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عدنان الشرجبي\الرقابة والتفتيش\الغياب\"/>
    </mc:Choice>
  </mc:AlternateContent>
  <xr:revisionPtr revIDLastSave="0" documentId="13_ncr:1_{A9D26FF0-A4AA-492F-AFC9-9DFE58DB158D}" xr6:coauthVersionLast="37" xr6:coauthVersionMax="37" xr10:uidLastSave="{00000000-0000-0000-0000-000000000000}"/>
  <bookViews>
    <workbookView xWindow="-120" yWindow="-120" windowWidth="12500" windowHeight="9430" tabRatio="891" firstSheet="1" activeTab="2" xr2:uid="{00000000-000D-0000-FFFF-FFFF00000000}"/>
  </bookViews>
  <sheets>
    <sheet name="ورقة1" sheetId="1" state="hidden" r:id="rId1"/>
    <sheet name="بيانات" sheetId="2" r:id="rId2"/>
    <sheet name="التربية والتعليم_x0009__x0009__" sheetId="3" r:id="rId3"/>
    <sheet name="ورقة2" sheetId="4" r:id="rId4"/>
  </sheets>
  <definedNames>
    <definedName name="_xlnm._FilterDatabase" localSheetId="1" hidden="1">بيانات!$A$1:$M$2866</definedName>
    <definedName name="_xlnm.Print_Titles" localSheetId="1">بيانات!$1:$1</definedName>
    <definedName name="Q_SEND_PAYROALL" localSheetId="1">بيانات!$B$1:$G$1</definedName>
    <definedName name="Q_SEND_PAYROALL">#REF!</definedName>
  </definedNames>
  <calcPr calcId="179021"/>
</workbook>
</file>

<file path=xl/calcChain.xml><?xml version="1.0" encoding="utf-8"?>
<calcChain xmlns="http://schemas.openxmlformats.org/spreadsheetml/2006/main">
  <c r="G1517" i="3" l="1"/>
  <c r="E1517" i="3"/>
  <c r="D1517" i="3"/>
  <c r="A1517" i="3"/>
  <c r="E1514" i="3"/>
  <c r="D1514" i="3"/>
  <c r="A1514" i="3"/>
  <c r="K1512" i="3"/>
  <c r="J1512" i="3"/>
  <c r="F1512" i="3"/>
  <c r="E1512" i="3"/>
  <c r="D1512" i="3"/>
  <c r="C1512" i="3"/>
  <c r="A1512" i="3" a="1"/>
  <c r="A1512" i="3" s="1"/>
  <c r="K1511" i="3"/>
  <c r="J1511" i="3"/>
  <c r="F1511" i="3"/>
  <c r="E1511" i="3"/>
  <c r="D1511" i="3"/>
  <c r="C1511" i="3"/>
  <c r="A1511" i="3" a="1"/>
  <c r="A1511" i="3" s="1"/>
  <c r="K1510" i="3"/>
  <c r="J1510" i="3"/>
  <c r="F1510" i="3"/>
  <c r="E1510" i="3"/>
  <c r="D1510" i="3"/>
  <c r="C1510" i="3"/>
  <c r="A1510" i="3" a="1"/>
  <c r="A1510" i="3" s="1"/>
  <c r="K1509" i="3"/>
  <c r="J1509" i="3"/>
  <c r="F1509" i="3"/>
  <c r="E1509" i="3"/>
  <c r="D1509" i="3"/>
  <c r="C1509" i="3"/>
  <c r="A1509" i="3" a="1"/>
  <c r="A1509" i="3" s="1"/>
  <c r="K1508" i="3"/>
  <c r="J1508" i="3"/>
  <c r="F1508" i="3"/>
  <c r="E1508" i="3"/>
  <c r="D1508" i="3"/>
  <c r="C1508" i="3"/>
  <c r="A1508" i="3" a="1"/>
  <c r="A1508" i="3" s="1"/>
  <c r="K1507" i="3"/>
  <c r="J1507" i="3"/>
  <c r="F1507" i="3"/>
  <c r="E1507" i="3"/>
  <c r="D1507" i="3"/>
  <c r="C1507" i="3"/>
  <c r="A1507" i="3" a="1"/>
  <c r="A1507" i="3" s="1"/>
  <c r="K1506" i="3"/>
  <c r="J1506" i="3"/>
  <c r="F1506" i="3"/>
  <c r="E1506" i="3"/>
  <c r="D1506" i="3"/>
  <c r="C1506" i="3"/>
  <c r="A1506" i="3" a="1"/>
  <c r="A1506" i="3" s="1"/>
  <c r="K1505" i="3"/>
  <c r="J1505" i="3"/>
  <c r="F1505" i="3"/>
  <c r="E1505" i="3"/>
  <c r="D1505" i="3"/>
  <c r="C1505" i="3"/>
  <c r="A1505" i="3" a="1"/>
  <c r="A1505" i="3" s="1"/>
  <c r="K1504" i="3"/>
  <c r="J1504" i="3"/>
  <c r="F1504" i="3"/>
  <c r="E1504" i="3"/>
  <c r="D1504" i="3"/>
  <c r="C1504" i="3"/>
  <c r="A1504" i="3" a="1"/>
  <c r="A1504" i="3" s="1"/>
  <c r="K1503" i="3"/>
  <c r="J1503" i="3"/>
  <c r="F1503" i="3"/>
  <c r="E1503" i="3"/>
  <c r="D1503" i="3"/>
  <c r="C1503" i="3"/>
  <c r="A1503" i="3" a="1"/>
  <c r="A1503" i="3" s="1"/>
  <c r="K1502" i="3"/>
  <c r="J1502" i="3"/>
  <c r="F1502" i="3"/>
  <c r="E1502" i="3"/>
  <c r="D1502" i="3"/>
  <c r="C1502" i="3"/>
  <c r="A1502" i="3" a="1"/>
  <c r="A1502" i="3" s="1"/>
  <c r="K1501" i="3"/>
  <c r="J1501" i="3"/>
  <c r="F1501" i="3"/>
  <c r="E1501" i="3"/>
  <c r="D1501" i="3"/>
  <c r="C1501" i="3"/>
  <c r="A1501" i="3" a="1"/>
  <c r="A1501" i="3" s="1"/>
  <c r="K1500" i="3"/>
  <c r="J1500" i="3"/>
  <c r="F1500" i="3"/>
  <c r="E1500" i="3"/>
  <c r="D1500" i="3"/>
  <c r="C1500" i="3"/>
  <c r="A1500" i="3" a="1"/>
  <c r="A1500" i="3" s="1"/>
  <c r="K1499" i="3"/>
  <c r="J1499" i="3"/>
  <c r="F1499" i="3"/>
  <c r="E1499" i="3"/>
  <c r="D1499" i="3"/>
  <c r="C1499" i="3"/>
  <c r="A1499" i="3" a="1"/>
  <c r="A1499" i="3" s="1"/>
  <c r="K1498" i="3"/>
  <c r="J1498" i="3"/>
  <c r="F1498" i="3"/>
  <c r="E1498" i="3"/>
  <c r="D1498" i="3"/>
  <c r="C1498" i="3"/>
  <c r="A1498" i="3" a="1"/>
  <c r="A1498" i="3" s="1"/>
  <c r="K1497" i="3"/>
  <c r="J1497" i="3"/>
  <c r="F1497" i="3"/>
  <c r="E1497" i="3"/>
  <c r="D1497" i="3"/>
  <c r="C1497" i="3"/>
  <c r="A1497" i="3" a="1"/>
  <c r="A1497" i="3" s="1"/>
  <c r="K1496" i="3"/>
  <c r="J1496" i="3"/>
  <c r="F1496" i="3"/>
  <c r="E1496" i="3"/>
  <c r="D1496" i="3"/>
  <c r="C1496" i="3"/>
  <c r="A1496" i="3" a="1"/>
  <c r="A1496" i="3" s="1"/>
  <c r="K1495" i="3"/>
  <c r="J1495" i="3"/>
  <c r="F1495" i="3"/>
  <c r="E1495" i="3"/>
  <c r="D1495" i="3"/>
  <c r="C1495" i="3"/>
  <c r="A1495" i="3" a="1"/>
  <c r="A1495" i="3" s="1"/>
  <c r="K1494" i="3"/>
  <c r="J1494" i="3"/>
  <c r="F1494" i="3"/>
  <c r="E1494" i="3"/>
  <c r="D1494" i="3"/>
  <c r="C1494" i="3"/>
  <c r="A1494" i="3" a="1"/>
  <c r="A1494" i="3" s="1"/>
  <c r="K1493" i="3"/>
  <c r="J1493" i="3"/>
  <c r="F1493" i="3"/>
  <c r="E1493" i="3"/>
  <c r="D1493" i="3"/>
  <c r="C1493" i="3"/>
  <c r="A1493" i="3" a="1"/>
  <c r="A1493" i="3" s="1"/>
  <c r="K1492" i="3"/>
  <c r="J1492" i="3"/>
  <c r="F1492" i="3"/>
  <c r="E1492" i="3"/>
  <c r="D1492" i="3"/>
  <c r="C1492" i="3"/>
  <c r="A1492" i="3" a="1"/>
  <c r="A1492" i="3" s="1"/>
  <c r="K1491" i="3"/>
  <c r="J1491" i="3"/>
  <c r="F1491" i="3"/>
  <c r="E1491" i="3"/>
  <c r="D1491" i="3"/>
  <c r="C1491" i="3"/>
  <c r="A1491" i="3" a="1"/>
  <c r="A1491" i="3" s="1"/>
  <c r="K1490" i="3"/>
  <c r="J1490" i="3"/>
  <c r="F1490" i="3"/>
  <c r="E1490" i="3"/>
  <c r="D1490" i="3"/>
  <c r="C1490" i="3"/>
  <c r="A1490" i="3" a="1"/>
  <c r="A1490" i="3" s="1"/>
  <c r="K1489" i="3"/>
  <c r="J1489" i="3"/>
  <c r="F1489" i="3"/>
  <c r="E1489" i="3"/>
  <c r="D1489" i="3"/>
  <c r="C1489" i="3"/>
  <c r="A1489" i="3" a="1"/>
  <c r="A1489" i="3" s="1"/>
  <c r="G1487" i="3"/>
  <c r="E1487" i="3"/>
  <c r="D1487" i="3"/>
  <c r="A1487" i="3"/>
  <c r="E1484" i="3"/>
  <c r="D1484" i="3"/>
  <c r="A1484" i="3"/>
  <c r="K1482" i="3"/>
  <c r="J1482" i="3"/>
  <c r="F1482" i="3"/>
  <c r="E1482" i="3"/>
  <c r="D1482" i="3"/>
  <c r="C1482" i="3"/>
  <c r="A1482" i="3" a="1"/>
  <c r="A1482" i="3" s="1"/>
  <c r="K1481" i="3"/>
  <c r="J1481" i="3"/>
  <c r="F1481" i="3"/>
  <c r="E1481" i="3"/>
  <c r="D1481" i="3"/>
  <c r="C1481" i="3"/>
  <c r="A1481" i="3" a="1"/>
  <c r="A1481" i="3" s="1"/>
  <c r="K1480" i="3"/>
  <c r="J1480" i="3"/>
  <c r="F1480" i="3"/>
  <c r="E1480" i="3"/>
  <c r="D1480" i="3"/>
  <c r="C1480" i="3"/>
  <c r="A1480" i="3" a="1"/>
  <c r="A1480" i="3" s="1"/>
  <c r="K1479" i="3"/>
  <c r="J1479" i="3"/>
  <c r="F1479" i="3"/>
  <c r="E1479" i="3"/>
  <c r="D1479" i="3"/>
  <c r="C1479" i="3"/>
  <c r="A1479" i="3" a="1"/>
  <c r="A1479" i="3" s="1"/>
  <c r="K1478" i="3"/>
  <c r="J1478" i="3"/>
  <c r="F1478" i="3"/>
  <c r="E1478" i="3"/>
  <c r="D1478" i="3"/>
  <c r="C1478" i="3"/>
  <c r="A1478" i="3" a="1"/>
  <c r="A1478" i="3" s="1"/>
  <c r="K1477" i="3"/>
  <c r="J1477" i="3"/>
  <c r="F1477" i="3"/>
  <c r="E1477" i="3"/>
  <c r="D1477" i="3"/>
  <c r="C1477" i="3"/>
  <c r="A1477" i="3" a="1"/>
  <c r="A1477" i="3" s="1"/>
  <c r="K1476" i="3"/>
  <c r="J1476" i="3"/>
  <c r="F1476" i="3"/>
  <c r="E1476" i="3"/>
  <c r="D1476" i="3"/>
  <c r="C1476" i="3"/>
  <c r="A1476" i="3" a="1"/>
  <c r="A1476" i="3" s="1"/>
  <c r="K1475" i="3"/>
  <c r="J1475" i="3"/>
  <c r="F1475" i="3"/>
  <c r="E1475" i="3"/>
  <c r="D1475" i="3"/>
  <c r="C1475" i="3"/>
  <c r="A1475" i="3" a="1"/>
  <c r="A1475" i="3" s="1"/>
  <c r="K1474" i="3"/>
  <c r="J1474" i="3"/>
  <c r="F1474" i="3"/>
  <c r="E1474" i="3"/>
  <c r="D1474" i="3"/>
  <c r="C1474" i="3"/>
  <c r="A1474" i="3" a="1"/>
  <c r="A1474" i="3" s="1"/>
  <c r="K1473" i="3"/>
  <c r="J1473" i="3"/>
  <c r="F1473" i="3"/>
  <c r="E1473" i="3"/>
  <c r="D1473" i="3"/>
  <c r="C1473" i="3"/>
  <c r="A1473" i="3" a="1"/>
  <c r="A1473" i="3" s="1"/>
  <c r="K1472" i="3"/>
  <c r="J1472" i="3"/>
  <c r="F1472" i="3"/>
  <c r="E1472" i="3"/>
  <c r="D1472" i="3"/>
  <c r="C1472" i="3"/>
  <c r="A1472" i="3" a="1"/>
  <c r="A1472" i="3" s="1"/>
  <c r="K1471" i="3"/>
  <c r="J1471" i="3"/>
  <c r="F1471" i="3"/>
  <c r="E1471" i="3"/>
  <c r="D1471" i="3"/>
  <c r="C1471" i="3"/>
  <c r="A1471" i="3" a="1"/>
  <c r="A1471" i="3" s="1"/>
  <c r="K1470" i="3"/>
  <c r="J1470" i="3"/>
  <c r="F1470" i="3"/>
  <c r="E1470" i="3"/>
  <c r="D1470" i="3"/>
  <c r="C1470" i="3"/>
  <c r="A1470" i="3" a="1"/>
  <c r="A1470" i="3" s="1"/>
  <c r="K1469" i="3"/>
  <c r="J1469" i="3"/>
  <c r="F1469" i="3"/>
  <c r="E1469" i="3"/>
  <c r="D1469" i="3"/>
  <c r="C1469" i="3"/>
  <c r="A1469" i="3" a="1"/>
  <c r="A1469" i="3" s="1"/>
  <c r="K1468" i="3"/>
  <c r="J1468" i="3"/>
  <c r="F1468" i="3"/>
  <c r="E1468" i="3"/>
  <c r="D1468" i="3"/>
  <c r="C1468" i="3"/>
  <c r="A1468" i="3" a="1"/>
  <c r="A1468" i="3" s="1"/>
  <c r="K1467" i="3"/>
  <c r="J1467" i="3"/>
  <c r="F1467" i="3"/>
  <c r="E1467" i="3"/>
  <c r="D1467" i="3"/>
  <c r="C1467" i="3"/>
  <c r="A1467" i="3" a="1"/>
  <c r="A1467" i="3" s="1"/>
  <c r="K1466" i="3"/>
  <c r="J1466" i="3"/>
  <c r="F1466" i="3"/>
  <c r="E1466" i="3"/>
  <c r="D1466" i="3"/>
  <c r="C1466" i="3"/>
  <c r="A1466" i="3" a="1"/>
  <c r="A1466" i="3" s="1"/>
  <c r="K1465" i="3"/>
  <c r="J1465" i="3"/>
  <c r="F1465" i="3"/>
  <c r="E1465" i="3"/>
  <c r="D1465" i="3"/>
  <c r="C1465" i="3"/>
  <c r="A1465" i="3" a="1"/>
  <c r="A1465" i="3" s="1"/>
  <c r="K1464" i="3"/>
  <c r="J1464" i="3"/>
  <c r="F1464" i="3"/>
  <c r="E1464" i="3"/>
  <c r="D1464" i="3"/>
  <c r="C1464" i="3"/>
  <c r="A1464" i="3" a="1"/>
  <c r="A1464" i="3" s="1"/>
  <c r="K1463" i="3"/>
  <c r="J1463" i="3"/>
  <c r="F1463" i="3"/>
  <c r="E1463" i="3"/>
  <c r="D1463" i="3"/>
  <c r="C1463" i="3"/>
  <c r="A1463" i="3" a="1"/>
  <c r="A1463" i="3" s="1"/>
  <c r="K1462" i="3"/>
  <c r="J1462" i="3"/>
  <c r="F1462" i="3"/>
  <c r="E1462" i="3"/>
  <c r="D1462" i="3"/>
  <c r="C1462" i="3"/>
  <c r="A1462" i="3" a="1"/>
  <c r="A1462" i="3" s="1"/>
  <c r="K1461" i="3"/>
  <c r="J1461" i="3"/>
  <c r="F1461" i="3"/>
  <c r="E1461" i="3"/>
  <c r="D1461" i="3"/>
  <c r="C1461" i="3"/>
  <c r="A1461" i="3" a="1"/>
  <c r="A1461" i="3" s="1"/>
  <c r="K1460" i="3"/>
  <c r="J1460" i="3"/>
  <c r="F1460" i="3"/>
  <c r="E1460" i="3"/>
  <c r="D1460" i="3"/>
  <c r="C1460" i="3"/>
  <c r="A1460" i="3" a="1"/>
  <c r="A1460" i="3" s="1"/>
  <c r="K1459" i="3"/>
  <c r="J1459" i="3"/>
  <c r="F1459" i="3"/>
  <c r="E1459" i="3"/>
  <c r="D1459" i="3"/>
  <c r="C1459" i="3"/>
  <c r="A1459" i="3" a="1"/>
  <c r="A1459" i="3" s="1"/>
  <c r="G1457" i="3"/>
  <c r="E1457" i="3"/>
  <c r="D1457" i="3"/>
  <c r="A1457" i="3"/>
  <c r="E1454" i="3"/>
  <c r="D1454" i="3"/>
  <c r="A1454" i="3"/>
  <c r="K1452" i="3"/>
  <c r="J1452" i="3"/>
  <c r="F1452" i="3"/>
  <c r="E1452" i="3"/>
  <c r="D1452" i="3"/>
  <c r="C1452" i="3"/>
  <c r="A1452" i="3" a="1"/>
  <c r="A1452" i="3" s="1"/>
  <c r="K1451" i="3"/>
  <c r="J1451" i="3"/>
  <c r="F1451" i="3"/>
  <c r="E1451" i="3"/>
  <c r="D1451" i="3"/>
  <c r="C1451" i="3"/>
  <c r="A1451" i="3" a="1"/>
  <c r="A1451" i="3" s="1"/>
  <c r="K1450" i="3"/>
  <c r="J1450" i="3"/>
  <c r="F1450" i="3"/>
  <c r="E1450" i="3"/>
  <c r="D1450" i="3"/>
  <c r="C1450" i="3"/>
  <c r="A1450" i="3" a="1"/>
  <c r="A1450" i="3" s="1"/>
  <c r="K1449" i="3"/>
  <c r="J1449" i="3"/>
  <c r="F1449" i="3"/>
  <c r="E1449" i="3"/>
  <c r="D1449" i="3"/>
  <c r="C1449" i="3"/>
  <c r="A1449" i="3" a="1"/>
  <c r="A1449" i="3" s="1"/>
  <c r="K1448" i="3"/>
  <c r="J1448" i="3"/>
  <c r="F1448" i="3"/>
  <c r="E1448" i="3"/>
  <c r="D1448" i="3"/>
  <c r="C1448" i="3"/>
  <c r="A1448" i="3" a="1"/>
  <c r="A1448" i="3" s="1"/>
  <c r="K1447" i="3"/>
  <c r="J1447" i="3"/>
  <c r="F1447" i="3"/>
  <c r="E1447" i="3"/>
  <c r="D1447" i="3"/>
  <c r="C1447" i="3"/>
  <c r="A1447" i="3" a="1"/>
  <c r="A1447" i="3" s="1"/>
  <c r="K1446" i="3"/>
  <c r="J1446" i="3"/>
  <c r="F1446" i="3"/>
  <c r="E1446" i="3"/>
  <c r="D1446" i="3"/>
  <c r="C1446" i="3"/>
  <c r="A1446" i="3" a="1"/>
  <c r="A1446" i="3" s="1"/>
  <c r="K1445" i="3"/>
  <c r="J1445" i="3"/>
  <c r="F1445" i="3"/>
  <c r="E1445" i="3"/>
  <c r="D1445" i="3"/>
  <c r="C1445" i="3"/>
  <c r="A1445" i="3" a="1"/>
  <c r="A1445" i="3" s="1"/>
  <c r="K1444" i="3"/>
  <c r="J1444" i="3"/>
  <c r="F1444" i="3"/>
  <c r="E1444" i="3"/>
  <c r="D1444" i="3"/>
  <c r="C1444" i="3"/>
  <c r="A1444" i="3" a="1"/>
  <c r="A1444" i="3" s="1"/>
  <c r="K1443" i="3"/>
  <c r="J1443" i="3"/>
  <c r="F1443" i="3"/>
  <c r="E1443" i="3"/>
  <c r="D1443" i="3"/>
  <c r="C1443" i="3"/>
  <c r="A1443" i="3" a="1"/>
  <c r="A1443" i="3" s="1"/>
  <c r="K1442" i="3"/>
  <c r="J1442" i="3"/>
  <c r="F1442" i="3"/>
  <c r="E1442" i="3"/>
  <c r="D1442" i="3"/>
  <c r="C1442" i="3"/>
  <c r="A1442" i="3" a="1"/>
  <c r="A1442" i="3" s="1"/>
  <c r="K1441" i="3"/>
  <c r="J1441" i="3"/>
  <c r="F1441" i="3"/>
  <c r="E1441" i="3"/>
  <c r="D1441" i="3"/>
  <c r="C1441" i="3"/>
  <c r="A1441" i="3" a="1"/>
  <c r="A1441" i="3" s="1"/>
  <c r="K1440" i="3"/>
  <c r="J1440" i="3"/>
  <c r="F1440" i="3"/>
  <c r="E1440" i="3"/>
  <c r="D1440" i="3"/>
  <c r="C1440" i="3"/>
  <c r="A1440" i="3" a="1"/>
  <c r="A1440" i="3" s="1"/>
  <c r="K1439" i="3"/>
  <c r="J1439" i="3"/>
  <c r="F1439" i="3"/>
  <c r="E1439" i="3"/>
  <c r="D1439" i="3"/>
  <c r="C1439" i="3"/>
  <c r="A1439" i="3" a="1"/>
  <c r="A1439" i="3" s="1"/>
  <c r="K1438" i="3"/>
  <c r="J1438" i="3"/>
  <c r="F1438" i="3"/>
  <c r="E1438" i="3"/>
  <c r="D1438" i="3"/>
  <c r="C1438" i="3"/>
  <c r="A1438" i="3" a="1"/>
  <c r="A1438" i="3" s="1"/>
  <c r="K1437" i="3"/>
  <c r="J1437" i="3"/>
  <c r="F1437" i="3"/>
  <c r="E1437" i="3"/>
  <c r="D1437" i="3"/>
  <c r="C1437" i="3"/>
  <c r="A1437" i="3" a="1"/>
  <c r="A1437" i="3" s="1"/>
  <c r="K1436" i="3"/>
  <c r="J1436" i="3"/>
  <c r="F1436" i="3"/>
  <c r="E1436" i="3"/>
  <c r="D1436" i="3"/>
  <c r="C1436" i="3"/>
  <c r="A1436" i="3" a="1"/>
  <c r="A1436" i="3" s="1"/>
  <c r="K1435" i="3"/>
  <c r="J1435" i="3"/>
  <c r="F1435" i="3"/>
  <c r="E1435" i="3"/>
  <c r="D1435" i="3"/>
  <c r="C1435" i="3"/>
  <c r="A1435" i="3" a="1"/>
  <c r="A1435" i="3" s="1"/>
  <c r="K1434" i="3"/>
  <c r="J1434" i="3"/>
  <c r="F1434" i="3"/>
  <c r="E1434" i="3"/>
  <c r="D1434" i="3"/>
  <c r="C1434" i="3"/>
  <c r="A1434" i="3" a="1"/>
  <c r="A1434" i="3" s="1"/>
  <c r="K1433" i="3"/>
  <c r="J1433" i="3"/>
  <c r="F1433" i="3"/>
  <c r="E1433" i="3"/>
  <c r="D1433" i="3"/>
  <c r="C1433" i="3"/>
  <c r="A1433" i="3" a="1"/>
  <c r="A1433" i="3" s="1"/>
  <c r="K1432" i="3"/>
  <c r="J1432" i="3"/>
  <c r="F1432" i="3"/>
  <c r="E1432" i="3"/>
  <c r="D1432" i="3"/>
  <c r="C1432" i="3"/>
  <c r="A1432" i="3" a="1"/>
  <c r="A1432" i="3" s="1"/>
  <c r="K1431" i="3"/>
  <c r="J1431" i="3"/>
  <c r="F1431" i="3"/>
  <c r="E1431" i="3"/>
  <c r="D1431" i="3"/>
  <c r="C1431" i="3"/>
  <c r="A1431" i="3" a="1"/>
  <c r="A1431" i="3" s="1"/>
  <c r="K1430" i="3"/>
  <c r="J1430" i="3"/>
  <c r="F1430" i="3"/>
  <c r="E1430" i="3"/>
  <c r="D1430" i="3"/>
  <c r="C1430" i="3"/>
  <c r="A1430" i="3" a="1"/>
  <c r="A1430" i="3" s="1"/>
  <c r="K1429" i="3"/>
  <c r="J1429" i="3"/>
  <c r="F1429" i="3"/>
  <c r="E1429" i="3"/>
  <c r="D1429" i="3"/>
  <c r="C1429" i="3"/>
  <c r="A1429" i="3" a="1"/>
  <c r="A1429" i="3" s="1"/>
  <c r="G1427" i="3"/>
  <c r="E1427" i="3"/>
  <c r="D1427" i="3"/>
  <c r="A1427" i="3"/>
  <c r="E1424" i="3"/>
  <c r="D1424" i="3"/>
  <c r="A1424" i="3"/>
  <c r="K1422" i="3"/>
  <c r="J1422" i="3"/>
  <c r="F1422" i="3"/>
  <c r="E1422" i="3"/>
  <c r="D1422" i="3"/>
  <c r="C1422" i="3"/>
  <c r="A1422" i="3" a="1"/>
  <c r="A1422" i="3" s="1"/>
  <c r="K1421" i="3"/>
  <c r="J1421" i="3"/>
  <c r="F1421" i="3"/>
  <c r="E1421" i="3"/>
  <c r="D1421" i="3"/>
  <c r="C1421" i="3"/>
  <c r="A1421" i="3" a="1"/>
  <c r="A1421" i="3" s="1"/>
  <c r="K1420" i="3"/>
  <c r="J1420" i="3"/>
  <c r="F1420" i="3"/>
  <c r="E1420" i="3"/>
  <c r="D1420" i="3"/>
  <c r="C1420" i="3"/>
  <c r="A1420" i="3" a="1"/>
  <c r="A1420" i="3" s="1"/>
  <c r="K1419" i="3"/>
  <c r="J1419" i="3"/>
  <c r="F1419" i="3"/>
  <c r="E1419" i="3"/>
  <c r="D1419" i="3"/>
  <c r="C1419" i="3"/>
  <c r="A1419" i="3" a="1"/>
  <c r="A1419" i="3" s="1"/>
  <c r="K1418" i="3"/>
  <c r="J1418" i="3"/>
  <c r="F1418" i="3"/>
  <c r="E1418" i="3"/>
  <c r="D1418" i="3"/>
  <c r="C1418" i="3"/>
  <c r="A1418" i="3" a="1"/>
  <c r="A1418" i="3" s="1"/>
  <c r="K1417" i="3"/>
  <c r="J1417" i="3"/>
  <c r="F1417" i="3"/>
  <c r="E1417" i="3"/>
  <c r="D1417" i="3"/>
  <c r="C1417" i="3"/>
  <c r="A1417" i="3" a="1"/>
  <c r="A1417" i="3" s="1"/>
  <c r="K1416" i="3"/>
  <c r="J1416" i="3"/>
  <c r="F1416" i="3"/>
  <c r="E1416" i="3"/>
  <c r="D1416" i="3"/>
  <c r="C1416" i="3"/>
  <c r="A1416" i="3" a="1"/>
  <c r="A1416" i="3" s="1"/>
  <c r="K1415" i="3"/>
  <c r="J1415" i="3"/>
  <c r="F1415" i="3"/>
  <c r="E1415" i="3"/>
  <c r="D1415" i="3"/>
  <c r="C1415" i="3"/>
  <c r="A1415" i="3" a="1"/>
  <c r="A1415" i="3" s="1"/>
  <c r="K1414" i="3"/>
  <c r="J1414" i="3"/>
  <c r="F1414" i="3"/>
  <c r="E1414" i="3"/>
  <c r="D1414" i="3"/>
  <c r="C1414" i="3"/>
  <c r="A1414" i="3" a="1"/>
  <c r="A1414" i="3" s="1"/>
  <c r="K1413" i="3"/>
  <c r="J1413" i="3"/>
  <c r="F1413" i="3"/>
  <c r="E1413" i="3"/>
  <c r="D1413" i="3"/>
  <c r="C1413" i="3"/>
  <c r="A1413" i="3" a="1"/>
  <c r="A1413" i="3" s="1"/>
  <c r="K1412" i="3"/>
  <c r="J1412" i="3"/>
  <c r="F1412" i="3"/>
  <c r="E1412" i="3"/>
  <c r="D1412" i="3"/>
  <c r="C1412" i="3"/>
  <c r="A1412" i="3" a="1"/>
  <c r="A1412" i="3" s="1"/>
  <c r="K1411" i="3"/>
  <c r="J1411" i="3"/>
  <c r="F1411" i="3"/>
  <c r="E1411" i="3"/>
  <c r="D1411" i="3"/>
  <c r="C1411" i="3"/>
  <c r="A1411" i="3" a="1"/>
  <c r="A1411" i="3" s="1"/>
  <c r="K1410" i="3"/>
  <c r="J1410" i="3"/>
  <c r="F1410" i="3"/>
  <c r="E1410" i="3"/>
  <c r="D1410" i="3"/>
  <c r="C1410" i="3"/>
  <c r="A1410" i="3" a="1"/>
  <c r="A1410" i="3" s="1"/>
  <c r="K1409" i="3"/>
  <c r="J1409" i="3"/>
  <c r="F1409" i="3"/>
  <c r="E1409" i="3"/>
  <c r="D1409" i="3"/>
  <c r="C1409" i="3"/>
  <c r="A1409" i="3" a="1"/>
  <c r="A1409" i="3" s="1"/>
  <c r="K1408" i="3"/>
  <c r="J1408" i="3"/>
  <c r="F1408" i="3"/>
  <c r="E1408" i="3"/>
  <c r="D1408" i="3"/>
  <c r="C1408" i="3"/>
  <c r="A1408" i="3" a="1"/>
  <c r="A1408" i="3" s="1"/>
  <c r="K1407" i="3"/>
  <c r="J1407" i="3"/>
  <c r="F1407" i="3"/>
  <c r="E1407" i="3"/>
  <c r="D1407" i="3"/>
  <c r="C1407" i="3"/>
  <c r="A1407" i="3" a="1"/>
  <c r="A1407" i="3" s="1"/>
  <c r="K1406" i="3"/>
  <c r="J1406" i="3"/>
  <c r="F1406" i="3"/>
  <c r="E1406" i="3"/>
  <c r="D1406" i="3"/>
  <c r="C1406" i="3"/>
  <c r="A1406" i="3" a="1"/>
  <c r="A1406" i="3" s="1"/>
  <c r="K1405" i="3"/>
  <c r="J1405" i="3"/>
  <c r="F1405" i="3"/>
  <c r="E1405" i="3"/>
  <c r="D1405" i="3"/>
  <c r="C1405" i="3"/>
  <c r="A1405" i="3" a="1"/>
  <c r="A1405" i="3" s="1"/>
  <c r="K1404" i="3"/>
  <c r="J1404" i="3"/>
  <c r="F1404" i="3"/>
  <c r="E1404" i="3"/>
  <c r="D1404" i="3"/>
  <c r="C1404" i="3"/>
  <c r="A1404" i="3" a="1"/>
  <c r="A1404" i="3" s="1"/>
  <c r="K1403" i="3"/>
  <c r="J1403" i="3"/>
  <c r="F1403" i="3"/>
  <c r="E1403" i="3"/>
  <c r="D1403" i="3"/>
  <c r="C1403" i="3"/>
  <c r="A1403" i="3" a="1"/>
  <c r="A1403" i="3" s="1"/>
  <c r="K1402" i="3"/>
  <c r="J1402" i="3"/>
  <c r="F1402" i="3"/>
  <c r="E1402" i="3"/>
  <c r="D1402" i="3"/>
  <c r="C1402" i="3"/>
  <c r="A1402" i="3" a="1"/>
  <c r="A1402" i="3" s="1"/>
  <c r="K1401" i="3"/>
  <c r="J1401" i="3"/>
  <c r="F1401" i="3"/>
  <c r="E1401" i="3"/>
  <c r="D1401" i="3"/>
  <c r="C1401" i="3"/>
  <c r="A1401" i="3" a="1"/>
  <c r="A1401" i="3" s="1"/>
  <c r="K1400" i="3"/>
  <c r="J1400" i="3"/>
  <c r="F1400" i="3"/>
  <c r="E1400" i="3"/>
  <c r="D1400" i="3"/>
  <c r="C1400" i="3"/>
  <c r="A1400" i="3" a="1"/>
  <c r="A1400" i="3" s="1"/>
  <c r="K1399" i="3"/>
  <c r="J1399" i="3"/>
  <c r="F1399" i="3"/>
  <c r="E1399" i="3"/>
  <c r="D1399" i="3"/>
  <c r="C1399" i="3"/>
  <c r="A1399" i="3" a="1"/>
  <c r="A1399" i="3" s="1"/>
  <c r="G1397" i="3"/>
  <c r="E1397" i="3"/>
  <c r="D1397" i="3"/>
  <c r="A1397" i="3"/>
  <c r="E1394" i="3"/>
  <c r="D1394" i="3"/>
  <c r="A1394" i="3"/>
  <c r="K1392" i="3"/>
  <c r="J1392" i="3"/>
  <c r="F1392" i="3"/>
  <c r="E1392" i="3"/>
  <c r="D1392" i="3"/>
  <c r="C1392" i="3"/>
  <c r="A1392" i="3" a="1"/>
  <c r="A1392" i="3" s="1"/>
  <c r="K1391" i="3"/>
  <c r="J1391" i="3"/>
  <c r="F1391" i="3"/>
  <c r="E1391" i="3"/>
  <c r="D1391" i="3"/>
  <c r="C1391" i="3"/>
  <c r="A1391" i="3" a="1"/>
  <c r="A1391" i="3" s="1"/>
  <c r="K1390" i="3"/>
  <c r="J1390" i="3"/>
  <c r="F1390" i="3"/>
  <c r="E1390" i="3"/>
  <c r="D1390" i="3"/>
  <c r="C1390" i="3"/>
  <c r="A1390" i="3" a="1"/>
  <c r="A1390" i="3" s="1"/>
  <c r="K1389" i="3"/>
  <c r="J1389" i="3"/>
  <c r="F1389" i="3"/>
  <c r="E1389" i="3"/>
  <c r="D1389" i="3"/>
  <c r="C1389" i="3"/>
  <c r="A1389" i="3" a="1"/>
  <c r="A1389" i="3" s="1"/>
  <c r="K1388" i="3"/>
  <c r="J1388" i="3"/>
  <c r="F1388" i="3"/>
  <c r="E1388" i="3"/>
  <c r="D1388" i="3"/>
  <c r="C1388" i="3"/>
  <c r="A1388" i="3" a="1"/>
  <c r="A1388" i="3" s="1"/>
  <c r="K1387" i="3"/>
  <c r="J1387" i="3"/>
  <c r="F1387" i="3"/>
  <c r="E1387" i="3"/>
  <c r="D1387" i="3"/>
  <c r="C1387" i="3"/>
  <c r="A1387" i="3" a="1"/>
  <c r="A1387" i="3" s="1"/>
  <c r="K1386" i="3"/>
  <c r="J1386" i="3"/>
  <c r="F1386" i="3"/>
  <c r="E1386" i="3"/>
  <c r="D1386" i="3"/>
  <c r="C1386" i="3"/>
  <c r="A1386" i="3" a="1"/>
  <c r="A1386" i="3" s="1"/>
  <c r="K1385" i="3"/>
  <c r="J1385" i="3"/>
  <c r="F1385" i="3"/>
  <c r="E1385" i="3"/>
  <c r="D1385" i="3"/>
  <c r="C1385" i="3"/>
  <c r="A1385" i="3" a="1"/>
  <c r="A1385" i="3" s="1"/>
  <c r="K1384" i="3"/>
  <c r="J1384" i="3"/>
  <c r="F1384" i="3"/>
  <c r="E1384" i="3"/>
  <c r="D1384" i="3"/>
  <c r="C1384" i="3"/>
  <c r="A1384" i="3" a="1"/>
  <c r="A1384" i="3" s="1"/>
  <c r="K1383" i="3"/>
  <c r="J1383" i="3"/>
  <c r="F1383" i="3"/>
  <c r="E1383" i="3"/>
  <c r="D1383" i="3"/>
  <c r="C1383" i="3"/>
  <c r="A1383" i="3" a="1"/>
  <c r="A1383" i="3" s="1"/>
  <c r="K1382" i="3"/>
  <c r="J1382" i="3"/>
  <c r="F1382" i="3"/>
  <c r="E1382" i="3"/>
  <c r="D1382" i="3"/>
  <c r="C1382" i="3"/>
  <c r="A1382" i="3" a="1"/>
  <c r="A1382" i="3" s="1"/>
  <c r="K1381" i="3"/>
  <c r="J1381" i="3"/>
  <c r="F1381" i="3"/>
  <c r="E1381" i="3"/>
  <c r="D1381" i="3"/>
  <c r="C1381" i="3"/>
  <c r="A1381" i="3" a="1"/>
  <c r="A1381" i="3" s="1"/>
  <c r="K1380" i="3"/>
  <c r="J1380" i="3"/>
  <c r="F1380" i="3"/>
  <c r="E1380" i="3"/>
  <c r="D1380" i="3"/>
  <c r="C1380" i="3"/>
  <c r="A1380" i="3" a="1"/>
  <c r="A1380" i="3" s="1"/>
  <c r="K1379" i="3"/>
  <c r="J1379" i="3"/>
  <c r="F1379" i="3"/>
  <c r="E1379" i="3"/>
  <c r="D1379" i="3"/>
  <c r="C1379" i="3"/>
  <c r="A1379" i="3" a="1"/>
  <c r="A1379" i="3" s="1"/>
  <c r="K1378" i="3"/>
  <c r="J1378" i="3"/>
  <c r="F1378" i="3"/>
  <c r="E1378" i="3"/>
  <c r="D1378" i="3"/>
  <c r="C1378" i="3"/>
  <c r="A1378" i="3" a="1"/>
  <c r="A1378" i="3" s="1"/>
  <c r="K1377" i="3"/>
  <c r="J1377" i="3"/>
  <c r="F1377" i="3"/>
  <c r="E1377" i="3"/>
  <c r="D1377" i="3"/>
  <c r="C1377" i="3"/>
  <c r="A1377" i="3" a="1"/>
  <c r="A1377" i="3" s="1"/>
  <c r="K1376" i="3"/>
  <c r="J1376" i="3"/>
  <c r="F1376" i="3"/>
  <c r="E1376" i="3"/>
  <c r="D1376" i="3"/>
  <c r="C1376" i="3"/>
  <c r="A1376" i="3" a="1"/>
  <c r="A1376" i="3" s="1"/>
  <c r="K1375" i="3"/>
  <c r="J1375" i="3"/>
  <c r="F1375" i="3"/>
  <c r="E1375" i="3"/>
  <c r="D1375" i="3"/>
  <c r="C1375" i="3"/>
  <c r="A1375" i="3" a="1"/>
  <c r="A1375" i="3" s="1"/>
  <c r="K1374" i="3"/>
  <c r="J1374" i="3"/>
  <c r="F1374" i="3"/>
  <c r="E1374" i="3"/>
  <c r="D1374" i="3"/>
  <c r="C1374" i="3"/>
  <c r="A1374" i="3" a="1"/>
  <c r="A1374" i="3" s="1"/>
  <c r="K1373" i="3"/>
  <c r="J1373" i="3"/>
  <c r="F1373" i="3"/>
  <c r="E1373" i="3"/>
  <c r="D1373" i="3"/>
  <c r="C1373" i="3"/>
  <c r="A1373" i="3" a="1"/>
  <c r="A1373" i="3" s="1"/>
  <c r="K1372" i="3"/>
  <c r="J1372" i="3"/>
  <c r="F1372" i="3"/>
  <c r="E1372" i="3"/>
  <c r="D1372" i="3"/>
  <c r="C1372" i="3"/>
  <c r="A1372" i="3" a="1"/>
  <c r="A1372" i="3" s="1"/>
  <c r="K1371" i="3"/>
  <c r="J1371" i="3"/>
  <c r="F1371" i="3"/>
  <c r="E1371" i="3"/>
  <c r="D1371" i="3"/>
  <c r="C1371" i="3"/>
  <c r="A1371" i="3" a="1"/>
  <c r="A1371" i="3" s="1"/>
  <c r="K1370" i="3"/>
  <c r="J1370" i="3"/>
  <c r="F1370" i="3"/>
  <c r="E1370" i="3"/>
  <c r="D1370" i="3"/>
  <c r="C1370" i="3"/>
  <c r="A1370" i="3" a="1"/>
  <c r="A1370" i="3" s="1"/>
  <c r="K1369" i="3"/>
  <c r="J1369" i="3"/>
  <c r="F1369" i="3"/>
  <c r="E1369" i="3"/>
  <c r="D1369" i="3"/>
  <c r="C1369" i="3"/>
  <c r="A1369" i="3" a="1"/>
  <c r="A1369" i="3" s="1"/>
  <c r="G1367" i="3"/>
  <c r="E1367" i="3"/>
  <c r="D1367" i="3"/>
  <c r="A1367" i="3"/>
  <c r="E1364" i="3"/>
  <c r="D1364" i="3"/>
  <c r="A1364" i="3"/>
  <c r="K1362" i="3"/>
  <c r="J1362" i="3"/>
  <c r="F1362" i="3"/>
  <c r="E1362" i="3"/>
  <c r="D1362" i="3"/>
  <c r="C1362" i="3"/>
  <c r="A1362" i="3" a="1"/>
  <c r="A1362" i="3" s="1"/>
  <c r="K1361" i="3"/>
  <c r="J1361" i="3"/>
  <c r="F1361" i="3"/>
  <c r="E1361" i="3"/>
  <c r="D1361" i="3"/>
  <c r="C1361" i="3"/>
  <c r="A1361" i="3" a="1"/>
  <c r="A1361" i="3" s="1"/>
  <c r="K1360" i="3"/>
  <c r="J1360" i="3"/>
  <c r="F1360" i="3"/>
  <c r="E1360" i="3"/>
  <c r="D1360" i="3"/>
  <c r="C1360" i="3"/>
  <c r="A1360" i="3" a="1"/>
  <c r="A1360" i="3" s="1"/>
  <c r="K1359" i="3"/>
  <c r="J1359" i="3"/>
  <c r="F1359" i="3"/>
  <c r="E1359" i="3"/>
  <c r="D1359" i="3"/>
  <c r="C1359" i="3"/>
  <c r="A1359" i="3" a="1"/>
  <c r="A1359" i="3" s="1"/>
  <c r="K1358" i="3"/>
  <c r="J1358" i="3"/>
  <c r="F1358" i="3"/>
  <c r="E1358" i="3"/>
  <c r="D1358" i="3"/>
  <c r="C1358" i="3"/>
  <c r="A1358" i="3" a="1"/>
  <c r="A1358" i="3" s="1"/>
  <c r="K1357" i="3"/>
  <c r="J1357" i="3"/>
  <c r="F1357" i="3"/>
  <c r="E1357" i="3"/>
  <c r="D1357" i="3"/>
  <c r="C1357" i="3"/>
  <c r="A1357" i="3" a="1"/>
  <c r="A1357" i="3" s="1"/>
  <c r="K1356" i="3"/>
  <c r="J1356" i="3"/>
  <c r="F1356" i="3"/>
  <c r="E1356" i="3"/>
  <c r="D1356" i="3"/>
  <c r="C1356" i="3"/>
  <c r="A1356" i="3" a="1"/>
  <c r="A1356" i="3" s="1"/>
  <c r="K1355" i="3"/>
  <c r="J1355" i="3"/>
  <c r="F1355" i="3"/>
  <c r="E1355" i="3"/>
  <c r="D1355" i="3"/>
  <c r="C1355" i="3"/>
  <c r="A1355" i="3" a="1"/>
  <c r="A1355" i="3" s="1"/>
  <c r="K1354" i="3"/>
  <c r="J1354" i="3"/>
  <c r="F1354" i="3"/>
  <c r="E1354" i="3"/>
  <c r="D1354" i="3"/>
  <c r="C1354" i="3"/>
  <c r="A1354" i="3" a="1"/>
  <c r="A1354" i="3" s="1"/>
  <c r="K1353" i="3"/>
  <c r="J1353" i="3"/>
  <c r="F1353" i="3"/>
  <c r="E1353" i="3"/>
  <c r="D1353" i="3"/>
  <c r="C1353" i="3"/>
  <c r="A1353" i="3" a="1"/>
  <c r="A1353" i="3" s="1"/>
  <c r="K1352" i="3"/>
  <c r="J1352" i="3"/>
  <c r="F1352" i="3"/>
  <c r="E1352" i="3"/>
  <c r="D1352" i="3"/>
  <c r="C1352" i="3"/>
  <c r="A1352" i="3" a="1"/>
  <c r="A1352" i="3" s="1"/>
  <c r="K1351" i="3"/>
  <c r="J1351" i="3"/>
  <c r="F1351" i="3"/>
  <c r="E1351" i="3"/>
  <c r="D1351" i="3"/>
  <c r="C1351" i="3"/>
  <c r="A1351" i="3" a="1"/>
  <c r="A1351" i="3" s="1"/>
  <c r="K1350" i="3"/>
  <c r="J1350" i="3"/>
  <c r="F1350" i="3"/>
  <c r="E1350" i="3"/>
  <c r="D1350" i="3"/>
  <c r="C1350" i="3"/>
  <c r="A1350" i="3" a="1"/>
  <c r="A1350" i="3" s="1"/>
  <c r="K1349" i="3"/>
  <c r="J1349" i="3"/>
  <c r="F1349" i="3"/>
  <c r="E1349" i="3"/>
  <c r="D1349" i="3"/>
  <c r="C1349" i="3"/>
  <c r="A1349" i="3" a="1"/>
  <c r="A1349" i="3" s="1"/>
  <c r="K1348" i="3"/>
  <c r="J1348" i="3"/>
  <c r="F1348" i="3"/>
  <c r="E1348" i="3"/>
  <c r="D1348" i="3"/>
  <c r="C1348" i="3"/>
  <c r="A1348" i="3" a="1"/>
  <c r="A1348" i="3" s="1"/>
  <c r="K1347" i="3"/>
  <c r="J1347" i="3"/>
  <c r="F1347" i="3"/>
  <c r="E1347" i="3"/>
  <c r="D1347" i="3"/>
  <c r="C1347" i="3"/>
  <c r="A1347" i="3" a="1"/>
  <c r="A1347" i="3" s="1"/>
  <c r="K1346" i="3"/>
  <c r="J1346" i="3"/>
  <c r="F1346" i="3"/>
  <c r="E1346" i="3"/>
  <c r="D1346" i="3"/>
  <c r="C1346" i="3"/>
  <c r="A1346" i="3" a="1"/>
  <c r="A1346" i="3" s="1"/>
  <c r="K1345" i="3"/>
  <c r="J1345" i="3"/>
  <c r="F1345" i="3"/>
  <c r="E1345" i="3"/>
  <c r="D1345" i="3"/>
  <c r="C1345" i="3"/>
  <c r="A1345" i="3" a="1"/>
  <c r="A1345" i="3" s="1"/>
  <c r="K1344" i="3"/>
  <c r="J1344" i="3"/>
  <c r="F1344" i="3"/>
  <c r="E1344" i="3"/>
  <c r="D1344" i="3"/>
  <c r="C1344" i="3"/>
  <c r="A1344" i="3" a="1"/>
  <c r="A1344" i="3" s="1"/>
  <c r="K1343" i="3"/>
  <c r="J1343" i="3"/>
  <c r="F1343" i="3"/>
  <c r="E1343" i="3"/>
  <c r="D1343" i="3"/>
  <c r="C1343" i="3"/>
  <c r="A1343" i="3" a="1"/>
  <c r="A1343" i="3" s="1"/>
  <c r="K1342" i="3"/>
  <c r="J1342" i="3"/>
  <c r="F1342" i="3"/>
  <c r="E1342" i="3"/>
  <c r="D1342" i="3"/>
  <c r="C1342" i="3"/>
  <c r="A1342" i="3" a="1"/>
  <c r="A1342" i="3" s="1"/>
  <c r="K1341" i="3"/>
  <c r="J1341" i="3"/>
  <c r="F1341" i="3"/>
  <c r="E1341" i="3"/>
  <c r="D1341" i="3"/>
  <c r="C1341" i="3"/>
  <c r="A1341" i="3" a="1"/>
  <c r="A1341" i="3" s="1"/>
  <c r="K1340" i="3"/>
  <c r="J1340" i="3"/>
  <c r="F1340" i="3"/>
  <c r="E1340" i="3"/>
  <c r="D1340" i="3"/>
  <c r="C1340" i="3"/>
  <c r="A1340" i="3" a="1"/>
  <c r="A1340" i="3" s="1"/>
  <c r="K1339" i="3"/>
  <c r="J1339" i="3"/>
  <c r="F1339" i="3"/>
  <c r="E1339" i="3"/>
  <c r="D1339" i="3"/>
  <c r="C1339" i="3"/>
  <c r="A1339" i="3" a="1"/>
  <c r="A1339" i="3" s="1"/>
  <c r="G1337" i="3"/>
  <c r="E1337" i="3"/>
  <c r="D1337" i="3"/>
  <c r="A1337" i="3"/>
  <c r="E1334" i="3"/>
  <c r="D1334" i="3"/>
  <c r="A1334" i="3"/>
  <c r="K1332" i="3"/>
  <c r="J1332" i="3"/>
  <c r="F1332" i="3"/>
  <c r="E1332" i="3"/>
  <c r="D1332" i="3"/>
  <c r="C1332" i="3"/>
  <c r="A1332" i="3" a="1"/>
  <c r="A1332" i="3" s="1"/>
  <c r="K1331" i="3"/>
  <c r="J1331" i="3"/>
  <c r="F1331" i="3"/>
  <c r="E1331" i="3"/>
  <c r="D1331" i="3"/>
  <c r="C1331" i="3"/>
  <c r="A1331" i="3" a="1"/>
  <c r="A1331" i="3" s="1"/>
  <c r="K1330" i="3"/>
  <c r="J1330" i="3"/>
  <c r="F1330" i="3"/>
  <c r="E1330" i="3"/>
  <c r="D1330" i="3"/>
  <c r="C1330" i="3"/>
  <c r="A1330" i="3" a="1"/>
  <c r="A1330" i="3" s="1"/>
  <c r="K1329" i="3"/>
  <c r="J1329" i="3"/>
  <c r="F1329" i="3"/>
  <c r="E1329" i="3"/>
  <c r="D1329" i="3"/>
  <c r="C1329" i="3"/>
  <c r="A1329" i="3" a="1"/>
  <c r="A1329" i="3" s="1"/>
  <c r="K1328" i="3"/>
  <c r="J1328" i="3"/>
  <c r="F1328" i="3"/>
  <c r="E1328" i="3"/>
  <c r="D1328" i="3"/>
  <c r="C1328" i="3"/>
  <c r="A1328" i="3" a="1"/>
  <c r="A1328" i="3" s="1"/>
  <c r="K1327" i="3"/>
  <c r="J1327" i="3"/>
  <c r="F1327" i="3"/>
  <c r="E1327" i="3"/>
  <c r="D1327" i="3"/>
  <c r="C1327" i="3"/>
  <c r="A1327" i="3" a="1"/>
  <c r="A1327" i="3" s="1"/>
  <c r="K1326" i="3"/>
  <c r="J1326" i="3"/>
  <c r="F1326" i="3"/>
  <c r="E1326" i="3"/>
  <c r="D1326" i="3"/>
  <c r="C1326" i="3"/>
  <c r="A1326" i="3" a="1"/>
  <c r="A1326" i="3" s="1"/>
  <c r="K1325" i="3"/>
  <c r="J1325" i="3"/>
  <c r="F1325" i="3"/>
  <c r="E1325" i="3"/>
  <c r="D1325" i="3"/>
  <c r="C1325" i="3"/>
  <c r="A1325" i="3" a="1"/>
  <c r="A1325" i="3" s="1"/>
  <c r="K1324" i="3"/>
  <c r="J1324" i="3"/>
  <c r="F1324" i="3"/>
  <c r="E1324" i="3"/>
  <c r="D1324" i="3"/>
  <c r="C1324" i="3"/>
  <c r="A1324" i="3" a="1"/>
  <c r="A1324" i="3" s="1"/>
  <c r="K1323" i="3"/>
  <c r="J1323" i="3"/>
  <c r="F1323" i="3"/>
  <c r="E1323" i="3"/>
  <c r="D1323" i="3"/>
  <c r="C1323" i="3"/>
  <c r="A1323" i="3" a="1"/>
  <c r="A1323" i="3" s="1"/>
  <c r="K1322" i="3"/>
  <c r="J1322" i="3"/>
  <c r="F1322" i="3"/>
  <c r="E1322" i="3"/>
  <c r="D1322" i="3"/>
  <c r="C1322" i="3"/>
  <c r="A1322" i="3" a="1"/>
  <c r="A1322" i="3" s="1"/>
  <c r="K1321" i="3"/>
  <c r="J1321" i="3"/>
  <c r="F1321" i="3"/>
  <c r="E1321" i="3"/>
  <c r="D1321" i="3"/>
  <c r="C1321" i="3"/>
  <c r="A1321" i="3" a="1"/>
  <c r="A1321" i="3" s="1"/>
  <c r="K1320" i="3"/>
  <c r="J1320" i="3"/>
  <c r="F1320" i="3"/>
  <c r="E1320" i="3"/>
  <c r="D1320" i="3"/>
  <c r="C1320" i="3"/>
  <c r="A1320" i="3" a="1"/>
  <c r="A1320" i="3" s="1"/>
  <c r="K1319" i="3"/>
  <c r="J1319" i="3"/>
  <c r="F1319" i="3"/>
  <c r="E1319" i="3"/>
  <c r="D1319" i="3"/>
  <c r="C1319" i="3"/>
  <c r="A1319" i="3" a="1"/>
  <c r="A1319" i="3" s="1"/>
  <c r="K1318" i="3"/>
  <c r="J1318" i="3"/>
  <c r="F1318" i="3"/>
  <c r="E1318" i="3"/>
  <c r="D1318" i="3"/>
  <c r="C1318" i="3"/>
  <c r="A1318" i="3" a="1"/>
  <c r="A1318" i="3" s="1"/>
  <c r="K1317" i="3"/>
  <c r="J1317" i="3"/>
  <c r="F1317" i="3"/>
  <c r="E1317" i="3"/>
  <c r="D1317" i="3"/>
  <c r="C1317" i="3"/>
  <c r="A1317" i="3" a="1"/>
  <c r="A1317" i="3" s="1"/>
  <c r="K1316" i="3"/>
  <c r="J1316" i="3"/>
  <c r="F1316" i="3"/>
  <c r="E1316" i="3"/>
  <c r="D1316" i="3"/>
  <c r="C1316" i="3"/>
  <c r="A1316" i="3" a="1"/>
  <c r="A1316" i="3" s="1"/>
  <c r="K1315" i="3"/>
  <c r="J1315" i="3"/>
  <c r="F1315" i="3"/>
  <c r="E1315" i="3"/>
  <c r="D1315" i="3"/>
  <c r="C1315" i="3"/>
  <c r="A1315" i="3" a="1"/>
  <c r="A1315" i="3" s="1"/>
  <c r="K1314" i="3"/>
  <c r="J1314" i="3"/>
  <c r="F1314" i="3"/>
  <c r="E1314" i="3"/>
  <c r="D1314" i="3"/>
  <c r="C1314" i="3"/>
  <c r="A1314" i="3" a="1"/>
  <c r="A1314" i="3" s="1"/>
  <c r="K1313" i="3"/>
  <c r="J1313" i="3"/>
  <c r="F1313" i="3"/>
  <c r="E1313" i="3"/>
  <c r="D1313" i="3"/>
  <c r="C1313" i="3"/>
  <c r="A1313" i="3" a="1"/>
  <c r="A1313" i="3" s="1"/>
  <c r="K1312" i="3"/>
  <c r="J1312" i="3"/>
  <c r="F1312" i="3"/>
  <c r="E1312" i="3"/>
  <c r="D1312" i="3"/>
  <c r="C1312" i="3"/>
  <c r="A1312" i="3" a="1"/>
  <c r="A1312" i="3" s="1"/>
  <c r="K1311" i="3"/>
  <c r="J1311" i="3"/>
  <c r="F1311" i="3"/>
  <c r="E1311" i="3"/>
  <c r="D1311" i="3"/>
  <c r="C1311" i="3"/>
  <c r="A1311" i="3" a="1"/>
  <c r="A1311" i="3" s="1"/>
  <c r="K1310" i="3"/>
  <c r="J1310" i="3"/>
  <c r="F1310" i="3"/>
  <c r="E1310" i="3"/>
  <c r="D1310" i="3"/>
  <c r="C1310" i="3"/>
  <c r="A1310" i="3" a="1"/>
  <c r="A1310" i="3" s="1"/>
  <c r="K1309" i="3"/>
  <c r="J1309" i="3"/>
  <c r="F1309" i="3"/>
  <c r="E1309" i="3"/>
  <c r="D1309" i="3"/>
  <c r="C1309" i="3"/>
  <c r="A1309" i="3" a="1"/>
  <c r="A1309" i="3" s="1"/>
  <c r="G1307" i="3"/>
  <c r="E1307" i="3"/>
  <c r="D1307" i="3"/>
  <c r="A1307" i="3"/>
  <c r="E1304" i="3"/>
  <c r="D1304" i="3"/>
  <c r="A1304" i="3"/>
  <c r="K1302" i="3"/>
  <c r="J1302" i="3"/>
  <c r="F1302" i="3"/>
  <c r="E1302" i="3"/>
  <c r="D1302" i="3"/>
  <c r="C1302" i="3"/>
  <c r="A1302" i="3" a="1"/>
  <c r="A1302" i="3" s="1"/>
  <c r="K1301" i="3"/>
  <c r="J1301" i="3"/>
  <c r="F1301" i="3"/>
  <c r="E1301" i="3"/>
  <c r="D1301" i="3"/>
  <c r="C1301" i="3"/>
  <c r="A1301" i="3" a="1"/>
  <c r="A1301" i="3" s="1"/>
  <c r="K1300" i="3"/>
  <c r="J1300" i="3"/>
  <c r="F1300" i="3"/>
  <c r="E1300" i="3"/>
  <c r="D1300" i="3"/>
  <c r="C1300" i="3"/>
  <c r="A1300" i="3" a="1"/>
  <c r="A1300" i="3" s="1"/>
  <c r="K1299" i="3"/>
  <c r="J1299" i="3"/>
  <c r="F1299" i="3"/>
  <c r="E1299" i="3"/>
  <c r="D1299" i="3"/>
  <c r="C1299" i="3"/>
  <c r="A1299" i="3" a="1"/>
  <c r="A1299" i="3" s="1"/>
  <c r="K1298" i="3"/>
  <c r="J1298" i="3"/>
  <c r="F1298" i="3"/>
  <c r="E1298" i="3"/>
  <c r="D1298" i="3"/>
  <c r="C1298" i="3"/>
  <c r="A1298" i="3" a="1"/>
  <c r="A1298" i="3" s="1"/>
  <c r="K1297" i="3"/>
  <c r="J1297" i="3"/>
  <c r="F1297" i="3"/>
  <c r="E1297" i="3"/>
  <c r="D1297" i="3"/>
  <c r="C1297" i="3"/>
  <c r="A1297" i="3" a="1"/>
  <c r="A1297" i="3" s="1"/>
  <c r="K1296" i="3"/>
  <c r="J1296" i="3"/>
  <c r="F1296" i="3"/>
  <c r="E1296" i="3"/>
  <c r="D1296" i="3"/>
  <c r="C1296" i="3"/>
  <c r="A1296" i="3" a="1"/>
  <c r="A1296" i="3" s="1"/>
  <c r="K1295" i="3"/>
  <c r="J1295" i="3"/>
  <c r="F1295" i="3"/>
  <c r="E1295" i="3"/>
  <c r="D1295" i="3"/>
  <c r="C1295" i="3"/>
  <c r="A1295" i="3" a="1"/>
  <c r="A1295" i="3" s="1"/>
  <c r="K1294" i="3"/>
  <c r="J1294" i="3"/>
  <c r="F1294" i="3"/>
  <c r="E1294" i="3"/>
  <c r="D1294" i="3"/>
  <c r="C1294" i="3"/>
  <c r="A1294" i="3" a="1"/>
  <c r="A1294" i="3" s="1"/>
  <c r="K1293" i="3"/>
  <c r="J1293" i="3"/>
  <c r="F1293" i="3"/>
  <c r="E1293" i="3"/>
  <c r="D1293" i="3"/>
  <c r="C1293" i="3"/>
  <c r="A1293" i="3" a="1"/>
  <c r="A1293" i="3" s="1"/>
  <c r="K1292" i="3"/>
  <c r="J1292" i="3"/>
  <c r="F1292" i="3"/>
  <c r="E1292" i="3"/>
  <c r="D1292" i="3"/>
  <c r="C1292" i="3"/>
  <c r="A1292" i="3" a="1"/>
  <c r="A1292" i="3" s="1"/>
  <c r="K1291" i="3"/>
  <c r="J1291" i="3"/>
  <c r="F1291" i="3"/>
  <c r="E1291" i="3"/>
  <c r="D1291" i="3"/>
  <c r="C1291" i="3"/>
  <c r="A1291" i="3" a="1"/>
  <c r="A1291" i="3" s="1"/>
  <c r="K1290" i="3"/>
  <c r="J1290" i="3"/>
  <c r="F1290" i="3"/>
  <c r="E1290" i="3"/>
  <c r="D1290" i="3"/>
  <c r="C1290" i="3"/>
  <c r="A1290" i="3" a="1"/>
  <c r="A1290" i="3" s="1"/>
  <c r="K1289" i="3"/>
  <c r="J1289" i="3"/>
  <c r="F1289" i="3"/>
  <c r="E1289" i="3"/>
  <c r="D1289" i="3"/>
  <c r="C1289" i="3"/>
  <c r="A1289" i="3" a="1"/>
  <c r="A1289" i="3" s="1"/>
  <c r="K1288" i="3"/>
  <c r="J1288" i="3"/>
  <c r="F1288" i="3"/>
  <c r="E1288" i="3"/>
  <c r="D1288" i="3"/>
  <c r="C1288" i="3"/>
  <c r="A1288" i="3" a="1"/>
  <c r="A1288" i="3" s="1"/>
  <c r="K1287" i="3"/>
  <c r="J1287" i="3"/>
  <c r="F1287" i="3"/>
  <c r="E1287" i="3"/>
  <c r="D1287" i="3"/>
  <c r="C1287" i="3"/>
  <c r="A1287" i="3" a="1"/>
  <c r="A1287" i="3" s="1"/>
  <c r="K1286" i="3"/>
  <c r="J1286" i="3"/>
  <c r="F1286" i="3"/>
  <c r="E1286" i="3"/>
  <c r="D1286" i="3"/>
  <c r="C1286" i="3"/>
  <c r="A1286" i="3" a="1"/>
  <c r="A1286" i="3" s="1"/>
  <c r="K1285" i="3"/>
  <c r="J1285" i="3"/>
  <c r="F1285" i="3"/>
  <c r="E1285" i="3"/>
  <c r="D1285" i="3"/>
  <c r="C1285" i="3"/>
  <c r="A1285" i="3" a="1"/>
  <c r="A1285" i="3" s="1"/>
  <c r="K1284" i="3"/>
  <c r="J1284" i="3"/>
  <c r="F1284" i="3"/>
  <c r="E1284" i="3"/>
  <c r="D1284" i="3"/>
  <c r="C1284" i="3"/>
  <c r="A1284" i="3" a="1"/>
  <c r="A1284" i="3" s="1"/>
  <c r="K1283" i="3"/>
  <c r="J1283" i="3"/>
  <c r="F1283" i="3"/>
  <c r="E1283" i="3"/>
  <c r="D1283" i="3"/>
  <c r="C1283" i="3"/>
  <c r="A1283" i="3" a="1"/>
  <c r="A1283" i="3" s="1"/>
  <c r="K1282" i="3"/>
  <c r="J1282" i="3"/>
  <c r="F1282" i="3"/>
  <c r="E1282" i="3"/>
  <c r="D1282" i="3"/>
  <c r="C1282" i="3"/>
  <c r="A1282" i="3" a="1"/>
  <c r="A1282" i="3" s="1"/>
  <c r="K1281" i="3"/>
  <c r="J1281" i="3"/>
  <c r="F1281" i="3"/>
  <c r="E1281" i="3"/>
  <c r="D1281" i="3"/>
  <c r="C1281" i="3"/>
  <c r="A1281" i="3" a="1"/>
  <c r="A1281" i="3" s="1"/>
  <c r="K1280" i="3"/>
  <c r="J1280" i="3"/>
  <c r="F1280" i="3"/>
  <c r="E1280" i="3"/>
  <c r="D1280" i="3"/>
  <c r="C1280" i="3"/>
  <c r="A1280" i="3" a="1"/>
  <c r="A1280" i="3" s="1"/>
  <c r="K1279" i="3"/>
  <c r="J1279" i="3"/>
  <c r="F1279" i="3"/>
  <c r="E1279" i="3"/>
  <c r="D1279" i="3"/>
  <c r="C1279" i="3"/>
  <c r="A1279" i="3" a="1"/>
  <c r="A1279" i="3" s="1"/>
  <c r="G1277" i="3"/>
  <c r="E1277" i="3"/>
  <c r="D1277" i="3"/>
  <c r="A1277" i="3"/>
  <c r="E1274" i="3"/>
  <c r="D1274" i="3"/>
  <c r="A1274" i="3"/>
  <c r="K1272" i="3"/>
  <c r="J1272" i="3"/>
  <c r="F1272" i="3"/>
  <c r="E1272" i="3"/>
  <c r="D1272" i="3"/>
  <c r="C1272" i="3"/>
  <c r="A1272" i="3" a="1"/>
  <c r="A1272" i="3" s="1"/>
  <c r="K1271" i="3"/>
  <c r="J1271" i="3"/>
  <c r="F1271" i="3"/>
  <c r="E1271" i="3"/>
  <c r="D1271" i="3"/>
  <c r="C1271" i="3"/>
  <c r="A1271" i="3" a="1"/>
  <c r="A1271" i="3" s="1"/>
  <c r="K1270" i="3"/>
  <c r="J1270" i="3"/>
  <c r="F1270" i="3"/>
  <c r="E1270" i="3"/>
  <c r="D1270" i="3"/>
  <c r="C1270" i="3"/>
  <c r="A1270" i="3" a="1"/>
  <c r="A1270" i="3" s="1"/>
  <c r="K1269" i="3"/>
  <c r="J1269" i="3"/>
  <c r="F1269" i="3"/>
  <c r="E1269" i="3"/>
  <c r="D1269" i="3"/>
  <c r="C1269" i="3"/>
  <c r="A1269" i="3" a="1"/>
  <c r="A1269" i="3" s="1"/>
  <c r="K1268" i="3"/>
  <c r="J1268" i="3"/>
  <c r="F1268" i="3"/>
  <c r="E1268" i="3"/>
  <c r="D1268" i="3"/>
  <c r="C1268" i="3"/>
  <c r="A1268" i="3" a="1"/>
  <c r="A1268" i="3" s="1"/>
  <c r="K1267" i="3"/>
  <c r="J1267" i="3"/>
  <c r="F1267" i="3"/>
  <c r="E1267" i="3"/>
  <c r="D1267" i="3"/>
  <c r="C1267" i="3"/>
  <c r="A1267" i="3" a="1"/>
  <c r="A1267" i="3" s="1"/>
  <c r="K1266" i="3"/>
  <c r="J1266" i="3"/>
  <c r="F1266" i="3"/>
  <c r="E1266" i="3"/>
  <c r="D1266" i="3"/>
  <c r="C1266" i="3"/>
  <c r="A1266" i="3" a="1"/>
  <c r="A1266" i="3" s="1"/>
  <c r="K1265" i="3"/>
  <c r="J1265" i="3"/>
  <c r="F1265" i="3"/>
  <c r="E1265" i="3"/>
  <c r="D1265" i="3"/>
  <c r="C1265" i="3"/>
  <c r="A1265" i="3" a="1"/>
  <c r="A1265" i="3" s="1"/>
  <c r="K1264" i="3"/>
  <c r="J1264" i="3"/>
  <c r="F1264" i="3"/>
  <c r="E1264" i="3"/>
  <c r="D1264" i="3"/>
  <c r="C1264" i="3"/>
  <c r="A1264" i="3" a="1"/>
  <c r="A1264" i="3" s="1"/>
  <c r="K1263" i="3"/>
  <c r="J1263" i="3"/>
  <c r="F1263" i="3"/>
  <c r="E1263" i="3"/>
  <c r="D1263" i="3"/>
  <c r="C1263" i="3"/>
  <c r="A1263" i="3" a="1"/>
  <c r="A1263" i="3" s="1"/>
  <c r="K1262" i="3"/>
  <c r="J1262" i="3"/>
  <c r="F1262" i="3"/>
  <c r="E1262" i="3"/>
  <c r="D1262" i="3"/>
  <c r="C1262" i="3"/>
  <c r="A1262" i="3" a="1"/>
  <c r="A1262" i="3" s="1"/>
  <c r="K1261" i="3"/>
  <c r="J1261" i="3"/>
  <c r="F1261" i="3"/>
  <c r="E1261" i="3"/>
  <c r="D1261" i="3"/>
  <c r="C1261" i="3"/>
  <c r="A1261" i="3" a="1"/>
  <c r="A1261" i="3" s="1"/>
  <c r="K1260" i="3"/>
  <c r="J1260" i="3"/>
  <c r="F1260" i="3"/>
  <c r="E1260" i="3"/>
  <c r="D1260" i="3"/>
  <c r="C1260" i="3"/>
  <c r="A1260" i="3" a="1"/>
  <c r="A1260" i="3" s="1"/>
  <c r="K1259" i="3"/>
  <c r="J1259" i="3"/>
  <c r="F1259" i="3"/>
  <c r="E1259" i="3"/>
  <c r="D1259" i="3"/>
  <c r="C1259" i="3"/>
  <c r="A1259" i="3" a="1"/>
  <c r="A1259" i="3" s="1"/>
  <c r="K1258" i="3"/>
  <c r="J1258" i="3"/>
  <c r="F1258" i="3"/>
  <c r="E1258" i="3"/>
  <c r="D1258" i="3"/>
  <c r="C1258" i="3"/>
  <c r="A1258" i="3" a="1"/>
  <c r="A1258" i="3" s="1"/>
  <c r="K1257" i="3"/>
  <c r="J1257" i="3"/>
  <c r="F1257" i="3"/>
  <c r="E1257" i="3"/>
  <c r="D1257" i="3"/>
  <c r="C1257" i="3"/>
  <c r="A1257" i="3" a="1"/>
  <c r="A1257" i="3" s="1"/>
  <c r="K1256" i="3"/>
  <c r="J1256" i="3"/>
  <c r="F1256" i="3"/>
  <c r="E1256" i="3"/>
  <c r="D1256" i="3"/>
  <c r="C1256" i="3"/>
  <c r="A1256" i="3" a="1"/>
  <c r="A1256" i="3" s="1"/>
  <c r="K1255" i="3"/>
  <c r="J1255" i="3"/>
  <c r="F1255" i="3"/>
  <c r="E1255" i="3"/>
  <c r="D1255" i="3"/>
  <c r="C1255" i="3"/>
  <c r="A1255" i="3" a="1"/>
  <c r="A1255" i="3" s="1"/>
  <c r="K1254" i="3"/>
  <c r="J1254" i="3"/>
  <c r="F1254" i="3"/>
  <c r="E1254" i="3"/>
  <c r="D1254" i="3"/>
  <c r="C1254" i="3"/>
  <c r="A1254" i="3" a="1"/>
  <c r="A1254" i="3" s="1"/>
  <c r="K1253" i="3"/>
  <c r="J1253" i="3"/>
  <c r="F1253" i="3"/>
  <c r="E1253" i="3"/>
  <c r="D1253" i="3"/>
  <c r="C1253" i="3"/>
  <c r="A1253" i="3" a="1"/>
  <c r="A1253" i="3" s="1"/>
  <c r="K1252" i="3"/>
  <c r="J1252" i="3"/>
  <c r="F1252" i="3"/>
  <c r="E1252" i="3"/>
  <c r="D1252" i="3"/>
  <c r="C1252" i="3"/>
  <c r="A1252" i="3" a="1"/>
  <c r="A1252" i="3" s="1"/>
  <c r="K1251" i="3"/>
  <c r="J1251" i="3"/>
  <c r="F1251" i="3"/>
  <c r="E1251" i="3"/>
  <c r="D1251" i="3"/>
  <c r="C1251" i="3"/>
  <c r="A1251" i="3" a="1"/>
  <c r="A1251" i="3" s="1"/>
  <c r="K1250" i="3"/>
  <c r="J1250" i="3"/>
  <c r="F1250" i="3"/>
  <c r="E1250" i="3"/>
  <c r="D1250" i="3"/>
  <c r="C1250" i="3"/>
  <c r="A1250" i="3" a="1"/>
  <c r="A1250" i="3" s="1"/>
  <c r="K1249" i="3"/>
  <c r="J1249" i="3"/>
  <c r="F1249" i="3"/>
  <c r="E1249" i="3"/>
  <c r="D1249" i="3"/>
  <c r="C1249" i="3"/>
  <c r="A1249" i="3" a="1"/>
  <c r="A1249" i="3" s="1"/>
  <c r="G1247" i="3"/>
  <c r="E1247" i="3"/>
  <c r="D1247" i="3"/>
  <c r="A1247" i="3"/>
  <c r="E1244" i="3"/>
  <c r="D1244" i="3"/>
  <c r="A1244" i="3"/>
  <c r="K1242" i="3"/>
  <c r="J1242" i="3"/>
  <c r="F1242" i="3"/>
  <c r="E1242" i="3"/>
  <c r="D1242" i="3"/>
  <c r="C1242" i="3"/>
  <c r="A1242" i="3" a="1"/>
  <c r="A1242" i="3" s="1"/>
  <c r="K1241" i="3"/>
  <c r="J1241" i="3"/>
  <c r="F1241" i="3"/>
  <c r="E1241" i="3"/>
  <c r="D1241" i="3"/>
  <c r="C1241" i="3"/>
  <c r="A1241" i="3" a="1"/>
  <c r="A1241" i="3" s="1"/>
  <c r="K1240" i="3"/>
  <c r="J1240" i="3"/>
  <c r="F1240" i="3"/>
  <c r="E1240" i="3"/>
  <c r="D1240" i="3"/>
  <c r="C1240" i="3"/>
  <c r="A1240" i="3" a="1"/>
  <c r="A1240" i="3" s="1"/>
  <c r="K1239" i="3"/>
  <c r="J1239" i="3"/>
  <c r="F1239" i="3"/>
  <c r="E1239" i="3"/>
  <c r="D1239" i="3"/>
  <c r="C1239" i="3"/>
  <c r="A1239" i="3" a="1"/>
  <c r="A1239" i="3" s="1"/>
  <c r="K1238" i="3"/>
  <c r="J1238" i="3"/>
  <c r="F1238" i="3"/>
  <c r="E1238" i="3"/>
  <c r="D1238" i="3"/>
  <c r="C1238" i="3"/>
  <c r="A1238" i="3" a="1"/>
  <c r="A1238" i="3" s="1"/>
  <c r="K1237" i="3"/>
  <c r="J1237" i="3"/>
  <c r="F1237" i="3"/>
  <c r="E1237" i="3"/>
  <c r="D1237" i="3"/>
  <c r="C1237" i="3"/>
  <c r="A1237" i="3" a="1"/>
  <c r="A1237" i="3" s="1"/>
  <c r="K1236" i="3"/>
  <c r="J1236" i="3"/>
  <c r="F1236" i="3"/>
  <c r="E1236" i="3"/>
  <c r="D1236" i="3"/>
  <c r="C1236" i="3"/>
  <c r="A1236" i="3" a="1"/>
  <c r="A1236" i="3" s="1"/>
  <c r="K1235" i="3"/>
  <c r="J1235" i="3"/>
  <c r="F1235" i="3"/>
  <c r="E1235" i="3"/>
  <c r="D1235" i="3"/>
  <c r="C1235" i="3"/>
  <c r="A1235" i="3" a="1"/>
  <c r="A1235" i="3" s="1"/>
  <c r="K1234" i="3"/>
  <c r="J1234" i="3"/>
  <c r="F1234" i="3"/>
  <c r="E1234" i="3"/>
  <c r="D1234" i="3"/>
  <c r="C1234" i="3"/>
  <c r="A1234" i="3" a="1"/>
  <c r="A1234" i="3" s="1"/>
  <c r="K1233" i="3"/>
  <c r="J1233" i="3"/>
  <c r="F1233" i="3"/>
  <c r="E1233" i="3"/>
  <c r="D1233" i="3"/>
  <c r="C1233" i="3"/>
  <c r="A1233" i="3" a="1"/>
  <c r="A1233" i="3" s="1"/>
  <c r="K1232" i="3"/>
  <c r="J1232" i="3"/>
  <c r="F1232" i="3"/>
  <c r="E1232" i="3"/>
  <c r="D1232" i="3"/>
  <c r="C1232" i="3"/>
  <c r="A1232" i="3" a="1"/>
  <c r="A1232" i="3" s="1"/>
  <c r="K1231" i="3"/>
  <c r="J1231" i="3"/>
  <c r="F1231" i="3"/>
  <c r="E1231" i="3"/>
  <c r="D1231" i="3"/>
  <c r="C1231" i="3"/>
  <c r="A1231" i="3" a="1"/>
  <c r="A1231" i="3" s="1"/>
  <c r="K1230" i="3"/>
  <c r="J1230" i="3"/>
  <c r="F1230" i="3"/>
  <c r="E1230" i="3"/>
  <c r="D1230" i="3"/>
  <c r="C1230" i="3"/>
  <c r="A1230" i="3" a="1"/>
  <c r="A1230" i="3" s="1"/>
  <c r="K1229" i="3"/>
  <c r="J1229" i="3"/>
  <c r="F1229" i="3"/>
  <c r="E1229" i="3"/>
  <c r="D1229" i="3"/>
  <c r="C1229" i="3"/>
  <c r="A1229" i="3" a="1"/>
  <c r="A1229" i="3" s="1"/>
  <c r="K1228" i="3"/>
  <c r="J1228" i="3"/>
  <c r="F1228" i="3"/>
  <c r="E1228" i="3"/>
  <c r="D1228" i="3"/>
  <c r="C1228" i="3"/>
  <c r="A1228" i="3" a="1"/>
  <c r="A1228" i="3" s="1"/>
  <c r="K1227" i="3"/>
  <c r="J1227" i="3"/>
  <c r="F1227" i="3"/>
  <c r="E1227" i="3"/>
  <c r="D1227" i="3"/>
  <c r="C1227" i="3"/>
  <c r="A1227" i="3" a="1"/>
  <c r="A1227" i="3" s="1"/>
  <c r="K1226" i="3"/>
  <c r="J1226" i="3"/>
  <c r="F1226" i="3"/>
  <c r="E1226" i="3"/>
  <c r="D1226" i="3"/>
  <c r="C1226" i="3"/>
  <c r="A1226" i="3" a="1"/>
  <c r="A1226" i="3" s="1"/>
  <c r="K1225" i="3"/>
  <c r="J1225" i="3"/>
  <c r="F1225" i="3"/>
  <c r="E1225" i="3"/>
  <c r="D1225" i="3"/>
  <c r="C1225" i="3"/>
  <c r="A1225" i="3" a="1"/>
  <c r="A1225" i="3" s="1"/>
  <c r="K1224" i="3"/>
  <c r="J1224" i="3"/>
  <c r="F1224" i="3"/>
  <c r="E1224" i="3"/>
  <c r="D1224" i="3"/>
  <c r="C1224" i="3"/>
  <c r="A1224" i="3" a="1"/>
  <c r="A1224" i="3" s="1"/>
  <c r="K1223" i="3"/>
  <c r="J1223" i="3"/>
  <c r="F1223" i="3"/>
  <c r="E1223" i="3"/>
  <c r="D1223" i="3"/>
  <c r="C1223" i="3"/>
  <c r="A1223" i="3" a="1"/>
  <c r="A1223" i="3" s="1"/>
  <c r="K1222" i="3"/>
  <c r="J1222" i="3"/>
  <c r="F1222" i="3"/>
  <c r="E1222" i="3"/>
  <c r="D1222" i="3"/>
  <c r="C1222" i="3"/>
  <c r="A1222" i="3" a="1"/>
  <c r="A1222" i="3" s="1"/>
  <c r="K1221" i="3"/>
  <c r="J1221" i="3"/>
  <c r="F1221" i="3"/>
  <c r="E1221" i="3"/>
  <c r="D1221" i="3"/>
  <c r="C1221" i="3"/>
  <c r="A1221" i="3" a="1"/>
  <c r="A1221" i="3" s="1"/>
  <c r="K1220" i="3"/>
  <c r="J1220" i="3"/>
  <c r="F1220" i="3"/>
  <c r="E1220" i="3"/>
  <c r="D1220" i="3"/>
  <c r="C1220" i="3"/>
  <c r="A1220" i="3" a="1"/>
  <c r="A1220" i="3" s="1"/>
  <c r="K1219" i="3"/>
  <c r="J1219" i="3"/>
  <c r="F1219" i="3"/>
  <c r="E1219" i="3"/>
  <c r="D1219" i="3"/>
  <c r="C1219" i="3"/>
  <c r="A1219" i="3" a="1"/>
  <c r="A1219" i="3" s="1"/>
  <c r="G1217" i="3"/>
  <c r="E1217" i="3"/>
  <c r="D1217" i="3"/>
  <c r="A1217" i="3"/>
  <c r="E1214" i="3"/>
  <c r="D1214" i="3"/>
  <c r="A1214" i="3"/>
  <c r="K1212" i="3"/>
  <c r="J1212" i="3"/>
  <c r="F1212" i="3"/>
  <c r="E1212" i="3"/>
  <c r="D1212" i="3"/>
  <c r="C1212" i="3"/>
  <c r="A1212" i="3" a="1"/>
  <c r="A1212" i="3" s="1"/>
  <c r="K1211" i="3"/>
  <c r="J1211" i="3"/>
  <c r="F1211" i="3"/>
  <c r="E1211" i="3"/>
  <c r="D1211" i="3"/>
  <c r="C1211" i="3"/>
  <c r="A1211" i="3" a="1"/>
  <c r="A1211" i="3" s="1"/>
  <c r="K1210" i="3"/>
  <c r="J1210" i="3"/>
  <c r="F1210" i="3"/>
  <c r="E1210" i="3"/>
  <c r="D1210" i="3"/>
  <c r="C1210" i="3"/>
  <c r="A1210" i="3" a="1"/>
  <c r="A1210" i="3" s="1"/>
  <c r="K1209" i="3"/>
  <c r="J1209" i="3"/>
  <c r="F1209" i="3"/>
  <c r="E1209" i="3"/>
  <c r="D1209" i="3"/>
  <c r="C1209" i="3"/>
  <c r="A1209" i="3" a="1"/>
  <c r="A1209" i="3" s="1"/>
  <c r="K1208" i="3"/>
  <c r="J1208" i="3"/>
  <c r="F1208" i="3"/>
  <c r="E1208" i="3"/>
  <c r="D1208" i="3"/>
  <c r="C1208" i="3"/>
  <c r="A1208" i="3" a="1"/>
  <c r="A1208" i="3" s="1"/>
  <c r="K1207" i="3"/>
  <c r="J1207" i="3"/>
  <c r="F1207" i="3"/>
  <c r="E1207" i="3"/>
  <c r="D1207" i="3"/>
  <c r="C1207" i="3"/>
  <c r="A1207" i="3" a="1"/>
  <c r="A1207" i="3" s="1"/>
  <c r="K1206" i="3"/>
  <c r="J1206" i="3"/>
  <c r="F1206" i="3"/>
  <c r="E1206" i="3"/>
  <c r="D1206" i="3"/>
  <c r="C1206" i="3"/>
  <c r="A1206" i="3" a="1"/>
  <c r="A1206" i="3" s="1"/>
  <c r="K1205" i="3"/>
  <c r="J1205" i="3"/>
  <c r="F1205" i="3"/>
  <c r="E1205" i="3"/>
  <c r="D1205" i="3"/>
  <c r="C1205" i="3"/>
  <c r="A1205" i="3" a="1"/>
  <c r="A1205" i="3" s="1"/>
  <c r="K1204" i="3"/>
  <c r="J1204" i="3"/>
  <c r="F1204" i="3"/>
  <c r="E1204" i="3"/>
  <c r="D1204" i="3"/>
  <c r="C1204" i="3"/>
  <c r="A1204" i="3" a="1"/>
  <c r="A1204" i="3" s="1"/>
  <c r="K1203" i="3"/>
  <c r="J1203" i="3"/>
  <c r="F1203" i="3"/>
  <c r="E1203" i="3"/>
  <c r="D1203" i="3"/>
  <c r="C1203" i="3"/>
  <c r="A1203" i="3" a="1"/>
  <c r="A1203" i="3" s="1"/>
  <c r="K1202" i="3"/>
  <c r="J1202" i="3"/>
  <c r="F1202" i="3"/>
  <c r="E1202" i="3"/>
  <c r="D1202" i="3"/>
  <c r="C1202" i="3"/>
  <c r="A1202" i="3" a="1"/>
  <c r="A1202" i="3" s="1"/>
  <c r="K1201" i="3"/>
  <c r="J1201" i="3"/>
  <c r="F1201" i="3"/>
  <c r="E1201" i="3"/>
  <c r="D1201" i="3"/>
  <c r="C1201" i="3"/>
  <c r="A1201" i="3" a="1"/>
  <c r="A1201" i="3" s="1"/>
  <c r="K1200" i="3"/>
  <c r="J1200" i="3"/>
  <c r="F1200" i="3"/>
  <c r="E1200" i="3"/>
  <c r="D1200" i="3"/>
  <c r="C1200" i="3"/>
  <c r="A1200" i="3" a="1"/>
  <c r="A1200" i="3" s="1"/>
  <c r="K1199" i="3"/>
  <c r="J1199" i="3"/>
  <c r="F1199" i="3"/>
  <c r="E1199" i="3"/>
  <c r="D1199" i="3"/>
  <c r="C1199" i="3"/>
  <c r="A1199" i="3" a="1"/>
  <c r="A1199" i="3" s="1"/>
  <c r="K1198" i="3"/>
  <c r="J1198" i="3"/>
  <c r="F1198" i="3"/>
  <c r="E1198" i="3"/>
  <c r="D1198" i="3"/>
  <c r="C1198" i="3"/>
  <c r="A1198" i="3" a="1"/>
  <c r="A1198" i="3" s="1"/>
  <c r="K1197" i="3"/>
  <c r="J1197" i="3"/>
  <c r="F1197" i="3"/>
  <c r="E1197" i="3"/>
  <c r="D1197" i="3"/>
  <c r="C1197" i="3"/>
  <c r="A1197" i="3" a="1"/>
  <c r="A1197" i="3" s="1"/>
  <c r="K1196" i="3"/>
  <c r="J1196" i="3"/>
  <c r="F1196" i="3"/>
  <c r="E1196" i="3"/>
  <c r="D1196" i="3"/>
  <c r="C1196" i="3"/>
  <c r="A1196" i="3" a="1"/>
  <c r="A1196" i="3" s="1"/>
  <c r="K1195" i="3"/>
  <c r="J1195" i="3"/>
  <c r="F1195" i="3"/>
  <c r="E1195" i="3"/>
  <c r="D1195" i="3"/>
  <c r="C1195" i="3"/>
  <c r="A1195" i="3" a="1"/>
  <c r="A1195" i="3" s="1"/>
  <c r="K1194" i="3"/>
  <c r="J1194" i="3"/>
  <c r="F1194" i="3"/>
  <c r="E1194" i="3"/>
  <c r="D1194" i="3"/>
  <c r="C1194" i="3"/>
  <c r="A1194" i="3" a="1"/>
  <c r="A1194" i="3" s="1"/>
  <c r="K1193" i="3"/>
  <c r="J1193" i="3"/>
  <c r="F1193" i="3"/>
  <c r="E1193" i="3"/>
  <c r="D1193" i="3"/>
  <c r="C1193" i="3"/>
  <c r="A1193" i="3" a="1"/>
  <c r="A1193" i="3" s="1"/>
  <c r="K1192" i="3"/>
  <c r="J1192" i="3"/>
  <c r="F1192" i="3"/>
  <c r="E1192" i="3"/>
  <c r="D1192" i="3"/>
  <c r="C1192" i="3"/>
  <c r="A1192" i="3" a="1"/>
  <c r="A1192" i="3" s="1"/>
  <c r="K1191" i="3"/>
  <c r="J1191" i="3"/>
  <c r="F1191" i="3"/>
  <c r="E1191" i="3"/>
  <c r="D1191" i="3"/>
  <c r="C1191" i="3"/>
  <c r="A1191" i="3" a="1"/>
  <c r="A1191" i="3" s="1"/>
  <c r="K1190" i="3"/>
  <c r="J1190" i="3"/>
  <c r="F1190" i="3"/>
  <c r="E1190" i="3"/>
  <c r="D1190" i="3"/>
  <c r="C1190" i="3"/>
  <c r="A1190" i="3" a="1"/>
  <c r="A1190" i="3" s="1"/>
  <c r="K1189" i="3"/>
  <c r="J1189" i="3"/>
  <c r="F1189" i="3"/>
  <c r="E1189" i="3"/>
  <c r="D1189" i="3"/>
  <c r="C1189" i="3"/>
  <c r="A1189" i="3" a="1"/>
  <c r="A1189" i="3" s="1"/>
  <c r="G1187" i="3"/>
  <c r="E1187" i="3"/>
  <c r="D1187" i="3"/>
  <c r="A1187" i="3"/>
  <c r="E1184" i="3"/>
  <c r="D1184" i="3"/>
  <c r="A1184" i="3"/>
  <c r="K1182" i="3"/>
  <c r="J1182" i="3"/>
  <c r="F1182" i="3"/>
  <c r="E1182" i="3"/>
  <c r="D1182" i="3"/>
  <c r="C1182" i="3"/>
  <c r="A1182" i="3" a="1"/>
  <c r="A1182" i="3" s="1"/>
  <c r="K1181" i="3"/>
  <c r="J1181" i="3"/>
  <c r="F1181" i="3"/>
  <c r="E1181" i="3"/>
  <c r="D1181" i="3"/>
  <c r="C1181" i="3"/>
  <c r="A1181" i="3" a="1"/>
  <c r="A1181" i="3" s="1"/>
  <c r="K1180" i="3"/>
  <c r="J1180" i="3"/>
  <c r="F1180" i="3"/>
  <c r="E1180" i="3"/>
  <c r="D1180" i="3"/>
  <c r="C1180" i="3"/>
  <c r="A1180" i="3" a="1"/>
  <c r="A1180" i="3" s="1"/>
  <c r="K1179" i="3"/>
  <c r="J1179" i="3"/>
  <c r="F1179" i="3"/>
  <c r="E1179" i="3"/>
  <c r="D1179" i="3"/>
  <c r="C1179" i="3"/>
  <c r="A1179" i="3" a="1"/>
  <c r="A1179" i="3" s="1"/>
  <c r="K1178" i="3"/>
  <c r="J1178" i="3"/>
  <c r="F1178" i="3"/>
  <c r="E1178" i="3"/>
  <c r="D1178" i="3"/>
  <c r="C1178" i="3"/>
  <c r="A1178" i="3" a="1"/>
  <c r="A1178" i="3" s="1"/>
  <c r="K1177" i="3"/>
  <c r="J1177" i="3"/>
  <c r="F1177" i="3"/>
  <c r="E1177" i="3"/>
  <c r="D1177" i="3"/>
  <c r="C1177" i="3"/>
  <c r="A1177" i="3" a="1"/>
  <c r="A1177" i="3" s="1"/>
  <c r="K1176" i="3"/>
  <c r="J1176" i="3"/>
  <c r="F1176" i="3"/>
  <c r="E1176" i="3"/>
  <c r="D1176" i="3"/>
  <c r="C1176" i="3"/>
  <c r="A1176" i="3" a="1"/>
  <c r="A1176" i="3" s="1"/>
  <c r="K1175" i="3"/>
  <c r="J1175" i="3"/>
  <c r="F1175" i="3"/>
  <c r="E1175" i="3"/>
  <c r="D1175" i="3"/>
  <c r="C1175" i="3"/>
  <c r="A1175" i="3" a="1"/>
  <c r="A1175" i="3" s="1"/>
  <c r="K1174" i="3"/>
  <c r="J1174" i="3"/>
  <c r="F1174" i="3"/>
  <c r="E1174" i="3"/>
  <c r="D1174" i="3"/>
  <c r="C1174" i="3"/>
  <c r="A1174" i="3" a="1"/>
  <c r="A1174" i="3" s="1"/>
  <c r="K1173" i="3"/>
  <c r="J1173" i="3"/>
  <c r="F1173" i="3"/>
  <c r="E1173" i="3"/>
  <c r="D1173" i="3"/>
  <c r="C1173" i="3"/>
  <c r="A1173" i="3" a="1"/>
  <c r="A1173" i="3" s="1"/>
  <c r="K1172" i="3"/>
  <c r="J1172" i="3"/>
  <c r="F1172" i="3"/>
  <c r="E1172" i="3"/>
  <c r="D1172" i="3"/>
  <c r="C1172" i="3"/>
  <c r="A1172" i="3" a="1"/>
  <c r="A1172" i="3" s="1"/>
  <c r="K1171" i="3"/>
  <c r="J1171" i="3"/>
  <c r="F1171" i="3"/>
  <c r="E1171" i="3"/>
  <c r="D1171" i="3"/>
  <c r="C1171" i="3"/>
  <c r="A1171" i="3" a="1"/>
  <c r="A1171" i="3" s="1"/>
  <c r="K1170" i="3"/>
  <c r="J1170" i="3"/>
  <c r="F1170" i="3"/>
  <c r="E1170" i="3"/>
  <c r="D1170" i="3"/>
  <c r="C1170" i="3"/>
  <c r="A1170" i="3" a="1"/>
  <c r="A1170" i="3" s="1"/>
  <c r="K1169" i="3"/>
  <c r="J1169" i="3"/>
  <c r="F1169" i="3"/>
  <c r="E1169" i="3"/>
  <c r="D1169" i="3"/>
  <c r="C1169" i="3"/>
  <c r="A1169" i="3" a="1"/>
  <c r="A1169" i="3" s="1"/>
  <c r="K1168" i="3"/>
  <c r="J1168" i="3"/>
  <c r="F1168" i="3"/>
  <c r="E1168" i="3"/>
  <c r="D1168" i="3"/>
  <c r="C1168" i="3"/>
  <c r="A1168" i="3" a="1"/>
  <c r="A1168" i="3" s="1"/>
  <c r="K1167" i="3"/>
  <c r="J1167" i="3"/>
  <c r="F1167" i="3"/>
  <c r="E1167" i="3"/>
  <c r="D1167" i="3"/>
  <c r="C1167" i="3"/>
  <c r="A1167" i="3" a="1"/>
  <c r="A1167" i="3" s="1"/>
  <c r="K1166" i="3"/>
  <c r="J1166" i="3"/>
  <c r="F1166" i="3"/>
  <c r="E1166" i="3"/>
  <c r="D1166" i="3"/>
  <c r="C1166" i="3"/>
  <c r="A1166" i="3" a="1"/>
  <c r="A1166" i="3" s="1"/>
  <c r="K1165" i="3"/>
  <c r="J1165" i="3"/>
  <c r="F1165" i="3"/>
  <c r="E1165" i="3"/>
  <c r="D1165" i="3"/>
  <c r="C1165" i="3"/>
  <c r="A1165" i="3" a="1"/>
  <c r="A1165" i="3" s="1"/>
  <c r="K1164" i="3"/>
  <c r="J1164" i="3"/>
  <c r="F1164" i="3"/>
  <c r="E1164" i="3"/>
  <c r="D1164" i="3"/>
  <c r="C1164" i="3"/>
  <c r="A1164" i="3" a="1"/>
  <c r="A1164" i="3" s="1"/>
  <c r="K1163" i="3"/>
  <c r="J1163" i="3"/>
  <c r="F1163" i="3"/>
  <c r="E1163" i="3"/>
  <c r="D1163" i="3"/>
  <c r="C1163" i="3"/>
  <c r="A1163" i="3" a="1"/>
  <c r="A1163" i="3" s="1"/>
  <c r="K1162" i="3"/>
  <c r="J1162" i="3"/>
  <c r="F1162" i="3"/>
  <c r="E1162" i="3"/>
  <c r="D1162" i="3"/>
  <c r="C1162" i="3"/>
  <c r="A1162" i="3" a="1"/>
  <c r="A1162" i="3" s="1"/>
  <c r="K1161" i="3"/>
  <c r="J1161" i="3"/>
  <c r="F1161" i="3"/>
  <c r="E1161" i="3"/>
  <c r="D1161" i="3"/>
  <c r="C1161" i="3"/>
  <c r="A1161" i="3" a="1"/>
  <c r="A1161" i="3" s="1"/>
  <c r="K1160" i="3"/>
  <c r="J1160" i="3"/>
  <c r="F1160" i="3"/>
  <c r="E1160" i="3"/>
  <c r="D1160" i="3"/>
  <c r="C1160" i="3"/>
  <c r="A1160" i="3" a="1"/>
  <c r="A1160" i="3" s="1"/>
  <c r="K1159" i="3"/>
  <c r="J1159" i="3"/>
  <c r="F1159" i="3"/>
  <c r="E1159" i="3"/>
  <c r="D1159" i="3"/>
  <c r="C1159" i="3"/>
  <c r="A1159" i="3" a="1"/>
  <c r="A1159" i="3" s="1"/>
  <c r="G1157" i="3"/>
  <c r="E1157" i="3"/>
  <c r="D1157" i="3"/>
  <c r="A1157" i="3"/>
  <c r="E1154" i="3"/>
  <c r="D1154" i="3"/>
  <c r="A1154" i="3"/>
  <c r="K1152" i="3"/>
  <c r="J1152" i="3"/>
  <c r="F1152" i="3"/>
  <c r="E1152" i="3"/>
  <c r="D1152" i="3"/>
  <c r="C1152" i="3"/>
  <c r="A1152" i="3" a="1"/>
  <c r="A1152" i="3" s="1"/>
  <c r="K1151" i="3"/>
  <c r="J1151" i="3"/>
  <c r="F1151" i="3"/>
  <c r="E1151" i="3"/>
  <c r="D1151" i="3"/>
  <c r="C1151" i="3"/>
  <c r="A1151" i="3" a="1"/>
  <c r="A1151" i="3" s="1"/>
  <c r="K1150" i="3"/>
  <c r="J1150" i="3"/>
  <c r="F1150" i="3"/>
  <c r="E1150" i="3"/>
  <c r="D1150" i="3"/>
  <c r="C1150" i="3"/>
  <c r="A1150" i="3" a="1"/>
  <c r="A1150" i="3" s="1"/>
  <c r="K1149" i="3"/>
  <c r="J1149" i="3"/>
  <c r="F1149" i="3"/>
  <c r="E1149" i="3"/>
  <c r="D1149" i="3"/>
  <c r="C1149" i="3"/>
  <c r="A1149" i="3" a="1"/>
  <c r="A1149" i="3" s="1"/>
  <c r="K1148" i="3"/>
  <c r="J1148" i="3"/>
  <c r="F1148" i="3"/>
  <c r="E1148" i="3"/>
  <c r="D1148" i="3"/>
  <c r="C1148" i="3"/>
  <c r="A1148" i="3" a="1"/>
  <c r="A1148" i="3" s="1"/>
  <c r="K1147" i="3"/>
  <c r="J1147" i="3"/>
  <c r="F1147" i="3"/>
  <c r="E1147" i="3"/>
  <c r="D1147" i="3"/>
  <c r="C1147" i="3"/>
  <c r="A1147" i="3" a="1"/>
  <c r="A1147" i="3" s="1"/>
  <c r="K1146" i="3"/>
  <c r="J1146" i="3"/>
  <c r="F1146" i="3"/>
  <c r="E1146" i="3"/>
  <c r="D1146" i="3"/>
  <c r="C1146" i="3"/>
  <c r="A1146" i="3" a="1"/>
  <c r="A1146" i="3" s="1"/>
  <c r="K1145" i="3"/>
  <c r="J1145" i="3"/>
  <c r="F1145" i="3"/>
  <c r="E1145" i="3"/>
  <c r="D1145" i="3"/>
  <c r="C1145" i="3"/>
  <c r="A1145" i="3" a="1"/>
  <c r="A1145" i="3" s="1"/>
  <c r="K1144" i="3"/>
  <c r="J1144" i="3"/>
  <c r="F1144" i="3"/>
  <c r="E1144" i="3"/>
  <c r="D1144" i="3"/>
  <c r="C1144" i="3"/>
  <c r="A1144" i="3" a="1"/>
  <c r="A1144" i="3" s="1"/>
  <c r="K1143" i="3"/>
  <c r="J1143" i="3"/>
  <c r="F1143" i="3"/>
  <c r="E1143" i="3"/>
  <c r="D1143" i="3"/>
  <c r="C1143" i="3"/>
  <c r="A1143" i="3" a="1"/>
  <c r="A1143" i="3" s="1"/>
  <c r="K1142" i="3"/>
  <c r="J1142" i="3"/>
  <c r="F1142" i="3"/>
  <c r="E1142" i="3"/>
  <c r="D1142" i="3"/>
  <c r="C1142" i="3"/>
  <c r="A1142" i="3" a="1"/>
  <c r="A1142" i="3" s="1"/>
  <c r="K1141" i="3"/>
  <c r="J1141" i="3"/>
  <c r="F1141" i="3"/>
  <c r="E1141" i="3"/>
  <c r="D1141" i="3"/>
  <c r="C1141" i="3"/>
  <c r="A1141" i="3" a="1"/>
  <c r="A1141" i="3" s="1"/>
  <c r="K1140" i="3"/>
  <c r="J1140" i="3"/>
  <c r="F1140" i="3"/>
  <c r="E1140" i="3"/>
  <c r="D1140" i="3"/>
  <c r="C1140" i="3"/>
  <c r="A1140" i="3" a="1"/>
  <c r="A1140" i="3" s="1"/>
  <c r="K1139" i="3"/>
  <c r="J1139" i="3"/>
  <c r="F1139" i="3"/>
  <c r="E1139" i="3"/>
  <c r="D1139" i="3"/>
  <c r="C1139" i="3"/>
  <c r="A1139" i="3" a="1"/>
  <c r="A1139" i="3" s="1"/>
  <c r="K1138" i="3"/>
  <c r="J1138" i="3"/>
  <c r="F1138" i="3"/>
  <c r="E1138" i="3"/>
  <c r="D1138" i="3"/>
  <c r="C1138" i="3"/>
  <c r="A1138" i="3" a="1"/>
  <c r="A1138" i="3" s="1"/>
  <c r="K1137" i="3"/>
  <c r="J1137" i="3"/>
  <c r="F1137" i="3"/>
  <c r="E1137" i="3"/>
  <c r="D1137" i="3"/>
  <c r="C1137" i="3"/>
  <c r="A1137" i="3" a="1"/>
  <c r="A1137" i="3" s="1"/>
  <c r="K1136" i="3"/>
  <c r="J1136" i="3"/>
  <c r="F1136" i="3"/>
  <c r="E1136" i="3"/>
  <c r="D1136" i="3"/>
  <c r="C1136" i="3"/>
  <c r="A1136" i="3" a="1"/>
  <c r="A1136" i="3" s="1"/>
  <c r="K1135" i="3"/>
  <c r="J1135" i="3"/>
  <c r="F1135" i="3"/>
  <c r="E1135" i="3"/>
  <c r="D1135" i="3"/>
  <c r="C1135" i="3"/>
  <c r="A1135" i="3" a="1"/>
  <c r="A1135" i="3" s="1"/>
  <c r="K1134" i="3"/>
  <c r="J1134" i="3"/>
  <c r="F1134" i="3"/>
  <c r="E1134" i="3"/>
  <c r="D1134" i="3"/>
  <c r="C1134" i="3"/>
  <c r="A1134" i="3" a="1"/>
  <c r="A1134" i="3" s="1"/>
  <c r="K1133" i="3"/>
  <c r="J1133" i="3"/>
  <c r="F1133" i="3"/>
  <c r="E1133" i="3"/>
  <c r="D1133" i="3"/>
  <c r="C1133" i="3"/>
  <c r="A1133" i="3" a="1"/>
  <c r="A1133" i="3" s="1"/>
  <c r="K1132" i="3"/>
  <c r="J1132" i="3"/>
  <c r="F1132" i="3"/>
  <c r="E1132" i="3"/>
  <c r="D1132" i="3"/>
  <c r="C1132" i="3"/>
  <c r="A1132" i="3" a="1"/>
  <c r="A1132" i="3" s="1"/>
  <c r="K1131" i="3"/>
  <c r="J1131" i="3"/>
  <c r="F1131" i="3"/>
  <c r="E1131" i="3"/>
  <c r="D1131" i="3"/>
  <c r="C1131" i="3"/>
  <c r="A1131" i="3" a="1"/>
  <c r="A1131" i="3" s="1"/>
  <c r="K1130" i="3"/>
  <c r="J1130" i="3"/>
  <c r="F1130" i="3"/>
  <c r="E1130" i="3"/>
  <c r="D1130" i="3"/>
  <c r="C1130" i="3"/>
  <c r="A1130" i="3" a="1"/>
  <c r="A1130" i="3" s="1"/>
  <c r="K1129" i="3"/>
  <c r="J1129" i="3"/>
  <c r="F1129" i="3"/>
  <c r="E1129" i="3"/>
  <c r="D1129" i="3"/>
  <c r="C1129" i="3"/>
  <c r="A1129" i="3" a="1"/>
  <c r="A1129" i="3" s="1"/>
  <c r="G1127" i="3"/>
  <c r="E1127" i="3"/>
  <c r="D1127" i="3"/>
  <c r="A1127" i="3"/>
  <c r="E1124" i="3"/>
  <c r="D1124" i="3"/>
  <c r="A1124" i="3"/>
  <c r="K1122" i="3"/>
  <c r="J1122" i="3"/>
  <c r="F1122" i="3"/>
  <c r="E1122" i="3"/>
  <c r="D1122" i="3"/>
  <c r="C1122" i="3"/>
  <c r="A1122" i="3" a="1"/>
  <c r="A1122" i="3" s="1"/>
  <c r="K1121" i="3"/>
  <c r="J1121" i="3"/>
  <c r="F1121" i="3"/>
  <c r="E1121" i="3"/>
  <c r="D1121" i="3"/>
  <c r="C1121" i="3"/>
  <c r="A1121" i="3" a="1"/>
  <c r="A1121" i="3" s="1"/>
  <c r="K1120" i="3"/>
  <c r="J1120" i="3"/>
  <c r="F1120" i="3"/>
  <c r="E1120" i="3"/>
  <c r="D1120" i="3"/>
  <c r="C1120" i="3"/>
  <c r="A1120" i="3" a="1"/>
  <c r="A1120" i="3" s="1"/>
  <c r="K1119" i="3"/>
  <c r="J1119" i="3"/>
  <c r="F1119" i="3"/>
  <c r="E1119" i="3"/>
  <c r="D1119" i="3"/>
  <c r="C1119" i="3"/>
  <c r="A1119" i="3" a="1"/>
  <c r="A1119" i="3" s="1"/>
  <c r="K1118" i="3"/>
  <c r="J1118" i="3"/>
  <c r="F1118" i="3"/>
  <c r="E1118" i="3"/>
  <c r="D1118" i="3"/>
  <c r="C1118" i="3"/>
  <c r="A1118" i="3" a="1"/>
  <c r="A1118" i="3" s="1"/>
  <c r="K1117" i="3"/>
  <c r="J1117" i="3"/>
  <c r="F1117" i="3"/>
  <c r="E1117" i="3"/>
  <c r="D1117" i="3"/>
  <c r="C1117" i="3"/>
  <c r="A1117" i="3" a="1"/>
  <c r="A1117" i="3" s="1"/>
  <c r="K1116" i="3"/>
  <c r="J1116" i="3"/>
  <c r="F1116" i="3"/>
  <c r="E1116" i="3"/>
  <c r="D1116" i="3"/>
  <c r="C1116" i="3"/>
  <c r="A1116" i="3" a="1"/>
  <c r="A1116" i="3" s="1"/>
  <c r="K1115" i="3"/>
  <c r="J1115" i="3"/>
  <c r="F1115" i="3"/>
  <c r="E1115" i="3"/>
  <c r="D1115" i="3"/>
  <c r="C1115" i="3"/>
  <c r="A1115" i="3" a="1"/>
  <c r="A1115" i="3" s="1"/>
  <c r="K1114" i="3"/>
  <c r="J1114" i="3"/>
  <c r="F1114" i="3"/>
  <c r="E1114" i="3"/>
  <c r="D1114" i="3"/>
  <c r="C1114" i="3"/>
  <c r="A1114" i="3" a="1"/>
  <c r="A1114" i="3" s="1"/>
  <c r="K1113" i="3"/>
  <c r="J1113" i="3"/>
  <c r="F1113" i="3"/>
  <c r="E1113" i="3"/>
  <c r="D1113" i="3"/>
  <c r="C1113" i="3"/>
  <c r="A1113" i="3" a="1"/>
  <c r="A1113" i="3" s="1"/>
  <c r="K1112" i="3"/>
  <c r="J1112" i="3"/>
  <c r="F1112" i="3"/>
  <c r="E1112" i="3"/>
  <c r="D1112" i="3"/>
  <c r="C1112" i="3"/>
  <c r="A1112" i="3" a="1"/>
  <c r="A1112" i="3" s="1"/>
  <c r="K1111" i="3"/>
  <c r="J1111" i="3"/>
  <c r="F1111" i="3"/>
  <c r="E1111" i="3"/>
  <c r="D1111" i="3"/>
  <c r="C1111" i="3"/>
  <c r="A1111" i="3" a="1"/>
  <c r="A1111" i="3" s="1"/>
  <c r="K1110" i="3"/>
  <c r="J1110" i="3"/>
  <c r="F1110" i="3"/>
  <c r="E1110" i="3"/>
  <c r="D1110" i="3"/>
  <c r="C1110" i="3"/>
  <c r="A1110" i="3" a="1"/>
  <c r="A1110" i="3" s="1"/>
  <c r="K1109" i="3"/>
  <c r="J1109" i="3"/>
  <c r="F1109" i="3"/>
  <c r="E1109" i="3"/>
  <c r="D1109" i="3"/>
  <c r="C1109" i="3"/>
  <c r="A1109" i="3" a="1"/>
  <c r="A1109" i="3" s="1"/>
  <c r="K1108" i="3"/>
  <c r="J1108" i="3"/>
  <c r="F1108" i="3"/>
  <c r="E1108" i="3"/>
  <c r="D1108" i="3"/>
  <c r="C1108" i="3"/>
  <c r="A1108" i="3" a="1"/>
  <c r="A1108" i="3" s="1"/>
  <c r="K1107" i="3"/>
  <c r="J1107" i="3"/>
  <c r="F1107" i="3"/>
  <c r="E1107" i="3"/>
  <c r="D1107" i="3"/>
  <c r="C1107" i="3"/>
  <c r="A1107" i="3" a="1"/>
  <c r="A1107" i="3" s="1"/>
  <c r="K1106" i="3"/>
  <c r="J1106" i="3"/>
  <c r="F1106" i="3"/>
  <c r="E1106" i="3"/>
  <c r="D1106" i="3"/>
  <c r="C1106" i="3"/>
  <c r="A1106" i="3" a="1"/>
  <c r="A1106" i="3" s="1"/>
  <c r="K1105" i="3"/>
  <c r="J1105" i="3"/>
  <c r="F1105" i="3"/>
  <c r="E1105" i="3"/>
  <c r="D1105" i="3"/>
  <c r="C1105" i="3"/>
  <c r="A1105" i="3" a="1"/>
  <c r="A1105" i="3" s="1"/>
  <c r="K1104" i="3"/>
  <c r="J1104" i="3"/>
  <c r="F1104" i="3"/>
  <c r="E1104" i="3"/>
  <c r="D1104" i="3"/>
  <c r="C1104" i="3"/>
  <c r="A1104" i="3" a="1"/>
  <c r="A1104" i="3" s="1"/>
  <c r="K1103" i="3"/>
  <c r="J1103" i="3"/>
  <c r="F1103" i="3"/>
  <c r="E1103" i="3"/>
  <c r="D1103" i="3"/>
  <c r="C1103" i="3"/>
  <c r="A1103" i="3" a="1"/>
  <c r="A1103" i="3" s="1"/>
  <c r="K1102" i="3"/>
  <c r="J1102" i="3"/>
  <c r="F1102" i="3"/>
  <c r="E1102" i="3"/>
  <c r="D1102" i="3"/>
  <c r="C1102" i="3"/>
  <c r="A1102" i="3" a="1"/>
  <c r="A1102" i="3" s="1"/>
  <c r="K1101" i="3"/>
  <c r="J1101" i="3"/>
  <c r="F1101" i="3"/>
  <c r="E1101" i="3"/>
  <c r="D1101" i="3"/>
  <c r="C1101" i="3"/>
  <c r="A1101" i="3" a="1"/>
  <c r="A1101" i="3" s="1"/>
  <c r="K1100" i="3"/>
  <c r="J1100" i="3"/>
  <c r="F1100" i="3"/>
  <c r="E1100" i="3"/>
  <c r="D1100" i="3"/>
  <c r="C1100" i="3"/>
  <c r="A1100" i="3" a="1"/>
  <c r="A1100" i="3" s="1"/>
  <c r="K1099" i="3"/>
  <c r="J1099" i="3"/>
  <c r="F1099" i="3"/>
  <c r="E1099" i="3"/>
  <c r="D1099" i="3"/>
  <c r="C1099" i="3"/>
  <c r="A1099" i="3" a="1"/>
  <c r="A1099" i="3" s="1"/>
  <c r="G1097" i="3"/>
  <c r="E1097" i="3"/>
  <c r="D1097" i="3"/>
  <c r="A1097" i="3"/>
  <c r="E1094" i="3"/>
  <c r="D1094" i="3"/>
  <c r="A1094" i="3"/>
  <c r="K1092" i="3"/>
  <c r="J1092" i="3"/>
  <c r="F1092" i="3"/>
  <c r="E1092" i="3"/>
  <c r="D1092" i="3"/>
  <c r="C1092" i="3"/>
  <c r="A1092" i="3" a="1"/>
  <c r="A1092" i="3" s="1"/>
  <c r="K1091" i="3"/>
  <c r="J1091" i="3"/>
  <c r="F1091" i="3"/>
  <c r="E1091" i="3"/>
  <c r="D1091" i="3"/>
  <c r="C1091" i="3"/>
  <c r="A1091" i="3" a="1"/>
  <c r="A1091" i="3" s="1"/>
  <c r="K1090" i="3"/>
  <c r="J1090" i="3"/>
  <c r="F1090" i="3"/>
  <c r="E1090" i="3"/>
  <c r="D1090" i="3"/>
  <c r="C1090" i="3"/>
  <c r="A1090" i="3" a="1"/>
  <c r="A1090" i="3" s="1"/>
  <c r="K1089" i="3"/>
  <c r="J1089" i="3"/>
  <c r="F1089" i="3"/>
  <c r="E1089" i="3"/>
  <c r="D1089" i="3"/>
  <c r="C1089" i="3"/>
  <c r="A1089" i="3" a="1"/>
  <c r="A1089" i="3" s="1"/>
  <c r="K1088" i="3"/>
  <c r="J1088" i="3"/>
  <c r="F1088" i="3"/>
  <c r="E1088" i="3"/>
  <c r="D1088" i="3"/>
  <c r="C1088" i="3"/>
  <c r="A1088" i="3" a="1"/>
  <c r="A1088" i="3" s="1"/>
  <c r="K1087" i="3"/>
  <c r="J1087" i="3"/>
  <c r="F1087" i="3"/>
  <c r="E1087" i="3"/>
  <c r="D1087" i="3"/>
  <c r="C1087" i="3"/>
  <c r="A1087" i="3" a="1"/>
  <c r="A1087" i="3" s="1"/>
  <c r="K1086" i="3"/>
  <c r="J1086" i="3"/>
  <c r="F1086" i="3"/>
  <c r="E1086" i="3"/>
  <c r="D1086" i="3"/>
  <c r="C1086" i="3"/>
  <c r="A1086" i="3" a="1"/>
  <c r="A1086" i="3" s="1"/>
  <c r="K1085" i="3"/>
  <c r="J1085" i="3"/>
  <c r="F1085" i="3"/>
  <c r="E1085" i="3"/>
  <c r="D1085" i="3"/>
  <c r="C1085" i="3"/>
  <c r="A1085" i="3" a="1"/>
  <c r="A1085" i="3" s="1"/>
  <c r="K1084" i="3"/>
  <c r="J1084" i="3"/>
  <c r="F1084" i="3"/>
  <c r="E1084" i="3"/>
  <c r="D1084" i="3"/>
  <c r="C1084" i="3"/>
  <c r="A1084" i="3" a="1"/>
  <c r="A1084" i="3" s="1"/>
  <c r="K1083" i="3"/>
  <c r="J1083" i="3"/>
  <c r="F1083" i="3"/>
  <c r="E1083" i="3"/>
  <c r="D1083" i="3"/>
  <c r="C1083" i="3"/>
  <c r="A1083" i="3" a="1"/>
  <c r="A1083" i="3" s="1"/>
  <c r="K1082" i="3"/>
  <c r="J1082" i="3"/>
  <c r="F1082" i="3"/>
  <c r="E1082" i="3"/>
  <c r="D1082" i="3"/>
  <c r="C1082" i="3"/>
  <c r="A1082" i="3" a="1"/>
  <c r="A1082" i="3" s="1"/>
  <c r="K1081" i="3"/>
  <c r="J1081" i="3"/>
  <c r="F1081" i="3"/>
  <c r="E1081" i="3"/>
  <c r="D1081" i="3"/>
  <c r="C1081" i="3"/>
  <c r="A1081" i="3" a="1"/>
  <c r="A1081" i="3" s="1"/>
  <c r="K1080" i="3"/>
  <c r="J1080" i="3"/>
  <c r="F1080" i="3"/>
  <c r="E1080" i="3"/>
  <c r="D1080" i="3"/>
  <c r="C1080" i="3"/>
  <c r="A1080" i="3" a="1"/>
  <c r="A1080" i="3" s="1"/>
  <c r="K1079" i="3"/>
  <c r="J1079" i="3"/>
  <c r="F1079" i="3"/>
  <c r="E1079" i="3"/>
  <c r="D1079" i="3"/>
  <c r="C1079" i="3"/>
  <c r="A1079" i="3" a="1"/>
  <c r="A1079" i="3" s="1"/>
  <c r="K1078" i="3"/>
  <c r="J1078" i="3"/>
  <c r="F1078" i="3"/>
  <c r="E1078" i="3"/>
  <c r="D1078" i="3"/>
  <c r="C1078" i="3"/>
  <c r="A1078" i="3" a="1"/>
  <c r="A1078" i="3" s="1"/>
  <c r="K1077" i="3"/>
  <c r="J1077" i="3"/>
  <c r="F1077" i="3"/>
  <c r="E1077" i="3"/>
  <c r="D1077" i="3"/>
  <c r="C1077" i="3"/>
  <c r="A1077" i="3" a="1"/>
  <c r="A1077" i="3" s="1"/>
  <c r="K1076" i="3"/>
  <c r="J1076" i="3"/>
  <c r="F1076" i="3"/>
  <c r="E1076" i="3"/>
  <c r="D1076" i="3"/>
  <c r="C1076" i="3"/>
  <c r="A1076" i="3" a="1"/>
  <c r="A1076" i="3" s="1"/>
  <c r="K1075" i="3"/>
  <c r="J1075" i="3"/>
  <c r="F1075" i="3"/>
  <c r="E1075" i="3"/>
  <c r="D1075" i="3"/>
  <c r="C1075" i="3"/>
  <c r="A1075" i="3" a="1"/>
  <c r="A1075" i="3" s="1"/>
  <c r="K1074" i="3"/>
  <c r="J1074" i="3"/>
  <c r="F1074" i="3"/>
  <c r="E1074" i="3"/>
  <c r="D1074" i="3"/>
  <c r="C1074" i="3"/>
  <c r="A1074" i="3" a="1"/>
  <c r="A1074" i="3" s="1"/>
  <c r="K1073" i="3"/>
  <c r="J1073" i="3"/>
  <c r="F1073" i="3"/>
  <c r="E1073" i="3"/>
  <c r="D1073" i="3"/>
  <c r="C1073" i="3"/>
  <c r="A1073" i="3" a="1"/>
  <c r="A1073" i="3" s="1"/>
  <c r="K1072" i="3"/>
  <c r="J1072" i="3"/>
  <c r="F1072" i="3"/>
  <c r="E1072" i="3"/>
  <c r="D1072" i="3"/>
  <c r="C1072" i="3"/>
  <c r="A1072" i="3" a="1"/>
  <c r="A1072" i="3" s="1"/>
  <c r="K1071" i="3"/>
  <c r="J1071" i="3"/>
  <c r="F1071" i="3"/>
  <c r="E1071" i="3"/>
  <c r="D1071" i="3"/>
  <c r="C1071" i="3"/>
  <c r="A1071" i="3" a="1"/>
  <c r="A1071" i="3" s="1"/>
  <c r="K1070" i="3"/>
  <c r="J1070" i="3"/>
  <c r="F1070" i="3"/>
  <c r="E1070" i="3"/>
  <c r="D1070" i="3"/>
  <c r="C1070" i="3"/>
  <c r="A1070" i="3" a="1"/>
  <c r="A1070" i="3" s="1"/>
  <c r="K1069" i="3"/>
  <c r="J1069" i="3"/>
  <c r="F1069" i="3"/>
  <c r="E1069" i="3"/>
  <c r="D1069" i="3"/>
  <c r="C1069" i="3"/>
  <c r="A1069" i="3" a="1"/>
  <c r="A1069" i="3" s="1"/>
  <c r="G1067" i="3"/>
  <c r="E1067" i="3"/>
  <c r="D1067" i="3"/>
  <c r="A1067" i="3"/>
  <c r="E1064" i="3"/>
  <c r="D1064" i="3"/>
  <c r="A1064" i="3"/>
  <c r="K1062" i="3"/>
  <c r="J1062" i="3"/>
  <c r="F1062" i="3"/>
  <c r="E1062" i="3"/>
  <c r="D1062" i="3"/>
  <c r="C1062" i="3"/>
  <c r="A1062" i="3" a="1"/>
  <c r="A1062" i="3" s="1"/>
  <c r="K1061" i="3"/>
  <c r="J1061" i="3"/>
  <c r="F1061" i="3"/>
  <c r="E1061" i="3"/>
  <c r="D1061" i="3"/>
  <c r="C1061" i="3"/>
  <c r="A1061" i="3" a="1"/>
  <c r="A1061" i="3" s="1"/>
  <c r="K1060" i="3"/>
  <c r="J1060" i="3"/>
  <c r="F1060" i="3"/>
  <c r="E1060" i="3"/>
  <c r="D1060" i="3"/>
  <c r="C1060" i="3"/>
  <c r="A1060" i="3" a="1"/>
  <c r="A1060" i="3" s="1"/>
  <c r="K1059" i="3"/>
  <c r="J1059" i="3"/>
  <c r="F1059" i="3"/>
  <c r="E1059" i="3"/>
  <c r="D1059" i="3"/>
  <c r="C1059" i="3"/>
  <c r="A1059" i="3" a="1"/>
  <c r="A1059" i="3" s="1"/>
  <c r="K1058" i="3"/>
  <c r="J1058" i="3"/>
  <c r="F1058" i="3"/>
  <c r="E1058" i="3"/>
  <c r="D1058" i="3"/>
  <c r="C1058" i="3"/>
  <c r="A1058" i="3" a="1"/>
  <c r="A1058" i="3" s="1"/>
  <c r="K1057" i="3"/>
  <c r="J1057" i="3"/>
  <c r="F1057" i="3"/>
  <c r="E1057" i="3"/>
  <c r="D1057" i="3"/>
  <c r="C1057" i="3"/>
  <c r="A1057" i="3" a="1"/>
  <c r="A1057" i="3" s="1"/>
  <c r="K1056" i="3"/>
  <c r="J1056" i="3"/>
  <c r="F1056" i="3"/>
  <c r="E1056" i="3"/>
  <c r="D1056" i="3"/>
  <c r="C1056" i="3"/>
  <c r="A1056" i="3" a="1"/>
  <c r="A1056" i="3" s="1"/>
  <c r="K1055" i="3"/>
  <c r="J1055" i="3"/>
  <c r="F1055" i="3"/>
  <c r="E1055" i="3"/>
  <c r="D1055" i="3"/>
  <c r="C1055" i="3"/>
  <c r="A1055" i="3" a="1"/>
  <c r="A1055" i="3" s="1"/>
  <c r="K1054" i="3"/>
  <c r="J1054" i="3"/>
  <c r="F1054" i="3"/>
  <c r="E1054" i="3"/>
  <c r="D1054" i="3"/>
  <c r="C1054" i="3"/>
  <c r="A1054" i="3" a="1"/>
  <c r="A1054" i="3" s="1"/>
  <c r="K1053" i="3"/>
  <c r="J1053" i="3"/>
  <c r="F1053" i="3"/>
  <c r="E1053" i="3"/>
  <c r="D1053" i="3"/>
  <c r="C1053" i="3"/>
  <c r="A1053" i="3" a="1"/>
  <c r="A1053" i="3" s="1"/>
  <c r="K1052" i="3"/>
  <c r="J1052" i="3"/>
  <c r="F1052" i="3"/>
  <c r="E1052" i="3"/>
  <c r="D1052" i="3"/>
  <c r="C1052" i="3"/>
  <c r="A1052" i="3" a="1"/>
  <c r="A1052" i="3" s="1"/>
  <c r="K1051" i="3"/>
  <c r="J1051" i="3"/>
  <c r="F1051" i="3"/>
  <c r="E1051" i="3"/>
  <c r="D1051" i="3"/>
  <c r="C1051" i="3"/>
  <c r="A1051" i="3" a="1"/>
  <c r="A1051" i="3" s="1"/>
  <c r="K1050" i="3"/>
  <c r="J1050" i="3"/>
  <c r="F1050" i="3"/>
  <c r="E1050" i="3"/>
  <c r="D1050" i="3"/>
  <c r="C1050" i="3"/>
  <c r="A1050" i="3" a="1"/>
  <c r="A1050" i="3" s="1"/>
  <c r="K1049" i="3"/>
  <c r="J1049" i="3"/>
  <c r="F1049" i="3"/>
  <c r="E1049" i="3"/>
  <c r="D1049" i="3"/>
  <c r="C1049" i="3"/>
  <c r="A1049" i="3" a="1"/>
  <c r="A1049" i="3" s="1"/>
  <c r="K1048" i="3"/>
  <c r="J1048" i="3"/>
  <c r="F1048" i="3"/>
  <c r="E1048" i="3"/>
  <c r="D1048" i="3"/>
  <c r="C1048" i="3"/>
  <c r="A1048" i="3" a="1"/>
  <c r="A1048" i="3" s="1"/>
  <c r="K1047" i="3"/>
  <c r="J1047" i="3"/>
  <c r="F1047" i="3"/>
  <c r="E1047" i="3"/>
  <c r="D1047" i="3"/>
  <c r="C1047" i="3"/>
  <c r="A1047" i="3" a="1"/>
  <c r="A1047" i="3" s="1"/>
  <c r="K1046" i="3"/>
  <c r="J1046" i="3"/>
  <c r="F1046" i="3"/>
  <c r="E1046" i="3"/>
  <c r="D1046" i="3"/>
  <c r="C1046" i="3"/>
  <c r="A1046" i="3" a="1"/>
  <c r="A1046" i="3" s="1"/>
  <c r="K1045" i="3"/>
  <c r="J1045" i="3"/>
  <c r="F1045" i="3"/>
  <c r="E1045" i="3"/>
  <c r="D1045" i="3"/>
  <c r="C1045" i="3"/>
  <c r="A1045" i="3" a="1"/>
  <c r="A1045" i="3" s="1"/>
  <c r="K1044" i="3"/>
  <c r="J1044" i="3"/>
  <c r="F1044" i="3"/>
  <c r="E1044" i="3"/>
  <c r="D1044" i="3"/>
  <c r="C1044" i="3"/>
  <c r="A1044" i="3" a="1"/>
  <c r="A1044" i="3" s="1"/>
  <c r="K1043" i="3"/>
  <c r="J1043" i="3"/>
  <c r="F1043" i="3"/>
  <c r="E1043" i="3"/>
  <c r="D1043" i="3"/>
  <c r="C1043" i="3"/>
  <c r="A1043" i="3" a="1"/>
  <c r="A1043" i="3" s="1"/>
  <c r="K1042" i="3"/>
  <c r="J1042" i="3"/>
  <c r="F1042" i="3"/>
  <c r="E1042" i="3"/>
  <c r="D1042" i="3"/>
  <c r="C1042" i="3"/>
  <c r="A1042" i="3" a="1"/>
  <c r="A1042" i="3" s="1"/>
  <c r="K1041" i="3"/>
  <c r="J1041" i="3"/>
  <c r="F1041" i="3"/>
  <c r="E1041" i="3"/>
  <c r="D1041" i="3"/>
  <c r="C1041" i="3"/>
  <c r="A1041" i="3" a="1"/>
  <c r="A1041" i="3" s="1"/>
  <c r="K1040" i="3"/>
  <c r="J1040" i="3"/>
  <c r="F1040" i="3"/>
  <c r="E1040" i="3"/>
  <c r="D1040" i="3"/>
  <c r="C1040" i="3"/>
  <c r="A1040" i="3" a="1"/>
  <c r="A1040" i="3" s="1"/>
  <c r="K1039" i="3"/>
  <c r="J1039" i="3"/>
  <c r="F1039" i="3"/>
  <c r="E1039" i="3"/>
  <c r="D1039" i="3"/>
  <c r="C1039" i="3"/>
  <c r="A1039" i="3" a="1"/>
  <c r="A1039" i="3" s="1"/>
  <c r="G1037" i="3"/>
  <c r="E1037" i="3"/>
  <c r="D1037" i="3"/>
  <c r="A1037" i="3"/>
  <c r="E1034" i="3"/>
  <c r="D1034" i="3"/>
  <c r="A1034" i="3"/>
  <c r="K1032" i="3"/>
  <c r="J1032" i="3"/>
  <c r="F1032" i="3"/>
  <c r="E1032" i="3"/>
  <c r="D1032" i="3"/>
  <c r="C1032" i="3"/>
  <c r="A1032" i="3" a="1"/>
  <c r="A1032" i="3" s="1"/>
  <c r="K1031" i="3"/>
  <c r="J1031" i="3"/>
  <c r="F1031" i="3"/>
  <c r="E1031" i="3"/>
  <c r="D1031" i="3"/>
  <c r="C1031" i="3"/>
  <c r="A1031" i="3" a="1"/>
  <c r="A1031" i="3" s="1"/>
  <c r="K1030" i="3"/>
  <c r="J1030" i="3"/>
  <c r="F1030" i="3"/>
  <c r="E1030" i="3"/>
  <c r="D1030" i="3"/>
  <c r="C1030" i="3"/>
  <c r="A1030" i="3" a="1"/>
  <c r="A1030" i="3" s="1"/>
  <c r="K1029" i="3"/>
  <c r="J1029" i="3"/>
  <c r="F1029" i="3"/>
  <c r="E1029" i="3"/>
  <c r="D1029" i="3"/>
  <c r="C1029" i="3"/>
  <c r="A1029" i="3" a="1"/>
  <c r="A1029" i="3" s="1"/>
  <c r="K1028" i="3"/>
  <c r="J1028" i="3"/>
  <c r="F1028" i="3"/>
  <c r="E1028" i="3"/>
  <c r="D1028" i="3"/>
  <c r="C1028" i="3"/>
  <c r="A1028" i="3" a="1"/>
  <c r="A1028" i="3" s="1"/>
  <c r="K1027" i="3"/>
  <c r="J1027" i="3"/>
  <c r="F1027" i="3"/>
  <c r="E1027" i="3"/>
  <c r="D1027" i="3"/>
  <c r="C1027" i="3"/>
  <c r="A1027" i="3" a="1"/>
  <c r="A1027" i="3" s="1"/>
  <c r="K1026" i="3"/>
  <c r="J1026" i="3"/>
  <c r="F1026" i="3"/>
  <c r="E1026" i="3"/>
  <c r="D1026" i="3"/>
  <c r="C1026" i="3"/>
  <c r="A1026" i="3" a="1"/>
  <c r="A1026" i="3" s="1"/>
  <c r="K1025" i="3"/>
  <c r="J1025" i="3"/>
  <c r="F1025" i="3"/>
  <c r="E1025" i="3"/>
  <c r="D1025" i="3"/>
  <c r="C1025" i="3"/>
  <c r="A1025" i="3" a="1"/>
  <c r="A1025" i="3" s="1"/>
  <c r="K1024" i="3"/>
  <c r="J1024" i="3"/>
  <c r="F1024" i="3"/>
  <c r="E1024" i="3"/>
  <c r="D1024" i="3"/>
  <c r="C1024" i="3"/>
  <c r="A1024" i="3" a="1"/>
  <c r="A1024" i="3" s="1"/>
  <c r="K1023" i="3"/>
  <c r="J1023" i="3"/>
  <c r="F1023" i="3"/>
  <c r="E1023" i="3"/>
  <c r="D1023" i="3"/>
  <c r="C1023" i="3"/>
  <c r="A1023" i="3" a="1"/>
  <c r="A1023" i="3" s="1"/>
  <c r="K1022" i="3"/>
  <c r="J1022" i="3"/>
  <c r="F1022" i="3"/>
  <c r="E1022" i="3"/>
  <c r="D1022" i="3"/>
  <c r="C1022" i="3"/>
  <c r="A1022" i="3" a="1"/>
  <c r="A1022" i="3" s="1"/>
  <c r="K1021" i="3"/>
  <c r="J1021" i="3"/>
  <c r="F1021" i="3"/>
  <c r="E1021" i="3"/>
  <c r="D1021" i="3"/>
  <c r="C1021" i="3"/>
  <c r="A1021" i="3" a="1"/>
  <c r="A1021" i="3" s="1"/>
  <c r="K1020" i="3"/>
  <c r="J1020" i="3"/>
  <c r="F1020" i="3"/>
  <c r="E1020" i="3"/>
  <c r="D1020" i="3"/>
  <c r="C1020" i="3"/>
  <c r="A1020" i="3" a="1"/>
  <c r="A1020" i="3" s="1"/>
  <c r="K1019" i="3"/>
  <c r="J1019" i="3"/>
  <c r="F1019" i="3"/>
  <c r="E1019" i="3"/>
  <c r="D1019" i="3"/>
  <c r="C1019" i="3"/>
  <c r="A1019" i="3" a="1"/>
  <c r="A1019" i="3" s="1"/>
  <c r="K1018" i="3"/>
  <c r="J1018" i="3"/>
  <c r="F1018" i="3"/>
  <c r="E1018" i="3"/>
  <c r="D1018" i="3"/>
  <c r="C1018" i="3"/>
  <c r="A1018" i="3" a="1"/>
  <c r="A1018" i="3" s="1"/>
  <c r="K1017" i="3"/>
  <c r="J1017" i="3"/>
  <c r="F1017" i="3"/>
  <c r="E1017" i="3"/>
  <c r="D1017" i="3"/>
  <c r="C1017" i="3"/>
  <c r="A1017" i="3" a="1"/>
  <c r="A1017" i="3" s="1"/>
  <c r="K1016" i="3"/>
  <c r="J1016" i="3"/>
  <c r="F1016" i="3"/>
  <c r="E1016" i="3"/>
  <c r="D1016" i="3"/>
  <c r="C1016" i="3"/>
  <c r="A1016" i="3" a="1"/>
  <c r="A1016" i="3" s="1"/>
  <c r="K1015" i="3"/>
  <c r="J1015" i="3"/>
  <c r="F1015" i="3"/>
  <c r="E1015" i="3"/>
  <c r="D1015" i="3"/>
  <c r="C1015" i="3"/>
  <c r="A1015" i="3" a="1"/>
  <c r="A1015" i="3" s="1"/>
  <c r="K1014" i="3"/>
  <c r="J1014" i="3"/>
  <c r="F1014" i="3"/>
  <c r="E1014" i="3"/>
  <c r="D1014" i="3"/>
  <c r="C1014" i="3"/>
  <c r="A1014" i="3" a="1"/>
  <c r="A1014" i="3" s="1"/>
  <c r="K1013" i="3"/>
  <c r="J1013" i="3"/>
  <c r="F1013" i="3"/>
  <c r="E1013" i="3"/>
  <c r="D1013" i="3"/>
  <c r="C1013" i="3"/>
  <c r="A1013" i="3" a="1"/>
  <c r="A1013" i="3" s="1"/>
  <c r="K1012" i="3"/>
  <c r="J1012" i="3"/>
  <c r="F1012" i="3"/>
  <c r="E1012" i="3"/>
  <c r="D1012" i="3"/>
  <c r="C1012" i="3"/>
  <c r="A1012" i="3" a="1"/>
  <c r="A1012" i="3" s="1"/>
  <c r="K1011" i="3"/>
  <c r="J1011" i="3"/>
  <c r="F1011" i="3"/>
  <c r="E1011" i="3"/>
  <c r="D1011" i="3"/>
  <c r="C1011" i="3"/>
  <c r="A1011" i="3" a="1"/>
  <c r="A1011" i="3" s="1"/>
  <c r="K1010" i="3"/>
  <c r="J1010" i="3"/>
  <c r="F1010" i="3"/>
  <c r="E1010" i="3"/>
  <c r="D1010" i="3"/>
  <c r="C1010" i="3"/>
  <c r="A1010" i="3" a="1"/>
  <c r="A1010" i="3" s="1"/>
  <c r="K1009" i="3"/>
  <c r="J1009" i="3"/>
  <c r="F1009" i="3"/>
  <c r="E1009" i="3"/>
  <c r="D1009" i="3"/>
  <c r="C1009" i="3"/>
  <c r="A1009" i="3" a="1"/>
  <c r="A1009" i="3" s="1"/>
  <c r="G1007" i="3"/>
  <c r="E1007" i="3"/>
  <c r="D1007" i="3"/>
  <c r="A1007" i="3"/>
  <c r="E1004" i="3"/>
  <c r="D1004" i="3"/>
  <c r="A1004" i="3"/>
  <c r="K1002" i="3"/>
  <c r="J1002" i="3"/>
  <c r="F1002" i="3"/>
  <c r="E1002" i="3"/>
  <c r="D1002" i="3"/>
  <c r="C1002" i="3"/>
  <c r="A1002" i="3" a="1"/>
  <c r="A1002" i="3" s="1"/>
  <c r="K1001" i="3"/>
  <c r="J1001" i="3"/>
  <c r="F1001" i="3"/>
  <c r="E1001" i="3"/>
  <c r="D1001" i="3"/>
  <c r="C1001" i="3"/>
  <c r="A1001" i="3" a="1"/>
  <c r="A1001" i="3" s="1"/>
  <c r="K1000" i="3"/>
  <c r="J1000" i="3"/>
  <c r="F1000" i="3"/>
  <c r="E1000" i="3"/>
  <c r="D1000" i="3"/>
  <c r="C1000" i="3"/>
  <c r="A1000" i="3" a="1"/>
  <c r="A1000" i="3" s="1"/>
  <c r="K999" i="3"/>
  <c r="J999" i="3"/>
  <c r="F999" i="3"/>
  <c r="E999" i="3"/>
  <c r="D999" i="3"/>
  <c r="C999" i="3"/>
  <c r="A999" i="3" a="1"/>
  <c r="A999" i="3" s="1"/>
  <c r="K998" i="3"/>
  <c r="J998" i="3"/>
  <c r="F998" i="3"/>
  <c r="E998" i="3"/>
  <c r="D998" i="3"/>
  <c r="C998" i="3"/>
  <c r="A998" i="3" a="1"/>
  <c r="A998" i="3" s="1"/>
  <c r="K997" i="3"/>
  <c r="J997" i="3"/>
  <c r="F997" i="3"/>
  <c r="E997" i="3"/>
  <c r="D997" i="3"/>
  <c r="C997" i="3"/>
  <c r="A997" i="3" a="1"/>
  <c r="A997" i="3" s="1"/>
  <c r="K996" i="3"/>
  <c r="J996" i="3"/>
  <c r="F996" i="3"/>
  <c r="E996" i="3"/>
  <c r="D996" i="3"/>
  <c r="C996" i="3"/>
  <c r="A996" i="3" a="1"/>
  <c r="A996" i="3" s="1"/>
  <c r="K995" i="3"/>
  <c r="J995" i="3"/>
  <c r="F995" i="3"/>
  <c r="E995" i="3"/>
  <c r="D995" i="3"/>
  <c r="C995" i="3"/>
  <c r="A995" i="3" a="1"/>
  <c r="A995" i="3" s="1"/>
  <c r="K994" i="3"/>
  <c r="J994" i="3"/>
  <c r="F994" i="3"/>
  <c r="E994" i="3"/>
  <c r="D994" i="3"/>
  <c r="C994" i="3"/>
  <c r="A994" i="3" a="1"/>
  <c r="A994" i="3" s="1"/>
  <c r="K993" i="3"/>
  <c r="J993" i="3"/>
  <c r="F993" i="3"/>
  <c r="E993" i="3"/>
  <c r="D993" i="3"/>
  <c r="C993" i="3"/>
  <c r="A993" i="3" a="1"/>
  <c r="A993" i="3" s="1"/>
  <c r="K992" i="3"/>
  <c r="J992" i="3"/>
  <c r="F992" i="3"/>
  <c r="E992" i="3"/>
  <c r="D992" i="3"/>
  <c r="C992" i="3"/>
  <c r="A992" i="3" a="1"/>
  <c r="A992" i="3" s="1"/>
  <c r="K991" i="3"/>
  <c r="J991" i="3"/>
  <c r="F991" i="3"/>
  <c r="E991" i="3"/>
  <c r="D991" i="3"/>
  <c r="C991" i="3"/>
  <c r="A991" i="3" a="1"/>
  <c r="A991" i="3" s="1"/>
  <c r="K990" i="3"/>
  <c r="J990" i="3"/>
  <c r="F990" i="3"/>
  <c r="E990" i="3"/>
  <c r="D990" i="3"/>
  <c r="C990" i="3"/>
  <c r="A990" i="3" a="1"/>
  <c r="A990" i="3" s="1"/>
  <c r="K989" i="3"/>
  <c r="J989" i="3"/>
  <c r="F989" i="3"/>
  <c r="E989" i="3"/>
  <c r="D989" i="3"/>
  <c r="C989" i="3"/>
  <c r="A989" i="3" a="1"/>
  <c r="A989" i="3" s="1"/>
  <c r="K988" i="3"/>
  <c r="J988" i="3"/>
  <c r="F988" i="3"/>
  <c r="E988" i="3"/>
  <c r="D988" i="3"/>
  <c r="C988" i="3"/>
  <c r="A988" i="3" a="1"/>
  <c r="A988" i="3" s="1"/>
  <c r="K987" i="3"/>
  <c r="J987" i="3"/>
  <c r="F987" i="3"/>
  <c r="E987" i="3"/>
  <c r="D987" i="3"/>
  <c r="C987" i="3"/>
  <c r="A987" i="3" a="1"/>
  <c r="A987" i="3" s="1"/>
  <c r="K986" i="3"/>
  <c r="J986" i="3"/>
  <c r="F986" i="3"/>
  <c r="E986" i="3"/>
  <c r="D986" i="3"/>
  <c r="C986" i="3"/>
  <c r="A986" i="3" a="1"/>
  <c r="A986" i="3" s="1"/>
  <c r="K985" i="3"/>
  <c r="J985" i="3"/>
  <c r="F985" i="3"/>
  <c r="E985" i="3"/>
  <c r="D985" i="3"/>
  <c r="C985" i="3"/>
  <c r="A985" i="3" a="1"/>
  <c r="A985" i="3" s="1"/>
  <c r="K984" i="3"/>
  <c r="J984" i="3"/>
  <c r="F984" i="3"/>
  <c r="E984" i="3"/>
  <c r="D984" i="3"/>
  <c r="C984" i="3"/>
  <c r="A984" i="3" a="1"/>
  <c r="A984" i="3" s="1"/>
  <c r="K983" i="3"/>
  <c r="J983" i="3"/>
  <c r="F983" i="3"/>
  <c r="E983" i="3"/>
  <c r="D983" i="3"/>
  <c r="C983" i="3"/>
  <c r="A983" i="3" a="1"/>
  <c r="A983" i="3" s="1"/>
  <c r="K982" i="3"/>
  <c r="J982" i="3"/>
  <c r="F982" i="3"/>
  <c r="E982" i="3"/>
  <c r="D982" i="3"/>
  <c r="C982" i="3"/>
  <c r="A982" i="3" a="1"/>
  <c r="A982" i="3" s="1"/>
  <c r="K981" i="3"/>
  <c r="J981" i="3"/>
  <c r="F981" i="3"/>
  <c r="E981" i="3"/>
  <c r="D981" i="3"/>
  <c r="C981" i="3"/>
  <c r="A981" i="3" a="1"/>
  <c r="A981" i="3" s="1"/>
  <c r="K980" i="3"/>
  <c r="J980" i="3"/>
  <c r="F980" i="3"/>
  <c r="E980" i="3"/>
  <c r="D980" i="3"/>
  <c r="C980" i="3"/>
  <c r="A980" i="3" a="1"/>
  <c r="A980" i="3" s="1"/>
  <c r="K979" i="3"/>
  <c r="J979" i="3"/>
  <c r="F979" i="3"/>
  <c r="E979" i="3"/>
  <c r="D979" i="3"/>
  <c r="C979" i="3"/>
  <c r="A979" i="3" a="1"/>
  <c r="A979" i="3" s="1"/>
  <c r="G977" i="3"/>
  <c r="E977" i="3"/>
  <c r="D977" i="3"/>
  <c r="A977" i="3"/>
  <c r="E974" i="3"/>
  <c r="D974" i="3"/>
  <c r="A974" i="3"/>
  <c r="K972" i="3"/>
  <c r="J972" i="3"/>
  <c r="F972" i="3"/>
  <c r="E972" i="3"/>
  <c r="D972" i="3"/>
  <c r="C972" i="3"/>
  <c r="A972" i="3" a="1"/>
  <c r="A972" i="3" s="1"/>
  <c r="K971" i="3"/>
  <c r="J971" i="3"/>
  <c r="F971" i="3"/>
  <c r="E971" i="3"/>
  <c r="D971" i="3"/>
  <c r="C971" i="3"/>
  <c r="A971" i="3" a="1"/>
  <c r="A971" i="3" s="1"/>
  <c r="K970" i="3"/>
  <c r="J970" i="3"/>
  <c r="F970" i="3"/>
  <c r="E970" i="3"/>
  <c r="D970" i="3"/>
  <c r="C970" i="3"/>
  <c r="A970" i="3" a="1"/>
  <c r="A970" i="3" s="1"/>
  <c r="K969" i="3"/>
  <c r="J969" i="3"/>
  <c r="F969" i="3"/>
  <c r="E969" i="3"/>
  <c r="D969" i="3"/>
  <c r="C969" i="3"/>
  <c r="A969" i="3" a="1"/>
  <c r="A969" i="3" s="1"/>
  <c r="K968" i="3"/>
  <c r="J968" i="3"/>
  <c r="F968" i="3"/>
  <c r="E968" i="3"/>
  <c r="D968" i="3"/>
  <c r="C968" i="3"/>
  <c r="A968" i="3" a="1"/>
  <c r="A968" i="3" s="1"/>
  <c r="K967" i="3"/>
  <c r="J967" i="3"/>
  <c r="F967" i="3"/>
  <c r="E967" i="3"/>
  <c r="D967" i="3"/>
  <c r="C967" i="3"/>
  <c r="A967" i="3" a="1"/>
  <c r="A967" i="3" s="1"/>
  <c r="K966" i="3"/>
  <c r="J966" i="3"/>
  <c r="F966" i="3"/>
  <c r="E966" i="3"/>
  <c r="D966" i="3"/>
  <c r="C966" i="3"/>
  <c r="A966" i="3" a="1"/>
  <c r="A966" i="3" s="1"/>
  <c r="K965" i="3"/>
  <c r="J965" i="3"/>
  <c r="F965" i="3"/>
  <c r="E965" i="3"/>
  <c r="D965" i="3"/>
  <c r="C965" i="3"/>
  <c r="A965" i="3" a="1"/>
  <c r="A965" i="3" s="1"/>
  <c r="K964" i="3"/>
  <c r="J964" i="3"/>
  <c r="F964" i="3"/>
  <c r="E964" i="3"/>
  <c r="D964" i="3"/>
  <c r="C964" i="3"/>
  <c r="A964" i="3" a="1"/>
  <c r="A964" i="3" s="1"/>
  <c r="K963" i="3"/>
  <c r="J963" i="3"/>
  <c r="F963" i="3"/>
  <c r="E963" i="3"/>
  <c r="D963" i="3"/>
  <c r="C963" i="3"/>
  <c r="A963" i="3" a="1"/>
  <c r="A963" i="3" s="1"/>
  <c r="K962" i="3"/>
  <c r="J962" i="3"/>
  <c r="F962" i="3"/>
  <c r="E962" i="3"/>
  <c r="D962" i="3"/>
  <c r="C962" i="3"/>
  <c r="A962" i="3" a="1"/>
  <c r="A962" i="3" s="1"/>
  <c r="K961" i="3"/>
  <c r="J961" i="3"/>
  <c r="F961" i="3"/>
  <c r="E961" i="3"/>
  <c r="D961" i="3"/>
  <c r="C961" i="3"/>
  <c r="A961" i="3" a="1"/>
  <c r="A961" i="3" s="1"/>
  <c r="K960" i="3"/>
  <c r="J960" i="3"/>
  <c r="F960" i="3"/>
  <c r="E960" i="3"/>
  <c r="D960" i="3"/>
  <c r="C960" i="3"/>
  <c r="A960" i="3" a="1"/>
  <c r="A960" i="3" s="1"/>
  <c r="K959" i="3"/>
  <c r="J959" i="3"/>
  <c r="F959" i="3"/>
  <c r="E959" i="3"/>
  <c r="D959" i="3"/>
  <c r="C959" i="3"/>
  <c r="A959" i="3" a="1"/>
  <c r="A959" i="3" s="1"/>
  <c r="K958" i="3"/>
  <c r="J958" i="3"/>
  <c r="F958" i="3"/>
  <c r="E958" i="3"/>
  <c r="D958" i="3"/>
  <c r="C958" i="3"/>
  <c r="A958" i="3" a="1"/>
  <c r="A958" i="3" s="1"/>
  <c r="K957" i="3"/>
  <c r="J957" i="3"/>
  <c r="F957" i="3"/>
  <c r="E957" i="3"/>
  <c r="D957" i="3"/>
  <c r="C957" i="3"/>
  <c r="A957" i="3" a="1"/>
  <c r="A957" i="3" s="1"/>
  <c r="K956" i="3"/>
  <c r="J956" i="3"/>
  <c r="F956" i="3"/>
  <c r="E956" i="3"/>
  <c r="D956" i="3"/>
  <c r="C956" i="3"/>
  <c r="A956" i="3" a="1"/>
  <c r="A956" i="3" s="1"/>
  <c r="K955" i="3"/>
  <c r="J955" i="3"/>
  <c r="F955" i="3"/>
  <c r="E955" i="3"/>
  <c r="D955" i="3"/>
  <c r="C955" i="3"/>
  <c r="A955" i="3" a="1"/>
  <c r="A955" i="3" s="1"/>
  <c r="K954" i="3"/>
  <c r="J954" i="3"/>
  <c r="F954" i="3"/>
  <c r="E954" i="3"/>
  <c r="D954" i="3"/>
  <c r="C954" i="3"/>
  <c r="A954" i="3" a="1"/>
  <c r="A954" i="3" s="1"/>
  <c r="K953" i="3"/>
  <c r="J953" i="3"/>
  <c r="F953" i="3"/>
  <c r="E953" i="3"/>
  <c r="D953" i="3"/>
  <c r="C953" i="3"/>
  <c r="A953" i="3" a="1"/>
  <c r="A953" i="3" s="1"/>
  <c r="K952" i="3"/>
  <c r="J952" i="3"/>
  <c r="F952" i="3"/>
  <c r="E952" i="3"/>
  <c r="D952" i="3"/>
  <c r="C952" i="3"/>
  <c r="A952" i="3" a="1"/>
  <c r="A952" i="3" s="1"/>
  <c r="K951" i="3"/>
  <c r="J951" i="3"/>
  <c r="F951" i="3"/>
  <c r="E951" i="3"/>
  <c r="D951" i="3"/>
  <c r="C951" i="3"/>
  <c r="A951" i="3" a="1"/>
  <c r="A951" i="3" s="1"/>
  <c r="K950" i="3"/>
  <c r="J950" i="3"/>
  <c r="F950" i="3"/>
  <c r="E950" i="3"/>
  <c r="D950" i="3"/>
  <c r="C950" i="3"/>
  <c r="A950" i="3" a="1"/>
  <c r="A950" i="3" s="1"/>
  <c r="K949" i="3"/>
  <c r="J949" i="3"/>
  <c r="F949" i="3"/>
  <c r="E949" i="3"/>
  <c r="D949" i="3"/>
  <c r="C949" i="3"/>
  <c r="A949" i="3" a="1"/>
  <c r="A949" i="3" s="1"/>
  <c r="G947" i="3"/>
  <c r="E947" i="3"/>
  <c r="D947" i="3"/>
  <c r="A947" i="3"/>
  <c r="E944" i="3"/>
  <c r="D944" i="3"/>
  <c r="A944" i="3"/>
  <c r="K942" i="3"/>
  <c r="J942" i="3"/>
  <c r="F942" i="3"/>
  <c r="E942" i="3"/>
  <c r="D942" i="3"/>
  <c r="C942" i="3"/>
  <c r="A942" i="3" a="1"/>
  <c r="A942" i="3" s="1"/>
  <c r="K941" i="3"/>
  <c r="J941" i="3"/>
  <c r="F941" i="3"/>
  <c r="E941" i="3"/>
  <c r="D941" i="3"/>
  <c r="C941" i="3"/>
  <c r="A941" i="3" a="1"/>
  <c r="A941" i="3" s="1"/>
  <c r="K940" i="3"/>
  <c r="J940" i="3"/>
  <c r="F940" i="3"/>
  <c r="E940" i="3"/>
  <c r="D940" i="3"/>
  <c r="C940" i="3"/>
  <c r="A940" i="3" a="1"/>
  <c r="A940" i="3" s="1"/>
  <c r="K939" i="3"/>
  <c r="J939" i="3"/>
  <c r="F939" i="3"/>
  <c r="E939" i="3"/>
  <c r="D939" i="3"/>
  <c r="C939" i="3"/>
  <c r="A939" i="3" a="1"/>
  <c r="A939" i="3" s="1"/>
  <c r="K938" i="3"/>
  <c r="J938" i="3"/>
  <c r="F938" i="3"/>
  <c r="E938" i="3"/>
  <c r="D938" i="3"/>
  <c r="C938" i="3"/>
  <c r="A938" i="3" a="1"/>
  <c r="A938" i="3" s="1"/>
  <c r="K937" i="3"/>
  <c r="J937" i="3"/>
  <c r="F937" i="3"/>
  <c r="E937" i="3"/>
  <c r="D937" i="3"/>
  <c r="C937" i="3"/>
  <c r="A937" i="3" a="1"/>
  <c r="A937" i="3" s="1"/>
  <c r="K936" i="3"/>
  <c r="J936" i="3"/>
  <c r="F936" i="3"/>
  <c r="E936" i="3"/>
  <c r="D936" i="3"/>
  <c r="C936" i="3"/>
  <c r="A936" i="3" a="1"/>
  <c r="A936" i="3" s="1"/>
  <c r="K935" i="3"/>
  <c r="J935" i="3"/>
  <c r="F935" i="3"/>
  <c r="E935" i="3"/>
  <c r="D935" i="3"/>
  <c r="C935" i="3"/>
  <c r="A935" i="3" a="1"/>
  <c r="A935" i="3" s="1"/>
  <c r="K934" i="3"/>
  <c r="J934" i="3"/>
  <c r="F934" i="3"/>
  <c r="E934" i="3"/>
  <c r="D934" i="3"/>
  <c r="C934" i="3"/>
  <c r="A934" i="3" a="1"/>
  <c r="A934" i="3" s="1"/>
  <c r="K933" i="3"/>
  <c r="J933" i="3"/>
  <c r="F933" i="3"/>
  <c r="E933" i="3"/>
  <c r="D933" i="3"/>
  <c r="C933" i="3"/>
  <c r="A933" i="3" a="1"/>
  <c r="A933" i="3" s="1"/>
  <c r="K932" i="3"/>
  <c r="J932" i="3"/>
  <c r="F932" i="3"/>
  <c r="E932" i="3"/>
  <c r="D932" i="3"/>
  <c r="C932" i="3"/>
  <c r="A932" i="3" a="1"/>
  <c r="A932" i="3" s="1"/>
  <c r="K931" i="3"/>
  <c r="J931" i="3"/>
  <c r="F931" i="3"/>
  <c r="E931" i="3"/>
  <c r="D931" i="3"/>
  <c r="C931" i="3"/>
  <c r="A931" i="3" a="1"/>
  <c r="A931" i="3" s="1"/>
  <c r="K930" i="3"/>
  <c r="J930" i="3"/>
  <c r="F930" i="3"/>
  <c r="E930" i="3"/>
  <c r="D930" i="3"/>
  <c r="C930" i="3"/>
  <c r="A930" i="3" a="1"/>
  <c r="A930" i="3" s="1"/>
  <c r="K929" i="3"/>
  <c r="J929" i="3"/>
  <c r="F929" i="3"/>
  <c r="E929" i="3"/>
  <c r="D929" i="3"/>
  <c r="C929" i="3"/>
  <c r="A929" i="3" a="1"/>
  <c r="A929" i="3" s="1"/>
  <c r="K928" i="3"/>
  <c r="J928" i="3"/>
  <c r="F928" i="3"/>
  <c r="E928" i="3"/>
  <c r="D928" i="3"/>
  <c r="C928" i="3"/>
  <c r="A928" i="3" a="1"/>
  <c r="A928" i="3" s="1"/>
  <c r="K927" i="3"/>
  <c r="J927" i="3"/>
  <c r="F927" i="3"/>
  <c r="E927" i="3"/>
  <c r="D927" i="3"/>
  <c r="C927" i="3"/>
  <c r="A927" i="3" a="1"/>
  <c r="A927" i="3" s="1"/>
  <c r="K926" i="3"/>
  <c r="J926" i="3"/>
  <c r="F926" i="3"/>
  <c r="E926" i="3"/>
  <c r="D926" i="3"/>
  <c r="C926" i="3"/>
  <c r="A926" i="3" a="1"/>
  <c r="A926" i="3" s="1"/>
  <c r="K925" i="3"/>
  <c r="J925" i="3"/>
  <c r="F925" i="3"/>
  <c r="E925" i="3"/>
  <c r="D925" i="3"/>
  <c r="C925" i="3"/>
  <c r="A925" i="3" a="1"/>
  <c r="A925" i="3" s="1"/>
  <c r="K924" i="3"/>
  <c r="J924" i="3"/>
  <c r="F924" i="3"/>
  <c r="E924" i="3"/>
  <c r="D924" i="3"/>
  <c r="C924" i="3"/>
  <c r="A924" i="3" a="1"/>
  <c r="A924" i="3" s="1"/>
  <c r="K923" i="3"/>
  <c r="J923" i="3"/>
  <c r="F923" i="3"/>
  <c r="E923" i="3"/>
  <c r="D923" i="3"/>
  <c r="C923" i="3"/>
  <c r="A923" i="3" a="1"/>
  <c r="A923" i="3" s="1"/>
  <c r="K922" i="3"/>
  <c r="J922" i="3"/>
  <c r="F922" i="3"/>
  <c r="E922" i="3"/>
  <c r="D922" i="3"/>
  <c r="C922" i="3"/>
  <c r="A922" i="3" a="1"/>
  <c r="A922" i="3" s="1"/>
  <c r="K921" i="3"/>
  <c r="J921" i="3"/>
  <c r="F921" i="3"/>
  <c r="E921" i="3"/>
  <c r="D921" i="3"/>
  <c r="C921" i="3"/>
  <c r="A921" i="3" a="1"/>
  <c r="A921" i="3" s="1"/>
  <c r="K920" i="3"/>
  <c r="J920" i="3"/>
  <c r="F920" i="3"/>
  <c r="E920" i="3"/>
  <c r="D920" i="3"/>
  <c r="C920" i="3"/>
  <c r="A920" i="3" a="1"/>
  <c r="A920" i="3" s="1"/>
  <c r="K919" i="3"/>
  <c r="J919" i="3"/>
  <c r="F919" i="3"/>
  <c r="E919" i="3"/>
  <c r="D919" i="3"/>
  <c r="C919" i="3"/>
  <c r="A919" i="3" a="1"/>
  <c r="A919" i="3" s="1"/>
  <c r="G917" i="3"/>
  <c r="E917" i="3"/>
  <c r="D917" i="3"/>
  <c r="A917" i="3"/>
  <c r="E914" i="3"/>
  <c r="D914" i="3"/>
  <c r="A914" i="3"/>
  <c r="K912" i="3"/>
  <c r="J912" i="3"/>
  <c r="F912" i="3"/>
  <c r="E912" i="3"/>
  <c r="D912" i="3"/>
  <c r="C912" i="3"/>
  <c r="A912" i="3" a="1"/>
  <c r="A912" i="3" s="1"/>
  <c r="K911" i="3"/>
  <c r="J911" i="3"/>
  <c r="F911" i="3"/>
  <c r="E911" i="3"/>
  <c r="D911" i="3"/>
  <c r="C911" i="3"/>
  <c r="A911" i="3" a="1"/>
  <c r="A911" i="3" s="1"/>
  <c r="K910" i="3"/>
  <c r="J910" i="3"/>
  <c r="F910" i="3"/>
  <c r="E910" i="3"/>
  <c r="D910" i="3"/>
  <c r="C910" i="3"/>
  <c r="A910" i="3" a="1"/>
  <c r="A910" i="3" s="1"/>
  <c r="K909" i="3"/>
  <c r="J909" i="3"/>
  <c r="F909" i="3"/>
  <c r="E909" i="3"/>
  <c r="D909" i="3"/>
  <c r="C909" i="3"/>
  <c r="A909" i="3" a="1"/>
  <c r="A909" i="3" s="1"/>
  <c r="K908" i="3"/>
  <c r="J908" i="3"/>
  <c r="F908" i="3"/>
  <c r="E908" i="3"/>
  <c r="D908" i="3"/>
  <c r="C908" i="3"/>
  <c r="A908" i="3" a="1"/>
  <c r="A908" i="3" s="1"/>
  <c r="K907" i="3"/>
  <c r="J907" i="3"/>
  <c r="F907" i="3"/>
  <c r="E907" i="3"/>
  <c r="D907" i="3"/>
  <c r="C907" i="3"/>
  <c r="A907" i="3" a="1"/>
  <c r="A907" i="3" s="1"/>
  <c r="K906" i="3"/>
  <c r="J906" i="3"/>
  <c r="F906" i="3"/>
  <c r="E906" i="3"/>
  <c r="D906" i="3"/>
  <c r="C906" i="3"/>
  <c r="A906" i="3" a="1"/>
  <c r="A906" i="3" s="1"/>
  <c r="K905" i="3"/>
  <c r="J905" i="3"/>
  <c r="F905" i="3"/>
  <c r="E905" i="3"/>
  <c r="D905" i="3"/>
  <c r="C905" i="3"/>
  <c r="A905" i="3" a="1"/>
  <c r="A905" i="3" s="1"/>
  <c r="K904" i="3"/>
  <c r="J904" i="3"/>
  <c r="F904" i="3"/>
  <c r="E904" i="3"/>
  <c r="D904" i="3"/>
  <c r="C904" i="3"/>
  <c r="A904" i="3" a="1"/>
  <c r="A904" i="3" s="1"/>
  <c r="K903" i="3"/>
  <c r="J903" i="3"/>
  <c r="F903" i="3"/>
  <c r="E903" i="3"/>
  <c r="D903" i="3"/>
  <c r="C903" i="3"/>
  <c r="A903" i="3" a="1"/>
  <c r="A903" i="3" s="1"/>
  <c r="K902" i="3"/>
  <c r="J902" i="3"/>
  <c r="F902" i="3"/>
  <c r="E902" i="3"/>
  <c r="D902" i="3"/>
  <c r="C902" i="3"/>
  <c r="A902" i="3" a="1"/>
  <c r="A902" i="3" s="1"/>
  <c r="K901" i="3"/>
  <c r="J901" i="3"/>
  <c r="F901" i="3"/>
  <c r="E901" i="3"/>
  <c r="D901" i="3"/>
  <c r="C901" i="3"/>
  <c r="A901" i="3" a="1"/>
  <c r="A901" i="3" s="1"/>
  <c r="K900" i="3"/>
  <c r="J900" i="3"/>
  <c r="F900" i="3"/>
  <c r="E900" i="3"/>
  <c r="D900" i="3"/>
  <c r="C900" i="3"/>
  <c r="A900" i="3" a="1"/>
  <c r="A900" i="3" s="1"/>
  <c r="K899" i="3"/>
  <c r="J899" i="3"/>
  <c r="F899" i="3"/>
  <c r="E899" i="3"/>
  <c r="D899" i="3"/>
  <c r="C899" i="3"/>
  <c r="A899" i="3" a="1"/>
  <c r="A899" i="3" s="1"/>
  <c r="K898" i="3"/>
  <c r="J898" i="3"/>
  <c r="F898" i="3"/>
  <c r="E898" i="3"/>
  <c r="D898" i="3"/>
  <c r="C898" i="3"/>
  <c r="A898" i="3" a="1"/>
  <c r="A898" i="3" s="1"/>
  <c r="K897" i="3"/>
  <c r="J897" i="3"/>
  <c r="F897" i="3"/>
  <c r="E897" i="3"/>
  <c r="D897" i="3"/>
  <c r="C897" i="3"/>
  <c r="A897" i="3" a="1"/>
  <c r="A897" i="3" s="1"/>
  <c r="K896" i="3"/>
  <c r="J896" i="3"/>
  <c r="F896" i="3"/>
  <c r="E896" i="3"/>
  <c r="D896" i="3"/>
  <c r="C896" i="3"/>
  <c r="A896" i="3" a="1"/>
  <c r="A896" i="3" s="1"/>
  <c r="K895" i="3"/>
  <c r="J895" i="3"/>
  <c r="F895" i="3"/>
  <c r="E895" i="3"/>
  <c r="D895" i="3"/>
  <c r="C895" i="3"/>
  <c r="A895" i="3" a="1"/>
  <c r="A895" i="3" s="1"/>
  <c r="K894" i="3"/>
  <c r="J894" i="3"/>
  <c r="F894" i="3"/>
  <c r="E894" i="3"/>
  <c r="D894" i="3"/>
  <c r="C894" i="3"/>
  <c r="A894" i="3" a="1"/>
  <c r="A894" i="3" s="1"/>
  <c r="K893" i="3"/>
  <c r="J893" i="3"/>
  <c r="F893" i="3"/>
  <c r="E893" i="3"/>
  <c r="D893" i="3"/>
  <c r="C893" i="3"/>
  <c r="A893" i="3" a="1"/>
  <c r="A893" i="3" s="1"/>
  <c r="K892" i="3"/>
  <c r="J892" i="3"/>
  <c r="F892" i="3"/>
  <c r="E892" i="3"/>
  <c r="D892" i="3"/>
  <c r="C892" i="3"/>
  <c r="A892" i="3" a="1"/>
  <c r="A892" i="3" s="1"/>
  <c r="K891" i="3"/>
  <c r="J891" i="3"/>
  <c r="F891" i="3"/>
  <c r="E891" i="3"/>
  <c r="D891" i="3"/>
  <c r="C891" i="3"/>
  <c r="A891" i="3" a="1"/>
  <c r="A891" i="3" s="1"/>
  <c r="K890" i="3"/>
  <c r="J890" i="3"/>
  <c r="F890" i="3"/>
  <c r="E890" i="3"/>
  <c r="D890" i="3"/>
  <c r="C890" i="3"/>
  <c r="A890" i="3" a="1"/>
  <c r="A890" i="3" s="1"/>
  <c r="K889" i="3"/>
  <c r="J889" i="3"/>
  <c r="F889" i="3"/>
  <c r="E889" i="3"/>
  <c r="D889" i="3"/>
  <c r="C889" i="3"/>
  <c r="A889" i="3" a="1"/>
  <c r="A889" i="3" s="1"/>
  <c r="G887" i="3"/>
  <c r="E887" i="3"/>
  <c r="D887" i="3"/>
  <c r="A887" i="3"/>
  <c r="E884" i="3"/>
  <c r="D884" i="3"/>
  <c r="A884" i="3"/>
  <c r="K882" i="3"/>
  <c r="J882" i="3"/>
  <c r="F882" i="3"/>
  <c r="E882" i="3"/>
  <c r="D882" i="3"/>
  <c r="C882" i="3"/>
  <c r="A882" i="3" a="1"/>
  <c r="A882" i="3" s="1"/>
  <c r="K881" i="3"/>
  <c r="J881" i="3"/>
  <c r="F881" i="3"/>
  <c r="E881" i="3"/>
  <c r="D881" i="3"/>
  <c r="C881" i="3"/>
  <c r="A881" i="3" a="1"/>
  <c r="A881" i="3" s="1"/>
  <c r="K880" i="3"/>
  <c r="J880" i="3"/>
  <c r="F880" i="3"/>
  <c r="E880" i="3"/>
  <c r="D880" i="3"/>
  <c r="C880" i="3"/>
  <c r="A880" i="3" a="1"/>
  <c r="A880" i="3" s="1"/>
  <c r="K879" i="3"/>
  <c r="J879" i="3"/>
  <c r="F879" i="3"/>
  <c r="E879" i="3"/>
  <c r="D879" i="3"/>
  <c r="C879" i="3"/>
  <c r="A879" i="3" a="1"/>
  <c r="A879" i="3" s="1"/>
  <c r="K878" i="3"/>
  <c r="J878" i="3"/>
  <c r="F878" i="3"/>
  <c r="E878" i="3"/>
  <c r="D878" i="3"/>
  <c r="C878" i="3"/>
  <c r="A878" i="3" a="1"/>
  <c r="A878" i="3" s="1"/>
  <c r="K877" i="3"/>
  <c r="J877" i="3"/>
  <c r="F877" i="3"/>
  <c r="E877" i="3"/>
  <c r="D877" i="3"/>
  <c r="C877" i="3"/>
  <c r="A877" i="3" a="1"/>
  <c r="A877" i="3" s="1"/>
  <c r="K876" i="3"/>
  <c r="J876" i="3"/>
  <c r="F876" i="3"/>
  <c r="E876" i="3"/>
  <c r="D876" i="3"/>
  <c r="C876" i="3"/>
  <c r="A876" i="3" a="1"/>
  <c r="A876" i="3" s="1"/>
  <c r="K875" i="3"/>
  <c r="J875" i="3"/>
  <c r="F875" i="3"/>
  <c r="E875" i="3"/>
  <c r="D875" i="3"/>
  <c r="C875" i="3"/>
  <c r="A875" i="3" a="1"/>
  <c r="A875" i="3" s="1"/>
  <c r="K874" i="3"/>
  <c r="J874" i="3"/>
  <c r="F874" i="3"/>
  <c r="E874" i="3"/>
  <c r="D874" i="3"/>
  <c r="C874" i="3"/>
  <c r="A874" i="3" a="1"/>
  <c r="A874" i="3" s="1"/>
  <c r="K873" i="3"/>
  <c r="J873" i="3"/>
  <c r="F873" i="3"/>
  <c r="E873" i="3"/>
  <c r="D873" i="3"/>
  <c r="C873" i="3"/>
  <c r="A873" i="3" a="1"/>
  <c r="A873" i="3" s="1"/>
  <c r="K872" i="3"/>
  <c r="J872" i="3"/>
  <c r="F872" i="3"/>
  <c r="E872" i="3"/>
  <c r="D872" i="3"/>
  <c r="C872" i="3"/>
  <c r="A872" i="3" a="1"/>
  <c r="A872" i="3" s="1"/>
  <c r="K871" i="3"/>
  <c r="J871" i="3"/>
  <c r="F871" i="3"/>
  <c r="E871" i="3"/>
  <c r="D871" i="3"/>
  <c r="C871" i="3"/>
  <c r="A871" i="3" a="1"/>
  <c r="A871" i="3" s="1"/>
  <c r="K870" i="3"/>
  <c r="J870" i="3"/>
  <c r="F870" i="3"/>
  <c r="E870" i="3"/>
  <c r="D870" i="3"/>
  <c r="C870" i="3"/>
  <c r="A870" i="3" a="1"/>
  <c r="A870" i="3" s="1"/>
  <c r="K869" i="3"/>
  <c r="J869" i="3"/>
  <c r="F869" i="3"/>
  <c r="E869" i="3"/>
  <c r="D869" i="3"/>
  <c r="C869" i="3"/>
  <c r="A869" i="3" a="1"/>
  <c r="A869" i="3" s="1"/>
  <c r="K868" i="3"/>
  <c r="J868" i="3"/>
  <c r="F868" i="3"/>
  <c r="E868" i="3"/>
  <c r="D868" i="3"/>
  <c r="C868" i="3"/>
  <c r="A868" i="3" a="1"/>
  <c r="A868" i="3" s="1"/>
  <c r="K867" i="3"/>
  <c r="J867" i="3"/>
  <c r="F867" i="3"/>
  <c r="E867" i="3"/>
  <c r="D867" i="3"/>
  <c r="C867" i="3"/>
  <c r="A867" i="3" a="1"/>
  <c r="A867" i="3" s="1"/>
  <c r="K866" i="3"/>
  <c r="J866" i="3"/>
  <c r="F866" i="3"/>
  <c r="E866" i="3"/>
  <c r="D866" i="3"/>
  <c r="C866" i="3"/>
  <c r="A866" i="3" a="1"/>
  <c r="A866" i="3" s="1"/>
  <c r="K865" i="3"/>
  <c r="J865" i="3"/>
  <c r="F865" i="3"/>
  <c r="E865" i="3"/>
  <c r="D865" i="3"/>
  <c r="C865" i="3"/>
  <c r="A865" i="3" a="1"/>
  <c r="A865" i="3" s="1"/>
  <c r="K864" i="3"/>
  <c r="J864" i="3"/>
  <c r="F864" i="3"/>
  <c r="E864" i="3"/>
  <c r="D864" i="3"/>
  <c r="C864" i="3"/>
  <c r="A864" i="3" a="1"/>
  <c r="A864" i="3" s="1"/>
  <c r="K863" i="3"/>
  <c r="J863" i="3"/>
  <c r="F863" i="3"/>
  <c r="E863" i="3"/>
  <c r="D863" i="3"/>
  <c r="C863" i="3"/>
  <c r="A863" i="3" a="1"/>
  <c r="A863" i="3" s="1"/>
  <c r="K862" i="3"/>
  <c r="J862" i="3"/>
  <c r="F862" i="3"/>
  <c r="E862" i="3"/>
  <c r="D862" i="3"/>
  <c r="C862" i="3"/>
  <c r="A862" i="3" a="1"/>
  <c r="A862" i="3" s="1"/>
  <c r="K861" i="3"/>
  <c r="J861" i="3"/>
  <c r="F861" i="3"/>
  <c r="E861" i="3"/>
  <c r="D861" i="3"/>
  <c r="C861" i="3"/>
  <c r="A861" i="3" a="1"/>
  <c r="A861" i="3" s="1"/>
  <c r="K860" i="3"/>
  <c r="J860" i="3"/>
  <c r="F860" i="3"/>
  <c r="E860" i="3"/>
  <c r="D860" i="3"/>
  <c r="C860" i="3"/>
  <c r="A860" i="3" a="1"/>
  <c r="A860" i="3" s="1"/>
  <c r="K859" i="3"/>
  <c r="J859" i="3"/>
  <c r="F859" i="3"/>
  <c r="E859" i="3"/>
  <c r="D859" i="3"/>
  <c r="C859" i="3"/>
  <c r="A859" i="3" a="1"/>
  <c r="A859" i="3" s="1"/>
  <c r="G857" i="3"/>
  <c r="E857" i="3"/>
  <c r="D857" i="3"/>
  <c r="A857" i="3"/>
  <c r="E854" i="3"/>
  <c r="D854" i="3"/>
  <c r="A854" i="3"/>
  <c r="K852" i="3"/>
  <c r="J852" i="3"/>
  <c r="F852" i="3"/>
  <c r="E852" i="3"/>
  <c r="D852" i="3"/>
  <c r="C852" i="3"/>
  <c r="A852" i="3" a="1"/>
  <c r="A852" i="3" s="1"/>
  <c r="K851" i="3"/>
  <c r="J851" i="3"/>
  <c r="F851" i="3"/>
  <c r="E851" i="3"/>
  <c r="D851" i="3"/>
  <c r="C851" i="3"/>
  <c r="A851" i="3" a="1"/>
  <c r="A851" i="3" s="1"/>
  <c r="K850" i="3"/>
  <c r="J850" i="3"/>
  <c r="F850" i="3"/>
  <c r="E850" i="3"/>
  <c r="D850" i="3"/>
  <c r="C850" i="3"/>
  <c r="A850" i="3" a="1"/>
  <c r="A850" i="3" s="1"/>
  <c r="K849" i="3"/>
  <c r="J849" i="3"/>
  <c r="F849" i="3"/>
  <c r="E849" i="3"/>
  <c r="D849" i="3"/>
  <c r="C849" i="3"/>
  <c r="A849" i="3" a="1"/>
  <c r="A849" i="3" s="1"/>
  <c r="K848" i="3"/>
  <c r="J848" i="3"/>
  <c r="F848" i="3"/>
  <c r="E848" i="3"/>
  <c r="D848" i="3"/>
  <c r="C848" i="3"/>
  <c r="A848" i="3" a="1"/>
  <c r="A848" i="3" s="1"/>
  <c r="K847" i="3"/>
  <c r="J847" i="3"/>
  <c r="F847" i="3"/>
  <c r="E847" i="3"/>
  <c r="D847" i="3"/>
  <c r="C847" i="3"/>
  <c r="A847" i="3" a="1"/>
  <c r="A847" i="3" s="1"/>
  <c r="K846" i="3"/>
  <c r="J846" i="3"/>
  <c r="F846" i="3"/>
  <c r="E846" i="3"/>
  <c r="D846" i="3"/>
  <c r="C846" i="3"/>
  <c r="A846" i="3" a="1"/>
  <c r="A846" i="3" s="1"/>
  <c r="K845" i="3"/>
  <c r="J845" i="3"/>
  <c r="F845" i="3"/>
  <c r="E845" i="3"/>
  <c r="D845" i="3"/>
  <c r="C845" i="3"/>
  <c r="A845" i="3" a="1"/>
  <c r="A845" i="3" s="1"/>
  <c r="K844" i="3"/>
  <c r="J844" i="3"/>
  <c r="F844" i="3"/>
  <c r="E844" i="3"/>
  <c r="D844" i="3"/>
  <c r="C844" i="3"/>
  <c r="A844" i="3" a="1"/>
  <c r="A844" i="3" s="1"/>
  <c r="K843" i="3"/>
  <c r="J843" i="3"/>
  <c r="F843" i="3"/>
  <c r="E843" i="3"/>
  <c r="D843" i="3"/>
  <c r="C843" i="3"/>
  <c r="A843" i="3" a="1"/>
  <c r="A843" i="3" s="1"/>
  <c r="K842" i="3"/>
  <c r="J842" i="3"/>
  <c r="F842" i="3"/>
  <c r="E842" i="3"/>
  <c r="D842" i="3"/>
  <c r="C842" i="3"/>
  <c r="A842" i="3" a="1"/>
  <c r="A842" i="3" s="1"/>
  <c r="K841" i="3"/>
  <c r="J841" i="3"/>
  <c r="F841" i="3"/>
  <c r="E841" i="3"/>
  <c r="D841" i="3"/>
  <c r="C841" i="3"/>
  <c r="A841" i="3" a="1"/>
  <c r="A841" i="3" s="1"/>
  <c r="K840" i="3"/>
  <c r="J840" i="3"/>
  <c r="F840" i="3"/>
  <c r="E840" i="3"/>
  <c r="D840" i="3"/>
  <c r="C840" i="3"/>
  <c r="A840" i="3" a="1"/>
  <c r="A840" i="3" s="1"/>
  <c r="K839" i="3"/>
  <c r="J839" i="3"/>
  <c r="F839" i="3"/>
  <c r="E839" i="3"/>
  <c r="D839" i="3"/>
  <c r="C839" i="3"/>
  <c r="A839" i="3" a="1"/>
  <c r="A839" i="3" s="1"/>
  <c r="K838" i="3"/>
  <c r="J838" i="3"/>
  <c r="F838" i="3"/>
  <c r="E838" i="3"/>
  <c r="D838" i="3"/>
  <c r="C838" i="3"/>
  <c r="A838" i="3" a="1"/>
  <c r="A838" i="3" s="1"/>
  <c r="K837" i="3"/>
  <c r="J837" i="3"/>
  <c r="F837" i="3"/>
  <c r="E837" i="3"/>
  <c r="D837" i="3"/>
  <c r="C837" i="3"/>
  <c r="A837" i="3" a="1"/>
  <c r="A837" i="3" s="1"/>
  <c r="K836" i="3"/>
  <c r="J836" i="3"/>
  <c r="F836" i="3"/>
  <c r="E836" i="3"/>
  <c r="D836" i="3"/>
  <c r="C836" i="3"/>
  <c r="A836" i="3" a="1"/>
  <c r="A836" i="3" s="1"/>
  <c r="K835" i="3"/>
  <c r="J835" i="3"/>
  <c r="F835" i="3"/>
  <c r="E835" i="3"/>
  <c r="D835" i="3"/>
  <c r="C835" i="3"/>
  <c r="A835" i="3" a="1"/>
  <c r="A835" i="3" s="1"/>
  <c r="K834" i="3"/>
  <c r="J834" i="3"/>
  <c r="F834" i="3"/>
  <c r="E834" i="3"/>
  <c r="D834" i="3"/>
  <c r="C834" i="3"/>
  <c r="A834" i="3" a="1"/>
  <c r="A834" i="3" s="1"/>
  <c r="K833" i="3"/>
  <c r="J833" i="3"/>
  <c r="F833" i="3"/>
  <c r="E833" i="3"/>
  <c r="D833" i="3"/>
  <c r="C833" i="3"/>
  <c r="A833" i="3" a="1"/>
  <c r="A833" i="3" s="1"/>
  <c r="K832" i="3"/>
  <c r="J832" i="3"/>
  <c r="F832" i="3"/>
  <c r="E832" i="3"/>
  <c r="D832" i="3"/>
  <c r="C832" i="3"/>
  <c r="A832" i="3" a="1"/>
  <c r="A832" i="3" s="1"/>
  <c r="K831" i="3"/>
  <c r="J831" i="3"/>
  <c r="F831" i="3"/>
  <c r="E831" i="3"/>
  <c r="D831" i="3"/>
  <c r="C831" i="3"/>
  <c r="A831" i="3" a="1"/>
  <c r="A831" i="3" s="1"/>
  <c r="K830" i="3"/>
  <c r="J830" i="3"/>
  <c r="F830" i="3"/>
  <c r="E830" i="3"/>
  <c r="D830" i="3"/>
  <c r="C830" i="3"/>
  <c r="A830" i="3" a="1"/>
  <c r="A830" i="3" s="1"/>
  <c r="K829" i="3"/>
  <c r="J829" i="3"/>
  <c r="F829" i="3"/>
  <c r="E829" i="3"/>
  <c r="D829" i="3"/>
  <c r="C829" i="3"/>
  <c r="A829" i="3" a="1"/>
  <c r="A829" i="3" s="1"/>
  <c r="G827" i="3"/>
  <c r="E827" i="3"/>
  <c r="D827" i="3"/>
  <c r="A827" i="3"/>
  <c r="E824" i="3"/>
  <c r="D824" i="3"/>
  <c r="A824" i="3"/>
  <c r="K822" i="3"/>
  <c r="J822" i="3"/>
  <c r="F822" i="3"/>
  <c r="E822" i="3"/>
  <c r="D822" i="3"/>
  <c r="C822" i="3"/>
  <c r="A822" i="3" a="1"/>
  <c r="A822" i="3" s="1"/>
  <c r="K821" i="3"/>
  <c r="J821" i="3"/>
  <c r="F821" i="3"/>
  <c r="E821" i="3"/>
  <c r="D821" i="3"/>
  <c r="C821" i="3"/>
  <c r="A821" i="3" a="1"/>
  <c r="A821" i="3" s="1"/>
  <c r="K820" i="3"/>
  <c r="J820" i="3"/>
  <c r="F820" i="3"/>
  <c r="E820" i="3"/>
  <c r="D820" i="3"/>
  <c r="C820" i="3"/>
  <c r="A820" i="3" a="1"/>
  <c r="A820" i="3" s="1"/>
  <c r="K819" i="3"/>
  <c r="J819" i="3"/>
  <c r="F819" i="3"/>
  <c r="E819" i="3"/>
  <c r="D819" i="3"/>
  <c r="C819" i="3"/>
  <c r="A819" i="3" a="1"/>
  <c r="A819" i="3" s="1"/>
  <c r="K818" i="3"/>
  <c r="J818" i="3"/>
  <c r="F818" i="3"/>
  <c r="E818" i="3"/>
  <c r="D818" i="3"/>
  <c r="C818" i="3"/>
  <c r="A818" i="3" a="1"/>
  <c r="A818" i="3" s="1"/>
  <c r="K817" i="3"/>
  <c r="J817" i="3"/>
  <c r="F817" i="3"/>
  <c r="E817" i="3"/>
  <c r="D817" i="3"/>
  <c r="C817" i="3"/>
  <c r="A817" i="3" a="1"/>
  <c r="A817" i="3" s="1"/>
  <c r="K816" i="3"/>
  <c r="J816" i="3"/>
  <c r="F816" i="3"/>
  <c r="E816" i="3"/>
  <c r="D816" i="3"/>
  <c r="C816" i="3"/>
  <c r="A816" i="3" a="1"/>
  <c r="A816" i="3" s="1"/>
  <c r="K815" i="3"/>
  <c r="J815" i="3"/>
  <c r="F815" i="3"/>
  <c r="E815" i="3"/>
  <c r="D815" i="3"/>
  <c r="C815" i="3"/>
  <c r="A815" i="3" a="1"/>
  <c r="A815" i="3" s="1"/>
  <c r="K814" i="3"/>
  <c r="J814" i="3"/>
  <c r="F814" i="3"/>
  <c r="E814" i="3"/>
  <c r="D814" i="3"/>
  <c r="C814" i="3"/>
  <c r="A814" i="3" a="1"/>
  <c r="A814" i="3" s="1"/>
  <c r="K813" i="3"/>
  <c r="J813" i="3"/>
  <c r="F813" i="3"/>
  <c r="E813" i="3"/>
  <c r="D813" i="3"/>
  <c r="C813" i="3"/>
  <c r="A813" i="3" a="1"/>
  <c r="A813" i="3" s="1"/>
  <c r="K812" i="3"/>
  <c r="J812" i="3"/>
  <c r="F812" i="3"/>
  <c r="E812" i="3"/>
  <c r="D812" i="3"/>
  <c r="C812" i="3"/>
  <c r="A812" i="3" a="1"/>
  <c r="A812" i="3" s="1"/>
  <c r="K811" i="3"/>
  <c r="J811" i="3"/>
  <c r="F811" i="3"/>
  <c r="E811" i="3"/>
  <c r="D811" i="3"/>
  <c r="C811" i="3"/>
  <c r="A811" i="3" a="1"/>
  <c r="A811" i="3" s="1"/>
  <c r="K810" i="3"/>
  <c r="J810" i="3"/>
  <c r="F810" i="3"/>
  <c r="E810" i="3"/>
  <c r="D810" i="3"/>
  <c r="C810" i="3"/>
  <c r="A810" i="3" a="1"/>
  <c r="A810" i="3" s="1"/>
  <c r="K809" i="3"/>
  <c r="J809" i="3"/>
  <c r="F809" i="3"/>
  <c r="E809" i="3"/>
  <c r="D809" i="3"/>
  <c r="C809" i="3"/>
  <c r="A809" i="3" a="1"/>
  <c r="A809" i="3" s="1"/>
  <c r="K808" i="3"/>
  <c r="J808" i="3"/>
  <c r="F808" i="3"/>
  <c r="E808" i="3"/>
  <c r="D808" i="3"/>
  <c r="C808" i="3"/>
  <c r="A808" i="3" a="1"/>
  <c r="A808" i="3" s="1"/>
  <c r="K807" i="3"/>
  <c r="J807" i="3"/>
  <c r="F807" i="3"/>
  <c r="E807" i="3"/>
  <c r="D807" i="3"/>
  <c r="C807" i="3"/>
  <c r="A807" i="3" a="1"/>
  <c r="A807" i="3" s="1"/>
  <c r="K806" i="3"/>
  <c r="J806" i="3"/>
  <c r="F806" i="3"/>
  <c r="E806" i="3"/>
  <c r="D806" i="3"/>
  <c r="C806" i="3"/>
  <c r="A806" i="3" a="1"/>
  <c r="A806" i="3" s="1"/>
  <c r="K805" i="3"/>
  <c r="J805" i="3"/>
  <c r="F805" i="3"/>
  <c r="E805" i="3"/>
  <c r="D805" i="3"/>
  <c r="C805" i="3"/>
  <c r="A805" i="3" a="1"/>
  <c r="A805" i="3" s="1"/>
  <c r="K804" i="3"/>
  <c r="J804" i="3"/>
  <c r="F804" i="3"/>
  <c r="E804" i="3"/>
  <c r="D804" i="3"/>
  <c r="C804" i="3"/>
  <c r="A804" i="3" a="1"/>
  <c r="A804" i="3" s="1"/>
  <c r="K803" i="3"/>
  <c r="J803" i="3"/>
  <c r="F803" i="3"/>
  <c r="E803" i="3"/>
  <c r="D803" i="3"/>
  <c r="C803" i="3"/>
  <c r="A803" i="3" a="1"/>
  <c r="A803" i="3" s="1"/>
  <c r="K802" i="3"/>
  <c r="J802" i="3"/>
  <c r="F802" i="3"/>
  <c r="E802" i="3"/>
  <c r="D802" i="3"/>
  <c r="C802" i="3"/>
  <c r="A802" i="3" a="1"/>
  <c r="A802" i="3" s="1"/>
  <c r="K801" i="3"/>
  <c r="J801" i="3"/>
  <c r="F801" i="3"/>
  <c r="E801" i="3"/>
  <c r="D801" i="3"/>
  <c r="C801" i="3"/>
  <c r="A801" i="3" a="1"/>
  <c r="A801" i="3" s="1"/>
  <c r="K800" i="3"/>
  <c r="J800" i="3"/>
  <c r="F800" i="3"/>
  <c r="E800" i="3"/>
  <c r="D800" i="3"/>
  <c r="C800" i="3"/>
  <c r="A800" i="3" a="1"/>
  <c r="A800" i="3" s="1"/>
  <c r="K799" i="3"/>
  <c r="J799" i="3"/>
  <c r="F799" i="3"/>
  <c r="E799" i="3"/>
  <c r="D799" i="3"/>
  <c r="C799" i="3"/>
  <c r="A799" i="3" a="1"/>
  <c r="A799" i="3" s="1"/>
  <c r="G797" i="3"/>
  <c r="E797" i="3"/>
  <c r="D797" i="3"/>
  <c r="A797" i="3"/>
  <c r="E794" i="3"/>
  <c r="D794" i="3"/>
  <c r="A794" i="3"/>
  <c r="K792" i="3"/>
  <c r="J792" i="3"/>
  <c r="F792" i="3"/>
  <c r="E792" i="3"/>
  <c r="D792" i="3"/>
  <c r="C792" i="3"/>
  <c r="A792" i="3" a="1"/>
  <c r="A792" i="3" s="1"/>
  <c r="K791" i="3"/>
  <c r="J791" i="3"/>
  <c r="F791" i="3"/>
  <c r="E791" i="3"/>
  <c r="D791" i="3"/>
  <c r="C791" i="3"/>
  <c r="A791" i="3" a="1"/>
  <c r="A791" i="3" s="1"/>
  <c r="K790" i="3"/>
  <c r="J790" i="3"/>
  <c r="F790" i="3"/>
  <c r="E790" i="3"/>
  <c r="D790" i="3"/>
  <c r="C790" i="3"/>
  <c r="A790" i="3" a="1"/>
  <c r="A790" i="3" s="1"/>
  <c r="K789" i="3"/>
  <c r="J789" i="3"/>
  <c r="F789" i="3"/>
  <c r="E789" i="3"/>
  <c r="D789" i="3"/>
  <c r="C789" i="3"/>
  <c r="A789" i="3" a="1"/>
  <c r="A789" i="3" s="1"/>
  <c r="K788" i="3"/>
  <c r="J788" i="3"/>
  <c r="F788" i="3"/>
  <c r="E788" i="3"/>
  <c r="D788" i="3"/>
  <c r="C788" i="3"/>
  <c r="A788" i="3" a="1"/>
  <c r="A788" i="3" s="1"/>
  <c r="K787" i="3"/>
  <c r="J787" i="3"/>
  <c r="F787" i="3"/>
  <c r="E787" i="3"/>
  <c r="D787" i="3"/>
  <c r="C787" i="3"/>
  <c r="A787" i="3" a="1"/>
  <c r="A787" i="3" s="1"/>
  <c r="K786" i="3"/>
  <c r="J786" i="3"/>
  <c r="F786" i="3"/>
  <c r="E786" i="3"/>
  <c r="D786" i="3"/>
  <c r="C786" i="3"/>
  <c r="A786" i="3" a="1"/>
  <c r="A786" i="3" s="1"/>
  <c r="K785" i="3"/>
  <c r="J785" i="3"/>
  <c r="F785" i="3"/>
  <c r="E785" i="3"/>
  <c r="D785" i="3"/>
  <c r="C785" i="3"/>
  <c r="A785" i="3" a="1"/>
  <c r="A785" i="3" s="1"/>
  <c r="K784" i="3"/>
  <c r="J784" i="3"/>
  <c r="F784" i="3"/>
  <c r="E784" i="3"/>
  <c r="D784" i="3"/>
  <c r="C784" i="3"/>
  <c r="A784" i="3" a="1"/>
  <c r="A784" i="3" s="1"/>
  <c r="K783" i="3"/>
  <c r="J783" i="3"/>
  <c r="F783" i="3"/>
  <c r="E783" i="3"/>
  <c r="D783" i="3"/>
  <c r="C783" i="3"/>
  <c r="A783" i="3" a="1"/>
  <c r="A783" i="3" s="1"/>
  <c r="K782" i="3"/>
  <c r="J782" i="3"/>
  <c r="F782" i="3"/>
  <c r="E782" i="3"/>
  <c r="D782" i="3"/>
  <c r="C782" i="3"/>
  <c r="A782" i="3" a="1"/>
  <c r="A782" i="3" s="1"/>
  <c r="K781" i="3"/>
  <c r="J781" i="3"/>
  <c r="F781" i="3"/>
  <c r="E781" i="3"/>
  <c r="D781" i="3"/>
  <c r="C781" i="3"/>
  <c r="A781" i="3" a="1"/>
  <c r="A781" i="3" s="1"/>
  <c r="K780" i="3"/>
  <c r="J780" i="3"/>
  <c r="F780" i="3"/>
  <c r="E780" i="3"/>
  <c r="D780" i="3"/>
  <c r="C780" i="3"/>
  <c r="A780" i="3" a="1"/>
  <c r="A780" i="3" s="1"/>
  <c r="K779" i="3"/>
  <c r="J779" i="3"/>
  <c r="F779" i="3"/>
  <c r="E779" i="3"/>
  <c r="D779" i="3"/>
  <c r="C779" i="3"/>
  <c r="A779" i="3" a="1"/>
  <c r="A779" i="3" s="1"/>
  <c r="K778" i="3"/>
  <c r="J778" i="3"/>
  <c r="F778" i="3"/>
  <c r="E778" i="3"/>
  <c r="D778" i="3"/>
  <c r="C778" i="3"/>
  <c r="A778" i="3" a="1"/>
  <c r="A778" i="3" s="1"/>
  <c r="K777" i="3"/>
  <c r="J777" i="3"/>
  <c r="F777" i="3"/>
  <c r="E777" i="3"/>
  <c r="D777" i="3"/>
  <c r="C777" i="3"/>
  <c r="A777" i="3" a="1"/>
  <c r="A777" i="3" s="1"/>
  <c r="K776" i="3"/>
  <c r="J776" i="3"/>
  <c r="F776" i="3"/>
  <c r="E776" i="3"/>
  <c r="D776" i="3"/>
  <c r="C776" i="3"/>
  <c r="A776" i="3" a="1"/>
  <c r="A776" i="3" s="1"/>
  <c r="K775" i="3"/>
  <c r="J775" i="3"/>
  <c r="F775" i="3"/>
  <c r="E775" i="3"/>
  <c r="D775" i="3"/>
  <c r="C775" i="3"/>
  <c r="A775" i="3" a="1"/>
  <c r="A775" i="3" s="1"/>
  <c r="K774" i="3"/>
  <c r="J774" i="3"/>
  <c r="F774" i="3"/>
  <c r="E774" i="3"/>
  <c r="D774" i="3"/>
  <c r="C774" i="3"/>
  <c r="A774" i="3" a="1"/>
  <c r="A774" i="3" s="1"/>
  <c r="K773" i="3"/>
  <c r="J773" i="3"/>
  <c r="F773" i="3"/>
  <c r="E773" i="3"/>
  <c r="D773" i="3"/>
  <c r="C773" i="3"/>
  <c r="A773" i="3" a="1"/>
  <c r="A773" i="3" s="1"/>
  <c r="K772" i="3"/>
  <c r="J772" i="3"/>
  <c r="F772" i="3"/>
  <c r="E772" i="3"/>
  <c r="D772" i="3"/>
  <c r="C772" i="3"/>
  <c r="A772" i="3" a="1"/>
  <c r="A772" i="3" s="1"/>
  <c r="K771" i="3"/>
  <c r="J771" i="3"/>
  <c r="F771" i="3"/>
  <c r="E771" i="3"/>
  <c r="D771" i="3"/>
  <c r="C771" i="3"/>
  <c r="A771" i="3" a="1"/>
  <c r="A771" i="3" s="1"/>
  <c r="K770" i="3"/>
  <c r="J770" i="3"/>
  <c r="F770" i="3"/>
  <c r="E770" i="3"/>
  <c r="D770" i="3"/>
  <c r="C770" i="3"/>
  <c r="A770" i="3" a="1"/>
  <c r="A770" i="3" s="1"/>
  <c r="K769" i="3"/>
  <c r="J769" i="3"/>
  <c r="F769" i="3"/>
  <c r="E769" i="3"/>
  <c r="D769" i="3"/>
  <c r="C769" i="3"/>
  <c r="A769" i="3" a="1"/>
  <c r="A769" i="3" s="1"/>
  <c r="G767" i="3"/>
  <c r="E767" i="3"/>
  <c r="D767" i="3"/>
  <c r="A767" i="3"/>
  <c r="E764" i="3"/>
  <c r="D764" i="3"/>
  <c r="A764" i="3"/>
  <c r="K762" i="3"/>
  <c r="J762" i="3"/>
  <c r="F762" i="3"/>
  <c r="E762" i="3"/>
  <c r="D762" i="3"/>
  <c r="C762" i="3"/>
  <c r="A762" i="3" a="1"/>
  <c r="A762" i="3" s="1"/>
  <c r="K761" i="3"/>
  <c r="J761" i="3"/>
  <c r="F761" i="3"/>
  <c r="E761" i="3"/>
  <c r="D761" i="3"/>
  <c r="C761" i="3"/>
  <c r="A761" i="3" a="1"/>
  <c r="A761" i="3" s="1"/>
  <c r="K760" i="3"/>
  <c r="J760" i="3"/>
  <c r="F760" i="3"/>
  <c r="E760" i="3"/>
  <c r="D760" i="3"/>
  <c r="C760" i="3"/>
  <c r="A760" i="3" a="1"/>
  <c r="A760" i="3" s="1"/>
  <c r="K759" i="3"/>
  <c r="J759" i="3"/>
  <c r="F759" i="3"/>
  <c r="E759" i="3"/>
  <c r="D759" i="3"/>
  <c r="C759" i="3"/>
  <c r="A759" i="3" a="1"/>
  <c r="A759" i="3" s="1"/>
  <c r="K758" i="3"/>
  <c r="J758" i="3"/>
  <c r="F758" i="3"/>
  <c r="E758" i="3"/>
  <c r="D758" i="3"/>
  <c r="C758" i="3"/>
  <c r="A758" i="3" a="1"/>
  <c r="A758" i="3" s="1"/>
  <c r="K757" i="3"/>
  <c r="J757" i="3"/>
  <c r="F757" i="3"/>
  <c r="E757" i="3"/>
  <c r="D757" i="3"/>
  <c r="C757" i="3"/>
  <c r="A757" i="3" a="1"/>
  <c r="A757" i="3" s="1"/>
  <c r="K756" i="3"/>
  <c r="J756" i="3"/>
  <c r="F756" i="3"/>
  <c r="E756" i="3"/>
  <c r="D756" i="3"/>
  <c r="C756" i="3"/>
  <c r="A756" i="3" a="1"/>
  <c r="A756" i="3" s="1"/>
  <c r="K755" i="3"/>
  <c r="J755" i="3"/>
  <c r="F755" i="3"/>
  <c r="E755" i="3"/>
  <c r="D755" i="3"/>
  <c r="C755" i="3"/>
  <c r="A755" i="3" a="1"/>
  <c r="A755" i="3" s="1"/>
  <c r="K754" i="3"/>
  <c r="J754" i="3"/>
  <c r="F754" i="3"/>
  <c r="E754" i="3"/>
  <c r="D754" i="3"/>
  <c r="C754" i="3"/>
  <c r="A754" i="3" a="1"/>
  <c r="A754" i="3" s="1"/>
  <c r="K753" i="3"/>
  <c r="J753" i="3"/>
  <c r="F753" i="3"/>
  <c r="E753" i="3"/>
  <c r="D753" i="3"/>
  <c r="C753" i="3"/>
  <c r="A753" i="3" a="1"/>
  <c r="A753" i="3" s="1"/>
  <c r="K752" i="3"/>
  <c r="J752" i="3"/>
  <c r="F752" i="3"/>
  <c r="E752" i="3"/>
  <c r="D752" i="3"/>
  <c r="C752" i="3"/>
  <c r="A752" i="3" a="1"/>
  <c r="A752" i="3" s="1"/>
  <c r="K751" i="3"/>
  <c r="J751" i="3"/>
  <c r="F751" i="3"/>
  <c r="E751" i="3"/>
  <c r="D751" i="3"/>
  <c r="C751" i="3"/>
  <c r="A751" i="3" a="1"/>
  <c r="A751" i="3" s="1"/>
  <c r="K750" i="3"/>
  <c r="J750" i="3"/>
  <c r="F750" i="3"/>
  <c r="E750" i="3"/>
  <c r="D750" i="3"/>
  <c r="C750" i="3"/>
  <c r="A750" i="3" a="1"/>
  <c r="A750" i="3" s="1"/>
  <c r="K749" i="3"/>
  <c r="J749" i="3"/>
  <c r="F749" i="3"/>
  <c r="E749" i="3"/>
  <c r="D749" i="3"/>
  <c r="C749" i="3"/>
  <c r="A749" i="3" a="1"/>
  <c r="A749" i="3" s="1"/>
  <c r="K748" i="3"/>
  <c r="J748" i="3"/>
  <c r="F748" i="3"/>
  <c r="E748" i="3"/>
  <c r="D748" i="3"/>
  <c r="C748" i="3"/>
  <c r="A748" i="3" a="1"/>
  <c r="A748" i="3" s="1"/>
  <c r="K747" i="3"/>
  <c r="J747" i="3"/>
  <c r="F747" i="3"/>
  <c r="E747" i="3"/>
  <c r="D747" i="3"/>
  <c r="C747" i="3"/>
  <c r="A747" i="3" a="1"/>
  <c r="A747" i="3" s="1"/>
  <c r="K746" i="3"/>
  <c r="J746" i="3"/>
  <c r="F746" i="3"/>
  <c r="E746" i="3"/>
  <c r="D746" i="3"/>
  <c r="C746" i="3"/>
  <c r="A746" i="3" a="1"/>
  <c r="A746" i="3" s="1"/>
  <c r="K745" i="3"/>
  <c r="J745" i="3"/>
  <c r="F745" i="3"/>
  <c r="E745" i="3"/>
  <c r="D745" i="3"/>
  <c r="C745" i="3"/>
  <c r="A745" i="3" a="1"/>
  <c r="A745" i="3" s="1"/>
  <c r="K744" i="3"/>
  <c r="J744" i="3"/>
  <c r="F744" i="3"/>
  <c r="E744" i="3"/>
  <c r="D744" i="3"/>
  <c r="C744" i="3"/>
  <c r="A744" i="3" a="1"/>
  <c r="A744" i="3" s="1"/>
  <c r="K743" i="3"/>
  <c r="J743" i="3"/>
  <c r="F743" i="3"/>
  <c r="E743" i="3"/>
  <c r="D743" i="3"/>
  <c r="C743" i="3"/>
  <c r="A743" i="3" a="1"/>
  <c r="A743" i="3" s="1"/>
  <c r="K742" i="3"/>
  <c r="J742" i="3"/>
  <c r="F742" i="3"/>
  <c r="E742" i="3"/>
  <c r="D742" i="3"/>
  <c r="C742" i="3"/>
  <c r="A742" i="3" a="1"/>
  <c r="A742" i="3" s="1"/>
  <c r="K741" i="3"/>
  <c r="J741" i="3"/>
  <c r="F741" i="3"/>
  <c r="E741" i="3"/>
  <c r="D741" i="3"/>
  <c r="C741" i="3"/>
  <c r="A741" i="3" a="1"/>
  <c r="A741" i="3" s="1"/>
  <c r="K740" i="3"/>
  <c r="J740" i="3"/>
  <c r="F740" i="3"/>
  <c r="E740" i="3"/>
  <c r="D740" i="3"/>
  <c r="C740" i="3"/>
  <c r="A740" i="3" a="1"/>
  <c r="A740" i="3" s="1"/>
  <c r="K739" i="3"/>
  <c r="J739" i="3"/>
  <c r="F739" i="3"/>
  <c r="E739" i="3"/>
  <c r="D739" i="3"/>
  <c r="C739" i="3"/>
  <c r="A739" i="3" a="1"/>
  <c r="A739" i="3" s="1"/>
  <c r="G737" i="3"/>
  <c r="E737" i="3"/>
  <c r="D737" i="3"/>
  <c r="A737" i="3"/>
  <c r="E734" i="3"/>
  <c r="D734" i="3"/>
  <c r="A734" i="3"/>
  <c r="K732" i="3"/>
  <c r="J732" i="3"/>
  <c r="F732" i="3"/>
  <c r="E732" i="3"/>
  <c r="D732" i="3"/>
  <c r="C732" i="3"/>
  <c r="A732" i="3" a="1"/>
  <c r="A732" i="3" s="1"/>
  <c r="K731" i="3"/>
  <c r="J731" i="3"/>
  <c r="F731" i="3"/>
  <c r="E731" i="3"/>
  <c r="D731" i="3"/>
  <c r="C731" i="3"/>
  <c r="A731" i="3" a="1"/>
  <c r="A731" i="3" s="1"/>
  <c r="K730" i="3"/>
  <c r="J730" i="3"/>
  <c r="F730" i="3"/>
  <c r="E730" i="3"/>
  <c r="D730" i="3"/>
  <c r="C730" i="3"/>
  <c r="A730" i="3" a="1"/>
  <c r="A730" i="3" s="1"/>
  <c r="K729" i="3"/>
  <c r="J729" i="3"/>
  <c r="F729" i="3"/>
  <c r="E729" i="3"/>
  <c r="D729" i="3"/>
  <c r="C729" i="3"/>
  <c r="A729" i="3" a="1"/>
  <c r="A729" i="3" s="1"/>
  <c r="K728" i="3"/>
  <c r="J728" i="3"/>
  <c r="F728" i="3"/>
  <c r="E728" i="3"/>
  <c r="D728" i="3"/>
  <c r="C728" i="3"/>
  <c r="A728" i="3" a="1"/>
  <c r="A728" i="3" s="1"/>
  <c r="K727" i="3"/>
  <c r="J727" i="3"/>
  <c r="F727" i="3"/>
  <c r="E727" i="3"/>
  <c r="D727" i="3"/>
  <c r="C727" i="3"/>
  <c r="A727" i="3" a="1"/>
  <c r="A727" i="3" s="1"/>
  <c r="K726" i="3"/>
  <c r="J726" i="3"/>
  <c r="F726" i="3"/>
  <c r="E726" i="3"/>
  <c r="D726" i="3"/>
  <c r="C726" i="3"/>
  <c r="A726" i="3" a="1"/>
  <c r="A726" i="3" s="1"/>
  <c r="K725" i="3"/>
  <c r="J725" i="3"/>
  <c r="F725" i="3"/>
  <c r="E725" i="3"/>
  <c r="D725" i="3"/>
  <c r="C725" i="3"/>
  <c r="A725" i="3" a="1"/>
  <c r="A725" i="3" s="1"/>
  <c r="K724" i="3"/>
  <c r="J724" i="3"/>
  <c r="F724" i="3"/>
  <c r="E724" i="3"/>
  <c r="D724" i="3"/>
  <c r="C724" i="3"/>
  <c r="A724" i="3" a="1"/>
  <c r="A724" i="3" s="1"/>
  <c r="K723" i="3"/>
  <c r="J723" i="3"/>
  <c r="F723" i="3"/>
  <c r="E723" i="3"/>
  <c r="D723" i="3"/>
  <c r="C723" i="3"/>
  <c r="A723" i="3" a="1"/>
  <c r="A723" i="3" s="1"/>
  <c r="K722" i="3"/>
  <c r="J722" i="3"/>
  <c r="F722" i="3"/>
  <c r="E722" i="3"/>
  <c r="D722" i="3"/>
  <c r="C722" i="3"/>
  <c r="A722" i="3" a="1"/>
  <c r="A722" i="3" s="1"/>
  <c r="K721" i="3"/>
  <c r="J721" i="3"/>
  <c r="F721" i="3"/>
  <c r="E721" i="3"/>
  <c r="D721" i="3"/>
  <c r="C721" i="3"/>
  <c r="A721" i="3" a="1"/>
  <c r="A721" i="3" s="1"/>
  <c r="K720" i="3"/>
  <c r="J720" i="3"/>
  <c r="F720" i="3"/>
  <c r="E720" i="3"/>
  <c r="D720" i="3"/>
  <c r="C720" i="3"/>
  <c r="A720" i="3" a="1"/>
  <c r="A720" i="3" s="1"/>
  <c r="K719" i="3"/>
  <c r="J719" i="3"/>
  <c r="F719" i="3"/>
  <c r="E719" i="3"/>
  <c r="D719" i="3"/>
  <c r="C719" i="3"/>
  <c r="A719" i="3" a="1"/>
  <c r="A719" i="3" s="1"/>
  <c r="K718" i="3"/>
  <c r="J718" i="3"/>
  <c r="F718" i="3"/>
  <c r="E718" i="3"/>
  <c r="D718" i="3"/>
  <c r="C718" i="3"/>
  <c r="A718" i="3" a="1"/>
  <c r="A718" i="3" s="1"/>
  <c r="K717" i="3"/>
  <c r="J717" i="3"/>
  <c r="F717" i="3"/>
  <c r="E717" i="3"/>
  <c r="D717" i="3"/>
  <c r="C717" i="3"/>
  <c r="A717" i="3" a="1"/>
  <c r="A717" i="3" s="1"/>
  <c r="K716" i="3"/>
  <c r="J716" i="3"/>
  <c r="F716" i="3"/>
  <c r="E716" i="3"/>
  <c r="D716" i="3"/>
  <c r="C716" i="3"/>
  <c r="A716" i="3" a="1"/>
  <c r="A716" i="3" s="1"/>
  <c r="K715" i="3"/>
  <c r="J715" i="3"/>
  <c r="F715" i="3"/>
  <c r="E715" i="3"/>
  <c r="D715" i="3"/>
  <c r="C715" i="3"/>
  <c r="A715" i="3" a="1"/>
  <c r="A715" i="3" s="1"/>
  <c r="K714" i="3"/>
  <c r="J714" i="3"/>
  <c r="F714" i="3"/>
  <c r="E714" i="3"/>
  <c r="D714" i="3"/>
  <c r="C714" i="3"/>
  <c r="A714" i="3" a="1"/>
  <c r="A714" i="3" s="1"/>
  <c r="K713" i="3"/>
  <c r="J713" i="3"/>
  <c r="F713" i="3"/>
  <c r="E713" i="3"/>
  <c r="D713" i="3"/>
  <c r="C713" i="3"/>
  <c r="A713" i="3" a="1"/>
  <c r="A713" i="3" s="1"/>
  <c r="K712" i="3"/>
  <c r="J712" i="3"/>
  <c r="F712" i="3"/>
  <c r="E712" i="3"/>
  <c r="D712" i="3"/>
  <c r="C712" i="3"/>
  <c r="A712" i="3" a="1"/>
  <c r="A712" i="3" s="1"/>
  <c r="K711" i="3"/>
  <c r="J711" i="3"/>
  <c r="F711" i="3"/>
  <c r="E711" i="3"/>
  <c r="D711" i="3"/>
  <c r="C711" i="3"/>
  <c r="A711" i="3" a="1"/>
  <c r="A711" i="3" s="1"/>
  <c r="K710" i="3"/>
  <c r="J710" i="3"/>
  <c r="F710" i="3"/>
  <c r="E710" i="3"/>
  <c r="D710" i="3"/>
  <c r="C710" i="3"/>
  <c r="A710" i="3" a="1"/>
  <c r="A710" i="3" s="1"/>
  <c r="K709" i="3"/>
  <c r="J709" i="3"/>
  <c r="F709" i="3"/>
  <c r="E709" i="3"/>
  <c r="D709" i="3"/>
  <c r="C709" i="3"/>
  <c r="A709" i="3" a="1"/>
  <c r="A709" i="3" s="1"/>
  <c r="G707" i="3"/>
  <c r="E707" i="3"/>
  <c r="D707" i="3"/>
  <c r="A707" i="3"/>
  <c r="E704" i="3"/>
  <c r="D704" i="3"/>
  <c r="A704" i="3"/>
  <c r="K702" i="3"/>
  <c r="J702" i="3"/>
  <c r="F702" i="3"/>
  <c r="E702" i="3"/>
  <c r="D702" i="3"/>
  <c r="C702" i="3"/>
  <c r="A702" i="3" a="1"/>
  <c r="A702" i="3" s="1"/>
  <c r="K701" i="3"/>
  <c r="J701" i="3"/>
  <c r="F701" i="3"/>
  <c r="E701" i="3"/>
  <c r="D701" i="3"/>
  <c r="C701" i="3"/>
  <c r="A701" i="3" a="1"/>
  <c r="A701" i="3" s="1"/>
  <c r="K700" i="3"/>
  <c r="J700" i="3"/>
  <c r="F700" i="3"/>
  <c r="E700" i="3"/>
  <c r="D700" i="3"/>
  <c r="C700" i="3"/>
  <c r="A700" i="3" a="1"/>
  <c r="A700" i="3" s="1"/>
  <c r="K699" i="3"/>
  <c r="J699" i="3"/>
  <c r="F699" i="3"/>
  <c r="E699" i="3"/>
  <c r="D699" i="3"/>
  <c r="C699" i="3"/>
  <c r="A699" i="3" a="1"/>
  <c r="A699" i="3" s="1"/>
  <c r="K698" i="3"/>
  <c r="J698" i="3"/>
  <c r="F698" i="3"/>
  <c r="E698" i="3"/>
  <c r="D698" i="3"/>
  <c r="C698" i="3"/>
  <c r="A698" i="3" a="1"/>
  <c r="A698" i="3" s="1"/>
  <c r="K697" i="3"/>
  <c r="J697" i="3"/>
  <c r="F697" i="3"/>
  <c r="E697" i="3"/>
  <c r="D697" i="3"/>
  <c r="C697" i="3"/>
  <c r="A697" i="3" a="1"/>
  <c r="A697" i="3" s="1"/>
  <c r="K696" i="3"/>
  <c r="J696" i="3"/>
  <c r="F696" i="3"/>
  <c r="E696" i="3"/>
  <c r="D696" i="3"/>
  <c r="C696" i="3"/>
  <c r="A696" i="3" a="1"/>
  <c r="A696" i="3" s="1"/>
  <c r="K695" i="3"/>
  <c r="J695" i="3"/>
  <c r="F695" i="3"/>
  <c r="E695" i="3"/>
  <c r="D695" i="3"/>
  <c r="C695" i="3"/>
  <c r="A695" i="3" a="1"/>
  <c r="A695" i="3" s="1"/>
  <c r="K694" i="3"/>
  <c r="J694" i="3"/>
  <c r="F694" i="3"/>
  <c r="E694" i="3"/>
  <c r="D694" i="3"/>
  <c r="C694" i="3"/>
  <c r="A694" i="3" a="1"/>
  <c r="A694" i="3" s="1"/>
  <c r="K693" i="3"/>
  <c r="J693" i="3"/>
  <c r="F693" i="3"/>
  <c r="E693" i="3"/>
  <c r="D693" i="3"/>
  <c r="C693" i="3"/>
  <c r="A693" i="3" a="1"/>
  <c r="A693" i="3" s="1"/>
  <c r="K692" i="3"/>
  <c r="J692" i="3"/>
  <c r="F692" i="3"/>
  <c r="E692" i="3"/>
  <c r="D692" i="3"/>
  <c r="C692" i="3"/>
  <c r="A692" i="3" a="1"/>
  <c r="A692" i="3" s="1"/>
  <c r="K691" i="3"/>
  <c r="J691" i="3"/>
  <c r="F691" i="3"/>
  <c r="E691" i="3"/>
  <c r="D691" i="3"/>
  <c r="C691" i="3"/>
  <c r="A691" i="3" a="1"/>
  <c r="A691" i="3" s="1"/>
  <c r="K690" i="3"/>
  <c r="J690" i="3"/>
  <c r="F690" i="3"/>
  <c r="E690" i="3"/>
  <c r="D690" i="3"/>
  <c r="C690" i="3"/>
  <c r="A690" i="3" a="1"/>
  <c r="A690" i="3" s="1"/>
  <c r="K689" i="3"/>
  <c r="J689" i="3"/>
  <c r="F689" i="3"/>
  <c r="E689" i="3"/>
  <c r="D689" i="3"/>
  <c r="C689" i="3"/>
  <c r="A689" i="3" a="1"/>
  <c r="A689" i="3" s="1"/>
  <c r="K688" i="3"/>
  <c r="J688" i="3"/>
  <c r="F688" i="3"/>
  <c r="E688" i="3"/>
  <c r="D688" i="3"/>
  <c r="C688" i="3"/>
  <c r="A688" i="3" a="1"/>
  <c r="A688" i="3" s="1"/>
  <c r="K687" i="3"/>
  <c r="J687" i="3"/>
  <c r="F687" i="3"/>
  <c r="E687" i="3"/>
  <c r="D687" i="3"/>
  <c r="C687" i="3"/>
  <c r="A687" i="3" a="1"/>
  <c r="A687" i="3" s="1"/>
  <c r="K686" i="3"/>
  <c r="J686" i="3"/>
  <c r="F686" i="3"/>
  <c r="E686" i="3"/>
  <c r="D686" i="3"/>
  <c r="C686" i="3"/>
  <c r="A686" i="3" a="1"/>
  <c r="A686" i="3" s="1"/>
  <c r="K685" i="3"/>
  <c r="J685" i="3"/>
  <c r="F685" i="3"/>
  <c r="E685" i="3"/>
  <c r="D685" i="3"/>
  <c r="C685" i="3"/>
  <c r="A685" i="3" a="1"/>
  <c r="A685" i="3" s="1"/>
  <c r="K684" i="3"/>
  <c r="J684" i="3"/>
  <c r="F684" i="3"/>
  <c r="E684" i="3"/>
  <c r="D684" i="3"/>
  <c r="C684" i="3"/>
  <c r="A684" i="3" a="1"/>
  <c r="A684" i="3" s="1"/>
  <c r="K683" i="3"/>
  <c r="J683" i="3"/>
  <c r="F683" i="3"/>
  <c r="E683" i="3"/>
  <c r="D683" i="3"/>
  <c r="C683" i="3"/>
  <c r="A683" i="3" a="1"/>
  <c r="A683" i="3" s="1"/>
  <c r="K682" i="3"/>
  <c r="J682" i="3"/>
  <c r="F682" i="3"/>
  <c r="E682" i="3"/>
  <c r="D682" i="3"/>
  <c r="C682" i="3"/>
  <c r="A682" i="3" a="1"/>
  <c r="A682" i="3" s="1"/>
  <c r="K681" i="3"/>
  <c r="J681" i="3"/>
  <c r="F681" i="3"/>
  <c r="E681" i="3"/>
  <c r="D681" i="3"/>
  <c r="C681" i="3"/>
  <c r="A681" i="3" a="1"/>
  <c r="A681" i="3" s="1"/>
  <c r="K680" i="3"/>
  <c r="J680" i="3"/>
  <c r="F680" i="3"/>
  <c r="E680" i="3"/>
  <c r="D680" i="3"/>
  <c r="C680" i="3"/>
  <c r="A680" i="3" a="1"/>
  <c r="A680" i="3" s="1"/>
  <c r="K679" i="3"/>
  <c r="J679" i="3"/>
  <c r="F679" i="3"/>
  <c r="E679" i="3"/>
  <c r="D679" i="3"/>
  <c r="C679" i="3"/>
  <c r="A679" i="3" a="1"/>
  <c r="A679" i="3" s="1"/>
  <c r="G677" i="3"/>
  <c r="E677" i="3"/>
  <c r="D677" i="3"/>
  <c r="A677" i="3"/>
  <c r="E674" i="3"/>
  <c r="D674" i="3"/>
  <c r="A674" i="3"/>
  <c r="K672" i="3"/>
  <c r="J672" i="3"/>
  <c r="F672" i="3"/>
  <c r="E672" i="3"/>
  <c r="D672" i="3"/>
  <c r="C672" i="3"/>
  <c r="A672" i="3" a="1"/>
  <c r="A672" i="3" s="1"/>
  <c r="K671" i="3"/>
  <c r="J671" i="3"/>
  <c r="F671" i="3"/>
  <c r="E671" i="3"/>
  <c r="D671" i="3"/>
  <c r="C671" i="3"/>
  <c r="A671" i="3" a="1"/>
  <c r="A671" i="3" s="1"/>
  <c r="K670" i="3"/>
  <c r="J670" i="3"/>
  <c r="F670" i="3"/>
  <c r="E670" i="3"/>
  <c r="D670" i="3"/>
  <c r="C670" i="3"/>
  <c r="A670" i="3" a="1"/>
  <c r="A670" i="3" s="1"/>
  <c r="K669" i="3"/>
  <c r="J669" i="3"/>
  <c r="F669" i="3"/>
  <c r="E669" i="3"/>
  <c r="D669" i="3"/>
  <c r="C669" i="3"/>
  <c r="A669" i="3" a="1"/>
  <c r="A669" i="3" s="1"/>
  <c r="K668" i="3"/>
  <c r="J668" i="3"/>
  <c r="F668" i="3"/>
  <c r="E668" i="3"/>
  <c r="D668" i="3"/>
  <c r="C668" i="3"/>
  <c r="A668" i="3" a="1"/>
  <c r="A668" i="3" s="1"/>
  <c r="K667" i="3"/>
  <c r="J667" i="3"/>
  <c r="F667" i="3"/>
  <c r="E667" i="3"/>
  <c r="D667" i="3"/>
  <c r="C667" i="3"/>
  <c r="A667" i="3" a="1"/>
  <c r="A667" i="3" s="1"/>
  <c r="K666" i="3"/>
  <c r="J666" i="3"/>
  <c r="F666" i="3"/>
  <c r="E666" i="3"/>
  <c r="D666" i="3"/>
  <c r="C666" i="3"/>
  <c r="A666" i="3" a="1"/>
  <c r="A666" i="3" s="1"/>
  <c r="K665" i="3"/>
  <c r="J665" i="3"/>
  <c r="F665" i="3"/>
  <c r="E665" i="3"/>
  <c r="D665" i="3"/>
  <c r="C665" i="3"/>
  <c r="A665" i="3" a="1"/>
  <c r="A665" i="3" s="1"/>
  <c r="K664" i="3"/>
  <c r="J664" i="3"/>
  <c r="F664" i="3"/>
  <c r="E664" i="3"/>
  <c r="D664" i="3"/>
  <c r="C664" i="3"/>
  <c r="A664" i="3" a="1"/>
  <c r="A664" i="3" s="1"/>
  <c r="K663" i="3"/>
  <c r="J663" i="3"/>
  <c r="F663" i="3"/>
  <c r="E663" i="3"/>
  <c r="D663" i="3"/>
  <c r="C663" i="3"/>
  <c r="A663" i="3" a="1"/>
  <c r="A663" i="3" s="1"/>
  <c r="K662" i="3"/>
  <c r="J662" i="3"/>
  <c r="F662" i="3"/>
  <c r="E662" i="3"/>
  <c r="D662" i="3"/>
  <c r="C662" i="3"/>
  <c r="A662" i="3" a="1"/>
  <c r="A662" i="3" s="1"/>
  <c r="K661" i="3"/>
  <c r="J661" i="3"/>
  <c r="F661" i="3"/>
  <c r="E661" i="3"/>
  <c r="D661" i="3"/>
  <c r="C661" i="3"/>
  <c r="A661" i="3" a="1"/>
  <c r="A661" i="3" s="1"/>
  <c r="K660" i="3"/>
  <c r="J660" i="3"/>
  <c r="F660" i="3"/>
  <c r="E660" i="3"/>
  <c r="D660" i="3"/>
  <c r="C660" i="3"/>
  <c r="A660" i="3" a="1"/>
  <c r="A660" i="3" s="1"/>
  <c r="K659" i="3"/>
  <c r="J659" i="3"/>
  <c r="F659" i="3"/>
  <c r="E659" i="3"/>
  <c r="D659" i="3"/>
  <c r="C659" i="3"/>
  <c r="A659" i="3" a="1"/>
  <c r="A659" i="3" s="1"/>
  <c r="K658" i="3"/>
  <c r="J658" i="3"/>
  <c r="F658" i="3"/>
  <c r="E658" i="3"/>
  <c r="D658" i="3"/>
  <c r="C658" i="3"/>
  <c r="A658" i="3" a="1"/>
  <c r="A658" i="3" s="1"/>
  <c r="K657" i="3"/>
  <c r="J657" i="3"/>
  <c r="F657" i="3"/>
  <c r="E657" i="3"/>
  <c r="D657" i="3"/>
  <c r="C657" i="3"/>
  <c r="A657" i="3" a="1"/>
  <c r="A657" i="3" s="1"/>
  <c r="K656" i="3"/>
  <c r="J656" i="3"/>
  <c r="F656" i="3"/>
  <c r="E656" i="3"/>
  <c r="D656" i="3"/>
  <c r="C656" i="3"/>
  <c r="A656" i="3" a="1"/>
  <c r="A656" i="3" s="1"/>
  <c r="K655" i="3"/>
  <c r="J655" i="3"/>
  <c r="F655" i="3"/>
  <c r="E655" i="3"/>
  <c r="D655" i="3"/>
  <c r="C655" i="3"/>
  <c r="A655" i="3" a="1"/>
  <c r="A655" i="3" s="1"/>
  <c r="K654" i="3"/>
  <c r="J654" i="3"/>
  <c r="F654" i="3"/>
  <c r="E654" i="3"/>
  <c r="D654" i="3"/>
  <c r="C654" i="3"/>
  <c r="A654" i="3" a="1"/>
  <c r="A654" i="3" s="1"/>
  <c r="K653" i="3"/>
  <c r="J653" i="3"/>
  <c r="F653" i="3"/>
  <c r="E653" i="3"/>
  <c r="D653" i="3"/>
  <c r="C653" i="3"/>
  <c r="A653" i="3" a="1"/>
  <c r="A653" i="3" s="1"/>
  <c r="K652" i="3"/>
  <c r="J652" i="3"/>
  <c r="F652" i="3"/>
  <c r="E652" i="3"/>
  <c r="D652" i="3"/>
  <c r="C652" i="3"/>
  <c r="A652" i="3" a="1"/>
  <c r="A652" i="3" s="1"/>
  <c r="K651" i="3"/>
  <c r="J651" i="3"/>
  <c r="F651" i="3"/>
  <c r="E651" i="3"/>
  <c r="D651" i="3"/>
  <c r="C651" i="3"/>
  <c r="A651" i="3" a="1"/>
  <c r="A651" i="3" s="1"/>
  <c r="K650" i="3"/>
  <c r="J650" i="3"/>
  <c r="F650" i="3"/>
  <c r="E650" i="3"/>
  <c r="D650" i="3"/>
  <c r="C650" i="3"/>
  <c r="A650" i="3" a="1"/>
  <c r="A650" i="3" s="1"/>
  <c r="K649" i="3"/>
  <c r="J649" i="3"/>
  <c r="F649" i="3"/>
  <c r="E649" i="3"/>
  <c r="D649" i="3"/>
  <c r="C649" i="3"/>
  <c r="A649" i="3" a="1"/>
  <c r="A649" i="3" s="1"/>
  <c r="G647" i="3"/>
  <c r="E647" i="3"/>
  <c r="D647" i="3"/>
  <c r="A647" i="3"/>
  <c r="E644" i="3"/>
  <c r="D644" i="3"/>
  <c r="A644" i="3"/>
  <c r="K642" i="3"/>
  <c r="J642" i="3"/>
  <c r="F642" i="3"/>
  <c r="E642" i="3"/>
  <c r="D642" i="3"/>
  <c r="C642" i="3"/>
  <c r="A642" i="3" a="1"/>
  <c r="A642" i="3" s="1"/>
  <c r="K641" i="3"/>
  <c r="J641" i="3"/>
  <c r="F641" i="3"/>
  <c r="E641" i="3"/>
  <c r="D641" i="3"/>
  <c r="C641" i="3"/>
  <c r="A641" i="3" a="1"/>
  <c r="A641" i="3" s="1"/>
  <c r="K640" i="3"/>
  <c r="J640" i="3"/>
  <c r="F640" i="3"/>
  <c r="E640" i="3"/>
  <c r="D640" i="3"/>
  <c r="C640" i="3"/>
  <c r="A640" i="3" a="1"/>
  <c r="A640" i="3" s="1"/>
  <c r="K639" i="3"/>
  <c r="J639" i="3"/>
  <c r="F639" i="3"/>
  <c r="E639" i="3"/>
  <c r="D639" i="3"/>
  <c r="C639" i="3"/>
  <c r="A639" i="3" a="1"/>
  <c r="A639" i="3" s="1"/>
  <c r="K638" i="3"/>
  <c r="J638" i="3"/>
  <c r="F638" i="3"/>
  <c r="E638" i="3"/>
  <c r="D638" i="3"/>
  <c r="C638" i="3"/>
  <c r="A638" i="3" a="1"/>
  <c r="A638" i="3" s="1"/>
  <c r="K637" i="3"/>
  <c r="J637" i="3"/>
  <c r="F637" i="3"/>
  <c r="E637" i="3"/>
  <c r="D637" i="3"/>
  <c r="C637" i="3"/>
  <c r="A637" i="3" a="1"/>
  <c r="A637" i="3" s="1"/>
  <c r="K636" i="3"/>
  <c r="J636" i="3"/>
  <c r="F636" i="3"/>
  <c r="E636" i="3"/>
  <c r="D636" i="3"/>
  <c r="C636" i="3"/>
  <c r="A636" i="3" a="1"/>
  <c r="A636" i="3" s="1"/>
  <c r="K635" i="3"/>
  <c r="J635" i="3"/>
  <c r="F635" i="3"/>
  <c r="E635" i="3"/>
  <c r="D635" i="3"/>
  <c r="C635" i="3"/>
  <c r="A635" i="3" a="1"/>
  <c r="A635" i="3" s="1"/>
  <c r="K634" i="3"/>
  <c r="J634" i="3"/>
  <c r="F634" i="3"/>
  <c r="E634" i="3"/>
  <c r="D634" i="3"/>
  <c r="C634" i="3"/>
  <c r="A634" i="3" a="1"/>
  <c r="A634" i="3" s="1"/>
  <c r="K633" i="3"/>
  <c r="J633" i="3"/>
  <c r="F633" i="3"/>
  <c r="E633" i="3"/>
  <c r="D633" i="3"/>
  <c r="C633" i="3"/>
  <c r="A633" i="3" a="1"/>
  <c r="A633" i="3" s="1"/>
  <c r="K632" i="3"/>
  <c r="J632" i="3"/>
  <c r="F632" i="3"/>
  <c r="E632" i="3"/>
  <c r="D632" i="3"/>
  <c r="C632" i="3"/>
  <c r="A632" i="3" a="1"/>
  <c r="A632" i="3" s="1"/>
  <c r="K631" i="3"/>
  <c r="J631" i="3"/>
  <c r="F631" i="3"/>
  <c r="E631" i="3"/>
  <c r="D631" i="3"/>
  <c r="C631" i="3"/>
  <c r="A631" i="3" a="1"/>
  <c r="A631" i="3" s="1"/>
  <c r="K630" i="3"/>
  <c r="J630" i="3"/>
  <c r="F630" i="3"/>
  <c r="E630" i="3"/>
  <c r="D630" i="3"/>
  <c r="C630" i="3"/>
  <c r="A630" i="3" a="1"/>
  <c r="A630" i="3" s="1"/>
  <c r="K629" i="3"/>
  <c r="J629" i="3"/>
  <c r="F629" i="3"/>
  <c r="E629" i="3"/>
  <c r="D629" i="3"/>
  <c r="C629" i="3"/>
  <c r="A629" i="3" a="1"/>
  <c r="A629" i="3" s="1"/>
  <c r="K628" i="3"/>
  <c r="J628" i="3"/>
  <c r="F628" i="3"/>
  <c r="E628" i="3"/>
  <c r="D628" i="3"/>
  <c r="C628" i="3"/>
  <c r="A628" i="3" a="1"/>
  <c r="A628" i="3" s="1"/>
  <c r="K627" i="3"/>
  <c r="J627" i="3"/>
  <c r="F627" i="3"/>
  <c r="E627" i="3"/>
  <c r="D627" i="3"/>
  <c r="C627" i="3"/>
  <c r="A627" i="3" a="1"/>
  <c r="A627" i="3" s="1"/>
  <c r="K626" i="3"/>
  <c r="J626" i="3"/>
  <c r="F626" i="3"/>
  <c r="E626" i="3"/>
  <c r="D626" i="3"/>
  <c r="C626" i="3"/>
  <c r="A626" i="3" a="1"/>
  <c r="A626" i="3" s="1"/>
  <c r="K625" i="3"/>
  <c r="J625" i="3"/>
  <c r="F625" i="3"/>
  <c r="E625" i="3"/>
  <c r="D625" i="3"/>
  <c r="C625" i="3"/>
  <c r="A625" i="3" a="1"/>
  <c r="A625" i="3" s="1"/>
  <c r="K624" i="3"/>
  <c r="J624" i="3"/>
  <c r="F624" i="3"/>
  <c r="E624" i="3"/>
  <c r="D624" i="3"/>
  <c r="C624" i="3"/>
  <c r="A624" i="3" a="1"/>
  <c r="A624" i="3" s="1"/>
  <c r="K623" i="3"/>
  <c r="J623" i="3"/>
  <c r="F623" i="3"/>
  <c r="E623" i="3"/>
  <c r="D623" i="3"/>
  <c r="C623" i="3"/>
  <c r="A623" i="3" a="1"/>
  <c r="A623" i="3" s="1"/>
  <c r="K622" i="3"/>
  <c r="J622" i="3"/>
  <c r="F622" i="3"/>
  <c r="E622" i="3"/>
  <c r="D622" i="3"/>
  <c r="C622" i="3"/>
  <c r="A622" i="3" a="1"/>
  <c r="A622" i="3" s="1"/>
  <c r="K621" i="3"/>
  <c r="J621" i="3"/>
  <c r="F621" i="3"/>
  <c r="E621" i="3"/>
  <c r="D621" i="3"/>
  <c r="C621" i="3"/>
  <c r="A621" i="3" a="1"/>
  <c r="A621" i="3" s="1"/>
  <c r="K620" i="3"/>
  <c r="J620" i="3"/>
  <c r="F620" i="3"/>
  <c r="E620" i="3"/>
  <c r="D620" i="3"/>
  <c r="C620" i="3"/>
  <c r="A620" i="3" a="1"/>
  <c r="A620" i="3" s="1"/>
  <c r="K619" i="3"/>
  <c r="J619" i="3"/>
  <c r="F619" i="3"/>
  <c r="E619" i="3"/>
  <c r="D619" i="3"/>
  <c r="C619" i="3"/>
  <c r="A619" i="3" a="1"/>
  <c r="A619" i="3" s="1"/>
  <c r="G617" i="3"/>
  <c r="E617" i="3"/>
  <c r="D617" i="3"/>
  <c r="A617" i="3"/>
  <c r="E614" i="3"/>
  <c r="D614" i="3"/>
  <c r="A614" i="3"/>
  <c r="K612" i="3"/>
  <c r="J612" i="3"/>
  <c r="F612" i="3"/>
  <c r="E612" i="3"/>
  <c r="D612" i="3"/>
  <c r="C612" i="3"/>
  <c r="A612" i="3" a="1"/>
  <c r="A612" i="3" s="1"/>
  <c r="K611" i="3"/>
  <c r="J611" i="3"/>
  <c r="F611" i="3"/>
  <c r="E611" i="3"/>
  <c r="D611" i="3"/>
  <c r="C611" i="3"/>
  <c r="A611" i="3" a="1"/>
  <c r="A611" i="3" s="1"/>
  <c r="K610" i="3"/>
  <c r="J610" i="3"/>
  <c r="F610" i="3"/>
  <c r="E610" i="3"/>
  <c r="D610" i="3"/>
  <c r="C610" i="3"/>
  <c r="A610" i="3" a="1"/>
  <c r="A610" i="3" s="1"/>
  <c r="K609" i="3"/>
  <c r="J609" i="3"/>
  <c r="F609" i="3"/>
  <c r="E609" i="3"/>
  <c r="D609" i="3"/>
  <c r="C609" i="3"/>
  <c r="A609" i="3" a="1"/>
  <c r="A609" i="3" s="1"/>
  <c r="K608" i="3"/>
  <c r="J608" i="3"/>
  <c r="F608" i="3"/>
  <c r="E608" i="3"/>
  <c r="D608" i="3"/>
  <c r="C608" i="3"/>
  <c r="A608" i="3" a="1"/>
  <c r="A608" i="3" s="1"/>
  <c r="K607" i="3"/>
  <c r="J607" i="3"/>
  <c r="F607" i="3"/>
  <c r="E607" i="3"/>
  <c r="D607" i="3"/>
  <c r="C607" i="3"/>
  <c r="A607" i="3" a="1"/>
  <c r="A607" i="3" s="1"/>
  <c r="K606" i="3"/>
  <c r="J606" i="3"/>
  <c r="F606" i="3"/>
  <c r="E606" i="3"/>
  <c r="D606" i="3"/>
  <c r="C606" i="3"/>
  <c r="A606" i="3" a="1"/>
  <c r="A606" i="3" s="1"/>
  <c r="K605" i="3"/>
  <c r="J605" i="3"/>
  <c r="F605" i="3"/>
  <c r="E605" i="3"/>
  <c r="D605" i="3"/>
  <c r="C605" i="3"/>
  <c r="A605" i="3" a="1"/>
  <c r="A605" i="3" s="1"/>
  <c r="K604" i="3"/>
  <c r="J604" i="3"/>
  <c r="F604" i="3"/>
  <c r="E604" i="3"/>
  <c r="D604" i="3"/>
  <c r="C604" i="3"/>
  <c r="A604" i="3" a="1"/>
  <c r="A604" i="3" s="1"/>
  <c r="K603" i="3"/>
  <c r="J603" i="3"/>
  <c r="F603" i="3"/>
  <c r="E603" i="3"/>
  <c r="D603" i="3"/>
  <c r="C603" i="3"/>
  <c r="A603" i="3" a="1"/>
  <c r="A603" i="3" s="1"/>
  <c r="K602" i="3"/>
  <c r="J602" i="3"/>
  <c r="F602" i="3"/>
  <c r="E602" i="3"/>
  <c r="D602" i="3"/>
  <c r="C602" i="3"/>
  <c r="A602" i="3" a="1"/>
  <c r="A602" i="3" s="1"/>
  <c r="K601" i="3"/>
  <c r="J601" i="3"/>
  <c r="F601" i="3"/>
  <c r="E601" i="3"/>
  <c r="D601" i="3"/>
  <c r="C601" i="3"/>
  <c r="A601" i="3" a="1"/>
  <c r="A601" i="3" s="1"/>
  <c r="K600" i="3"/>
  <c r="J600" i="3"/>
  <c r="F600" i="3"/>
  <c r="E600" i="3"/>
  <c r="D600" i="3"/>
  <c r="C600" i="3"/>
  <c r="A600" i="3" a="1"/>
  <c r="A600" i="3" s="1"/>
  <c r="K599" i="3"/>
  <c r="J599" i="3"/>
  <c r="F599" i="3"/>
  <c r="E599" i="3"/>
  <c r="D599" i="3"/>
  <c r="C599" i="3"/>
  <c r="A599" i="3" a="1"/>
  <c r="A599" i="3" s="1"/>
  <c r="K598" i="3"/>
  <c r="J598" i="3"/>
  <c r="F598" i="3"/>
  <c r="E598" i="3"/>
  <c r="D598" i="3"/>
  <c r="C598" i="3"/>
  <c r="A598" i="3" a="1"/>
  <c r="A598" i="3" s="1"/>
  <c r="K597" i="3"/>
  <c r="J597" i="3"/>
  <c r="F597" i="3"/>
  <c r="E597" i="3"/>
  <c r="D597" i="3"/>
  <c r="C597" i="3"/>
  <c r="A597" i="3" a="1"/>
  <c r="A597" i="3" s="1"/>
  <c r="K596" i="3"/>
  <c r="J596" i="3"/>
  <c r="F596" i="3"/>
  <c r="E596" i="3"/>
  <c r="D596" i="3"/>
  <c r="C596" i="3"/>
  <c r="A596" i="3" a="1"/>
  <c r="A596" i="3" s="1"/>
  <c r="K595" i="3"/>
  <c r="J595" i="3"/>
  <c r="F595" i="3"/>
  <c r="E595" i="3"/>
  <c r="D595" i="3"/>
  <c r="C595" i="3"/>
  <c r="A595" i="3" a="1"/>
  <c r="A595" i="3" s="1"/>
  <c r="K594" i="3"/>
  <c r="J594" i="3"/>
  <c r="F594" i="3"/>
  <c r="E594" i="3"/>
  <c r="D594" i="3"/>
  <c r="C594" i="3"/>
  <c r="A594" i="3" a="1"/>
  <c r="A594" i="3" s="1"/>
  <c r="K593" i="3"/>
  <c r="J593" i="3"/>
  <c r="F593" i="3"/>
  <c r="E593" i="3"/>
  <c r="D593" i="3"/>
  <c r="C593" i="3"/>
  <c r="A593" i="3" a="1"/>
  <c r="A593" i="3" s="1"/>
  <c r="K592" i="3"/>
  <c r="J592" i="3"/>
  <c r="F592" i="3"/>
  <c r="E592" i="3"/>
  <c r="D592" i="3"/>
  <c r="C592" i="3"/>
  <c r="A592" i="3" a="1"/>
  <c r="A592" i="3" s="1"/>
  <c r="K591" i="3"/>
  <c r="J591" i="3"/>
  <c r="F591" i="3"/>
  <c r="E591" i="3"/>
  <c r="D591" i="3"/>
  <c r="C591" i="3"/>
  <c r="A591" i="3" a="1"/>
  <c r="A591" i="3" s="1"/>
  <c r="K590" i="3"/>
  <c r="J590" i="3"/>
  <c r="F590" i="3"/>
  <c r="E590" i="3"/>
  <c r="D590" i="3"/>
  <c r="C590" i="3"/>
  <c r="A590" i="3" a="1"/>
  <c r="A590" i="3" s="1"/>
  <c r="K589" i="3"/>
  <c r="J589" i="3"/>
  <c r="F589" i="3"/>
  <c r="E589" i="3"/>
  <c r="D589" i="3"/>
  <c r="C589" i="3"/>
  <c r="A589" i="3" a="1"/>
  <c r="A589" i="3" s="1"/>
  <c r="G587" i="3"/>
  <c r="E587" i="3"/>
  <c r="D587" i="3"/>
  <c r="A587" i="3"/>
  <c r="E584" i="3"/>
  <c r="D584" i="3"/>
  <c r="A584" i="3"/>
  <c r="K582" i="3"/>
  <c r="J582" i="3"/>
  <c r="F582" i="3"/>
  <c r="E582" i="3"/>
  <c r="D582" i="3"/>
  <c r="C582" i="3"/>
  <c r="A582" i="3" a="1"/>
  <c r="A582" i="3" s="1"/>
  <c r="K581" i="3"/>
  <c r="J581" i="3"/>
  <c r="F581" i="3"/>
  <c r="E581" i="3"/>
  <c r="D581" i="3"/>
  <c r="C581" i="3"/>
  <c r="A581" i="3" a="1"/>
  <c r="A581" i="3" s="1"/>
  <c r="K580" i="3"/>
  <c r="J580" i="3"/>
  <c r="F580" i="3"/>
  <c r="E580" i="3"/>
  <c r="D580" i="3"/>
  <c r="C580" i="3"/>
  <c r="A580" i="3" a="1"/>
  <c r="A580" i="3" s="1"/>
  <c r="K579" i="3"/>
  <c r="J579" i="3"/>
  <c r="F579" i="3"/>
  <c r="E579" i="3"/>
  <c r="D579" i="3"/>
  <c r="C579" i="3"/>
  <c r="A579" i="3" a="1"/>
  <c r="A579" i="3" s="1"/>
  <c r="K578" i="3"/>
  <c r="J578" i="3"/>
  <c r="F578" i="3"/>
  <c r="E578" i="3"/>
  <c r="D578" i="3"/>
  <c r="C578" i="3"/>
  <c r="A578" i="3" a="1"/>
  <c r="A578" i="3" s="1"/>
  <c r="K577" i="3"/>
  <c r="J577" i="3"/>
  <c r="F577" i="3"/>
  <c r="E577" i="3"/>
  <c r="D577" i="3"/>
  <c r="C577" i="3"/>
  <c r="A577" i="3" a="1"/>
  <c r="A577" i="3" s="1"/>
  <c r="K576" i="3"/>
  <c r="J576" i="3"/>
  <c r="F576" i="3"/>
  <c r="E576" i="3"/>
  <c r="D576" i="3"/>
  <c r="C576" i="3"/>
  <c r="A576" i="3" a="1"/>
  <c r="A576" i="3" s="1"/>
  <c r="K575" i="3"/>
  <c r="J575" i="3"/>
  <c r="F575" i="3"/>
  <c r="E575" i="3"/>
  <c r="D575" i="3"/>
  <c r="C575" i="3"/>
  <c r="A575" i="3" a="1"/>
  <c r="A575" i="3" s="1"/>
  <c r="K574" i="3"/>
  <c r="J574" i="3"/>
  <c r="F574" i="3"/>
  <c r="E574" i="3"/>
  <c r="D574" i="3"/>
  <c r="C574" i="3"/>
  <c r="A574" i="3" a="1"/>
  <c r="A574" i="3" s="1"/>
  <c r="K573" i="3"/>
  <c r="J573" i="3"/>
  <c r="F573" i="3"/>
  <c r="E573" i="3"/>
  <c r="D573" i="3"/>
  <c r="C573" i="3"/>
  <c r="A573" i="3" a="1"/>
  <c r="A573" i="3" s="1"/>
  <c r="K572" i="3"/>
  <c r="J572" i="3"/>
  <c r="F572" i="3"/>
  <c r="E572" i="3"/>
  <c r="D572" i="3"/>
  <c r="C572" i="3"/>
  <c r="A572" i="3" a="1"/>
  <c r="A572" i="3" s="1"/>
  <c r="K571" i="3"/>
  <c r="J571" i="3"/>
  <c r="F571" i="3"/>
  <c r="E571" i="3"/>
  <c r="D571" i="3"/>
  <c r="C571" i="3"/>
  <c r="A571" i="3" a="1"/>
  <c r="A571" i="3" s="1"/>
  <c r="K570" i="3"/>
  <c r="J570" i="3"/>
  <c r="F570" i="3"/>
  <c r="E570" i="3"/>
  <c r="D570" i="3"/>
  <c r="C570" i="3"/>
  <c r="A570" i="3" a="1"/>
  <c r="A570" i="3" s="1"/>
  <c r="K569" i="3"/>
  <c r="J569" i="3"/>
  <c r="F569" i="3"/>
  <c r="E569" i="3"/>
  <c r="D569" i="3"/>
  <c r="C569" i="3"/>
  <c r="A569" i="3" a="1"/>
  <c r="A569" i="3" s="1"/>
  <c r="K568" i="3"/>
  <c r="J568" i="3"/>
  <c r="F568" i="3"/>
  <c r="E568" i="3"/>
  <c r="D568" i="3"/>
  <c r="C568" i="3"/>
  <c r="A568" i="3" a="1"/>
  <c r="A568" i="3" s="1"/>
  <c r="K567" i="3"/>
  <c r="J567" i="3"/>
  <c r="F567" i="3"/>
  <c r="E567" i="3"/>
  <c r="D567" i="3"/>
  <c r="C567" i="3"/>
  <c r="A567" i="3" a="1"/>
  <c r="A567" i="3" s="1"/>
  <c r="K566" i="3"/>
  <c r="J566" i="3"/>
  <c r="F566" i="3"/>
  <c r="E566" i="3"/>
  <c r="D566" i="3"/>
  <c r="C566" i="3"/>
  <c r="A566" i="3" a="1"/>
  <c r="A566" i="3" s="1"/>
  <c r="K565" i="3"/>
  <c r="J565" i="3"/>
  <c r="F565" i="3"/>
  <c r="E565" i="3"/>
  <c r="D565" i="3"/>
  <c r="C565" i="3"/>
  <c r="A565" i="3" a="1"/>
  <c r="A565" i="3" s="1"/>
  <c r="K564" i="3"/>
  <c r="J564" i="3"/>
  <c r="F564" i="3"/>
  <c r="E564" i="3"/>
  <c r="D564" i="3"/>
  <c r="C564" i="3"/>
  <c r="A564" i="3" a="1"/>
  <c r="A564" i="3" s="1"/>
  <c r="K563" i="3"/>
  <c r="J563" i="3"/>
  <c r="F563" i="3"/>
  <c r="E563" i="3"/>
  <c r="D563" i="3"/>
  <c r="C563" i="3"/>
  <c r="A563" i="3" a="1"/>
  <c r="A563" i="3" s="1"/>
  <c r="K562" i="3"/>
  <c r="J562" i="3"/>
  <c r="F562" i="3"/>
  <c r="E562" i="3"/>
  <c r="D562" i="3"/>
  <c r="C562" i="3"/>
  <c r="A562" i="3" a="1"/>
  <c r="A562" i="3" s="1"/>
  <c r="K561" i="3"/>
  <c r="J561" i="3"/>
  <c r="F561" i="3"/>
  <c r="E561" i="3"/>
  <c r="D561" i="3"/>
  <c r="C561" i="3"/>
  <c r="A561" i="3" a="1"/>
  <c r="A561" i="3" s="1"/>
  <c r="K560" i="3"/>
  <c r="J560" i="3"/>
  <c r="F560" i="3"/>
  <c r="E560" i="3"/>
  <c r="D560" i="3"/>
  <c r="C560" i="3"/>
  <c r="A560" i="3" a="1"/>
  <c r="A560" i="3" s="1"/>
  <c r="K559" i="3"/>
  <c r="J559" i="3"/>
  <c r="F559" i="3"/>
  <c r="E559" i="3"/>
  <c r="D559" i="3"/>
  <c r="C559" i="3"/>
  <c r="A559" i="3" a="1"/>
  <c r="A559" i="3" s="1"/>
  <c r="E554" i="3"/>
  <c r="D554" i="3"/>
  <c r="A554" i="3"/>
  <c r="K552" i="3"/>
  <c r="J552" i="3"/>
  <c r="F552" i="3"/>
  <c r="E552" i="3"/>
  <c r="D552" i="3"/>
  <c r="C552" i="3"/>
  <c r="A552" i="3" a="1"/>
  <c r="A552" i="3" s="1"/>
  <c r="K551" i="3"/>
  <c r="J551" i="3"/>
  <c r="F551" i="3"/>
  <c r="E551" i="3"/>
  <c r="D551" i="3"/>
  <c r="C551" i="3"/>
  <c r="A551" i="3" a="1"/>
  <c r="A551" i="3" s="1"/>
  <c r="K550" i="3"/>
  <c r="J550" i="3"/>
  <c r="F550" i="3"/>
  <c r="E550" i="3"/>
  <c r="D550" i="3"/>
  <c r="C550" i="3"/>
  <c r="A550" i="3" a="1"/>
  <c r="A550" i="3" s="1"/>
  <c r="K549" i="3"/>
  <c r="J549" i="3"/>
  <c r="F549" i="3"/>
  <c r="E549" i="3"/>
  <c r="D549" i="3"/>
  <c r="C549" i="3"/>
  <c r="A549" i="3" a="1"/>
  <c r="A549" i="3" s="1"/>
  <c r="K548" i="3"/>
  <c r="J548" i="3"/>
  <c r="F548" i="3"/>
  <c r="E548" i="3"/>
  <c r="D548" i="3"/>
  <c r="C548" i="3"/>
  <c r="A548" i="3" a="1"/>
  <c r="A548" i="3" s="1"/>
  <c r="K547" i="3"/>
  <c r="J547" i="3"/>
  <c r="F547" i="3"/>
  <c r="E547" i="3"/>
  <c r="D547" i="3"/>
  <c r="C547" i="3"/>
  <c r="A547" i="3" a="1"/>
  <c r="A547" i="3" s="1"/>
  <c r="K546" i="3"/>
  <c r="J546" i="3"/>
  <c r="F546" i="3"/>
  <c r="E546" i="3"/>
  <c r="D546" i="3"/>
  <c r="C546" i="3"/>
  <c r="A546" i="3" a="1"/>
  <c r="A546" i="3" s="1"/>
  <c r="K545" i="3"/>
  <c r="J545" i="3"/>
  <c r="F545" i="3"/>
  <c r="E545" i="3"/>
  <c r="D545" i="3"/>
  <c r="C545" i="3"/>
  <c r="A545" i="3" a="1"/>
  <c r="A545" i="3" s="1"/>
  <c r="K544" i="3"/>
  <c r="J544" i="3"/>
  <c r="F544" i="3"/>
  <c r="E544" i="3"/>
  <c r="D544" i="3"/>
  <c r="C544" i="3"/>
  <c r="A544" i="3" a="1"/>
  <c r="A544" i="3" s="1"/>
  <c r="K543" i="3"/>
  <c r="J543" i="3"/>
  <c r="F543" i="3"/>
  <c r="E543" i="3"/>
  <c r="D543" i="3"/>
  <c r="C543" i="3"/>
  <c r="A543" i="3" a="1"/>
  <c r="A543" i="3" s="1"/>
  <c r="K542" i="3"/>
  <c r="J542" i="3"/>
  <c r="F542" i="3"/>
  <c r="E542" i="3"/>
  <c r="D542" i="3"/>
  <c r="C542" i="3"/>
  <c r="A542" i="3" a="1"/>
  <c r="A542" i="3" s="1"/>
  <c r="K541" i="3"/>
  <c r="J541" i="3"/>
  <c r="F541" i="3"/>
  <c r="E541" i="3"/>
  <c r="D541" i="3"/>
  <c r="C541" i="3"/>
  <c r="A541" i="3" a="1"/>
  <c r="A541" i="3" s="1"/>
  <c r="K540" i="3"/>
  <c r="J540" i="3"/>
  <c r="F540" i="3"/>
  <c r="E540" i="3"/>
  <c r="D540" i="3"/>
  <c r="C540" i="3"/>
  <c r="A540" i="3" a="1"/>
  <c r="A540" i="3" s="1"/>
  <c r="K539" i="3"/>
  <c r="J539" i="3"/>
  <c r="F539" i="3"/>
  <c r="E539" i="3"/>
  <c r="D539" i="3"/>
  <c r="C539" i="3"/>
  <c r="A539" i="3" a="1"/>
  <c r="A539" i="3" s="1"/>
  <c r="K538" i="3"/>
  <c r="J538" i="3"/>
  <c r="F538" i="3"/>
  <c r="E538" i="3"/>
  <c r="D538" i="3"/>
  <c r="C538" i="3"/>
  <c r="A538" i="3" a="1"/>
  <c r="A538" i="3" s="1"/>
  <c r="K537" i="3"/>
  <c r="J537" i="3"/>
  <c r="F537" i="3"/>
  <c r="E537" i="3"/>
  <c r="D537" i="3"/>
  <c r="C537" i="3"/>
  <c r="A537" i="3" a="1"/>
  <c r="A537" i="3" s="1"/>
  <c r="K536" i="3"/>
  <c r="J536" i="3"/>
  <c r="F536" i="3"/>
  <c r="E536" i="3"/>
  <c r="D536" i="3"/>
  <c r="C536" i="3"/>
  <c r="A536" i="3" a="1"/>
  <c r="A536" i="3" s="1"/>
  <c r="K535" i="3"/>
  <c r="J535" i="3"/>
  <c r="F535" i="3"/>
  <c r="E535" i="3"/>
  <c r="D535" i="3"/>
  <c r="C535" i="3"/>
  <c r="A535" i="3" a="1"/>
  <c r="A535" i="3" s="1"/>
  <c r="K534" i="3"/>
  <c r="J534" i="3"/>
  <c r="F534" i="3"/>
  <c r="E534" i="3"/>
  <c r="D534" i="3"/>
  <c r="C534" i="3"/>
  <c r="A534" i="3" a="1"/>
  <c r="A534" i="3" s="1"/>
  <c r="K533" i="3"/>
  <c r="J533" i="3"/>
  <c r="F533" i="3"/>
  <c r="E533" i="3"/>
  <c r="D533" i="3"/>
  <c r="C533" i="3"/>
  <c r="A533" i="3" a="1"/>
  <c r="A533" i="3" s="1"/>
  <c r="K532" i="3"/>
  <c r="J532" i="3"/>
  <c r="F532" i="3"/>
  <c r="E532" i="3"/>
  <c r="D532" i="3"/>
  <c r="C532" i="3"/>
  <c r="A532" i="3" a="1"/>
  <c r="A532" i="3" s="1"/>
  <c r="K531" i="3"/>
  <c r="J531" i="3"/>
  <c r="F531" i="3"/>
  <c r="E531" i="3"/>
  <c r="D531" i="3"/>
  <c r="C531" i="3"/>
  <c r="A531" i="3" a="1"/>
  <c r="A531" i="3" s="1"/>
  <c r="K530" i="3"/>
  <c r="J530" i="3"/>
  <c r="F530" i="3"/>
  <c r="E530" i="3"/>
  <c r="D530" i="3"/>
  <c r="C530" i="3"/>
  <c r="A530" i="3" a="1"/>
  <c r="A530" i="3" s="1"/>
  <c r="K529" i="3"/>
  <c r="J529" i="3"/>
  <c r="F529" i="3"/>
  <c r="E529" i="3"/>
  <c r="D529" i="3"/>
  <c r="C529" i="3"/>
  <c r="A529" i="3" a="1"/>
  <c r="A529" i="3" s="1"/>
  <c r="G527" i="3"/>
  <c r="E527" i="3"/>
  <c r="D527" i="3"/>
  <c r="A527" i="3"/>
  <c r="E524" i="3"/>
  <c r="D524" i="3"/>
  <c r="A524" i="3"/>
  <c r="K522" i="3"/>
  <c r="J522" i="3"/>
  <c r="F522" i="3"/>
  <c r="E522" i="3"/>
  <c r="D522" i="3"/>
  <c r="C522" i="3"/>
  <c r="A522" i="3" a="1"/>
  <c r="A522" i="3" s="1"/>
  <c r="K521" i="3"/>
  <c r="J521" i="3"/>
  <c r="F521" i="3"/>
  <c r="E521" i="3"/>
  <c r="D521" i="3"/>
  <c r="C521" i="3"/>
  <c r="A521" i="3" a="1"/>
  <c r="A521" i="3" s="1"/>
  <c r="K520" i="3"/>
  <c r="J520" i="3"/>
  <c r="F520" i="3"/>
  <c r="E520" i="3"/>
  <c r="D520" i="3"/>
  <c r="C520" i="3"/>
  <c r="A520" i="3" a="1"/>
  <c r="A520" i="3" s="1"/>
  <c r="K519" i="3"/>
  <c r="J519" i="3"/>
  <c r="F519" i="3"/>
  <c r="E519" i="3"/>
  <c r="D519" i="3"/>
  <c r="C519" i="3"/>
  <c r="A519" i="3" a="1"/>
  <c r="A519" i="3" s="1"/>
  <c r="K518" i="3"/>
  <c r="J518" i="3"/>
  <c r="F518" i="3"/>
  <c r="E518" i="3"/>
  <c r="D518" i="3"/>
  <c r="C518" i="3"/>
  <c r="A518" i="3" a="1"/>
  <c r="A518" i="3" s="1"/>
  <c r="K517" i="3"/>
  <c r="J517" i="3"/>
  <c r="F517" i="3"/>
  <c r="E517" i="3"/>
  <c r="D517" i="3"/>
  <c r="C517" i="3"/>
  <c r="A517" i="3" a="1"/>
  <c r="A517" i="3" s="1"/>
  <c r="K516" i="3"/>
  <c r="J516" i="3"/>
  <c r="F516" i="3"/>
  <c r="E516" i="3"/>
  <c r="D516" i="3"/>
  <c r="C516" i="3"/>
  <c r="A516" i="3" a="1"/>
  <c r="A516" i="3" s="1"/>
  <c r="K515" i="3"/>
  <c r="J515" i="3"/>
  <c r="F515" i="3"/>
  <c r="E515" i="3"/>
  <c r="D515" i="3"/>
  <c r="C515" i="3"/>
  <c r="A515" i="3" a="1"/>
  <c r="A515" i="3" s="1"/>
  <c r="K514" i="3"/>
  <c r="J514" i="3"/>
  <c r="F514" i="3"/>
  <c r="E514" i="3"/>
  <c r="D514" i="3"/>
  <c r="C514" i="3"/>
  <c r="A514" i="3" a="1"/>
  <c r="A514" i="3" s="1"/>
  <c r="K513" i="3"/>
  <c r="J513" i="3"/>
  <c r="F513" i="3"/>
  <c r="E513" i="3"/>
  <c r="D513" i="3"/>
  <c r="C513" i="3"/>
  <c r="A513" i="3" a="1"/>
  <c r="A513" i="3" s="1"/>
  <c r="K512" i="3"/>
  <c r="J512" i="3"/>
  <c r="F512" i="3"/>
  <c r="E512" i="3"/>
  <c r="D512" i="3"/>
  <c r="C512" i="3"/>
  <c r="A512" i="3" a="1"/>
  <c r="A512" i="3" s="1"/>
  <c r="K511" i="3"/>
  <c r="J511" i="3"/>
  <c r="F511" i="3"/>
  <c r="E511" i="3"/>
  <c r="D511" i="3"/>
  <c r="C511" i="3"/>
  <c r="A511" i="3" a="1"/>
  <c r="A511" i="3" s="1"/>
  <c r="K510" i="3"/>
  <c r="J510" i="3"/>
  <c r="F510" i="3"/>
  <c r="E510" i="3"/>
  <c r="D510" i="3"/>
  <c r="C510" i="3"/>
  <c r="A510" i="3" a="1"/>
  <c r="A510" i="3" s="1"/>
  <c r="K509" i="3"/>
  <c r="J509" i="3"/>
  <c r="F509" i="3"/>
  <c r="E509" i="3"/>
  <c r="D509" i="3"/>
  <c r="C509" i="3"/>
  <c r="A509" i="3" a="1"/>
  <c r="A509" i="3" s="1"/>
  <c r="K508" i="3"/>
  <c r="J508" i="3"/>
  <c r="F508" i="3"/>
  <c r="E508" i="3"/>
  <c r="D508" i="3"/>
  <c r="C508" i="3"/>
  <c r="A508" i="3" a="1"/>
  <c r="A508" i="3" s="1"/>
  <c r="K507" i="3"/>
  <c r="J507" i="3"/>
  <c r="F507" i="3"/>
  <c r="E507" i="3"/>
  <c r="D507" i="3"/>
  <c r="C507" i="3"/>
  <c r="A507" i="3" a="1"/>
  <c r="A507" i="3" s="1"/>
  <c r="K506" i="3"/>
  <c r="J506" i="3"/>
  <c r="F506" i="3"/>
  <c r="E506" i="3"/>
  <c r="D506" i="3"/>
  <c r="C506" i="3"/>
  <c r="A506" i="3" a="1"/>
  <c r="A506" i="3" s="1"/>
  <c r="K505" i="3"/>
  <c r="J505" i="3"/>
  <c r="F505" i="3"/>
  <c r="E505" i="3"/>
  <c r="D505" i="3"/>
  <c r="C505" i="3"/>
  <c r="A505" i="3" a="1"/>
  <c r="A505" i="3" s="1"/>
  <c r="K504" i="3"/>
  <c r="J504" i="3"/>
  <c r="F504" i="3"/>
  <c r="E504" i="3"/>
  <c r="D504" i="3"/>
  <c r="C504" i="3"/>
  <c r="A504" i="3" a="1"/>
  <c r="A504" i="3" s="1"/>
  <c r="K503" i="3"/>
  <c r="J503" i="3"/>
  <c r="F503" i="3"/>
  <c r="E503" i="3"/>
  <c r="D503" i="3"/>
  <c r="C503" i="3"/>
  <c r="A503" i="3" a="1"/>
  <c r="A503" i="3" s="1"/>
  <c r="K502" i="3"/>
  <c r="J502" i="3"/>
  <c r="F502" i="3"/>
  <c r="E502" i="3"/>
  <c r="D502" i="3"/>
  <c r="C502" i="3"/>
  <c r="A502" i="3" a="1"/>
  <c r="A502" i="3" s="1"/>
  <c r="K501" i="3"/>
  <c r="J501" i="3"/>
  <c r="F501" i="3"/>
  <c r="E501" i="3"/>
  <c r="D501" i="3"/>
  <c r="C501" i="3"/>
  <c r="A501" i="3" a="1"/>
  <c r="A501" i="3" s="1"/>
  <c r="K500" i="3"/>
  <c r="J500" i="3"/>
  <c r="F500" i="3"/>
  <c r="E500" i="3"/>
  <c r="D500" i="3"/>
  <c r="C500" i="3"/>
  <c r="A500" i="3" a="1"/>
  <c r="A500" i="3" s="1"/>
  <c r="K499" i="3"/>
  <c r="J499" i="3"/>
  <c r="F499" i="3"/>
  <c r="E499" i="3"/>
  <c r="D499" i="3"/>
  <c r="C499" i="3"/>
  <c r="A499" i="3" a="1"/>
  <c r="A499" i="3" s="1"/>
  <c r="K492" i="3"/>
  <c r="J492" i="3"/>
  <c r="F492" i="3"/>
  <c r="E492" i="3"/>
  <c r="D492" i="3"/>
  <c r="C492" i="3"/>
  <c r="A492" i="3" a="1"/>
  <c r="A492" i="3" s="1"/>
  <c r="K491" i="3"/>
  <c r="J491" i="3"/>
  <c r="F491" i="3"/>
  <c r="E491" i="3"/>
  <c r="D491" i="3"/>
  <c r="C491" i="3"/>
  <c r="A491" i="3" a="1"/>
  <c r="A491" i="3" s="1"/>
  <c r="K490" i="3"/>
  <c r="J490" i="3"/>
  <c r="F490" i="3"/>
  <c r="E490" i="3"/>
  <c r="D490" i="3"/>
  <c r="C490" i="3"/>
  <c r="A490" i="3" a="1"/>
  <c r="A490" i="3" s="1"/>
  <c r="K489" i="3"/>
  <c r="J489" i="3"/>
  <c r="F489" i="3"/>
  <c r="E489" i="3"/>
  <c r="D489" i="3"/>
  <c r="C489" i="3"/>
  <c r="A489" i="3" a="1"/>
  <c r="A489" i="3" s="1"/>
  <c r="K488" i="3"/>
  <c r="J488" i="3"/>
  <c r="F488" i="3"/>
  <c r="E488" i="3"/>
  <c r="D488" i="3"/>
  <c r="C488" i="3"/>
  <c r="A488" i="3" a="1"/>
  <c r="A488" i="3" s="1"/>
  <c r="K487" i="3"/>
  <c r="J487" i="3"/>
  <c r="F487" i="3"/>
  <c r="E487" i="3"/>
  <c r="D487" i="3"/>
  <c r="C487" i="3"/>
  <c r="A487" i="3" a="1"/>
  <c r="A487" i="3" s="1"/>
  <c r="K486" i="3"/>
  <c r="J486" i="3"/>
  <c r="F486" i="3"/>
  <c r="E486" i="3"/>
  <c r="D486" i="3"/>
  <c r="C486" i="3"/>
  <c r="A486" i="3" a="1"/>
  <c r="A486" i="3" s="1"/>
  <c r="K485" i="3"/>
  <c r="J485" i="3"/>
  <c r="F485" i="3"/>
  <c r="E485" i="3"/>
  <c r="D485" i="3"/>
  <c r="C485" i="3"/>
  <c r="A485" i="3" a="1"/>
  <c r="A485" i="3" s="1"/>
  <c r="K484" i="3"/>
  <c r="J484" i="3"/>
  <c r="F484" i="3"/>
  <c r="E484" i="3"/>
  <c r="D484" i="3"/>
  <c r="C484" i="3"/>
  <c r="A484" i="3" a="1"/>
  <c r="A484" i="3" s="1"/>
  <c r="K483" i="3"/>
  <c r="J483" i="3"/>
  <c r="F483" i="3"/>
  <c r="E483" i="3"/>
  <c r="D483" i="3"/>
  <c r="C483" i="3"/>
  <c r="A483" i="3" a="1"/>
  <c r="A483" i="3" s="1"/>
  <c r="K482" i="3"/>
  <c r="J482" i="3"/>
  <c r="F482" i="3"/>
  <c r="E482" i="3"/>
  <c r="D482" i="3"/>
  <c r="C482" i="3"/>
  <c r="A482" i="3" a="1"/>
  <c r="A482" i="3" s="1"/>
  <c r="K481" i="3"/>
  <c r="J481" i="3"/>
  <c r="F481" i="3"/>
  <c r="E481" i="3"/>
  <c r="D481" i="3"/>
  <c r="C481" i="3"/>
  <c r="A481" i="3" a="1"/>
  <c r="A481" i="3" s="1"/>
  <c r="K480" i="3"/>
  <c r="J480" i="3"/>
  <c r="F480" i="3"/>
  <c r="E480" i="3"/>
  <c r="D480" i="3"/>
  <c r="C480" i="3"/>
  <c r="A480" i="3" a="1"/>
  <c r="A480" i="3" s="1"/>
  <c r="K479" i="3"/>
  <c r="J479" i="3"/>
  <c r="F479" i="3"/>
  <c r="E479" i="3"/>
  <c r="D479" i="3"/>
  <c r="C479" i="3"/>
  <c r="A479" i="3" a="1"/>
  <c r="A479" i="3" s="1"/>
  <c r="K478" i="3"/>
  <c r="J478" i="3"/>
  <c r="F478" i="3"/>
  <c r="E478" i="3"/>
  <c r="D478" i="3"/>
  <c r="C478" i="3"/>
  <c r="A478" i="3" a="1"/>
  <c r="A478" i="3" s="1"/>
  <c r="K477" i="3"/>
  <c r="J477" i="3"/>
  <c r="F477" i="3"/>
  <c r="E477" i="3"/>
  <c r="D477" i="3"/>
  <c r="C477" i="3"/>
  <c r="A477" i="3" a="1"/>
  <c r="A477" i="3" s="1"/>
  <c r="K476" i="3"/>
  <c r="J476" i="3"/>
  <c r="F476" i="3"/>
  <c r="E476" i="3"/>
  <c r="D476" i="3"/>
  <c r="C476" i="3"/>
  <c r="A476" i="3" a="1"/>
  <c r="A476" i="3" s="1"/>
  <c r="K475" i="3"/>
  <c r="J475" i="3"/>
  <c r="F475" i="3"/>
  <c r="E475" i="3"/>
  <c r="D475" i="3"/>
  <c r="C475" i="3"/>
  <c r="A475" i="3" a="1"/>
  <c r="A475" i="3" s="1"/>
  <c r="K474" i="3"/>
  <c r="J474" i="3"/>
  <c r="F474" i="3"/>
  <c r="E474" i="3"/>
  <c r="D474" i="3"/>
  <c r="C474" i="3"/>
  <c r="A474" i="3" a="1"/>
  <c r="A474" i="3" s="1"/>
  <c r="K473" i="3"/>
  <c r="J473" i="3"/>
  <c r="F473" i="3"/>
  <c r="E473" i="3"/>
  <c r="D473" i="3"/>
  <c r="C473" i="3"/>
  <c r="A473" i="3" a="1"/>
  <c r="A473" i="3" s="1"/>
  <c r="K472" i="3"/>
  <c r="J472" i="3"/>
  <c r="F472" i="3"/>
  <c r="E472" i="3"/>
  <c r="D472" i="3"/>
  <c r="C472" i="3"/>
  <c r="A472" i="3" a="1"/>
  <c r="A472" i="3" s="1"/>
  <c r="K471" i="3"/>
  <c r="J471" i="3"/>
  <c r="F471" i="3"/>
  <c r="E471" i="3"/>
  <c r="D471" i="3"/>
  <c r="C471" i="3"/>
  <c r="A471" i="3" a="1"/>
  <c r="A471" i="3" s="1"/>
  <c r="K470" i="3"/>
  <c r="J470" i="3"/>
  <c r="F470" i="3"/>
  <c r="E470" i="3"/>
  <c r="D470" i="3"/>
  <c r="C470" i="3"/>
  <c r="A470" i="3" a="1"/>
  <c r="A470" i="3" s="1"/>
  <c r="K469" i="3"/>
  <c r="J469" i="3"/>
  <c r="F469" i="3"/>
  <c r="E469" i="3"/>
  <c r="D469" i="3"/>
  <c r="C469" i="3"/>
  <c r="A469" i="3" a="1"/>
  <c r="A469" i="3" s="1"/>
  <c r="K462" i="3"/>
  <c r="J462" i="3"/>
  <c r="F462" i="3"/>
  <c r="E462" i="3"/>
  <c r="D462" i="3"/>
  <c r="C462" i="3"/>
  <c r="A462" i="3" a="1"/>
  <c r="A462" i="3" s="1"/>
  <c r="K461" i="3"/>
  <c r="J461" i="3"/>
  <c r="F461" i="3"/>
  <c r="E461" i="3"/>
  <c r="D461" i="3"/>
  <c r="C461" i="3"/>
  <c r="A461" i="3" a="1"/>
  <c r="A461" i="3" s="1"/>
  <c r="K460" i="3"/>
  <c r="J460" i="3"/>
  <c r="F460" i="3"/>
  <c r="E460" i="3"/>
  <c r="D460" i="3"/>
  <c r="C460" i="3"/>
  <c r="A460" i="3" a="1"/>
  <c r="A460" i="3" s="1"/>
  <c r="K459" i="3"/>
  <c r="J459" i="3"/>
  <c r="F459" i="3"/>
  <c r="E459" i="3"/>
  <c r="D459" i="3"/>
  <c r="C459" i="3"/>
  <c r="A459" i="3" a="1"/>
  <c r="A459" i="3" s="1"/>
  <c r="K458" i="3"/>
  <c r="J458" i="3"/>
  <c r="F458" i="3"/>
  <c r="E458" i="3"/>
  <c r="D458" i="3"/>
  <c r="C458" i="3"/>
  <c r="A458" i="3" a="1"/>
  <c r="A458" i="3" s="1"/>
  <c r="K457" i="3"/>
  <c r="J457" i="3"/>
  <c r="F457" i="3"/>
  <c r="E457" i="3"/>
  <c r="D457" i="3"/>
  <c r="C457" i="3"/>
  <c r="A457" i="3" a="1"/>
  <c r="A457" i="3" s="1"/>
  <c r="K456" i="3"/>
  <c r="J456" i="3"/>
  <c r="F456" i="3"/>
  <c r="E456" i="3"/>
  <c r="D456" i="3"/>
  <c r="C456" i="3"/>
  <c r="A456" i="3" a="1"/>
  <c r="A456" i="3" s="1"/>
  <c r="K455" i="3"/>
  <c r="J455" i="3"/>
  <c r="F455" i="3"/>
  <c r="E455" i="3"/>
  <c r="D455" i="3"/>
  <c r="C455" i="3"/>
  <c r="A455" i="3" a="1"/>
  <c r="A455" i="3" s="1"/>
  <c r="K454" i="3"/>
  <c r="J454" i="3"/>
  <c r="F454" i="3"/>
  <c r="E454" i="3"/>
  <c r="D454" i="3"/>
  <c r="C454" i="3"/>
  <c r="A454" i="3" a="1"/>
  <c r="A454" i="3" s="1"/>
  <c r="K453" i="3"/>
  <c r="J453" i="3"/>
  <c r="F453" i="3"/>
  <c r="E453" i="3"/>
  <c r="D453" i="3"/>
  <c r="C453" i="3"/>
  <c r="A453" i="3" a="1"/>
  <c r="A453" i="3" s="1"/>
  <c r="K452" i="3"/>
  <c r="J452" i="3"/>
  <c r="F452" i="3"/>
  <c r="E452" i="3"/>
  <c r="D452" i="3"/>
  <c r="C452" i="3"/>
  <c r="A452" i="3" a="1"/>
  <c r="A452" i="3" s="1"/>
  <c r="K451" i="3"/>
  <c r="J451" i="3"/>
  <c r="F451" i="3"/>
  <c r="E451" i="3"/>
  <c r="D451" i="3"/>
  <c r="C451" i="3"/>
  <c r="A451" i="3" a="1"/>
  <c r="A451" i="3" s="1"/>
  <c r="K450" i="3"/>
  <c r="J450" i="3"/>
  <c r="F450" i="3"/>
  <c r="E450" i="3"/>
  <c r="D450" i="3"/>
  <c r="C450" i="3"/>
  <c r="A450" i="3" a="1"/>
  <c r="A450" i="3" s="1"/>
  <c r="K449" i="3"/>
  <c r="J449" i="3"/>
  <c r="F449" i="3"/>
  <c r="E449" i="3"/>
  <c r="D449" i="3"/>
  <c r="C449" i="3"/>
  <c r="A449" i="3" a="1"/>
  <c r="A449" i="3" s="1"/>
  <c r="K448" i="3"/>
  <c r="J448" i="3"/>
  <c r="F448" i="3"/>
  <c r="E448" i="3"/>
  <c r="D448" i="3"/>
  <c r="C448" i="3"/>
  <c r="A448" i="3" a="1"/>
  <c r="A448" i="3" s="1"/>
  <c r="K447" i="3"/>
  <c r="J447" i="3"/>
  <c r="F447" i="3"/>
  <c r="E447" i="3"/>
  <c r="D447" i="3"/>
  <c r="C447" i="3"/>
  <c r="A447" i="3" a="1"/>
  <c r="A447" i="3" s="1"/>
  <c r="K446" i="3"/>
  <c r="J446" i="3"/>
  <c r="F446" i="3"/>
  <c r="E446" i="3"/>
  <c r="D446" i="3"/>
  <c r="C446" i="3"/>
  <c r="A446" i="3" a="1"/>
  <c r="A446" i="3" s="1"/>
  <c r="K445" i="3"/>
  <c r="J445" i="3"/>
  <c r="F445" i="3"/>
  <c r="E445" i="3"/>
  <c r="D445" i="3"/>
  <c r="C445" i="3"/>
  <c r="A445" i="3" a="1"/>
  <c r="A445" i="3" s="1"/>
  <c r="K444" i="3"/>
  <c r="J444" i="3"/>
  <c r="F444" i="3"/>
  <c r="E444" i="3"/>
  <c r="D444" i="3"/>
  <c r="C444" i="3"/>
  <c r="A444" i="3" a="1"/>
  <c r="A444" i="3" s="1"/>
  <c r="K443" i="3"/>
  <c r="J443" i="3"/>
  <c r="F443" i="3"/>
  <c r="E443" i="3"/>
  <c r="D443" i="3"/>
  <c r="C443" i="3"/>
  <c r="A443" i="3" a="1"/>
  <c r="A443" i="3" s="1"/>
  <c r="K442" i="3"/>
  <c r="J442" i="3"/>
  <c r="F442" i="3"/>
  <c r="E442" i="3"/>
  <c r="D442" i="3"/>
  <c r="C442" i="3"/>
  <c r="A442" i="3" a="1"/>
  <c r="A442" i="3" s="1"/>
  <c r="K441" i="3"/>
  <c r="J441" i="3"/>
  <c r="F441" i="3"/>
  <c r="E441" i="3"/>
  <c r="D441" i="3"/>
  <c r="C441" i="3"/>
  <c r="A441" i="3" a="1"/>
  <c r="A441" i="3" s="1"/>
  <c r="K440" i="3"/>
  <c r="J440" i="3"/>
  <c r="F440" i="3"/>
  <c r="E440" i="3"/>
  <c r="D440" i="3"/>
  <c r="C440" i="3"/>
  <c r="A440" i="3" a="1"/>
  <c r="A440" i="3" s="1"/>
  <c r="K439" i="3"/>
  <c r="J439" i="3"/>
  <c r="F439" i="3"/>
  <c r="E439" i="3"/>
  <c r="D439" i="3"/>
  <c r="C439" i="3"/>
  <c r="A439" i="3" a="1"/>
  <c r="A439" i="3" s="1"/>
  <c r="K432" i="3"/>
  <c r="J432" i="3"/>
  <c r="F432" i="3"/>
  <c r="E432" i="3"/>
  <c r="D432" i="3"/>
  <c r="C432" i="3"/>
  <c r="A432" i="3" a="1"/>
  <c r="A432" i="3" s="1"/>
  <c r="K431" i="3"/>
  <c r="J431" i="3"/>
  <c r="F431" i="3"/>
  <c r="E431" i="3"/>
  <c r="D431" i="3"/>
  <c r="C431" i="3"/>
  <c r="A431" i="3" a="1"/>
  <c r="A431" i="3" s="1"/>
  <c r="K430" i="3"/>
  <c r="J430" i="3"/>
  <c r="F430" i="3"/>
  <c r="E430" i="3"/>
  <c r="D430" i="3"/>
  <c r="C430" i="3"/>
  <c r="A430" i="3" a="1"/>
  <c r="A430" i="3" s="1"/>
  <c r="K429" i="3"/>
  <c r="J429" i="3"/>
  <c r="F429" i="3"/>
  <c r="E429" i="3"/>
  <c r="D429" i="3"/>
  <c r="C429" i="3"/>
  <c r="A429" i="3" a="1"/>
  <c r="A429" i="3" s="1"/>
  <c r="K428" i="3"/>
  <c r="J428" i="3"/>
  <c r="F428" i="3"/>
  <c r="E428" i="3"/>
  <c r="D428" i="3"/>
  <c r="C428" i="3"/>
  <c r="A428" i="3" a="1"/>
  <c r="A428" i="3" s="1"/>
  <c r="K427" i="3"/>
  <c r="J427" i="3"/>
  <c r="F427" i="3"/>
  <c r="E427" i="3"/>
  <c r="D427" i="3"/>
  <c r="C427" i="3"/>
  <c r="A427" i="3" a="1"/>
  <c r="A427" i="3" s="1"/>
  <c r="K426" i="3"/>
  <c r="J426" i="3"/>
  <c r="F426" i="3"/>
  <c r="E426" i="3"/>
  <c r="D426" i="3"/>
  <c r="C426" i="3"/>
  <c r="A426" i="3" a="1"/>
  <c r="A426" i="3" s="1"/>
  <c r="K425" i="3"/>
  <c r="J425" i="3"/>
  <c r="F425" i="3"/>
  <c r="E425" i="3"/>
  <c r="D425" i="3"/>
  <c r="C425" i="3"/>
  <c r="A425" i="3" a="1"/>
  <c r="A425" i="3" s="1"/>
  <c r="K424" i="3"/>
  <c r="J424" i="3"/>
  <c r="F424" i="3"/>
  <c r="E424" i="3"/>
  <c r="D424" i="3"/>
  <c r="C424" i="3"/>
  <c r="A424" i="3" a="1"/>
  <c r="A424" i="3" s="1"/>
  <c r="K423" i="3"/>
  <c r="J423" i="3"/>
  <c r="F423" i="3"/>
  <c r="E423" i="3"/>
  <c r="D423" i="3"/>
  <c r="C423" i="3"/>
  <c r="A423" i="3" a="1"/>
  <c r="A423" i="3" s="1"/>
  <c r="K422" i="3"/>
  <c r="J422" i="3"/>
  <c r="F422" i="3"/>
  <c r="E422" i="3"/>
  <c r="D422" i="3"/>
  <c r="C422" i="3"/>
  <c r="A422" i="3" a="1"/>
  <c r="A422" i="3" s="1"/>
  <c r="K421" i="3"/>
  <c r="J421" i="3"/>
  <c r="F421" i="3"/>
  <c r="E421" i="3"/>
  <c r="D421" i="3"/>
  <c r="C421" i="3"/>
  <c r="A421" i="3" a="1"/>
  <c r="A421" i="3" s="1"/>
  <c r="K420" i="3"/>
  <c r="J420" i="3"/>
  <c r="F420" i="3"/>
  <c r="E420" i="3"/>
  <c r="D420" i="3"/>
  <c r="C420" i="3"/>
  <c r="A420" i="3" a="1"/>
  <c r="A420" i="3" s="1"/>
  <c r="K419" i="3"/>
  <c r="J419" i="3"/>
  <c r="F419" i="3"/>
  <c r="E419" i="3"/>
  <c r="D419" i="3"/>
  <c r="C419" i="3"/>
  <c r="A419" i="3" a="1"/>
  <c r="A419" i="3" s="1"/>
  <c r="K418" i="3"/>
  <c r="J418" i="3"/>
  <c r="F418" i="3"/>
  <c r="E418" i="3"/>
  <c r="D418" i="3"/>
  <c r="C418" i="3"/>
  <c r="A418" i="3" a="1"/>
  <c r="A418" i="3" s="1"/>
  <c r="K417" i="3"/>
  <c r="J417" i="3"/>
  <c r="F417" i="3"/>
  <c r="E417" i="3"/>
  <c r="D417" i="3"/>
  <c r="C417" i="3"/>
  <c r="A417" i="3" a="1"/>
  <c r="A417" i="3" s="1"/>
  <c r="K416" i="3"/>
  <c r="J416" i="3"/>
  <c r="F416" i="3"/>
  <c r="E416" i="3"/>
  <c r="D416" i="3"/>
  <c r="C416" i="3"/>
  <c r="A416" i="3" a="1"/>
  <c r="A416" i="3" s="1"/>
  <c r="K415" i="3"/>
  <c r="J415" i="3"/>
  <c r="F415" i="3"/>
  <c r="E415" i="3"/>
  <c r="D415" i="3"/>
  <c r="C415" i="3"/>
  <c r="A415" i="3" a="1"/>
  <c r="A415" i="3" s="1"/>
  <c r="K414" i="3"/>
  <c r="J414" i="3"/>
  <c r="F414" i="3"/>
  <c r="E414" i="3"/>
  <c r="D414" i="3"/>
  <c r="C414" i="3"/>
  <c r="A414" i="3" a="1"/>
  <c r="A414" i="3" s="1"/>
  <c r="K413" i="3"/>
  <c r="J413" i="3"/>
  <c r="F413" i="3"/>
  <c r="E413" i="3"/>
  <c r="D413" i="3"/>
  <c r="C413" i="3"/>
  <c r="A413" i="3" a="1"/>
  <c r="A413" i="3" s="1"/>
  <c r="K412" i="3"/>
  <c r="J412" i="3"/>
  <c r="F412" i="3"/>
  <c r="E412" i="3"/>
  <c r="D412" i="3"/>
  <c r="C412" i="3"/>
  <c r="A412" i="3" a="1"/>
  <c r="A412" i="3" s="1"/>
  <c r="K411" i="3"/>
  <c r="J411" i="3"/>
  <c r="F411" i="3"/>
  <c r="E411" i="3"/>
  <c r="D411" i="3"/>
  <c r="C411" i="3"/>
  <c r="A411" i="3" a="1"/>
  <c r="A411" i="3" s="1"/>
  <c r="K410" i="3"/>
  <c r="J410" i="3"/>
  <c r="F410" i="3"/>
  <c r="E410" i="3"/>
  <c r="D410" i="3"/>
  <c r="C410" i="3"/>
  <c r="A410" i="3" a="1"/>
  <c r="A410" i="3" s="1"/>
  <c r="K409" i="3"/>
  <c r="J409" i="3"/>
  <c r="F409" i="3"/>
  <c r="E409" i="3"/>
  <c r="D409" i="3"/>
  <c r="C409" i="3"/>
  <c r="A409" i="3" a="1"/>
  <c r="A409" i="3" s="1"/>
  <c r="K402" i="3"/>
  <c r="J402" i="3"/>
  <c r="F402" i="3"/>
  <c r="E402" i="3"/>
  <c r="D402" i="3"/>
  <c r="C402" i="3"/>
  <c r="A402" i="3" a="1"/>
  <c r="A402" i="3" s="1"/>
  <c r="K401" i="3"/>
  <c r="J401" i="3"/>
  <c r="F401" i="3"/>
  <c r="E401" i="3"/>
  <c r="D401" i="3"/>
  <c r="C401" i="3"/>
  <c r="A401" i="3" a="1"/>
  <c r="A401" i="3" s="1"/>
  <c r="K400" i="3"/>
  <c r="J400" i="3"/>
  <c r="F400" i="3"/>
  <c r="E400" i="3"/>
  <c r="D400" i="3"/>
  <c r="C400" i="3"/>
  <c r="A400" i="3" a="1"/>
  <c r="A400" i="3" s="1"/>
  <c r="K399" i="3"/>
  <c r="J399" i="3"/>
  <c r="F399" i="3"/>
  <c r="E399" i="3"/>
  <c r="D399" i="3"/>
  <c r="C399" i="3"/>
  <c r="A399" i="3" a="1"/>
  <c r="A399" i="3" s="1"/>
  <c r="K398" i="3"/>
  <c r="J398" i="3"/>
  <c r="F398" i="3"/>
  <c r="E398" i="3"/>
  <c r="D398" i="3"/>
  <c r="C398" i="3"/>
  <c r="A398" i="3" a="1"/>
  <c r="A398" i="3" s="1"/>
  <c r="K397" i="3"/>
  <c r="J397" i="3"/>
  <c r="F397" i="3"/>
  <c r="E397" i="3"/>
  <c r="D397" i="3"/>
  <c r="C397" i="3"/>
  <c r="A397" i="3" a="1"/>
  <c r="A397" i="3" s="1"/>
  <c r="K396" i="3"/>
  <c r="J396" i="3"/>
  <c r="F396" i="3"/>
  <c r="E396" i="3"/>
  <c r="D396" i="3"/>
  <c r="C396" i="3"/>
  <c r="A396" i="3" a="1"/>
  <c r="A396" i="3" s="1"/>
  <c r="K395" i="3"/>
  <c r="J395" i="3"/>
  <c r="F395" i="3"/>
  <c r="E395" i="3"/>
  <c r="D395" i="3"/>
  <c r="C395" i="3"/>
  <c r="A395" i="3" a="1"/>
  <c r="A395" i="3" s="1"/>
  <c r="K394" i="3"/>
  <c r="J394" i="3"/>
  <c r="F394" i="3"/>
  <c r="E394" i="3"/>
  <c r="D394" i="3"/>
  <c r="C394" i="3"/>
  <c r="A394" i="3" a="1"/>
  <c r="A394" i="3" s="1"/>
  <c r="K393" i="3"/>
  <c r="J393" i="3"/>
  <c r="F393" i="3"/>
  <c r="E393" i="3"/>
  <c r="D393" i="3"/>
  <c r="C393" i="3"/>
  <c r="A393" i="3" a="1"/>
  <c r="A393" i="3" s="1"/>
  <c r="K392" i="3"/>
  <c r="J392" i="3"/>
  <c r="F392" i="3"/>
  <c r="E392" i="3"/>
  <c r="D392" i="3"/>
  <c r="C392" i="3"/>
  <c r="A392" i="3" a="1"/>
  <c r="A392" i="3" s="1"/>
  <c r="K391" i="3"/>
  <c r="J391" i="3"/>
  <c r="F391" i="3"/>
  <c r="E391" i="3"/>
  <c r="D391" i="3"/>
  <c r="C391" i="3"/>
  <c r="A391" i="3" a="1"/>
  <c r="A391" i="3" s="1"/>
  <c r="K390" i="3"/>
  <c r="J390" i="3"/>
  <c r="F390" i="3"/>
  <c r="E390" i="3"/>
  <c r="D390" i="3"/>
  <c r="C390" i="3"/>
  <c r="A390" i="3" a="1"/>
  <c r="A390" i="3" s="1"/>
  <c r="K389" i="3"/>
  <c r="J389" i="3"/>
  <c r="F389" i="3"/>
  <c r="E389" i="3"/>
  <c r="D389" i="3"/>
  <c r="C389" i="3"/>
  <c r="A389" i="3" a="1"/>
  <c r="A389" i="3" s="1"/>
  <c r="K388" i="3"/>
  <c r="J388" i="3"/>
  <c r="F388" i="3"/>
  <c r="E388" i="3"/>
  <c r="D388" i="3"/>
  <c r="C388" i="3"/>
  <c r="A388" i="3" a="1"/>
  <c r="A388" i="3" s="1"/>
  <c r="K387" i="3"/>
  <c r="J387" i="3"/>
  <c r="F387" i="3"/>
  <c r="E387" i="3"/>
  <c r="D387" i="3"/>
  <c r="C387" i="3"/>
  <c r="A387" i="3" a="1"/>
  <c r="A387" i="3" s="1"/>
  <c r="K386" i="3"/>
  <c r="J386" i="3"/>
  <c r="F386" i="3"/>
  <c r="E386" i="3"/>
  <c r="D386" i="3"/>
  <c r="C386" i="3"/>
  <c r="A386" i="3" a="1"/>
  <c r="A386" i="3" s="1"/>
  <c r="K385" i="3"/>
  <c r="J385" i="3"/>
  <c r="F385" i="3"/>
  <c r="E385" i="3"/>
  <c r="D385" i="3"/>
  <c r="C385" i="3"/>
  <c r="A385" i="3" a="1"/>
  <c r="A385" i="3" s="1"/>
  <c r="K384" i="3"/>
  <c r="J384" i="3"/>
  <c r="F384" i="3"/>
  <c r="E384" i="3"/>
  <c r="D384" i="3"/>
  <c r="C384" i="3"/>
  <c r="A384" i="3" a="1"/>
  <c r="A384" i="3" s="1"/>
  <c r="K383" i="3"/>
  <c r="J383" i="3"/>
  <c r="F383" i="3"/>
  <c r="E383" i="3"/>
  <c r="D383" i="3"/>
  <c r="C383" i="3"/>
  <c r="A383" i="3" a="1"/>
  <c r="A383" i="3" s="1"/>
  <c r="K382" i="3"/>
  <c r="J382" i="3"/>
  <c r="F382" i="3"/>
  <c r="E382" i="3"/>
  <c r="D382" i="3"/>
  <c r="C382" i="3"/>
  <c r="A382" i="3" a="1"/>
  <c r="A382" i="3" s="1"/>
  <c r="K381" i="3"/>
  <c r="J381" i="3"/>
  <c r="F381" i="3"/>
  <c r="E381" i="3"/>
  <c r="D381" i="3"/>
  <c r="C381" i="3"/>
  <c r="A381" i="3" a="1"/>
  <c r="A381" i="3" s="1"/>
  <c r="K380" i="3"/>
  <c r="J380" i="3"/>
  <c r="F380" i="3"/>
  <c r="E380" i="3"/>
  <c r="D380" i="3"/>
  <c r="C380" i="3"/>
  <c r="A380" i="3" a="1"/>
  <c r="A380" i="3" s="1"/>
  <c r="K379" i="3"/>
  <c r="J379" i="3"/>
  <c r="F379" i="3"/>
  <c r="E379" i="3"/>
  <c r="D379" i="3"/>
  <c r="C379" i="3"/>
  <c r="A379" i="3" a="1"/>
  <c r="A379" i="3" s="1"/>
  <c r="K372" i="3"/>
  <c r="J372" i="3"/>
  <c r="F372" i="3"/>
  <c r="E372" i="3"/>
  <c r="D372" i="3"/>
  <c r="C372" i="3"/>
  <c r="A372" i="3" a="1"/>
  <c r="A372" i="3" s="1"/>
  <c r="K371" i="3"/>
  <c r="J371" i="3"/>
  <c r="F371" i="3"/>
  <c r="E371" i="3"/>
  <c r="D371" i="3"/>
  <c r="C371" i="3"/>
  <c r="A371" i="3" a="1"/>
  <c r="A371" i="3" s="1"/>
  <c r="K370" i="3"/>
  <c r="J370" i="3"/>
  <c r="F370" i="3"/>
  <c r="E370" i="3"/>
  <c r="D370" i="3"/>
  <c r="C370" i="3"/>
  <c r="A370" i="3" a="1"/>
  <c r="A370" i="3" s="1"/>
  <c r="K369" i="3"/>
  <c r="J369" i="3"/>
  <c r="F369" i="3"/>
  <c r="E369" i="3"/>
  <c r="D369" i="3"/>
  <c r="C369" i="3"/>
  <c r="A369" i="3" a="1"/>
  <c r="A369" i="3" s="1"/>
  <c r="K368" i="3"/>
  <c r="J368" i="3"/>
  <c r="F368" i="3"/>
  <c r="E368" i="3"/>
  <c r="D368" i="3"/>
  <c r="C368" i="3"/>
  <c r="A368" i="3" a="1"/>
  <c r="A368" i="3" s="1"/>
  <c r="K367" i="3"/>
  <c r="J367" i="3"/>
  <c r="F367" i="3"/>
  <c r="E367" i="3"/>
  <c r="D367" i="3"/>
  <c r="C367" i="3"/>
  <c r="A367" i="3" a="1"/>
  <c r="A367" i="3" s="1"/>
  <c r="K366" i="3"/>
  <c r="J366" i="3"/>
  <c r="F366" i="3"/>
  <c r="E366" i="3"/>
  <c r="D366" i="3"/>
  <c r="C366" i="3"/>
  <c r="A366" i="3" a="1"/>
  <c r="A366" i="3" s="1"/>
  <c r="K365" i="3"/>
  <c r="J365" i="3"/>
  <c r="F365" i="3"/>
  <c r="E365" i="3"/>
  <c r="D365" i="3"/>
  <c r="C365" i="3"/>
  <c r="A365" i="3" a="1"/>
  <c r="A365" i="3" s="1"/>
  <c r="K364" i="3"/>
  <c r="J364" i="3"/>
  <c r="F364" i="3"/>
  <c r="E364" i="3"/>
  <c r="D364" i="3"/>
  <c r="C364" i="3"/>
  <c r="A364" i="3" a="1"/>
  <c r="A364" i="3" s="1"/>
  <c r="K363" i="3"/>
  <c r="J363" i="3"/>
  <c r="F363" i="3"/>
  <c r="E363" i="3"/>
  <c r="D363" i="3"/>
  <c r="C363" i="3"/>
  <c r="A363" i="3" a="1"/>
  <c r="A363" i="3" s="1"/>
  <c r="K362" i="3"/>
  <c r="J362" i="3"/>
  <c r="F362" i="3"/>
  <c r="E362" i="3"/>
  <c r="D362" i="3"/>
  <c r="C362" i="3"/>
  <c r="A362" i="3" a="1"/>
  <c r="A362" i="3" s="1"/>
  <c r="K361" i="3"/>
  <c r="J361" i="3"/>
  <c r="F361" i="3"/>
  <c r="E361" i="3"/>
  <c r="D361" i="3"/>
  <c r="C361" i="3"/>
  <c r="A361" i="3" a="1"/>
  <c r="A361" i="3" s="1"/>
  <c r="K360" i="3"/>
  <c r="J360" i="3"/>
  <c r="F360" i="3"/>
  <c r="E360" i="3"/>
  <c r="D360" i="3"/>
  <c r="C360" i="3"/>
  <c r="A360" i="3" a="1"/>
  <c r="A360" i="3" s="1"/>
  <c r="K359" i="3"/>
  <c r="J359" i="3"/>
  <c r="F359" i="3"/>
  <c r="E359" i="3"/>
  <c r="D359" i="3"/>
  <c r="C359" i="3"/>
  <c r="A359" i="3" a="1"/>
  <c r="A359" i="3" s="1"/>
  <c r="K358" i="3"/>
  <c r="J358" i="3"/>
  <c r="F358" i="3"/>
  <c r="E358" i="3"/>
  <c r="D358" i="3"/>
  <c r="C358" i="3"/>
  <c r="A358" i="3" a="1"/>
  <c r="A358" i="3" s="1"/>
  <c r="K357" i="3"/>
  <c r="J357" i="3"/>
  <c r="F357" i="3"/>
  <c r="E357" i="3"/>
  <c r="D357" i="3"/>
  <c r="C357" i="3"/>
  <c r="A357" i="3" a="1"/>
  <c r="A357" i="3" s="1"/>
  <c r="K356" i="3"/>
  <c r="J356" i="3"/>
  <c r="F356" i="3"/>
  <c r="E356" i="3"/>
  <c r="D356" i="3"/>
  <c r="C356" i="3"/>
  <c r="A356" i="3" a="1"/>
  <c r="A356" i="3" s="1"/>
  <c r="K355" i="3"/>
  <c r="J355" i="3"/>
  <c r="F355" i="3"/>
  <c r="E355" i="3"/>
  <c r="D355" i="3"/>
  <c r="C355" i="3"/>
  <c r="A355" i="3" a="1"/>
  <c r="A355" i="3" s="1"/>
  <c r="K354" i="3"/>
  <c r="J354" i="3"/>
  <c r="F354" i="3"/>
  <c r="E354" i="3"/>
  <c r="D354" i="3"/>
  <c r="C354" i="3"/>
  <c r="A354" i="3" a="1"/>
  <c r="A354" i="3" s="1"/>
  <c r="K353" i="3"/>
  <c r="J353" i="3"/>
  <c r="F353" i="3"/>
  <c r="E353" i="3"/>
  <c r="D353" i="3"/>
  <c r="C353" i="3"/>
  <c r="A353" i="3" a="1"/>
  <c r="A353" i="3" s="1"/>
  <c r="K352" i="3"/>
  <c r="J352" i="3"/>
  <c r="F352" i="3"/>
  <c r="E352" i="3"/>
  <c r="D352" i="3"/>
  <c r="C352" i="3"/>
  <c r="A352" i="3" a="1"/>
  <c r="A352" i="3" s="1"/>
  <c r="K351" i="3"/>
  <c r="J351" i="3"/>
  <c r="F351" i="3"/>
  <c r="E351" i="3"/>
  <c r="D351" i="3"/>
  <c r="C351" i="3"/>
  <c r="A351" i="3" a="1"/>
  <c r="A351" i="3" s="1"/>
  <c r="K350" i="3"/>
  <c r="J350" i="3"/>
  <c r="F350" i="3"/>
  <c r="E350" i="3"/>
  <c r="D350" i="3"/>
  <c r="C350" i="3"/>
  <c r="A350" i="3" a="1"/>
  <c r="A350" i="3" s="1"/>
  <c r="K349" i="3"/>
  <c r="J349" i="3"/>
  <c r="F349" i="3"/>
  <c r="E349" i="3"/>
  <c r="D349" i="3"/>
  <c r="C349" i="3"/>
  <c r="A349" i="3" a="1"/>
  <c r="A349" i="3" s="1"/>
  <c r="K342" i="3"/>
  <c r="J342" i="3"/>
  <c r="F342" i="3"/>
  <c r="E342" i="3"/>
  <c r="D342" i="3"/>
  <c r="C342" i="3"/>
  <c r="A342" i="3" a="1"/>
  <c r="A342" i="3" s="1"/>
  <c r="K341" i="3"/>
  <c r="J341" i="3"/>
  <c r="F341" i="3"/>
  <c r="E341" i="3"/>
  <c r="D341" i="3"/>
  <c r="C341" i="3"/>
  <c r="A341" i="3" a="1"/>
  <c r="A341" i="3" s="1"/>
  <c r="K340" i="3"/>
  <c r="J340" i="3"/>
  <c r="F340" i="3"/>
  <c r="E340" i="3"/>
  <c r="D340" i="3"/>
  <c r="C340" i="3"/>
  <c r="A340" i="3" a="1"/>
  <c r="A340" i="3" s="1"/>
  <c r="K339" i="3"/>
  <c r="J339" i="3"/>
  <c r="F339" i="3"/>
  <c r="E339" i="3"/>
  <c r="D339" i="3"/>
  <c r="C339" i="3"/>
  <c r="A339" i="3" a="1"/>
  <c r="A339" i="3" s="1"/>
  <c r="K338" i="3"/>
  <c r="J338" i="3"/>
  <c r="F338" i="3"/>
  <c r="E338" i="3"/>
  <c r="D338" i="3"/>
  <c r="C338" i="3"/>
  <c r="A338" i="3" a="1"/>
  <c r="A338" i="3" s="1"/>
  <c r="K337" i="3"/>
  <c r="J337" i="3"/>
  <c r="F337" i="3"/>
  <c r="E337" i="3"/>
  <c r="D337" i="3"/>
  <c r="C337" i="3"/>
  <c r="A337" i="3" a="1"/>
  <c r="A337" i="3" s="1"/>
  <c r="K336" i="3"/>
  <c r="J336" i="3"/>
  <c r="F336" i="3"/>
  <c r="E336" i="3"/>
  <c r="D336" i="3"/>
  <c r="C336" i="3"/>
  <c r="A336" i="3" a="1"/>
  <c r="A336" i="3" s="1"/>
  <c r="K335" i="3"/>
  <c r="J335" i="3"/>
  <c r="F335" i="3"/>
  <c r="E335" i="3"/>
  <c r="D335" i="3"/>
  <c r="C335" i="3"/>
  <c r="A335" i="3" a="1"/>
  <c r="A335" i="3" s="1"/>
  <c r="K334" i="3"/>
  <c r="J334" i="3"/>
  <c r="F334" i="3"/>
  <c r="E334" i="3"/>
  <c r="D334" i="3"/>
  <c r="C334" i="3"/>
  <c r="A334" i="3" a="1"/>
  <c r="A334" i="3" s="1"/>
  <c r="K333" i="3"/>
  <c r="J333" i="3"/>
  <c r="F333" i="3"/>
  <c r="E333" i="3"/>
  <c r="D333" i="3"/>
  <c r="C333" i="3"/>
  <c r="A333" i="3" a="1"/>
  <c r="A333" i="3" s="1"/>
  <c r="K332" i="3"/>
  <c r="J332" i="3"/>
  <c r="F332" i="3"/>
  <c r="E332" i="3"/>
  <c r="D332" i="3"/>
  <c r="C332" i="3"/>
  <c r="A332" i="3" a="1"/>
  <c r="A332" i="3" s="1"/>
  <c r="K331" i="3"/>
  <c r="J331" i="3"/>
  <c r="F331" i="3"/>
  <c r="E331" i="3"/>
  <c r="D331" i="3"/>
  <c r="C331" i="3"/>
  <c r="A331" i="3" a="1"/>
  <c r="A331" i="3" s="1"/>
  <c r="K330" i="3"/>
  <c r="J330" i="3"/>
  <c r="F330" i="3"/>
  <c r="E330" i="3"/>
  <c r="D330" i="3"/>
  <c r="C330" i="3"/>
  <c r="A330" i="3" a="1"/>
  <c r="A330" i="3" s="1"/>
  <c r="K329" i="3"/>
  <c r="J329" i="3"/>
  <c r="F329" i="3"/>
  <c r="E329" i="3"/>
  <c r="D329" i="3"/>
  <c r="C329" i="3"/>
  <c r="A329" i="3" a="1"/>
  <c r="A329" i="3" s="1"/>
  <c r="K328" i="3"/>
  <c r="J328" i="3"/>
  <c r="F328" i="3"/>
  <c r="E328" i="3"/>
  <c r="D328" i="3"/>
  <c r="C328" i="3"/>
  <c r="A328" i="3" a="1"/>
  <c r="A328" i="3" s="1"/>
  <c r="K327" i="3"/>
  <c r="J327" i="3"/>
  <c r="F327" i="3"/>
  <c r="E327" i="3"/>
  <c r="D327" i="3"/>
  <c r="C327" i="3"/>
  <c r="A327" i="3" a="1"/>
  <c r="A327" i="3" s="1"/>
  <c r="K326" i="3"/>
  <c r="J326" i="3"/>
  <c r="F326" i="3"/>
  <c r="E326" i="3"/>
  <c r="D326" i="3"/>
  <c r="C326" i="3"/>
  <c r="A326" i="3" a="1"/>
  <c r="A326" i="3" s="1"/>
  <c r="K325" i="3"/>
  <c r="J325" i="3"/>
  <c r="F325" i="3"/>
  <c r="E325" i="3"/>
  <c r="D325" i="3"/>
  <c r="C325" i="3"/>
  <c r="A325" i="3" a="1"/>
  <c r="A325" i="3" s="1"/>
  <c r="K324" i="3"/>
  <c r="J324" i="3"/>
  <c r="F324" i="3"/>
  <c r="E324" i="3"/>
  <c r="D324" i="3"/>
  <c r="C324" i="3"/>
  <c r="A324" i="3" a="1"/>
  <c r="A324" i="3" s="1"/>
  <c r="K323" i="3"/>
  <c r="J323" i="3"/>
  <c r="F323" i="3"/>
  <c r="E323" i="3"/>
  <c r="D323" i="3"/>
  <c r="C323" i="3"/>
  <c r="A323" i="3" a="1"/>
  <c r="A323" i="3" s="1"/>
  <c r="K322" i="3"/>
  <c r="J322" i="3"/>
  <c r="F322" i="3"/>
  <c r="E322" i="3"/>
  <c r="D322" i="3"/>
  <c r="C322" i="3"/>
  <c r="A322" i="3" a="1"/>
  <c r="A322" i="3" s="1"/>
  <c r="K321" i="3"/>
  <c r="J321" i="3"/>
  <c r="F321" i="3"/>
  <c r="E321" i="3"/>
  <c r="D321" i="3"/>
  <c r="C321" i="3"/>
  <c r="A321" i="3" a="1"/>
  <c r="A321" i="3" s="1"/>
  <c r="K320" i="3"/>
  <c r="J320" i="3"/>
  <c r="F320" i="3"/>
  <c r="E320" i="3"/>
  <c r="D320" i="3"/>
  <c r="C320" i="3"/>
  <c r="A320" i="3" a="1"/>
  <c r="A320" i="3" s="1"/>
  <c r="K319" i="3"/>
  <c r="J319" i="3"/>
  <c r="F319" i="3"/>
  <c r="E319" i="3"/>
  <c r="D319" i="3"/>
  <c r="C319" i="3"/>
  <c r="A319" i="3" a="1"/>
  <c r="A319" i="3" s="1"/>
  <c r="K312" i="3"/>
  <c r="J312" i="3"/>
  <c r="F312" i="3"/>
  <c r="E312" i="3"/>
  <c r="D312" i="3"/>
  <c r="C312" i="3"/>
  <c r="A312" i="3" a="1"/>
  <c r="A312" i="3" s="1"/>
  <c r="K311" i="3"/>
  <c r="J311" i="3"/>
  <c r="F311" i="3"/>
  <c r="E311" i="3"/>
  <c r="D311" i="3"/>
  <c r="C311" i="3"/>
  <c r="A311" i="3" a="1"/>
  <c r="A311" i="3" s="1"/>
  <c r="K310" i="3"/>
  <c r="J310" i="3"/>
  <c r="F310" i="3"/>
  <c r="E310" i="3"/>
  <c r="D310" i="3"/>
  <c r="C310" i="3"/>
  <c r="A310" i="3" a="1"/>
  <c r="A310" i="3" s="1"/>
  <c r="K309" i="3"/>
  <c r="J309" i="3"/>
  <c r="F309" i="3"/>
  <c r="E309" i="3"/>
  <c r="D309" i="3"/>
  <c r="C309" i="3"/>
  <c r="A309" i="3" a="1"/>
  <c r="A309" i="3" s="1"/>
  <c r="K308" i="3"/>
  <c r="J308" i="3"/>
  <c r="F308" i="3"/>
  <c r="E308" i="3"/>
  <c r="D308" i="3"/>
  <c r="C308" i="3"/>
  <c r="A308" i="3" a="1"/>
  <c r="A308" i="3" s="1"/>
  <c r="K307" i="3"/>
  <c r="J307" i="3"/>
  <c r="F307" i="3"/>
  <c r="E307" i="3"/>
  <c r="D307" i="3"/>
  <c r="C307" i="3"/>
  <c r="A307" i="3" a="1"/>
  <c r="A307" i="3" s="1"/>
  <c r="K306" i="3"/>
  <c r="J306" i="3"/>
  <c r="F306" i="3"/>
  <c r="E306" i="3"/>
  <c r="D306" i="3"/>
  <c r="C306" i="3"/>
  <c r="A306" i="3" a="1"/>
  <c r="A306" i="3" s="1"/>
  <c r="K305" i="3"/>
  <c r="J305" i="3"/>
  <c r="F305" i="3"/>
  <c r="E305" i="3"/>
  <c r="D305" i="3"/>
  <c r="C305" i="3"/>
  <c r="A305" i="3" a="1"/>
  <c r="A305" i="3" s="1"/>
  <c r="K304" i="3"/>
  <c r="J304" i="3"/>
  <c r="F304" i="3"/>
  <c r="E304" i="3"/>
  <c r="D304" i="3"/>
  <c r="C304" i="3"/>
  <c r="A304" i="3" a="1"/>
  <c r="A304" i="3" s="1"/>
  <c r="K303" i="3"/>
  <c r="J303" i="3"/>
  <c r="F303" i="3"/>
  <c r="E303" i="3"/>
  <c r="D303" i="3"/>
  <c r="C303" i="3"/>
  <c r="A303" i="3" a="1"/>
  <c r="A303" i="3" s="1"/>
  <c r="K302" i="3"/>
  <c r="J302" i="3"/>
  <c r="F302" i="3"/>
  <c r="E302" i="3"/>
  <c r="D302" i="3"/>
  <c r="C302" i="3"/>
  <c r="A302" i="3" a="1"/>
  <c r="A302" i="3" s="1"/>
  <c r="K301" i="3"/>
  <c r="J301" i="3"/>
  <c r="F301" i="3"/>
  <c r="E301" i="3"/>
  <c r="D301" i="3"/>
  <c r="C301" i="3"/>
  <c r="A301" i="3" a="1"/>
  <c r="A301" i="3" s="1"/>
  <c r="K300" i="3"/>
  <c r="J300" i="3"/>
  <c r="F300" i="3"/>
  <c r="E300" i="3"/>
  <c r="D300" i="3"/>
  <c r="C300" i="3"/>
  <c r="A300" i="3" a="1"/>
  <c r="A300" i="3" s="1"/>
  <c r="K299" i="3"/>
  <c r="J299" i="3"/>
  <c r="F299" i="3"/>
  <c r="E299" i="3"/>
  <c r="D299" i="3"/>
  <c r="C299" i="3"/>
  <c r="A299" i="3" a="1"/>
  <c r="A299" i="3" s="1"/>
  <c r="K298" i="3"/>
  <c r="J298" i="3"/>
  <c r="F298" i="3"/>
  <c r="E298" i="3"/>
  <c r="D298" i="3"/>
  <c r="C298" i="3"/>
  <c r="A298" i="3" a="1"/>
  <c r="A298" i="3" s="1"/>
  <c r="K297" i="3"/>
  <c r="J297" i="3"/>
  <c r="F297" i="3"/>
  <c r="E297" i="3"/>
  <c r="D297" i="3"/>
  <c r="C297" i="3"/>
  <c r="A297" i="3" a="1"/>
  <c r="A297" i="3" s="1"/>
  <c r="K296" i="3"/>
  <c r="J296" i="3"/>
  <c r="F296" i="3"/>
  <c r="E296" i="3"/>
  <c r="D296" i="3"/>
  <c r="C296" i="3"/>
  <c r="A296" i="3" a="1"/>
  <c r="A296" i="3" s="1"/>
  <c r="K295" i="3"/>
  <c r="J295" i="3"/>
  <c r="F295" i="3"/>
  <c r="E295" i="3"/>
  <c r="D295" i="3"/>
  <c r="C295" i="3"/>
  <c r="A295" i="3" a="1"/>
  <c r="A295" i="3" s="1"/>
  <c r="K294" i="3"/>
  <c r="J294" i="3"/>
  <c r="F294" i="3"/>
  <c r="E294" i="3"/>
  <c r="D294" i="3"/>
  <c r="C294" i="3"/>
  <c r="A294" i="3" a="1"/>
  <c r="A294" i="3" s="1"/>
  <c r="K293" i="3"/>
  <c r="J293" i="3"/>
  <c r="F293" i="3"/>
  <c r="E293" i="3"/>
  <c r="D293" i="3"/>
  <c r="C293" i="3"/>
  <c r="A293" i="3" a="1"/>
  <c r="A293" i="3" s="1"/>
  <c r="K292" i="3"/>
  <c r="J292" i="3"/>
  <c r="F292" i="3"/>
  <c r="E292" i="3"/>
  <c r="D292" i="3"/>
  <c r="C292" i="3"/>
  <c r="A292" i="3" a="1"/>
  <c r="A292" i="3" s="1"/>
  <c r="K291" i="3"/>
  <c r="J291" i="3"/>
  <c r="F291" i="3"/>
  <c r="E291" i="3"/>
  <c r="D291" i="3"/>
  <c r="C291" i="3"/>
  <c r="A291" i="3" a="1"/>
  <c r="A291" i="3" s="1"/>
  <c r="K290" i="3"/>
  <c r="J290" i="3"/>
  <c r="F290" i="3"/>
  <c r="E290" i="3"/>
  <c r="D290" i="3"/>
  <c r="C290" i="3"/>
  <c r="A290" i="3" a="1"/>
  <c r="A290" i="3" s="1"/>
  <c r="K289" i="3"/>
  <c r="J289" i="3"/>
  <c r="F289" i="3"/>
  <c r="E289" i="3"/>
  <c r="D289" i="3"/>
  <c r="C289" i="3"/>
  <c r="A289" i="3" a="1"/>
  <c r="A289" i="3" s="1"/>
  <c r="K282" i="3"/>
  <c r="J282" i="3"/>
  <c r="F282" i="3"/>
  <c r="E282" i="3"/>
  <c r="D282" i="3"/>
  <c r="C282" i="3"/>
  <c r="A282" i="3" a="1"/>
  <c r="A282" i="3" s="1"/>
  <c r="K281" i="3"/>
  <c r="J281" i="3"/>
  <c r="F281" i="3"/>
  <c r="E281" i="3"/>
  <c r="D281" i="3"/>
  <c r="C281" i="3"/>
  <c r="A281" i="3" a="1"/>
  <c r="A281" i="3" s="1"/>
  <c r="K280" i="3"/>
  <c r="J280" i="3"/>
  <c r="F280" i="3"/>
  <c r="E280" i="3"/>
  <c r="D280" i="3"/>
  <c r="C280" i="3"/>
  <c r="A280" i="3" a="1"/>
  <c r="A280" i="3" s="1"/>
  <c r="K279" i="3"/>
  <c r="J279" i="3"/>
  <c r="F279" i="3"/>
  <c r="E279" i="3"/>
  <c r="D279" i="3"/>
  <c r="C279" i="3"/>
  <c r="A279" i="3" a="1"/>
  <c r="A279" i="3" s="1"/>
  <c r="K278" i="3"/>
  <c r="J278" i="3"/>
  <c r="F278" i="3"/>
  <c r="E278" i="3"/>
  <c r="D278" i="3"/>
  <c r="C278" i="3"/>
  <c r="A278" i="3" a="1"/>
  <c r="A278" i="3" s="1"/>
  <c r="K277" i="3"/>
  <c r="J277" i="3"/>
  <c r="F277" i="3"/>
  <c r="E277" i="3"/>
  <c r="D277" i="3"/>
  <c r="C277" i="3"/>
  <c r="A277" i="3" a="1"/>
  <c r="A277" i="3" s="1"/>
  <c r="K276" i="3"/>
  <c r="J276" i="3"/>
  <c r="F276" i="3"/>
  <c r="E276" i="3"/>
  <c r="D276" i="3"/>
  <c r="C276" i="3"/>
  <c r="A276" i="3" a="1"/>
  <c r="A276" i="3" s="1"/>
  <c r="K275" i="3"/>
  <c r="J275" i="3"/>
  <c r="F275" i="3"/>
  <c r="E275" i="3"/>
  <c r="D275" i="3"/>
  <c r="C275" i="3"/>
  <c r="A275" i="3" a="1"/>
  <c r="A275" i="3" s="1"/>
  <c r="K274" i="3"/>
  <c r="J274" i="3"/>
  <c r="F274" i="3"/>
  <c r="E274" i="3"/>
  <c r="D274" i="3"/>
  <c r="C274" i="3"/>
  <c r="A274" i="3" a="1"/>
  <c r="A274" i="3" s="1"/>
  <c r="K273" i="3"/>
  <c r="J273" i="3"/>
  <c r="F273" i="3"/>
  <c r="E273" i="3"/>
  <c r="D273" i="3"/>
  <c r="C273" i="3"/>
  <c r="A273" i="3" a="1"/>
  <c r="A273" i="3" s="1"/>
  <c r="K272" i="3"/>
  <c r="J272" i="3"/>
  <c r="F272" i="3"/>
  <c r="E272" i="3"/>
  <c r="D272" i="3"/>
  <c r="C272" i="3"/>
  <c r="A272" i="3" a="1"/>
  <c r="A272" i="3" s="1"/>
  <c r="K271" i="3"/>
  <c r="J271" i="3"/>
  <c r="F271" i="3"/>
  <c r="E271" i="3"/>
  <c r="D271" i="3"/>
  <c r="C271" i="3"/>
  <c r="A271" i="3" a="1"/>
  <c r="A271" i="3" s="1"/>
  <c r="K270" i="3"/>
  <c r="J270" i="3"/>
  <c r="F270" i="3"/>
  <c r="E270" i="3"/>
  <c r="D270" i="3"/>
  <c r="C270" i="3"/>
  <c r="A270" i="3" a="1"/>
  <c r="A270" i="3" s="1"/>
  <c r="K269" i="3"/>
  <c r="J269" i="3"/>
  <c r="F269" i="3"/>
  <c r="E269" i="3"/>
  <c r="D269" i="3"/>
  <c r="C269" i="3"/>
  <c r="A269" i="3" a="1"/>
  <c r="A269" i="3" s="1"/>
  <c r="K268" i="3"/>
  <c r="J268" i="3"/>
  <c r="F268" i="3"/>
  <c r="E268" i="3"/>
  <c r="D268" i="3"/>
  <c r="C268" i="3"/>
  <c r="A268" i="3" a="1"/>
  <c r="A268" i="3" s="1"/>
  <c r="K267" i="3"/>
  <c r="J267" i="3"/>
  <c r="F267" i="3"/>
  <c r="E267" i="3"/>
  <c r="D267" i="3"/>
  <c r="C267" i="3"/>
  <c r="A267" i="3" a="1"/>
  <c r="A267" i="3" s="1"/>
  <c r="K266" i="3"/>
  <c r="J266" i="3"/>
  <c r="F266" i="3"/>
  <c r="E266" i="3"/>
  <c r="D266" i="3"/>
  <c r="C266" i="3"/>
  <c r="A266" i="3" a="1"/>
  <c r="A266" i="3" s="1"/>
  <c r="K265" i="3"/>
  <c r="J265" i="3"/>
  <c r="F265" i="3"/>
  <c r="E265" i="3"/>
  <c r="D265" i="3"/>
  <c r="C265" i="3"/>
  <c r="A265" i="3" a="1"/>
  <c r="A265" i="3" s="1"/>
  <c r="K264" i="3"/>
  <c r="J264" i="3"/>
  <c r="F264" i="3"/>
  <c r="E264" i="3"/>
  <c r="D264" i="3"/>
  <c r="C264" i="3"/>
  <c r="A264" i="3" a="1"/>
  <c r="A264" i="3" s="1"/>
  <c r="K263" i="3"/>
  <c r="J263" i="3"/>
  <c r="F263" i="3"/>
  <c r="E263" i="3"/>
  <c r="D263" i="3"/>
  <c r="C263" i="3"/>
  <c r="A263" i="3" a="1"/>
  <c r="A263" i="3" s="1"/>
  <c r="K262" i="3"/>
  <c r="J262" i="3"/>
  <c r="F262" i="3"/>
  <c r="E262" i="3"/>
  <c r="D262" i="3"/>
  <c r="C262" i="3"/>
  <c r="A262" i="3" a="1"/>
  <c r="A262" i="3" s="1"/>
  <c r="K261" i="3"/>
  <c r="J261" i="3"/>
  <c r="F261" i="3"/>
  <c r="E261" i="3"/>
  <c r="D261" i="3"/>
  <c r="C261" i="3"/>
  <c r="A261" i="3" a="1"/>
  <c r="A261" i="3" s="1"/>
  <c r="K260" i="3"/>
  <c r="J260" i="3"/>
  <c r="F260" i="3"/>
  <c r="E260" i="3"/>
  <c r="D260" i="3"/>
  <c r="C260" i="3"/>
  <c r="A260" i="3" a="1"/>
  <c r="A260" i="3" s="1"/>
  <c r="K259" i="3"/>
  <c r="J259" i="3"/>
  <c r="F259" i="3"/>
  <c r="E259" i="3"/>
  <c r="D259" i="3"/>
  <c r="C259" i="3"/>
  <c r="A259" i="3" a="1"/>
  <c r="A259" i="3" s="1"/>
  <c r="K252" i="3"/>
  <c r="J252" i="3"/>
  <c r="F252" i="3"/>
  <c r="E252" i="3"/>
  <c r="D252" i="3"/>
  <c r="C252" i="3"/>
  <c r="A252" i="3" a="1"/>
  <c r="A252" i="3" s="1"/>
  <c r="K251" i="3"/>
  <c r="J251" i="3"/>
  <c r="F251" i="3"/>
  <c r="E251" i="3"/>
  <c r="D251" i="3"/>
  <c r="C251" i="3"/>
  <c r="A251" i="3" a="1"/>
  <c r="A251" i="3" s="1"/>
  <c r="K250" i="3"/>
  <c r="J250" i="3"/>
  <c r="F250" i="3"/>
  <c r="E250" i="3"/>
  <c r="D250" i="3"/>
  <c r="C250" i="3"/>
  <c r="A250" i="3" a="1"/>
  <c r="A250" i="3" s="1"/>
  <c r="K249" i="3"/>
  <c r="J249" i="3"/>
  <c r="F249" i="3"/>
  <c r="E249" i="3"/>
  <c r="D249" i="3"/>
  <c r="C249" i="3"/>
  <c r="A249" i="3" a="1"/>
  <c r="A249" i="3" s="1"/>
  <c r="K248" i="3"/>
  <c r="J248" i="3"/>
  <c r="F248" i="3"/>
  <c r="E248" i="3"/>
  <c r="D248" i="3"/>
  <c r="C248" i="3"/>
  <c r="A248" i="3" a="1"/>
  <c r="A248" i="3" s="1"/>
  <c r="K247" i="3"/>
  <c r="J247" i="3"/>
  <c r="F247" i="3"/>
  <c r="E247" i="3"/>
  <c r="D247" i="3"/>
  <c r="C247" i="3"/>
  <c r="A247" i="3" a="1"/>
  <c r="A247" i="3" s="1"/>
  <c r="K246" i="3"/>
  <c r="J246" i="3"/>
  <c r="F246" i="3"/>
  <c r="E246" i="3"/>
  <c r="D246" i="3"/>
  <c r="C246" i="3"/>
  <c r="A246" i="3" a="1"/>
  <c r="A246" i="3" s="1"/>
  <c r="K245" i="3"/>
  <c r="J245" i="3"/>
  <c r="F245" i="3"/>
  <c r="E245" i="3"/>
  <c r="D245" i="3"/>
  <c r="C245" i="3"/>
  <c r="A245" i="3" a="1"/>
  <c r="A245" i="3" s="1"/>
  <c r="K244" i="3"/>
  <c r="J244" i="3"/>
  <c r="F244" i="3"/>
  <c r="E244" i="3"/>
  <c r="D244" i="3"/>
  <c r="C244" i="3"/>
  <c r="A244" i="3" a="1"/>
  <c r="A244" i="3" s="1"/>
  <c r="K243" i="3"/>
  <c r="J243" i="3"/>
  <c r="F243" i="3"/>
  <c r="E243" i="3"/>
  <c r="D243" i="3"/>
  <c r="C243" i="3"/>
  <c r="A243" i="3" a="1"/>
  <c r="A243" i="3" s="1"/>
  <c r="K242" i="3"/>
  <c r="J242" i="3"/>
  <c r="F242" i="3"/>
  <c r="E242" i="3"/>
  <c r="D242" i="3"/>
  <c r="C242" i="3"/>
  <c r="A242" i="3" a="1"/>
  <c r="A242" i="3" s="1"/>
  <c r="K241" i="3"/>
  <c r="J241" i="3"/>
  <c r="F241" i="3"/>
  <c r="E241" i="3"/>
  <c r="D241" i="3"/>
  <c r="C241" i="3"/>
  <c r="A241" i="3" a="1"/>
  <c r="A241" i="3" s="1"/>
  <c r="K240" i="3"/>
  <c r="J240" i="3"/>
  <c r="F240" i="3"/>
  <c r="E240" i="3"/>
  <c r="D240" i="3"/>
  <c r="C240" i="3"/>
  <c r="A240" i="3" a="1"/>
  <c r="A240" i="3" s="1"/>
  <c r="K239" i="3"/>
  <c r="J239" i="3"/>
  <c r="F239" i="3"/>
  <c r="E239" i="3"/>
  <c r="D239" i="3"/>
  <c r="C239" i="3"/>
  <c r="A239" i="3" a="1"/>
  <c r="A239" i="3" s="1"/>
  <c r="K238" i="3"/>
  <c r="J238" i="3"/>
  <c r="F238" i="3"/>
  <c r="E238" i="3"/>
  <c r="D238" i="3"/>
  <c r="C238" i="3"/>
  <c r="A238" i="3" a="1"/>
  <c r="A238" i="3" s="1"/>
  <c r="K237" i="3"/>
  <c r="J237" i="3"/>
  <c r="F237" i="3"/>
  <c r="E237" i="3"/>
  <c r="D237" i="3"/>
  <c r="C237" i="3"/>
  <c r="A237" i="3" a="1"/>
  <c r="A237" i="3" s="1"/>
  <c r="K236" i="3"/>
  <c r="J236" i="3"/>
  <c r="F236" i="3"/>
  <c r="E236" i="3"/>
  <c r="D236" i="3"/>
  <c r="C236" i="3"/>
  <c r="A236" i="3" a="1"/>
  <c r="A236" i="3" s="1"/>
  <c r="K235" i="3"/>
  <c r="J235" i="3"/>
  <c r="F235" i="3"/>
  <c r="E235" i="3"/>
  <c r="D235" i="3"/>
  <c r="C235" i="3"/>
  <c r="A235" i="3" a="1"/>
  <c r="A235" i="3" s="1"/>
  <c r="K234" i="3"/>
  <c r="J234" i="3"/>
  <c r="F234" i="3"/>
  <c r="E234" i="3"/>
  <c r="D234" i="3"/>
  <c r="C234" i="3"/>
  <c r="A234" i="3" a="1"/>
  <c r="A234" i="3" s="1"/>
  <c r="K233" i="3"/>
  <c r="J233" i="3"/>
  <c r="F233" i="3"/>
  <c r="E233" i="3"/>
  <c r="D233" i="3"/>
  <c r="C233" i="3"/>
  <c r="A233" i="3" a="1"/>
  <c r="A233" i="3" s="1"/>
  <c r="K232" i="3"/>
  <c r="J232" i="3"/>
  <c r="F232" i="3"/>
  <c r="E232" i="3"/>
  <c r="D232" i="3"/>
  <c r="C232" i="3"/>
  <c r="A232" i="3" a="1"/>
  <c r="A232" i="3" s="1"/>
  <c r="K231" i="3"/>
  <c r="J231" i="3"/>
  <c r="F231" i="3"/>
  <c r="E231" i="3"/>
  <c r="D231" i="3"/>
  <c r="C231" i="3"/>
  <c r="A231" i="3" a="1"/>
  <c r="A231" i="3" s="1"/>
  <c r="K230" i="3"/>
  <c r="J230" i="3"/>
  <c r="F230" i="3"/>
  <c r="E230" i="3"/>
  <c r="D230" i="3"/>
  <c r="C230" i="3"/>
  <c r="A230" i="3" a="1"/>
  <c r="A230" i="3" s="1"/>
  <c r="K229" i="3"/>
  <c r="J229" i="3"/>
  <c r="F229" i="3"/>
  <c r="E229" i="3"/>
  <c r="D229" i="3"/>
  <c r="C229" i="3"/>
  <c r="A229" i="3" a="1"/>
  <c r="A229" i="3" s="1"/>
  <c r="K222" i="3"/>
  <c r="J222" i="3"/>
  <c r="F222" i="3"/>
  <c r="E222" i="3"/>
  <c r="D222" i="3"/>
  <c r="C222" i="3"/>
  <c r="A222" i="3" a="1"/>
  <c r="A222" i="3" s="1"/>
  <c r="K221" i="3"/>
  <c r="J221" i="3"/>
  <c r="F221" i="3"/>
  <c r="E221" i="3"/>
  <c r="D221" i="3"/>
  <c r="C221" i="3"/>
  <c r="A221" i="3" a="1"/>
  <c r="A221" i="3" s="1"/>
  <c r="K220" i="3"/>
  <c r="J220" i="3"/>
  <c r="F220" i="3"/>
  <c r="E220" i="3"/>
  <c r="D220" i="3"/>
  <c r="C220" i="3"/>
  <c r="A220" i="3" a="1"/>
  <c r="A220" i="3" s="1"/>
  <c r="K219" i="3"/>
  <c r="J219" i="3"/>
  <c r="F219" i="3"/>
  <c r="E219" i="3"/>
  <c r="D219" i="3"/>
  <c r="C219" i="3"/>
  <c r="A219" i="3" a="1"/>
  <c r="A219" i="3" s="1"/>
  <c r="K218" i="3"/>
  <c r="J218" i="3"/>
  <c r="F218" i="3"/>
  <c r="E218" i="3"/>
  <c r="D218" i="3"/>
  <c r="C218" i="3"/>
  <c r="A218" i="3" a="1"/>
  <c r="A218" i="3" s="1"/>
  <c r="K217" i="3"/>
  <c r="J217" i="3"/>
  <c r="F217" i="3"/>
  <c r="E217" i="3"/>
  <c r="D217" i="3"/>
  <c r="C217" i="3"/>
  <c r="A217" i="3" a="1"/>
  <c r="A217" i="3" s="1"/>
  <c r="K216" i="3"/>
  <c r="J216" i="3"/>
  <c r="F216" i="3"/>
  <c r="E216" i="3"/>
  <c r="D216" i="3"/>
  <c r="C216" i="3"/>
  <c r="A216" i="3" a="1"/>
  <c r="A216" i="3" s="1"/>
  <c r="K215" i="3"/>
  <c r="J215" i="3"/>
  <c r="F215" i="3"/>
  <c r="E215" i="3"/>
  <c r="D215" i="3"/>
  <c r="C215" i="3"/>
  <c r="A215" i="3" a="1"/>
  <c r="A215" i="3" s="1"/>
  <c r="K214" i="3"/>
  <c r="J214" i="3"/>
  <c r="F214" i="3"/>
  <c r="E214" i="3"/>
  <c r="D214" i="3"/>
  <c r="C214" i="3"/>
  <c r="A214" i="3" a="1"/>
  <c r="A214" i="3" s="1"/>
  <c r="K213" i="3"/>
  <c r="J213" i="3"/>
  <c r="F213" i="3"/>
  <c r="E213" i="3"/>
  <c r="D213" i="3"/>
  <c r="C213" i="3"/>
  <c r="A213" i="3" a="1"/>
  <c r="A213" i="3" s="1"/>
  <c r="K212" i="3"/>
  <c r="J212" i="3"/>
  <c r="F212" i="3"/>
  <c r="E212" i="3"/>
  <c r="D212" i="3"/>
  <c r="C212" i="3"/>
  <c r="A212" i="3" a="1"/>
  <c r="A212" i="3" s="1"/>
  <c r="K211" i="3"/>
  <c r="J211" i="3"/>
  <c r="F211" i="3"/>
  <c r="E211" i="3"/>
  <c r="D211" i="3"/>
  <c r="C211" i="3"/>
  <c r="A211" i="3" a="1"/>
  <c r="A211" i="3" s="1"/>
  <c r="K210" i="3"/>
  <c r="J210" i="3"/>
  <c r="F210" i="3"/>
  <c r="E210" i="3"/>
  <c r="D210" i="3"/>
  <c r="C210" i="3"/>
  <c r="A210" i="3" a="1"/>
  <c r="A210" i="3" s="1"/>
  <c r="K209" i="3"/>
  <c r="J209" i="3"/>
  <c r="F209" i="3"/>
  <c r="E209" i="3"/>
  <c r="D209" i="3"/>
  <c r="C209" i="3"/>
  <c r="A209" i="3" a="1"/>
  <c r="A209" i="3" s="1"/>
  <c r="K208" i="3"/>
  <c r="J208" i="3"/>
  <c r="F208" i="3"/>
  <c r="E208" i="3"/>
  <c r="D208" i="3"/>
  <c r="C208" i="3"/>
  <c r="A208" i="3" a="1"/>
  <c r="A208" i="3" s="1"/>
  <c r="K207" i="3"/>
  <c r="J207" i="3"/>
  <c r="F207" i="3"/>
  <c r="E207" i="3"/>
  <c r="D207" i="3"/>
  <c r="C207" i="3"/>
  <c r="A207" i="3" a="1"/>
  <c r="A207" i="3" s="1"/>
  <c r="K206" i="3"/>
  <c r="J206" i="3"/>
  <c r="F206" i="3"/>
  <c r="E206" i="3"/>
  <c r="D206" i="3"/>
  <c r="C206" i="3"/>
  <c r="A206" i="3" a="1"/>
  <c r="A206" i="3" s="1"/>
  <c r="K205" i="3"/>
  <c r="J205" i="3"/>
  <c r="F205" i="3"/>
  <c r="E205" i="3"/>
  <c r="D205" i="3"/>
  <c r="C205" i="3"/>
  <c r="A205" i="3" a="1"/>
  <c r="A205" i="3" s="1"/>
  <c r="K204" i="3"/>
  <c r="J204" i="3"/>
  <c r="F204" i="3"/>
  <c r="E204" i="3"/>
  <c r="D204" i="3"/>
  <c r="C204" i="3"/>
  <c r="A204" i="3" a="1"/>
  <c r="A204" i="3" s="1"/>
  <c r="K203" i="3"/>
  <c r="J203" i="3"/>
  <c r="F203" i="3"/>
  <c r="E203" i="3"/>
  <c r="D203" i="3"/>
  <c r="C203" i="3"/>
  <c r="A203" i="3" a="1"/>
  <c r="A203" i="3" s="1"/>
  <c r="K202" i="3"/>
  <c r="J202" i="3"/>
  <c r="F202" i="3"/>
  <c r="E202" i="3"/>
  <c r="D202" i="3"/>
  <c r="C202" i="3"/>
  <c r="A202" i="3" a="1"/>
  <c r="A202" i="3" s="1"/>
  <c r="K201" i="3"/>
  <c r="J201" i="3"/>
  <c r="F201" i="3"/>
  <c r="E201" i="3"/>
  <c r="D201" i="3"/>
  <c r="C201" i="3"/>
  <c r="A201" i="3" a="1"/>
  <c r="A201" i="3" s="1"/>
  <c r="K200" i="3"/>
  <c r="J200" i="3"/>
  <c r="F200" i="3"/>
  <c r="E200" i="3"/>
  <c r="D200" i="3"/>
  <c r="C200" i="3"/>
  <c r="A200" i="3" a="1"/>
  <c r="A200" i="3" s="1"/>
  <c r="K199" i="3"/>
  <c r="J199" i="3"/>
  <c r="F199" i="3"/>
  <c r="E199" i="3"/>
  <c r="D199" i="3"/>
  <c r="C199" i="3"/>
  <c r="A199" i="3" a="1"/>
  <c r="A199" i="3" s="1"/>
  <c r="K192" i="3"/>
  <c r="J192" i="3"/>
  <c r="F192" i="3"/>
  <c r="E192" i="3"/>
  <c r="D192" i="3"/>
  <c r="C192" i="3"/>
  <c r="A192" i="3" a="1"/>
  <c r="A192" i="3" s="1"/>
  <c r="K191" i="3"/>
  <c r="J191" i="3"/>
  <c r="F191" i="3"/>
  <c r="E191" i="3"/>
  <c r="D191" i="3"/>
  <c r="C191" i="3"/>
  <c r="A191" i="3" a="1"/>
  <c r="A191" i="3" s="1"/>
  <c r="K190" i="3"/>
  <c r="J190" i="3"/>
  <c r="F190" i="3"/>
  <c r="E190" i="3"/>
  <c r="D190" i="3"/>
  <c r="C190" i="3"/>
  <c r="A190" i="3" a="1"/>
  <c r="A190" i="3" s="1"/>
  <c r="K189" i="3"/>
  <c r="J189" i="3"/>
  <c r="F189" i="3"/>
  <c r="E189" i="3"/>
  <c r="D189" i="3"/>
  <c r="C189" i="3"/>
  <c r="A189" i="3" a="1"/>
  <c r="A189" i="3" s="1"/>
  <c r="K188" i="3"/>
  <c r="J188" i="3"/>
  <c r="F188" i="3"/>
  <c r="E188" i="3"/>
  <c r="D188" i="3"/>
  <c r="C188" i="3"/>
  <c r="A188" i="3" a="1"/>
  <c r="A188" i="3" s="1"/>
  <c r="K187" i="3"/>
  <c r="J187" i="3"/>
  <c r="F187" i="3"/>
  <c r="E187" i="3"/>
  <c r="D187" i="3"/>
  <c r="C187" i="3"/>
  <c r="A187" i="3" a="1"/>
  <c r="A187" i="3" s="1"/>
  <c r="K186" i="3"/>
  <c r="J186" i="3"/>
  <c r="F186" i="3"/>
  <c r="E186" i="3"/>
  <c r="D186" i="3"/>
  <c r="C186" i="3"/>
  <c r="A186" i="3" a="1"/>
  <c r="A186" i="3" s="1"/>
  <c r="K185" i="3"/>
  <c r="J185" i="3"/>
  <c r="F185" i="3"/>
  <c r="E185" i="3"/>
  <c r="D185" i="3"/>
  <c r="C185" i="3"/>
  <c r="A185" i="3" a="1"/>
  <c r="A185" i="3" s="1"/>
  <c r="K184" i="3"/>
  <c r="J184" i="3"/>
  <c r="F184" i="3"/>
  <c r="E184" i="3"/>
  <c r="D184" i="3"/>
  <c r="C184" i="3"/>
  <c r="A184" i="3" a="1"/>
  <c r="A184" i="3" s="1"/>
  <c r="K183" i="3"/>
  <c r="J183" i="3"/>
  <c r="F183" i="3"/>
  <c r="E183" i="3"/>
  <c r="D183" i="3"/>
  <c r="C183" i="3"/>
  <c r="A183" i="3" a="1"/>
  <c r="A183" i="3" s="1"/>
  <c r="K182" i="3"/>
  <c r="J182" i="3"/>
  <c r="F182" i="3"/>
  <c r="E182" i="3"/>
  <c r="D182" i="3"/>
  <c r="C182" i="3"/>
  <c r="A182" i="3" a="1"/>
  <c r="A182" i="3" s="1"/>
  <c r="K181" i="3"/>
  <c r="J181" i="3"/>
  <c r="F181" i="3"/>
  <c r="E181" i="3"/>
  <c r="D181" i="3"/>
  <c r="C181" i="3"/>
  <c r="A181" i="3" a="1"/>
  <c r="A181" i="3" s="1"/>
  <c r="K180" i="3"/>
  <c r="J180" i="3"/>
  <c r="F180" i="3"/>
  <c r="E180" i="3"/>
  <c r="D180" i="3"/>
  <c r="C180" i="3"/>
  <c r="A180" i="3" a="1"/>
  <c r="A180" i="3" s="1"/>
  <c r="K179" i="3"/>
  <c r="J179" i="3"/>
  <c r="F179" i="3"/>
  <c r="E179" i="3"/>
  <c r="D179" i="3"/>
  <c r="C179" i="3"/>
  <c r="A179" i="3" a="1"/>
  <c r="A179" i="3" s="1"/>
  <c r="K178" i="3"/>
  <c r="J178" i="3"/>
  <c r="F178" i="3"/>
  <c r="E178" i="3"/>
  <c r="D178" i="3"/>
  <c r="C178" i="3"/>
  <c r="A178" i="3" a="1"/>
  <c r="A178" i="3" s="1"/>
  <c r="K177" i="3"/>
  <c r="J177" i="3"/>
  <c r="F177" i="3"/>
  <c r="E177" i="3"/>
  <c r="D177" i="3"/>
  <c r="C177" i="3"/>
  <c r="A177" i="3" a="1"/>
  <c r="A177" i="3" s="1"/>
  <c r="K176" i="3"/>
  <c r="J176" i="3"/>
  <c r="F176" i="3"/>
  <c r="E176" i="3"/>
  <c r="D176" i="3"/>
  <c r="C176" i="3"/>
  <c r="A176" i="3" a="1"/>
  <c r="A176" i="3" s="1"/>
  <c r="K175" i="3"/>
  <c r="J175" i="3"/>
  <c r="F175" i="3"/>
  <c r="E175" i="3"/>
  <c r="D175" i="3"/>
  <c r="C175" i="3"/>
  <c r="A175" i="3" a="1"/>
  <c r="A175" i="3" s="1"/>
  <c r="K174" i="3"/>
  <c r="J174" i="3"/>
  <c r="F174" i="3"/>
  <c r="E174" i="3"/>
  <c r="D174" i="3"/>
  <c r="C174" i="3"/>
  <c r="A174" i="3" a="1"/>
  <c r="A174" i="3" s="1"/>
  <c r="K173" i="3"/>
  <c r="J173" i="3"/>
  <c r="F173" i="3"/>
  <c r="E173" i="3"/>
  <c r="D173" i="3"/>
  <c r="C173" i="3"/>
  <c r="A173" i="3" a="1"/>
  <c r="A173" i="3" s="1"/>
  <c r="K172" i="3"/>
  <c r="J172" i="3"/>
  <c r="F172" i="3"/>
  <c r="E172" i="3"/>
  <c r="D172" i="3"/>
  <c r="C172" i="3"/>
  <c r="A172" i="3" a="1"/>
  <c r="A172" i="3" s="1"/>
  <c r="K171" i="3"/>
  <c r="J171" i="3"/>
  <c r="F171" i="3"/>
  <c r="E171" i="3"/>
  <c r="D171" i="3"/>
  <c r="C171" i="3"/>
  <c r="A171" i="3" a="1"/>
  <c r="A171" i="3" s="1"/>
  <c r="K170" i="3"/>
  <c r="J170" i="3"/>
  <c r="F170" i="3"/>
  <c r="E170" i="3"/>
  <c r="D170" i="3"/>
  <c r="C170" i="3"/>
  <c r="A170" i="3" a="1"/>
  <c r="A170" i="3" s="1"/>
  <c r="K169" i="3"/>
  <c r="J169" i="3"/>
  <c r="F169" i="3"/>
  <c r="E169" i="3"/>
  <c r="D169" i="3"/>
  <c r="C169" i="3"/>
  <c r="A169" i="3" a="1"/>
  <c r="A169" i="3" s="1"/>
  <c r="K162" i="3"/>
  <c r="J162" i="3"/>
  <c r="F162" i="3"/>
  <c r="E162" i="3"/>
  <c r="D162" i="3"/>
  <c r="C162" i="3"/>
  <c r="A162" i="3" a="1"/>
  <c r="A162" i="3" s="1"/>
  <c r="K161" i="3"/>
  <c r="J161" i="3"/>
  <c r="F161" i="3"/>
  <c r="E161" i="3"/>
  <c r="D161" i="3"/>
  <c r="C161" i="3"/>
  <c r="A161" i="3" a="1"/>
  <c r="A161" i="3" s="1"/>
  <c r="K160" i="3"/>
  <c r="J160" i="3"/>
  <c r="F160" i="3"/>
  <c r="E160" i="3"/>
  <c r="D160" i="3"/>
  <c r="C160" i="3"/>
  <c r="A160" i="3" a="1"/>
  <c r="A160" i="3" s="1"/>
  <c r="K159" i="3"/>
  <c r="J159" i="3"/>
  <c r="F159" i="3"/>
  <c r="E159" i="3"/>
  <c r="D159" i="3"/>
  <c r="C159" i="3"/>
  <c r="A159" i="3" a="1"/>
  <c r="A159" i="3" s="1"/>
  <c r="K158" i="3"/>
  <c r="J158" i="3"/>
  <c r="F158" i="3"/>
  <c r="E158" i="3"/>
  <c r="D158" i="3"/>
  <c r="C158" i="3"/>
  <c r="A158" i="3" a="1"/>
  <c r="A158" i="3" s="1"/>
  <c r="K157" i="3"/>
  <c r="J157" i="3"/>
  <c r="F157" i="3"/>
  <c r="E157" i="3"/>
  <c r="D157" i="3"/>
  <c r="C157" i="3"/>
  <c r="A157" i="3" a="1"/>
  <c r="A157" i="3" s="1"/>
  <c r="K156" i="3"/>
  <c r="J156" i="3"/>
  <c r="F156" i="3"/>
  <c r="E156" i="3"/>
  <c r="D156" i="3"/>
  <c r="C156" i="3"/>
  <c r="A156" i="3" a="1"/>
  <c r="A156" i="3" s="1"/>
  <c r="K155" i="3"/>
  <c r="J155" i="3"/>
  <c r="F155" i="3"/>
  <c r="E155" i="3"/>
  <c r="D155" i="3"/>
  <c r="C155" i="3"/>
  <c r="A155" i="3" a="1"/>
  <c r="A155" i="3" s="1"/>
  <c r="K154" i="3"/>
  <c r="J154" i="3"/>
  <c r="F154" i="3"/>
  <c r="E154" i="3"/>
  <c r="D154" i="3"/>
  <c r="C154" i="3"/>
  <c r="A154" i="3" a="1"/>
  <c r="A154" i="3" s="1"/>
  <c r="K153" i="3"/>
  <c r="J153" i="3"/>
  <c r="F153" i="3"/>
  <c r="E153" i="3"/>
  <c r="D153" i="3"/>
  <c r="C153" i="3"/>
  <c r="A153" i="3" a="1"/>
  <c r="A153" i="3" s="1"/>
  <c r="K152" i="3"/>
  <c r="J152" i="3"/>
  <c r="F152" i="3"/>
  <c r="E152" i="3"/>
  <c r="D152" i="3"/>
  <c r="C152" i="3"/>
  <c r="A152" i="3" a="1"/>
  <c r="A152" i="3" s="1"/>
  <c r="K151" i="3"/>
  <c r="J151" i="3"/>
  <c r="F151" i="3"/>
  <c r="E151" i="3"/>
  <c r="D151" i="3"/>
  <c r="C151" i="3"/>
  <c r="A151" i="3" a="1"/>
  <c r="A151" i="3" s="1"/>
  <c r="K150" i="3"/>
  <c r="J150" i="3"/>
  <c r="F150" i="3"/>
  <c r="E150" i="3"/>
  <c r="D150" i="3"/>
  <c r="C150" i="3"/>
  <c r="A150" i="3" a="1"/>
  <c r="A150" i="3" s="1"/>
  <c r="K149" i="3"/>
  <c r="J149" i="3"/>
  <c r="F149" i="3"/>
  <c r="E149" i="3"/>
  <c r="D149" i="3"/>
  <c r="C149" i="3"/>
  <c r="A149" i="3" a="1"/>
  <c r="A149" i="3" s="1"/>
  <c r="K148" i="3"/>
  <c r="J148" i="3"/>
  <c r="F148" i="3"/>
  <c r="E148" i="3"/>
  <c r="D148" i="3"/>
  <c r="C148" i="3"/>
  <c r="A148" i="3" a="1"/>
  <c r="A148" i="3" s="1"/>
  <c r="K147" i="3"/>
  <c r="J147" i="3"/>
  <c r="F147" i="3"/>
  <c r="E147" i="3"/>
  <c r="D147" i="3"/>
  <c r="C147" i="3"/>
  <c r="A147" i="3" a="1"/>
  <c r="A147" i="3" s="1"/>
  <c r="K146" i="3"/>
  <c r="J146" i="3"/>
  <c r="F146" i="3"/>
  <c r="E146" i="3"/>
  <c r="D146" i="3"/>
  <c r="C146" i="3"/>
  <c r="A146" i="3" a="1"/>
  <c r="A146" i="3" s="1"/>
  <c r="K145" i="3"/>
  <c r="J145" i="3"/>
  <c r="F145" i="3"/>
  <c r="E145" i="3"/>
  <c r="D145" i="3"/>
  <c r="C145" i="3"/>
  <c r="A145" i="3" a="1"/>
  <c r="A145" i="3" s="1"/>
  <c r="K144" i="3"/>
  <c r="J144" i="3"/>
  <c r="F144" i="3"/>
  <c r="E144" i="3"/>
  <c r="D144" i="3"/>
  <c r="C144" i="3"/>
  <c r="A144" i="3" a="1"/>
  <c r="A144" i="3" s="1"/>
  <c r="K143" i="3"/>
  <c r="J143" i="3"/>
  <c r="F143" i="3"/>
  <c r="E143" i="3"/>
  <c r="D143" i="3"/>
  <c r="C143" i="3"/>
  <c r="A143" i="3" a="1"/>
  <c r="A143" i="3" s="1"/>
  <c r="K142" i="3"/>
  <c r="J142" i="3"/>
  <c r="F142" i="3"/>
  <c r="E142" i="3"/>
  <c r="D142" i="3"/>
  <c r="C142" i="3"/>
  <c r="A142" i="3" a="1"/>
  <c r="A142" i="3" s="1"/>
  <c r="K141" i="3"/>
  <c r="J141" i="3"/>
  <c r="F141" i="3"/>
  <c r="E141" i="3"/>
  <c r="D141" i="3"/>
  <c r="C141" i="3"/>
  <c r="A141" i="3" a="1"/>
  <c r="A141" i="3" s="1"/>
  <c r="K140" i="3"/>
  <c r="J140" i="3"/>
  <c r="F140" i="3"/>
  <c r="E140" i="3"/>
  <c r="D140" i="3"/>
  <c r="C140" i="3"/>
  <c r="A140" i="3" a="1"/>
  <c r="A140" i="3" s="1"/>
  <c r="K139" i="3"/>
  <c r="J139" i="3"/>
  <c r="F139" i="3"/>
  <c r="E139" i="3"/>
  <c r="D139" i="3"/>
  <c r="C139" i="3"/>
  <c r="A139" i="3" a="1"/>
  <c r="A139" i="3" s="1"/>
  <c r="K132" i="3"/>
  <c r="J132" i="3"/>
  <c r="F132" i="3"/>
  <c r="E132" i="3"/>
  <c r="D132" i="3"/>
  <c r="C132" i="3"/>
  <c r="A132" i="3" a="1"/>
  <c r="A132" i="3" s="1"/>
  <c r="K131" i="3"/>
  <c r="J131" i="3"/>
  <c r="F131" i="3"/>
  <c r="E131" i="3"/>
  <c r="D131" i="3"/>
  <c r="C131" i="3"/>
  <c r="A131" i="3" a="1"/>
  <c r="A131" i="3" s="1"/>
  <c r="K130" i="3"/>
  <c r="J130" i="3"/>
  <c r="F130" i="3"/>
  <c r="E130" i="3"/>
  <c r="D130" i="3"/>
  <c r="C130" i="3"/>
  <c r="A130" i="3" a="1"/>
  <c r="A130" i="3" s="1"/>
  <c r="K129" i="3"/>
  <c r="J129" i="3"/>
  <c r="F129" i="3"/>
  <c r="E129" i="3"/>
  <c r="D129" i="3"/>
  <c r="C129" i="3"/>
  <c r="A129" i="3" a="1"/>
  <c r="A129" i="3" s="1"/>
  <c r="K128" i="3"/>
  <c r="J128" i="3"/>
  <c r="F128" i="3"/>
  <c r="E128" i="3"/>
  <c r="D128" i="3"/>
  <c r="C128" i="3"/>
  <c r="A128" i="3" a="1"/>
  <c r="A128" i="3" s="1"/>
  <c r="K127" i="3"/>
  <c r="J127" i="3"/>
  <c r="F127" i="3"/>
  <c r="E127" i="3"/>
  <c r="D127" i="3"/>
  <c r="C127" i="3"/>
  <c r="A127" i="3" a="1"/>
  <c r="A127" i="3" s="1"/>
  <c r="K126" i="3"/>
  <c r="J126" i="3"/>
  <c r="F126" i="3"/>
  <c r="E126" i="3"/>
  <c r="D126" i="3"/>
  <c r="C126" i="3"/>
  <c r="A126" i="3" a="1"/>
  <c r="A126" i="3" s="1"/>
  <c r="K125" i="3"/>
  <c r="J125" i="3"/>
  <c r="F125" i="3"/>
  <c r="E125" i="3"/>
  <c r="D125" i="3"/>
  <c r="C125" i="3"/>
  <c r="A125" i="3" a="1"/>
  <c r="A125" i="3" s="1"/>
  <c r="K124" i="3"/>
  <c r="J124" i="3"/>
  <c r="F124" i="3"/>
  <c r="E124" i="3"/>
  <c r="D124" i="3"/>
  <c r="C124" i="3"/>
  <c r="A124" i="3" a="1"/>
  <c r="A124" i="3" s="1"/>
  <c r="K123" i="3"/>
  <c r="J123" i="3"/>
  <c r="F123" i="3"/>
  <c r="E123" i="3"/>
  <c r="D123" i="3"/>
  <c r="C123" i="3"/>
  <c r="A123" i="3" a="1"/>
  <c r="A123" i="3" s="1"/>
  <c r="K122" i="3"/>
  <c r="J122" i="3"/>
  <c r="F122" i="3"/>
  <c r="E122" i="3"/>
  <c r="D122" i="3"/>
  <c r="C122" i="3"/>
  <c r="A122" i="3" a="1"/>
  <c r="A122" i="3" s="1"/>
  <c r="K121" i="3"/>
  <c r="J121" i="3"/>
  <c r="F121" i="3"/>
  <c r="E121" i="3"/>
  <c r="D121" i="3"/>
  <c r="C121" i="3"/>
  <c r="A121" i="3" a="1"/>
  <c r="A121" i="3" s="1"/>
  <c r="K120" i="3"/>
  <c r="J120" i="3"/>
  <c r="F120" i="3"/>
  <c r="E120" i="3"/>
  <c r="D120" i="3"/>
  <c r="C120" i="3"/>
  <c r="A120" i="3" a="1"/>
  <c r="A120" i="3" s="1"/>
  <c r="K119" i="3"/>
  <c r="J119" i="3"/>
  <c r="F119" i="3"/>
  <c r="E119" i="3"/>
  <c r="D119" i="3"/>
  <c r="C119" i="3"/>
  <c r="A119" i="3" a="1"/>
  <c r="A119" i="3" s="1"/>
  <c r="K118" i="3"/>
  <c r="J118" i="3"/>
  <c r="F118" i="3"/>
  <c r="E118" i="3"/>
  <c r="D118" i="3"/>
  <c r="C118" i="3"/>
  <c r="A118" i="3" a="1"/>
  <c r="A118" i="3" s="1"/>
  <c r="K117" i="3"/>
  <c r="J117" i="3"/>
  <c r="F117" i="3"/>
  <c r="E117" i="3"/>
  <c r="D117" i="3"/>
  <c r="C117" i="3"/>
  <c r="A117" i="3" a="1"/>
  <c r="A117" i="3" s="1"/>
  <c r="K116" i="3"/>
  <c r="J116" i="3"/>
  <c r="F116" i="3"/>
  <c r="E116" i="3"/>
  <c r="D116" i="3"/>
  <c r="C116" i="3"/>
  <c r="A116" i="3" a="1"/>
  <c r="A116" i="3" s="1"/>
  <c r="K115" i="3"/>
  <c r="J115" i="3"/>
  <c r="F115" i="3"/>
  <c r="E115" i="3"/>
  <c r="D115" i="3"/>
  <c r="C115" i="3"/>
  <c r="A115" i="3" a="1"/>
  <c r="A115" i="3" s="1"/>
  <c r="K114" i="3"/>
  <c r="J114" i="3"/>
  <c r="F114" i="3"/>
  <c r="E114" i="3"/>
  <c r="D114" i="3"/>
  <c r="C114" i="3"/>
  <c r="A114" i="3" a="1"/>
  <c r="A114" i="3" s="1"/>
  <c r="K113" i="3"/>
  <c r="J113" i="3"/>
  <c r="F113" i="3"/>
  <c r="E113" i="3"/>
  <c r="D113" i="3"/>
  <c r="C113" i="3"/>
  <c r="A113" i="3" a="1"/>
  <c r="A113" i="3" s="1"/>
  <c r="K112" i="3"/>
  <c r="J112" i="3"/>
  <c r="F112" i="3"/>
  <c r="E112" i="3"/>
  <c r="D112" i="3"/>
  <c r="C112" i="3"/>
  <c r="A112" i="3" a="1"/>
  <c r="A112" i="3" s="1"/>
  <c r="K111" i="3"/>
  <c r="J111" i="3"/>
  <c r="F111" i="3"/>
  <c r="E111" i="3"/>
  <c r="D111" i="3"/>
  <c r="C111" i="3"/>
  <c r="A111" i="3" a="1"/>
  <c r="A111" i="3" s="1"/>
  <c r="K110" i="3"/>
  <c r="J110" i="3"/>
  <c r="F110" i="3"/>
  <c r="E110" i="3"/>
  <c r="D110" i="3"/>
  <c r="C110" i="3"/>
  <c r="A110" i="3" a="1"/>
  <c r="A110" i="3" s="1"/>
  <c r="K109" i="3"/>
  <c r="J109" i="3"/>
  <c r="F109" i="3"/>
  <c r="E109" i="3"/>
  <c r="D109" i="3"/>
  <c r="C109" i="3"/>
  <c r="A109" i="3" a="1"/>
  <c r="A109" i="3" s="1"/>
  <c r="K102" i="3"/>
  <c r="J102" i="3"/>
  <c r="F102" i="3"/>
  <c r="E102" i="3"/>
  <c r="D102" i="3"/>
  <c r="C102" i="3"/>
  <c r="A102" i="3" a="1"/>
  <c r="A102" i="3" s="1"/>
  <c r="K101" i="3"/>
  <c r="J101" i="3"/>
  <c r="F101" i="3"/>
  <c r="E101" i="3"/>
  <c r="D101" i="3"/>
  <c r="C101" i="3"/>
  <c r="A101" i="3" a="1"/>
  <c r="A101" i="3" s="1"/>
  <c r="K100" i="3"/>
  <c r="J100" i="3"/>
  <c r="F100" i="3"/>
  <c r="E100" i="3"/>
  <c r="D100" i="3"/>
  <c r="C100" i="3"/>
  <c r="A100" i="3" a="1"/>
  <c r="A100" i="3" s="1"/>
  <c r="K99" i="3"/>
  <c r="J99" i="3"/>
  <c r="F99" i="3"/>
  <c r="E99" i="3"/>
  <c r="D99" i="3"/>
  <c r="C99" i="3"/>
  <c r="A99" i="3" a="1"/>
  <c r="A99" i="3" s="1"/>
  <c r="K98" i="3"/>
  <c r="J98" i="3"/>
  <c r="F98" i="3"/>
  <c r="E98" i="3"/>
  <c r="D98" i="3"/>
  <c r="C98" i="3"/>
  <c r="A98" i="3" a="1"/>
  <c r="A98" i="3" s="1"/>
  <c r="K97" i="3"/>
  <c r="J97" i="3"/>
  <c r="F97" i="3"/>
  <c r="E97" i="3"/>
  <c r="D97" i="3"/>
  <c r="C97" i="3"/>
  <c r="A97" i="3" a="1"/>
  <c r="A97" i="3" s="1"/>
  <c r="K96" i="3"/>
  <c r="J96" i="3"/>
  <c r="F96" i="3"/>
  <c r="E96" i="3"/>
  <c r="D96" i="3"/>
  <c r="C96" i="3"/>
  <c r="A96" i="3" a="1"/>
  <c r="A96" i="3" s="1"/>
  <c r="K95" i="3"/>
  <c r="J95" i="3"/>
  <c r="F95" i="3"/>
  <c r="E95" i="3"/>
  <c r="D95" i="3"/>
  <c r="C95" i="3"/>
  <c r="A95" i="3" a="1"/>
  <c r="A95" i="3" s="1"/>
  <c r="K94" i="3"/>
  <c r="J94" i="3"/>
  <c r="F94" i="3"/>
  <c r="E94" i="3"/>
  <c r="D94" i="3"/>
  <c r="C94" i="3"/>
  <c r="A94" i="3" a="1"/>
  <c r="A94" i="3" s="1"/>
  <c r="K93" i="3"/>
  <c r="J93" i="3"/>
  <c r="F93" i="3"/>
  <c r="E93" i="3"/>
  <c r="D93" i="3"/>
  <c r="C93" i="3"/>
  <c r="A93" i="3" a="1"/>
  <c r="A93" i="3" s="1"/>
  <c r="K92" i="3"/>
  <c r="J92" i="3"/>
  <c r="F92" i="3"/>
  <c r="E92" i="3"/>
  <c r="D92" i="3"/>
  <c r="C92" i="3"/>
  <c r="A92" i="3" a="1"/>
  <c r="A92" i="3" s="1"/>
  <c r="K91" i="3"/>
  <c r="J91" i="3"/>
  <c r="F91" i="3"/>
  <c r="E91" i="3"/>
  <c r="D91" i="3"/>
  <c r="C91" i="3"/>
  <c r="A91" i="3" a="1"/>
  <c r="A91" i="3" s="1"/>
  <c r="K90" i="3"/>
  <c r="J90" i="3"/>
  <c r="F90" i="3"/>
  <c r="E90" i="3"/>
  <c r="D90" i="3"/>
  <c r="C90" i="3"/>
  <c r="A90" i="3" a="1"/>
  <c r="A90" i="3" s="1"/>
  <c r="K89" i="3"/>
  <c r="J89" i="3"/>
  <c r="F89" i="3"/>
  <c r="E89" i="3"/>
  <c r="D89" i="3"/>
  <c r="C89" i="3"/>
  <c r="A89" i="3" a="1"/>
  <c r="A89" i="3" s="1"/>
  <c r="K88" i="3"/>
  <c r="J88" i="3"/>
  <c r="F88" i="3"/>
  <c r="E88" i="3"/>
  <c r="D88" i="3"/>
  <c r="C88" i="3"/>
  <c r="A88" i="3" a="1"/>
  <c r="A88" i="3" s="1"/>
  <c r="K87" i="3"/>
  <c r="J87" i="3"/>
  <c r="F87" i="3"/>
  <c r="E87" i="3"/>
  <c r="D87" i="3"/>
  <c r="C87" i="3"/>
  <c r="A87" i="3" a="1"/>
  <c r="A87" i="3" s="1"/>
  <c r="K86" i="3"/>
  <c r="J86" i="3"/>
  <c r="F86" i="3"/>
  <c r="E86" i="3"/>
  <c r="D86" i="3"/>
  <c r="C86" i="3"/>
  <c r="A86" i="3" a="1"/>
  <c r="A86" i="3" s="1"/>
  <c r="K85" i="3"/>
  <c r="J85" i="3"/>
  <c r="F85" i="3"/>
  <c r="E85" i="3"/>
  <c r="D85" i="3"/>
  <c r="C85" i="3"/>
  <c r="A85" i="3" a="1"/>
  <c r="A85" i="3" s="1"/>
  <c r="K84" i="3"/>
  <c r="J84" i="3"/>
  <c r="F84" i="3"/>
  <c r="E84" i="3"/>
  <c r="D84" i="3"/>
  <c r="C84" i="3"/>
  <c r="A84" i="3" a="1"/>
  <c r="A84" i="3" s="1"/>
  <c r="K83" i="3"/>
  <c r="J83" i="3"/>
  <c r="F83" i="3"/>
  <c r="E83" i="3"/>
  <c r="D83" i="3"/>
  <c r="C83" i="3"/>
  <c r="A83" i="3" a="1"/>
  <c r="A83" i="3" s="1"/>
  <c r="K82" i="3"/>
  <c r="J82" i="3"/>
  <c r="F82" i="3"/>
  <c r="E82" i="3"/>
  <c r="D82" i="3"/>
  <c r="C82" i="3"/>
  <c r="A82" i="3" a="1"/>
  <c r="A82" i="3" s="1"/>
  <c r="K81" i="3"/>
  <c r="J81" i="3"/>
  <c r="F81" i="3"/>
  <c r="E81" i="3"/>
  <c r="D81" i="3"/>
  <c r="C81" i="3"/>
  <c r="A81" i="3" a="1"/>
  <c r="A81" i="3" s="1"/>
  <c r="K80" i="3"/>
  <c r="J80" i="3"/>
  <c r="F80" i="3"/>
  <c r="E80" i="3"/>
  <c r="D80" i="3"/>
  <c r="C80" i="3"/>
  <c r="A80" i="3" a="1"/>
  <c r="A80" i="3" s="1"/>
  <c r="K79" i="3"/>
  <c r="J79" i="3"/>
  <c r="F79" i="3"/>
  <c r="E79" i="3"/>
  <c r="D79" i="3"/>
  <c r="C79" i="3"/>
  <c r="A79" i="3" a="1"/>
  <c r="A79" i="3" s="1"/>
  <c r="K72" i="3"/>
  <c r="J72" i="3"/>
  <c r="F72" i="3"/>
  <c r="E72" i="3"/>
  <c r="D72" i="3"/>
  <c r="C72" i="3"/>
  <c r="A72" i="3" a="1"/>
  <c r="A72" i="3" s="1"/>
  <c r="K71" i="3"/>
  <c r="J71" i="3"/>
  <c r="F71" i="3"/>
  <c r="E71" i="3"/>
  <c r="D71" i="3"/>
  <c r="C71" i="3"/>
  <c r="A71" i="3" a="1"/>
  <c r="A71" i="3" s="1"/>
  <c r="K70" i="3"/>
  <c r="J70" i="3"/>
  <c r="F70" i="3"/>
  <c r="E70" i="3"/>
  <c r="D70" i="3"/>
  <c r="C70" i="3"/>
  <c r="A70" i="3" a="1"/>
  <c r="A70" i="3" s="1"/>
  <c r="K69" i="3"/>
  <c r="J69" i="3"/>
  <c r="F69" i="3"/>
  <c r="E69" i="3"/>
  <c r="D69" i="3"/>
  <c r="C69" i="3"/>
  <c r="A69" i="3" a="1"/>
  <c r="A69" i="3" s="1"/>
  <c r="K68" i="3"/>
  <c r="J68" i="3"/>
  <c r="F68" i="3"/>
  <c r="E68" i="3"/>
  <c r="D68" i="3"/>
  <c r="C68" i="3"/>
  <c r="A68" i="3" a="1"/>
  <c r="A68" i="3" s="1"/>
  <c r="K67" i="3"/>
  <c r="J67" i="3"/>
  <c r="F67" i="3"/>
  <c r="E67" i="3"/>
  <c r="D67" i="3"/>
  <c r="C67" i="3"/>
  <c r="A67" i="3" a="1"/>
  <c r="A67" i="3" s="1"/>
  <c r="K66" i="3"/>
  <c r="J66" i="3"/>
  <c r="F66" i="3"/>
  <c r="E66" i="3"/>
  <c r="D66" i="3"/>
  <c r="C66" i="3"/>
  <c r="A66" i="3" a="1"/>
  <c r="A66" i="3" s="1"/>
  <c r="K65" i="3"/>
  <c r="J65" i="3"/>
  <c r="F65" i="3"/>
  <c r="E65" i="3"/>
  <c r="D65" i="3"/>
  <c r="C65" i="3"/>
  <c r="A65" i="3" a="1"/>
  <c r="A65" i="3" s="1"/>
  <c r="K64" i="3"/>
  <c r="J64" i="3"/>
  <c r="F64" i="3"/>
  <c r="E64" i="3"/>
  <c r="D64" i="3"/>
  <c r="C64" i="3"/>
  <c r="A64" i="3" a="1"/>
  <c r="A64" i="3" s="1"/>
  <c r="K63" i="3"/>
  <c r="J63" i="3"/>
  <c r="F63" i="3"/>
  <c r="E63" i="3"/>
  <c r="D63" i="3"/>
  <c r="C63" i="3"/>
  <c r="A63" i="3" a="1"/>
  <c r="A63" i="3" s="1"/>
  <c r="K62" i="3"/>
  <c r="J62" i="3"/>
  <c r="F62" i="3"/>
  <c r="E62" i="3"/>
  <c r="D62" i="3"/>
  <c r="C62" i="3"/>
  <c r="A62" i="3" a="1"/>
  <c r="A62" i="3" s="1"/>
  <c r="K61" i="3"/>
  <c r="J61" i="3"/>
  <c r="F61" i="3"/>
  <c r="E61" i="3"/>
  <c r="D61" i="3"/>
  <c r="C61" i="3"/>
  <c r="A61" i="3" a="1"/>
  <c r="A61" i="3" s="1"/>
  <c r="K60" i="3"/>
  <c r="J60" i="3"/>
  <c r="F60" i="3"/>
  <c r="E60" i="3"/>
  <c r="D60" i="3"/>
  <c r="C60" i="3"/>
  <c r="A60" i="3" a="1"/>
  <c r="A60" i="3" s="1"/>
  <c r="K59" i="3"/>
  <c r="J59" i="3"/>
  <c r="F59" i="3"/>
  <c r="E59" i="3"/>
  <c r="D59" i="3"/>
  <c r="C59" i="3"/>
  <c r="A59" i="3" a="1"/>
  <c r="A59" i="3" s="1"/>
  <c r="K58" i="3"/>
  <c r="J58" i="3"/>
  <c r="F58" i="3"/>
  <c r="E58" i="3"/>
  <c r="D58" i="3"/>
  <c r="C58" i="3"/>
  <c r="A58" i="3" a="1"/>
  <c r="A58" i="3" s="1"/>
  <c r="K57" i="3"/>
  <c r="J57" i="3"/>
  <c r="F57" i="3"/>
  <c r="E57" i="3"/>
  <c r="D57" i="3"/>
  <c r="C57" i="3"/>
  <c r="A57" i="3" a="1"/>
  <c r="A57" i="3" s="1"/>
  <c r="K56" i="3"/>
  <c r="J56" i="3"/>
  <c r="F56" i="3"/>
  <c r="E56" i="3"/>
  <c r="D56" i="3"/>
  <c r="C56" i="3"/>
  <c r="A56" i="3" a="1"/>
  <c r="A56" i="3" s="1"/>
  <c r="K55" i="3"/>
  <c r="J55" i="3"/>
  <c r="F55" i="3"/>
  <c r="E55" i="3"/>
  <c r="D55" i="3"/>
  <c r="C55" i="3"/>
  <c r="A55" i="3" a="1"/>
  <c r="A55" i="3" s="1"/>
  <c r="K54" i="3"/>
  <c r="J54" i="3"/>
  <c r="F54" i="3"/>
  <c r="E54" i="3"/>
  <c r="D54" i="3"/>
  <c r="C54" i="3"/>
  <c r="A54" i="3" a="1"/>
  <c r="A54" i="3" s="1"/>
  <c r="K53" i="3"/>
  <c r="J53" i="3"/>
  <c r="F53" i="3"/>
  <c r="E53" i="3"/>
  <c r="D53" i="3"/>
  <c r="C53" i="3"/>
  <c r="A53" i="3" a="1"/>
  <c r="A53" i="3" s="1"/>
  <c r="K52" i="3"/>
  <c r="J52" i="3"/>
  <c r="F52" i="3"/>
  <c r="E52" i="3"/>
  <c r="D52" i="3"/>
  <c r="C52" i="3"/>
  <c r="A52" i="3" a="1"/>
  <c r="A52" i="3" s="1"/>
  <c r="K51" i="3"/>
  <c r="J51" i="3"/>
  <c r="F51" i="3"/>
  <c r="E51" i="3"/>
  <c r="D51" i="3"/>
  <c r="C51" i="3"/>
  <c r="A51" i="3" a="1"/>
  <c r="A51" i="3" s="1"/>
  <c r="K50" i="3"/>
  <c r="J50" i="3"/>
  <c r="F50" i="3"/>
  <c r="E50" i="3"/>
  <c r="D50" i="3"/>
  <c r="C50" i="3"/>
  <c r="A50" i="3" a="1"/>
  <c r="A50" i="3" s="1"/>
  <c r="K49" i="3"/>
  <c r="J49" i="3"/>
  <c r="F49" i="3"/>
  <c r="E49" i="3"/>
  <c r="D49" i="3"/>
  <c r="C49" i="3"/>
  <c r="A49" i="3" a="1"/>
  <c r="A49" i="3" s="1"/>
  <c r="K42" i="3"/>
  <c r="J42" i="3"/>
  <c r="F42" i="3"/>
  <c r="E42" i="3"/>
  <c r="D42" i="3"/>
  <c r="C42" i="3"/>
  <c r="A42" i="3" a="1"/>
  <c r="A42" i="3" s="1"/>
  <c r="K41" i="3"/>
  <c r="J41" i="3"/>
  <c r="F41" i="3"/>
  <c r="E41" i="3"/>
  <c r="D41" i="3"/>
  <c r="C41" i="3"/>
  <c r="A41" i="3" a="1"/>
  <c r="A41" i="3" s="1"/>
  <c r="K40" i="3"/>
  <c r="J40" i="3"/>
  <c r="F40" i="3"/>
  <c r="E40" i="3"/>
  <c r="D40" i="3"/>
  <c r="C40" i="3"/>
  <c r="A40" i="3" a="1"/>
  <c r="A40" i="3" s="1"/>
  <c r="K39" i="3"/>
  <c r="J39" i="3"/>
  <c r="F39" i="3"/>
  <c r="E39" i="3"/>
  <c r="D39" i="3"/>
  <c r="C39" i="3"/>
  <c r="A39" i="3" a="1"/>
  <c r="A39" i="3" s="1"/>
  <c r="K38" i="3"/>
  <c r="J38" i="3"/>
  <c r="F38" i="3"/>
  <c r="E38" i="3"/>
  <c r="D38" i="3"/>
  <c r="C38" i="3"/>
  <c r="A38" i="3" a="1"/>
  <c r="A38" i="3" s="1"/>
  <c r="K37" i="3"/>
  <c r="J37" i="3"/>
  <c r="F37" i="3"/>
  <c r="E37" i="3"/>
  <c r="D37" i="3"/>
  <c r="C37" i="3"/>
  <c r="A37" i="3" a="1"/>
  <c r="A37" i="3" s="1"/>
  <c r="K36" i="3"/>
  <c r="J36" i="3"/>
  <c r="F36" i="3"/>
  <c r="E36" i="3"/>
  <c r="D36" i="3"/>
  <c r="C36" i="3"/>
  <c r="A36" i="3" a="1"/>
  <c r="A36" i="3" s="1"/>
  <c r="K35" i="3"/>
  <c r="J35" i="3"/>
  <c r="F35" i="3"/>
  <c r="E35" i="3"/>
  <c r="D35" i="3"/>
  <c r="C35" i="3"/>
  <c r="A35" i="3" a="1"/>
  <c r="A35" i="3" s="1"/>
  <c r="K34" i="3"/>
  <c r="J34" i="3"/>
  <c r="F34" i="3"/>
  <c r="E34" i="3"/>
  <c r="D34" i="3"/>
  <c r="C34" i="3"/>
  <c r="A34" i="3" a="1"/>
  <c r="A34" i="3" s="1"/>
  <c r="K33" i="3"/>
  <c r="J33" i="3"/>
  <c r="F33" i="3"/>
  <c r="E33" i="3"/>
  <c r="D33" i="3"/>
  <c r="C33" i="3"/>
  <c r="A33" i="3" a="1"/>
  <c r="A33" i="3" s="1"/>
  <c r="K32" i="3"/>
  <c r="J32" i="3"/>
  <c r="F32" i="3"/>
  <c r="E32" i="3"/>
  <c r="D32" i="3"/>
  <c r="C32" i="3"/>
  <c r="A32" i="3" a="1"/>
  <c r="A32" i="3" s="1"/>
  <c r="K31" i="3"/>
  <c r="J31" i="3"/>
  <c r="F31" i="3"/>
  <c r="E31" i="3"/>
  <c r="D31" i="3"/>
  <c r="C31" i="3"/>
  <c r="A31" i="3" a="1"/>
  <c r="A31" i="3" s="1"/>
  <c r="K30" i="3"/>
  <c r="J30" i="3"/>
  <c r="F30" i="3"/>
  <c r="E30" i="3"/>
  <c r="D30" i="3"/>
  <c r="C30" i="3"/>
  <c r="A30" i="3" a="1"/>
  <c r="A30" i="3" s="1"/>
  <c r="K29" i="3"/>
  <c r="J29" i="3"/>
  <c r="F29" i="3"/>
  <c r="E29" i="3"/>
  <c r="D29" i="3"/>
  <c r="C29" i="3"/>
  <c r="A29" i="3" a="1"/>
  <c r="A29" i="3" s="1"/>
  <c r="K28" i="3"/>
  <c r="J28" i="3"/>
  <c r="F28" i="3"/>
  <c r="E28" i="3"/>
  <c r="D28" i="3"/>
  <c r="C28" i="3"/>
  <c r="A28" i="3" a="1"/>
  <c r="A28" i="3" s="1"/>
  <c r="K27" i="3"/>
  <c r="J27" i="3"/>
  <c r="F27" i="3"/>
  <c r="E27" i="3"/>
  <c r="D27" i="3"/>
  <c r="C27" i="3"/>
  <c r="A27" i="3" a="1"/>
  <c r="A27" i="3" s="1"/>
  <c r="K26" i="3"/>
  <c r="J26" i="3"/>
  <c r="F26" i="3"/>
  <c r="E26" i="3"/>
  <c r="D26" i="3"/>
  <c r="C26" i="3"/>
  <c r="A26" i="3" a="1"/>
  <c r="A26" i="3" s="1"/>
  <c r="K25" i="3"/>
  <c r="J25" i="3"/>
  <c r="F25" i="3"/>
  <c r="E25" i="3"/>
  <c r="D25" i="3"/>
  <c r="C25" i="3"/>
  <c r="A25" i="3" a="1"/>
  <c r="A25" i="3" s="1"/>
  <c r="K24" i="3"/>
  <c r="J24" i="3"/>
  <c r="F24" i="3"/>
  <c r="E24" i="3"/>
  <c r="D24" i="3"/>
  <c r="C24" i="3"/>
  <c r="A24" i="3" a="1"/>
  <c r="A24" i="3" s="1"/>
  <c r="K23" i="3"/>
  <c r="J23" i="3"/>
  <c r="F23" i="3"/>
  <c r="E23" i="3"/>
  <c r="D23" i="3"/>
  <c r="C23" i="3"/>
  <c r="A23" i="3" a="1"/>
  <c r="A23" i="3" s="1"/>
  <c r="K22" i="3"/>
  <c r="J22" i="3"/>
  <c r="F22" i="3"/>
  <c r="E22" i="3"/>
  <c r="D22" i="3"/>
  <c r="C22" i="3"/>
  <c r="A22" i="3" a="1"/>
  <c r="A22" i="3" s="1"/>
  <c r="K21" i="3"/>
  <c r="J21" i="3"/>
  <c r="F21" i="3"/>
  <c r="E21" i="3"/>
  <c r="D21" i="3"/>
  <c r="C21" i="3"/>
  <c r="A21" i="3" a="1"/>
  <c r="A21" i="3" s="1"/>
  <c r="K20" i="3"/>
  <c r="J20" i="3"/>
  <c r="F20" i="3"/>
  <c r="E20" i="3"/>
  <c r="D20" i="3"/>
  <c r="C20" i="3"/>
  <c r="A20" i="3" a="1"/>
  <c r="A20" i="3" s="1"/>
  <c r="K19" i="3"/>
  <c r="J19" i="3"/>
  <c r="F19" i="3"/>
  <c r="E19" i="3"/>
  <c r="D19" i="3"/>
  <c r="C19" i="3"/>
  <c r="A19" i="3" a="1"/>
  <c r="A19" i="3" s="1"/>
  <c r="K4" i="3"/>
  <c r="H2" i="3"/>
</calcChain>
</file>

<file path=xl/sharedStrings.xml><?xml version="1.0" encoding="utf-8"?>
<sst xmlns="http://schemas.openxmlformats.org/spreadsheetml/2006/main" count="14976" uniqueCount="3127">
  <si>
    <t>الرابعة</t>
  </si>
  <si>
    <t>الرقم
الوظيفي</t>
  </si>
  <si>
    <t>الرقم
المالي</t>
  </si>
  <si>
    <t>يـرجـــــى عـــــدم الكـتـابـــــة بـخـــــط الـيـــــد بـعـــــد طـبـاعـــــة الكـشـــــف.</t>
  </si>
  <si>
    <t>عدد أيام الغياب</t>
  </si>
  <si>
    <t>رقمـاً</t>
  </si>
  <si>
    <t>واحد</t>
  </si>
  <si>
    <t>اثنان</t>
  </si>
  <si>
    <t>ثلاثة</t>
  </si>
  <si>
    <t>أربعة</t>
  </si>
  <si>
    <t>خمسة</t>
  </si>
  <si>
    <t>ستة</t>
  </si>
  <si>
    <t>سبعة</t>
  </si>
  <si>
    <t>ثمانية</t>
  </si>
  <si>
    <t>تسعة</t>
  </si>
  <si>
    <t>عشرة</t>
  </si>
  <si>
    <t>أحد عشر</t>
  </si>
  <si>
    <t>أثنى عشر</t>
  </si>
  <si>
    <t>ثلاثة عشر</t>
  </si>
  <si>
    <t>أربعة عشر</t>
  </si>
  <si>
    <t>خمسة عشر</t>
  </si>
  <si>
    <t>ستة عشر</t>
  </si>
  <si>
    <t>سبعة عشر</t>
  </si>
  <si>
    <t>ثمانية عشر</t>
  </si>
  <si>
    <t>تسعة عشر</t>
  </si>
  <si>
    <t>واحد وعشرون</t>
  </si>
  <si>
    <t>اثنان وعشرون</t>
  </si>
  <si>
    <t>ثلاثة وعشرون</t>
  </si>
  <si>
    <t>أربعة وعشرون</t>
  </si>
  <si>
    <t>خمسة وعشرون</t>
  </si>
  <si>
    <t>ستة وعشرون</t>
  </si>
  <si>
    <t>سبعة وعشرون</t>
  </si>
  <si>
    <t>ثمانية وعشرون</t>
  </si>
  <si>
    <t>تسعة وعشرون</t>
  </si>
  <si>
    <t>ثلاثون</t>
  </si>
  <si>
    <t xml:space="preserve">كشف بغياب فرع مكتب </t>
  </si>
  <si>
    <t>ؤ</t>
  </si>
  <si>
    <t>م</t>
  </si>
  <si>
    <t>الاســـــــــم</t>
  </si>
  <si>
    <t>بالأحـــرف</t>
  </si>
  <si>
    <t>فرع الخدمة المدنية بمديرية</t>
  </si>
  <si>
    <t>الوحدة الادارية</t>
  </si>
  <si>
    <t>الرقم الوظيفي</t>
  </si>
  <si>
    <t>اسم الموظف</t>
  </si>
  <si>
    <t>المديرية</t>
  </si>
  <si>
    <t>الدرجةالوظيفية</t>
  </si>
  <si>
    <t>عشرون</t>
  </si>
  <si>
    <t>الملاحظـــات</t>
  </si>
  <si>
    <t>التعزية</t>
  </si>
  <si>
    <t>شهر البيانات</t>
  </si>
  <si>
    <t>الرقم المالي</t>
  </si>
  <si>
    <t>الراتب الاساسي</t>
  </si>
  <si>
    <t>تاريخ الميلاد</t>
  </si>
  <si>
    <t>تاريخ التعيين</t>
  </si>
  <si>
    <t>الخدمة</t>
  </si>
  <si>
    <t>العـمــر</t>
  </si>
  <si>
    <t>متوفي</t>
  </si>
  <si>
    <t>مكتب الخدمة المدنية والتأمينات م/ تعز</t>
  </si>
  <si>
    <t>مركز تكنولوجيا المعلومات</t>
  </si>
  <si>
    <t>الفــــــــــــرع</t>
  </si>
  <si>
    <r>
      <t xml:space="preserve">لا ينظر إلى الاسم المرفوع به غياب من خارج المديرية </t>
    </r>
    <r>
      <rPr>
        <b/>
        <sz val="14"/>
        <color indexed="12"/>
        <rFont val="Arial"/>
      </rPr>
      <t>حتى يتم إنهاء المناقلة.</t>
    </r>
  </si>
  <si>
    <r>
      <t xml:space="preserve">يرجى </t>
    </r>
    <r>
      <rPr>
        <b/>
        <sz val="14"/>
        <color indexed="12"/>
        <rFont val="Arial"/>
      </rPr>
      <t>ضبط التاريخ</t>
    </r>
    <r>
      <rPr>
        <b/>
        <sz val="14"/>
        <color indexed="10"/>
        <rFont val="Arial"/>
      </rPr>
      <t xml:space="preserve"> في الجهاز الذي يقوم بإعداد هذه الكشوفات.</t>
    </r>
  </si>
  <si>
    <t>الفرع</t>
  </si>
  <si>
    <t>تقاعد بالعمر</t>
  </si>
  <si>
    <t>تقاعد بالخدمة</t>
  </si>
  <si>
    <r>
      <t xml:space="preserve">يراعى رفع الكشوفات في موعد أقصاه ( اليوم </t>
    </r>
    <r>
      <rPr>
        <b/>
        <sz val="14"/>
        <color indexed="10"/>
        <rFont val="Arial"/>
      </rPr>
      <t>الثامن</t>
    </r>
    <r>
      <rPr>
        <b/>
        <sz val="14"/>
        <rFont val="Arial"/>
      </rPr>
      <t xml:space="preserve"> من الشهر ).</t>
    </r>
  </si>
  <si>
    <t>مديرية:</t>
  </si>
  <si>
    <t>شهر:</t>
  </si>
  <si>
    <t>الادارة المحلية</t>
  </si>
  <si>
    <t>الاشغال العامة والطرق</t>
  </si>
  <si>
    <t>الاعلام</t>
  </si>
  <si>
    <t>الاوقاف قطاع التوجيه والارشاد</t>
  </si>
  <si>
    <t>التخطيط والتعاون الدولي</t>
  </si>
  <si>
    <t>التربية والتعليم</t>
  </si>
  <si>
    <t>التعليم الفني والتدريب المهني</t>
  </si>
  <si>
    <t>الثقافة</t>
  </si>
  <si>
    <t>الخدمة المدنية والتأمينات</t>
  </si>
  <si>
    <t>الزراعة والري</t>
  </si>
  <si>
    <t>السياحة</t>
  </si>
  <si>
    <t>الشئون الاجتماعية والعمل</t>
  </si>
  <si>
    <t>الشئون القانونية</t>
  </si>
  <si>
    <t>الشباب والرياضة</t>
  </si>
  <si>
    <t>الصحة العامة والسكان</t>
  </si>
  <si>
    <t>الصناعة</t>
  </si>
  <si>
    <t>المالية</t>
  </si>
  <si>
    <t>النقل</t>
  </si>
  <si>
    <t>شئون المغتربين</t>
  </si>
  <si>
    <t>عبدالله محمد عبدالله احمد</t>
  </si>
  <si>
    <t>محمد احمد صالح حسن</t>
  </si>
  <si>
    <t>ابتسام سعيد سلام احمد</t>
  </si>
  <si>
    <t>ابتسام سلطان سعيد اسماعيل</t>
  </si>
  <si>
    <t>ابتسام عبدالحكيم محمد الحبشي</t>
  </si>
  <si>
    <t>ابتسام عبدالله سيف سعيد</t>
  </si>
  <si>
    <t>ابتسام عبدالله قاسم علي</t>
  </si>
  <si>
    <t>ابتسام عبده محمد فارع المذحجي</t>
  </si>
  <si>
    <t>ابتسام عبده مقبل علي</t>
  </si>
  <si>
    <t>ابتسام محمد امين قاسم الشرجبي</t>
  </si>
  <si>
    <t>ابتسام محمد سلام سعيد الشرجبي</t>
  </si>
  <si>
    <t>ابتهال احمد شمسان سلام</t>
  </si>
  <si>
    <t>ابتهال ياسين محمد احمد الاديمي</t>
  </si>
  <si>
    <t>ابراهيم احمد عبدالرقيب الهتاري</t>
  </si>
  <si>
    <t>ابراهيم احمد عبده علي</t>
  </si>
  <si>
    <t>ابراهيم حميد محمد مجاهد الاكحلي</t>
  </si>
  <si>
    <t>ابراهيم درهم عبدالرحمن محمود</t>
  </si>
  <si>
    <t>ابراهيم سفيان احمد سليمان</t>
  </si>
  <si>
    <t>ابراهيم سيف هاشم عون</t>
  </si>
  <si>
    <t>ابراهيم طاهر غالب عبدالله</t>
  </si>
  <si>
    <t>ابراهيم عبدالملك عبدالحميد الشيباني</t>
  </si>
  <si>
    <t>ابراهيم عبده محمد المقري</t>
  </si>
  <si>
    <t>ابراهيم فضل مقبل الحصيني</t>
  </si>
  <si>
    <t>ابراهيم محمد عوض المعمري</t>
  </si>
  <si>
    <t>ابوالاسرار احمد احمد ابوالاسرار</t>
  </si>
  <si>
    <t>ابوبكر سيف احمد صالح</t>
  </si>
  <si>
    <t>ابوبكر سيف هائل عبدالله الشيباني</t>
  </si>
  <si>
    <t>ابوبكر سيف هاشم عون</t>
  </si>
  <si>
    <t>ابوبكر عبدالباري علي نعمان</t>
  </si>
  <si>
    <t>ابوبكر عبدالرقيب عبدالوهاب</t>
  </si>
  <si>
    <t>ابوبكر عبدالله علي محمد الاصبحي</t>
  </si>
  <si>
    <t>ابوبكر محمد عثمان فارع</t>
  </si>
  <si>
    <t>ابوبكر محمد علوان الاصبحي</t>
  </si>
  <si>
    <t>ابوبكر مهيوب علي عبدان</t>
  </si>
  <si>
    <t>اتفاق احمد شمسان محمود ناصر المذحجي</t>
  </si>
  <si>
    <t>اتفاق سلطان احمد غالب</t>
  </si>
  <si>
    <t>اجلال فؤاد احمد علي</t>
  </si>
  <si>
    <t>احسان احمد سلام صالح</t>
  </si>
  <si>
    <t>احلام انور علي الرعدي</t>
  </si>
  <si>
    <t>احلام عباس محمد علي</t>
  </si>
  <si>
    <t>احلام عبدالاله محسن الموهبي</t>
  </si>
  <si>
    <t>احلام عبدالله احمد الحناني</t>
  </si>
  <si>
    <t>احلام عبدالله فارع عبدالواسع الاصبحي</t>
  </si>
  <si>
    <t>احلام عبدالمعين احمد فارع</t>
  </si>
  <si>
    <t>احلام عبدالوهاب قاسم حميد</t>
  </si>
  <si>
    <t>احلام محمد احمد شمسان</t>
  </si>
  <si>
    <t>احمد ابراهيم عبدالودود الغودي</t>
  </si>
  <si>
    <t>احمد اسماعيل عبده هواش</t>
  </si>
  <si>
    <t>احمد بجاش عبدالرحمن محمد</t>
  </si>
  <si>
    <t>احمد بجاش محمد خظر</t>
  </si>
  <si>
    <t>احمد ردمان علي عبده القرشي</t>
  </si>
  <si>
    <t>احمد سعيد احمد ثابت المدحجي</t>
  </si>
  <si>
    <t>احمد سعيد احمد غالب</t>
  </si>
  <si>
    <t>احمد سعيد عبدالجبار سعيد الرباصي</t>
  </si>
  <si>
    <t>احمد سعيد عبدالله المقرمي</t>
  </si>
  <si>
    <t>احمد سعيد علي سعيد العزعزي</t>
  </si>
  <si>
    <t>احمد سعيد علي شمسان العزعزي</t>
  </si>
  <si>
    <t>احمد سعيد غالب الاديمي</t>
  </si>
  <si>
    <t>احمد سلطان احمد سعيد</t>
  </si>
  <si>
    <t>احمد سلطان عبدالله محمد</t>
  </si>
  <si>
    <t>احمد سيف سعيد الاصبحي</t>
  </si>
  <si>
    <t>احمد سيف شمسان المعمري</t>
  </si>
  <si>
    <t>احمد سيف محمد علي</t>
  </si>
  <si>
    <t>احمد شرف عبدالله احمد حيدر</t>
  </si>
  <si>
    <t>احمد شرف غالب علي العزعزي</t>
  </si>
  <si>
    <t>احمد شعبان محمد سعيد</t>
  </si>
  <si>
    <t>احمد عبدالجليل احمد عبده</t>
  </si>
  <si>
    <t>احمد عبدالرحمن احمد سلطان</t>
  </si>
  <si>
    <t>احمد عبدالرحيم احمد الاصبحي</t>
  </si>
  <si>
    <t>احمد عبدالغني احمد</t>
  </si>
  <si>
    <t>احمد عبدالغني عبدالخالق محمد</t>
  </si>
  <si>
    <t>احمد عبدالكريم عبدالرحمن ملهي</t>
  </si>
  <si>
    <t>احمد عبدالله احمد محسن</t>
  </si>
  <si>
    <t>احمد عبدالله تميم المعمري</t>
  </si>
  <si>
    <t>احمد عبدالله حسن سلام المساح</t>
  </si>
  <si>
    <t>احمد عبدالله عبده احمد</t>
  </si>
  <si>
    <t>احمد عبدالله علي سعيد</t>
  </si>
  <si>
    <t>احمد عبدالله علي سعيد محمد</t>
  </si>
  <si>
    <t>احمد عبدالله محمد محمد حسن</t>
  </si>
  <si>
    <t>احمد عبدالمعطي مكرد سعيد</t>
  </si>
  <si>
    <t>احمد عبدالواحد عبدالغني فارع المقرمي</t>
  </si>
  <si>
    <t>احمد عبدالواسع حسن احمد</t>
  </si>
  <si>
    <t>احمد عبدالولي احمد سيف</t>
  </si>
  <si>
    <t>احمد عبده ثابت الاصبحي</t>
  </si>
  <si>
    <t>احمد عبده عبدالله عزعزي</t>
  </si>
  <si>
    <t>احمد عبده عبدالله علوان</t>
  </si>
  <si>
    <t>احمد عبده محمد المعمري</t>
  </si>
  <si>
    <t>احمد عبده محمد مجاهد الفقيه</t>
  </si>
  <si>
    <t>احمد علوان سعيد عبده</t>
  </si>
  <si>
    <t>احمد علوان عبده محمد</t>
  </si>
  <si>
    <t>احمد علي احمد عبدالله</t>
  </si>
  <si>
    <t>احمد علي احمد محمد قيضي</t>
  </si>
  <si>
    <t>احمد علي احمد نورالدين</t>
  </si>
  <si>
    <t>احمد علي حزام مقبل</t>
  </si>
  <si>
    <t>احمد علي صالح علي سلال</t>
  </si>
  <si>
    <t>احمد علي عبدالله عبدالله الاصبحي</t>
  </si>
  <si>
    <t>احمد علي عبدالودوود الغوري</t>
  </si>
  <si>
    <t>احمد علي عبده الشرجبي</t>
  </si>
  <si>
    <t>احمد علي علوان سعيد</t>
  </si>
  <si>
    <t>احمد علي علوان محمد الزعزي</t>
  </si>
  <si>
    <t>احمد علي محمد المقرمي</t>
  </si>
  <si>
    <t>احمد علي محمد عبدالله</t>
  </si>
  <si>
    <t>احمد غالب ناجي محسن</t>
  </si>
  <si>
    <t>احمد غانم عبدالله سعيد المعمري</t>
  </si>
  <si>
    <t>احمد فارع محمد محسن</t>
  </si>
  <si>
    <t>احمد قائد عبدالله احمد</t>
  </si>
  <si>
    <t>احمد محمد احمد سعيد سيف</t>
  </si>
  <si>
    <t>احمد محمد احمد صالح</t>
  </si>
  <si>
    <t>احمد محمد احمد علي</t>
  </si>
  <si>
    <t>احمد محمد حيدر عوض</t>
  </si>
  <si>
    <t>احمد محمد سالم احمد</t>
  </si>
  <si>
    <t>احمد محمد سالم النجاشي</t>
  </si>
  <si>
    <t>احمد محمد سعيد الصناع</t>
  </si>
  <si>
    <t>احمد محمد سعيد المقرمي</t>
  </si>
  <si>
    <t>احمد محمد سعيد صالح المشرقي</t>
  </si>
  <si>
    <t>احمد محمد شمسان صالح المقرمي</t>
  </si>
  <si>
    <t>احمد محمد صالح علي</t>
  </si>
  <si>
    <t>احمد محمد عبدالله احمد</t>
  </si>
  <si>
    <t>احمد محمد عبدالله المنصوب</t>
  </si>
  <si>
    <t>احمد محمد عبدالواسع</t>
  </si>
  <si>
    <t>احمد محمد عثمان المقرمي</t>
  </si>
  <si>
    <t>احمد محمد علوان حيدر الاصبحي</t>
  </si>
  <si>
    <t>احمد محمد علي شرف المساح</t>
  </si>
  <si>
    <t>احمد محمد علي عون المدحجي</t>
  </si>
  <si>
    <t>احمد محمد فارع علي</t>
  </si>
  <si>
    <t>احمد محمد محمد ثابت</t>
  </si>
  <si>
    <t>احمد محمد مرشد المعمري</t>
  </si>
  <si>
    <t>احمد محمد نعمان علي</t>
  </si>
  <si>
    <t>احمد محمد ياسين زيد</t>
  </si>
  <si>
    <t>احمد مرشد قاسم احمد</t>
  </si>
  <si>
    <t>احمد مقبل محمد علوان</t>
  </si>
  <si>
    <t>احمد نعمان محمد سيف المشرقي</t>
  </si>
  <si>
    <t>احمد يوسف عبدالرب عبدالله</t>
  </si>
  <si>
    <t>اختيار ردمان عبدالله محمد</t>
  </si>
  <si>
    <t>اختيار عبدالله سلطان عبده</t>
  </si>
  <si>
    <t>اختيار محمد عبدالرحيم الاصبحي</t>
  </si>
  <si>
    <t>اخلاص امين عبدالله حزام</t>
  </si>
  <si>
    <t>اخلاص عبدالجبار محمد شمسان</t>
  </si>
  <si>
    <t>اخلاص عبدالقادر حسن</t>
  </si>
  <si>
    <t>اخلاص نعمان مقبل احمد</t>
  </si>
  <si>
    <t>اخلاق نجيب فارع سيف</t>
  </si>
  <si>
    <t>ادريس عبده احمد سيف المساح</t>
  </si>
  <si>
    <t>ادهم نورالدين علي عبدالغني شهاب</t>
  </si>
  <si>
    <t>اديب عبدالله عثمان قاسم</t>
  </si>
  <si>
    <t>اديبه احمد سلام محمد</t>
  </si>
  <si>
    <t>اديبه قاسم الحاج محمد</t>
  </si>
  <si>
    <t>ارتزاق عبدالرقيب عبدالواسع عثمان</t>
  </si>
  <si>
    <t>ارتضاء عبدالجبار ردمان عبدالرب</t>
  </si>
  <si>
    <t>ارتياح علي عبده علي الزريقي</t>
  </si>
  <si>
    <t>ارسال عبدالغني عبدالعزيز القرشي</t>
  </si>
  <si>
    <t>اروى احمد علي شمسان</t>
  </si>
  <si>
    <t>اروى احمد علي عثمان عزعزي</t>
  </si>
  <si>
    <t>اروى احمد محمد خالد العديني</t>
  </si>
  <si>
    <t>اروى احمد محمد عبده ظافر المقرمي</t>
  </si>
  <si>
    <t>اروى احمد محمد فارع</t>
  </si>
  <si>
    <t>اروى احمد محمد هائل عثمان</t>
  </si>
  <si>
    <t>اروى سعيد احمد سعيد</t>
  </si>
  <si>
    <t>اروى سلطان عبدالقادر علي</t>
  </si>
  <si>
    <t>اروى شرف عبدالله محمد</t>
  </si>
  <si>
    <t>اروى عبدالباري محمد نعمان الشرجبي</t>
  </si>
  <si>
    <t>اروى عبدالرحمن عبدالغني مقبل المسنى</t>
  </si>
  <si>
    <t>اروى عبدالقادر احمد مسعود الاشوي</t>
  </si>
  <si>
    <t>اروى عبدالولي احمد حميد</t>
  </si>
  <si>
    <t>اروى محسن مقبل الزغير</t>
  </si>
  <si>
    <t>اروى محمد سيف فارع احمد</t>
  </si>
  <si>
    <t>اروى مقبل عبدالله مقبل</t>
  </si>
  <si>
    <t>اروى ياسين احمد عبده الاديمي</t>
  </si>
  <si>
    <t>ازال عبدالوارث محمد هزاع القرشي</t>
  </si>
  <si>
    <t>ازدهار عبدالباسط علي علي</t>
  </si>
  <si>
    <t>ازهار عبدالقادر علي عبده</t>
  </si>
  <si>
    <t>ازهار ياسين سيف المقطري</t>
  </si>
  <si>
    <t>اسامه علوي محمد ثابت السقاف</t>
  </si>
  <si>
    <t>اسامه علي عبدالواحد المسني</t>
  </si>
  <si>
    <t>اسرار ردمان عبدالله الحاج</t>
  </si>
  <si>
    <t>اسرار علي عبدالرب صالح الزريقي</t>
  </si>
  <si>
    <t>اسرار فضل سعيد عثمان الاصبحي</t>
  </si>
  <si>
    <t>اسرار محمد سعيد فارع</t>
  </si>
  <si>
    <t>اسكندر عبدالواسع عبدالسلام احمد المساح</t>
  </si>
  <si>
    <t>اسكندر قاسم محمد سلام</t>
  </si>
  <si>
    <t>اسماء ابراهيم سالم مقبل السروري</t>
  </si>
  <si>
    <t>اسماء احمد سيف علوان</t>
  </si>
  <si>
    <t>اسماء امين سلطان عبدالعالم القرشي</t>
  </si>
  <si>
    <t>اسماء سعيد علي مقبل الزغير</t>
  </si>
  <si>
    <t>اسماء عبدالحبيب محمد النقيب</t>
  </si>
  <si>
    <t>اسماء عبدالعزيز صالح عبدالله الاصبحي</t>
  </si>
  <si>
    <t>اسماء عبدالله احمد علي القرشي</t>
  </si>
  <si>
    <t>اسماء عبدالله عبده المحمدي</t>
  </si>
  <si>
    <t>اسماء عبدالوكيل محمد عبدالله</t>
  </si>
  <si>
    <t>اسماء علي عبدالله بني غازي</t>
  </si>
  <si>
    <t>اسماء قاسم محمد الحاج الذبحاني</t>
  </si>
  <si>
    <t>اسماء قاسم محمد سعيد</t>
  </si>
  <si>
    <t>اسماء محمد عبدالملك ثابت</t>
  </si>
  <si>
    <t>اسماعيل طه علي محمد</t>
  </si>
  <si>
    <t>اسمهان علي محمد محمد الزريقي</t>
  </si>
  <si>
    <t>اسمهان محمد صغير محمد المعمري</t>
  </si>
  <si>
    <t>اسمهان ياسين عبده احمد</t>
  </si>
  <si>
    <t>اسوان محمد عمر سعيد القرشي</t>
  </si>
  <si>
    <t>اسيا عبدالله محمد عبدالله</t>
  </si>
  <si>
    <t>اسيا عبدالواسع عبدالله سعيد</t>
  </si>
  <si>
    <t>اسيا عبده حسن سعيد القرشي</t>
  </si>
  <si>
    <t>اسيا عبده علي قايد</t>
  </si>
  <si>
    <t>اشراق احمد عبدالله علي</t>
  </si>
  <si>
    <t>اشراق جعفر احمد حزام</t>
  </si>
  <si>
    <t>اشراق فؤاد طه محمد القرشي</t>
  </si>
  <si>
    <t>اشرف احمد سلطان عبدالغني</t>
  </si>
  <si>
    <t>اشواق سلام حزام محمد الجبلي</t>
  </si>
  <si>
    <t>اشواق عبدالحبيب عبدالله احمد المدحجي</t>
  </si>
  <si>
    <t>اشواق عبدالحكيم محمد الجهراني</t>
  </si>
  <si>
    <t>اشواق عبدالرحمن قشنون</t>
  </si>
  <si>
    <t>اشواق عبدالغفار عبدالملك سعيد المسني</t>
  </si>
  <si>
    <t>اشواق عبدالله ثابت غالب</t>
  </si>
  <si>
    <t>اشواق قاسم سعيد البناء</t>
  </si>
  <si>
    <t>اشواق قاسم عبده علي الرعدي</t>
  </si>
  <si>
    <t>اصول عبدالله نعمان نايف</t>
  </si>
  <si>
    <t>اعتدال سعيد عبدالله الكوشان</t>
  </si>
  <si>
    <t>اعتدال عبدالله سلطان عبده المقطري</t>
  </si>
  <si>
    <t>اعتدال علي عبدالله الرسم</t>
  </si>
  <si>
    <t>اعتدال محمد عبدالهادي احمد المسني</t>
  </si>
  <si>
    <t>اعتصام هائل احمد احمد</t>
  </si>
  <si>
    <t>افتتاح عبدالدائم عبدالواحد</t>
  </si>
  <si>
    <t>افتخار عبدالسلام سعيد حسن</t>
  </si>
  <si>
    <t>افتكار احمد عبدالله سعيد</t>
  </si>
  <si>
    <t>افتكار احمد غيلان عون</t>
  </si>
  <si>
    <t>افتكار عبدالجبار سلام علي</t>
  </si>
  <si>
    <t>افتهان محمد محمد العثماني</t>
  </si>
  <si>
    <t>افراح احمد محمد الطويل</t>
  </si>
  <si>
    <t>افراح احمد مقبل سعيد</t>
  </si>
  <si>
    <t>افراح ثابت محمد ناشر</t>
  </si>
  <si>
    <t>افراح درهم ناجي سلمان</t>
  </si>
  <si>
    <t>افراح سعيد محمد عبدالله</t>
  </si>
  <si>
    <t>افراح عبدالرحمن شمسان فارع الشرجبي</t>
  </si>
  <si>
    <t>افراح عبدالملك عبده سعيد القرشي</t>
  </si>
  <si>
    <t>افراح قائد غانم ثابت</t>
  </si>
  <si>
    <t>افراح محمد غالب محمد صالح العقاري</t>
  </si>
  <si>
    <t>اقبال عبدالعزيز سلام محمد</t>
  </si>
  <si>
    <t>اقبال محمد علوان عبدالقادر الاصبحي</t>
  </si>
  <si>
    <t>اقبال مقبل محمد علي الحناني</t>
  </si>
  <si>
    <t>اكرم احمد سعيد طاهر الاكحلي</t>
  </si>
  <si>
    <t>اكرم قاسم محمد سلام</t>
  </si>
  <si>
    <t>اكرم محمد احمد ثابت</t>
  </si>
  <si>
    <t>اكرم منصور محمد سعيد</t>
  </si>
  <si>
    <t>اكرم ياسين عبده احمد</t>
  </si>
  <si>
    <t>الحان شرف محمد حميد</t>
  </si>
  <si>
    <t>السراج مرشد شمسان عبدالحي</t>
  </si>
  <si>
    <t>السلال احمد محمد سالم</t>
  </si>
  <si>
    <t>الطاف علي محمد سعيد القرشي</t>
  </si>
  <si>
    <t>العزي عبدالله شمسان عثمان</t>
  </si>
  <si>
    <t>المعنيش احمد سعيد علي</t>
  </si>
  <si>
    <t>الهام ابراهيم سعيد هاشم</t>
  </si>
  <si>
    <t>الهام ابوبكر عبدالله السقاف</t>
  </si>
  <si>
    <t>الهام حاتم احمد نصر</t>
  </si>
  <si>
    <t>الهام سعيد قاسم سلام</t>
  </si>
  <si>
    <t>الهام عبدالرقيب صالح عبدالله</t>
  </si>
  <si>
    <t>الهام عبدالعالم احمد نعمان</t>
  </si>
  <si>
    <t>الهام عبدالله محمد فارع</t>
  </si>
  <si>
    <t>الهام فؤاد عبدالهادي علي حمود</t>
  </si>
  <si>
    <t>الهام محمد قاسم احمد</t>
  </si>
  <si>
    <t>الهام محمد ناصر حميد</t>
  </si>
  <si>
    <t>الهام نجيب حمود عبدالرب</t>
  </si>
  <si>
    <t>الهام نجيب قاسم فارع سعيد</t>
  </si>
  <si>
    <t>الياس سعيد فارع شمسان</t>
  </si>
  <si>
    <t>اليف علي اسماعيل يعقوب</t>
  </si>
  <si>
    <t>امال امين عباس محمد</t>
  </si>
  <si>
    <t>امال عبدالله عبدالرزاق احمد</t>
  </si>
  <si>
    <t>امال عبده محمد عقلان</t>
  </si>
  <si>
    <t>امال محمد علي شمسان المقري</t>
  </si>
  <si>
    <t>اماني احمد ثابت ناجي القرشي</t>
  </si>
  <si>
    <t>اماني احمد عبدالرحمن نعمان</t>
  </si>
  <si>
    <t>اماني سعيد علي شمسان</t>
  </si>
  <si>
    <t>اماني عبدالحبيب غانم اسماعيل السقاف</t>
  </si>
  <si>
    <t>اماني عبدالوهاب محمد مقبل</t>
  </si>
  <si>
    <t>اماني عبده قاسم عبدالله</t>
  </si>
  <si>
    <t>اماني عزالدين محمد علي</t>
  </si>
  <si>
    <t>امريه احمد قاسم احمد</t>
  </si>
  <si>
    <t>امل سفيان اسماعيل سعد</t>
  </si>
  <si>
    <t>امل عبدالعالم محمد عبدالله السقاف</t>
  </si>
  <si>
    <t>امل عبدالكريم احمد محمد</t>
  </si>
  <si>
    <t>امل عبداللطيف احمد غالب القليعه</t>
  </si>
  <si>
    <t>امل عبدالله احمد عبدالله</t>
  </si>
  <si>
    <t>امل عبدالولي عبدالله عبده نعمان</t>
  </si>
  <si>
    <t>امل عمر احمد القرشي</t>
  </si>
  <si>
    <t>امل غالب علي شاكر</t>
  </si>
  <si>
    <t>امل محمد عبدالرحيم محمد الاصبحي</t>
  </si>
  <si>
    <t>امل ياسين عبده غالب محمد</t>
  </si>
  <si>
    <t>امه الرحمن احمد علي دريب</t>
  </si>
  <si>
    <t>امه الرحمن احمد محمد الصغير</t>
  </si>
  <si>
    <t>امه الرحمن عبدالواسع علي سعيد</t>
  </si>
  <si>
    <t>امه الرحمن عبده سيف الفقيه</t>
  </si>
  <si>
    <t>امه السلام علي احمد الشيباني</t>
  </si>
  <si>
    <t>امه الله عبدالرحيم احمد شفيق</t>
  </si>
  <si>
    <t>امه الله محمد يونس ياسين</t>
  </si>
  <si>
    <t>امه الملك يحيى محمد المداني</t>
  </si>
  <si>
    <t>اميرالدين احمد هاشم عثمان</t>
  </si>
  <si>
    <t>اميره محمد الصغير قاسم</t>
  </si>
  <si>
    <t>امين احمد علي احمد المعمري</t>
  </si>
  <si>
    <t>امين احمد علي الغوري</t>
  </si>
  <si>
    <t>امين احمد محمد العزعزي</t>
  </si>
  <si>
    <t>امين احمد نائف حسين</t>
  </si>
  <si>
    <t>امين بجاش علوان سعيد</t>
  </si>
  <si>
    <t>امين بجاش محمد سيف المساح</t>
  </si>
  <si>
    <t>امين حسن احمد مقبل</t>
  </si>
  <si>
    <t>امين حسن علي حيدر الشيباني</t>
  </si>
  <si>
    <t>امين سعيد احمد غالب المقرمي</t>
  </si>
  <si>
    <t>امين سعيد حسن احمد المساح</t>
  </si>
  <si>
    <t>امين سلطان عبدالعزيز عبدالغني حيدره</t>
  </si>
  <si>
    <t>امين سيف نشوان احمد</t>
  </si>
  <si>
    <t>امين شرف سعيد احمد</t>
  </si>
  <si>
    <t>امين طه حاشد سلام</t>
  </si>
  <si>
    <t>امين عبدالرقيب ثابت عبدالغني</t>
  </si>
  <si>
    <t>امين عبدالله احمد الكوري</t>
  </si>
  <si>
    <t>امين عبدالله سعيد ثابت</t>
  </si>
  <si>
    <t>امين عبدالله شمسان ثابت</t>
  </si>
  <si>
    <t>امين عبده احمد سعيد الجابري</t>
  </si>
  <si>
    <t>امين عبده حيدر سعيد</t>
  </si>
  <si>
    <t>امين عبده علي المقرمي</t>
  </si>
  <si>
    <t>امين عبده علي سالم</t>
  </si>
  <si>
    <t>امين عبده علي محمد المقرمي</t>
  </si>
  <si>
    <t>امين عبده غانم عبدالله العزعزي</t>
  </si>
  <si>
    <t>امين علي عبدالله علي الهدادي</t>
  </si>
  <si>
    <t>امين علي عبدالواحد علوان المسني</t>
  </si>
  <si>
    <t>امين غانم عبدالله سعيد</t>
  </si>
  <si>
    <t>امين فارع احمد ناصر</t>
  </si>
  <si>
    <t>امين قائد محمد ثابت المقطري</t>
  </si>
  <si>
    <t>امين قاسم محسن المسني</t>
  </si>
  <si>
    <t>امين محمد سلام فارع</t>
  </si>
  <si>
    <t>امين محمد سلطان هائل</t>
  </si>
  <si>
    <t>امين محمد فارع سعيد</t>
  </si>
  <si>
    <t>امين ناجي عبدالله عقلان</t>
  </si>
  <si>
    <t>انتصار احمد فارع حسن</t>
  </si>
  <si>
    <t>انتصار سعيد ثابت عبدالله الاصبحي</t>
  </si>
  <si>
    <t>انتصار سعيد حزام غانم الذبحاني</t>
  </si>
  <si>
    <t>انتصار سيف احمد الحداد</t>
  </si>
  <si>
    <t>انتظار طارش عبدالله محمد</t>
  </si>
  <si>
    <t>انتظار طه سعيد محمد</t>
  </si>
  <si>
    <t>انتظار محمد عبدالغني مقبل المسني</t>
  </si>
  <si>
    <t>انتظام احمد شمسان سلام</t>
  </si>
  <si>
    <t>انتظام محمد علي عون المذحجي</t>
  </si>
  <si>
    <t>انصاف حسين فارع قائد</t>
  </si>
  <si>
    <t>انصاف علي نعمان مقبل الرفيد</t>
  </si>
  <si>
    <t>انصاف فضل سلطان محمد</t>
  </si>
  <si>
    <t>انصاف محمد سعيد غالب</t>
  </si>
  <si>
    <t>انطلاق علي احمد فارع العزعزي</t>
  </si>
  <si>
    <t>انعام عبدالوهاب احمد سعيد</t>
  </si>
  <si>
    <t>انهار عبدالقادر علي عبده</t>
  </si>
  <si>
    <t>انور احمد قاسم صالح الشيباني</t>
  </si>
  <si>
    <t>انور احمد محمد عبده سعيد</t>
  </si>
  <si>
    <t>انور اسماعيل عبده هواش</t>
  </si>
  <si>
    <t>انور حسن سعيد هائل</t>
  </si>
  <si>
    <t>انور سعيد سعيد نعمان الاديمي</t>
  </si>
  <si>
    <t>انور سعيد سيف محمد الرباصي</t>
  </si>
  <si>
    <t>انور سعيد علي الزكدي</t>
  </si>
  <si>
    <t>انور سعيد محمد غالب</t>
  </si>
  <si>
    <t>انور سعيد نعمان العزعزي</t>
  </si>
  <si>
    <t>انور سلطان احمد عبدالله</t>
  </si>
  <si>
    <t>انور عبدالرحمن عبدالله ناجي الحمادي</t>
  </si>
  <si>
    <t>انور عبدالكريم عبدالرب الرياص</t>
  </si>
  <si>
    <t>انور عبده سيف الاديمي</t>
  </si>
  <si>
    <t>انور عبده محمد الفقيه</t>
  </si>
  <si>
    <t>انور عقيل راوح الشيباني</t>
  </si>
  <si>
    <t>انور علي احمد حسن</t>
  </si>
  <si>
    <t>انور علي محمد ثابت</t>
  </si>
  <si>
    <t>انور علي محمد حميد</t>
  </si>
  <si>
    <t>انيس احمد سعيد الذبحاني</t>
  </si>
  <si>
    <t>انيس طه عبدالله سالم</t>
  </si>
  <si>
    <t>انيس عبدالواحد شرف عبدالله</t>
  </si>
  <si>
    <t>انيس محمد عبده احمد</t>
  </si>
  <si>
    <t>انيسه راشد صالح محمد</t>
  </si>
  <si>
    <t>انيسه طاهر سعيد مقبل الشرجبي</t>
  </si>
  <si>
    <t>انيسه عبدالجليل ردمان محمد</t>
  </si>
  <si>
    <t>انيسه عبدالولي علوان الاديمي</t>
  </si>
  <si>
    <t>انيسه محمد سعيد احمد الشرجبي</t>
  </si>
  <si>
    <t>انيسه محمد سعيد راجح</t>
  </si>
  <si>
    <t>انيسه محمد عبدالعزيز مانع</t>
  </si>
  <si>
    <t>انيسه محمد غالب العقاري</t>
  </si>
  <si>
    <t>انيسه منصور مقبل علي</t>
  </si>
  <si>
    <t>اوس فارع عبده فارع</t>
  </si>
  <si>
    <t>اياد محمد عبدالخالق شهاب</t>
  </si>
  <si>
    <t>ايمان احمد شمسان العزعزي</t>
  </si>
  <si>
    <t>ايمان حميد سعيد سعد</t>
  </si>
  <si>
    <t>ايمان عبدالتواب فارع سعيد</t>
  </si>
  <si>
    <t>ايمان عبدالغني غيلان الشرجبي</t>
  </si>
  <si>
    <t>ايمان عبدالله احمد المقشاش</t>
  </si>
  <si>
    <t>ايمان عبدالله ثابت حيدر</t>
  </si>
  <si>
    <t>ايمان محمد احمد عبدالله ثابت</t>
  </si>
  <si>
    <t>ايمان محمد نعمان احمد</t>
  </si>
  <si>
    <t>ايمان هائل عثمان المقطري</t>
  </si>
  <si>
    <t>ايمن عبدالسلام صالح حسين السحاري</t>
  </si>
  <si>
    <t>ايمن عبدالغني علي السقاف</t>
  </si>
  <si>
    <t>ايناس جميل حسن سعيد القرشي</t>
  </si>
  <si>
    <t>ايناس نجيب حمود عبدالرب</t>
  </si>
  <si>
    <t>ايوب سعيد طارش الزريقي</t>
  </si>
  <si>
    <t>ايوب سعيد علي عثمان</t>
  </si>
  <si>
    <t>ايوب سلطان سلام مقبل</t>
  </si>
  <si>
    <t>ايوب طارش عبدالله فارع</t>
  </si>
  <si>
    <t>ايوب عبدالدائم محمد عبده الدبعي</t>
  </si>
  <si>
    <t>ايوب محمد احمد المقطري</t>
  </si>
  <si>
    <t>باسم سليمان حيدر القرشي</t>
  </si>
  <si>
    <t>باسم عبدالله علي حسن</t>
  </si>
  <si>
    <t>باسمه عبدالله غالب عون</t>
  </si>
  <si>
    <t>بثينه عبدالعزيز طارش سعيد</t>
  </si>
  <si>
    <t>بجاش احمد علي الاهطل</t>
  </si>
  <si>
    <t>بجاش احمد علي سعيد</t>
  </si>
  <si>
    <t>بجاش احمد محمد شرف الزريقي</t>
  </si>
  <si>
    <t>بجاش حسن عبدالله محمد</t>
  </si>
  <si>
    <t>بجاش طه عبدالله جوهنه</t>
  </si>
  <si>
    <t>بجاش عبدالله علي عبده</t>
  </si>
  <si>
    <t>بجاش عبده عبدالله محمد</t>
  </si>
  <si>
    <t>بجاش قائد فارع غالب الزريقي</t>
  </si>
  <si>
    <t>بجاش محمد احمد حسن المساح</t>
  </si>
  <si>
    <t>بجاش محمد سالم عبدالرزاق</t>
  </si>
  <si>
    <t>بدر ياسين عبده فارع</t>
  </si>
  <si>
    <t>بدريه عبدالكريم احمد عبدالرحمن نعمان</t>
  </si>
  <si>
    <t>بديع سعيد حسن غانم</t>
  </si>
  <si>
    <t>بديع عبدالمولى علي محمد القرشي</t>
  </si>
  <si>
    <t>بديع قاسم احمد نعمان</t>
  </si>
  <si>
    <t>بسام سعيد نعمان غالب</t>
  </si>
  <si>
    <t>بسام عبدالقوي بجاش حميد القدسي</t>
  </si>
  <si>
    <t>بسام عبدالله محمد حزام الزريقي</t>
  </si>
  <si>
    <t>بسام عبدالودود احمد غانم</t>
  </si>
  <si>
    <t>بسمه عبدالرحمن عبدالرحيم الزكري</t>
  </si>
  <si>
    <t>بسيمه عبدالواسع احمد محمد الزعزي</t>
  </si>
  <si>
    <t>بشائر طاهر احمد حسن القرشي</t>
  </si>
  <si>
    <t>بشاره احمد علي ثابت</t>
  </si>
  <si>
    <t>بشرى احمد سلطان قائد</t>
  </si>
  <si>
    <t>بشرى اسماعيل حسن صالح</t>
  </si>
  <si>
    <t>بشرى حزام محمد علي الاصبحي</t>
  </si>
  <si>
    <t>بشرى طه عبده ثابت</t>
  </si>
  <si>
    <t>بشرى عبداللطيف علي احمد الشرجبي</t>
  </si>
  <si>
    <t>بشرى عبدالله قاسم احمد</t>
  </si>
  <si>
    <t>بشرى عبدالله محمد عبدالله</t>
  </si>
  <si>
    <t>بشرى عبدالواسع سيف عثمان</t>
  </si>
  <si>
    <t>بشرى علوان احمد علي النظاري</t>
  </si>
  <si>
    <t>بشرى علي احمد قاسم سعيد</t>
  </si>
  <si>
    <t>بشرى علي حامد عون</t>
  </si>
  <si>
    <t>بشرى علي ردمان زيد القرشي</t>
  </si>
  <si>
    <t>بشرى محمد عبدالرحمن سعيد</t>
  </si>
  <si>
    <t>بشرى محمد عبده ظافر</t>
  </si>
  <si>
    <t>بشير احمد عبده محسن</t>
  </si>
  <si>
    <t>بشير حزام عبدالله احمد</t>
  </si>
  <si>
    <t>بشير سعيد فارع عون</t>
  </si>
  <si>
    <t>بشير سلام عبدالله سعيد</t>
  </si>
  <si>
    <t>بشير سلطان فارع سعيد</t>
  </si>
  <si>
    <t>بشير عبدالرحمن احمد الشيباني</t>
  </si>
  <si>
    <t>بشير عبدالله احمد سعيد المعمري</t>
  </si>
  <si>
    <t>بشير عبدالله احمد ملهي</t>
  </si>
  <si>
    <t>بشير عبده محمد الشرجبي</t>
  </si>
  <si>
    <t>بشير عبده محمد عبدالله العزعزي</t>
  </si>
  <si>
    <t>بشير علي احمد غالب المعمري</t>
  </si>
  <si>
    <t>بشير علي سالم حقال الزيقي</t>
  </si>
  <si>
    <t>بشير علي قائد عبده</t>
  </si>
  <si>
    <t>بشير علي محمد علي</t>
  </si>
  <si>
    <t>بشير غيلان عثمان المقطري</t>
  </si>
  <si>
    <t>بشير محمد الصغير محمد</t>
  </si>
  <si>
    <t>بشير محمد سعيد زيد</t>
  </si>
  <si>
    <t>بشير محمد عبده سعيد</t>
  </si>
  <si>
    <t>بشير محمد غالب ثابت</t>
  </si>
  <si>
    <t>بشير محمد قاسم علي عون</t>
  </si>
  <si>
    <t>بشير محمد هاشم محمد القرشي</t>
  </si>
  <si>
    <t>بشير مرشد عبدالعاقل المعمري</t>
  </si>
  <si>
    <t>بشير ياسين عبدالرحيم عبدالرحمن</t>
  </si>
  <si>
    <t>بشيره احمد عبدالله مسعود الشيباني</t>
  </si>
  <si>
    <t>بشيره علوان علي سعد</t>
  </si>
  <si>
    <t>بصرى عبدالرب غيلان مهيوب المحجري</t>
  </si>
  <si>
    <t>بكيل سعد علي علوان عزعزي</t>
  </si>
  <si>
    <t>بلال محمد عثمان محمد الاصبحي</t>
  </si>
  <si>
    <t>بلقيس احمد شمسان عبدالمجيد</t>
  </si>
  <si>
    <t>بلقيس احمد مكرد عبدالله</t>
  </si>
  <si>
    <t>بلقيس حسن دحان حيدر</t>
  </si>
  <si>
    <t>بلقيس سعيد نعمان الذبحاني</t>
  </si>
  <si>
    <t>بلقيس شرف محمد عبده</t>
  </si>
  <si>
    <t>بلقيس عبدالدائم مقبل عبدالله</t>
  </si>
  <si>
    <t>بلقيس عبدالرحمن عبده فارع</t>
  </si>
  <si>
    <t>بلقيس عبده محمد الحاج</t>
  </si>
  <si>
    <t>بلقيس علي محمد احمد</t>
  </si>
  <si>
    <t>بلقيس محمد حسين ثابت</t>
  </si>
  <si>
    <t>بلقيس محمد سيف سعد الشيباني</t>
  </si>
  <si>
    <t>بلقيس نعمان علي محمد الاصبحي</t>
  </si>
  <si>
    <t>بندر محمد سعيد كليب</t>
  </si>
  <si>
    <t>بهاء علي عبدالقادر غانم</t>
  </si>
  <si>
    <t>بهجه احمد محمد شرف</t>
  </si>
  <si>
    <t>بهيه امين شمسان غالب</t>
  </si>
  <si>
    <t>تصحيح عبدالعالم احمد سلام</t>
  </si>
  <si>
    <t>تغريد قايد علي شمسان</t>
  </si>
  <si>
    <t>تفاحه علي حسن فارع</t>
  </si>
  <si>
    <t>تقوى مغثي صالح الحجوري</t>
  </si>
  <si>
    <t>تميم سالم عبدالله عامر</t>
  </si>
  <si>
    <t>تميمه عبدالواسع سعيد سعيد</t>
  </si>
  <si>
    <t>تهاني سعيد سعيد سالم</t>
  </si>
  <si>
    <t>تهاني سعيد محمد عقلان</t>
  </si>
  <si>
    <t>تهاني عبدالحبيب غانم اسماعيل</t>
  </si>
  <si>
    <t>تهاني عبدالله سعيد احمد الوجيهي</t>
  </si>
  <si>
    <t>تهاني علي احمد امين</t>
  </si>
  <si>
    <t>تهاني علي احمد مقبل سعيد</t>
  </si>
  <si>
    <t>تهاني قاسم محمد عقلان</t>
  </si>
  <si>
    <t>تهاني محمد احمد نعمان</t>
  </si>
  <si>
    <t>توته احمد محمد الورافي</t>
  </si>
  <si>
    <t>توفيق سعيد محمد غالب</t>
  </si>
  <si>
    <t>توفيق سلطان محمد القرشي</t>
  </si>
  <si>
    <t>توفيق عبده احمد سعيد عريمان</t>
  </si>
  <si>
    <t>توفيق عبده شاكر محمد</t>
  </si>
  <si>
    <t>توفيق علي احمد فارع</t>
  </si>
  <si>
    <t>توفيق علي سعيد احمد</t>
  </si>
  <si>
    <t>توفيق علي مقبل سعيد المقرمي</t>
  </si>
  <si>
    <t>توفيق غانم عبدالله احمد</t>
  </si>
  <si>
    <t>توفيق قائد محمد طربوش</t>
  </si>
  <si>
    <t>توفيق قاسم احمد علي</t>
  </si>
  <si>
    <t>توفيق محمد احمد فارع</t>
  </si>
  <si>
    <t>توفيق محمد سالم الحميدي</t>
  </si>
  <si>
    <t>توفيق محمد عبدالله العنيفي</t>
  </si>
  <si>
    <t>توفيق محمد عبدالواسع المقرمي</t>
  </si>
  <si>
    <t>توفيق محمد علوان الزعزعي</t>
  </si>
  <si>
    <t>توفيق محمد غانم شمسان</t>
  </si>
  <si>
    <t>توفيق محمد محمد الحاج ثابت الزكري</t>
  </si>
  <si>
    <t>توفيق نعمان محمد عبدالله الحاج</t>
  </si>
  <si>
    <t>توفيق نعمان مقبل صالح</t>
  </si>
  <si>
    <t>توفيق ياسين عبدالله علي</t>
  </si>
  <si>
    <t>تيسير عبدالرحمن علي القرشي</t>
  </si>
  <si>
    <t>ثائره سعيد شمسان حسن القرشي</t>
  </si>
  <si>
    <t>ثرء توفيق شمسان احمد عبدالله</t>
  </si>
  <si>
    <t>ثريا محمود قاسم احمد الاديمي</t>
  </si>
  <si>
    <t>جابر احمد احمد فارع</t>
  </si>
  <si>
    <t>جابر محمد احمد محمد الصوفي</t>
  </si>
  <si>
    <t>جبريل عبدالعالم احمد سلام</t>
  </si>
  <si>
    <t>جعفر احمد احمد ثابت</t>
  </si>
  <si>
    <t>جعفر عبدالقادر حسن احمد</t>
  </si>
  <si>
    <t>جعفر علي محمد عبدالله الشيباني</t>
  </si>
  <si>
    <t>جعفر علي محمد عمر</t>
  </si>
  <si>
    <t>جعفر محمد الحاج محمد عبده</t>
  </si>
  <si>
    <t>جلال احمد محمد عابد</t>
  </si>
  <si>
    <t>جلال احمد محمد كليب</t>
  </si>
  <si>
    <t>جلال سلطان سعيد غالب المسني</t>
  </si>
  <si>
    <t>جلال عبدالجليل احمد غانم الاكحلي</t>
  </si>
  <si>
    <t>جلال عبدالحميد قاسم غالب الحناني</t>
  </si>
  <si>
    <t>جلال عبدالله احمد محمد</t>
  </si>
  <si>
    <t>جلال عبدالله اسماعيل احمد</t>
  </si>
  <si>
    <t>جلال عبده محسن قائد</t>
  </si>
  <si>
    <t>جلال علوي عبدالله حزام</t>
  </si>
  <si>
    <t>جلال علي احمد محمد المقرمي</t>
  </si>
  <si>
    <t>جلال علي محمد عوض الاديمي</t>
  </si>
  <si>
    <t>جلال فارع عبده فارع العزعزي</t>
  </si>
  <si>
    <t>جلال محمد الصغير محمد احمد</t>
  </si>
  <si>
    <t>جلال هائل عبدالله صالح</t>
  </si>
  <si>
    <t>جلال هائل نعمان مقبل</t>
  </si>
  <si>
    <t>جليله احمد عبده مجاهد العفش</t>
  </si>
  <si>
    <t>جليله ردمان اسماعيل سعيد الشيباني</t>
  </si>
  <si>
    <t>جليله نعمان عبده العزعزي</t>
  </si>
  <si>
    <t>جمال جميل احمد عبده القرشي</t>
  </si>
  <si>
    <t>جمال حزام حيدر الشرجبي</t>
  </si>
  <si>
    <t>جمال حسن احمد فارع</t>
  </si>
  <si>
    <t>جمال سعيد عثمان سيف الزريقي</t>
  </si>
  <si>
    <t>جمال عبدالله عبدالحفيظ الريمه</t>
  </si>
  <si>
    <t>جمال عبدالولي غالب علي القرشي</t>
  </si>
  <si>
    <t>جمال عبدالوهاب احمد الشرجبي</t>
  </si>
  <si>
    <t>جمال علوان احمد الشرجبي</t>
  </si>
  <si>
    <t>جمال علي سعيد محمد المشرقي</t>
  </si>
  <si>
    <t>جمال علي محمد عبدالله</t>
  </si>
  <si>
    <t>جمال فارع سعيد الاكحلي</t>
  </si>
  <si>
    <t>جمال فيصل علي القرشي</t>
  </si>
  <si>
    <t>جمال محمد احمد عبدالرحمن</t>
  </si>
  <si>
    <t>جمال محمد عثمان محمد</t>
  </si>
  <si>
    <t>جمال نصيب سالم علوان المعمري</t>
  </si>
  <si>
    <t>جمبل احمد عبدالرقيب عبدالباقي الهتاري</t>
  </si>
  <si>
    <t>جميل احمد حمود حيدر</t>
  </si>
  <si>
    <t>جميل احمد شمسان عبده</t>
  </si>
  <si>
    <t>جميل احمد صالح الراعي</t>
  </si>
  <si>
    <t>جميل احمد علي سعيد الكوري</t>
  </si>
  <si>
    <t>جميل احمد محمد عبده</t>
  </si>
  <si>
    <t>جميل احمد محمد فارع</t>
  </si>
  <si>
    <t>جميل بجاش مقبل المشهور</t>
  </si>
  <si>
    <t>جميل ردمان مرشد مقبل</t>
  </si>
  <si>
    <t>جميل سعيد احمد حيدر</t>
  </si>
  <si>
    <t>جميل سعيد محمد سعيد المقرمي</t>
  </si>
  <si>
    <t>جميل سعيد مهيوب الشيباني</t>
  </si>
  <si>
    <t>جميل سيف ردمان علي</t>
  </si>
  <si>
    <t>جميل سيف محمد الرداعي</t>
  </si>
  <si>
    <t>جميل صالح غالب علوان المقرمي</t>
  </si>
  <si>
    <t>جميل طربوش سعيد فارع</t>
  </si>
  <si>
    <t>جميل عبدالجبار حيدر فارع</t>
  </si>
  <si>
    <t>جميل عبدالحميد عبدالله ناجي</t>
  </si>
  <si>
    <t>جميل عبدالعزيز مقبل احمد</t>
  </si>
  <si>
    <t>جميل عبدالله الزغير محمد</t>
  </si>
  <si>
    <t>جميل عبدالملك محمد سعيد</t>
  </si>
  <si>
    <t>جميل عبده عبدالله احمد</t>
  </si>
  <si>
    <t>جميل علي راشد ذياب</t>
  </si>
  <si>
    <t>جميل علي عبده علي الشيباني</t>
  </si>
  <si>
    <t>جميل غانم شمسان غانم</t>
  </si>
  <si>
    <t>جميل غانم عبدالله احمد</t>
  </si>
  <si>
    <t>جميل فارع عبدالله محمد العزعزي</t>
  </si>
  <si>
    <t>جميل محمد سعيد عبدالله الزريقي</t>
  </si>
  <si>
    <t>جميل محمد عبدالرحمن علي</t>
  </si>
  <si>
    <t>جميل محمد علي علي</t>
  </si>
  <si>
    <t>جميل محمد علي عون</t>
  </si>
  <si>
    <t>جميل مرشد محمد عون</t>
  </si>
  <si>
    <t>جميل مقبل علي عبدالله الشرجبي</t>
  </si>
  <si>
    <t>جميل هزاع علي المحمدي</t>
  </si>
  <si>
    <t>جميل هزاع علي قاسم</t>
  </si>
  <si>
    <t>جميله شمسان محمد صالح الزكري</t>
  </si>
  <si>
    <t>جميله طربوش سعيد فارع</t>
  </si>
  <si>
    <t>جميله عبدالرحمن احمد عوض القرشى</t>
  </si>
  <si>
    <t>جميله عبدالولي عبدالله عبده نعمان</t>
  </si>
  <si>
    <t>جميله عبده فارع احمد</t>
  </si>
  <si>
    <t>جميله عبده محمد عبدالله</t>
  </si>
  <si>
    <t>جميله محمد سعيد ابوزيد الدبعي</t>
  </si>
  <si>
    <t>جواد احمد نعمان محمد</t>
  </si>
  <si>
    <t>جواد ذياب محمد سعيد المعمري</t>
  </si>
  <si>
    <t>جواد سعيد ردمان قايد العزعزي</t>
  </si>
  <si>
    <t>جواد سعيد عبده العزعزي</t>
  </si>
  <si>
    <t>جواد عبدالاله احمد فارع</t>
  </si>
  <si>
    <t>جواد عبدالله سلام الشرجبي</t>
  </si>
  <si>
    <t>جواد محمد عثمان اسماعيل</t>
  </si>
  <si>
    <t>جواد محمد محمد الصغير</t>
  </si>
  <si>
    <t>جواد هزاع محمد سالم البذيجي</t>
  </si>
  <si>
    <t>جوده عبده علي سعيد</t>
  </si>
  <si>
    <t>جوزه احمد محمد احمد</t>
  </si>
  <si>
    <t>جوهره حزام فارع محمد الحمادي</t>
  </si>
  <si>
    <t>جويريه حسين محمد عبده الرهاوي</t>
  </si>
  <si>
    <t>حافظ سعيد حسن ثابت</t>
  </si>
  <si>
    <t>حافظ علي عبدالله احمد</t>
  </si>
  <si>
    <t>حافظ علي مقبل سعيد الشرجبي</t>
  </si>
  <si>
    <t>حافظ محمد عبده محمد الوبر</t>
  </si>
  <si>
    <t>حافظ ياسين محمد الصغير</t>
  </si>
  <si>
    <t>حاكمه احمد ناجي محمد الجعشني</t>
  </si>
  <si>
    <t>حامد سلام مرشد محمد</t>
  </si>
  <si>
    <t>حامد علي غانم عوض القرشي</t>
  </si>
  <si>
    <t>حامد محمد علي محمد الزريقي</t>
  </si>
  <si>
    <t>حبيب محمد غالب محمد</t>
  </si>
  <si>
    <t>حبيبه عزالدين محمد علي</t>
  </si>
  <si>
    <t>حبيبه قاسم عبدالعزيز الحاج</t>
  </si>
  <si>
    <t>حبيبه محمد علي احمد</t>
  </si>
  <si>
    <t>حجاب عبدالله صالح شمسان</t>
  </si>
  <si>
    <t>حزام محمد حسن احمد</t>
  </si>
  <si>
    <t>حزام محمد علوان المقرمي</t>
  </si>
  <si>
    <t>حسن احمد سعيد احمد</t>
  </si>
  <si>
    <t>حسن احمد صالح ذياب</t>
  </si>
  <si>
    <t>حسن احمد غالب احمد</t>
  </si>
  <si>
    <t>حسن سعيد علي غانم</t>
  </si>
  <si>
    <t>حسن عبدالله احمد احمد</t>
  </si>
  <si>
    <t>حسن عبدالواحد عبدالهادي المسني</t>
  </si>
  <si>
    <t>حسن علوان عون علي</t>
  </si>
  <si>
    <t>حسن علي علي الحاج</t>
  </si>
  <si>
    <t>حسن يحيى محمد زيد المداني</t>
  </si>
  <si>
    <t>حسين احمد عبدالله خضر</t>
  </si>
  <si>
    <t>حسين احمد علي محمد الاهطل</t>
  </si>
  <si>
    <t>حسين شرف احمد عبدالرب</t>
  </si>
  <si>
    <t>حسين قاسم محسن سيف</t>
  </si>
  <si>
    <t>حسين محمد احمد ملهي العزعزي</t>
  </si>
  <si>
    <t>حفصه مهيوب الصوفي</t>
  </si>
  <si>
    <t>حفيظه عبده احمد محمد المقرمي</t>
  </si>
  <si>
    <t>حكيمه محمد عبدالرحيم علي</t>
  </si>
  <si>
    <t>حلمي احمد محمد عبدالله</t>
  </si>
  <si>
    <t>حلمي امين عثمان علي</t>
  </si>
  <si>
    <t>حلمي عبدالرحمن سعيد ناجي</t>
  </si>
  <si>
    <t>حلميه حمود عبدالله البجل</t>
  </si>
  <si>
    <t>حليمه احمد سيف ثابت</t>
  </si>
  <si>
    <t>حليمه احمد عبدالحميد هزاع</t>
  </si>
  <si>
    <t>حليمه علي قاسم علي</t>
  </si>
  <si>
    <t>حمدي عبدالله عبدالمجيد سلام</t>
  </si>
  <si>
    <t>حمدي محمد احمد مجاهد الشيباني</t>
  </si>
  <si>
    <t>حمزه علي احمد عبده القرشي</t>
  </si>
  <si>
    <t>حمود احمد فارع محمد</t>
  </si>
  <si>
    <t>حميد عبده احمد سعيد الزراعي</t>
  </si>
  <si>
    <t>حنان احمد شمسان عبدالمجيد الاصبحي</t>
  </si>
  <si>
    <t>حنان احمد محمد عمر</t>
  </si>
  <si>
    <t>حنان عبدالقادر حسن الزريقي</t>
  </si>
  <si>
    <t>حنان يحيى منصور علي</t>
  </si>
  <si>
    <t>حوريه عبدالله احمد نعمان</t>
  </si>
  <si>
    <t>حوريه عبدالله عبدالفتاح</t>
  </si>
  <si>
    <t>حوريه فارع عثمان صالح</t>
  </si>
  <si>
    <t>حوريه قاسم احمد غانم</t>
  </si>
  <si>
    <t>حوريه محمد غالب محمد العقاري</t>
  </si>
  <si>
    <t>حياه احمد نعمان سعيد القويري</t>
  </si>
  <si>
    <t>حياه عبدالرحمن علي فارع الزريقي</t>
  </si>
  <si>
    <t>حياه علي محمد قاسم</t>
  </si>
  <si>
    <t>حياه غيلان احمد علي</t>
  </si>
  <si>
    <t>حياه فرحان قاسم حسن</t>
  </si>
  <si>
    <t>خالد احمد احمد محمد</t>
  </si>
  <si>
    <t>خالد احمد حيدر مجاهد</t>
  </si>
  <si>
    <t>خالد احمد سلام سعيد</t>
  </si>
  <si>
    <t>خالد احمد سيف المشرقي</t>
  </si>
  <si>
    <t>خالد احمد عبدالرؤوف علي</t>
  </si>
  <si>
    <t>خالد احمد عبدالله سعيد</t>
  </si>
  <si>
    <t>خالد احمد عبده فارع المقرمي</t>
  </si>
  <si>
    <t>خالد احمد عبده نعمان</t>
  </si>
  <si>
    <t>خالد احمد علي سعيد</t>
  </si>
  <si>
    <t>خالد احمد غالب سعيد الحنيش</t>
  </si>
  <si>
    <t>خالد احمد قائد احمد سيف المشهري</t>
  </si>
  <si>
    <t>خالد احمد محمد حميد</t>
  </si>
  <si>
    <t>خالد احمد محمد علي</t>
  </si>
  <si>
    <t>خالد احمد محمد نعمان</t>
  </si>
  <si>
    <t>خالد اسماعيل عبده هواش</t>
  </si>
  <si>
    <t>خالد بجاش سيف علي</t>
  </si>
  <si>
    <t>خالد حسن صالح محمد المعمري</t>
  </si>
  <si>
    <t>خالد حميد ردمان الحمادي</t>
  </si>
  <si>
    <t>خالد حميد طارش الدبعي</t>
  </si>
  <si>
    <t>خالد داؤود عبدالله الشميري</t>
  </si>
  <si>
    <t>خالد درهم ناجي الهجامي</t>
  </si>
  <si>
    <t>خالد ردمان عبدالجبار محمد عبدالجبار</t>
  </si>
  <si>
    <t>خالد سعيد احمد علي</t>
  </si>
  <si>
    <t>خالد سعيد سلام صالح</t>
  </si>
  <si>
    <t>خالد سعيد علي الاصبحي</t>
  </si>
  <si>
    <t>خالد سعيد علي عثمان الاكحلي</t>
  </si>
  <si>
    <t>خالد سعيد محمد صالح المقرمي</t>
  </si>
  <si>
    <t>خالد سفيان مقبل احمد</t>
  </si>
  <si>
    <t>خالد سلام حيدر عوض المقرمي</t>
  </si>
  <si>
    <t>خالد سلطان محمد سيف</t>
  </si>
  <si>
    <t>خالد سيف علي محمد محمد</t>
  </si>
  <si>
    <t>خالد سيف قاسم محمد ثابت</t>
  </si>
  <si>
    <t>خالد شمسان سيف سعيد</t>
  </si>
  <si>
    <t>خالد شمسان علوان السروري</t>
  </si>
  <si>
    <t>خالد عبدالجليل حسن عقلان</t>
  </si>
  <si>
    <t>خالد عبدالحبيب قاسم عبدالملك</t>
  </si>
  <si>
    <t>خالد عبدالحميد احمد فارع</t>
  </si>
  <si>
    <t>خالد عبدالرحيم محمد ناصر</t>
  </si>
  <si>
    <t>خالد عبدالعالم محمد احمد</t>
  </si>
  <si>
    <t>خالد عبدالعزيز محمد حسن</t>
  </si>
  <si>
    <t>خالد عبدالعزيز محمد عبدالله</t>
  </si>
  <si>
    <t>خالد عبدالكريم مقبل سعيد</t>
  </si>
  <si>
    <t>خالد عبدالله احمد حيدر</t>
  </si>
  <si>
    <t>خالد عبدالله عبده الحاج</t>
  </si>
  <si>
    <t>خالد عبدالله محمد الاديمي</t>
  </si>
  <si>
    <t>خالد عبدالملك احمد سعيد الاسود</t>
  </si>
  <si>
    <t>خالد عبدالملك محمد الشيباني</t>
  </si>
  <si>
    <t>خالد عبدالواحد حميد سلام</t>
  </si>
  <si>
    <t>خالد عبدالوهاب عبدالمجيد محمد</t>
  </si>
  <si>
    <t>خالد عبده احمد المساح</t>
  </si>
  <si>
    <t>خالد عبده ردمان علي</t>
  </si>
  <si>
    <t>خالد عبده سيف سعيد</t>
  </si>
  <si>
    <t>خالد عبده عبدالله المحمدي</t>
  </si>
  <si>
    <t>خالد عبده قحطان يحي</t>
  </si>
  <si>
    <t>خالد عبده محمد حسن سويد</t>
  </si>
  <si>
    <t>خالد عبده محمد عبدالله العزعزي</t>
  </si>
  <si>
    <t>خالد عبده محمد فارع</t>
  </si>
  <si>
    <t>خالد عثمان غانم سالم</t>
  </si>
  <si>
    <t>خالد علوان محمد عبده</t>
  </si>
  <si>
    <t>خالد علي احمد عبده</t>
  </si>
  <si>
    <t>خالد علي ثابت علي الزكري</t>
  </si>
  <si>
    <t>خالد علي سعيد عبدالله المحمدي</t>
  </si>
  <si>
    <t>خالد علي عبدالله الرهاوي</t>
  </si>
  <si>
    <t>خالد علي عبدالله الشيباني</t>
  </si>
  <si>
    <t>خالد علي عبدالله محمد غازي</t>
  </si>
  <si>
    <t>خالد علي قائد محمد المقرمي</t>
  </si>
  <si>
    <t>خالد فارع سعيد علي الاكحلي</t>
  </si>
  <si>
    <t>خالد قاسم محمد قاسم الذبحاني</t>
  </si>
  <si>
    <t>خالد محمد احمد سيف</t>
  </si>
  <si>
    <t>خالد محمد عبدالله حيدر البناء</t>
  </si>
  <si>
    <t>خالد محمد عبدالله علي صالح</t>
  </si>
  <si>
    <t>خالد محمد عبدالواسع المقرمي</t>
  </si>
  <si>
    <t>خالد محمد عبده عقلان</t>
  </si>
  <si>
    <t>خالد نعمان عبدالله علي الكوشاب</t>
  </si>
  <si>
    <t>خديجه امين شكري احمد</t>
  </si>
  <si>
    <t>خديجه قاسم احمد النظاري</t>
  </si>
  <si>
    <t>خديجه محمد عبده نعمان</t>
  </si>
  <si>
    <t>خلدون احمد حيدر مجاهد</t>
  </si>
  <si>
    <t>خلود حميد علي مرشد الشيباني</t>
  </si>
  <si>
    <t>خليل صالح احمد عبده الاصبحي</t>
  </si>
  <si>
    <t>خليل عبدالمجيد محمد عبدالرب</t>
  </si>
  <si>
    <t>خليل عبده علي قرون</t>
  </si>
  <si>
    <t>خليل علوان علي سعيد</t>
  </si>
  <si>
    <t>خليل علي عبدالحبيب عبدالله المحمدي</t>
  </si>
  <si>
    <t>خليل علي فارع القسيمي</t>
  </si>
  <si>
    <t>خليل علي محمد محمد السقاف</t>
  </si>
  <si>
    <t>خليل قاسم علي عون</t>
  </si>
  <si>
    <t>خليل قاسم محمد سعيد</t>
  </si>
  <si>
    <t>خليل محمد شمسان عبدالله</t>
  </si>
  <si>
    <t>خليل نعمان عبدالله سلام المقرمي</t>
  </si>
  <si>
    <t>خليل نعمان عبدالله محمد</t>
  </si>
  <si>
    <t>خليل ياسين سلطان زيد</t>
  </si>
  <si>
    <t>خواطر عبدالله علي حزام</t>
  </si>
  <si>
    <t>خيري احمد احمد عبدالجبار</t>
  </si>
  <si>
    <t>خيريه سعيد احمد غانم</t>
  </si>
  <si>
    <t>خيريه عباس عبدالله احمد</t>
  </si>
  <si>
    <t>خيريه عبدالله عبدالواسع الحاج</t>
  </si>
  <si>
    <t>خيريه محمد عبدالرحمن علي المسني</t>
  </si>
  <si>
    <t>دلال عبدالقادر مقبل محمد</t>
  </si>
  <si>
    <t>دلال علي عبدالجليل فارع</t>
  </si>
  <si>
    <t>ذالنون عبدالجليل سعيد عبدالله</t>
  </si>
  <si>
    <t>ذكرى ابراهيم علي عبدالله عبدالله</t>
  </si>
  <si>
    <t>ذكرى احمد سيف حميد</t>
  </si>
  <si>
    <t>ذكرى احمد غانم الرفيد</t>
  </si>
  <si>
    <t>ذكرى حسين عبدالله ناجي</t>
  </si>
  <si>
    <t>ذكرى سعيد حسن غانم</t>
  </si>
  <si>
    <t>ذكرى سفيان سعيد نعمان</t>
  </si>
  <si>
    <t>ذكرى عبدالعزيز محمد عبدالله</t>
  </si>
  <si>
    <t>ذكرى عبدالفتاح عبده احمد حامد</t>
  </si>
  <si>
    <t>ذكرى عبدالولي احمد حميد</t>
  </si>
  <si>
    <t>ذكرى عبده احمد مجاهد الشيباني</t>
  </si>
  <si>
    <t>ذكرى عبده سعيد فارع</t>
  </si>
  <si>
    <t>ذكرى علوان علي سالم</t>
  </si>
  <si>
    <t>ذكرى علي عبدالعزيز محمد نورالدين</t>
  </si>
  <si>
    <t>ذكرى قاسم عبدالله عون</t>
  </si>
  <si>
    <t>ذكرى محمد امين قاسم الشرجبي</t>
  </si>
  <si>
    <t>ذكرى محمد محمد حزام</t>
  </si>
  <si>
    <t>ذكرى محمد نعمان احمد المقرمي</t>
  </si>
  <si>
    <t>ذكرى نعمان مقبل احمد الذبحاني</t>
  </si>
  <si>
    <t>ذي يزن فؤاد قاسم سعيد الذبحاني</t>
  </si>
  <si>
    <t>رؤى عبدالله احمد علي</t>
  </si>
  <si>
    <t>رائف احمد محمد عبدالوهاب نعمان</t>
  </si>
  <si>
    <t>راشد سعيد سلام صالح</t>
  </si>
  <si>
    <t>راشد عبده عبدالخالق شرف</t>
  </si>
  <si>
    <t>راشد علي نعمان زيد</t>
  </si>
  <si>
    <t>راشد غانم علي عون المقرمي</t>
  </si>
  <si>
    <t>راشد محمد عبدالله صالح المقرمي</t>
  </si>
  <si>
    <t>راغب سعيد عبده علوان العزعزي</t>
  </si>
  <si>
    <t>راقيه عبدالله عبدالرزاق احمد</t>
  </si>
  <si>
    <t>رانيا محمد عبدالرحمن احمد</t>
  </si>
  <si>
    <t>راويه سعيد احمد سعيد</t>
  </si>
  <si>
    <t>راويه علي عبده غالب</t>
  </si>
  <si>
    <t>رباء احمد حيدر سعيد</t>
  </si>
  <si>
    <t>رجاء عبدالرحمن سليمان مجاهد الاسودي</t>
  </si>
  <si>
    <t>رجاء عبدالله حزام زيد</t>
  </si>
  <si>
    <t>رجاء عبدالواحد عبدالله محمد القاضي</t>
  </si>
  <si>
    <t>رجاء علي حسن فادع الشرجبي</t>
  </si>
  <si>
    <t>رجاء محمد عبدالله علوان المقرمي</t>
  </si>
  <si>
    <t>رجاء محمد قاسم محمد</t>
  </si>
  <si>
    <t>رحاب احمد محمد عبدالرحمن طارش</t>
  </si>
  <si>
    <t>رحاب عبدالحكيم منصور</t>
  </si>
  <si>
    <t>رحمه احمد عبدالغني حيدر</t>
  </si>
  <si>
    <t>رحمه علي عبده منصور</t>
  </si>
  <si>
    <t>رحمه علي محمد علي</t>
  </si>
  <si>
    <t>رحمه محمد قائد محمد السامعي</t>
  </si>
  <si>
    <t>رحيمه امين ناشر</t>
  </si>
  <si>
    <t>رحيمه محمد احمد سعيد الفحل</t>
  </si>
  <si>
    <t>ردمان مهيوب علي احمد</t>
  </si>
  <si>
    <t>رشا عبدالمعين عبدالرحمن سلام القاضي</t>
  </si>
  <si>
    <t>رشاد احمد محمد الحنش</t>
  </si>
  <si>
    <t>رشاد بجاش سعيد سعد الشاطر</t>
  </si>
  <si>
    <t>رشاد طه حيدر سيف الزريقي</t>
  </si>
  <si>
    <t>رشاد عبدالله قاسم سعيد</t>
  </si>
  <si>
    <t>رشاد عبدالواحد محمد احمد</t>
  </si>
  <si>
    <t>رشاد عبده كليب احمد</t>
  </si>
  <si>
    <t>رشاد غالب احمد عبدالحليل المحياء</t>
  </si>
  <si>
    <t>رشاد محمد علي مقبل المشرقي</t>
  </si>
  <si>
    <t>رشاد محمد يحيى كامل</t>
  </si>
  <si>
    <t>رشاد ياسين عبده المقرمي</t>
  </si>
  <si>
    <t>رشيد احمد محمد غالب</t>
  </si>
  <si>
    <t>رشيد صالح عبدالله ناصر العزعزي</t>
  </si>
  <si>
    <t>رشيد عبده احمد ثابت الرفاعي</t>
  </si>
  <si>
    <t>رضا اسماعيل عبده هواش</t>
  </si>
  <si>
    <t>رضوان احمد عبدالله احمد الزغير</t>
  </si>
  <si>
    <t>رضوان احمد محمد فارع</t>
  </si>
  <si>
    <t>رضوان عبدالقادر حسن حسن الزريقي</t>
  </si>
  <si>
    <t>رضوان عبدالكريم مقبل المشرقي</t>
  </si>
  <si>
    <t>رضوان عبدالله احمد عبدالله المقشاش</t>
  </si>
  <si>
    <t>رضوان عبدالله سلام قائد</t>
  </si>
  <si>
    <t>رضوان عبده سعيد فارع الراعي</t>
  </si>
  <si>
    <t>رضوان علي احمد محمد العزعزي</t>
  </si>
  <si>
    <t>رضوان غيلان حيدر</t>
  </si>
  <si>
    <t>رضوان محمد احمد رشيد</t>
  </si>
  <si>
    <t>رضوان محمد حيدر قاسم</t>
  </si>
  <si>
    <t>رضيه سلطان نعمان زيد</t>
  </si>
  <si>
    <t>رضيه شاهر محمد الشرجبي</t>
  </si>
  <si>
    <t>رضيه عبدالله عابد احمد</t>
  </si>
  <si>
    <t>رغده احمد علي محمد القرشي</t>
  </si>
  <si>
    <t>رفعت عبدالرحيم سيف محمد</t>
  </si>
  <si>
    <t>رفيعه عبده عبدالله صالح</t>
  </si>
  <si>
    <t>رفيعه عبده قائد احمد</t>
  </si>
  <si>
    <t>رفيق سعيد عبدالله الحنحني</t>
  </si>
  <si>
    <t>رفيق عبدالرقيب هائل محمد</t>
  </si>
  <si>
    <t>رفيق عبدالله احمد سلام</t>
  </si>
  <si>
    <t>رفيق عبده علي احمد</t>
  </si>
  <si>
    <t>رفيق علي عبده المقرمي</t>
  </si>
  <si>
    <t>رفيق علي علوان الزريقي</t>
  </si>
  <si>
    <t>رفيق قادري عبدالله احمد</t>
  </si>
  <si>
    <t>رفيقه عبدالقادر مكرد سعيد</t>
  </si>
  <si>
    <t>رقيبه غانم احمد قائد</t>
  </si>
  <si>
    <t>رقيه حميد محمد عقلان</t>
  </si>
  <si>
    <t>رقيه علي عبدالله محمد</t>
  </si>
  <si>
    <t>رمزي احمد طربوش غاتم</t>
  </si>
  <si>
    <t>رمزي علي نعمان عثمان المصلي</t>
  </si>
  <si>
    <t>رمزي محمد فارع علي الصوفي</t>
  </si>
  <si>
    <t>رمزي مقبل احمد الدسم</t>
  </si>
  <si>
    <t>رمزي نجيب عبدالله محمد مزاحم</t>
  </si>
  <si>
    <t>رمزي هادي سعيد سعد النظاري</t>
  </si>
  <si>
    <t>رمله ياسين قائد اسماعيل</t>
  </si>
  <si>
    <t>رنا احمد محمد الاصبحي</t>
  </si>
  <si>
    <t>رنا عبدالودود عبده ثابت</t>
  </si>
  <si>
    <t>رندا قاسم سلام محسن المدحجي</t>
  </si>
  <si>
    <t>رندى محمد احمد محمد الزعزعي</t>
  </si>
  <si>
    <t>روحيه علي عبدالله محمد</t>
  </si>
  <si>
    <t>روزى عبدالله راشد عبدالله</t>
  </si>
  <si>
    <t>روضه احمد سعيد محمد فارع</t>
  </si>
  <si>
    <t>رويدا عبدالرقيب صالح عبدالله</t>
  </si>
  <si>
    <t>رويدا محمد عبدالله سعد</t>
  </si>
  <si>
    <t>رويده احمد سلام غالب</t>
  </si>
  <si>
    <t>رويده امين شمسان الاصبحي</t>
  </si>
  <si>
    <t>ريا فارع عبده فارع</t>
  </si>
  <si>
    <t>رياض احمد علي الزريقي</t>
  </si>
  <si>
    <t>رياض سعيد عبده ثابت</t>
  </si>
  <si>
    <t>رياض سعيد محمد فارع</t>
  </si>
  <si>
    <t>رياض طه احمد محمد</t>
  </si>
  <si>
    <t>رياض عبده عثمان سعيد</t>
  </si>
  <si>
    <t>رياض عبده محمد علي مقبل الكوري</t>
  </si>
  <si>
    <t>رياض ياسين قاسم الشرجبي</t>
  </si>
  <si>
    <t>ريدا عبدالرحمن محمد شمسان</t>
  </si>
  <si>
    <t>زاهر سعيد الزغير علي</t>
  </si>
  <si>
    <t>زايد سلطان سيف علي</t>
  </si>
  <si>
    <t>زبيده سعيد محمد عبده</t>
  </si>
  <si>
    <t>زرعه علي علوان ناصر</t>
  </si>
  <si>
    <t>زعيم احمد قائد شمسان المقطري</t>
  </si>
  <si>
    <t>زكريا طه اويس الغوري</t>
  </si>
  <si>
    <t>زكريا طه عبدالحميد القرشي</t>
  </si>
  <si>
    <t>زكريا عبدالرحمن شمسان حيدر</t>
  </si>
  <si>
    <t>زكريا عبدالعزيز عبده يحيى</t>
  </si>
  <si>
    <t>زكريا هزاع محمد سعيد القرشي</t>
  </si>
  <si>
    <t>زكي احمد عبده ثابت</t>
  </si>
  <si>
    <t>زكي عبدالاله احمد صالح الاصبحي</t>
  </si>
  <si>
    <t>زهره سيعد محمد عبده</t>
  </si>
  <si>
    <t>زياد احمد محمد سالم الاكحلي</t>
  </si>
  <si>
    <t>زياد علي محمد سعيد المحمدي</t>
  </si>
  <si>
    <t>زيد احمد فارع سعيد</t>
  </si>
  <si>
    <t>زينب احمد عثمان شمسان</t>
  </si>
  <si>
    <t>زينب عبدالرقيب عبدالوهاب محمد</t>
  </si>
  <si>
    <t>زينب عبدالسلام عبدالله محمد</t>
  </si>
  <si>
    <t>زينب علوان سعيد عبده</t>
  </si>
  <si>
    <t>زينب علي مقبل غالب يسر</t>
  </si>
  <si>
    <t>زينب قاسم حزام احمد</t>
  </si>
  <si>
    <t>زينب محمد عبده عز عزي</t>
  </si>
  <si>
    <t>زينه سعيد احمد ردمان</t>
  </si>
  <si>
    <t>ساره محمد عبدالعزيز محمد</t>
  </si>
  <si>
    <t>سالم عبده شمسان سعيد</t>
  </si>
  <si>
    <t>سالم علي محمد سالم المعمري</t>
  </si>
  <si>
    <t>سالم محمد حزام الكوري</t>
  </si>
  <si>
    <t>سالم محمد محمد هاشم</t>
  </si>
  <si>
    <t>سامر محمد علي مقبل</t>
  </si>
  <si>
    <t>سامي سليمان شمسان الخالد</t>
  </si>
  <si>
    <t>سامي عبدالاله محمد عبدالله</t>
  </si>
  <si>
    <t>سامي محمد سعيد علوان</t>
  </si>
  <si>
    <t>سامي محمد صالح سعيد</t>
  </si>
  <si>
    <t>ساميه احمد قاسم احمد</t>
  </si>
  <si>
    <t>ساميه سعيد محمد محمد الحتي</t>
  </si>
  <si>
    <t>ساميه سلطان احمد عبدالله</t>
  </si>
  <si>
    <t>ساميه شرف محمد عبده</t>
  </si>
  <si>
    <t>ساميه عبدالكريم محمد احمد</t>
  </si>
  <si>
    <t>ساميه محمد احمد الفقيه</t>
  </si>
  <si>
    <t>ساميه محمد ناجى محمد الجهرانى</t>
  </si>
  <si>
    <t>ساميه ياسين علي عثمان الزريقي</t>
  </si>
  <si>
    <t>سباء احمد مجاهد علي</t>
  </si>
  <si>
    <t>سباء احمد محمد عون الصريمي</t>
  </si>
  <si>
    <t>سباء العزي محمد عثمان</t>
  </si>
  <si>
    <t>سباء عبدالهادي سعيد عبده</t>
  </si>
  <si>
    <t>سحر ابراهيم علي عبدالله دويس</t>
  </si>
  <si>
    <t>سحر طربوش سلام حيدر المعمري</t>
  </si>
  <si>
    <t>سرور عبدالملك سلطان احمد</t>
  </si>
  <si>
    <t>سعاد عبدالرحمن احمد عبدالله الاصبحي</t>
  </si>
  <si>
    <t>سعاد عبده حيدر ملهف الكوري</t>
  </si>
  <si>
    <t>سعاد علي عبدالواحد علي السقاف</t>
  </si>
  <si>
    <t>سعاد علي علي الاديمي</t>
  </si>
  <si>
    <t>سعاد محمد عبدالرب عوض الزريقي</t>
  </si>
  <si>
    <t>سعاد محمد عبدالقادر محمد</t>
  </si>
  <si>
    <t>سعاد محمد فارع عبدالرزاق</t>
  </si>
  <si>
    <t>سعيد احمد شمسان غانم العزعزي</t>
  </si>
  <si>
    <t>سعيد احمد علي سعيد</t>
  </si>
  <si>
    <t>سعيد احمد قائد سيف</t>
  </si>
  <si>
    <t>سعيد احمد محمد محمد المعمري</t>
  </si>
  <si>
    <t>سعيد اسماعيل محمد الصغير محمد الشيباني</t>
  </si>
  <si>
    <t>سعيد بجاش محمد خضر</t>
  </si>
  <si>
    <t>سعيد راشد علي ناصر</t>
  </si>
  <si>
    <t>سعيد سعيد عبدالله سالم</t>
  </si>
  <si>
    <t>سعيد سيف عبده محمد المعمري</t>
  </si>
  <si>
    <t>سعيد عبدالله علوان مرشد</t>
  </si>
  <si>
    <t>سعيد عبدالله محمد سيف</t>
  </si>
  <si>
    <t>سعيد عبدالملك عبدالقادر الشيباني</t>
  </si>
  <si>
    <t>سعيد عبده محمد سالم</t>
  </si>
  <si>
    <t>سعيد علي احمد سعيد</t>
  </si>
  <si>
    <t>سعيد علي عبده المنصوب</t>
  </si>
  <si>
    <t>سعيد غالب احمد احمد العزعزي</t>
  </si>
  <si>
    <t>سعيد فارع احمد محمد</t>
  </si>
  <si>
    <t>سعيد فارع سعيد احمد</t>
  </si>
  <si>
    <t>سعيد فارع سلام محمد</t>
  </si>
  <si>
    <t>سعيد فارع عبده علي</t>
  </si>
  <si>
    <t>سعيد قاسم سلام مذحجي</t>
  </si>
  <si>
    <t>سعيد محمد احمد احمد</t>
  </si>
  <si>
    <t>سعيد محمد احمد حيدره الزكري</t>
  </si>
  <si>
    <t>سعيد محمد سعيد هائل المقرمي</t>
  </si>
  <si>
    <t>سعيد محمد شرف الشيباني</t>
  </si>
  <si>
    <t>سعيد محمد صالح ثابت الزريقي</t>
  </si>
  <si>
    <t>سعيد محمد علي العابد</t>
  </si>
  <si>
    <t>سعيد محمد علي محسن</t>
  </si>
  <si>
    <t>سعيد محمد فارع علي</t>
  </si>
  <si>
    <t>سعيد محمد فارع نعمان</t>
  </si>
  <si>
    <t>سعيد محمد محمد سعيد</t>
  </si>
  <si>
    <t>سعيد محمد محمد عبدالله المساحين</t>
  </si>
  <si>
    <t>سعيد محمد نعمان محمد</t>
  </si>
  <si>
    <t>سعيد مرشد فارع علي المعمري</t>
  </si>
  <si>
    <t>سعيد معمر سعيد معمر</t>
  </si>
  <si>
    <t>سعيد منصور سعيد المقرمي</t>
  </si>
  <si>
    <t>سعيد نعمان محمد شداد</t>
  </si>
  <si>
    <t>سفيان علي احمد الحصيني</t>
  </si>
  <si>
    <t>سكينه احمد سلام قاسم</t>
  </si>
  <si>
    <t>سكينه شمسان غانم عبده</t>
  </si>
  <si>
    <t>سكينه عبده عبدالله سعد</t>
  </si>
  <si>
    <t>سكينه ياسين غالب احمد</t>
  </si>
  <si>
    <t>سلطان احمد سلام العزعزي</t>
  </si>
  <si>
    <t>سلطان احمد سلطان محمد الشيباني</t>
  </si>
  <si>
    <t>سلطان احمد شمسان المقرمي</t>
  </si>
  <si>
    <t>سلطان احمد علي سعيد الشيباني</t>
  </si>
  <si>
    <t>سلطان احمد محمد الحاج</t>
  </si>
  <si>
    <t>سلطان احمد محمد عبدالله</t>
  </si>
  <si>
    <t>سلطان سعيد احمد الشيباني</t>
  </si>
  <si>
    <t>سلطان سعيد عبده محمد العشيب</t>
  </si>
  <si>
    <t>سلطان سيف غانم بشر</t>
  </si>
  <si>
    <t>سلطان عبدالرحمن عبدالله زيد العزعزي</t>
  </si>
  <si>
    <t>سلطان عبده علي سعيد</t>
  </si>
  <si>
    <t>سلطان علي احمد احمد</t>
  </si>
  <si>
    <t>سلطان علي احمد سيف الظافري</t>
  </si>
  <si>
    <t>سلطان علي عثمان المقطري</t>
  </si>
  <si>
    <t>سلطان علي محمد ثابت</t>
  </si>
  <si>
    <t>سلطان علي محمد سالم البذيجي</t>
  </si>
  <si>
    <t>سلطان علي محمد عمر</t>
  </si>
  <si>
    <t>سلطان قاسم سعيد احمد</t>
  </si>
  <si>
    <t>سلطان محمد سعيد محمد المقرمي</t>
  </si>
  <si>
    <t>سلطان محمد شرف غانم</t>
  </si>
  <si>
    <t>سلطان محمد عبده محمد</t>
  </si>
  <si>
    <t>سلطان محمد عون راجح</t>
  </si>
  <si>
    <t>سلوى امين اسماعيل سعيد</t>
  </si>
  <si>
    <t>سلوى سعيد محمد سعيد</t>
  </si>
  <si>
    <t>سلوى عباس محمد عبدالهادي</t>
  </si>
  <si>
    <t>سلوى هاشم عبده حسن</t>
  </si>
  <si>
    <t>سلوى هزاع هاشم شمسان الذبحاني</t>
  </si>
  <si>
    <t>سليم حزام محمد علي الاصبحي</t>
  </si>
  <si>
    <t>سليمان امين احمد النظاري</t>
  </si>
  <si>
    <t>سليمان عبدالله حسن احمد</t>
  </si>
  <si>
    <t>سليمان عبده احمد نعمان</t>
  </si>
  <si>
    <t>سليمان علوان محمد كليب الشرجبي</t>
  </si>
  <si>
    <t>سليمان علي احمد الحصيني</t>
  </si>
  <si>
    <t>سليمان غالب مقبل الهبوب</t>
  </si>
  <si>
    <t>سليمان مهيوب علي سعيد</t>
  </si>
  <si>
    <t>سماح احمد سلطان عبدالغني</t>
  </si>
  <si>
    <t>سماح سعيد عبدالحميد سعيد</t>
  </si>
  <si>
    <t>سماح سعيد قاسم محمد الشرجبي</t>
  </si>
  <si>
    <t>سماح عبدالودود عبدالرحمن عوض</t>
  </si>
  <si>
    <t>سماح محمد مكرد احمد</t>
  </si>
  <si>
    <t>سمر احمد حسين الفقيه</t>
  </si>
  <si>
    <t>سمر احمد علي صالح المطري</t>
  </si>
  <si>
    <t>سمر احمد محمد عمرو</t>
  </si>
  <si>
    <t>سمر علي عبدالله علي</t>
  </si>
  <si>
    <t>سمر فيصل سعيد عثمان</t>
  </si>
  <si>
    <t>سمر محمد علي سعيد</t>
  </si>
  <si>
    <t>سمراء طه عبدالله سعيد</t>
  </si>
  <si>
    <t>سمير احمد محمد ثابت</t>
  </si>
  <si>
    <t>سمير سعيد فارع عون</t>
  </si>
  <si>
    <t>سمير سعيد محمد غالب</t>
  </si>
  <si>
    <t>سمير سلام علي ملهي</t>
  </si>
  <si>
    <t>سمير سلطان علي الجمالي</t>
  </si>
  <si>
    <t>سمير عبدالكريم عبدالرحمن عثمان</t>
  </si>
  <si>
    <t>سمير عبدالله ابراهيم اليعقوبي</t>
  </si>
  <si>
    <t>سمير عبدالله شمسان صالح المقطري</t>
  </si>
  <si>
    <t>سمير عبدالله عبدالله غانم السروري</t>
  </si>
  <si>
    <t>سمير عبدالله قاسم القعطاب</t>
  </si>
  <si>
    <t>سمير عبدالله قاسم سعيد</t>
  </si>
  <si>
    <t>سمير عبدالواسع احمد محمد</t>
  </si>
  <si>
    <t>سمير علوان احمد عبدالرب</t>
  </si>
  <si>
    <t>سمير غانم عبدالله علي</t>
  </si>
  <si>
    <t>سمير قاسم سلام محسن المذحجي</t>
  </si>
  <si>
    <t>سمير محمد سيف مجاهد مساح</t>
  </si>
  <si>
    <t>سمير مرشد شمسان المعمري</t>
  </si>
  <si>
    <t>سمير ناجي مقبل سلام مقطري</t>
  </si>
  <si>
    <t>سمير ياسين سعيد علوان</t>
  </si>
  <si>
    <t>سميره سلام محمد سعد</t>
  </si>
  <si>
    <t>سميره عبدالولي سعيد قاسم</t>
  </si>
  <si>
    <t>سميره عبدالوهاب احمد عثمان</t>
  </si>
  <si>
    <t>سميره محمد سعيد سيف</t>
  </si>
  <si>
    <t>سميره محمد سيف فارع</t>
  </si>
  <si>
    <t>سميره يوسف عبدالحميد هزاع الدبعي</t>
  </si>
  <si>
    <t>سميه سعيد مقبل سعيد</t>
  </si>
  <si>
    <t>سميه علي عبدالله هادي</t>
  </si>
  <si>
    <t>سميه فؤاد طه محمد القرشي</t>
  </si>
  <si>
    <t>سميه محمد محمد محمد</t>
  </si>
  <si>
    <t>سميه محمد منصر محمد</t>
  </si>
  <si>
    <t>سنان قائد عبده احمد الدبعي</t>
  </si>
  <si>
    <t>سنان محمد ثابت اسماعيل</t>
  </si>
  <si>
    <t>سند عبدالاله محمد عبدالله</t>
  </si>
  <si>
    <t>سند عبده عبدالله مقبل المسني</t>
  </si>
  <si>
    <t>سهام احمد صالح احمد</t>
  </si>
  <si>
    <t>سهام عبدالجبار احمد محمد</t>
  </si>
  <si>
    <t>سهام عبدالمعين علي احمد الشرجبي</t>
  </si>
  <si>
    <t>سهام محمد محمد فارع</t>
  </si>
  <si>
    <t>سهام نجيب محمد علي عبدالله</t>
  </si>
  <si>
    <t>سهير توفيق علي علي الاديمي</t>
  </si>
  <si>
    <t>سوزان عبدالجليل سعيد</t>
  </si>
  <si>
    <t>سوزان عدنان عارف عبده</t>
  </si>
  <si>
    <t>سوسن احمد شمسان سلام</t>
  </si>
  <si>
    <t>سوسن عبدالجبار عثمان مغلس</t>
  </si>
  <si>
    <t>سوسن عبدالله احمد حامد</t>
  </si>
  <si>
    <t>سوسن عبده محمد عون</t>
  </si>
  <si>
    <t>سوسن محمد عبدالباقي كليب</t>
  </si>
  <si>
    <t>سوسن ياسين محمد احمد</t>
  </si>
  <si>
    <t>سيف بجاش احمد عوض المقرمي</t>
  </si>
  <si>
    <t>سيف سالم علي الراسني</t>
  </si>
  <si>
    <t>سيف علي احمد سالم</t>
  </si>
  <si>
    <t>سيف علي عبدالله العواجي</t>
  </si>
  <si>
    <t>سيف علي عبده سعيد</t>
  </si>
  <si>
    <t>سيف محمد احمد المقرمي</t>
  </si>
  <si>
    <t>سيف محمد احمد محمد الفقيه</t>
  </si>
  <si>
    <t>سيف محمد سعد سليمان</t>
  </si>
  <si>
    <t>سيف محمد عبدالله الجريب</t>
  </si>
  <si>
    <t>سيف محمد عون راجح</t>
  </si>
  <si>
    <t>سيف مرشد محمد عبده</t>
  </si>
  <si>
    <t>سيناء عبدالكريم ياسين محمد</t>
  </si>
  <si>
    <t>سيناء محمد احمد هاشم</t>
  </si>
  <si>
    <t>سيناء محمد علي محمد الظرافي</t>
  </si>
  <si>
    <t>شائف عبده علي محمد المقرمي</t>
  </si>
  <si>
    <t>شافيه احمد حميد حسن الحمادي</t>
  </si>
  <si>
    <t>شاهر احمد صالح عبدالرحمن</t>
  </si>
  <si>
    <t>شاهر سالم علوان عابد</t>
  </si>
  <si>
    <t>شاهر عبدالكريم صالح الكوري</t>
  </si>
  <si>
    <t>شرف احمد علي احمد</t>
  </si>
  <si>
    <t>شرف عبده احمد سيف المساح</t>
  </si>
  <si>
    <t>شريفه سعيد قاسم محمد</t>
  </si>
  <si>
    <t>شريفه سلطان احمد سلام</t>
  </si>
  <si>
    <t>شريفه سيف علوان علي</t>
  </si>
  <si>
    <t>شعبان علي عبدالرحمن احمد المحمدي</t>
  </si>
  <si>
    <t>شفاء علي فارع قاسم الرباصى</t>
  </si>
  <si>
    <t>شفاء محمد علي عون</t>
  </si>
  <si>
    <t>شفيقه سعيد فارع</t>
  </si>
  <si>
    <t>شفيقه عبدالواسع عبدالله سعيد</t>
  </si>
  <si>
    <t>شفيقه محمد سعيد ثابت المسني</t>
  </si>
  <si>
    <t>شكري عبدالله محمد المعمري</t>
  </si>
  <si>
    <t>شكري علوان عبده الشرجبي</t>
  </si>
  <si>
    <t>شكريه عبدالوكيل احمد عبدالله</t>
  </si>
  <si>
    <t>شكريه علي شكري احمد الشيباني</t>
  </si>
  <si>
    <t>شكيب عبدالله عبده صالح الشرجبي</t>
  </si>
  <si>
    <t>شكيب عبدالله قائد حيدر</t>
  </si>
  <si>
    <t>شكيب عبدالهادي عبدالقادر عبدالله</t>
  </si>
  <si>
    <t>شكيب علي نعمان عثمان</t>
  </si>
  <si>
    <t>شمس الدين محمد علوان</t>
  </si>
  <si>
    <t>شمسان احمد عبدالله محمد</t>
  </si>
  <si>
    <t>شمسان علوان علي سعد</t>
  </si>
  <si>
    <t>شمسان محمد علي شمسان</t>
  </si>
  <si>
    <t>شهاب سيف احمد الحاج</t>
  </si>
  <si>
    <t>شهاب عبدالجبار احمد محمد</t>
  </si>
  <si>
    <t>شهاب عبدالرحمن عبدالجبار الاصبحي</t>
  </si>
  <si>
    <t>شهاب عبدالودود غالب احمد</t>
  </si>
  <si>
    <t>شهاب عبده علي سالم المقرمي</t>
  </si>
  <si>
    <t>شهاب غالب ناجي حزام</t>
  </si>
  <si>
    <t>شهاب محمد فارع مقبل</t>
  </si>
  <si>
    <t>شهد علي سعيد احمد</t>
  </si>
  <si>
    <t>شوقي احمد عبدالله مقبل</t>
  </si>
  <si>
    <t>شوقي عبدالرحمن عبدالله محمد</t>
  </si>
  <si>
    <t>شوقي عبدالله فارع الدبعي</t>
  </si>
  <si>
    <t>شوقي عبدالله محمد علي</t>
  </si>
  <si>
    <t>شوقي علي ناجي علي</t>
  </si>
  <si>
    <t>شوقي محمد عبده علي</t>
  </si>
  <si>
    <t>شوقي هائل محمد علي</t>
  </si>
  <si>
    <t>شيماء عبدالرحمن نعمان فارع</t>
  </si>
  <si>
    <t>شيماء عبدالله عبدالمجيد سلام</t>
  </si>
  <si>
    <t>صابر اسكندر محمد عثمان</t>
  </si>
  <si>
    <t>صابر عبدالله علي محمد</t>
  </si>
  <si>
    <t>صادق احمد محمد علي الظبي</t>
  </si>
  <si>
    <t>صادق سعيد عبده سليمان</t>
  </si>
  <si>
    <t>صادق سلطان محي الدين عبدالرب</t>
  </si>
  <si>
    <t>صادق عبدالحبيب قاسم عبدالملك</t>
  </si>
  <si>
    <t>صادق عبدالعزيز عبده علي</t>
  </si>
  <si>
    <t>صادق عبده احمد الصوفي</t>
  </si>
  <si>
    <t>صادق محمد عبده احمد</t>
  </si>
  <si>
    <t>صالح عبده سلطان سالم</t>
  </si>
  <si>
    <t>صالح علي صالح علي سلال</t>
  </si>
  <si>
    <t>صباح محمد قاسم ناصر</t>
  </si>
  <si>
    <t>صباح ياسين شمسان المقطري</t>
  </si>
  <si>
    <t>صبحي احمد عبده احمد الشيباني</t>
  </si>
  <si>
    <t>صبحي عبدالحليم علي الاسودي</t>
  </si>
  <si>
    <t>صبري احمد محمد الاديمي</t>
  </si>
  <si>
    <t>صبري سلطان محمد شرف</t>
  </si>
  <si>
    <t>صبري طه مهيوب محمد القرشي</t>
  </si>
  <si>
    <t>صبري عبدالباري محمد عبده</t>
  </si>
  <si>
    <t>صبري عبدالواسع علي النظاري</t>
  </si>
  <si>
    <t>صبري عبدالوهاب عبده محمد الاصبحي</t>
  </si>
  <si>
    <t>صبري مجاهد علي فارع</t>
  </si>
  <si>
    <t>صبري محمد سيف حسن</t>
  </si>
  <si>
    <t>صبري نعمان عبدالله فارع</t>
  </si>
  <si>
    <t>صخر محمد احمد محمد الصوفي</t>
  </si>
  <si>
    <t>صدام بشير محمد عوض</t>
  </si>
  <si>
    <t>صدقيه احمد سعيد محمد</t>
  </si>
  <si>
    <t>صديق عبدالله حمود سعيد</t>
  </si>
  <si>
    <t>صديق عبدالله سعيد المنصوب</t>
  </si>
  <si>
    <t>صديقه عبدالقادر محمد الاصبحي</t>
  </si>
  <si>
    <t>صديقه عبدالمجيد فارع محمد</t>
  </si>
  <si>
    <t>صفاء يحيى محمد المداني</t>
  </si>
  <si>
    <t>صفيه علي محمد حسن</t>
  </si>
  <si>
    <t>صلاح الدين عبده عبدالله علي</t>
  </si>
  <si>
    <t>صلاح امين قاسم فارع</t>
  </si>
  <si>
    <t>صلاح عبدالله محمد مقبل</t>
  </si>
  <si>
    <t>صلاح عبده عفيف السيد</t>
  </si>
  <si>
    <t>صلاح عبده فارع الحكيمي</t>
  </si>
  <si>
    <t>صلاح علوان احمد سعيد الاصبحي</t>
  </si>
  <si>
    <t>صلاح محمد نعمان القدسي</t>
  </si>
  <si>
    <t>ضياء محمد محمد علوان</t>
  </si>
  <si>
    <t>ضيف الله عبدالله شمسان</t>
  </si>
  <si>
    <t>طارش سيف علوان مقبل</t>
  </si>
  <si>
    <t>طارق احمد محمد حسن العرجلي</t>
  </si>
  <si>
    <t>طارق حسين قاسم سالم</t>
  </si>
  <si>
    <t>طارق طه عبدالرحمن محمد المسني</t>
  </si>
  <si>
    <t>طارق عبدالرب الحاج سعيد</t>
  </si>
  <si>
    <t>طارق عبدالغفار احمد ثابت</t>
  </si>
  <si>
    <t>طارق عبدالله سعيد صالح المشرقي</t>
  </si>
  <si>
    <t>طارق عبده سفيان سلمان</t>
  </si>
  <si>
    <t>طارق محمد طه عبده</t>
  </si>
  <si>
    <t>طارق مرشد سعيد علي المعمري</t>
  </si>
  <si>
    <t>طارق نعمان سعيد ثابت الزريقي</t>
  </si>
  <si>
    <t>طارق هزاع صالح عبدالله العزيزي</t>
  </si>
  <si>
    <t>طالب علي محمد راوح</t>
  </si>
  <si>
    <t>طالب مرشد سعيد علي</t>
  </si>
  <si>
    <t>طاهر السيد يحيى عبدالمجيد الخباني</t>
  </si>
  <si>
    <t>طاهر سالم عمرو علي المساح</t>
  </si>
  <si>
    <t>طاهر عبدالغني محمد محمد</t>
  </si>
  <si>
    <t>طاهر عبده احمد المعمري</t>
  </si>
  <si>
    <t>طاهر علي عبدالرقيب احمد</t>
  </si>
  <si>
    <t>طاهر علي محمد سعيد القرشي</t>
  </si>
  <si>
    <t>طاهر غانم شمسان غانم</t>
  </si>
  <si>
    <t>طاهر محمد احمد مقيل الزريقي</t>
  </si>
  <si>
    <t>طاهر محمد عبدالله الزريقي</t>
  </si>
  <si>
    <t>طاهر محمد علوان سعيد</t>
  </si>
  <si>
    <t>طاهر ياسين حسن القرشي</t>
  </si>
  <si>
    <t>طربوش عبده محمد احمد المعمري</t>
  </si>
  <si>
    <t>طلال احمد عبدالله عبده</t>
  </si>
  <si>
    <t>طلال ثابت محمد ثابت</t>
  </si>
  <si>
    <t>طلال ذياب عبدالله احمد المحمدي</t>
  </si>
  <si>
    <t>طلال سيف سعيد سيف</t>
  </si>
  <si>
    <t>طلال علوان شمسان سعيد</t>
  </si>
  <si>
    <t>طلال علي علي محمد</t>
  </si>
  <si>
    <t>طلال محمد حسان علي</t>
  </si>
  <si>
    <t>طلال محمد سعيد شمسان</t>
  </si>
  <si>
    <t>طلعت حسن سعيد احمد</t>
  </si>
  <si>
    <t>طه احمد زيد ثايت المقرمي</t>
  </si>
  <si>
    <t>طه احمد سالم عبده مرشد</t>
  </si>
  <si>
    <t>طه احمد محمد علي الحداد</t>
  </si>
  <si>
    <t>طه سعيد احمد راشد</t>
  </si>
  <si>
    <t>طه سعيد علي علي البذيجي</t>
  </si>
  <si>
    <t>طه سلام محمد علوان الحميدي</t>
  </si>
  <si>
    <t>طه سلطان محمد هائل</t>
  </si>
  <si>
    <t>طه صالح شمسان محمد المقرمي</t>
  </si>
  <si>
    <t>طه عبدالله محمد فارع العزعزي</t>
  </si>
  <si>
    <t>طه محمد عثمان قاسم الاشعري</t>
  </si>
  <si>
    <t>طه نعمان احمد المقرمي</t>
  </si>
  <si>
    <t>طه نعمان شمسان فارع المقرمي</t>
  </si>
  <si>
    <t>طيب عبدالرحيم محمد فارع</t>
  </si>
  <si>
    <t>طيف طه اويس احمد الغوري</t>
  </si>
  <si>
    <t>عائد محمد ثابت سعيد الشيباني</t>
  </si>
  <si>
    <t>عائده احمد شمسان عبدالمجيد الاصبحى</t>
  </si>
  <si>
    <t>عائده سالم شرف محمد</t>
  </si>
  <si>
    <t>عائده سعيد شمسان صالح</t>
  </si>
  <si>
    <t>عائده عبدالرحمن محمد شمسان</t>
  </si>
  <si>
    <t>عائده عبدالعزيز محمد عبدالواسع</t>
  </si>
  <si>
    <t>عائده عبدالله عبده علي</t>
  </si>
  <si>
    <t>عائده علي احمد فارع</t>
  </si>
  <si>
    <t>عائده علي محمد علي</t>
  </si>
  <si>
    <t>عائده محمد احمد عون القرشي</t>
  </si>
  <si>
    <t>عائده محمد سلام شمسان</t>
  </si>
  <si>
    <t>عائشه هادي سعيد سعد</t>
  </si>
  <si>
    <t>عادل احمد محمد مكرد</t>
  </si>
  <si>
    <t>عادل احمد مقبل سعيد</t>
  </si>
  <si>
    <t>عادل امين غانم احمد الزريقي</t>
  </si>
  <si>
    <t>عادل ثابت محمد ثابت</t>
  </si>
  <si>
    <t>عادل سعيد احمد عبدالله</t>
  </si>
  <si>
    <t>عادل سعيد محمد قاسم</t>
  </si>
  <si>
    <t>عادل سيف عبدالله ناجي</t>
  </si>
  <si>
    <t>عادل طارش محمد عثمان</t>
  </si>
  <si>
    <t>عادل طه عبده ثابت</t>
  </si>
  <si>
    <t>عادل طه عبده عبدالله القرشي</t>
  </si>
  <si>
    <t>عادل عبدالدائم محمد عبدالله القرشي</t>
  </si>
  <si>
    <t>عادل عبدالرحمن ثابت السقاف</t>
  </si>
  <si>
    <t>عادل عبدالرحمن قائد عبدالله</t>
  </si>
  <si>
    <t>عادل عبدالله عبدالفتاح عابد</t>
  </si>
  <si>
    <t>عادل عبدالله محمد حيدر</t>
  </si>
  <si>
    <t>عادل عبدالمجيد احمد الدبعي</t>
  </si>
  <si>
    <t>عادل عبدالولي سعيد الشرجبي</t>
  </si>
  <si>
    <t>عادل عبده محمد محمد الزريقي</t>
  </si>
  <si>
    <t>عادل عبده مرشد مقبل</t>
  </si>
  <si>
    <t>عادل علي محمد علي المعمري</t>
  </si>
  <si>
    <t>عادل غيلان قاسم سلام</t>
  </si>
  <si>
    <t>عادل قاسم سعيد دلول</t>
  </si>
  <si>
    <t>عادل قاسم عبدالله مرشد محمد</t>
  </si>
  <si>
    <t>عادل محمد عبدالجبار زامط</t>
  </si>
  <si>
    <t>عادل محمد محمد سعيد</t>
  </si>
  <si>
    <t>عادل نعمان عبده محمد</t>
  </si>
  <si>
    <t>عادل ياسين احمد المقرمي</t>
  </si>
  <si>
    <t>عادل ياسين سيف علي</t>
  </si>
  <si>
    <t>عادل ياسين عبدالعزيز الهريش</t>
  </si>
  <si>
    <t>عارف احمد سعيد عبده الشميري</t>
  </si>
  <si>
    <t>عارف احمد سيف الصوفي</t>
  </si>
  <si>
    <t>عارف احمد عبدالوهاب الحاج</t>
  </si>
  <si>
    <t>عارف احمد قاسم حسن المعمري</t>
  </si>
  <si>
    <t>عارف سعيد قاسم احمد</t>
  </si>
  <si>
    <t>عارف سعيد محمد الشيباني</t>
  </si>
  <si>
    <t>عارف سعيد محمد صالح المقرمي</t>
  </si>
  <si>
    <t>عارف صالح شمسان محمد</t>
  </si>
  <si>
    <t>عارف طه غالب الاديمي</t>
  </si>
  <si>
    <t>عارف عبدالله سعيد احمد</t>
  </si>
  <si>
    <t>عارف عبدالواحد حيدر مهيوب</t>
  </si>
  <si>
    <t>عارف عبده احمد سعيد الفراص</t>
  </si>
  <si>
    <t>عارف عبده الصغير المحمدي</t>
  </si>
  <si>
    <t>عارف عبده سعيد فارع</t>
  </si>
  <si>
    <t>عارف عبده سيف سعيد</t>
  </si>
  <si>
    <t>عارف عبده شمسان احمد الكهلاني</t>
  </si>
  <si>
    <t>عارف عبده صالح نعمان</t>
  </si>
  <si>
    <t>عارف عبده ظافر غالب</t>
  </si>
  <si>
    <t>عارف عبده عبدالله المساح</t>
  </si>
  <si>
    <t>عارف عبده محمد احمد</t>
  </si>
  <si>
    <t>عارف عبده مقبل سلام</t>
  </si>
  <si>
    <t>عارف عبده نعمان يوسف</t>
  </si>
  <si>
    <t>عارف علي سلام المشرقي</t>
  </si>
  <si>
    <t>عارف فارع عبدالله مقبل</t>
  </si>
  <si>
    <t>عارف فارع عبده علي</t>
  </si>
  <si>
    <t>عارف محمد علي عبدالله</t>
  </si>
  <si>
    <t>عارف محمد غانم المطلس</t>
  </si>
  <si>
    <t>عارف محمد محمد احمد الكباب</t>
  </si>
  <si>
    <t>عارف محمد مقبل احمد</t>
  </si>
  <si>
    <t>عارف محمد مقبل محمد مساح</t>
  </si>
  <si>
    <t>عاطف جمال عبدالفتاح فارع الشرجبي</t>
  </si>
  <si>
    <t>عامر عبدالاله احمد الصغير</t>
  </si>
  <si>
    <t>عامر عبده محمد شمسان النجاشي</t>
  </si>
  <si>
    <t>عباد محمد عثمان الاكحلي</t>
  </si>
  <si>
    <t>عباس احمد محمد زيد</t>
  </si>
  <si>
    <t>عباس احمد محمد علي</t>
  </si>
  <si>
    <t>عباس احمد محمد محمد علي</t>
  </si>
  <si>
    <t>عباس فارع صالح نعمان الزعزعي</t>
  </si>
  <si>
    <t>عبدالاله احمد سلام صالح</t>
  </si>
  <si>
    <t>عبدالاله صالح فارع المقرمي</t>
  </si>
  <si>
    <t>عبدالاله عبدالقادر غانم</t>
  </si>
  <si>
    <t>عبدالاله محمد الحاج مقبل</t>
  </si>
  <si>
    <t>عبدالاله محمد حيدر الشيباني</t>
  </si>
  <si>
    <t>عبدالباري احمد غالب الفرافي</t>
  </si>
  <si>
    <t>عبدالباري احمد محمد نصر</t>
  </si>
  <si>
    <t>عبدالباري عبدالله عبدالمجيد سلام</t>
  </si>
  <si>
    <t>عبدالباري عبده محمد علوان</t>
  </si>
  <si>
    <t>عبدالباسط احمد عبده ثابت</t>
  </si>
  <si>
    <t>عبدالباسط طربوش سعيد نعمان</t>
  </si>
  <si>
    <t>عبدالباسط عبدالواحد عبدالله الاصبحي</t>
  </si>
  <si>
    <t>عبدالباسط قائد حيدر البناء</t>
  </si>
  <si>
    <t>عبدالباسط محمد عمر المساح</t>
  </si>
  <si>
    <t>عبدالباسط محمد غانم محمد الزريقي</t>
  </si>
  <si>
    <t>عبدالباقي سعيد راجح</t>
  </si>
  <si>
    <t>عبدالباقي سعيد فارع الزريقي</t>
  </si>
  <si>
    <t>عبدالباقي عبده احمد عباس</t>
  </si>
  <si>
    <t>عبدالباقي علي محمد غالب المقرمي</t>
  </si>
  <si>
    <t>عبدالباقي محمد نعمان عثمان</t>
  </si>
  <si>
    <t>عبدالجامع مكرد شرف حيدر</t>
  </si>
  <si>
    <t>عبدالجبار احمد عامر عبدالوهاب</t>
  </si>
  <si>
    <t>عبدالجبار احمد عبدالحبيب عبدالله</t>
  </si>
  <si>
    <t>عبدالجبار احمد علي مجلي</t>
  </si>
  <si>
    <t>عبدالجبار احمد غانم مقبل</t>
  </si>
  <si>
    <t>عبدالجبار احمد محمد عباد</t>
  </si>
  <si>
    <t>عبدالجبار احمد محمد منصر الجهلاني</t>
  </si>
  <si>
    <t>عبدالجبار راوح عبدالله علي</t>
  </si>
  <si>
    <t>عبدالجبار سعيد فارع سعيد المقرمي</t>
  </si>
  <si>
    <t>عبدالجبار عبده محمد سعيد</t>
  </si>
  <si>
    <t>عبدالجبار فاضل فارع سلام</t>
  </si>
  <si>
    <t>عبدالجبار محمد عبدالرحمن سعيد</t>
  </si>
  <si>
    <t>عبدالجبار محمد عقلان سعيد الحناني</t>
  </si>
  <si>
    <t>عبدالجبار محمد علي سعيد</t>
  </si>
  <si>
    <t>عبدالجبار محمد غالب السامعي</t>
  </si>
  <si>
    <t>عبدالجبار ياسين سعيد محمد المقرمي</t>
  </si>
  <si>
    <t>عبدالجبار يحيى علوان سالم المقرمي</t>
  </si>
  <si>
    <t>عبدالجليل احمد حزام المقطري</t>
  </si>
  <si>
    <t>عبدالجليل احمد سعيد احمد</t>
  </si>
  <si>
    <t>عبدالجليل احمد سلام الاكحلي</t>
  </si>
  <si>
    <t>عبدالجليل سعيد فارع الجنيد</t>
  </si>
  <si>
    <t>عبدالجليل سيف مقبل محمد</t>
  </si>
  <si>
    <t>عبدالجليل عبده اسماعيل</t>
  </si>
  <si>
    <t>عبدالجليل محمد احمد عبدالله الرجبي</t>
  </si>
  <si>
    <t>عبدالجليل محمد عبدالتواب الاصبحي</t>
  </si>
  <si>
    <t>عبدالحافظ احمد هاشم عثمان</t>
  </si>
  <si>
    <t>عبدالحافظ محمد قاسم الاشول</t>
  </si>
  <si>
    <t>عبدالحبيب راشد محمد علي</t>
  </si>
  <si>
    <t>عبدالحبيب عبدالقادر عبدالله</t>
  </si>
  <si>
    <t>عبدالحبيب عبدالكريم علي فارع</t>
  </si>
  <si>
    <t>عبدالحبيب عبدالواسع مرشد حزام</t>
  </si>
  <si>
    <t>عبدالحبيب عبدالولي احمد حميد</t>
  </si>
  <si>
    <t>عبدالحبيب عبده حيدر محمد</t>
  </si>
  <si>
    <t>عبدالحبيب عبده عبدالله شرف</t>
  </si>
  <si>
    <t>عبدالحفيظ احمد عبدالجبار سعيد</t>
  </si>
  <si>
    <t>عبدالحفيظ عبدالرقيب نعمان البورجي</t>
  </si>
  <si>
    <t>عبدالحفيظ عبدالملك سلطان المحمدي</t>
  </si>
  <si>
    <t>عبدالحفيظ فارع محمد الشيباني</t>
  </si>
  <si>
    <t>عبدالحفيظ قاسم سعيد الحاج</t>
  </si>
  <si>
    <t>عبدالحكيم احمد حميد سعيد</t>
  </si>
  <si>
    <t>عبدالحكيم احمد سعيد محمد</t>
  </si>
  <si>
    <t>عبدالحكيم احمد عبدالله عبده المسني</t>
  </si>
  <si>
    <t>عبدالحكيم احمد محمد عبدالرب</t>
  </si>
  <si>
    <t>عبدالحكيم حزام عبده المعمري</t>
  </si>
  <si>
    <t>عبدالحكيم حيدر سلام مرشد</t>
  </si>
  <si>
    <t>عبدالحكيم سعيد قائد نعمان</t>
  </si>
  <si>
    <t>عبدالحكيم سعيد محمد عبدالجبار</t>
  </si>
  <si>
    <t>عبدالحكيم عبدالغني علي الحناني</t>
  </si>
  <si>
    <t>عبدالحكيم عبدالله احمد علي الحمادي</t>
  </si>
  <si>
    <t>عبدالحكيم عبدالله شرف الحاشدي</t>
  </si>
  <si>
    <t>عبدالحكيم عبدالله علي حيدر</t>
  </si>
  <si>
    <t>عبدالحكيم عبدالله محمد علي</t>
  </si>
  <si>
    <t>عبدالحكيم عبده عبدالله الباقص</t>
  </si>
  <si>
    <t>عبدالحكيم عبده فارع</t>
  </si>
  <si>
    <t>عبدالحكيم عبده محمد الزكري</t>
  </si>
  <si>
    <t>عبدالحكيم علي احمد محمد الاصبحي</t>
  </si>
  <si>
    <t>عبدالحكيم قاسم حسن الشيباني</t>
  </si>
  <si>
    <t>عبدالحكيم محمد حميد سيف الحمادي</t>
  </si>
  <si>
    <t>عبدالحكيم مهيوب محمد العاقل</t>
  </si>
  <si>
    <t>عبدالحليم سعيد محمد احمد الزكري</t>
  </si>
  <si>
    <t>عبدالحليم عبدالعالم عبدالله</t>
  </si>
  <si>
    <t>عبدالحميد امين احمد فارع</t>
  </si>
  <si>
    <t>عبدالخالق احمد احمد راشد</t>
  </si>
  <si>
    <t>عبدالخالق سعيد عبدالله عبدالله</t>
  </si>
  <si>
    <t>عبدالخالق محمد ردمان عبدالغني</t>
  </si>
  <si>
    <t>عبدالرؤوف احمد سلام الذبحاني</t>
  </si>
  <si>
    <t>عبدالرحمن احمد حارث الذبحاني</t>
  </si>
  <si>
    <t>عبدالرحمن احمد علي مقبل</t>
  </si>
  <si>
    <t>عبدالرحمن سعيد راجح سلام</t>
  </si>
  <si>
    <t>عبدالرحمن سعيد سلام سعيد</t>
  </si>
  <si>
    <t>عبدالرحمن طه عبدالله المقطري</t>
  </si>
  <si>
    <t>عبدالرحمن طه نعمان احمد المقرمي</t>
  </si>
  <si>
    <t>عبدالرحمن عبدالله عبدالوهاب احمد</t>
  </si>
  <si>
    <t>عبدالرحمن عبدالله عثمان غالب</t>
  </si>
  <si>
    <t>عبدالرحمن عبدالله محمد عثمان</t>
  </si>
  <si>
    <t>عبدالرحمن عبدالله محمد غالب</t>
  </si>
  <si>
    <t>عبدالرحمن عبده حامد حسن الاصابي</t>
  </si>
  <si>
    <t>عبدالرحمن علي احمد علي المعمري</t>
  </si>
  <si>
    <t>عبدالرحمن علي احمد مقبل</t>
  </si>
  <si>
    <t>عبدالرحمن علي عبدالله شرف</t>
  </si>
  <si>
    <t>عبدالرحمن علي محمد محمد</t>
  </si>
  <si>
    <t>عبدالرحمن علي مقبل المشرقي</t>
  </si>
  <si>
    <t>عبدالرحمن قاسم محمد سعيد</t>
  </si>
  <si>
    <t>عبدالرحمن محمد احمد نعمان</t>
  </si>
  <si>
    <t>عبدالرحمن محمد سعيد الاصبحي</t>
  </si>
  <si>
    <t>عبدالرحمن محمد عبدالقادر المقرمي</t>
  </si>
  <si>
    <t>عبدالرحمن محمد عبدالله الاصبحي</t>
  </si>
  <si>
    <t>عبدالرحمن محمد علي محمد</t>
  </si>
  <si>
    <t>عبدالرحمن نعمان ثابت سلمان</t>
  </si>
  <si>
    <t>عبدالرحمن هاشم شمسان سعيد</t>
  </si>
  <si>
    <t>عبدالرحيم احمد عبدالله نعمان</t>
  </si>
  <si>
    <t>عبدالرحيم احمد عبده سعيد الاصبحي</t>
  </si>
  <si>
    <t>عبدالرحيم عبدالله سلطان القرشي</t>
  </si>
  <si>
    <t>عبدالرحيم عبدالله محمد العاقل</t>
  </si>
  <si>
    <t>عبدالرحيم عبدالله مقبل ناجي</t>
  </si>
  <si>
    <t>عبدالرزاق احمد سلام احمد</t>
  </si>
  <si>
    <t>عبدالرزاق بجاش عبدالله قميعو</t>
  </si>
  <si>
    <t>عبدالرزاق علي سيف سعد</t>
  </si>
  <si>
    <t>عبدالرزاق محمد احمد مجاهد الشيباني</t>
  </si>
  <si>
    <t>عبدالرزاق محمد محمد قاسم</t>
  </si>
  <si>
    <t>عبدالرزاق مرشد محمد سعد</t>
  </si>
  <si>
    <t>عبدالرقيب بجاش سيف علي</t>
  </si>
  <si>
    <t>عبدالرقيب حسن احمد المقرمي</t>
  </si>
  <si>
    <t>عبدالرقيب سالم محمد عبده</t>
  </si>
  <si>
    <t>عبدالرقيب سعيد محمد غالب</t>
  </si>
  <si>
    <t>عبدالرقيب عباس نعمان محمد</t>
  </si>
  <si>
    <t>عبدالرقيب عبدالرؤف قائد محمد حيدر</t>
  </si>
  <si>
    <t>عبدالرقيب عبدالله سلام المقرمي</t>
  </si>
  <si>
    <t>عبدالرقيب عبده فارع المقرمي</t>
  </si>
  <si>
    <t>عبدالرقيب علي عبدالله شرف</t>
  </si>
  <si>
    <t>عبدالرقيب علي علي محمد الزريقي</t>
  </si>
  <si>
    <t>عبدالرقيب علي محمد البشيري</t>
  </si>
  <si>
    <t>عبدالرقيب علي محمد عون</t>
  </si>
  <si>
    <t>عبدالرقيب قاسم ناجي عبدالكريم الاكحلي</t>
  </si>
  <si>
    <t>عبدالرقيب محمد علي محمد الزريقي</t>
  </si>
  <si>
    <t>عبدالرقيب منصور قائد عبدالله</t>
  </si>
  <si>
    <t>عبدالرووف محمد محمد احمد المقطري</t>
  </si>
  <si>
    <t>عبدالسلام حميد انعم محمد</t>
  </si>
  <si>
    <t>عبدالسلام سلام شمسان سعيد</t>
  </si>
  <si>
    <t>عبدالسلام سلطان غالب العزعزي</t>
  </si>
  <si>
    <t>عبدالسلام سيف محمد سعيد المقرمي</t>
  </si>
  <si>
    <t>عبدالسلام عبدالرحمن علي القرشي</t>
  </si>
  <si>
    <t>عبدالسلام عبدالرحمن قائد عبدالله</t>
  </si>
  <si>
    <t>عبدالسلام عبدالقوي ردمان النظاري</t>
  </si>
  <si>
    <t>عبدالسلام عبدالواحد عبدالله سلام</t>
  </si>
  <si>
    <t>عبدالسلام علي غانم عبدالله</t>
  </si>
  <si>
    <t>عبدالسلام علي محمد صالح الرباص</t>
  </si>
  <si>
    <t>عبدالسلام قاسم محمد طاهر الاكحلي</t>
  </si>
  <si>
    <t>عبدالسلام محمد حزام محمد</t>
  </si>
  <si>
    <t>عبدالسلام محمد عبدالله احمد</t>
  </si>
  <si>
    <t>عبدالسلام محمد علي النجاشي</t>
  </si>
  <si>
    <t>عبدالسلام محمد فاضل كليب المقطري</t>
  </si>
  <si>
    <t>عبدالسلام محمد نعمان عبدالله الشيباني</t>
  </si>
  <si>
    <t>عبدالسلام ياسين سلطان زيد</t>
  </si>
  <si>
    <t>عبدالصمد احمد سعيد عبدالله</t>
  </si>
  <si>
    <t>عبدالصمد احمد محمد المقرمي</t>
  </si>
  <si>
    <t>عبدالعالم حميد سعيد غالب مقطري</t>
  </si>
  <si>
    <t>عبدالعالم عبدالله ياسين زيد</t>
  </si>
  <si>
    <t>عبدالعزيز احمد عبدالغني حيدره</t>
  </si>
  <si>
    <t>عبدالعزيز ثابت سعيد</t>
  </si>
  <si>
    <t>عبدالعزيز حزام عبده محمد العزعزي</t>
  </si>
  <si>
    <t>عبدالعزيز حسين محمد عبدالجبار</t>
  </si>
  <si>
    <t>عبدالعزيز حميد سلطان علوان العزعزي</t>
  </si>
  <si>
    <t>عبدالعزيز سعيد سيف الاشعري</t>
  </si>
  <si>
    <t>عبدالعزيز سليمان مكرد عزعزي</t>
  </si>
  <si>
    <t>عبدالعزيز عبدالواسع عبدالله الاصبحي</t>
  </si>
  <si>
    <t>عبدالعزيز عبده محمد</t>
  </si>
  <si>
    <t>عبدالعزيز عثمان خالد محمد المخلافي</t>
  </si>
  <si>
    <t>عبدالعزيز علي محمد قاسم</t>
  </si>
  <si>
    <t>عبدالعزيز غانم احمد غالب</t>
  </si>
  <si>
    <t>عبدالعزيز فارع سلام محمد العفيفي</t>
  </si>
  <si>
    <t>عبدالعزيز قاسم محمد قاسم</t>
  </si>
  <si>
    <t>عبدالعزيز محمد احمد ثابت</t>
  </si>
  <si>
    <t>عبدالعزيز محمد عبدالله</t>
  </si>
  <si>
    <t>عبدالعزيز محمد عقلان</t>
  </si>
  <si>
    <t>عبدالعزيز محمد محمد احمد المقطري</t>
  </si>
  <si>
    <t>عبدالعليم احمد محمد غالب العرنوط</t>
  </si>
  <si>
    <t>عبدالغفار سعيد علي علوان</t>
  </si>
  <si>
    <t>عبدالغفار محمد الحاج</t>
  </si>
  <si>
    <t>عبدالغفار محمد حيدر الزكري</t>
  </si>
  <si>
    <t>عبدالغفار محمد قاسم سعيد</t>
  </si>
  <si>
    <t>عبدالغفور حسن سعيد محمد</t>
  </si>
  <si>
    <t>عبدالغني احمد عبدالله غالب القرشي</t>
  </si>
  <si>
    <t>عبدالغني احمد علي الذكري</t>
  </si>
  <si>
    <t>عبدالغني بجاش سلمان صالح</t>
  </si>
  <si>
    <t>عبدالغني خالد علي ثابت</t>
  </si>
  <si>
    <t>عبدالغني عبدالله احمد علي</t>
  </si>
  <si>
    <t>عبدالغني عبدالواحد عبدالغني فارع</t>
  </si>
  <si>
    <t>عبدالغني علي عبدالله محمد</t>
  </si>
  <si>
    <t>عبدالغني علي علي غالب</t>
  </si>
  <si>
    <t>عبدالغني محمد علي عابد</t>
  </si>
  <si>
    <t>عبدالفتاح احمد عبده سيف</t>
  </si>
  <si>
    <t>عبدالفتاح عبدالكريم نعمان محمد</t>
  </si>
  <si>
    <t>عبدالفتاح عبدالله محمد المقرمي</t>
  </si>
  <si>
    <t>عبدالفتاح محمد الصغير عوض المعمري</t>
  </si>
  <si>
    <t>عبدالفتاح محمد سعيد مقبل</t>
  </si>
  <si>
    <t>عبدالفتاح محمد عبدالرحمن محمد</t>
  </si>
  <si>
    <t>عبدالفتاح مرشد سلام المنصوب</t>
  </si>
  <si>
    <t>عبدالقادر احمد طاهر محمد</t>
  </si>
  <si>
    <t>عبدالقادر سعيد حزام احمد</t>
  </si>
  <si>
    <t>عبدالقادر سلام شمسان سعيد</t>
  </si>
  <si>
    <t>عبدالقادر سيف غالب نصر</t>
  </si>
  <si>
    <t>عبدالقادر سيف مرشد مقبل</t>
  </si>
  <si>
    <t>عبدالقادر عبده عبدالله المقرمي</t>
  </si>
  <si>
    <t>عبدالقادر عبده علي محمد القوبه</t>
  </si>
  <si>
    <t>عبدالقادر غالب عبدالله</t>
  </si>
  <si>
    <t>عبدالقادر محمد عبدالمغني</t>
  </si>
  <si>
    <t>عبدالقادر محمد نعمان</t>
  </si>
  <si>
    <t>عبدالقاهر عبدالوهاب عثمان عون</t>
  </si>
  <si>
    <t>عبدالقوي راشد عبدالله احمد</t>
  </si>
  <si>
    <t>عبدالقوي علي مرشد شمسان</t>
  </si>
  <si>
    <t>عبدالقوي محمد الصغير عوض</t>
  </si>
  <si>
    <t>عبدالقوي محمد علي شمسان</t>
  </si>
  <si>
    <t>عبدالكافي طربوش سعيد عون</t>
  </si>
  <si>
    <t>عبدالكافي مرشد سعيد علي</t>
  </si>
  <si>
    <t>عبدالكريم حسين عبدالغني المقرمي</t>
  </si>
  <si>
    <t>عبدالكريم سلطان احمد محمد الزريقي</t>
  </si>
  <si>
    <t>عبدالكريم شمسان صالح قيراط</t>
  </si>
  <si>
    <t>عبدالكريم صالح غالب علوان</t>
  </si>
  <si>
    <t>عبدالكريم عبدالله شمسان فارع المقرمي</t>
  </si>
  <si>
    <t>عبدالكريم عبدالواحد عبدالغني فارع</t>
  </si>
  <si>
    <t>عبدالكريم علي علي محمد</t>
  </si>
  <si>
    <t>عبدالكريم غالب مرشد عون</t>
  </si>
  <si>
    <t>عبدالكريم قاسم عبدالله عون</t>
  </si>
  <si>
    <t>عبدالكريم محمد سالم ثابت</t>
  </si>
  <si>
    <t>عبدالكريم مقبل مقبل غانم</t>
  </si>
  <si>
    <t>عبدالكريم مهيوب محمد العاقل</t>
  </si>
  <si>
    <t>عبدالكريم نعمان احمد المقرمي</t>
  </si>
  <si>
    <t>عبداللطيف سعيد عباس الاديمي</t>
  </si>
  <si>
    <t>عبداللطيف عبدالرحمن احمد الغوري</t>
  </si>
  <si>
    <t>عبداللطيف محمد حسن احمد</t>
  </si>
  <si>
    <t>عبدالله احمد غانم احمد</t>
  </si>
  <si>
    <t>عبدالله داود عبدالله الشميري</t>
  </si>
  <si>
    <t>عبدالله سعيد سعد علي العزعزي</t>
  </si>
  <si>
    <t>عبدالله سعيد عبدالله ناصر</t>
  </si>
  <si>
    <t>عبدالله سلطان سيف علي الزريقي</t>
  </si>
  <si>
    <t>عبدالله سلطان عبدالله الزريقي</t>
  </si>
  <si>
    <t>عبدالله سلطان ياسين سيف الغوري</t>
  </si>
  <si>
    <t>عبدالله سيف احمد غالب</t>
  </si>
  <si>
    <t>عبدالله سيف قاسم فارع اليوسفي</t>
  </si>
  <si>
    <t>عبدالله شرف عبدالغفور سلام الاكحلي</t>
  </si>
  <si>
    <t>عبدالله صالح سيف فارع</t>
  </si>
  <si>
    <t>عبدالله طاهر احمد علي</t>
  </si>
  <si>
    <t>عبدالله طه عبدالله القاضي</t>
  </si>
  <si>
    <t>عبدالله طه عبده فارع</t>
  </si>
  <si>
    <t>عبدالله طه محمد صالح</t>
  </si>
  <si>
    <t>عبدالله طه محمد محمد</t>
  </si>
  <si>
    <t>عبدالله عبدالجبار عبدالعظيم نصر</t>
  </si>
  <si>
    <t>عبدالله عبدالحميد عبدالله المبعوث</t>
  </si>
  <si>
    <t>عبدالله عبدالرحمن شمسان فارع</t>
  </si>
  <si>
    <t>عبدالله عبدالرحمن عبده حيدر</t>
  </si>
  <si>
    <t>عبدالله عبدالرزاق عبدالجبار عقلان</t>
  </si>
  <si>
    <t>عبدالله عبدالله احمد المنصوب</t>
  </si>
  <si>
    <t>عبدالله عبده فارع قاسم</t>
  </si>
  <si>
    <t>عبدالله عبده نعمان المقرمي</t>
  </si>
  <si>
    <t>عبدالله علي احمد راشد</t>
  </si>
  <si>
    <t>عبدالله علي حسن الشيباني</t>
  </si>
  <si>
    <t>عبدالله علي صالح سلال</t>
  </si>
  <si>
    <t>عبدالله علي عبدالله حسن</t>
  </si>
  <si>
    <t>عبدالله علي عبدالله هادي</t>
  </si>
  <si>
    <t>عبدالله غالب مجاهد عبدالله</t>
  </si>
  <si>
    <t>عبدالله غانم احمد زيد</t>
  </si>
  <si>
    <t>عبدالله غانم شمسان غانم</t>
  </si>
  <si>
    <t>عبدالله غشام حيدر زيد</t>
  </si>
  <si>
    <t>عبدالله قاسم غالب محمد</t>
  </si>
  <si>
    <t>عبدالله محمد احمد سيف المعمري</t>
  </si>
  <si>
    <t>عبدالله محمد حسين ظافر</t>
  </si>
  <si>
    <t>عبدالله محمد حميد محمد الشرجبي</t>
  </si>
  <si>
    <t>عبدالله محمد ذياب الدبعي</t>
  </si>
  <si>
    <t>عبدالله محمد شمسان محمد</t>
  </si>
  <si>
    <t>عبدالله محمد صالح الاصبحي</t>
  </si>
  <si>
    <t>عبدالله محمد صالح عبدالله المقرمي</t>
  </si>
  <si>
    <t>عبدالله محمد عبدالكريم الاصبحي</t>
  </si>
  <si>
    <t>عبدالله محمد عبدالله العواجي</t>
  </si>
  <si>
    <t>عبدالله محمد عبدالمغني غالب</t>
  </si>
  <si>
    <t>عبدالله محمد عبده احمد</t>
  </si>
  <si>
    <t>عبدالله محمد عثمان</t>
  </si>
  <si>
    <t>عبدالله محمد علي الاصبحي</t>
  </si>
  <si>
    <t>عبدالله محمد علي القرشي</t>
  </si>
  <si>
    <t>عبدالله محمد قاسم علي العزعزي</t>
  </si>
  <si>
    <t>عبدالله محمد مقبل احمد</t>
  </si>
  <si>
    <t>عبدالله هزاع صالح عبدالله العزعزي</t>
  </si>
  <si>
    <t>عبدالمجيد محمد علي سعيد العزعزي</t>
  </si>
  <si>
    <t>عبدالمعطي احمد هاشم عثمان</t>
  </si>
  <si>
    <t>عبدالمعين حسن مقبل محمد القاضي</t>
  </si>
  <si>
    <t>عبدالمعين حمود احمد احمد الحكيمي</t>
  </si>
  <si>
    <t>عبدالمعين سلام سعيد احمد</t>
  </si>
  <si>
    <t>عبدالمعين سلطان شمسان سعيد</t>
  </si>
  <si>
    <t>عبدالمغني عبدالجبار صالح محمد السقاف</t>
  </si>
  <si>
    <t>عبدالمغني ياسين محمد المشرقي</t>
  </si>
  <si>
    <t>عبدالملك احمد مرشد عبده المقرمي</t>
  </si>
  <si>
    <t>عبدالملك اسماعيل سلام عبدالله</t>
  </si>
  <si>
    <t>عبدالملك مرشد سعيد سالم</t>
  </si>
  <si>
    <t>عبدالناصر عبدالمجيد قايد احمد الشيباني</t>
  </si>
  <si>
    <t>عبدالواحد احمد عبده عبدالله الشرجبي</t>
  </si>
  <si>
    <t>عبدالواحد احمد محمد علي</t>
  </si>
  <si>
    <t>عبدالواحد عبدالغني احمد جوهر</t>
  </si>
  <si>
    <t>عبدالواحد علي سيف قائد</t>
  </si>
  <si>
    <t>عبدالواحد مهيوب عبدالله</t>
  </si>
  <si>
    <t>عبدالوارث سعيد سالم محمد</t>
  </si>
  <si>
    <t>عبدالوارث عبدالغني مقبل صالح</t>
  </si>
  <si>
    <t>عبدالوارث عبدالله مكرد احمد العزعزي</t>
  </si>
  <si>
    <t>عبدالوارث محمد عبدالله علي</t>
  </si>
  <si>
    <t>عبدالواسع احمد احمد سعيد</t>
  </si>
  <si>
    <t>عبدالواسع احمد سيف مقبل اصبحي</t>
  </si>
  <si>
    <t>عبدالواسع ردمان عبده صالح</t>
  </si>
  <si>
    <t>عبدالواسع عبدالله احمد سعيد</t>
  </si>
  <si>
    <t>عبدالواسع عبدالله صالح الرفاعي</t>
  </si>
  <si>
    <t>عبدالواسع عبدالهادي الكوري</t>
  </si>
  <si>
    <t>عبدالواسع عبده سيف سلام</t>
  </si>
  <si>
    <t>عبدالواسع عبده علي الكوري</t>
  </si>
  <si>
    <t>عبدالواسع محمد عبدالله محمد الطني</t>
  </si>
  <si>
    <t>عبدالواسع محمد علي زيد</t>
  </si>
  <si>
    <t>عبدالواسع محمد قاسم غالب</t>
  </si>
  <si>
    <t>عبدالواسع محمد محمد المقرمي</t>
  </si>
  <si>
    <t>عبدالوثيق عبده احمد علوان</t>
  </si>
  <si>
    <t>عبدالودود علي عقلان صالح</t>
  </si>
  <si>
    <t>عبدالولي سفيان سعيد سلام</t>
  </si>
  <si>
    <t>عبدالوهاب عبدالله قائد محمد</t>
  </si>
  <si>
    <t>عبدالوهاب علي عبدالله شرف</t>
  </si>
  <si>
    <t>عبدالوهاب محمد الصغير الكوري</t>
  </si>
  <si>
    <t>عبده احمد عبدالله احمد الفلاح</t>
  </si>
  <si>
    <t>عبده احمد علي احمد الزعزعي</t>
  </si>
  <si>
    <t>عبده احمد علي برغوش</t>
  </si>
  <si>
    <t>عبده احمد محمد عون العزعزي</t>
  </si>
  <si>
    <t>عبده الزغير احمد احمد محمد عبده</t>
  </si>
  <si>
    <t>عبده حسن عبدالله الدعم</t>
  </si>
  <si>
    <t>عبده حسن محمد صالح المقرمي</t>
  </si>
  <si>
    <t>عبده سالم محمد الكوري</t>
  </si>
  <si>
    <t>عبده سعيد احمد المعمري</t>
  </si>
  <si>
    <t>عبده سعيد احمد راشد</t>
  </si>
  <si>
    <t>عبده سعيد عبدالمجيد المعمري</t>
  </si>
  <si>
    <t>عبده سلام عبده مقبل</t>
  </si>
  <si>
    <t>عبده سلام علي عقلان المقرمي</t>
  </si>
  <si>
    <t>عبده سلطان حسن عون</t>
  </si>
  <si>
    <t>عبده سلطان مرشد نورالدين</t>
  </si>
  <si>
    <t>عبده سيف محمد احمد</t>
  </si>
  <si>
    <t>عبده شرف سليمان الفقيه</t>
  </si>
  <si>
    <t>عبده شمسان احمد سلام</t>
  </si>
  <si>
    <t>عبده شمسان محمود المدحجي</t>
  </si>
  <si>
    <t>عبده عبدالله احمد احمد</t>
  </si>
  <si>
    <t>عبده عبدالله احمد القميري</t>
  </si>
  <si>
    <t>عبده عبدالله احمد علوان</t>
  </si>
  <si>
    <t>عبده عبدالله عثمان غرسان</t>
  </si>
  <si>
    <t>عبده عبدالله علي محمد</t>
  </si>
  <si>
    <t>عبده عبدالله محمد عبده الكوري</t>
  </si>
  <si>
    <t>عبده عبدالله محمد علوان</t>
  </si>
  <si>
    <t>عبده عبده محمد المعمري</t>
  </si>
  <si>
    <t>عبده علي احمد سالم</t>
  </si>
  <si>
    <t>عبده علي احمد شرف</t>
  </si>
  <si>
    <t>عبده علي احمد محمد المقرمي</t>
  </si>
  <si>
    <t>عبده علي احمد مرشد</t>
  </si>
  <si>
    <t>عبده علي سعيد الزغير</t>
  </si>
  <si>
    <t>عبده علي عبدالله عبده</t>
  </si>
  <si>
    <t>عبده علي عبده شمسان</t>
  </si>
  <si>
    <t>عبده علي محمد جوهبه</t>
  </si>
  <si>
    <t>عبده علي محمد قائد الكوري</t>
  </si>
  <si>
    <t>عبده علي نعمان سعيد</t>
  </si>
  <si>
    <t>عبده غانم سالم حسن</t>
  </si>
  <si>
    <t>عبده غانم عبدالله محمد جوهيه</t>
  </si>
  <si>
    <t>عبده فارع علوان الراسني</t>
  </si>
  <si>
    <t>عبده فارع محمد علي</t>
  </si>
  <si>
    <t>عبده قائد محمد صالح المقطري</t>
  </si>
  <si>
    <t>عبده محمد حميد ثابت</t>
  </si>
  <si>
    <t>عبده محمد راشد حسين</t>
  </si>
  <si>
    <t>عبده محمد سعيد علوان</t>
  </si>
  <si>
    <t>عبده محمد عبده احمد الصوفي</t>
  </si>
  <si>
    <t>عبده محمد علوان نعمان</t>
  </si>
  <si>
    <t>عبده محمد علي صالح</t>
  </si>
  <si>
    <t>عبده محمد محمد القبيلي</t>
  </si>
  <si>
    <t>عبده محمد محمد المعمري</t>
  </si>
  <si>
    <t>عبده مرشد عبدالله محمد</t>
  </si>
  <si>
    <t>عبده مهيوب سلام حسن</t>
  </si>
  <si>
    <t>عبده ناجي محمد احمد الحبابي</t>
  </si>
  <si>
    <t>عبير سعيد احمد غانم</t>
  </si>
  <si>
    <t>عبير عبدالحكيم عبده محمد الزكري</t>
  </si>
  <si>
    <t>عبير عبدالرحمن احمد قائد القرشي</t>
  </si>
  <si>
    <t>عبير عبدالسلام صالح</t>
  </si>
  <si>
    <t>عبير عبدالعزيز احمد مسعود</t>
  </si>
  <si>
    <t>عبير نجيب علي شمسان القرشي</t>
  </si>
  <si>
    <t>عتاب محمد عبدالجبار مكرد</t>
  </si>
  <si>
    <t>عتيق سلطان عبدالرحمن محمد</t>
  </si>
  <si>
    <t>عجيب حاتم احمد نصر الذبحاني</t>
  </si>
  <si>
    <t>عدنان احمد سعيد الكباب</t>
  </si>
  <si>
    <t>عدنان احمد محمد احمد الحداد</t>
  </si>
  <si>
    <t>عدنان حميد سعيد عثمان</t>
  </si>
  <si>
    <t>عدنان خالد احمد صالح</t>
  </si>
  <si>
    <t>عدنان سعيد احمد المعمري</t>
  </si>
  <si>
    <t>عدنان سفيان مقبل المسني</t>
  </si>
  <si>
    <t>عدنان عبدالباري محمد عبده</t>
  </si>
  <si>
    <t>عدنان عبدالباقي مقبل غانم غانم</t>
  </si>
  <si>
    <t>عدنان عبدالرحمن علوان شهاب</t>
  </si>
  <si>
    <t>عدنان عبدالعزيز شرف عبدالله</t>
  </si>
  <si>
    <t>عدنان عبدالله قاسم سعيد الشرجبي</t>
  </si>
  <si>
    <t>عدنان علوان نعمان علي</t>
  </si>
  <si>
    <t>عدنان علي سعيد احمد</t>
  </si>
  <si>
    <t>عدنان فاضل محمد سليمان</t>
  </si>
  <si>
    <t>عدنان محمد عبدالله ناصر</t>
  </si>
  <si>
    <t>عدنان محمد عبدالوهاب نعمان</t>
  </si>
  <si>
    <t>عدنان محمد علي محمد الشيباني</t>
  </si>
  <si>
    <t>عدنان محمد علي محمد سالم</t>
  </si>
  <si>
    <t>عدنان ياسين محمد عبدالخالق</t>
  </si>
  <si>
    <t>عديله سيف عبدالقادر غانم الرباصي</t>
  </si>
  <si>
    <t>عديله عبدالله محمد صالح</t>
  </si>
  <si>
    <t>عديله علي محمد قاسم</t>
  </si>
  <si>
    <t>عرفات علي احمد فارع</t>
  </si>
  <si>
    <t>عرفات محمد عبدالله الحاج</t>
  </si>
  <si>
    <t>عزالدين احمد محمد سعيد</t>
  </si>
  <si>
    <t>عزالدين حسن عون الزكري</t>
  </si>
  <si>
    <t>عزالدين عبدالرقيب عبدالباقي الهتاري</t>
  </si>
  <si>
    <t>عزالدين عبدالكريم عبدالرب احمد</t>
  </si>
  <si>
    <t>عزالدين ياسين سعد محمد</t>
  </si>
  <si>
    <t>عزام احمد محمد غالب</t>
  </si>
  <si>
    <t>عزميه احمد هائل عثمان الذبحاني</t>
  </si>
  <si>
    <t>عزيز قاسم علي نعمان الشرجبي</t>
  </si>
  <si>
    <t>عزيز محمد عبدالله عديش</t>
  </si>
  <si>
    <t>عزيزه علوان هواش سعيد</t>
  </si>
  <si>
    <t>عزيزه غانم احمد قائد</t>
  </si>
  <si>
    <t>عزيزه محمد عبدالولي يوسف</t>
  </si>
  <si>
    <t>عصام احمد صالح فارع المقرمي</t>
  </si>
  <si>
    <t>عصام احمد مهيوب الشرجبي</t>
  </si>
  <si>
    <t>عصام جماش امين</t>
  </si>
  <si>
    <t>عصام حزام عبدالله سعيد</t>
  </si>
  <si>
    <t>عصام حميد علي غالب</t>
  </si>
  <si>
    <t>عصام عبدالرحمن سليمان الاصبحي</t>
  </si>
  <si>
    <t>عصام عبدالعزيز غانم الزين</t>
  </si>
  <si>
    <t>عصام عبدالله عبدالواسع اسماعيل</t>
  </si>
  <si>
    <t>عصام عبدالله عبده عثمان</t>
  </si>
  <si>
    <t>عصام علي احمد شمسان</t>
  </si>
  <si>
    <t>عصام علي احمد عطاء</t>
  </si>
  <si>
    <t>عصام علي غالب قاسم الرباصي</t>
  </si>
  <si>
    <t>عصام محمد علي فارع</t>
  </si>
  <si>
    <t>عفاف احمد محمد حسن العرجلي</t>
  </si>
  <si>
    <t>عفاف عباس احمد نعمان علي</t>
  </si>
  <si>
    <t>عفاف محمد عبدالرزاق ثابت</t>
  </si>
  <si>
    <t>عقيده سعيد علي شمسان</t>
  </si>
  <si>
    <t>عقيل احمد عقلان صالح النجاشي</t>
  </si>
  <si>
    <t>عقيل حمود عبده صالح</t>
  </si>
  <si>
    <t>عقيل علي سلام محسن المسني</t>
  </si>
  <si>
    <t>عقيل علي عبده سيف</t>
  </si>
  <si>
    <t>عقيل محمد صالح احمد القرشي</t>
  </si>
  <si>
    <t>علا جميل محمد علي الريمي</t>
  </si>
  <si>
    <t>علاءالدين امين سيف علي</t>
  </si>
  <si>
    <t>علوان علي مرشد نورالدين</t>
  </si>
  <si>
    <t>علوم عبده محمد صالح الشيباني</t>
  </si>
  <si>
    <t>علي احمد اسماعيل المقرمي</t>
  </si>
  <si>
    <t>علي احمد حيدر محمد المحمدي</t>
  </si>
  <si>
    <t>علي احمد عبدالغني سعد الزكري</t>
  </si>
  <si>
    <t>علي احمد علوان سعيد</t>
  </si>
  <si>
    <t>علي احمد علي شمسان الزعزعي</t>
  </si>
  <si>
    <t>علي احمد علي محمد المقرمي</t>
  </si>
  <si>
    <t>علي احمد علي ناصر</t>
  </si>
  <si>
    <t>علي احمد قائد سيف البذيجي</t>
  </si>
  <si>
    <t>علي احمد محمد الحضرمي</t>
  </si>
  <si>
    <t>علي احمد محمد عبده سالم الطيب</t>
  </si>
  <si>
    <t>علي الزغير حيدر صالح</t>
  </si>
  <si>
    <t>علي الصغير محمد محمد الحداد</t>
  </si>
  <si>
    <t>علي حسن حمود احمد</t>
  </si>
  <si>
    <t>علي حسن عبدالله عبده المعمري</t>
  </si>
  <si>
    <t>علي حميد محمد غانم العزعزي</t>
  </si>
  <si>
    <t>علي حيدر علي عبده البورجي</t>
  </si>
  <si>
    <t>علي داؤود عبدالله الشميري</t>
  </si>
  <si>
    <t>علي سالم سعد علي</t>
  </si>
  <si>
    <t>علي سعد سعد يحي</t>
  </si>
  <si>
    <t>علي سعيد احمد احمد الحميدي</t>
  </si>
  <si>
    <t>علي سعيد احمد حيدر</t>
  </si>
  <si>
    <t>علي سعيد عبدالله المعمري</t>
  </si>
  <si>
    <t>علي سعيد علوان محمد</t>
  </si>
  <si>
    <t>علي سعيد علوان مرشد</t>
  </si>
  <si>
    <t>علي سيف احمد حيدر</t>
  </si>
  <si>
    <t>علي سيف صالح محمد</t>
  </si>
  <si>
    <t>علي سيف عبدالله العواجي</t>
  </si>
  <si>
    <t>علي سيف عثمان نعمان</t>
  </si>
  <si>
    <t>علي سيف فرحان سالم</t>
  </si>
  <si>
    <t>علي شاهر احمد سعيد المساح</t>
  </si>
  <si>
    <t>علي شاهر علوان حسن</t>
  </si>
  <si>
    <t>علي شمسان احمد عبده</t>
  </si>
  <si>
    <t>علي طه عبدالله علي</t>
  </si>
  <si>
    <t>علي عبدالرحمن محمد احمد المقرمي</t>
  </si>
  <si>
    <t>علي عبدالكريم حيدر محمد المحمدي</t>
  </si>
  <si>
    <t>علي عبدالله احمد ثابت المدحجي</t>
  </si>
  <si>
    <t>علي عبدالله احمد هائل</t>
  </si>
  <si>
    <t>علي عبدالله سعيد احمد</t>
  </si>
  <si>
    <t>علي عبدالله غانم المحمدي</t>
  </si>
  <si>
    <t>علي عبدالمولى عبدالجليل علي</t>
  </si>
  <si>
    <t>علي عبده احمد غانم</t>
  </si>
  <si>
    <t>علي عبده ردمان احمد</t>
  </si>
  <si>
    <t>علي عبده سعد سليمان</t>
  </si>
  <si>
    <t>علي عبده سعيد احمد العنيفي</t>
  </si>
  <si>
    <t>علي عبده عبدالله احمد</t>
  </si>
  <si>
    <t>علي عبده علي قائد</t>
  </si>
  <si>
    <t>علي عبده محمد النونه</t>
  </si>
  <si>
    <t>علي عبده هائل احمد</t>
  </si>
  <si>
    <t>علي علي احمد راشد</t>
  </si>
  <si>
    <t>علي علي حزام المعمري</t>
  </si>
  <si>
    <t>علي علي سعيد علي الفريح</t>
  </si>
  <si>
    <t>علي علي محمد محمد جوهيه الراسني</t>
  </si>
  <si>
    <t>علي علي نعمان محمد</t>
  </si>
  <si>
    <t>علي غانم حسن احمد</t>
  </si>
  <si>
    <t>علي فارع علوان محمد</t>
  </si>
  <si>
    <t>علي محمد احمد الابيض</t>
  </si>
  <si>
    <t>علي محمد احمد سعيد</t>
  </si>
  <si>
    <t>علي محمد احمد صالح هديره</t>
  </si>
  <si>
    <t>علي محمد احمد ناصر الحداد</t>
  </si>
  <si>
    <t>علي محمد الصغير عبدالله احمد</t>
  </si>
  <si>
    <t>علي محمد حسان علي السروري</t>
  </si>
  <si>
    <t>علي محمد سعيد الشيباني</t>
  </si>
  <si>
    <t>علي محمد سيف عبدالله</t>
  </si>
  <si>
    <t>علي محمد صالح عبدالله المقرمي</t>
  </si>
  <si>
    <t>علي محمد عبدالقادر نائف المحمدي</t>
  </si>
  <si>
    <t>علي محمد عبدالله الزريقي</t>
  </si>
  <si>
    <t>علي محمد عبدالله سعيد</t>
  </si>
  <si>
    <t>علي محمد عبدالله محمد</t>
  </si>
  <si>
    <t>علي محمد عبده محمد المقرمي</t>
  </si>
  <si>
    <t>علي محمد علي سعيد الجبلي</t>
  </si>
  <si>
    <t>علي محمد غانم شمسان الزريقي</t>
  </si>
  <si>
    <t>علي محمد محمد الحداد</t>
  </si>
  <si>
    <t>علي محمد محمد نصر</t>
  </si>
  <si>
    <t>علي محمد مقبل احمد</t>
  </si>
  <si>
    <t>علي محمد هادي الضمري</t>
  </si>
  <si>
    <t>علي محي الدين مرشد مقبل</t>
  </si>
  <si>
    <t>علي مقبل فارع علي</t>
  </si>
  <si>
    <t>علي مهيوب عبدالرحمن المصعدي</t>
  </si>
  <si>
    <t>علي نصر علي مغلس</t>
  </si>
  <si>
    <t>علي ياسين احمد سيف</t>
  </si>
  <si>
    <t>علي يحيى محمد المداني</t>
  </si>
  <si>
    <t>عماد حسن يوسف سعيد</t>
  </si>
  <si>
    <t>عماد علي عبده علوان</t>
  </si>
  <si>
    <t>عماد محمد علي عون</t>
  </si>
  <si>
    <t>عمار احمد شرف علي</t>
  </si>
  <si>
    <t>عمار ردمان سيف مسعود</t>
  </si>
  <si>
    <t>عمار سعيد علي سعد الاصبحي</t>
  </si>
  <si>
    <t>عمار سلطان عمر المقرمي</t>
  </si>
  <si>
    <t>عمار سيف محمد احمد</t>
  </si>
  <si>
    <t>عمار شمسان عبدالله الحكيمي</t>
  </si>
  <si>
    <t>عمار عبدالعزيز ثابت سعيد</t>
  </si>
  <si>
    <t>عمار محمد علي ثابت النظاري</t>
  </si>
  <si>
    <t>عمر احمد مجاهد غيلان</t>
  </si>
  <si>
    <t>عمر احمد محمد المسني</t>
  </si>
  <si>
    <t>عمر احمد محمد علي الاشعري</t>
  </si>
  <si>
    <t>عمر شمسان عبدالله فارع</t>
  </si>
  <si>
    <t>عمر عبدالعزيز شرف عبدالله عزعزي</t>
  </si>
  <si>
    <t>عمر عبدالعزيز عبدالواسع سلام</t>
  </si>
  <si>
    <t>عمر عبده احمد غانم الذبحاني</t>
  </si>
  <si>
    <t>عمر عبده قائد محمد الجبلي</t>
  </si>
  <si>
    <t>عمر علي عبدالله عديش</t>
  </si>
  <si>
    <t>عمر محمد عبدالرحمن سعيد الاصبحي</t>
  </si>
  <si>
    <t>عمر منصور قائد عبدالله</t>
  </si>
  <si>
    <t>عمر هادي سعيد سعد</t>
  </si>
  <si>
    <t>عواد احمد سالم علوان</t>
  </si>
  <si>
    <t>عيدروس سالم شرف محمد الشيباني</t>
  </si>
  <si>
    <t>عيدروس سلطان احمد محمد الزريقي</t>
  </si>
  <si>
    <t>عيدروس عبده سعيد احمد</t>
  </si>
  <si>
    <t>عيدروس محمد عبدالله احمد</t>
  </si>
  <si>
    <t>عيسى احمد صالح علي</t>
  </si>
  <si>
    <t>عيسى احمد عبدالله احمد الجبولي</t>
  </si>
  <si>
    <t>غاده عبدالعزيز محمد عبده السقاف</t>
  </si>
  <si>
    <t>غاده عبده محمد ردمان</t>
  </si>
  <si>
    <t>غاده قائد علي شمسان</t>
  </si>
  <si>
    <t>غازي عبدالدائم مقبل الفخري</t>
  </si>
  <si>
    <t>غازي عبدالله غالب محمد</t>
  </si>
  <si>
    <t>غازي علي محمد الاموي</t>
  </si>
  <si>
    <t>غازي محمد صالح زيد المحمدي</t>
  </si>
  <si>
    <t>غانم علي الزغير علي الشيباني</t>
  </si>
  <si>
    <t>غانم علي نعمان زيد</t>
  </si>
  <si>
    <t>غزه طه عبده علي الزريقي</t>
  </si>
  <si>
    <t>غضبان محفوظ شمسان الحمدي</t>
  </si>
  <si>
    <t>غنده عباس محمد طه الزريقي</t>
  </si>
  <si>
    <t>غيلان احمد علي مقبل الصغير</t>
  </si>
  <si>
    <t>غيلان ردمان سعيد</t>
  </si>
  <si>
    <t>غيلان عبده سلام الحاج</t>
  </si>
  <si>
    <t>فؤاد احمد سلام ثابت الذبحاني</t>
  </si>
  <si>
    <t>فؤاد احمد عبدالله صالح</t>
  </si>
  <si>
    <t>فؤاد سعيد حميد انعم</t>
  </si>
  <si>
    <t>فؤاد سلام عبدالله عثمان</t>
  </si>
  <si>
    <t>فؤاد شرف سليمان الفقيه</t>
  </si>
  <si>
    <t>فؤاد طاهر احمد علي العزعزي</t>
  </si>
  <si>
    <t>فؤاد عبدالله راشد محمد</t>
  </si>
  <si>
    <t>فؤاد عبدالله محمد علي الاصبحي</t>
  </si>
  <si>
    <t>فؤاد عبده علي عبدالولي الغوري</t>
  </si>
  <si>
    <t>فؤاد علوان احمد سعيد</t>
  </si>
  <si>
    <t>فؤاد غانم احمد زيد</t>
  </si>
  <si>
    <t>فؤاد محمد احمد الزكري</t>
  </si>
  <si>
    <t>فؤاد محمد سعيد ناصر</t>
  </si>
  <si>
    <t>فؤاد محمد عبدالغفور الزريقي</t>
  </si>
  <si>
    <t>فؤاد محمد علي احمد الزكري</t>
  </si>
  <si>
    <t>فؤاد محمد علي صالح</t>
  </si>
  <si>
    <t>فؤاد محمد محمد عبدالله</t>
  </si>
  <si>
    <t>فؤاد محمد مقبل غانم</t>
  </si>
  <si>
    <t>فؤاد نعمان سعيد الزريقي</t>
  </si>
  <si>
    <t>فائده كامل محمد سعيد</t>
  </si>
  <si>
    <t>فائز حميد احمد سعيد المسني</t>
  </si>
  <si>
    <t>فائزه بكيل عبدالله اسماعيل</t>
  </si>
  <si>
    <t>فائزه صالح سعد احمد</t>
  </si>
  <si>
    <t>فائزه عبدالرحمن شمسان فارع</t>
  </si>
  <si>
    <t>فائزه عبده احمد شرف الزكري</t>
  </si>
  <si>
    <t>فائزه محمد احمد علي</t>
  </si>
  <si>
    <t>فائزه محمد عباس سلام</t>
  </si>
  <si>
    <t>فائق عبده قاسم ملهي</t>
  </si>
  <si>
    <t>فاتن عبدالله محمد عباد</t>
  </si>
  <si>
    <t>فاديه عبدالرحمن سيف سعيد</t>
  </si>
  <si>
    <t>فارس احمد محمد علي العزعزي</t>
  </si>
  <si>
    <t>فارس سعيد حسن ثابت</t>
  </si>
  <si>
    <t>فارس عبداللطيف حسن عبدالله</t>
  </si>
  <si>
    <t>فارس علوان احمد الدعيس</t>
  </si>
  <si>
    <t>فارس علي اسماعيل ناجي</t>
  </si>
  <si>
    <t>فارس مهيوب حسن محمد</t>
  </si>
  <si>
    <t>فارع عبده فارع</t>
  </si>
  <si>
    <t>فارع علي احمد ثابت</t>
  </si>
  <si>
    <t>فارع محمد سعيد الشيباني</t>
  </si>
  <si>
    <t>فاروق عبده سعيد سلام الزكري</t>
  </si>
  <si>
    <t>فاروق علي احمد النجاشي</t>
  </si>
  <si>
    <t>فاطمه احمد علي محمد سعيد</t>
  </si>
  <si>
    <t>فاطمه احمد محمد سعيد</t>
  </si>
  <si>
    <t>فاطمه احمد منصور قائد الاموي</t>
  </si>
  <si>
    <t>فاطمه عادل هلال عامر</t>
  </si>
  <si>
    <t>فاطمه عبدالرحمن عبدالوهاب المغربي</t>
  </si>
  <si>
    <t>فاطمه عبده احمد سعيد</t>
  </si>
  <si>
    <t>فاطمه عبده احمد علي</t>
  </si>
  <si>
    <t>فاطمه عبده محمد سعيد</t>
  </si>
  <si>
    <t>فاطمه عبده محمد محمد</t>
  </si>
  <si>
    <t>فاطمه محمد احمد مقبل</t>
  </si>
  <si>
    <t>فاطمه محمد سعيد فارع</t>
  </si>
  <si>
    <t>فاطمه محمد سيف عبدالكريم</t>
  </si>
  <si>
    <t>فاطمه نعمان شرف سعيد</t>
  </si>
  <si>
    <t>فاطمه يحيى محمد المداني</t>
  </si>
  <si>
    <t>فاكرين عبدالمعين سيف راجح</t>
  </si>
  <si>
    <t>فتحي سيف محمد المسعودي المحمدي</t>
  </si>
  <si>
    <t>فتحي محمد حزام الغارتي</t>
  </si>
  <si>
    <t>فتحي محمد قاسم فارع</t>
  </si>
  <si>
    <t>فتحيه عبدالفتاح عبده احمد حامد الاصبحي</t>
  </si>
  <si>
    <t>فتحيه هائل سعيد شمسان</t>
  </si>
  <si>
    <t>فخريه عبدالله عبدالله سعد</t>
  </si>
  <si>
    <t>فرج علي سلام سعيد</t>
  </si>
  <si>
    <t>فضل احمد علي الاهطل</t>
  </si>
  <si>
    <t>فضل ردمان محمد خالد السمداني</t>
  </si>
  <si>
    <t>فضل سالم احمد غالب مقرمي</t>
  </si>
  <si>
    <t>فضل عبدالرحمن محمد علي</t>
  </si>
  <si>
    <t>فضل عبدالله شمسان غانم</t>
  </si>
  <si>
    <t>فضل علي حزام علي المعمري</t>
  </si>
  <si>
    <t>فضل علي رجاش عوض رباش</t>
  </si>
  <si>
    <t>فضل علي سعيد شمسان</t>
  </si>
  <si>
    <t>فضل محمد احمد الجمالي</t>
  </si>
  <si>
    <t>فضل محمد احمد محمد</t>
  </si>
  <si>
    <t>فضل محمد عبدالله علي</t>
  </si>
  <si>
    <t>فضل محمد عبده هادي السروري</t>
  </si>
  <si>
    <t>فكري عبدالرقيب محمد محمد الشرجبي</t>
  </si>
  <si>
    <t>فكري علوان مقبل الشرجبي</t>
  </si>
  <si>
    <t>فكريه احمد شمسان سلام المدحجي</t>
  </si>
  <si>
    <t>فكريه محمد احمد سعيد القرشي</t>
  </si>
  <si>
    <t>فهد احمد عبدالله عبده المسني</t>
  </si>
  <si>
    <t>فهد احمد عبده نعمان</t>
  </si>
  <si>
    <t>فهد حسن صالح عبده</t>
  </si>
  <si>
    <t>فهد حسن عبدالجبار عبده</t>
  </si>
  <si>
    <t>فهد عبدالرحمن احمد عبدالله</t>
  </si>
  <si>
    <t>فهد عبدالرحمن فارع علي</t>
  </si>
  <si>
    <t>فهد عبدالعزيز عبده عبدالله</t>
  </si>
  <si>
    <t>فهد عبدالقادر قاسم سيف</t>
  </si>
  <si>
    <t>فهد علي عبده عبدالله المساح</t>
  </si>
  <si>
    <t>فهد مارش محمد سعيد الشيباني</t>
  </si>
  <si>
    <t>فهمي احمد عبدالله عبده</t>
  </si>
  <si>
    <t>فهمي احمد فارع سعيد</t>
  </si>
  <si>
    <t>فهمي عبده قاسم صالح الشيباني</t>
  </si>
  <si>
    <t>فهمي محمد محمد احمد</t>
  </si>
  <si>
    <t>فهمي ناجي محمد صالح داغس</t>
  </si>
  <si>
    <t>فهميه احمد علي مقبل الشرجبي</t>
  </si>
  <si>
    <t>فهميه احمد يونس ياسين</t>
  </si>
  <si>
    <t>فهميه عبدالرحمن احمد هزاع</t>
  </si>
  <si>
    <t>فهميه عبدالرحمن عبدالله علي</t>
  </si>
  <si>
    <t>فهنه علي علي حيدر</t>
  </si>
  <si>
    <t>فهيم احمد محمد الدبعي</t>
  </si>
  <si>
    <t>فهيم علوان احمد محمد البعم</t>
  </si>
  <si>
    <t>فوزي شمسان احمد ثابت</t>
  </si>
  <si>
    <t>فوزي علي عبده المقرمي</t>
  </si>
  <si>
    <t>فوزي علي محمد الحاج</t>
  </si>
  <si>
    <t>فوزيه سعيد عبدالله احمد العزعزي</t>
  </si>
  <si>
    <t>فوزيه عبدالاله غيلان الشرجبي</t>
  </si>
  <si>
    <t>فوزيه عبدالقاهر عبدالرحمن احمد</t>
  </si>
  <si>
    <t>فوزيه عبدالملك سيف محمد</t>
  </si>
  <si>
    <t>فوزيه علي احمد عبده القرشي</t>
  </si>
  <si>
    <t>فوزيه علي سيف سميح</t>
  </si>
  <si>
    <t>فيروز احمد علي سعيد عبدالله البناء</t>
  </si>
  <si>
    <t>فيروز محمد سعيد عبدالله</t>
  </si>
  <si>
    <t>فيصل احمد علي العوبلي</t>
  </si>
  <si>
    <t>فيصل سيف مقبل محمد</t>
  </si>
  <si>
    <t>فيصل عبدالرب احمد علوان</t>
  </si>
  <si>
    <t>فيصل عبدالله عبدالرحمن سعيد</t>
  </si>
  <si>
    <t>فيصل علي احمد سعيد</t>
  </si>
  <si>
    <t>فيصل علي احمد علي المساح</t>
  </si>
  <si>
    <t>فيصل علي محمد عوض</t>
  </si>
  <si>
    <t>فيصل محمد سلام ظافر المقرمي</t>
  </si>
  <si>
    <t>فيصل محمد عبده فارع المساح</t>
  </si>
  <si>
    <t>فيصل محمد علي مقبل</t>
  </si>
  <si>
    <t>قائد حسن صالح المعمري</t>
  </si>
  <si>
    <t>قاسم سعيد شمسان القرشي</t>
  </si>
  <si>
    <t>قاسم علي احمد محمد</t>
  </si>
  <si>
    <t>قيس عبداللاه علي محمد المعمري</t>
  </si>
  <si>
    <t>قيس علي عبدالواسع الكباب</t>
  </si>
  <si>
    <t>كريمه مهيوب سليمان ناصر</t>
  </si>
  <si>
    <t>كفاء حسين ذياب محمد</t>
  </si>
  <si>
    <t>كفايه غانم علي محمد</t>
  </si>
  <si>
    <t>كمال عبدالرحمن ذياب حيدر</t>
  </si>
  <si>
    <t>كمال مصطفى محمد صالح المقطري</t>
  </si>
  <si>
    <t>كوكب طاهر سعيد الشرجبي</t>
  </si>
  <si>
    <t>كوكب ياسين سلام محمد</t>
  </si>
  <si>
    <t>لؤي قاسم سعيد ثابت احمد الجبلي</t>
  </si>
  <si>
    <t>لاميه عبدالوارث محمد هزاع</t>
  </si>
  <si>
    <t>لبنى خالد سعيد علي</t>
  </si>
  <si>
    <t>لبنى سالم علوان غانم</t>
  </si>
  <si>
    <t>لبنى عبدالمطلب علوان</t>
  </si>
  <si>
    <t>لبنى علي عبده محمد الرعدي</t>
  </si>
  <si>
    <t>لبنى محمد طارش الغوري</t>
  </si>
  <si>
    <t>لبيب حميد علوان عبدالله</t>
  </si>
  <si>
    <t>لطف علي ناصر الجرو غانم</t>
  </si>
  <si>
    <t>لطفي عارف عبده المقطري</t>
  </si>
  <si>
    <t>لطفيه عبدالجبار احمد غالب الاصبحي</t>
  </si>
  <si>
    <t>لطفيه محمد مقبل احمد</t>
  </si>
  <si>
    <t>لطيفه احمد ثابت سعيد</t>
  </si>
  <si>
    <t>لطيفه سلام عبدالوهاب شرف</t>
  </si>
  <si>
    <t>لطيفه سلطان فارع الهويش</t>
  </si>
  <si>
    <t>لطيفه عبدالواسع سلام قاسم</t>
  </si>
  <si>
    <t>لطيفه علي سيف احمد</t>
  </si>
  <si>
    <t>لمياء محمد عبدالله عثمان</t>
  </si>
  <si>
    <t>لميس عبدالله محمد حمود الاديمي</t>
  </si>
  <si>
    <t>لميس عبدالواسع سعيد علوان</t>
  </si>
  <si>
    <t>لميس محمد احمد عبده المسني</t>
  </si>
  <si>
    <t>لواحظ عبدالله علي حزام</t>
  </si>
  <si>
    <t>لول سيف علوي سالم القرشي</t>
  </si>
  <si>
    <t>لول علي سعيد نعمان</t>
  </si>
  <si>
    <t>ليالي محمد سعيد محمد علي</t>
  </si>
  <si>
    <t>ليبيا عبدالله محمد احمد عباد</t>
  </si>
  <si>
    <t>ليلى عبدالحميد قاسم شمسان</t>
  </si>
  <si>
    <t>ليلى عبده احمد قاسم</t>
  </si>
  <si>
    <t>ليلى محمد نعمان فارع الزكري</t>
  </si>
  <si>
    <t>لينا احمد عبده سعيد العريقي</t>
  </si>
  <si>
    <t>لينا عبدالله سعيد محمد</t>
  </si>
  <si>
    <t>لينا علوان علي حمود</t>
  </si>
  <si>
    <t>لينا محمد امين القرشي</t>
  </si>
  <si>
    <t>مؤتمر طارش شاهر قائد</t>
  </si>
  <si>
    <t>مؤنسه سعيد احمد عبدالله</t>
  </si>
  <si>
    <t>ماجد حزام عبده سعيد</t>
  </si>
  <si>
    <t>ماجد سيف محمد سعيد الطل</t>
  </si>
  <si>
    <t>ماجد عبدالعالم عبدالله محمد</t>
  </si>
  <si>
    <t>ماجد عبدالهادي عبدالقادر الزين</t>
  </si>
  <si>
    <t>ماجد عبده محمد غانم</t>
  </si>
  <si>
    <t>ماجد علي حسن عثمان الاصبحي</t>
  </si>
  <si>
    <t>ماجد علي سعيد السقاف</t>
  </si>
  <si>
    <t>ماجد محمد صالح القرشي</t>
  </si>
  <si>
    <t>ماجد ياسين محمد البذيجي</t>
  </si>
  <si>
    <t>ماجده احمد عبدالحميد احمد</t>
  </si>
  <si>
    <t>ماجده محمد سلام محمد</t>
  </si>
  <si>
    <t>ماجده محمد سيف راجح</t>
  </si>
  <si>
    <t>ماجده محمد طاهر عبدالله المقطري</t>
  </si>
  <si>
    <t>ماريا فاروق سعيد محمد الصريمي</t>
  </si>
  <si>
    <t>ماريه محمد ابراهيم سعيد</t>
  </si>
  <si>
    <t>مامون احمد عبده محمد</t>
  </si>
  <si>
    <t>مامون امين احمد محمد</t>
  </si>
  <si>
    <t>مامون عبدالحفيظ احمد حيدر</t>
  </si>
  <si>
    <t>مامون عبده عبدالله احمد الصلوي</t>
  </si>
  <si>
    <t>مامون علوان احمد دعيس</t>
  </si>
  <si>
    <t>مامون محمد احمد عبدالغني</t>
  </si>
  <si>
    <t>ماهر توفيق علي علي</t>
  </si>
  <si>
    <t>ماهر عبده الصغير غالب الحمادي</t>
  </si>
  <si>
    <t>مبارك حسن عبدالغني احمد</t>
  </si>
  <si>
    <t>مجيب احمد علي محمد المقرمي</t>
  </si>
  <si>
    <t>مجيب احمد محمد الاصنج</t>
  </si>
  <si>
    <t>مجيب سعيد علي صالح القرشي</t>
  </si>
  <si>
    <t>مجيب شرف احمد علي المساح</t>
  </si>
  <si>
    <t>مجيبه هزاع علي قاسم</t>
  </si>
  <si>
    <t>محسن عمر محمد عبدالله القدسي</t>
  </si>
  <si>
    <t>محفوظ احمد عبدالله مسعود</t>
  </si>
  <si>
    <t>محفوظ طه محمد ابراهيم</t>
  </si>
  <si>
    <t>محفوظ محمد شمسان العزعزي</t>
  </si>
  <si>
    <t>محمد احمد حميد حسن</t>
  </si>
  <si>
    <t>محمد احمد ردمان عوض</t>
  </si>
  <si>
    <t>محمد احمد زيد محمد</t>
  </si>
  <si>
    <t>محمد احمد سعيد حيدر</t>
  </si>
  <si>
    <t>محمد احمد سلام احمد</t>
  </si>
  <si>
    <t>محمد احمد سلام شمسان</t>
  </si>
  <si>
    <t>محمد احمد صالح عبدالله</t>
  </si>
  <si>
    <t>محمد احمد صالح علي</t>
  </si>
  <si>
    <t>محمد احمد صالح مقبل</t>
  </si>
  <si>
    <t>محمد احمد طه حسن</t>
  </si>
  <si>
    <t>محمد احمد عابد احمد</t>
  </si>
  <si>
    <t>محمد احمد عبدالخالق شرف المقرمي</t>
  </si>
  <si>
    <t>محمد احمد عبدالستار السقاف</t>
  </si>
  <si>
    <t>محمد احمد عبدالله عثمان الحمادي</t>
  </si>
  <si>
    <t>محمد احمد عبده حيدر</t>
  </si>
  <si>
    <t>محمد احمد عبده شمسان</t>
  </si>
  <si>
    <t>محمد احمد عثمان سيف العزعزي</t>
  </si>
  <si>
    <t>محمد احمد علي دريب</t>
  </si>
  <si>
    <t>محمد احمد غالب الحناني</t>
  </si>
  <si>
    <t>محمد احمد فارع الحمادي</t>
  </si>
  <si>
    <t>محمد احمد محمد العزعزي</t>
  </si>
  <si>
    <t>محمد احمد محمد حسن المنصوب</t>
  </si>
  <si>
    <t>محمد احمد محمد حيدر الزحوي</t>
  </si>
  <si>
    <t>محمد احمد محمد عبدالله السبعه</t>
  </si>
  <si>
    <t>محمد احمد محمد عون السويدي</t>
  </si>
  <si>
    <t>محمد احمد محمد محمد</t>
  </si>
  <si>
    <t>محمد احمد محمد محمد الزعزعي</t>
  </si>
  <si>
    <t>محمد احمد محمد مهجف</t>
  </si>
  <si>
    <t>محمد احمد محمد نصر</t>
  </si>
  <si>
    <t>محمد احمد محمد نعمان الحاج الذبحاني</t>
  </si>
  <si>
    <t>محمد احمد ناجي القليعه</t>
  </si>
  <si>
    <t>محمد الصغير عبده احمد الزعزعي</t>
  </si>
  <si>
    <t>محمد ثابت احمد علي</t>
  </si>
  <si>
    <t>محمد حزام سلام المذحجي</t>
  </si>
  <si>
    <t>محمد حزام عبده علي المعمري</t>
  </si>
  <si>
    <t>محمد حسن احمد الكوشاب</t>
  </si>
  <si>
    <t>محمد حسن حمود احمد حميد</t>
  </si>
  <si>
    <t>محمد حسن علي محمد القدسي</t>
  </si>
  <si>
    <t>محمد حمود غانم صالح المقرمي</t>
  </si>
  <si>
    <t>محمد حيدر احمد المشرقي</t>
  </si>
  <si>
    <t>محمد حيدر عبدالرب احمد</t>
  </si>
  <si>
    <t>محمد خالد احمد محمد سالم</t>
  </si>
  <si>
    <t>محمد ردمان مقبل عبدالله</t>
  </si>
  <si>
    <t>محمد زيد صالح سعيد الزيقي</t>
  </si>
  <si>
    <t>محمد سعيد سلام سعيد</t>
  </si>
  <si>
    <t>محمد سعيد سيف الاصبحي</t>
  </si>
  <si>
    <t>محمد سعيد سيف الشيباني</t>
  </si>
  <si>
    <t>محمد سعيد عبدالجبار الرباصي</t>
  </si>
  <si>
    <t>محمد سعيد عبده مرشد</t>
  </si>
  <si>
    <t>محمد سعيد علي البذيجي</t>
  </si>
  <si>
    <t>محمد سعيد علي الرماسي</t>
  </si>
  <si>
    <t>محمد سعيد علي الرموش</t>
  </si>
  <si>
    <t>محمد سعيد علي غالب</t>
  </si>
  <si>
    <t>محمد سعيد علي محمد المقرمي</t>
  </si>
  <si>
    <t>محمد سعيد عوض محمد</t>
  </si>
  <si>
    <t>محمد سعيد محمد سلام</t>
  </si>
  <si>
    <t>محمد سلام محمد نصر الشرجبي</t>
  </si>
  <si>
    <t>محمد سلطان الزغير محمد الشيباني</t>
  </si>
  <si>
    <t>محمد سلطان عبدالله محمد</t>
  </si>
  <si>
    <t>محمد سلطان محمد الخيبه</t>
  </si>
  <si>
    <t>محمد سلطان محمد سلام</t>
  </si>
  <si>
    <t>محمد سيف حزام محمد المقطري</t>
  </si>
  <si>
    <t>محمد سيف سلطان حمود</t>
  </si>
  <si>
    <t>محمد سيف علي السروري</t>
  </si>
  <si>
    <t>محمد سيف غالب عبدالله</t>
  </si>
  <si>
    <t>محمد سيف محمد الذماري</t>
  </si>
  <si>
    <t>محمد شاهر نعمان القرشي</t>
  </si>
  <si>
    <t>محمد شمسان محمد الرفيد</t>
  </si>
  <si>
    <t>محمد شمسان مقبل احمد</t>
  </si>
  <si>
    <t>محمد صالح سيف احمد المقري</t>
  </si>
  <si>
    <t>محمد طه عبدالقادر عبدالعالم الاصبحي</t>
  </si>
  <si>
    <t>محمد عبدالباقي عبدالرحمن الرفاعي</t>
  </si>
  <si>
    <t>محمد عبدالجبار شمسان عبدالله</t>
  </si>
  <si>
    <t>محمد عبدالجبار محمد احمد</t>
  </si>
  <si>
    <t>محمد عبدالجليل عبدالله محمد</t>
  </si>
  <si>
    <t>محمد عبدالحميد غالب صالح</t>
  </si>
  <si>
    <t>محمد عبدالدائم طربوش غالب</t>
  </si>
  <si>
    <t>محمد عبدالرؤوف احمد الاصبحي</t>
  </si>
  <si>
    <t>محمد عبدالرب سعيد فارع القرشي</t>
  </si>
  <si>
    <t>محمد عبدالرحمن علوان شمسان</t>
  </si>
  <si>
    <t>محمد عبدالرحمن فارع الزريقي</t>
  </si>
  <si>
    <t>محمد عبدالرحمن فارع محمد</t>
  </si>
  <si>
    <t>محمد عبدالرحمن محمد سعيد الاديمي</t>
  </si>
  <si>
    <t>محمد عبدالرزاق ثابت الشرجبي</t>
  </si>
  <si>
    <t>محمد عبدالرقيب عبدالوهاب محمد</t>
  </si>
  <si>
    <t>محمد عبدالغني احمد جوهر</t>
  </si>
  <si>
    <t>محمد عبدالغني سعد عبدالله</t>
  </si>
  <si>
    <t>محمد عبدالغني علي علي الراسنى</t>
  </si>
  <si>
    <t>محمد عبدالغني محمد محمد</t>
  </si>
  <si>
    <t>محمد عبدالقادر سعيد ثابت الزريقي</t>
  </si>
  <si>
    <t>محمد عبدالقادر قاسم الاصبحي</t>
  </si>
  <si>
    <t>محمد عبدالكريم علوان غالب</t>
  </si>
  <si>
    <t>محمد عبدالله حيدر نعمان</t>
  </si>
  <si>
    <t>محمد عبدالله سالم حسن</t>
  </si>
  <si>
    <t>محمد عبدالله سعيد احمد</t>
  </si>
  <si>
    <t>محمد عبدالله شاهر الاصبحي</t>
  </si>
  <si>
    <t>محمد عبدالله عابد محمد</t>
  </si>
  <si>
    <t>محمد عبدالله عبده عبدالله</t>
  </si>
  <si>
    <t>محمد عبدالله علوان شمسان</t>
  </si>
  <si>
    <t>محمد عبدالله علي سعيد</t>
  </si>
  <si>
    <t>محمد عبدالله علي محمد الكوري</t>
  </si>
  <si>
    <t>محمد عبدالله فارع ثابت الزكري</t>
  </si>
  <si>
    <t>محمد عبدالله قاسم ناصر الاشعري</t>
  </si>
  <si>
    <t>محمد عبدالله محمد العاقل</t>
  </si>
  <si>
    <t>محمد عبدالله محمد العثماني</t>
  </si>
  <si>
    <t>محمد عبدالله محمد صالح السقاف</t>
  </si>
  <si>
    <t>محمد عبدالله مقبل غانم الدبعي</t>
  </si>
  <si>
    <t>محمد عبدالمؤمن احمد شمسان العزعزي</t>
  </si>
  <si>
    <t>محمد عبدالمغني احمد علي</t>
  </si>
  <si>
    <t>محمد عبدالملك علي سليمان</t>
  </si>
  <si>
    <t>محمد عبدالوارث عبدالجبار طارش</t>
  </si>
  <si>
    <t>محمد عبدالواسع سلام</t>
  </si>
  <si>
    <t>محمد عبدالواسع محمد عبدالله</t>
  </si>
  <si>
    <t>محمد عبدالواسع مرشد الدبعي</t>
  </si>
  <si>
    <t>محمد عبدالودود عبدالقادر القاضي</t>
  </si>
  <si>
    <t>محمد عبده ابراهيم المحمدي</t>
  </si>
  <si>
    <t>محمد عبده احمد الدسم</t>
  </si>
  <si>
    <t>محمد عبده احمد فارع</t>
  </si>
  <si>
    <t>محمد عبده احمد نعمان المقابس</t>
  </si>
  <si>
    <t>محمد عبده ردمان احمد</t>
  </si>
  <si>
    <t>محمد عبده سعيد حسان الدبعي</t>
  </si>
  <si>
    <t>محمد عبده عبدالله المقرمي</t>
  </si>
  <si>
    <t>محمد عبده عبدالله محمد</t>
  </si>
  <si>
    <t>محمد عبده عبدالله مقبل</t>
  </si>
  <si>
    <t>محمد عبده علي سعيد الشيباني</t>
  </si>
  <si>
    <t>محمد عبده محمد ثابت</t>
  </si>
  <si>
    <t>محمد عبده محمد سالم</t>
  </si>
  <si>
    <t>محمد عبده محمد عبدالله البذيجي</t>
  </si>
  <si>
    <t>محمد عبده محمد مجاهد</t>
  </si>
  <si>
    <t>محمد عبده هائل احمد</t>
  </si>
  <si>
    <t>محمد علوان احمد علي</t>
  </si>
  <si>
    <t>محمد علوان عبدالقادر غانم</t>
  </si>
  <si>
    <t>محمد علوان عبده المعمري</t>
  </si>
  <si>
    <t>محمد علوان عثمان علي المعمري</t>
  </si>
  <si>
    <t>محمد علي احمد سالم</t>
  </si>
  <si>
    <t>محمد علي احمد قاسم</t>
  </si>
  <si>
    <t>محمد علي احمد محمد</t>
  </si>
  <si>
    <t>محمد علي احمد ملهف</t>
  </si>
  <si>
    <t>محمد علي الصغير صالح احمد</t>
  </si>
  <si>
    <t>محمد علي سالم علوان احمد</t>
  </si>
  <si>
    <t>محمد علي سعد سالم</t>
  </si>
  <si>
    <t>محمد علي سعد علي</t>
  </si>
  <si>
    <t>محمد علي سعيد زيد</t>
  </si>
  <si>
    <t>محمد علي سيف احمد السامعي</t>
  </si>
  <si>
    <t>محمد علي عبدالرزاق محمد</t>
  </si>
  <si>
    <t>محمد علي عبدالكريم الشيباني</t>
  </si>
  <si>
    <t>محمد علي عبدالله الراسني</t>
  </si>
  <si>
    <t>محمد علي عبدالله حسن الحسيني</t>
  </si>
  <si>
    <t>محمد علي قاسم سعيد</t>
  </si>
  <si>
    <t>محمد علي محسن حيدر</t>
  </si>
  <si>
    <t>محمد علي محمد حسن المساح</t>
  </si>
  <si>
    <t>محمد علي محمد حيدر</t>
  </si>
  <si>
    <t>محمد علي محمد سيف</t>
  </si>
  <si>
    <t>محمد علي محمد عبدالله الدبعي</t>
  </si>
  <si>
    <t>محمد علي محمد علي الدبعي</t>
  </si>
  <si>
    <t>محمد علي محمد قاسم</t>
  </si>
  <si>
    <t>محمد علي محمد محمد الصغير</t>
  </si>
  <si>
    <t>محمد علي محمد مقبل</t>
  </si>
  <si>
    <t>محمد علي مرشد سعيد</t>
  </si>
  <si>
    <t>محمد غالب عبدالله الشيباني</t>
  </si>
  <si>
    <t>محمد غالب عبده محمد سبيع</t>
  </si>
  <si>
    <t>محمد غانم سالم حسن</t>
  </si>
  <si>
    <t>محمد فؤاد ردمان حسن</t>
  </si>
  <si>
    <t>محمد فارع احمد مقبل</t>
  </si>
  <si>
    <t>محمد فارع صالح صالح</t>
  </si>
  <si>
    <t>محمد فارع عبدالرحمن سعيد المساح</t>
  </si>
  <si>
    <t>محمد فارع عبدالله الحداد</t>
  </si>
  <si>
    <t>محمد فارع عبده فارع</t>
  </si>
  <si>
    <t>محمد فيصل علي احمد</t>
  </si>
  <si>
    <t>محمد قائد محمد ثابت المقطري</t>
  </si>
  <si>
    <t>محمد قاسم احمد علي</t>
  </si>
  <si>
    <t>محمد قاسم عبدالحميد هزاع</t>
  </si>
  <si>
    <t>محمد محسن سعد الموهبي</t>
  </si>
  <si>
    <t>محمد محمد سعيد نعمان</t>
  </si>
  <si>
    <t>محمد محمد سلام عون العزعزي</t>
  </si>
  <si>
    <t>محمد محمد شمسان علوان</t>
  </si>
  <si>
    <t>محمد محمد عبدالله علوان المقرمي</t>
  </si>
  <si>
    <t>محمد محمد علي احمد الحيبه</t>
  </si>
  <si>
    <t>محمد محمود سعيد</t>
  </si>
  <si>
    <t>محمد منصور عثمان اسماعيل</t>
  </si>
  <si>
    <t>محمد مهيوب سالم الراسني</t>
  </si>
  <si>
    <t>محمد مهيوب محمد عمر العمري</t>
  </si>
  <si>
    <t>محمد نعمان سعيد المقرمي</t>
  </si>
  <si>
    <t>محمد نعمان شمسان المقرمي</t>
  </si>
  <si>
    <t>محمد نعمان علي محمد المقرمي</t>
  </si>
  <si>
    <t>محمد نعمان محمد علي</t>
  </si>
  <si>
    <t>محمد هائل محمد سعد الحميدي</t>
  </si>
  <si>
    <t>محمد هلال محمد ثابت</t>
  </si>
  <si>
    <t>محمد ياسين عبدالرحيم عبدالرحمن</t>
  </si>
  <si>
    <t>محمد ياسين عبدالغني عبده فارع</t>
  </si>
  <si>
    <t>محمد ياسين علي شمسان الاصبحي</t>
  </si>
  <si>
    <t>محمود حمود حزام مقبل</t>
  </si>
  <si>
    <t>محمود عبدالحميد طه سعيد السقاف</t>
  </si>
  <si>
    <t>محمود عبدالرحمن عبدالله احمد الذبحاني</t>
  </si>
  <si>
    <t>محمود عبده احمد مجاهد</t>
  </si>
  <si>
    <t>محمود عبده حيدر سعيد الاديمي</t>
  </si>
  <si>
    <t>محمود عبده صالح مقبل</t>
  </si>
  <si>
    <t>محمود عيسى محمد عيسى</t>
  </si>
  <si>
    <t>محمود ياسين سيف علي</t>
  </si>
  <si>
    <t>محي الدين عبدالله محمود مرشد</t>
  </si>
  <si>
    <t>محي الدين علي عبدالله شرف</t>
  </si>
  <si>
    <t>محي الدين نورالدين عبدالله احمد</t>
  </si>
  <si>
    <t>مختار احمد حيدر نعمان</t>
  </si>
  <si>
    <t>مختار احمد سيف الغارتي</t>
  </si>
  <si>
    <t>مختار احمد عبدالله مقبل</t>
  </si>
  <si>
    <t>مختار احمد عبدالوهاب سعيد الرياضي</t>
  </si>
  <si>
    <t>مختار حزام عبدالله احمد</t>
  </si>
  <si>
    <t>مختار حزام عبدالله العنيفي</t>
  </si>
  <si>
    <t>مختار حسن عبدالغني احمد الخطيب</t>
  </si>
  <si>
    <t>مختار حميد احمد المعمري</t>
  </si>
  <si>
    <t>مختار سعيد فارع الرباصي</t>
  </si>
  <si>
    <t>مختار شمسان سعيد الاصبحي</t>
  </si>
  <si>
    <t>مختار طه محمد ابراهيم هزاع</t>
  </si>
  <si>
    <t>مختار عبدالرحمن سعيد فارع الدبعي</t>
  </si>
  <si>
    <t>مختار عبده سيف سعيد الاديمي</t>
  </si>
  <si>
    <t>مختار عبده عبدالله صالح</t>
  </si>
  <si>
    <t>مختار عبده قاسم هزاع</t>
  </si>
  <si>
    <t>مختار عثمان فارع احمد</t>
  </si>
  <si>
    <t>مختار علي سلام ردمان الدبعي</t>
  </si>
  <si>
    <t>مختار علي محمد عبده المعمري</t>
  </si>
  <si>
    <t>مختار علي مقبل احمد الشيباني</t>
  </si>
  <si>
    <t>مختار محمد عبده محمد المقرمي</t>
  </si>
  <si>
    <t>مختاره عباس علي محمد الزريقي</t>
  </si>
  <si>
    <t>مدين عبده محمد علي</t>
  </si>
  <si>
    <t>مراد احمد محمد شرف</t>
  </si>
  <si>
    <t>مراد سعيد محمد الشويع</t>
  </si>
  <si>
    <t>مراد عباس عبدالله احمد</t>
  </si>
  <si>
    <t>مراد عبدالحفيظ احمد مكرد</t>
  </si>
  <si>
    <t>مراد عبدالكريم عبدالله عقلان</t>
  </si>
  <si>
    <t>مراد عبدالله محمد الغوري</t>
  </si>
  <si>
    <t>مراد عبدالله محمد عبدالله</t>
  </si>
  <si>
    <t>مراد عبده احمد الشاؤوش</t>
  </si>
  <si>
    <t>مراد محمد قاسم محمد القدسي</t>
  </si>
  <si>
    <t>مراد ياسين عبدالله علي العزعزي</t>
  </si>
  <si>
    <t>مرتضى عبدالجبار عبدالله سيف</t>
  </si>
  <si>
    <t>مرشد غانم احمد سعد</t>
  </si>
  <si>
    <t>مرفت طه علي عبده</t>
  </si>
  <si>
    <t>مرفت طه محمد صالح الخيبه</t>
  </si>
  <si>
    <t>مروان سعيد عبدالله نعمان</t>
  </si>
  <si>
    <t>مروان سلام احمد صالح المحمدي</t>
  </si>
  <si>
    <t>مروان عبدالله عبدالواسع الكباب</t>
  </si>
  <si>
    <t>مروان علي احمد علي القرشي</t>
  </si>
  <si>
    <t>مروان محمد عبدالهادي</t>
  </si>
  <si>
    <t>مروه عبدالعزيز احمد مسعود الاشعرى</t>
  </si>
  <si>
    <t>مروى عبدالرقيب علي عبده سيف المقطري</t>
  </si>
  <si>
    <t>مريم محمد عبيد باحشوين</t>
  </si>
  <si>
    <t>مسك سلطان محمد حيدر</t>
  </si>
  <si>
    <t>مشهور ردمان مرشد مقبل</t>
  </si>
  <si>
    <t>مصطفى احمد عبدالله محمد</t>
  </si>
  <si>
    <t>مصطفى احمد محمد الدبعي</t>
  </si>
  <si>
    <t>مصطفى اسماعيل شمسان عبدالواحد</t>
  </si>
  <si>
    <t>مصطفى سعيد سيف عبده</t>
  </si>
  <si>
    <t>مصطفى سعيد عبده سليمان العزعزي</t>
  </si>
  <si>
    <t>مصطفى شرف علي غالب الاديمي</t>
  </si>
  <si>
    <t>مصطفى عبدالجبار شرف</t>
  </si>
  <si>
    <t>مصطفى عبدالعزيز احمد سيف</t>
  </si>
  <si>
    <t>مصطفى عبدالقادر غانم</t>
  </si>
  <si>
    <t>مصطفى عبده قاسم عبدالله</t>
  </si>
  <si>
    <t>مصطفى علي محمد احمد نعمان</t>
  </si>
  <si>
    <t>مصطفى محمد عبدالله ناجي</t>
  </si>
  <si>
    <t>مصطفى نعمان عبدالله غالب</t>
  </si>
  <si>
    <t>مطهر سعيد السقاف</t>
  </si>
  <si>
    <t>مطهر سعيد غالب ثابت</t>
  </si>
  <si>
    <t>مطهر سعيد محمد غالب العرنوق</t>
  </si>
  <si>
    <t>مطهر شمسان احمد محمد</t>
  </si>
  <si>
    <t>مطهر عبده غالب محمد</t>
  </si>
  <si>
    <t>مطهر محمد سعيد الزريقي</t>
  </si>
  <si>
    <t>مطيع سعيد عبده</t>
  </si>
  <si>
    <t>مطيع سيف علي محمد</t>
  </si>
  <si>
    <t>معاذ سلطان علي عبده الدبعي</t>
  </si>
  <si>
    <t>معاذ عبدالله سلطان غالب</t>
  </si>
  <si>
    <t>معاذ محمد سيف علي الشرجبي</t>
  </si>
  <si>
    <t>معاذ محمد يونس ياسين</t>
  </si>
  <si>
    <t>معمر عبده احمد ثابت الرفاعي</t>
  </si>
  <si>
    <t>معمر عبده محمد سالم المعمري</t>
  </si>
  <si>
    <t>معمر محمد حسن عبدالغني القاضي</t>
  </si>
  <si>
    <t>مفيد علي محمد علي الجابري</t>
  </si>
  <si>
    <t>مقبل راشد عبدالله العزعزي</t>
  </si>
  <si>
    <t>مكي عبدالرحمن فارع سيف</t>
  </si>
  <si>
    <t>ملاك طه سعيد محمد القرشي</t>
  </si>
  <si>
    <t>ملاك عبدالله عبدالمجيد سلام</t>
  </si>
  <si>
    <t>ملك سعيد عبدالله احمد القرشي</t>
  </si>
  <si>
    <t>منال عبدالرحيم محمد سعيد</t>
  </si>
  <si>
    <t>منال عبداللطيف احمد غالب</t>
  </si>
  <si>
    <t>منال عبدالله سلطان عبده</t>
  </si>
  <si>
    <t>منال عبدالولي سعيد عبده</t>
  </si>
  <si>
    <t>منال علي مكرد عبدالله الشريف</t>
  </si>
  <si>
    <t>منال محمد ثابت احمد</t>
  </si>
  <si>
    <t>منال محمد سلام احمد</t>
  </si>
  <si>
    <t>منال محمد قاسم احمد</t>
  </si>
  <si>
    <t>منال هزاع محمد سعيد القرشي</t>
  </si>
  <si>
    <t>منتظر عبدالله عبدالمجيد سلام</t>
  </si>
  <si>
    <t>منتهى عبدالرقيب نعمان علي</t>
  </si>
  <si>
    <t>منتهى قايد حيدر محمد</t>
  </si>
  <si>
    <t>منذر حمود عباس سعيد</t>
  </si>
  <si>
    <t>منصور احمد عثمان عون المسني</t>
  </si>
  <si>
    <t>منصور احمد مقبل سعيد المشرقي</t>
  </si>
  <si>
    <t>منصور درهم عبدالرحمن محمود</t>
  </si>
  <si>
    <t>منصور ردمان عثمان عبدالولي</t>
  </si>
  <si>
    <t>منصور سعيد حسن عبدالله الاكحلي</t>
  </si>
  <si>
    <t>منصور سلام سيف علوان</t>
  </si>
  <si>
    <t>منصور صالح غالب علوان</t>
  </si>
  <si>
    <t>منصور عبدالعزيز سعيد ثابت الزريقي</t>
  </si>
  <si>
    <t>منصور عبدالله محمد الاصبحي</t>
  </si>
  <si>
    <t>منصور عبده عثمان عبدالله</t>
  </si>
  <si>
    <t>منصور عقلان عبده العزعزي</t>
  </si>
  <si>
    <t>منصور علي علي معطوف</t>
  </si>
  <si>
    <t>منصور محمد ابراهيم</t>
  </si>
  <si>
    <t>منصور محمد احمد العزي الاصبحي</t>
  </si>
  <si>
    <t>منصور محمد سالم ناجي</t>
  </si>
  <si>
    <t>منصور محمد عثمان محمد</t>
  </si>
  <si>
    <t>منى احمد محمد عقلان</t>
  </si>
  <si>
    <t>منى دحان غالب الجبلي</t>
  </si>
  <si>
    <t>منى سعيد عبدالله مقبل</t>
  </si>
  <si>
    <t>منى عبدالحليم سعيد غانم الشرام</t>
  </si>
  <si>
    <t>منى عبدالعزيز شرف عبدالله</t>
  </si>
  <si>
    <t>منى عبدالغني علي احمد</t>
  </si>
  <si>
    <t>منى عبده احمد عائض</t>
  </si>
  <si>
    <t>منى عبده قائد محمد</t>
  </si>
  <si>
    <t>منى علي سلام محمد المقطري</t>
  </si>
  <si>
    <t>منى علي محمد عبدالخالق</t>
  </si>
  <si>
    <t>منى فارع علي حسن</t>
  </si>
  <si>
    <t>منى محمد احمد عبدالغني</t>
  </si>
  <si>
    <t>منى محمد ردمان عبدالغني الحمادي</t>
  </si>
  <si>
    <t>منى محمد سرحان جازم</t>
  </si>
  <si>
    <t>منى مقبل غانم احمد</t>
  </si>
  <si>
    <t>منيب عبده عبدالله صالح</t>
  </si>
  <si>
    <t>منير احمد سيف ثابت</t>
  </si>
  <si>
    <t>منير احمد عبدالغني حيدره</t>
  </si>
  <si>
    <t>منير بجاش محمد اسماعيل الاصبحي</t>
  </si>
  <si>
    <t>منير حمود عباس سعيد الشرجبي</t>
  </si>
  <si>
    <t>منير شرف عبدالوهاب الرعدي</t>
  </si>
  <si>
    <t>منير طه احمد سلام</t>
  </si>
  <si>
    <t>منير عبدالكريم عبدالولي محمد</t>
  </si>
  <si>
    <t>منير عبدالله حسن عبدالله المسني</t>
  </si>
  <si>
    <t>منير عبدالوهاب عبده الحاج</t>
  </si>
  <si>
    <t>منير علي ابراهيم احمد</t>
  </si>
  <si>
    <t>منير علي احمد عبدالله الدبعي</t>
  </si>
  <si>
    <t>منير فارع عبدالله الشلالي</t>
  </si>
  <si>
    <t>منير قائد محمد طربوش</t>
  </si>
  <si>
    <t>منيره عبدالله محمد عبدالجبار</t>
  </si>
  <si>
    <t>منيره عبدالله محمد عبدالله</t>
  </si>
  <si>
    <t>منيف علي محمد علي الشيباني</t>
  </si>
  <si>
    <t>منيه عبدالجبار علي ثابت</t>
  </si>
  <si>
    <t>منيه عبدالحميد علي محمد القليعه</t>
  </si>
  <si>
    <t>منيه عبدالله احمد محمد الزريقى</t>
  </si>
  <si>
    <t>مها امين محمد سعيد المشرقي</t>
  </si>
  <si>
    <t>مها سيف عبدالقادر غانم</t>
  </si>
  <si>
    <t>مها عبدالرقيب علي عبده المقطري</t>
  </si>
  <si>
    <t>مهيوب سالم حسن ناجي</t>
  </si>
  <si>
    <t>مواهب عبدالغفار احمد ثابت السقاف</t>
  </si>
  <si>
    <t>موسى علي محمد يوسف المعمري</t>
  </si>
  <si>
    <t>موفق طاهر سعيد القرشي</t>
  </si>
  <si>
    <t>مياده امين احمد عبده</t>
  </si>
  <si>
    <t>ميثاق فارع عبدالله زيد</t>
  </si>
  <si>
    <t>ميمونه احمد محمد غالب</t>
  </si>
  <si>
    <t>ميمونه احمد محمد فارع</t>
  </si>
  <si>
    <t>نائف عبده محمد محمد الزريقي</t>
  </si>
  <si>
    <t>نائف نورالدين عبدالعزيز محمد</t>
  </si>
  <si>
    <t>نائل علي عبده علوان</t>
  </si>
  <si>
    <t>نائله سيف ردمان علي</t>
  </si>
  <si>
    <t>نائله طه احمد عبده</t>
  </si>
  <si>
    <t>نائله عبدالرحمن علي عبده</t>
  </si>
  <si>
    <t>نائله عبدالقادر حسن احمد</t>
  </si>
  <si>
    <t>نائله علي سلام محمد</t>
  </si>
  <si>
    <t>نائله نجيب سعيد مقبل الشرجبي</t>
  </si>
  <si>
    <t>ناديه احمد صالح شمسان</t>
  </si>
  <si>
    <t>ناديه اسكندر محمد عثمان</t>
  </si>
  <si>
    <t>ناديه سيف عبده ثابت</t>
  </si>
  <si>
    <t>ناديه عبدالغفار نعمان</t>
  </si>
  <si>
    <t>ناديه عبدالله عبده عبدالله</t>
  </si>
  <si>
    <t>ناصر احمد سعيد عبدالله</t>
  </si>
  <si>
    <t>ناصر احمد عبدالغفور الزريقي</t>
  </si>
  <si>
    <t>ناصر احمد مقبل عبدالله المقرمي</t>
  </si>
  <si>
    <t>ناصر سعيد عبدالباري</t>
  </si>
  <si>
    <t>ناصر سعيد علوان سالم المقرمي</t>
  </si>
  <si>
    <t>ناصر صالح احمد عوض الكوري</t>
  </si>
  <si>
    <t>ناصر عبده مكرد احمد</t>
  </si>
  <si>
    <t>ناصر محمد غانم شمسان</t>
  </si>
  <si>
    <t>ناصر محمد قاسم صالح الشيباني</t>
  </si>
  <si>
    <t>ناظم سعيد محمد عبدالجبار</t>
  </si>
  <si>
    <t>ناظم سلطان علي صالح المقطري</t>
  </si>
  <si>
    <t>ناظم عبدالجبار محمد شمسان</t>
  </si>
  <si>
    <t>ناظم عبدالرحمن مهيوب محمد</t>
  </si>
  <si>
    <t>ناظم عبدالله علي حسين العوبلي</t>
  </si>
  <si>
    <t>ناظم عبدالهادي احمد ثابت</t>
  </si>
  <si>
    <t>ناظم قاسم سعيد الرباصي</t>
  </si>
  <si>
    <t>ناظم محمد حيدر الاصبحي</t>
  </si>
  <si>
    <t>نبراس عادل حزام محمد</t>
  </si>
  <si>
    <t>نبيل احمد سعيد نعمان</t>
  </si>
  <si>
    <t>نبيل احمد شمسان عبده</t>
  </si>
  <si>
    <t>نبيل احمد عبده عبدالله</t>
  </si>
  <si>
    <t>نبيل احمد علي سعيد</t>
  </si>
  <si>
    <t>نبيل احمد محمد علي الاشعري</t>
  </si>
  <si>
    <t>نبيل احمد محمد محمد الشعيبي</t>
  </si>
  <si>
    <t>نبيل حسن عبدالجبار زامط</t>
  </si>
  <si>
    <t>نبيل حسن علي حيدر الشيباني</t>
  </si>
  <si>
    <t>نبيل سالم سعيد الزريقي</t>
  </si>
  <si>
    <t>نبيل سعيد عباس احمد</t>
  </si>
  <si>
    <t>نبيل سلام نعمان المشرقي</t>
  </si>
  <si>
    <t>نبيل سيف عبدالكريم الذبحاني</t>
  </si>
  <si>
    <t>نبيل شمسان احمد المطلس</t>
  </si>
  <si>
    <t>نبيل شمسان محمد علي</t>
  </si>
  <si>
    <t>نبيل عبدالحكيم عبدالله علي</t>
  </si>
  <si>
    <t>نبيل عبدالحميد محمد السقاف</t>
  </si>
  <si>
    <t>نبيل عبدالرحمن سعيد فارع</t>
  </si>
  <si>
    <t>نبيل عبدالله حسن عبدالله</t>
  </si>
  <si>
    <t>نبيل عبدالله عبدالفتاح المقرمي</t>
  </si>
  <si>
    <t>نبيل عبدالله مقبل محمد الحمادي</t>
  </si>
  <si>
    <t>نبيل عبدالواسع احمد شمسان</t>
  </si>
  <si>
    <t>نبيل عبدالوهاب قاسم عبده</t>
  </si>
  <si>
    <t>نبيل عبده علي عثمان</t>
  </si>
  <si>
    <t>نبيل عبده محمد مقبل الصوفي</t>
  </si>
  <si>
    <t>نبيل عبده نعمان محمد</t>
  </si>
  <si>
    <t>نبيل علي عبدالله الاصبحي</t>
  </si>
  <si>
    <t>نبيل علي عقلان صالح</t>
  </si>
  <si>
    <t>نبيل قائد سعيد شمسان</t>
  </si>
  <si>
    <t>نبيل محمد احمد محمد النهاري</t>
  </si>
  <si>
    <t>نبيل محمد صالح محمد الكوري</t>
  </si>
  <si>
    <t>نبيل محمد عبدالرحمن القرشي</t>
  </si>
  <si>
    <t>نبيل محمد عبده سعيد</t>
  </si>
  <si>
    <t>نبيل محمد عبده محمد محمد الزكري</t>
  </si>
  <si>
    <t>نبيل محمد عثمان انعم</t>
  </si>
  <si>
    <t>نبيل محمد علي احمد</t>
  </si>
  <si>
    <t>نبيل محمد هائل هاشم</t>
  </si>
  <si>
    <t>نبيل نعمان احمد سيف</t>
  </si>
  <si>
    <t>نبيل يحيى عبدالمجيد الذاري</t>
  </si>
  <si>
    <t>نبيله احمد محمد سعيد</t>
  </si>
  <si>
    <t>نبيله حزام سعيد احمد</t>
  </si>
  <si>
    <t>نبيله حسن يوسف سعيد</t>
  </si>
  <si>
    <t>نبيله عبدالرحيم عبدالله محمد</t>
  </si>
  <si>
    <t>نبيله عبدالواسع عبدالله سعيد</t>
  </si>
  <si>
    <t>نبيله محمد نعمان عبدالله</t>
  </si>
  <si>
    <t>نبيهه عبدالجبار عبدالغني سعيد</t>
  </si>
  <si>
    <t>نبيهه عبدالخالق نعمان العزعزي</t>
  </si>
  <si>
    <t>نجاه احمد قائد محمد حيدر</t>
  </si>
  <si>
    <t>نجاه سعيد عبده سليمان العزعزي</t>
  </si>
  <si>
    <t>نجاه سلام علي عثمان</t>
  </si>
  <si>
    <t>نجاه سلطان عبدالله غالب</t>
  </si>
  <si>
    <t>نجاه عبدالجبار عمرو الشيباني</t>
  </si>
  <si>
    <t>نجاه عبدالله سعيد محمد</t>
  </si>
  <si>
    <t>نجاه علي عثمان علوان</t>
  </si>
  <si>
    <t>نجاه علي محمد حيدر المقرمي</t>
  </si>
  <si>
    <t>نجلاء طه اسماعيل احمد المسني</t>
  </si>
  <si>
    <t>نجلاء عبدالولي علي عبدالله</t>
  </si>
  <si>
    <t>نجلاء فؤاد قاسم سعيد</t>
  </si>
  <si>
    <t>نجلاء محمد عبده فارع</t>
  </si>
  <si>
    <t>نجلاء ياسين سلام محمد</t>
  </si>
  <si>
    <t>نجوى ابراهيم عبدالرحمن علي</t>
  </si>
  <si>
    <t>نجوى سعيد غانم محمد العزعزي</t>
  </si>
  <si>
    <t>نجوى سلطان احمد مهيوب الشرجبي</t>
  </si>
  <si>
    <t>نجوى عبدالقوي عبدالواحد هاشم المذحجي</t>
  </si>
  <si>
    <t>نجوى علي سعيد محمد</t>
  </si>
  <si>
    <t>نجيب احمد سعيد المقرمي</t>
  </si>
  <si>
    <t>نجيب احمد عبدالله الزعزعي</t>
  </si>
  <si>
    <t>نجيب احمد عبدالله علي العزعزي</t>
  </si>
  <si>
    <t>نجيب احمد ناجي محمد</t>
  </si>
  <si>
    <t>نجيب احمد نعمان مقبل المقرمي</t>
  </si>
  <si>
    <t>نجيب بجاش حسان علي</t>
  </si>
  <si>
    <t>نجيب حميد سلام قاسم الشرجبي</t>
  </si>
  <si>
    <t>نجيب سعيد علي سميح</t>
  </si>
  <si>
    <t>نجيب صالح محمد نعمان</t>
  </si>
  <si>
    <t>نجيب عبدالجبار عبده محمد المعمري</t>
  </si>
  <si>
    <t>نجيب عبدالله غالب ثابت</t>
  </si>
  <si>
    <t>نجيب عبدالمجيد حيدر الرياضي</t>
  </si>
  <si>
    <t>نجيب عبدالواسع احمد عبدالله</t>
  </si>
  <si>
    <t>نجيب عبده احمد مجاهد الشيباني</t>
  </si>
  <si>
    <t>نجيب عبده قاسم صالح</t>
  </si>
  <si>
    <t>نجيب علي احمد فارع الدبعي</t>
  </si>
  <si>
    <t>نجيب علي مارش غالب</t>
  </si>
  <si>
    <t>نجيب محسن مقبل الصغير</t>
  </si>
  <si>
    <t>نجيب محمد عبده الحيدري</t>
  </si>
  <si>
    <t>نجيب محمد علي عبده هويدي</t>
  </si>
  <si>
    <t>نجيب مهيوب حسن علي</t>
  </si>
  <si>
    <t>نجيبه احمد فارع عقلان الفقيه</t>
  </si>
  <si>
    <t>نجيبه سلام عبدالوهاب شرف</t>
  </si>
  <si>
    <t>نجيبه سلام غالب زيد</t>
  </si>
  <si>
    <t>نجيبه صالح احمد مارش</t>
  </si>
  <si>
    <t>نجيبه طه سعيد مقبل</t>
  </si>
  <si>
    <t>نجيبه عبدالحليم سعيد غانم الشرام</t>
  </si>
  <si>
    <t>نداء عبدالعزيز شرف عبدالله</t>
  </si>
  <si>
    <t>ندوه جعفر علي عبدالله الشيباني</t>
  </si>
  <si>
    <t>ندى احمد محمد عبدالله الاصبحي</t>
  </si>
  <si>
    <t>ندى سعيد علي مقبل البناء</t>
  </si>
  <si>
    <t>ندى سلطان احمد عبده عبدالله</t>
  </si>
  <si>
    <t>ندى عبدالجبار قاسم احمد الحناني</t>
  </si>
  <si>
    <t>ندى عبدالحكيم عبده فارع</t>
  </si>
  <si>
    <t>ندى عبدالعزيز سعيد الحنانى</t>
  </si>
  <si>
    <t>ندى عبدالقادر علي احمد</t>
  </si>
  <si>
    <t>ندى عبدالكريم اسماعيل فارع المدحجي</t>
  </si>
  <si>
    <t>ندى عبدالواحد محمد عوض</t>
  </si>
  <si>
    <t>ندى محمد سيف عون الزريقي</t>
  </si>
  <si>
    <t>ندى محمد عبدالرحمن محمد</t>
  </si>
  <si>
    <t>ندى محمد علي ثابت الشيباني</t>
  </si>
  <si>
    <t>ندى ياسين سلام محمد</t>
  </si>
  <si>
    <t>ندى ياسين عبده غالب</t>
  </si>
  <si>
    <t>ندى ياسين محمد غانم الزريقي</t>
  </si>
  <si>
    <t>نذير حسن سعيد علوان صالح الاشعري</t>
  </si>
  <si>
    <t>نزهه فيصل قادري غانم</t>
  </si>
  <si>
    <t>نزيهه احمد صالح شمسان</t>
  </si>
  <si>
    <t>نزيهه امين احمد غالب الشيباني</t>
  </si>
  <si>
    <t>نسرين داود احمد محمد</t>
  </si>
  <si>
    <t>نسرين ياسين محمد علي</t>
  </si>
  <si>
    <t>نسيم احمد علي صالح</t>
  </si>
  <si>
    <t>نسيم عبدالقادر عبدالجبار عبده</t>
  </si>
  <si>
    <t>نسيم ياسين عبدالعزيز طارش</t>
  </si>
  <si>
    <t>نشوان طه محمد طاهر</t>
  </si>
  <si>
    <t>نشوان مقبل علي الشرجبي</t>
  </si>
  <si>
    <t>نشوى عبدالحبيب محمد عبدالله النقيب</t>
  </si>
  <si>
    <t>نصر عبدالواحد احمد القرشي</t>
  </si>
  <si>
    <t>نصر عبده محمد الزريقي</t>
  </si>
  <si>
    <t>نصر عمر احمد كليب القرشي</t>
  </si>
  <si>
    <t>نصر محمد شرف غانم</t>
  </si>
  <si>
    <t>نصرالدين سعيد محمد علي المقرمي</t>
  </si>
  <si>
    <t>نصيب علي عبده المقرمي</t>
  </si>
  <si>
    <t>نضال عبدالرحمن عبدالهادي السقاف</t>
  </si>
  <si>
    <t>نضال عبدالله علي سعيد</t>
  </si>
  <si>
    <t>نظيره احمد شايف مهيوب</t>
  </si>
  <si>
    <t>نظيره اسماعيل فارع عقلان</t>
  </si>
  <si>
    <t>نظيره حسن عبدالواسع عبدالله المنيفي</t>
  </si>
  <si>
    <t>نظيره ردمان حمود مقبل</t>
  </si>
  <si>
    <t>نظيره عبدالفتاح سيف عبده</t>
  </si>
  <si>
    <t>نظيره عمر عبدالله عبدالملك</t>
  </si>
  <si>
    <t>نظيره محمد حسن عبدالغني القاضي</t>
  </si>
  <si>
    <t>نعمان احمد عبده محمد</t>
  </si>
  <si>
    <t>نعمان عبدالعزيز شرف عبدالله</t>
  </si>
  <si>
    <t>نهله عبدالحكيم قاسم سعيد</t>
  </si>
  <si>
    <t>نهله عبدالرحمن احمد عبدالله الاصبحي</t>
  </si>
  <si>
    <t>نهله علي احمد محمد</t>
  </si>
  <si>
    <t>نوار عبدالواسع عمر عبدالواسع السقاف</t>
  </si>
  <si>
    <t>نوال حسن احمد حارث</t>
  </si>
  <si>
    <t>نوال سعيد عبده غالب</t>
  </si>
  <si>
    <t>نوال سيف عبدالله عثمان المشرقي</t>
  </si>
  <si>
    <t>نوال عبدالعزيز علي عبدالله التريك</t>
  </si>
  <si>
    <t>نوال عبدالقادر احمد مسعود الاشعري</t>
  </si>
  <si>
    <t>نوال عبدالهادي عبدالرب شرف</t>
  </si>
  <si>
    <t>نوال عبده علي محمد</t>
  </si>
  <si>
    <t>نوال محمد سعيد حسن الحناني</t>
  </si>
  <si>
    <t>نور احمد شمسان غانم</t>
  </si>
  <si>
    <t>نوريه قاسم عبدالحميد هزاع</t>
  </si>
  <si>
    <t>نوريه محمد احمد مجاهد الشيباني</t>
  </si>
  <si>
    <t>نوفل محمد احمد عبدالغني المسني</t>
  </si>
  <si>
    <t>نون هزاع هاشم شمسان</t>
  </si>
  <si>
    <t>نيفين عبدالله قاسم احمد</t>
  </si>
  <si>
    <t>هاجر عبدالواسع عثمان</t>
  </si>
  <si>
    <t>هادي علي حيدره القرشي</t>
  </si>
  <si>
    <t>هاشم محمد علي المعمري</t>
  </si>
  <si>
    <t>هاني سلطان عبدالرحمن المقطري</t>
  </si>
  <si>
    <t>هاني علي احمد حسن البذيجي</t>
  </si>
  <si>
    <t>هاني علي شمسان محمد</t>
  </si>
  <si>
    <t>هاني ياسين شرف محمد الفقيه</t>
  </si>
  <si>
    <t>هدى احمد شمسان عبدالواحد الاصبحي</t>
  </si>
  <si>
    <t>هدى احمد علي سعيد الاصنج</t>
  </si>
  <si>
    <t>هدى حيدر عثمان حيدر الاصبحي</t>
  </si>
  <si>
    <t>هدى سعيد علي مقبل</t>
  </si>
  <si>
    <t>هدى سلام عبدالوهاب مقبل</t>
  </si>
  <si>
    <t>هدى صالح سعيد احمد القرشي</t>
  </si>
  <si>
    <t>هدى عبدالحبيب ردمان علي</t>
  </si>
  <si>
    <t>هدى عبدالرحمن عبدالله فارع</t>
  </si>
  <si>
    <t>هدى عبدالرحمن فارع علي</t>
  </si>
  <si>
    <t>هدى عبداللطيف علي حيدر</t>
  </si>
  <si>
    <t>هدى عبدالله اسماعيل احمد</t>
  </si>
  <si>
    <t>هدى عبده سعيد سالم</t>
  </si>
  <si>
    <t>هدى عبده قايد محمد</t>
  </si>
  <si>
    <t>هدى علوان محمد مكرد الشرجبي</t>
  </si>
  <si>
    <t>هدى محمد سعيد محمد الدلس</t>
  </si>
  <si>
    <t>هدى هادي سعيد سعد النظاري</t>
  </si>
  <si>
    <t>هديه سعيد عبدالكريم عبدالواحد الاصبحي</t>
  </si>
  <si>
    <t>هديه عبدالرزاق محمد المعمري</t>
  </si>
  <si>
    <t>هديه عبدالله سعيد عون</t>
  </si>
  <si>
    <t>هديه مرشد سعيد شمسان</t>
  </si>
  <si>
    <t>هزاع شمسان احمد ثابت</t>
  </si>
  <si>
    <t>هزاع عبدالله علي احمد الزكري</t>
  </si>
  <si>
    <t>هزاع عبده احمد سعد الكوري</t>
  </si>
  <si>
    <t>هزاع عبده صالح عبدالله</t>
  </si>
  <si>
    <t>هزاع عبده عبدالله اسماعيل المساح</t>
  </si>
  <si>
    <t>هزاع علي الزغير عبدالرحمن</t>
  </si>
  <si>
    <t>هزاع علي عبدالله صالح</t>
  </si>
  <si>
    <t>هشام علوان سعيد علي الزكري</t>
  </si>
  <si>
    <t>هشام علي ثابت علي</t>
  </si>
  <si>
    <t>هشام غانم فارع حسن الشيباني</t>
  </si>
  <si>
    <t>هشام محمد احمد عبدالغني المسني</t>
  </si>
  <si>
    <t>هشام محمد علي حسان الطل</t>
  </si>
  <si>
    <t>هلا سعيد عبدالله الذبحاني</t>
  </si>
  <si>
    <t>هلال جميل غانم عابد</t>
  </si>
  <si>
    <t>همدان محمد صالح داغس</t>
  </si>
  <si>
    <t>هناء احمد احمد طارش</t>
  </si>
  <si>
    <t>هناء احمد سعيد عبدالغفور الزريقي</t>
  </si>
  <si>
    <t>هناء احمد قاسم حسن</t>
  </si>
  <si>
    <t>هناء اسماعيل عبدالرحيم فارع</t>
  </si>
  <si>
    <t>هناء حسن محمد عبدالله</t>
  </si>
  <si>
    <t>هناء حسين صالح الفقيه</t>
  </si>
  <si>
    <t>هناء سعيد محمد سعيد الفقي</t>
  </si>
  <si>
    <t>هناء سعيد محمد صالح</t>
  </si>
  <si>
    <t>هناء علي محمد غالب</t>
  </si>
  <si>
    <t>هناء قاسم محمد غالب النجاشي</t>
  </si>
  <si>
    <t>هناء محمد احمد مقبل</t>
  </si>
  <si>
    <t>هناء محمد سعيد عبدالله</t>
  </si>
  <si>
    <t>هناء محمد سلطان احمد الدبعي</t>
  </si>
  <si>
    <t>هناء محمد عبده نعمان</t>
  </si>
  <si>
    <t>هناء محمد غالب ثابت</t>
  </si>
  <si>
    <t>هند عبدالقادر مكرد سعيد</t>
  </si>
  <si>
    <t>هويدا سلطان علي عبدالله القرشي</t>
  </si>
  <si>
    <t>هيام علي محمد حيدر</t>
  </si>
  <si>
    <t>هيثم احمد ثابت الذبحاني</t>
  </si>
  <si>
    <t>هيثم احمد محمد غالب القرشي</t>
  </si>
  <si>
    <t>هيفاء سليمان عبده سعيد نعمان</t>
  </si>
  <si>
    <t>هيفاء عبدالجليل شمسان سلام</t>
  </si>
  <si>
    <t>هيفاء عبدالرحمن احمد حارث</t>
  </si>
  <si>
    <t>هيكل عبدالحبيب هائل محمد</t>
  </si>
  <si>
    <t>هيكل علوان علي المعمري</t>
  </si>
  <si>
    <t>هيكل علي احمد محمد</t>
  </si>
  <si>
    <t>هيله امين قاسم احمد الشيباني</t>
  </si>
  <si>
    <t>وائل طارش ثابت ناجي</t>
  </si>
  <si>
    <t>وائل محمد امين عبده عبدالله القرشي</t>
  </si>
  <si>
    <t>وائله ردمان حميد سلطان</t>
  </si>
  <si>
    <t>وثائق عبدالقوي مهيوب محمد</t>
  </si>
  <si>
    <t>وثيق محمد احمد عبده</t>
  </si>
  <si>
    <t>وثيق هزاع محمد سالم</t>
  </si>
  <si>
    <t>وجدان جميل محمد علي عون المذحجي</t>
  </si>
  <si>
    <t>وجدي احمد محمد ثابت</t>
  </si>
  <si>
    <t>وجيهه محمد سعيد عثمان</t>
  </si>
  <si>
    <t>وحده احمد عبده صالح</t>
  </si>
  <si>
    <t>وحده عبدالباقي عبدالله عبده</t>
  </si>
  <si>
    <t>وحيد حميد علي سلام</t>
  </si>
  <si>
    <t>وحيد علي علوان عبدالله</t>
  </si>
  <si>
    <t>وحيد قاسم سلام عبده المقطري</t>
  </si>
  <si>
    <t>وداد احمد عبده نعمان</t>
  </si>
  <si>
    <t>وداد حسن صالح مقبل المقطري</t>
  </si>
  <si>
    <t>وداد سعيد عبده عبدالله العزعزي</t>
  </si>
  <si>
    <t>وداد عبدالرحمن فارع علي</t>
  </si>
  <si>
    <t>وداد عبدالوارث عبدالعزيز السقاف</t>
  </si>
  <si>
    <t>وداد علي عبدالكريم الفقيه</t>
  </si>
  <si>
    <t>وداد محمد سعيد ثابت المسني</t>
  </si>
  <si>
    <t>وداد محمد عبدالرحيم</t>
  </si>
  <si>
    <t>وداد محمد علي عبدالواحد</t>
  </si>
  <si>
    <t>وديع بجاش حسان علي</t>
  </si>
  <si>
    <t>وديع عبدالرحمن فارع محمد</t>
  </si>
  <si>
    <t>وديع عبدالعزيز محمود ملهي</t>
  </si>
  <si>
    <t>وديع عبدالله احمد محسن</t>
  </si>
  <si>
    <t>وديع عبدالواسع فارع مجاهد القرشي</t>
  </si>
  <si>
    <t>وديع علي احمد محمد الزريقي</t>
  </si>
  <si>
    <t>وديع غالب محمد غانم</t>
  </si>
  <si>
    <t>وديع محمد عبدالله ثابت</t>
  </si>
  <si>
    <t>وديع محمد علوان سعيد المقرمي</t>
  </si>
  <si>
    <t>وديعه احمد حسن نعمان</t>
  </si>
  <si>
    <t>وديعه سعيد ردمان احمد</t>
  </si>
  <si>
    <t>وديعه عبدالرحمن نعمان فارع</t>
  </si>
  <si>
    <t>وديعه محمد عثمان فارع الاكحلي</t>
  </si>
  <si>
    <t>وزير علي عبدالرحمن احمد صالح</t>
  </si>
  <si>
    <t>وزير محمود هزاع قحطان</t>
  </si>
  <si>
    <t>وزيره عبدالقادر مسعد</t>
  </si>
  <si>
    <t>وزيره عبده ثابت احمد</t>
  </si>
  <si>
    <t>وسام احمد سلطان هائل</t>
  </si>
  <si>
    <t>وسام عبدالباقي علي القرشي</t>
  </si>
  <si>
    <t>وصفيه طه علي النجاشي</t>
  </si>
  <si>
    <t>وصفيه عبدالواحد علي حاشد</t>
  </si>
  <si>
    <t>وضاح خالد عبده سيف المقطري</t>
  </si>
  <si>
    <t>وضاح طاهر محمد علي</t>
  </si>
  <si>
    <t>وضاح طه احمد علي الميني</t>
  </si>
  <si>
    <t>وضحه ياسين محمد حزام الزريقي</t>
  </si>
  <si>
    <t>وفاء احمد قاسم احمد الاكحلي</t>
  </si>
  <si>
    <t>وفاء امين احمد غالب الشيباني</t>
  </si>
  <si>
    <t>وفاء انور علي الرعدي</t>
  </si>
  <si>
    <t>وفاء جميل عبدالملك اسماعيل الزني</t>
  </si>
  <si>
    <t>وفاء عبدالجبار قاسم الحناني</t>
  </si>
  <si>
    <t>وفاء عبدالله عبدالولي عبدالله المنيفي</t>
  </si>
  <si>
    <t>وفاء علي شمسان علي البناء</t>
  </si>
  <si>
    <t>وفاء محمد احمد نعمان</t>
  </si>
  <si>
    <t>وفاء محمد سعيد سيف الذبحاني</t>
  </si>
  <si>
    <t>وفاء محمد سلام ناجى</t>
  </si>
  <si>
    <t>وفاء محمد عبدالرحمن سعيد</t>
  </si>
  <si>
    <t>وفاق عبدالله سعيد عون</t>
  </si>
  <si>
    <t>وفيقه عبدالله عبدالعزيز حسن الهندي</t>
  </si>
  <si>
    <t>وقاد عبدالباري احمد سالم القرشي</t>
  </si>
  <si>
    <t>وليد احمد صالح المقرمي</t>
  </si>
  <si>
    <t>وليد احمد علي سعيد</t>
  </si>
  <si>
    <t>وليد احمد محمد اسماعيل</t>
  </si>
  <si>
    <t>وليد خالد شمسان فارع</t>
  </si>
  <si>
    <t>وليد ردمان محمد فارع</t>
  </si>
  <si>
    <t>وليد سعيد سيف حسن</t>
  </si>
  <si>
    <t>وليد سلام نعمان احمد</t>
  </si>
  <si>
    <t>وليد شرف محمد حميد</t>
  </si>
  <si>
    <t>وليد عبدالتواب حزام ناجي</t>
  </si>
  <si>
    <t>وليد عبدالخالق عبده ثابت</t>
  </si>
  <si>
    <t>وليد عبدالرؤوف قائد محمد</t>
  </si>
  <si>
    <t>وليد عبدالله عبده علي</t>
  </si>
  <si>
    <t>وليد عبدالمجيد علي الشيباني</t>
  </si>
  <si>
    <t>وليد عبدالولي محمد عبدالله الذبحاني</t>
  </si>
  <si>
    <t>وليد عبده فارع سعيد</t>
  </si>
  <si>
    <t>وليد علي محمد علي</t>
  </si>
  <si>
    <t>وليد علي محمد عوض المعمري</t>
  </si>
  <si>
    <t>وليد علي محمد مقبل</t>
  </si>
  <si>
    <t>وليد فارع سعيد احمد</t>
  </si>
  <si>
    <t>وليد قائد عبده احمد</t>
  </si>
  <si>
    <t>وليد محمد ثابت مجاهد الاكحلي</t>
  </si>
  <si>
    <t>وليد محمد عبدالجبار الرميمه</t>
  </si>
  <si>
    <t>وليد محمد عبدالقادر عبدالعالم</t>
  </si>
  <si>
    <t>وليد مصطفى ردمان علي</t>
  </si>
  <si>
    <t>وليد مقبل نعمان</t>
  </si>
  <si>
    <t>وليد ياسين سعيد احمد</t>
  </si>
  <si>
    <t>وليد ياسين سفيان علي</t>
  </si>
  <si>
    <t>وهبي طه علي زيد النجاشي</t>
  </si>
  <si>
    <t>وهبي عبدالجبار سعيد مجاهد</t>
  </si>
  <si>
    <t>وهبي عبده قائد محمد الجبلي</t>
  </si>
  <si>
    <t>وهبي محمد غانم المقطري</t>
  </si>
  <si>
    <t>وهبيه احمد مقبل سعد الاديمي</t>
  </si>
  <si>
    <t>وهبيه عبدالرحمن احمد سيف الزريقي</t>
  </si>
  <si>
    <t>وهيب احمد عبده سعيد</t>
  </si>
  <si>
    <t>وهيب عبدالرحمن محمد علي</t>
  </si>
  <si>
    <t>وهيب محمد احمد صالح</t>
  </si>
  <si>
    <t>وهيب محمد سعيد ثابت الاصحبي</t>
  </si>
  <si>
    <t>وهيب محمد قائد محمد صالح</t>
  </si>
  <si>
    <t>وهيب منصور عبدالله سعيد</t>
  </si>
  <si>
    <t>وهيبه عبده محمد عقلان</t>
  </si>
  <si>
    <t>وهيبه علي مقبل المشرقي</t>
  </si>
  <si>
    <t>ياسر احمد سعيد محمد الشيباني</t>
  </si>
  <si>
    <t>ياسر ردمان عبدالقادر المحمدي</t>
  </si>
  <si>
    <t>ياسر طارش حزام هلال</t>
  </si>
  <si>
    <t>ياسر عبدالدائم سعيد مقبل</t>
  </si>
  <si>
    <t>ياسر عبدالرحمن سعيد سعيد</t>
  </si>
  <si>
    <t>ياسر عبدالقادر صالح احمد القرشي</t>
  </si>
  <si>
    <t>ياسر عبدالله سلطان القرشي</t>
  </si>
  <si>
    <t>ياسر عبدالمعين عبدالقادر الرباصي</t>
  </si>
  <si>
    <t>ياسر عبدالوهاب عبده محمد</t>
  </si>
  <si>
    <t>ياسر عبده غانم شمسان</t>
  </si>
  <si>
    <t>ياسمين سلطان عبدالرحمن احمد</t>
  </si>
  <si>
    <t>ياسمين سيف محمد شمسان القرشي</t>
  </si>
  <si>
    <t>ياسمين عبدالرحمن احمد سلطان</t>
  </si>
  <si>
    <t>ياسمين عبدالواسع سلام قاسم</t>
  </si>
  <si>
    <t>ياسمين علي عبدالله محمد</t>
  </si>
  <si>
    <t>ياسمين قاسم احمد فارع</t>
  </si>
  <si>
    <t>ياسمين محمد مرشد مهدي</t>
  </si>
  <si>
    <t>ياسمين منصور علي سالم العزعزي</t>
  </si>
  <si>
    <t>ياسين احمد علي علوان المقرمي</t>
  </si>
  <si>
    <t>ياسين سلام احمد علي الزكري</t>
  </si>
  <si>
    <t>ياسين سلطان احمد فارع</t>
  </si>
  <si>
    <t>ياسين شمسان احمد سعيد عون</t>
  </si>
  <si>
    <t>ياسين شمسان محمد مقبل المقرمي</t>
  </si>
  <si>
    <t>ياسين عبدالحبيب عثمان الاسود</t>
  </si>
  <si>
    <t>ياسين عبدالله عبدالله غانم السروري</t>
  </si>
  <si>
    <t>ياسين عبدالله محمد حيدر المقرمي</t>
  </si>
  <si>
    <t>ياسين عبدالوهاب قاسم الاصبحي</t>
  </si>
  <si>
    <t>ياسين عبده سالم عبدالله</t>
  </si>
  <si>
    <t>ياسين عبده سعيد ناجي</t>
  </si>
  <si>
    <t>ياسين عبده شرف سعيد</t>
  </si>
  <si>
    <t>ياسين علي عبدالله محمد</t>
  </si>
  <si>
    <t>ياسين علي عبده حزام</t>
  </si>
  <si>
    <t>ياسين علي عمر الشيباني</t>
  </si>
  <si>
    <t>ياسين علي محمد عبدالله الزعزعي</t>
  </si>
  <si>
    <t>ياسين قائد ردمان عبدالله</t>
  </si>
  <si>
    <t>ياسين قاسم عبده علوان</t>
  </si>
  <si>
    <t>ياسين محمد احمد فارع</t>
  </si>
  <si>
    <t>ياسين محمد سعيد مقبل الشيباني</t>
  </si>
  <si>
    <t>ياسين محمد صغير محمد الشيباني</t>
  </si>
  <si>
    <t>ياسين محمد عبده علي</t>
  </si>
  <si>
    <t>ياسين محمد علي الاسدي</t>
  </si>
  <si>
    <t>يحيى محمد عبدالله عبده الاصبحي</t>
  </si>
  <si>
    <t>يسر عبدالله محمد حيدر المقرمي</t>
  </si>
  <si>
    <t>يسرى طه محمد عبده الزعزعي</t>
  </si>
  <si>
    <t>يسرى عبدالجليل احمد محمد الاديمي</t>
  </si>
  <si>
    <t>يسرى عبدالقادر عبدالواحد الرفاعي</t>
  </si>
  <si>
    <t>يعقوب عبدالله اسماعيل يعقوب</t>
  </si>
  <si>
    <t>يعقوب منصور قاسم سعيد</t>
  </si>
  <si>
    <t>يقين عبدالهادي محمد عبده القرشي</t>
  </si>
  <si>
    <t>يمن عبدالرحمن عبده فارع</t>
  </si>
  <si>
    <t>يمن علي عبدالواسع الكباب</t>
  </si>
  <si>
    <t>يوسف احمد عبدالله احمد</t>
  </si>
  <si>
    <t>يوسف سيف ردمان علي الزريقي</t>
  </si>
  <si>
    <t>يوسف عبدالله قائد الجبلي</t>
  </si>
  <si>
    <t>يوسف عبدالملك سعيد صالح</t>
  </si>
  <si>
    <t>يوسف عبده سعيد بادي الزكري</t>
  </si>
  <si>
    <t>يوسف عبده علي احمد العزعزي</t>
  </si>
  <si>
    <t>يوسف علي سعيد علي الزريقي</t>
  </si>
  <si>
    <t>يوسف محمد عبدالله علي</t>
  </si>
  <si>
    <t>يوسف محمد محمد سالم</t>
  </si>
  <si>
    <t>التاسعة</t>
  </si>
  <si>
    <t>الثامنة</t>
  </si>
  <si>
    <t>الثالثة عشرة</t>
  </si>
  <si>
    <t>السابعة</t>
  </si>
  <si>
    <t>العاشرة</t>
  </si>
  <si>
    <t>الثانية عشرة</t>
  </si>
  <si>
    <t>الثانية</t>
  </si>
  <si>
    <t>الحادي عشرة</t>
  </si>
  <si>
    <t>الثالثة</t>
  </si>
  <si>
    <t>السادسة</t>
  </si>
  <si>
    <t>الرابعة عشرة</t>
  </si>
  <si>
    <t>الخامسة</t>
  </si>
  <si>
    <t>الاولى</t>
  </si>
  <si>
    <t>الخامسة عشرة</t>
  </si>
  <si>
    <t>التاسعة عشرة</t>
  </si>
  <si>
    <t>مركز المحافظة</t>
  </si>
  <si>
    <t>مقبنة</t>
  </si>
  <si>
    <t>المظفر</t>
  </si>
  <si>
    <t>صالة</t>
  </si>
  <si>
    <t>المعافر</t>
  </si>
  <si>
    <t>صبر الموادم</t>
  </si>
  <si>
    <t>جبل حبشي</t>
  </si>
  <si>
    <t>القاهرة</t>
  </si>
  <si>
    <t>الشمايتين</t>
  </si>
  <si>
    <t>الصلو</t>
  </si>
  <si>
    <t>شرعب الرونة</t>
  </si>
  <si>
    <t>مشرعة وحدنان</t>
  </si>
  <si>
    <t>المواسط</t>
  </si>
  <si>
    <t>حيفان</t>
  </si>
  <si>
    <t>ماوية</t>
  </si>
  <si>
    <t>شرعب السلام</t>
  </si>
  <si>
    <t>المخاء</t>
  </si>
  <si>
    <t>ذباب</t>
  </si>
  <si>
    <t>المسراخ</t>
  </si>
  <si>
    <t>دمنة خدير</t>
  </si>
  <si>
    <t>موزع</t>
  </si>
  <si>
    <t>سامع</t>
  </si>
  <si>
    <t>الوازعية</t>
  </si>
  <si>
    <t>إدارة التربية والتعليم بالمديرية</t>
  </si>
  <si>
    <t>-7يوليوعزاعز/الشمايتين</t>
  </si>
  <si>
    <t>الوحده شرق بني شيبه بنات</t>
  </si>
  <si>
    <t>الوحده بالتربه</t>
  </si>
  <si>
    <t>المعافر ( ا, ع. ث )</t>
  </si>
  <si>
    <t>النهضة للبنات</t>
  </si>
  <si>
    <t>مدرسة 13 يونيو - شرجب</t>
  </si>
  <si>
    <t>المرحوم/ سلام سعيد</t>
  </si>
  <si>
    <t>المساجد اديم/</t>
  </si>
  <si>
    <t>عثمان بن عفان للبنات</t>
  </si>
  <si>
    <t>حفصه للبنات</t>
  </si>
  <si>
    <t>الفقيد النعمان</t>
  </si>
  <si>
    <t>عمر بن الخطاب / دبع الداخل</t>
  </si>
  <si>
    <t>الشهيد عبدالرحمن الغافقي</t>
  </si>
  <si>
    <t>مدرسة اسامه بن زيد</t>
  </si>
  <si>
    <t>الميهال جبل صبران</t>
  </si>
  <si>
    <t>-26سبتمبر(أ)بالسويقه/الشمايتين</t>
  </si>
  <si>
    <t>ـ26سبتمبر زكيره/الشمايتين</t>
  </si>
  <si>
    <t>الامل بني عمر/الشمايتين</t>
  </si>
  <si>
    <t>الزكيره</t>
  </si>
  <si>
    <t>الاصلاح/غرب بني شيبه/الشمايتين</t>
  </si>
  <si>
    <t>الشهيد/ احمد سيف الشرجبي</t>
  </si>
  <si>
    <t>الفجر الجديد بالتربة</t>
  </si>
  <si>
    <t>النجاح اصابح</t>
  </si>
  <si>
    <t>الشهيد/ طه عبدالوارث</t>
  </si>
  <si>
    <t>الجيل الجديد مداحج/الشمايتين</t>
  </si>
  <si>
    <t>التعاون مشارقه/الشمايتين</t>
  </si>
  <si>
    <t>م/ المثنى بن حارثه</t>
  </si>
  <si>
    <t>انس بن مالك</t>
  </si>
  <si>
    <t>مدرسة 13 يونيو</t>
  </si>
  <si>
    <t>الاشاعره/الشمايتين</t>
  </si>
  <si>
    <t>السلام راسن</t>
  </si>
  <si>
    <t>خوله بنت الازور</t>
  </si>
  <si>
    <t>الشهيد/ سعيد حسن فارع</t>
  </si>
  <si>
    <t>شرف شرجب</t>
  </si>
  <si>
    <t>التصحيح مساحين/الشمايتين</t>
  </si>
  <si>
    <t>النور حجفات / عزاعز</t>
  </si>
  <si>
    <t>الشهيد ياسين بني مسن</t>
  </si>
  <si>
    <t>الشهيد/ احمد سيف / مساحين</t>
  </si>
  <si>
    <t>خالد بن الوليد شوحط</t>
  </si>
  <si>
    <t>جرداد بني عمر</t>
  </si>
  <si>
    <t>اخينه زعازع/شمايتين</t>
  </si>
  <si>
    <t>الحمدي زعازع</t>
  </si>
  <si>
    <t>شمسان / بالسمسره</t>
  </si>
  <si>
    <t>م/ الصالح بالكسر</t>
  </si>
  <si>
    <t>الصديق عزاعز</t>
  </si>
  <si>
    <t>م/ العلاء</t>
  </si>
  <si>
    <t>السلام راسن للبنات</t>
  </si>
  <si>
    <t>اسماء للبنات/رجاعيه/الشمايتين</t>
  </si>
  <si>
    <t>مدرسة بني محمد</t>
  </si>
  <si>
    <t>الميهال / اصابح</t>
  </si>
  <si>
    <t>الوحده شرق بني شيبه</t>
  </si>
  <si>
    <t>الغراغير / زعازع</t>
  </si>
  <si>
    <t>المقارمه الجديده</t>
  </si>
  <si>
    <t>الشهيد عبدالرقيب</t>
  </si>
  <si>
    <t>جامعة الجديده مساحين</t>
  </si>
  <si>
    <t>م/ الحسين بنين</t>
  </si>
  <si>
    <t>فجر صدان</t>
  </si>
  <si>
    <t>مدرسة 22 مايو للبنات</t>
  </si>
  <si>
    <t>المنوار / رجاعيه</t>
  </si>
  <si>
    <t>م / الزهراء اصابح</t>
  </si>
  <si>
    <t>ابراهيم/مقارمه/الشمايتن</t>
  </si>
  <si>
    <t>الشهداء بالكداش / ذبحان</t>
  </si>
  <si>
    <t>ذو أصبح</t>
  </si>
  <si>
    <t>الخير/عزاعز</t>
  </si>
  <si>
    <t>الشهيد عبدالعزيزالسقاف</t>
  </si>
  <si>
    <t>اديم للبنات/الشمايتين</t>
  </si>
  <si>
    <t>مدرسة أبو الذهب</t>
  </si>
  <si>
    <t>المدهف بني شيبه</t>
  </si>
  <si>
    <t>الغزالي / دبع</t>
  </si>
  <si>
    <t>منيف بالصنعه زريقه</t>
  </si>
  <si>
    <t>ش. سعيد علي الاصبحي</t>
  </si>
  <si>
    <t>ش. محمد قاسم القرشي</t>
  </si>
  <si>
    <t>معاذ اصابح</t>
  </si>
  <si>
    <t>ابي ذرالغفاري/الشمايتين</t>
  </si>
  <si>
    <t>الخنساءغرب بني شيبه</t>
  </si>
  <si>
    <t>اجيال الوحده/الشمايتين</t>
  </si>
  <si>
    <t>عمر بن الخطاب عهده</t>
  </si>
  <si>
    <t>الاسودي دبع الخارج/شمايتين</t>
  </si>
  <si>
    <t>التعاون بني عمر/الشمايتين</t>
  </si>
  <si>
    <t>مدرسة ابوهريره</t>
  </si>
  <si>
    <t>الميثاق مداحج</t>
  </si>
  <si>
    <t>-30نوفمبر بالصيره/شمايتين</t>
  </si>
  <si>
    <t>النجاح وادي عرفات</t>
  </si>
  <si>
    <t>المرحوم الكباب</t>
  </si>
  <si>
    <t>الفضيله / بني شيبه</t>
  </si>
  <si>
    <t>الشمايا الغربيه</t>
  </si>
  <si>
    <t>النور العلمية حضارم</t>
  </si>
  <si>
    <t>الشهيد احمد قائد دبع</t>
  </si>
  <si>
    <t>العبور هجمه مقارمه</t>
  </si>
  <si>
    <t>التعاون قبلي عزاعز/الشمايتين</t>
  </si>
  <si>
    <t>العهد الجديد بني غازي</t>
  </si>
  <si>
    <t>النصرسوق البرح</t>
  </si>
  <si>
    <t>الخير بالدمدم</t>
  </si>
  <si>
    <t>الاتحاد بالكنايه راسن/شمايتين</t>
  </si>
  <si>
    <t>م/ التقوى</t>
  </si>
  <si>
    <t>الشهيد/ هائل الصوفي</t>
  </si>
  <si>
    <t>خالد بن الوليد / دبع</t>
  </si>
  <si>
    <t>عمر بن عبدالعزيز دبع الداخل</t>
  </si>
  <si>
    <t>الطي / دبع الداخل</t>
  </si>
  <si>
    <t>التعاون بالكويره/الشمايتين</t>
  </si>
  <si>
    <t>سلمى للبنات / دبع</t>
  </si>
  <si>
    <t>الانقاذ بالبذيجه/الشمايتين</t>
  </si>
  <si>
    <t>الانوار شريره/شمايتين</t>
  </si>
  <si>
    <t>م/ الفوز</t>
  </si>
  <si>
    <t>الفاروق بني عمر</t>
  </si>
  <si>
    <t>بندح القاهر</t>
  </si>
  <si>
    <t>13-يونيوزعازع/الشمايتين</t>
  </si>
  <si>
    <t>النجاح بالعجرم ( أ ) / بني عمر</t>
  </si>
  <si>
    <t>الاحسان وادي تب علقمه/شمايتين</t>
  </si>
  <si>
    <t>مدرسة الخيل اليماني - علقمة الأساسية</t>
  </si>
  <si>
    <t>-22مايو/فجيحه/الشمايتين</t>
  </si>
  <si>
    <t>فرع مكتب التربية بالشمايتين - بالغين أحد الأجلين</t>
  </si>
  <si>
    <t>-27أبريل صافيه/شمايتين</t>
  </si>
  <si>
    <t>عمربن الخطاب / زعازع</t>
  </si>
  <si>
    <t>النور بالمزحاجه علقمه</t>
  </si>
  <si>
    <t>الغيل بني عمر</t>
  </si>
  <si>
    <t>خالدبن الوليد / زعازع</t>
  </si>
  <si>
    <t>الميثاق زعازع</t>
  </si>
  <si>
    <t>بالغ أحد الأجلين</t>
  </si>
  <si>
    <t>حالة الموظف</t>
  </si>
  <si>
    <t>مدير عام المديرية</t>
  </si>
  <si>
    <t>رئيس المجلس المحلي</t>
  </si>
  <si>
    <t>.</t>
  </si>
  <si>
    <r>
      <t>نموذج الغياب الموحد - 2     ( أغسطس  202</t>
    </r>
    <r>
      <rPr>
        <b/>
        <sz val="11"/>
        <color indexed="12"/>
        <rFont val="Arial"/>
      </rPr>
      <t>4</t>
    </r>
    <r>
      <rPr>
        <b/>
        <sz val="11"/>
        <color indexed="10"/>
        <rFont val="Arial"/>
      </rPr>
      <t xml:space="preserve"> )</t>
    </r>
  </si>
  <si>
    <t>مارس</t>
  </si>
  <si>
    <t>رئيـس</t>
  </si>
  <si>
    <t>قسم الرقابة</t>
  </si>
  <si>
    <t xml:space="preserve">     الموارد </t>
  </si>
  <si>
    <t xml:space="preserve">البشرية    مدير فرع مكتب التربية </t>
  </si>
  <si>
    <t xml:space="preserve">   مدير فـرع الخدمة المدنية</t>
  </si>
  <si>
    <t>طـارق</t>
  </si>
  <si>
    <t>الاديمــــــي</t>
  </si>
  <si>
    <t xml:space="preserve">       رشيد </t>
  </si>
  <si>
    <t>القدسي      عدنان علوان الشرجبي</t>
  </si>
  <si>
    <t>عـــــاصــــم الاديمي</t>
  </si>
  <si>
    <t>عبدالعزيز ردمان الشيباني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</si>
</sst>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yy"/>
    <numFmt numFmtId="165" formatCode="yyyy/mm/dd"/>
    <numFmt numFmtId="166" formatCode="mmmm"/>
    <numFmt numFmtId="167" formatCode="yyyy"/>
  </numFmts>
  <fonts count="35" x14ac:knownFonts="1">
    <font>
      <sz val="1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2"/>
      <color rgb="FF000000"/>
      <name val="Arial"/>
    </font>
    <font>
      <b/>
      <sz val="12"/>
      <color rgb="FFFFFFFF"/>
      <name val="Arial"/>
    </font>
    <font>
      <b/>
      <sz val="12"/>
      <color rgb="FFFF0000"/>
      <name val="Arial"/>
    </font>
    <font>
      <b/>
      <sz val="12"/>
      <name val="Arial"/>
    </font>
    <font>
      <b/>
      <sz val="12"/>
      <color indexed="8"/>
      <name val="Arial"/>
    </font>
    <font>
      <b/>
      <sz val="10"/>
      <name val="Arial"/>
    </font>
    <font>
      <sz val="14"/>
      <name val="DecoType Naskh"/>
      <charset val="178"/>
    </font>
    <font>
      <sz val="16"/>
      <name val="Andalus"/>
    </font>
    <font>
      <b/>
      <sz val="22"/>
      <name val="Calibri"/>
    </font>
    <font>
      <b/>
      <sz val="14"/>
      <name val="Arial"/>
    </font>
    <font>
      <b/>
      <sz val="8"/>
      <name val="Wingdings 2"/>
      <charset val="2"/>
    </font>
    <font>
      <b/>
      <sz val="14"/>
      <color rgb="FFFF0000"/>
      <name val="Arial"/>
    </font>
    <font>
      <b/>
      <sz val="16"/>
      <name val="Arial"/>
    </font>
    <font>
      <sz val="22"/>
      <name val="PT Bold Heading"/>
      <charset val="178"/>
    </font>
    <font>
      <b/>
      <sz val="15"/>
      <color rgb="FF000000"/>
      <name val="Arial"/>
    </font>
    <font>
      <b/>
      <sz val="18"/>
      <name val="Arial"/>
    </font>
    <font>
      <b/>
      <sz val="15"/>
      <name val="Arial"/>
    </font>
    <font>
      <b/>
      <sz val="11"/>
      <color rgb="FFFF0000"/>
      <name val="Arial"/>
    </font>
    <font>
      <sz val="11"/>
      <name val="PT Bold Heading"/>
      <charset val="178"/>
    </font>
    <font>
      <sz val="12"/>
      <name val="PT Bold Heading"/>
      <charset val="178"/>
    </font>
    <font>
      <sz val="10"/>
      <name val="MS Sans Serif"/>
      <charset val="178"/>
    </font>
    <font>
      <b/>
      <sz val="14"/>
      <color indexed="12"/>
      <name val="Arial"/>
    </font>
    <font>
      <b/>
      <sz val="14"/>
      <color indexed="10"/>
      <name val="Arial"/>
    </font>
    <font>
      <b/>
      <sz val="11"/>
      <color indexed="12"/>
      <name val="Arial"/>
    </font>
    <font>
      <b/>
      <sz val="11"/>
      <color indexed="10"/>
      <name val="Arial"/>
    </font>
    <font>
      <b/>
      <sz val="15"/>
      <name val="Arial"/>
      <family val="2"/>
    </font>
    <font>
      <b/>
      <sz val="15"/>
      <color rgb="FF000000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3" fillId="0" borderId="0">
      <protection locked="0"/>
    </xf>
  </cellStyleXfs>
  <cellXfs count="19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1" applyFont="1" applyAlignment="1" applyProtection="1">
      <alignment horizontal="center" vertical="center" readingOrder="1"/>
    </xf>
    <xf numFmtId="0" fontId="3" fillId="0" borderId="0" xfId="1" applyFont="1" applyAlignment="1" applyProtection="1">
      <alignment horizontal="center" vertical="center" readingOrder="2"/>
    </xf>
    <xf numFmtId="0" fontId="3" fillId="0" borderId="0" xfId="1" applyFont="1" applyAlignment="1" applyProtection="1">
      <alignment vertical="center" readingOrder="2"/>
    </xf>
    <xf numFmtId="0" fontId="3" fillId="0" borderId="0" xfId="1" applyFont="1" applyAlignment="1" applyProtection="1">
      <alignment vertical="center" readingOrder="1"/>
    </xf>
    <xf numFmtId="0" fontId="4" fillId="2" borderId="0" xfId="1" applyFont="1" applyFill="1" applyAlignment="1" applyProtection="1">
      <alignment horizontal="center" vertical="center" readingOrder="1"/>
    </xf>
    <xf numFmtId="0" fontId="4" fillId="2" borderId="0" xfId="1" applyFont="1" applyFill="1" applyAlignment="1" applyProtection="1">
      <alignment horizontal="center" vertical="center" readingOrder="2"/>
    </xf>
    <xf numFmtId="0" fontId="5" fillId="3" borderId="0" xfId="1" applyFont="1" applyFill="1" applyAlignment="1" applyProtection="1">
      <alignment horizontal="center" vertical="center" readingOrder="2"/>
    </xf>
    <xf numFmtId="0" fontId="6" fillId="0" borderId="1" xfId="1" applyFont="1" applyBorder="1" applyAlignment="1" applyProtection="1">
      <alignment horizontal="center" vertical="center" readingOrder="1"/>
    </xf>
    <xf numFmtId="164" fontId="5" fillId="0" borderId="0" xfId="1" applyNumberFormat="1" applyFont="1" applyAlignment="1" applyProtection="1">
      <alignment horizontal="center" vertical="center" readingOrder="1"/>
    </xf>
    <xf numFmtId="165" fontId="7" fillId="0" borderId="0" xfId="0" applyNumberFormat="1" applyFont="1">
      <alignment vertical="center"/>
    </xf>
    <xf numFmtId="0" fontId="8" fillId="0" borderId="0" xfId="0" applyFont="1" applyAlignment="1" applyProtection="1">
      <alignment horizontal="right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right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4" fillId="0" borderId="0" xfId="0" applyFont="1" applyProtection="1">
      <alignment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12" fillId="0" borderId="0" xfId="0" applyFont="1" applyProtection="1">
      <alignment vertical="center"/>
      <protection hidden="1"/>
    </xf>
    <xf numFmtId="0" fontId="8" fillId="5" borderId="0" xfId="0" applyFont="1" applyFill="1" applyProtection="1">
      <alignment vertical="center"/>
      <protection hidden="1"/>
    </xf>
    <xf numFmtId="0" fontId="8" fillId="0" borderId="0" xfId="0" applyFont="1" applyProtection="1">
      <alignment vertical="center"/>
      <protection hidden="1"/>
    </xf>
    <xf numFmtId="0" fontId="8" fillId="5" borderId="0" xfId="0" applyFont="1" applyFill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textRotation="90" shrinkToFit="1"/>
      <protection hidden="1"/>
    </xf>
    <xf numFmtId="0" fontId="6" fillId="0" borderId="16" xfId="0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 shrinkToFit="1"/>
      <protection hidden="1"/>
    </xf>
    <xf numFmtId="0" fontId="6" fillId="0" borderId="8" xfId="0" applyFont="1" applyBorder="1" applyAlignment="1" applyProtection="1">
      <alignment horizontal="center" vertical="center" shrinkToFit="1"/>
      <protection hidden="1"/>
    </xf>
    <xf numFmtId="0" fontId="17" fillId="0" borderId="9" xfId="0" applyFont="1" applyBorder="1" applyAlignment="1" applyProtection="1">
      <alignment horizontal="right" vertical="center" shrinkToFit="1"/>
      <protection hidden="1"/>
    </xf>
    <xf numFmtId="0" fontId="6" fillId="0" borderId="10" xfId="0" applyFont="1" applyBorder="1" applyAlignment="1" applyProtection="1">
      <alignment horizontal="center" vertical="center" shrinkToFit="1"/>
      <protection hidden="1"/>
    </xf>
    <xf numFmtId="0" fontId="6" fillId="6" borderId="6" xfId="0" applyFont="1" applyFill="1" applyBorder="1" applyAlignment="1" applyProtection="1">
      <alignment horizontal="center" vertical="center" shrinkToFit="1"/>
      <protection hidden="1"/>
    </xf>
    <xf numFmtId="0" fontId="6" fillId="4" borderId="8" xfId="0" applyFont="1" applyFill="1" applyBorder="1" applyAlignment="1" applyProtection="1">
      <alignment horizontal="center" vertical="center" shrinkToFit="1"/>
      <protection hidden="1"/>
    </xf>
    <xf numFmtId="0" fontId="18" fillId="0" borderId="6" xfId="0" applyFont="1" applyBorder="1" applyAlignment="1" applyProtection="1">
      <alignment horizontal="center" vertical="center" shrinkToFit="1"/>
      <protection locked="0"/>
    </xf>
    <xf numFmtId="0" fontId="19" fillId="0" borderId="8" xfId="0" applyFont="1" applyBorder="1" applyAlignment="1" applyProtection="1">
      <alignment horizontal="center" vertical="center" shrinkToFit="1"/>
      <protection hidden="1"/>
    </xf>
    <xf numFmtId="0" fontId="19" fillId="0" borderId="15" xfId="0" applyFont="1" applyBorder="1" applyAlignment="1" applyProtection="1">
      <alignment horizontal="center" vertical="center" shrinkToFit="1"/>
      <protection hidden="1"/>
    </xf>
    <xf numFmtId="0" fontId="6" fillId="0" borderId="26" xfId="0" applyFont="1" applyBorder="1" applyAlignment="1" applyProtection="1">
      <alignment horizontal="center" vertical="center" shrinkToFit="1"/>
      <protection hidden="1"/>
    </xf>
    <xf numFmtId="0" fontId="6" fillId="0" borderId="1" xfId="1" applyFont="1" applyBorder="1" applyAlignment="1">
      <alignment horizontal="center" vertical="center" shrinkToFit="1" readingOrder="1"/>
      <protection locked="0"/>
    </xf>
    <xf numFmtId="0" fontId="6" fillId="0" borderId="27" xfId="0" applyFont="1" applyBorder="1" applyAlignment="1" applyProtection="1">
      <alignment horizontal="center" vertical="center" shrinkToFit="1"/>
      <protection hidden="1"/>
    </xf>
    <xf numFmtId="0" fontId="17" fillId="0" borderId="28" xfId="0" applyFont="1" applyBorder="1" applyAlignment="1" applyProtection="1">
      <alignment horizontal="right" vertical="center" shrinkToFit="1"/>
      <protection hidden="1"/>
    </xf>
    <xf numFmtId="0" fontId="6" fillId="0" borderId="5" xfId="0" applyFont="1" applyBorder="1" applyAlignment="1" applyProtection="1">
      <alignment horizontal="center" vertical="center" shrinkToFit="1"/>
      <protection hidden="1"/>
    </xf>
    <xf numFmtId="0" fontId="6" fillId="6" borderId="26" xfId="0" applyFont="1" applyFill="1" applyBorder="1" applyAlignment="1" applyProtection="1">
      <alignment horizontal="center" vertical="center" shrinkToFit="1"/>
      <protection hidden="1"/>
    </xf>
    <xf numFmtId="0" fontId="6" fillId="4" borderId="27" xfId="0" applyFont="1" applyFill="1" applyBorder="1" applyAlignment="1" applyProtection="1">
      <alignment horizontal="center" vertical="center" shrinkToFit="1"/>
      <protection hidden="1"/>
    </xf>
    <xf numFmtId="0" fontId="18" fillId="0" borderId="26" xfId="0" applyFont="1" applyBorder="1" applyAlignment="1" applyProtection="1">
      <alignment horizontal="center" vertical="center" shrinkToFit="1"/>
      <protection locked="0"/>
    </xf>
    <xf numFmtId="0" fontId="19" fillId="0" borderId="27" xfId="0" applyFont="1" applyBorder="1" applyAlignment="1" applyProtection="1">
      <alignment horizontal="center" vertical="center" shrinkToFit="1"/>
      <protection hidden="1"/>
    </xf>
    <xf numFmtId="0" fontId="19" fillId="0" borderId="29" xfId="0" applyFont="1" applyBorder="1" applyAlignment="1" applyProtection="1">
      <alignment horizontal="center" vertical="center" shrinkToFit="1"/>
      <protection hidden="1"/>
    </xf>
    <xf numFmtId="0" fontId="6" fillId="0" borderId="30" xfId="0" applyFont="1" applyBorder="1" applyAlignment="1" applyProtection="1">
      <alignment horizontal="center" vertical="center" shrinkToFit="1"/>
      <protection hidden="1"/>
    </xf>
    <xf numFmtId="0" fontId="17" fillId="0" borderId="31" xfId="0" applyFont="1" applyBorder="1" applyAlignment="1" applyProtection="1">
      <alignment horizontal="right" vertical="center" shrinkToFit="1"/>
      <protection hidden="1"/>
    </xf>
    <xf numFmtId="0" fontId="6" fillId="0" borderId="32" xfId="0" applyFont="1" applyBorder="1" applyAlignment="1" applyProtection="1">
      <alignment horizontal="center" vertical="center" shrinkToFit="1"/>
      <protection hidden="1"/>
    </xf>
    <xf numFmtId="0" fontId="6" fillId="6" borderId="33" xfId="0" applyFont="1" applyFill="1" applyBorder="1" applyAlignment="1" applyProtection="1">
      <alignment horizontal="center" vertical="center" shrinkToFit="1"/>
      <protection hidden="1"/>
    </xf>
    <xf numFmtId="0" fontId="6" fillId="4" borderId="30" xfId="0" applyFont="1" applyFill="1" applyBorder="1" applyAlignment="1" applyProtection="1">
      <alignment horizontal="center" vertical="center" shrinkToFit="1"/>
      <protection hidden="1"/>
    </xf>
    <xf numFmtId="0" fontId="18" fillId="0" borderId="33" xfId="0" applyFont="1" applyBorder="1" applyAlignment="1" applyProtection="1">
      <alignment horizontal="center" vertical="center" shrinkToFit="1"/>
      <protection locked="0"/>
    </xf>
    <xf numFmtId="0" fontId="19" fillId="0" borderId="30" xfId="0" applyFont="1" applyBorder="1" applyAlignment="1" applyProtection="1">
      <alignment horizontal="center" vertical="center" shrinkToFit="1"/>
      <protection hidden="1"/>
    </xf>
    <xf numFmtId="0" fontId="19" fillId="0" borderId="34" xfId="0" applyFont="1" applyBorder="1" applyAlignment="1" applyProtection="1">
      <alignment horizontal="center" vertical="center" shrinkToFit="1"/>
      <protection hidden="1"/>
    </xf>
    <xf numFmtId="0" fontId="6" fillId="0" borderId="35" xfId="0" applyFont="1" applyBorder="1" applyAlignment="1" applyProtection="1">
      <alignment horizontal="center" vertical="center" shrinkToFit="1"/>
      <protection hidden="1"/>
    </xf>
    <xf numFmtId="0" fontId="17" fillId="0" borderId="36" xfId="0" applyFont="1" applyBorder="1" applyAlignment="1" applyProtection="1">
      <alignment horizontal="right" vertical="center" shrinkToFit="1"/>
      <protection hidden="1"/>
    </xf>
    <xf numFmtId="0" fontId="6" fillId="0" borderId="37" xfId="0" applyFont="1" applyBorder="1" applyAlignment="1" applyProtection="1">
      <alignment horizontal="center" vertical="center" shrinkToFit="1"/>
      <protection hidden="1"/>
    </xf>
    <xf numFmtId="0" fontId="6" fillId="6" borderId="38" xfId="0" applyFont="1" applyFill="1" applyBorder="1" applyAlignment="1" applyProtection="1">
      <alignment horizontal="center" vertical="center" shrinkToFit="1"/>
      <protection hidden="1"/>
    </xf>
    <xf numFmtId="0" fontId="6" fillId="4" borderId="35" xfId="0" applyFont="1" applyFill="1" applyBorder="1" applyAlignment="1" applyProtection="1">
      <alignment horizontal="center" vertical="center" shrinkToFit="1"/>
      <protection hidden="1"/>
    </xf>
    <xf numFmtId="0" fontId="18" fillId="0" borderId="38" xfId="0" applyFont="1" applyBorder="1" applyAlignment="1" applyProtection="1">
      <alignment horizontal="center" vertical="center" shrinkToFit="1"/>
      <protection locked="0"/>
    </xf>
    <xf numFmtId="0" fontId="19" fillId="0" borderId="35" xfId="0" applyFont="1" applyBorder="1" applyAlignment="1" applyProtection="1">
      <alignment horizontal="center" vertical="center" shrinkToFit="1"/>
      <protection hidden="1"/>
    </xf>
    <xf numFmtId="0" fontId="19" fillId="0" borderId="39" xfId="0" applyFont="1" applyBorder="1" applyAlignment="1" applyProtection="1">
      <alignment horizontal="center" vertical="center" shrinkToFit="1"/>
      <protection hidden="1"/>
    </xf>
    <xf numFmtId="0" fontId="6" fillId="0" borderId="16" xfId="0" applyFont="1" applyBorder="1" applyAlignment="1" applyProtection="1">
      <alignment horizontal="center" vertical="center" shrinkToFit="1"/>
      <protection hidden="1"/>
    </xf>
    <xf numFmtId="0" fontId="6" fillId="0" borderId="17" xfId="1" applyFont="1" applyBorder="1" applyAlignment="1">
      <alignment horizontal="center" vertical="center" shrinkToFit="1" readingOrder="1"/>
      <protection locked="0"/>
    </xf>
    <xf numFmtId="0" fontId="6" fillId="0" borderId="18" xfId="0" applyFont="1" applyBorder="1" applyAlignment="1" applyProtection="1">
      <alignment horizontal="center" vertical="center" shrinkToFit="1"/>
      <protection hidden="1"/>
    </xf>
    <xf numFmtId="0" fontId="17" fillId="0" borderId="19" xfId="0" applyFont="1" applyBorder="1" applyAlignment="1" applyProtection="1">
      <alignment horizontal="right" vertical="center" shrinkToFit="1"/>
      <protection hidden="1"/>
    </xf>
    <xf numFmtId="0" fontId="6" fillId="0" borderId="20" xfId="0" applyFont="1" applyBorder="1" applyAlignment="1" applyProtection="1">
      <alignment horizontal="center" vertical="center" shrinkToFit="1"/>
      <protection hidden="1"/>
    </xf>
    <xf numFmtId="0" fontId="6" fillId="6" borderId="16" xfId="0" applyFont="1" applyFill="1" applyBorder="1" applyAlignment="1" applyProtection="1">
      <alignment horizontal="center" vertical="center" shrinkToFit="1"/>
      <protection hidden="1"/>
    </xf>
    <xf numFmtId="0" fontId="6" fillId="4" borderId="18" xfId="0" applyFont="1" applyFill="1" applyBorder="1" applyAlignment="1" applyProtection="1">
      <alignment horizontal="center" vertical="center" shrinkToFit="1"/>
      <protection hidden="1"/>
    </xf>
    <xf numFmtId="0" fontId="18" fillId="0" borderId="16" xfId="0" applyFont="1" applyBorder="1" applyAlignment="1" applyProtection="1">
      <alignment horizontal="center" vertical="center" shrinkToFit="1"/>
      <protection locked="0"/>
    </xf>
    <xf numFmtId="0" fontId="19" fillId="0" borderId="18" xfId="0" applyFont="1" applyBorder="1" applyAlignment="1" applyProtection="1">
      <alignment horizontal="center" vertical="center" shrinkToFit="1"/>
      <protection hidden="1"/>
    </xf>
    <xf numFmtId="0" fontId="19" fillId="0" borderId="24" xfId="0" applyFont="1" applyBorder="1" applyAlignment="1" applyProtection="1">
      <alignment horizontal="center" vertical="center" shrinkToFit="1"/>
      <protection hidden="1"/>
    </xf>
    <xf numFmtId="0" fontId="8" fillId="0" borderId="40" xfId="0" applyFont="1" applyBorder="1" applyAlignment="1" applyProtection="1">
      <alignment horizontal="right" vertical="center"/>
      <protection locked="0"/>
    </xf>
    <xf numFmtId="0" fontId="8" fillId="0" borderId="40" xfId="0" applyFont="1" applyBorder="1" applyAlignment="1" applyProtection="1">
      <alignment horizontal="right" vertical="center" shrinkToFit="1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right" vertical="center" shrinkToFi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shrinkToFit="1"/>
      <protection locked="0"/>
    </xf>
    <xf numFmtId="0" fontId="6" fillId="0" borderId="41" xfId="0" applyFont="1" applyBorder="1" applyAlignment="1" applyProtection="1">
      <alignment horizontal="center" vertical="center" shrinkToFit="1"/>
      <protection hidden="1"/>
    </xf>
    <xf numFmtId="0" fontId="6" fillId="0" borderId="42" xfId="1" applyFont="1" applyBorder="1" applyAlignment="1">
      <alignment horizontal="center" vertical="center" shrinkToFit="1" readingOrder="1"/>
      <protection locked="0"/>
    </xf>
    <xf numFmtId="0" fontId="6" fillId="0" borderId="43" xfId="0" applyFont="1" applyBorder="1" applyAlignment="1" applyProtection="1">
      <alignment horizontal="center" vertical="center" shrinkToFit="1"/>
      <protection hidden="1"/>
    </xf>
    <xf numFmtId="0" fontId="17" fillId="0" borderId="44" xfId="0" applyFont="1" applyBorder="1" applyAlignment="1" applyProtection="1">
      <alignment horizontal="right" vertical="center" shrinkToFit="1"/>
      <protection hidden="1"/>
    </xf>
    <xf numFmtId="0" fontId="6" fillId="0" borderId="45" xfId="0" applyFont="1" applyBorder="1" applyAlignment="1" applyProtection="1">
      <alignment horizontal="center" vertical="center" shrinkToFit="1"/>
      <protection hidden="1"/>
    </xf>
    <xf numFmtId="0" fontId="6" fillId="6" borderId="41" xfId="0" applyFont="1" applyFill="1" applyBorder="1" applyAlignment="1" applyProtection="1">
      <alignment horizontal="center" vertical="center" shrinkToFit="1"/>
      <protection hidden="1"/>
    </xf>
    <xf numFmtId="0" fontId="6" fillId="4" borderId="43" xfId="0" applyFont="1" applyFill="1" applyBorder="1" applyAlignment="1" applyProtection="1">
      <alignment horizontal="center" vertical="center" shrinkToFit="1"/>
      <protection hidden="1"/>
    </xf>
    <xf numFmtId="0" fontId="18" fillId="0" borderId="41" xfId="0" applyFont="1" applyBorder="1" applyAlignment="1" applyProtection="1">
      <alignment horizontal="center" vertical="center" shrinkToFit="1"/>
      <protection locked="0"/>
    </xf>
    <xf numFmtId="0" fontId="19" fillId="0" borderId="43" xfId="0" applyFont="1" applyBorder="1" applyAlignment="1" applyProtection="1">
      <alignment horizontal="center" vertical="center" shrinkToFit="1"/>
      <protection hidden="1"/>
    </xf>
    <xf numFmtId="0" fontId="19" fillId="0" borderId="46" xfId="0" applyFont="1" applyBorder="1" applyAlignment="1" applyProtection="1">
      <alignment horizontal="center" vertical="center" shrinkToFit="1"/>
      <protection hidden="1"/>
    </xf>
    <xf numFmtId="0" fontId="6" fillId="0" borderId="26" xfId="0" applyFont="1" applyBorder="1" applyAlignment="1" applyProtection="1">
      <alignment horizontal="center" vertical="center" shrinkToFit="1"/>
      <protection locked="0" hidden="1"/>
    </xf>
    <xf numFmtId="0" fontId="6" fillId="0" borderId="1" xfId="1" applyFont="1" applyBorder="1" applyAlignment="1" applyProtection="1">
      <alignment horizontal="center" vertical="center" shrinkToFit="1" readingOrder="1"/>
      <protection locked="0"/>
    </xf>
    <xf numFmtId="0" fontId="6" fillId="0" borderId="35" xfId="0" applyFont="1" applyBorder="1" applyAlignment="1" applyProtection="1">
      <alignment horizontal="center" vertical="center" shrinkToFit="1"/>
      <protection locked="0" hidden="1"/>
    </xf>
    <xf numFmtId="0" fontId="17" fillId="0" borderId="36" xfId="0" applyFont="1" applyBorder="1" applyAlignment="1" applyProtection="1">
      <alignment horizontal="right" vertical="center" shrinkToFit="1"/>
      <protection locked="0" hidden="1"/>
    </xf>
    <xf numFmtId="0" fontId="6" fillId="0" borderId="37" xfId="0" applyFont="1" applyBorder="1" applyAlignment="1" applyProtection="1">
      <alignment horizontal="center" vertical="center" shrinkToFit="1"/>
      <protection locked="0" hidden="1"/>
    </xf>
    <xf numFmtId="0" fontId="6" fillId="6" borderId="38" xfId="0" applyFont="1" applyFill="1" applyBorder="1" applyAlignment="1" applyProtection="1">
      <alignment horizontal="center" vertical="center" shrinkToFit="1"/>
      <protection locked="0" hidden="1"/>
    </xf>
    <xf numFmtId="0" fontId="6" fillId="4" borderId="35" xfId="0" applyFont="1" applyFill="1" applyBorder="1" applyAlignment="1" applyProtection="1">
      <alignment horizontal="center" vertical="center" shrinkToFit="1"/>
      <protection locked="0" hidden="1"/>
    </xf>
    <xf numFmtId="0" fontId="19" fillId="0" borderId="35" xfId="0" applyFont="1" applyBorder="1" applyAlignment="1" applyProtection="1">
      <alignment horizontal="center" vertical="center" shrinkToFit="1"/>
      <protection locked="0" hidden="1"/>
    </xf>
    <xf numFmtId="0" fontId="19" fillId="0" borderId="39" xfId="0" applyFont="1" applyBorder="1" applyAlignment="1" applyProtection="1">
      <alignment horizontal="center" vertical="center" shrinkToFit="1"/>
      <protection locked="0" hidden="1"/>
    </xf>
    <xf numFmtId="0" fontId="6" fillId="0" borderId="27" xfId="0" applyFont="1" applyBorder="1" applyAlignment="1" applyProtection="1">
      <alignment horizontal="center" vertical="center" shrinkToFit="1"/>
      <protection locked="0" hidden="1"/>
    </xf>
    <xf numFmtId="0" fontId="17" fillId="0" borderId="28" xfId="0" applyFont="1" applyBorder="1" applyAlignment="1" applyProtection="1">
      <alignment horizontal="right" vertical="center" shrinkToFit="1"/>
      <protection locked="0" hidden="1"/>
    </xf>
    <xf numFmtId="0" fontId="6" fillId="0" borderId="5" xfId="0" applyFont="1" applyBorder="1" applyAlignment="1" applyProtection="1">
      <alignment horizontal="center" vertical="center" shrinkToFit="1"/>
      <protection locked="0" hidden="1"/>
    </xf>
    <xf numFmtId="0" fontId="6" fillId="6" borderId="26" xfId="0" applyFont="1" applyFill="1" applyBorder="1" applyAlignment="1" applyProtection="1">
      <alignment horizontal="center" vertical="center" shrinkToFit="1"/>
      <protection locked="0" hidden="1"/>
    </xf>
    <xf numFmtId="0" fontId="6" fillId="4" borderId="27" xfId="0" applyFont="1" applyFill="1" applyBorder="1" applyAlignment="1" applyProtection="1">
      <alignment horizontal="center" vertical="center" shrinkToFit="1"/>
      <protection locked="0" hidden="1"/>
    </xf>
    <xf numFmtId="0" fontId="19" fillId="0" borderId="27" xfId="0" applyFont="1" applyBorder="1" applyAlignment="1" applyProtection="1">
      <alignment horizontal="center" vertical="center" shrinkToFit="1"/>
      <protection locked="0" hidden="1"/>
    </xf>
    <xf numFmtId="0" fontId="19" fillId="0" borderId="29" xfId="0" applyFont="1" applyBorder="1" applyAlignment="1" applyProtection="1">
      <alignment horizontal="center" vertical="center" shrinkToFit="1"/>
      <protection locked="0" hidden="1"/>
    </xf>
    <xf numFmtId="0" fontId="6" fillId="0" borderId="30" xfId="0" applyFont="1" applyBorder="1" applyAlignment="1" applyProtection="1">
      <alignment horizontal="center" vertical="center" shrinkToFit="1"/>
      <protection locked="0" hidden="1"/>
    </xf>
    <xf numFmtId="0" fontId="17" fillId="0" borderId="31" xfId="0" applyFont="1" applyBorder="1" applyAlignment="1" applyProtection="1">
      <alignment horizontal="right" vertical="center" shrinkToFit="1"/>
      <protection locked="0" hidden="1"/>
    </xf>
    <xf numFmtId="0" fontId="6" fillId="0" borderId="32" xfId="0" applyFont="1" applyBorder="1" applyAlignment="1" applyProtection="1">
      <alignment horizontal="center" vertical="center" shrinkToFit="1"/>
      <protection locked="0" hidden="1"/>
    </xf>
    <xf numFmtId="0" fontId="6" fillId="6" borderId="33" xfId="0" applyFont="1" applyFill="1" applyBorder="1" applyAlignment="1" applyProtection="1">
      <alignment horizontal="center" vertical="center" shrinkToFit="1"/>
      <protection locked="0" hidden="1"/>
    </xf>
    <xf numFmtId="0" fontId="6" fillId="4" borderId="30" xfId="0" applyFont="1" applyFill="1" applyBorder="1" applyAlignment="1" applyProtection="1">
      <alignment horizontal="center" vertical="center" shrinkToFit="1"/>
      <protection locked="0" hidden="1"/>
    </xf>
    <xf numFmtId="0" fontId="19" fillId="0" borderId="30" xfId="0" applyFont="1" applyBorder="1" applyAlignment="1" applyProtection="1">
      <alignment horizontal="center" vertical="center" shrinkToFit="1"/>
      <protection locked="0" hidden="1"/>
    </xf>
    <xf numFmtId="0" fontId="19" fillId="0" borderId="34" xfId="0" applyFont="1" applyBorder="1" applyAlignment="1" applyProtection="1">
      <alignment horizontal="center" vertical="center" shrinkToFit="1"/>
      <protection locked="0" hidden="1"/>
    </xf>
    <xf numFmtId="0" fontId="6" fillId="0" borderId="16" xfId="0" applyFont="1" applyBorder="1" applyAlignment="1" applyProtection="1">
      <alignment horizontal="center" vertical="center" shrinkToFit="1"/>
      <protection locked="0" hidden="1"/>
    </xf>
    <xf numFmtId="0" fontId="6" fillId="0" borderId="17" xfId="1" applyFont="1" applyBorder="1" applyAlignment="1" applyProtection="1">
      <alignment horizontal="center" vertical="center" shrinkToFit="1" readingOrder="1"/>
      <protection locked="0"/>
    </xf>
    <xf numFmtId="0" fontId="6" fillId="0" borderId="18" xfId="0" applyFont="1" applyBorder="1" applyAlignment="1" applyProtection="1">
      <alignment horizontal="center" vertical="center" shrinkToFit="1"/>
      <protection locked="0" hidden="1"/>
    </xf>
    <xf numFmtId="0" fontId="17" fillId="0" borderId="19" xfId="0" applyFont="1" applyBorder="1" applyAlignment="1" applyProtection="1">
      <alignment horizontal="right" vertical="center" shrinkToFit="1"/>
      <protection locked="0" hidden="1"/>
    </xf>
    <xf numFmtId="0" fontId="6" fillId="0" borderId="20" xfId="0" applyFont="1" applyBorder="1" applyAlignment="1" applyProtection="1">
      <alignment horizontal="center" vertical="center" shrinkToFit="1"/>
      <protection locked="0" hidden="1"/>
    </xf>
    <xf numFmtId="0" fontId="6" fillId="6" borderId="16" xfId="0" applyFont="1" applyFill="1" applyBorder="1" applyAlignment="1" applyProtection="1">
      <alignment horizontal="center" vertical="center" shrinkToFit="1"/>
      <protection locked="0" hidden="1"/>
    </xf>
    <xf numFmtId="0" fontId="6" fillId="4" borderId="18" xfId="0" applyFont="1" applyFill="1" applyBorder="1" applyAlignment="1" applyProtection="1">
      <alignment horizontal="center" vertical="center" shrinkToFit="1"/>
      <protection locked="0" hidden="1"/>
    </xf>
    <xf numFmtId="0" fontId="19" fillId="0" borderId="18" xfId="0" applyFont="1" applyBorder="1" applyAlignment="1" applyProtection="1">
      <alignment horizontal="center" vertical="center" shrinkToFit="1"/>
      <protection locked="0" hidden="1"/>
    </xf>
    <xf numFmtId="0" fontId="19" fillId="0" borderId="24" xfId="0" applyFont="1" applyBorder="1" applyAlignment="1" applyProtection="1">
      <alignment horizontal="center" vertical="center" shrinkToFit="1"/>
      <protection locked="0" hidden="1"/>
    </xf>
    <xf numFmtId="0" fontId="3" fillId="0" borderId="0" xfId="1" applyFont="1" applyAlignment="1" applyProtection="1">
      <alignment horizontal="center" vertical="center" readingOrder="1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0" borderId="35" xfId="0" applyFont="1" applyBorder="1" applyAlignment="1" applyProtection="1">
      <alignment horizontal="center" vertical="center" shrinkToFit="1"/>
      <protection locked="0" hidden="1"/>
    </xf>
    <xf numFmtId="0" fontId="28" fillId="0" borderId="27" xfId="0" applyFont="1" applyBorder="1" applyAlignment="1" applyProtection="1">
      <alignment horizontal="center" vertical="center" shrinkToFit="1"/>
      <protection locked="0" hidden="1"/>
    </xf>
    <xf numFmtId="0" fontId="28" fillId="0" borderId="30" xfId="0" applyFont="1" applyBorder="1" applyAlignment="1" applyProtection="1">
      <alignment horizontal="center" vertical="center" shrinkToFit="1"/>
      <protection locked="0" hidden="1"/>
    </xf>
    <xf numFmtId="0" fontId="28" fillId="0" borderId="18" xfId="0" applyFont="1" applyBorder="1" applyAlignment="1" applyProtection="1">
      <alignment horizontal="center" vertical="center" shrinkToFit="1"/>
      <protection locked="0" hidden="1"/>
    </xf>
    <xf numFmtId="0" fontId="29" fillId="0" borderId="31" xfId="0" applyFont="1" applyBorder="1" applyAlignment="1" applyProtection="1">
      <alignment horizontal="right" vertical="center" shrinkToFit="1"/>
      <protection locked="0" hidden="1"/>
    </xf>
    <xf numFmtId="0" fontId="30" fillId="0" borderId="37" xfId="0" applyFont="1" applyBorder="1" applyAlignment="1" applyProtection="1">
      <alignment horizontal="center" vertical="center" shrinkToFit="1"/>
      <protection locked="0" hidden="1"/>
    </xf>
    <xf numFmtId="0" fontId="30" fillId="0" borderId="5" xfId="0" applyFont="1" applyBorder="1" applyAlignment="1" applyProtection="1">
      <alignment horizontal="center" vertical="center" shrinkToFit="1"/>
      <protection locked="0" hidden="1"/>
    </xf>
    <xf numFmtId="0" fontId="30" fillId="0" borderId="32" xfId="0" applyFont="1" applyBorder="1" applyAlignment="1" applyProtection="1">
      <alignment horizontal="center" vertical="center" shrinkToFit="1"/>
      <protection locked="0" hidden="1"/>
    </xf>
    <xf numFmtId="0" fontId="29" fillId="0" borderId="36" xfId="0" applyFont="1" applyBorder="1" applyAlignment="1" applyProtection="1">
      <alignment horizontal="right" vertical="center" shrinkToFit="1"/>
      <protection locked="0" hidden="1"/>
    </xf>
    <xf numFmtId="0" fontId="6" fillId="0" borderId="42" xfId="1" applyFont="1" applyBorder="1" applyAlignment="1" applyProtection="1">
      <alignment horizontal="center" vertical="center" shrinkToFit="1" readingOrder="1"/>
      <protection locked="0"/>
    </xf>
    <xf numFmtId="0" fontId="28" fillId="0" borderId="0" xfId="0" applyFont="1" applyBorder="1" applyAlignment="1" applyProtection="1">
      <alignment horizontal="center" vertical="center" shrinkToFit="1"/>
      <protection locked="0"/>
    </xf>
    <xf numFmtId="0" fontId="32" fillId="0" borderId="0" xfId="0" applyFont="1" applyBorder="1" applyAlignment="1" applyProtection="1">
      <alignment horizontal="right" vertical="center"/>
      <protection locked="0"/>
    </xf>
    <xf numFmtId="0" fontId="32" fillId="0" borderId="0" xfId="0" applyFont="1" applyBorder="1" applyAlignment="1" applyProtection="1">
      <alignment horizontal="right" vertical="center" shrinkToFit="1"/>
      <protection locked="0"/>
    </xf>
    <xf numFmtId="0" fontId="32" fillId="0" borderId="0" xfId="0" applyFont="1" applyBorder="1" applyAlignment="1" applyProtection="1">
      <alignment horizontal="center" vertical="center"/>
      <protection locked="0"/>
    </xf>
    <xf numFmtId="0" fontId="33" fillId="7" borderId="1" xfId="0" applyFont="1" applyFill="1" applyBorder="1" applyAlignment="1" applyProtection="1">
      <alignment horizontal="center" shrinkToFit="1"/>
      <protection locked="0"/>
    </xf>
    <xf numFmtId="0" fontId="33" fillId="7" borderId="17" xfId="0" applyFont="1" applyFill="1" applyBorder="1" applyAlignment="1" applyProtection="1">
      <alignment horizontal="center" shrinkToFit="1"/>
      <protection locked="0"/>
    </xf>
    <xf numFmtId="0" fontId="34" fillId="7" borderId="1" xfId="0" applyFont="1" applyFill="1" applyBorder="1" applyAlignment="1" applyProtection="1">
      <alignment horizontal="center" shrinkToFit="1"/>
      <protection locked="0"/>
    </xf>
    <xf numFmtId="0" fontId="33" fillId="7" borderId="1" xfId="0" applyFont="1" applyFill="1" applyBorder="1" applyAlignment="1" applyProtection="1">
      <alignment horizontal="center" vertical="center" shrinkToFit="1"/>
      <protection locked="0"/>
    </xf>
    <xf numFmtId="0" fontId="16" fillId="0" borderId="0" xfId="0" applyFont="1" applyAlignment="1" applyProtection="1">
      <alignment horizontal="left" vertical="center"/>
      <protection hidden="1"/>
    </xf>
    <xf numFmtId="167" fontId="11" fillId="0" borderId="0" xfId="0" applyNumberFormat="1" applyFont="1" applyAlignment="1" applyProtection="1">
      <alignment horizontal="center" vertical="center" shrinkToFit="1"/>
      <protection hidden="1"/>
    </xf>
    <xf numFmtId="167" fontId="11" fillId="0" borderId="2" xfId="0" applyNumberFormat="1" applyFont="1" applyBorder="1" applyAlignment="1" applyProtection="1">
      <alignment horizontal="center" vertical="center" shrinkToFit="1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20" fillId="0" borderId="25" xfId="0" applyFont="1" applyBorder="1" applyAlignment="1" applyProtection="1">
      <alignment horizontal="center" vertical="center" textRotation="90" shrinkToFit="1"/>
      <protection hidden="1"/>
    </xf>
    <xf numFmtId="0" fontId="12" fillId="0" borderId="14" xfId="0" applyFont="1" applyBorder="1" applyAlignment="1" applyProtection="1">
      <alignment horizontal="center" vertical="center"/>
      <protection hidden="1"/>
    </xf>
    <xf numFmtId="0" fontId="12" fillId="0" borderId="15" xfId="0" applyFont="1" applyBorder="1" applyAlignment="1" applyProtection="1">
      <alignment horizontal="center" vertical="center"/>
      <protection hidden="1"/>
    </xf>
    <xf numFmtId="0" fontId="12" fillId="4" borderId="13" xfId="0" applyFont="1" applyFill="1" applyBorder="1" applyAlignment="1" applyProtection="1">
      <alignment horizontal="center" vertical="center" textRotation="90"/>
      <protection hidden="1"/>
    </xf>
    <xf numFmtId="0" fontId="12" fillId="4" borderId="23" xfId="0" applyFont="1" applyFill="1" applyBorder="1" applyAlignment="1" applyProtection="1">
      <alignment horizontal="center" vertical="center" textRotation="90"/>
      <protection hidden="1"/>
    </xf>
    <xf numFmtId="0" fontId="15" fillId="5" borderId="3" xfId="0" applyFont="1" applyFill="1" applyBorder="1" applyAlignment="1" applyProtection="1">
      <alignment horizontal="right" vertical="center" indent="1" shrinkToFit="1"/>
      <protection hidden="1"/>
    </xf>
    <xf numFmtId="0" fontId="15" fillId="5" borderId="4" xfId="0" applyFont="1" applyFill="1" applyBorder="1" applyAlignment="1" applyProtection="1">
      <alignment horizontal="right" vertical="center" indent="1" shrinkToFit="1"/>
      <protection hidden="1"/>
    </xf>
    <xf numFmtId="0" fontId="15" fillId="5" borderId="5" xfId="0" applyFont="1" applyFill="1" applyBorder="1" applyAlignment="1" applyProtection="1">
      <alignment horizontal="right" vertical="center" indent="1" shrinkToFit="1"/>
      <protection hidden="1"/>
    </xf>
    <xf numFmtId="0" fontId="22" fillId="0" borderId="0" xfId="0" applyFont="1" applyAlignment="1" applyProtection="1">
      <alignment horizontal="center" vertical="center" shrinkToFit="1"/>
      <protection locked="0"/>
    </xf>
    <xf numFmtId="0" fontId="9" fillId="0" borderId="0" xfId="0" applyFont="1" applyAlignment="1" applyProtection="1">
      <alignment horizontal="center" vertical="center"/>
      <protection hidden="1"/>
    </xf>
    <xf numFmtId="0" fontId="12" fillId="5" borderId="3" xfId="0" applyFont="1" applyFill="1" applyBorder="1" applyAlignment="1" applyProtection="1">
      <alignment horizontal="right" vertical="center" indent="1" shrinkToFit="1"/>
      <protection hidden="1"/>
    </xf>
    <xf numFmtId="0" fontId="12" fillId="5" borderId="4" xfId="0" applyFont="1" applyFill="1" applyBorder="1" applyAlignment="1" applyProtection="1">
      <alignment horizontal="right" vertical="center" indent="1" shrinkToFit="1"/>
      <protection hidden="1"/>
    </xf>
    <xf numFmtId="0" fontId="12" fillId="5" borderId="5" xfId="0" applyFont="1" applyFill="1" applyBorder="1" applyAlignment="1" applyProtection="1">
      <alignment horizontal="right" vertical="center" indent="1" shrinkToFit="1"/>
      <protection hidden="1"/>
    </xf>
    <xf numFmtId="0" fontId="14" fillId="5" borderId="3" xfId="0" applyFont="1" applyFill="1" applyBorder="1" applyAlignment="1" applyProtection="1">
      <alignment horizontal="right" vertical="center" indent="1" shrinkToFit="1"/>
      <protection hidden="1"/>
    </xf>
    <xf numFmtId="0" fontId="14" fillId="5" borderId="4" xfId="0" applyFont="1" applyFill="1" applyBorder="1" applyAlignment="1" applyProtection="1">
      <alignment horizontal="right" vertical="center" indent="1" shrinkToFit="1"/>
      <protection hidden="1"/>
    </xf>
    <xf numFmtId="0" fontId="14" fillId="5" borderId="5" xfId="0" applyFont="1" applyFill="1" applyBorder="1" applyAlignment="1" applyProtection="1">
      <alignment horizontal="right" vertical="center" indent="1" shrinkToFit="1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166" fontId="11" fillId="0" borderId="0" xfId="0" applyNumberFormat="1" applyFont="1" applyAlignment="1" applyProtection="1">
      <alignment horizontal="center" vertical="center" shrinkToFit="1"/>
      <protection locked="0" hidden="1"/>
    </xf>
    <xf numFmtId="166" fontId="11" fillId="0" borderId="2" xfId="0" applyNumberFormat="1" applyFont="1" applyBorder="1" applyAlignment="1" applyProtection="1">
      <alignment horizontal="center" vertical="center" shrinkToFit="1"/>
      <protection locked="0" hidden="1"/>
    </xf>
    <xf numFmtId="0" fontId="11" fillId="4" borderId="0" xfId="0" applyFont="1" applyFill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11" fillId="0" borderId="2" xfId="0" applyFont="1" applyBorder="1" applyAlignment="1" applyProtection="1">
      <alignment horizontal="left" vertical="center"/>
      <protection hidden="1"/>
    </xf>
    <xf numFmtId="0" fontId="21" fillId="0" borderId="0" xfId="0" applyFont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1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18" xfId="0" applyFont="1" applyBorder="1" applyAlignment="1" applyProtection="1">
      <alignment horizontal="center"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12" fillId="0" borderId="16" xfId="0" applyFont="1" applyBorder="1" applyAlignment="1" applyProtection="1">
      <alignment horizontal="center" vertical="center"/>
      <protection hidden="1"/>
    </xf>
    <xf numFmtId="0" fontId="12" fillId="6" borderId="12" xfId="0" applyFont="1" applyFill="1" applyBorder="1" applyAlignment="1" applyProtection="1">
      <alignment horizontal="center" vertical="center" textRotation="90"/>
      <protection hidden="1"/>
    </xf>
    <xf numFmtId="0" fontId="12" fillId="6" borderId="22" xfId="0" applyFont="1" applyFill="1" applyBorder="1" applyAlignment="1" applyProtection="1">
      <alignment horizontal="center" vertical="center" textRotation="90"/>
      <protection hidden="1"/>
    </xf>
    <xf numFmtId="0" fontId="12" fillId="0" borderId="10" xfId="0" applyFont="1" applyBorder="1" applyAlignment="1" applyProtection="1">
      <alignment horizontal="center" vertical="center"/>
      <protection hidden="1"/>
    </xf>
    <xf numFmtId="0" fontId="12" fillId="0" borderId="20" xfId="0" applyFont="1" applyBorder="1" applyAlignment="1" applyProtection="1">
      <alignment horizontal="center" vertical="center"/>
      <protection hidden="1"/>
    </xf>
    <xf numFmtId="0" fontId="12" fillId="0" borderId="24" xfId="0" applyFont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0" fontId="12" fillId="0" borderId="21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12" fillId="0" borderId="19" xfId="0" applyFont="1" applyBorder="1" applyAlignment="1" applyProtection="1">
      <alignment horizontal="center" vertical="center"/>
      <protection hidden="1"/>
    </xf>
    <xf numFmtId="0" fontId="31" fillId="0" borderId="0" xfId="0" applyFont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 vertical="center"/>
      <protection locked="0"/>
    </xf>
  </cellXfs>
  <cellStyles count="2">
    <cellStyle name="Normal 2" xfId="1" xr:uid="{00000000-0005-0000-0000-000001000000}"/>
    <cellStyle name="عادي" xfId="0" builtinId="0"/>
  </cellStyles>
  <dxfs count="86"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b/>
        <sz val="10"/>
        <color rgb="FFFFFFFF"/>
      </font>
      <fill>
        <patternFill>
          <bgColor rgb="FF0C0C0C"/>
        </patternFill>
      </fill>
    </dxf>
    <dxf>
      <font>
        <sz val="1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247600</xdr:colOff>
      <xdr:row>1</xdr:row>
      <xdr:rowOff>0</xdr:rowOff>
    </xdr:from>
    <xdr:to>
      <xdr:col>3</xdr:col>
      <xdr:colOff>742685</xdr:colOff>
      <xdr:row>2</xdr:row>
      <xdr:rowOff>0</xdr:rowOff>
    </xdr:to>
    <xdr:pic>
      <xdr:nvPicPr>
        <xdr:cNvPr id="2" name="rec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638925" y="457200"/>
          <a:ext cx="1238250" cy="4572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37126</xdr:colOff>
      <xdr:row>0</xdr:row>
      <xdr:rowOff>37504</xdr:rowOff>
    </xdr:from>
    <xdr:to>
      <xdr:col>4</xdr:col>
      <xdr:colOff>1369959</xdr:colOff>
      <xdr:row>4</xdr:row>
      <xdr:rowOff>38062</xdr:rowOff>
    </xdr:to>
    <xdr:grpSp>
      <xdr:nvGrpSpPr>
        <xdr:cNvPr id="3" name=" 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 flipH="1">
          <a:off x="10143040791" y="37504"/>
          <a:ext cx="1332833" cy="1473758"/>
          <a:chOff x="152627488" y="47625"/>
          <a:chExt cx="1330128" cy="1489822"/>
        </a:xfrm>
      </xdr:grpSpPr>
      <xdr:pic>
        <xdr:nvPicPr>
          <xdr:cNvPr id="4" name="rect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152698050" y="47625"/>
            <a:ext cx="1177791" cy="342288"/>
          </a:xfrm>
          <a:prstGeom prst="rect">
            <a:avLst/>
          </a:prstGeom>
          <a:noFill/>
          <a:ln>
            <a:noFill/>
          </a:ln>
          <a:effectLst/>
        </xdr:spPr>
      </xdr:pic>
      <xdr:pic>
        <xdr:nvPicPr>
          <xdr:cNvPr id="5" name="rect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rcRect t="31024"/>
          <a:stretch>
            <a:fillRect/>
          </a:stretch>
        </xdr:blipFill>
        <xdr:spPr>
          <a:xfrm>
            <a:off x="152627481" y="571500"/>
            <a:ext cx="1330138" cy="965947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4724"/>
  <sheetViews>
    <sheetView workbookViewId="0">
      <selection activeCell="E3" sqref="E3"/>
    </sheetView>
  </sheetViews>
  <sheetFormatPr defaultColWidth="9" defaultRowHeight="13" x14ac:dyDescent="0.3"/>
  <cols>
    <col min="1" max="1" width="3" style="1" customWidth="1"/>
    <col min="2" max="2" width="10.90625" style="1" customWidth="1"/>
    <col min="3" max="10" width="9.08984375" style="1" customWidth="1"/>
    <col min="11" max="11" width="10.453125" style="1" customWidth="1"/>
    <col min="12" max="256" width="9.08984375" style="1" customWidth="1"/>
  </cols>
  <sheetData>
    <row r="1" spans="7:11" x14ac:dyDescent="0.3">
      <c r="G1" s="1" t="s">
        <v>68</v>
      </c>
      <c r="K1" s="1" t="s">
        <v>48</v>
      </c>
    </row>
    <row r="2" spans="7:11" x14ac:dyDescent="0.3">
      <c r="G2" s="1" t="s">
        <v>69</v>
      </c>
      <c r="K2" s="1" t="s">
        <v>2975</v>
      </c>
    </row>
    <row r="3" spans="7:11" x14ac:dyDescent="0.3">
      <c r="G3" s="1" t="s">
        <v>70</v>
      </c>
      <c r="K3" s="1" t="s">
        <v>2976</v>
      </c>
    </row>
    <row r="4" spans="7:11" x14ac:dyDescent="0.3">
      <c r="G4" s="1" t="s">
        <v>71</v>
      </c>
      <c r="K4" s="1" t="s">
        <v>2974</v>
      </c>
    </row>
    <row r="5" spans="7:11" x14ac:dyDescent="0.3">
      <c r="G5" s="1" t="s">
        <v>72</v>
      </c>
      <c r="K5" s="1" t="s">
        <v>2983</v>
      </c>
    </row>
    <row r="6" spans="7:11" x14ac:dyDescent="0.3">
      <c r="G6" s="1" t="s">
        <v>73</v>
      </c>
      <c r="K6" s="1" t="s">
        <v>2985</v>
      </c>
    </row>
    <row r="7" spans="7:11" x14ac:dyDescent="0.3">
      <c r="G7" s="1" t="s">
        <v>74</v>
      </c>
      <c r="K7" s="1" t="s">
        <v>2969</v>
      </c>
    </row>
    <row r="8" spans="7:11" x14ac:dyDescent="0.3">
      <c r="G8" s="1" t="s">
        <v>75</v>
      </c>
      <c r="K8" s="1" t="s">
        <v>2971</v>
      </c>
    </row>
    <row r="9" spans="7:11" x14ac:dyDescent="0.3">
      <c r="G9" s="1" t="s">
        <v>76</v>
      </c>
      <c r="K9" s="1" t="s">
        <v>2979</v>
      </c>
    </row>
    <row r="10" spans="7:11" x14ac:dyDescent="0.3">
      <c r="G10" s="1" t="s">
        <v>77</v>
      </c>
      <c r="K10" s="1" t="s">
        <v>2989</v>
      </c>
    </row>
    <row r="11" spans="7:11" x14ac:dyDescent="0.3">
      <c r="G11" s="1" t="s">
        <v>78</v>
      </c>
      <c r="K11" s="1" t="s">
        <v>2973</v>
      </c>
    </row>
    <row r="12" spans="7:11" x14ac:dyDescent="0.3">
      <c r="G12" s="1" t="s">
        <v>81</v>
      </c>
      <c r="K12" s="1" t="s">
        <v>2980</v>
      </c>
    </row>
    <row r="13" spans="7:11" x14ac:dyDescent="0.3">
      <c r="G13" s="1" t="s">
        <v>79</v>
      </c>
      <c r="K13" s="1" t="s">
        <v>2986</v>
      </c>
    </row>
    <row r="14" spans="7:11" x14ac:dyDescent="0.3">
      <c r="G14" s="1" t="s">
        <v>80</v>
      </c>
      <c r="K14" s="1" t="s">
        <v>2984</v>
      </c>
    </row>
    <row r="15" spans="7:11" x14ac:dyDescent="0.3">
      <c r="G15" s="1" t="s">
        <v>82</v>
      </c>
      <c r="K15" s="1" t="s">
        <v>2988</v>
      </c>
    </row>
    <row r="16" spans="7:11" x14ac:dyDescent="0.3">
      <c r="G16" s="1" t="s">
        <v>83</v>
      </c>
      <c r="K16" s="1" t="s">
        <v>2977</v>
      </c>
    </row>
    <row r="17" spans="7:11" x14ac:dyDescent="0.3">
      <c r="G17" s="1" t="s">
        <v>84</v>
      </c>
      <c r="K17" s="1" t="s">
        <v>2982</v>
      </c>
    </row>
    <row r="18" spans="7:11" x14ac:dyDescent="0.3">
      <c r="G18" s="1" t="s">
        <v>85</v>
      </c>
      <c r="K18" s="1" t="s">
        <v>2970</v>
      </c>
    </row>
    <row r="19" spans="7:11" x14ac:dyDescent="0.3">
      <c r="G19" s="1" t="s">
        <v>86</v>
      </c>
      <c r="K19" s="1" t="s">
        <v>2972</v>
      </c>
    </row>
    <row r="20" spans="7:11" x14ac:dyDescent="0.3">
      <c r="G20" s="2"/>
      <c r="K20" s="1" t="s">
        <v>2981</v>
      </c>
    </row>
    <row r="21" spans="7:11" x14ac:dyDescent="0.3">
      <c r="G21" s="2"/>
      <c r="K21" s="1" t="s">
        <v>2967</v>
      </c>
    </row>
    <row r="22" spans="7:11" x14ac:dyDescent="0.3">
      <c r="G22" s="2"/>
      <c r="K22" s="1" t="s">
        <v>2978</v>
      </c>
    </row>
    <row r="23" spans="7:11" x14ac:dyDescent="0.3">
      <c r="G23" s="2"/>
      <c r="K23" s="1" t="s">
        <v>2968</v>
      </c>
    </row>
    <row r="24" spans="7:11" x14ac:dyDescent="0.3">
      <c r="G24" s="2"/>
      <c r="K24" s="1" t="s">
        <v>2987</v>
      </c>
    </row>
    <row r="25" spans="7:11" x14ac:dyDescent="0.3">
      <c r="G25" s="2"/>
      <c r="K25" s="2"/>
    </row>
    <row r="26" spans="7:11" x14ac:dyDescent="0.3">
      <c r="G26" s="2"/>
      <c r="K26" s="2"/>
    </row>
    <row r="27" spans="7:11" x14ac:dyDescent="0.3">
      <c r="G27" s="2"/>
      <c r="K27" s="2"/>
    </row>
    <row r="28" spans="7:11" x14ac:dyDescent="0.3">
      <c r="G28" s="2"/>
      <c r="K28" s="2"/>
    </row>
    <row r="29" spans="7:11" x14ac:dyDescent="0.3">
      <c r="G29" s="2"/>
      <c r="K29" s="2"/>
    </row>
    <row r="30" spans="7:11" x14ac:dyDescent="0.3">
      <c r="G30" s="2"/>
      <c r="K30" s="2"/>
    </row>
    <row r="31" spans="7:11" x14ac:dyDescent="0.3">
      <c r="G31" s="2"/>
      <c r="K31" s="2"/>
    </row>
    <row r="32" spans="7:11" x14ac:dyDescent="0.3">
      <c r="G32" s="2"/>
      <c r="K32" s="2"/>
    </row>
    <row r="33" spans="7:11" x14ac:dyDescent="0.3">
      <c r="G33" s="2"/>
      <c r="K33" s="2"/>
    </row>
    <row r="34" spans="7:11" x14ac:dyDescent="0.3">
      <c r="G34" s="2"/>
      <c r="K34" s="2"/>
    </row>
    <row r="35" spans="7:11" x14ac:dyDescent="0.3">
      <c r="G35" s="2"/>
      <c r="K35" s="2"/>
    </row>
    <row r="36" spans="7:11" x14ac:dyDescent="0.3">
      <c r="G36" s="2"/>
      <c r="K36" s="2"/>
    </row>
    <row r="37" spans="7:11" x14ac:dyDescent="0.3">
      <c r="G37" s="2"/>
      <c r="K37" s="2"/>
    </row>
    <row r="38" spans="7:11" x14ac:dyDescent="0.3">
      <c r="G38" s="2"/>
      <c r="K38" s="2"/>
    </row>
    <row r="39" spans="7:11" x14ac:dyDescent="0.3">
      <c r="G39" s="2"/>
      <c r="K39" s="2"/>
    </row>
    <row r="40" spans="7:11" x14ac:dyDescent="0.3">
      <c r="G40" s="2"/>
      <c r="K40" s="2"/>
    </row>
    <row r="41" spans="7:11" x14ac:dyDescent="0.3">
      <c r="G41" s="2"/>
      <c r="K41" s="2"/>
    </row>
    <row r="42" spans="7:11" x14ac:dyDescent="0.3">
      <c r="G42" s="2"/>
      <c r="K42" s="2"/>
    </row>
    <row r="43" spans="7:11" x14ac:dyDescent="0.3">
      <c r="G43" s="2"/>
      <c r="K43" s="2"/>
    </row>
    <row r="44" spans="7:11" x14ac:dyDescent="0.3">
      <c r="G44" s="2"/>
      <c r="K44" s="2"/>
    </row>
    <row r="45" spans="7:11" x14ac:dyDescent="0.3">
      <c r="G45" s="2"/>
      <c r="K45" s="2"/>
    </row>
    <row r="46" spans="7:11" x14ac:dyDescent="0.3">
      <c r="G46" s="2"/>
      <c r="K46" s="2"/>
    </row>
    <row r="47" spans="7:11" x14ac:dyDescent="0.3">
      <c r="G47" s="2"/>
      <c r="K47" s="2"/>
    </row>
    <row r="48" spans="7:11" x14ac:dyDescent="0.3">
      <c r="G48" s="2"/>
      <c r="K48" s="2"/>
    </row>
    <row r="49" spans="7:11" x14ac:dyDescent="0.3">
      <c r="G49" s="2"/>
      <c r="K49" s="2"/>
    </row>
    <row r="50" spans="7:11" x14ac:dyDescent="0.3">
      <c r="G50" s="2"/>
      <c r="K50" s="2"/>
    </row>
    <row r="51" spans="7:11" x14ac:dyDescent="0.3">
      <c r="G51" s="2"/>
      <c r="K51" s="2"/>
    </row>
    <row r="52" spans="7:11" x14ac:dyDescent="0.3">
      <c r="G52" s="2"/>
      <c r="K52" s="2"/>
    </row>
    <row r="53" spans="7:11" x14ac:dyDescent="0.3">
      <c r="G53" s="2"/>
      <c r="K53" s="2"/>
    </row>
    <row r="54" spans="7:11" x14ac:dyDescent="0.3">
      <c r="G54" s="2"/>
      <c r="K54" s="2"/>
    </row>
    <row r="55" spans="7:11" x14ac:dyDescent="0.3">
      <c r="G55" s="2"/>
      <c r="K55" s="2"/>
    </row>
    <row r="56" spans="7:11" x14ac:dyDescent="0.3">
      <c r="G56" s="2"/>
      <c r="K56" s="2"/>
    </row>
    <row r="57" spans="7:11" x14ac:dyDescent="0.3">
      <c r="G57" s="2"/>
      <c r="K57" s="2"/>
    </row>
    <row r="58" spans="7:11" x14ac:dyDescent="0.3">
      <c r="G58" s="2"/>
      <c r="K58" s="2"/>
    </row>
    <row r="59" spans="7:11" x14ac:dyDescent="0.3">
      <c r="G59" s="2"/>
      <c r="K59" s="2"/>
    </row>
    <row r="60" spans="7:11" x14ac:dyDescent="0.3">
      <c r="G60" s="2"/>
      <c r="K60" s="2"/>
    </row>
    <row r="61" spans="7:11" x14ac:dyDescent="0.3">
      <c r="G61" s="2"/>
      <c r="K61" s="2"/>
    </row>
    <row r="62" spans="7:11" x14ac:dyDescent="0.3">
      <c r="G62" s="2"/>
      <c r="K62" s="2"/>
    </row>
    <row r="63" spans="7:11" x14ac:dyDescent="0.3">
      <c r="G63" s="2"/>
      <c r="K63" s="2"/>
    </row>
    <row r="64" spans="7:11" x14ac:dyDescent="0.3">
      <c r="G64" s="2"/>
      <c r="K64" s="2"/>
    </row>
    <row r="65" spans="7:11" x14ac:dyDescent="0.3">
      <c r="G65" s="2"/>
      <c r="K65" s="2"/>
    </row>
    <row r="66" spans="7:11" x14ac:dyDescent="0.3">
      <c r="G66" s="2"/>
      <c r="K66" s="2"/>
    </row>
    <row r="67" spans="7:11" x14ac:dyDescent="0.3">
      <c r="G67" s="2"/>
      <c r="K67" s="2"/>
    </row>
    <row r="68" spans="7:11" x14ac:dyDescent="0.3">
      <c r="G68" s="2"/>
      <c r="K68" s="2"/>
    </row>
    <row r="69" spans="7:11" x14ac:dyDescent="0.3">
      <c r="G69" s="2"/>
      <c r="K69" s="2"/>
    </row>
    <row r="70" spans="7:11" x14ac:dyDescent="0.3">
      <c r="G70" s="2"/>
      <c r="K70" s="2"/>
    </row>
    <row r="71" spans="7:11" x14ac:dyDescent="0.3">
      <c r="G71" s="2"/>
      <c r="K71" s="2"/>
    </row>
    <row r="72" spans="7:11" x14ac:dyDescent="0.3">
      <c r="G72" s="2"/>
      <c r="K72" s="2"/>
    </row>
    <row r="73" spans="7:11" x14ac:dyDescent="0.3">
      <c r="G73" s="2"/>
      <c r="K73" s="2"/>
    </row>
    <row r="74" spans="7:11" x14ac:dyDescent="0.3">
      <c r="G74" s="2"/>
      <c r="K74" s="2"/>
    </row>
    <row r="75" spans="7:11" x14ac:dyDescent="0.3">
      <c r="G75" s="2"/>
      <c r="K75" s="2"/>
    </row>
    <row r="76" spans="7:11" x14ac:dyDescent="0.3">
      <c r="G76" s="2"/>
      <c r="K76" s="2"/>
    </row>
    <row r="77" spans="7:11" x14ac:dyDescent="0.3">
      <c r="G77" s="2"/>
      <c r="K77" s="2"/>
    </row>
    <row r="78" spans="7:11" x14ac:dyDescent="0.3">
      <c r="G78" s="2"/>
      <c r="K78" s="2"/>
    </row>
    <row r="79" spans="7:11" x14ac:dyDescent="0.3">
      <c r="G79" s="2"/>
      <c r="K79" s="2"/>
    </row>
    <row r="80" spans="7:11" x14ac:dyDescent="0.3">
      <c r="G80" s="2"/>
      <c r="K80" s="2"/>
    </row>
    <row r="81" spans="1:11" x14ac:dyDescent="0.3">
      <c r="G81" s="2"/>
      <c r="K81" s="2"/>
    </row>
    <row r="82" spans="1:11" x14ac:dyDescent="0.3">
      <c r="G82" s="2"/>
      <c r="K82" s="2"/>
    </row>
    <row r="83" spans="1:11" x14ac:dyDescent="0.3">
      <c r="G83" s="2"/>
      <c r="K83" s="2"/>
    </row>
    <row r="84" spans="1:11" x14ac:dyDescent="0.3">
      <c r="G84" s="2"/>
      <c r="K84" s="2"/>
    </row>
    <row r="85" spans="1:11" x14ac:dyDescent="0.3">
      <c r="G85" s="2"/>
      <c r="K85" s="2"/>
    </row>
    <row r="86" spans="1:11" x14ac:dyDescent="0.3">
      <c r="G86" s="2"/>
      <c r="K86" s="2"/>
    </row>
    <row r="87" spans="1:11" x14ac:dyDescent="0.3">
      <c r="G87" s="2"/>
      <c r="K87" s="2"/>
    </row>
    <row r="88" spans="1:11" x14ac:dyDescent="0.3">
      <c r="G88" s="2"/>
      <c r="K88" s="2"/>
    </row>
    <row r="89" spans="1:11" x14ac:dyDescent="0.3">
      <c r="G89" s="2"/>
      <c r="K89" s="2"/>
    </row>
    <row r="90" spans="1:11" x14ac:dyDescent="0.3">
      <c r="G90" s="2"/>
      <c r="K90" s="2"/>
    </row>
    <row r="91" spans="1:11" x14ac:dyDescent="0.3">
      <c r="A91" s="1">
        <v>1</v>
      </c>
      <c r="B91" s="1" t="s">
        <v>6</v>
      </c>
      <c r="G91" s="2"/>
      <c r="K91" s="2"/>
    </row>
    <row r="92" spans="1:11" x14ac:dyDescent="0.3">
      <c r="A92" s="1">
        <v>2</v>
      </c>
      <c r="B92" s="1" t="s">
        <v>7</v>
      </c>
      <c r="G92" s="2"/>
      <c r="K92" s="2"/>
    </row>
    <row r="93" spans="1:11" x14ac:dyDescent="0.3">
      <c r="A93" s="1">
        <v>3</v>
      </c>
      <c r="B93" s="1" t="s">
        <v>8</v>
      </c>
      <c r="G93" s="2"/>
      <c r="K93" s="2"/>
    </row>
    <row r="94" spans="1:11" x14ac:dyDescent="0.3">
      <c r="A94" s="1">
        <v>4</v>
      </c>
      <c r="B94" s="1" t="s">
        <v>9</v>
      </c>
      <c r="G94" s="2"/>
      <c r="K94" s="2"/>
    </row>
    <row r="95" spans="1:11" x14ac:dyDescent="0.3">
      <c r="A95" s="1">
        <v>5</v>
      </c>
      <c r="B95" s="1" t="s">
        <v>10</v>
      </c>
      <c r="G95" s="2"/>
      <c r="K95" s="2"/>
    </row>
    <row r="96" spans="1:11" x14ac:dyDescent="0.3">
      <c r="A96" s="1">
        <v>6</v>
      </c>
      <c r="B96" s="1" t="s">
        <v>11</v>
      </c>
      <c r="G96" s="2"/>
      <c r="K96" s="2"/>
    </row>
    <row r="97" spans="1:11" x14ac:dyDescent="0.3">
      <c r="A97" s="1">
        <v>7</v>
      </c>
      <c r="B97" s="1" t="s">
        <v>12</v>
      </c>
      <c r="G97" s="2"/>
      <c r="K97" s="2"/>
    </row>
    <row r="98" spans="1:11" x14ac:dyDescent="0.3">
      <c r="A98" s="1">
        <v>8</v>
      </c>
      <c r="B98" s="1" t="s">
        <v>13</v>
      </c>
      <c r="G98" s="2"/>
      <c r="K98" s="2"/>
    </row>
    <row r="99" spans="1:11" x14ac:dyDescent="0.3">
      <c r="A99" s="1">
        <v>9</v>
      </c>
      <c r="B99" s="1" t="s">
        <v>14</v>
      </c>
      <c r="G99" s="2"/>
      <c r="K99" s="2"/>
    </row>
    <row r="100" spans="1:11" x14ac:dyDescent="0.3">
      <c r="A100" s="1">
        <v>10</v>
      </c>
      <c r="B100" s="1" t="s">
        <v>15</v>
      </c>
      <c r="G100" s="2"/>
      <c r="K100" s="2"/>
    </row>
    <row r="101" spans="1:11" x14ac:dyDescent="0.3">
      <c r="A101" s="1">
        <v>11</v>
      </c>
      <c r="B101" s="1" t="s">
        <v>16</v>
      </c>
      <c r="G101" s="2"/>
      <c r="K101" s="2"/>
    </row>
    <row r="102" spans="1:11" x14ac:dyDescent="0.3">
      <c r="A102" s="1">
        <v>12</v>
      </c>
      <c r="B102" s="1" t="s">
        <v>17</v>
      </c>
      <c r="G102" s="2"/>
      <c r="K102" s="2"/>
    </row>
    <row r="103" spans="1:11" x14ac:dyDescent="0.3">
      <c r="A103" s="1">
        <v>13</v>
      </c>
      <c r="B103" s="1" t="s">
        <v>18</v>
      </c>
      <c r="G103" s="2"/>
      <c r="K103" s="2"/>
    </row>
    <row r="104" spans="1:11" x14ac:dyDescent="0.3">
      <c r="A104" s="1">
        <v>14</v>
      </c>
      <c r="B104" s="1" t="s">
        <v>19</v>
      </c>
      <c r="G104" s="2"/>
      <c r="K104" s="2"/>
    </row>
    <row r="105" spans="1:11" x14ac:dyDescent="0.3">
      <c r="A105" s="1">
        <v>15</v>
      </c>
      <c r="B105" s="1" t="s">
        <v>20</v>
      </c>
      <c r="G105" s="2"/>
      <c r="K105" s="2"/>
    </row>
    <row r="106" spans="1:11" x14ac:dyDescent="0.3">
      <c r="A106" s="1">
        <v>16</v>
      </c>
      <c r="B106" s="1" t="s">
        <v>21</v>
      </c>
      <c r="G106" s="2"/>
      <c r="K106" s="2"/>
    </row>
    <row r="107" spans="1:11" x14ac:dyDescent="0.3">
      <c r="A107" s="1">
        <v>17</v>
      </c>
      <c r="B107" s="1" t="s">
        <v>22</v>
      </c>
      <c r="G107" s="2"/>
      <c r="K107" s="2"/>
    </row>
    <row r="108" spans="1:11" x14ac:dyDescent="0.3">
      <c r="A108" s="1">
        <v>18</v>
      </c>
      <c r="B108" s="1" t="s">
        <v>23</v>
      </c>
      <c r="G108" s="2"/>
      <c r="K108" s="2"/>
    </row>
    <row r="109" spans="1:11" x14ac:dyDescent="0.3">
      <c r="A109" s="1">
        <v>19</v>
      </c>
      <c r="B109" s="1" t="s">
        <v>24</v>
      </c>
      <c r="G109" s="2"/>
      <c r="K109" s="2"/>
    </row>
    <row r="110" spans="1:11" x14ac:dyDescent="0.3">
      <c r="A110" s="1">
        <v>20</v>
      </c>
      <c r="B110" s="1" t="s">
        <v>46</v>
      </c>
      <c r="G110" s="2"/>
      <c r="K110" s="2"/>
    </row>
    <row r="111" spans="1:11" x14ac:dyDescent="0.3">
      <c r="A111" s="1">
        <v>21</v>
      </c>
      <c r="B111" s="1" t="s">
        <v>25</v>
      </c>
      <c r="G111" s="2"/>
      <c r="K111" s="2"/>
    </row>
    <row r="112" spans="1:11" x14ac:dyDescent="0.3">
      <c r="A112" s="1">
        <v>22</v>
      </c>
      <c r="B112" s="1" t="s">
        <v>26</v>
      </c>
      <c r="G112" s="2"/>
      <c r="K112" s="2"/>
    </row>
    <row r="113" spans="1:11" x14ac:dyDescent="0.3">
      <c r="A113" s="1">
        <v>23</v>
      </c>
      <c r="B113" s="1" t="s">
        <v>27</v>
      </c>
      <c r="G113" s="2"/>
      <c r="K113" s="2"/>
    </row>
    <row r="114" spans="1:11" x14ac:dyDescent="0.3">
      <c r="A114" s="1">
        <v>24</v>
      </c>
      <c r="B114" s="1" t="s">
        <v>28</v>
      </c>
      <c r="G114" s="2"/>
      <c r="K114" s="2"/>
    </row>
    <row r="115" spans="1:11" x14ac:dyDescent="0.3">
      <c r="A115" s="1">
        <v>25</v>
      </c>
      <c r="B115" s="1" t="s">
        <v>29</v>
      </c>
      <c r="G115" s="2"/>
      <c r="K115" s="2"/>
    </row>
    <row r="116" spans="1:11" x14ac:dyDescent="0.3">
      <c r="A116" s="1">
        <v>26</v>
      </c>
      <c r="B116" s="1" t="s">
        <v>30</v>
      </c>
      <c r="G116" s="2"/>
      <c r="K116" s="2"/>
    </row>
    <row r="117" spans="1:11" x14ac:dyDescent="0.3">
      <c r="A117" s="1">
        <v>27</v>
      </c>
      <c r="B117" s="1" t="s">
        <v>31</v>
      </c>
      <c r="G117" s="2"/>
      <c r="K117" s="2"/>
    </row>
    <row r="118" spans="1:11" x14ac:dyDescent="0.3">
      <c r="A118" s="1">
        <v>28</v>
      </c>
      <c r="B118" s="1" t="s">
        <v>32</v>
      </c>
      <c r="G118" s="2"/>
      <c r="K118" s="2"/>
    </row>
    <row r="119" spans="1:11" x14ac:dyDescent="0.3">
      <c r="A119" s="1">
        <v>29</v>
      </c>
      <c r="B119" s="1" t="s">
        <v>33</v>
      </c>
      <c r="G119" s="2"/>
      <c r="K119" s="2"/>
    </row>
    <row r="120" spans="1:11" x14ac:dyDescent="0.3">
      <c r="A120" s="1">
        <v>30</v>
      </c>
      <c r="B120" s="1" t="s">
        <v>34</v>
      </c>
      <c r="G120" s="2"/>
      <c r="K120" s="2"/>
    </row>
    <row r="121" spans="1:11" x14ac:dyDescent="0.3">
      <c r="G121" s="2"/>
      <c r="K121" s="2"/>
    </row>
    <row r="122" spans="1:11" x14ac:dyDescent="0.3">
      <c r="G122" s="2"/>
      <c r="K122" s="2"/>
    </row>
    <row r="123" spans="1:11" x14ac:dyDescent="0.3">
      <c r="G123" s="2"/>
      <c r="K123" s="2"/>
    </row>
    <row r="124" spans="1:11" x14ac:dyDescent="0.3">
      <c r="G124" s="2"/>
      <c r="K124" s="2"/>
    </row>
    <row r="125" spans="1:11" x14ac:dyDescent="0.3">
      <c r="G125" s="2"/>
      <c r="K125" s="2"/>
    </row>
    <row r="126" spans="1:11" x14ac:dyDescent="0.3">
      <c r="G126" s="2"/>
      <c r="K126" s="2"/>
    </row>
    <row r="127" spans="1:11" x14ac:dyDescent="0.3">
      <c r="G127" s="2"/>
      <c r="K127" s="2"/>
    </row>
    <row r="128" spans="1:11" x14ac:dyDescent="0.3">
      <c r="G128" s="2"/>
      <c r="K128" s="2"/>
    </row>
    <row r="129" spans="7:11" x14ac:dyDescent="0.3">
      <c r="G129" s="2"/>
      <c r="K129" s="2"/>
    </row>
    <row r="130" spans="7:11" x14ac:dyDescent="0.3">
      <c r="G130" s="2"/>
      <c r="K130" s="2"/>
    </row>
    <row r="131" spans="7:11" x14ac:dyDescent="0.3">
      <c r="G131" s="2"/>
      <c r="K131" s="2"/>
    </row>
    <row r="132" spans="7:11" x14ac:dyDescent="0.3">
      <c r="G132" s="2"/>
      <c r="K132" s="2"/>
    </row>
    <row r="133" spans="7:11" x14ac:dyDescent="0.3">
      <c r="G133" s="2"/>
      <c r="K133" s="2"/>
    </row>
    <row r="134" spans="7:11" x14ac:dyDescent="0.3">
      <c r="G134" s="2"/>
      <c r="K134" s="2"/>
    </row>
    <row r="135" spans="7:11" x14ac:dyDescent="0.3">
      <c r="G135" s="2"/>
      <c r="K135" s="2"/>
    </row>
    <row r="136" spans="7:11" x14ac:dyDescent="0.3">
      <c r="G136" s="2"/>
      <c r="K136" s="2"/>
    </row>
    <row r="137" spans="7:11" x14ac:dyDescent="0.3">
      <c r="G137" s="2"/>
      <c r="K137" s="2"/>
    </row>
    <row r="138" spans="7:11" x14ac:dyDescent="0.3">
      <c r="G138" s="2"/>
      <c r="K138" s="2"/>
    </row>
    <row r="139" spans="7:11" x14ac:dyDescent="0.3">
      <c r="G139" s="2"/>
      <c r="K139" s="2"/>
    </row>
    <row r="140" spans="7:11" x14ac:dyDescent="0.3">
      <c r="G140" s="2"/>
      <c r="K140" s="2"/>
    </row>
    <row r="141" spans="7:11" x14ac:dyDescent="0.3">
      <c r="G141" s="2"/>
      <c r="K141" s="2"/>
    </row>
    <row r="142" spans="7:11" x14ac:dyDescent="0.3">
      <c r="G142" s="2"/>
      <c r="K142" s="2"/>
    </row>
    <row r="143" spans="7:11" x14ac:dyDescent="0.3">
      <c r="G143" s="2"/>
      <c r="K143" s="2"/>
    </row>
    <row r="144" spans="7:11" x14ac:dyDescent="0.3">
      <c r="G144" s="2"/>
      <c r="K144" s="2"/>
    </row>
    <row r="145" spans="7:11" x14ac:dyDescent="0.3">
      <c r="G145" s="2"/>
      <c r="K145" s="2"/>
    </row>
    <row r="146" spans="7:11" x14ac:dyDescent="0.3">
      <c r="G146" s="2"/>
      <c r="K146" s="2"/>
    </row>
    <row r="147" spans="7:11" x14ac:dyDescent="0.3">
      <c r="G147" s="2"/>
      <c r="K147" s="2"/>
    </row>
    <row r="148" spans="7:11" x14ac:dyDescent="0.3">
      <c r="G148" s="2"/>
      <c r="K148" s="2"/>
    </row>
    <row r="149" spans="7:11" x14ac:dyDescent="0.3">
      <c r="G149" s="2"/>
      <c r="K149" s="2"/>
    </row>
    <row r="150" spans="7:11" x14ac:dyDescent="0.3">
      <c r="G150" s="2"/>
      <c r="K150" s="2"/>
    </row>
    <row r="151" spans="7:11" x14ac:dyDescent="0.3">
      <c r="G151" s="2"/>
      <c r="K151" s="2"/>
    </row>
    <row r="152" spans="7:11" x14ac:dyDescent="0.3">
      <c r="G152" s="2"/>
      <c r="K152" s="2"/>
    </row>
    <row r="153" spans="7:11" x14ac:dyDescent="0.3">
      <c r="G153" s="2"/>
      <c r="K153" s="2"/>
    </row>
    <row r="154" spans="7:11" x14ac:dyDescent="0.3">
      <c r="G154" s="2"/>
      <c r="K154" s="2"/>
    </row>
    <row r="155" spans="7:11" x14ac:dyDescent="0.3">
      <c r="G155" s="2"/>
      <c r="K155" s="2"/>
    </row>
    <row r="156" spans="7:11" x14ac:dyDescent="0.3">
      <c r="G156" s="2"/>
      <c r="K156" s="2"/>
    </row>
    <row r="157" spans="7:11" x14ac:dyDescent="0.3">
      <c r="G157" s="2"/>
      <c r="K157" s="2"/>
    </row>
    <row r="158" spans="7:11" x14ac:dyDescent="0.3">
      <c r="G158" s="2"/>
      <c r="K158" s="2"/>
    </row>
    <row r="159" spans="7:11" x14ac:dyDescent="0.3">
      <c r="G159" s="2"/>
      <c r="K159" s="2"/>
    </row>
    <row r="160" spans="7:11" x14ac:dyDescent="0.3">
      <c r="G160" s="2"/>
      <c r="K160" s="2"/>
    </row>
    <row r="161" spans="7:11" x14ac:dyDescent="0.3">
      <c r="G161" s="2"/>
      <c r="K161" s="2"/>
    </row>
    <row r="162" spans="7:11" x14ac:dyDescent="0.3">
      <c r="G162" s="2"/>
      <c r="K162" s="2"/>
    </row>
    <row r="163" spans="7:11" x14ac:dyDescent="0.3">
      <c r="G163" s="2"/>
      <c r="K163" s="2"/>
    </row>
    <row r="164" spans="7:11" x14ac:dyDescent="0.3">
      <c r="G164" s="2"/>
      <c r="K164" s="2"/>
    </row>
    <row r="165" spans="7:11" x14ac:dyDescent="0.3">
      <c r="G165" s="2"/>
      <c r="K165" s="2"/>
    </row>
    <row r="166" spans="7:11" x14ac:dyDescent="0.3">
      <c r="G166" s="2"/>
      <c r="K166" s="2"/>
    </row>
    <row r="167" spans="7:11" x14ac:dyDescent="0.3">
      <c r="G167" s="2"/>
      <c r="K167" s="2"/>
    </row>
    <row r="168" spans="7:11" x14ac:dyDescent="0.3">
      <c r="G168" s="2"/>
      <c r="K168" s="2"/>
    </row>
    <row r="169" spans="7:11" x14ac:dyDescent="0.3">
      <c r="G169" s="2"/>
      <c r="K169" s="2"/>
    </row>
    <row r="170" spans="7:11" x14ac:dyDescent="0.3">
      <c r="G170" s="2"/>
      <c r="K170" s="2"/>
    </row>
    <row r="171" spans="7:11" x14ac:dyDescent="0.3">
      <c r="G171" s="2"/>
      <c r="K171" s="2"/>
    </row>
    <row r="172" spans="7:11" x14ac:dyDescent="0.3">
      <c r="G172" s="2"/>
      <c r="K172" s="2"/>
    </row>
    <row r="173" spans="7:11" x14ac:dyDescent="0.3">
      <c r="G173" s="2"/>
      <c r="K173" s="2"/>
    </row>
    <row r="174" spans="7:11" x14ac:dyDescent="0.3">
      <c r="G174" s="2"/>
      <c r="K174" s="2"/>
    </row>
    <row r="175" spans="7:11" x14ac:dyDescent="0.3">
      <c r="G175" s="2"/>
      <c r="K175" s="2"/>
    </row>
    <row r="176" spans="7:11" x14ac:dyDescent="0.3">
      <c r="G176" s="2"/>
      <c r="K176" s="2"/>
    </row>
    <row r="177" spans="7:11" x14ac:dyDescent="0.3">
      <c r="G177" s="2"/>
      <c r="K177" s="2"/>
    </row>
    <row r="178" spans="7:11" x14ac:dyDescent="0.3">
      <c r="G178" s="2"/>
      <c r="K178" s="2"/>
    </row>
    <row r="179" spans="7:11" x14ac:dyDescent="0.3">
      <c r="G179" s="2"/>
      <c r="K179" s="2"/>
    </row>
    <row r="180" spans="7:11" x14ac:dyDescent="0.3">
      <c r="G180" s="2"/>
      <c r="K180" s="2"/>
    </row>
    <row r="181" spans="7:11" x14ac:dyDescent="0.3">
      <c r="G181" s="2"/>
      <c r="K181" s="2"/>
    </row>
    <row r="182" spans="7:11" x14ac:dyDescent="0.3">
      <c r="G182" s="2"/>
      <c r="K182" s="2"/>
    </row>
    <row r="183" spans="7:11" x14ac:dyDescent="0.3">
      <c r="G183" s="2"/>
      <c r="K183" s="2"/>
    </row>
    <row r="184" spans="7:11" x14ac:dyDescent="0.3">
      <c r="G184" s="2"/>
      <c r="K184" s="2"/>
    </row>
    <row r="185" spans="7:11" x14ac:dyDescent="0.3">
      <c r="G185" s="2"/>
      <c r="K185" s="2"/>
    </row>
    <row r="186" spans="7:11" x14ac:dyDescent="0.3">
      <c r="G186" s="2"/>
      <c r="K186" s="2"/>
    </row>
    <row r="187" spans="7:11" x14ac:dyDescent="0.3">
      <c r="G187" s="2"/>
      <c r="K187" s="2"/>
    </row>
    <row r="188" spans="7:11" x14ac:dyDescent="0.3">
      <c r="G188" s="2"/>
      <c r="K188" s="2"/>
    </row>
    <row r="189" spans="7:11" x14ac:dyDescent="0.3">
      <c r="G189" s="2"/>
      <c r="K189" s="2"/>
    </row>
    <row r="190" spans="7:11" x14ac:dyDescent="0.3">
      <c r="G190" s="2"/>
      <c r="K190" s="2"/>
    </row>
    <row r="191" spans="7:11" x14ac:dyDescent="0.3">
      <c r="G191" s="2"/>
      <c r="K191" s="2"/>
    </row>
    <row r="192" spans="7:11" x14ac:dyDescent="0.3">
      <c r="G192" s="2"/>
      <c r="K192" s="2"/>
    </row>
    <row r="193" spans="7:11" x14ac:dyDescent="0.3">
      <c r="G193" s="2"/>
      <c r="K193" s="2"/>
    </row>
    <row r="194" spans="7:11" x14ac:dyDescent="0.3">
      <c r="G194" s="2"/>
      <c r="K194" s="2"/>
    </row>
    <row r="195" spans="7:11" x14ac:dyDescent="0.3">
      <c r="G195" s="2"/>
      <c r="K195" s="2"/>
    </row>
    <row r="196" spans="7:11" x14ac:dyDescent="0.3">
      <c r="G196" s="2"/>
      <c r="K196" s="2"/>
    </row>
    <row r="197" spans="7:11" x14ac:dyDescent="0.3">
      <c r="G197" s="2"/>
      <c r="K197" s="2"/>
    </row>
    <row r="198" spans="7:11" x14ac:dyDescent="0.3">
      <c r="G198" s="2"/>
      <c r="K198" s="2"/>
    </row>
    <row r="199" spans="7:11" x14ac:dyDescent="0.3">
      <c r="G199" s="2"/>
      <c r="K199" s="2"/>
    </row>
    <row r="200" spans="7:11" x14ac:dyDescent="0.3">
      <c r="G200" s="2"/>
      <c r="K200" s="2"/>
    </row>
    <row r="201" spans="7:11" x14ac:dyDescent="0.3">
      <c r="G201" s="2"/>
      <c r="K201" s="2"/>
    </row>
    <row r="202" spans="7:11" x14ac:dyDescent="0.3">
      <c r="G202" s="2"/>
      <c r="K202" s="2"/>
    </row>
    <row r="203" spans="7:11" x14ac:dyDescent="0.3">
      <c r="G203" s="2"/>
      <c r="K203" s="2"/>
    </row>
    <row r="204" spans="7:11" x14ac:dyDescent="0.3">
      <c r="G204" s="2"/>
      <c r="K204" s="2"/>
    </row>
    <row r="205" spans="7:11" x14ac:dyDescent="0.3">
      <c r="G205" s="2"/>
      <c r="K205" s="2"/>
    </row>
    <row r="206" spans="7:11" x14ac:dyDescent="0.3">
      <c r="G206" s="2"/>
      <c r="K206" s="2"/>
    </row>
    <row r="207" spans="7:11" x14ac:dyDescent="0.3">
      <c r="G207" s="2"/>
      <c r="K207" s="2"/>
    </row>
    <row r="208" spans="7:11" x14ac:dyDescent="0.3">
      <c r="G208" s="2"/>
      <c r="K208" s="2"/>
    </row>
    <row r="209" spans="7:11" x14ac:dyDescent="0.3">
      <c r="G209" s="2"/>
      <c r="K209" s="2"/>
    </row>
    <row r="210" spans="7:11" x14ac:dyDescent="0.3">
      <c r="G210" s="2"/>
      <c r="K210" s="2"/>
    </row>
    <row r="211" spans="7:11" x14ac:dyDescent="0.3">
      <c r="G211" s="2"/>
      <c r="K211" s="2"/>
    </row>
    <row r="212" spans="7:11" x14ac:dyDescent="0.3">
      <c r="G212" s="2"/>
      <c r="K212" s="2"/>
    </row>
    <row r="213" spans="7:11" x14ac:dyDescent="0.3">
      <c r="G213" s="2"/>
      <c r="K213" s="2"/>
    </row>
    <row r="214" spans="7:11" x14ac:dyDescent="0.3">
      <c r="G214" s="2"/>
      <c r="K214" s="2"/>
    </row>
    <row r="215" spans="7:11" x14ac:dyDescent="0.3">
      <c r="G215" s="2"/>
      <c r="K215" s="2"/>
    </row>
    <row r="216" spans="7:11" x14ac:dyDescent="0.3">
      <c r="G216" s="2"/>
      <c r="K216" s="2"/>
    </row>
    <row r="217" spans="7:11" x14ac:dyDescent="0.3">
      <c r="G217" s="2"/>
      <c r="K217" s="2"/>
    </row>
    <row r="218" spans="7:11" x14ac:dyDescent="0.3">
      <c r="G218" s="2"/>
      <c r="K218" s="2"/>
    </row>
    <row r="219" spans="7:11" x14ac:dyDescent="0.3">
      <c r="G219" s="2"/>
      <c r="K219" s="2"/>
    </row>
    <row r="220" spans="7:11" x14ac:dyDescent="0.3">
      <c r="G220" s="2"/>
      <c r="K220" s="2"/>
    </row>
    <row r="221" spans="7:11" x14ac:dyDescent="0.3">
      <c r="G221" s="2"/>
      <c r="K221" s="2"/>
    </row>
    <row r="222" spans="7:11" x14ac:dyDescent="0.3">
      <c r="G222" s="2"/>
      <c r="K222" s="2"/>
    </row>
    <row r="223" spans="7:11" x14ac:dyDescent="0.3">
      <c r="G223" s="2"/>
      <c r="K223" s="2"/>
    </row>
    <row r="224" spans="7:11" x14ac:dyDescent="0.3">
      <c r="G224" s="2"/>
      <c r="K224" s="2"/>
    </row>
    <row r="225" spans="7:11" x14ac:dyDescent="0.3">
      <c r="G225" s="2"/>
      <c r="K225" s="2"/>
    </row>
    <row r="226" spans="7:11" x14ac:dyDescent="0.3">
      <c r="G226" s="2"/>
      <c r="K226" s="2"/>
    </row>
    <row r="227" spans="7:11" x14ac:dyDescent="0.3">
      <c r="G227" s="2"/>
      <c r="K227" s="2"/>
    </row>
    <row r="228" spans="7:11" x14ac:dyDescent="0.3">
      <c r="G228" s="2"/>
      <c r="K228" s="2"/>
    </row>
    <row r="229" spans="7:11" x14ac:dyDescent="0.3">
      <c r="G229" s="2"/>
      <c r="K229" s="2"/>
    </row>
    <row r="230" spans="7:11" x14ac:dyDescent="0.3">
      <c r="G230" s="2"/>
      <c r="K230" s="2"/>
    </row>
    <row r="231" spans="7:11" x14ac:dyDescent="0.3">
      <c r="G231" s="2"/>
      <c r="K231" s="2"/>
    </row>
    <row r="232" spans="7:11" x14ac:dyDescent="0.3">
      <c r="G232" s="2"/>
      <c r="K232" s="2"/>
    </row>
    <row r="233" spans="7:11" x14ac:dyDescent="0.3">
      <c r="G233" s="2"/>
      <c r="K233" s="2"/>
    </row>
    <row r="234" spans="7:11" x14ac:dyDescent="0.3">
      <c r="G234" s="2"/>
      <c r="K234" s="2"/>
    </row>
    <row r="235" spans="7:11" x14ac:dyDescent="0.3">
      <c r="G235" s="2"/>
      <c r="K235" s="2"/>
    </row>
    <row r="236" spans="7:11" x14ac:dyDescent="0.3">
      <c r="G236" s="2"/>
      <c r="K236" s="2"/>
    </row>
    <row r="237" spans="7:11" x14ac:dyDescent="0.3">
      <c r="G237" s="2"/>
      <c r="K237" s="2"/>
    </row>
    <row r="238" spans="7:11" x14ac:dyDescent="0.3">
      <c r="G238" s="2"/>
      <c r="K238" s="2"/>
    </row>
    <row r="239" spans="7:11" x14ac:dyDescent="0.3">
      <c r="G239" s="2"/>
      <c r="K239" s="2"/>
    </row>
    <row r="240" spans="7:11" x14ac:dyDescent="0.3">
      <c r="G240" s="2"/>
      <c r="K240" s="2"/>
    </row>
    <row r="241" spans="7:11" x14ac:dyDescent="0.3">
      <c r="G241" s="2"/>
      <c r="K241" s="2"/>
    </row>
    <row r="242" spans="7:11" x14ac:dyDescent="0.3">
      <c r="G242" s="2"/>
      <c r="K242" s="2"/>
    </row>
    <row r="243" spans="7:11" x14ac:dyDescent="0.3">
      <c r="G243" s="2"/>
      <c r="K243" s="2"/>
    </row>
    <row r="244" spans="7:11" x14ac:dyDescent="0.3">
      <c r="G244" s="2"/>
      <c r="K244" s="2"/>
    </row>
    <row r="245" spans="7:11" x14ac:dyDescent="0.3">
      <c r="G245" s="2"/>
      <c r="K245" s="2"/>
    </row>
    <row r="246" spans="7:11" x14ac:dyDescent="0.3">
      <c r="G246" s="2"/>
      <c r="K246" s="2"/>
    </row>
    <row r="247" spans="7:11" x14ac:dyDescent="0.3">
      <c r="G247" s="2"/>
      <c r="K247" s="2"/>
    </row>
    <row r="248" spans="7:11" x14ac:dyDescent="0.3">
      <c r="G248" s="2"/>
      <c r="K248" s="2"/>
    </row>
    <row r="249" spans="7:11" x14ac:dyDescent="0.3">
      <c r="G249" s="2"/>
      <c r="K249" s="2"/>
    </row>
    <row r="250" spans="7:11" x14ac:dyDescent="0.3">
      <c r="G250" s="2"/>
      <c r="K250" s="2"/>
    </row>
    <row r="251" spans="7:11" x14ac:dyDescent="0.3">
      <c r="G251" s="2"/>
      <c r="K251" s="2"/>
    </row>
    <row r="252" spans="7:11" x14ac:dyDescent="0.3">
      <c r="G252" s="2"/>
      <c r="K252" s="2"/>
    </row>
    <row r="253" spans="7:11" x14ac:dyDescent="0.3">
      <c r="G253" s="2"/>
      <c r="K253" s="2"/>
    </row>
    <row r="254" spans="7:11" x14ac:dyDescent="0.3">
      <c r="G254" s="2"/>
      <c r="K254" s="2"/>
    </row>
    <row r="255" spans="7:11" x14ac:dyDescent="0.3">
      <c r="G255" s="2"/>
      <c r="K255" s="2"/>
    </row>
    <row r="256" spans="7:11" x14ac:dyDescent="0.3">
      <c r="G256" s="2"/>
      <c r="K256" s="2"/>
    </row>
    <row r="257" spans="7:11" x14ac:dyDescent="0.3">
      <c r="G257" s="2"/>
      <c r="K257" s="2"/>
    </row>
    <row r="258" spans="7:11" x14ac:dyDescent="0.3">
      <c r="G258" s="2"/>
      <c r="K258" s="2"/>
    </row>
    <row r="259" spans="7:11" x14ac:dyDescent="0.3">
      <c r="G259" s="2"/>
      <c r="K259" s="2"/>
    </row>
    <row r="260" spans="7:11" x14ac:dyDescent="0.3">
      <c r="G260" s="2"/>
      <c r="K260" s="2"/>
    </row>
    <row r="261" spans="7:11" x14ac:dyDescent="0.3">
      <c r="G261" s="2"/>
      <c r="K261" s="2"/>
    </row>
    <row r="262" spans="7:11" x14ac:dyDescent="0.3">
      <c r="G262" s="2"/>
      <c r="K262" s="2"/>
    </row>
    <row r="263" spans="7:11" x14ac:dyDescent="0.3">
      <c r="G263" s="2"/>
      <c r="K263" s="2"/>
    </row>
    <row r="264" spans="7:11" x14ac:dyDescent="0.3">
      <c r="G264" s="2"/>
      <c r="K264" s="2"/>
    </row>
    <row r="265" spans="7:11" x14ac:dyDescent="0.3">
      <c r="G265" s="2"/>
      <c r="K265" s="2"/>
    </row>
    <row r="266" spans="7:11" x14ac:dyDescent="0.3">
      <c r="G266" s="2"/>
      <c r="K266" s="2"/>
    </row>
    <row r="267" spans="7:11" x14ac:dyDescent="0.3">
      <c r="G267" s="2"/>
      <c r="K267" s="2"/>
    </row>
    <row r="268" spans="7:11" x14ac:dyDescent="0.3">
      <c r="G268" s="2"/>
      <c r="K268" s="2"/>
    </row>
    <row r="269" spans="7:11" x14ac:dyDescent="0.3">
      <c r="G269" s="2"/>
      <c r="K269" s="2"/>
    </row>
    <row r="270" spans="7:11" x14ac:dyDescent="0.3">
      <c r="G270" s="2"/>
      <c r="K270" s="2"/>
    </row>
    <row r="271" spans="7:11" x14ac:dyDescent="0.3">
      <c r="G271" s="2"/>
      <c r="K271" s="2"/>
    </row>
    <row r="272" spans="7:11" x14ac:dyDescent="0.3">
      <c r="G272" s="2"/>
      <c r="K272" s="2"/>
    </row>
    <row r="273" spans="7:11" x14ac:dyDescent="0.3">
      <c r="G273" s="2"/>
      <c r="K273" s="2"/>
    </row>
    <row r="274" spans="7:11" x14ac:dyDescent="0.3">
      <c r="G274" s="2"/>
      <c r="K274" s="2"/>
    </row>
    <row r="275" spans="7:11" x14ac:dyDescent="0.3">
      <c r="G275" s="2"/>
      <c r="K275" s="2"/>
    </row>
    <row r="276" spans="7:11" x14ac:dyDescent="0.3">
      <c r="G276" s="2"/>
      <c r="K276" s="2"/>
    </row>
    <row r="277" spans="7:11" x14ac:dyDescent="0.3">
      <c r="G277" s="2"/>
      <c r="K277" s="2"/>
    </row>
    <row r="278" spans="7:11" x14ac:dyDescent="0.3">
      <c r="G278" s="2"/>
      <c r="K278" s="2"/>
    </row>
    <row r="279" spans="7:11" x14ac:dyDescent="0.3">
      <c r="G279" s="2"/>
      <c r="K279" s="2"/>
    </row>
    <row r="280" spans="7:11" x14ac:dyDescent="0.3">
      <c r="G280" s="2"/>
      <c r="K280" s="2"/>
    </row>
    <row r="281" spans="7:11" x14ac:dyDescent="0.3">
      <c r="G281" s="2"/>
      <c r="K281" s="2"/>
    </row>
    <row r="282" spans="7:11" x14ac:dyDescent="0.3">
      <c r="G282" s="2"/>
      <c r="K282" s="2"/>
    </row>
    <row r="283" spans="7:11" x14ac:dyDescent="0.3">
      <c r="G283" s="2"/>
      <c r="K283" s="2"/>
    </row>
    <row r="284" spans="7:11" x14ac:dyDescent="0.3">
      <c r="G284" s="2"/>
      <c r="K284" s="2"/>
    </row>
    <row r="285" spans="7:11" x14ac:dyDescent="0.3">
      <c r="G285" s="2"/>
      <c r="K285" s="2"/>
    </row>
    <row r="286" spans="7:11" x14ac:dyDescent="0.3">
      <c r="G286" s="2"/>
      <c r="K286" s="2"/>
    </row>
    <row r="287" spans="7:11" x14ac:dyDescent="0.3">
      <c r="G287" s="2"/>
      <c r="K287" s="2"/>
    </row>
    <row r="288" spans="7:11" x14ac:dyDescent="0.3">
      <c r="G288" s="2"/>
      <c r="K288" s="2"/>
    </row>
    <row r="289" spans="7:11" x14ac:dyDescent="0.3">
      <c r="G289" s="2"/>
      <c r="K289" s="2"/>
    </row>
    <row r="290" spans="7:11" x14ac:dyDescent="0.3">
      <c r="G290" s="2"/>
      <c r="K290" s="2"/>
    </row>
    <row r="291" spans="7:11" x14ac:dyDescent="0.3">
      <c r="G291" s="2"/>
      <c r="K291" s="2"/>
    </row>
    <row r="292" spans="7:11" x14ac:dyDescent="0.3">
      <c r="G292" s="2"/>
      <c r="K292" s="2"/>
    </row>
    <row r="293" spans="7:11" x14ac:dyDescent="0.3">
      <c r="G293" s="2"/>
      <c r="K293" s="2"/>
    </row>
    <row r="294" spans="7:11" x14ac:dyDescent="0.3">
      <c r="G294" s="2"/>
      <c r="K294" s="2"/>
    </row>
    <row r="295" spans="7:11" x14ac:dyDescent="0.3">
      <c r="G295" s="2"/>
      <c r="K295" s="2"/>
    </row>
    <row r="296" spans="7:11" x14ac:dyDescent="0.3">
      <c r="G296" s="2"/>
      <c r="K296" s="2"/>
    </row>
    <row r="297" spans="7:11" x14ac:dyDescent="0.3">
      <c r="G297" s="2"/>
      <c r="K297" s="2"/>
    </row>
    <row r="298" spans="7:11" x14ac:dyDescent="0.3">
      <c r="G298" s="2"/>
      <c r="K298" s="2"/>
    </row>
    <row r="299" spans="7:11" x14ac:dyDescent="0.3">
      <c r="G299" s="2"/>
      <c r="K299" s="2"/>
    </row>
    <row r="300" spans="7:11" x14ac:dyDescent="0.3">
      <c r="G300" s="2"/>
      <c r="K300" s="2"/>
    </row>
    <row r="301" spans="7:11" x14ac:dyDescent="0.3">
      <c r="G301" s="2"/>
      <c r="K301" s="2"/>
    </row>
    <row r="302" spans="7:11" x14ac:dyDescent="0.3">
      <c r="G302" s="2"/>
      <c r="K302" s="2"/>
    </row>
    <row r="303" spans="7:11" x14ac:dyDescent="0.3">
      <c r="G303" s="2"/>
      <c r="K303" s="2"/>
    </row>
    <row r="304" spans="7:11" x14ac:dyDescent="0.3">
      <c r="G304" s="2"/>
      <c r="K304" s="2"/>
    </row>
    <row r="305" spans="7:11" x14ac:dyDescent="0.3">
      <c r="G305" s="2"/>
      <c r="K305" s="2"/>
    </row>
    <row r="306" spans="7:11" x14ac:dyDescent="0.3">
      <c r="G306" s="2"/>
      <c r="K306" s="2"/>
    </row>
    <row r="307" spans="7:11" x14ac:dyDescent="0.3">
      <c r="G307" s="2"/>
      <c r="K307" s="2"/>
    </row>
    <row r="308" spans="7:11" x14ac:dyDescent="0.3">
      <c r="G308" s="2"/>
      <c r="K308" s="2"/>
    </row>
    <row r="309" spans="7:11" x14ac:dyDescent="0.3">
      <c r="G309" s="2"/>
      <c r="K309" s="2"/>
    </row>
    <row r="310" spans="7:11" x14ac:dyDescent="0.3">
      <c r="G310" s="2"/>
      <c r="K310" s="2"/>
    </row>
    <row r="311" spans="7:11" x14ac:dyDescent="0.3">
      <c r="G311" s="2"/>
      <c r="K311" s="2"/>
    </row>
    <row r="312" spans="7:11" x14ac:dyDescent="0.3">
      <c r="G312" s="2"/>
      <c r="K312" s="2"/>
    </row>
    <row r="313" spans="7:11" x14ac:dyDescent="0.3">
      <c r="G313" s="2"/>
      <c r="K313" s="2"/>
    </row>
    <row r="314" spans="7:11" x14ac:dyDescent="0.3">
      <c r="G314" s="2"/>
      <c r="K314" s="2"/>
    </row>
    <row r="315" spans="7:11" x14ac:dyDescent="0.3">
      <c r="G315" s="2"/>
      <c r="K315" s="2"/>
    </row>
    <row r="316" spans="7:11" x14ac:dyDescent="0.3">
      <c r="G316" s="2"/>
      <c r="K316" s="2"/>
    </row>
    <row r="317" spans="7:11" x14ac:dyDescent="0.3">
      <c r="G317" s="2"/>
      <c r="K317" s="2"/>
    </row>
    <row r="318" spans="7:11" x14ac:dyDescent="0.3">
      <c r="G318" s="2"/>
      <c r="K318" s="2"/>
    </row>
    <row r="319" spans="7:11" x14ac:dyDescent="0.3">
      <c r="G319" s="2"/>
      <c r="K319" s="2"/>
    </row>
    <row r="320" spans="7:11" x14ac:dyDescent="0.3">
      <c r="G320" s="2"/>
      <c r="K320" s="2"/>
    </row>
    <row r="321" spans="7:11" x14ac:dyDescent="0.3">
      <c r="G321" s="2"/>
      <c r="K321" s="2"/>
    </row>
    <row r="322" spans="7:11" x14ac:dyDescent="0.3">
      <c r="G322" s="2"/>
      <c r="K322" s="2"/>
    </row>
    <row r="323" spans="7:11" x14ac:dyDescent="0.3">
      <c r="G323" s="2"/>
      <c r="K323" s="2"/>
    </row>
    <row r="324" spans="7:11" x14ac:dyDescent="0.3">
      <c r="G324" s="2"/>
      <c r="K324" s="2"/>
    </row>
    <row r="325" spans="7:11" x14ac:dyDescent="0.3">
      <c r="G325" s="2"/>
      <c r="K325" s="2"/>
    </row>
    <row r="326" spans="7:11" x14ac:dyDescent="0.3">
      <c r="G326" s="2"/>
      <c r="K326" s="2"/>
    </row>
    <row r="327" spans="7:11" x14ac:dyDescent="0.3">
      <c r="G327" s="2"/>
      <c r="K327" s="2"/>
    </row>
    <row r="328" spans="7:11" x14ac:dyDescent="0.3">
      <c r="G328" s="2"/>
      <c r="K328" s="2"/>
    </row>
    <row r="329" spans="7:11" x14ac:dyDescent="0.3">
      <c r="G329" s="2"/>
      <c r="K329" s="2"/>
    </row>
    <row r="330" spans="7:11" x14ac:dyDescent="0.3">
      <c r="G330" s="2"/>
      <c r="K330" s="2"/>
    </row>
    <row r="331" spans="7:11" x14ac:dyDescent="0.3">
      <c r="G331" s="2"/>
      <c r="K331" s="2"/>
    </row>
    <row r="332" spans="7:11" x14ac:dyDescent="0.3">
      <c r="G332" s="2"/>
      <c r="K332" s="2"/>
    </row>
    <row r="333" spans="7:11" x14ac:dyDescent="0.3">
      <c r="G333" s="2"/>
      <c r="K333" s="2"/>
    </row>
    <row r="334" spans="7:11" x14ac:dyDescent="0.3">
      <c r="G334" s="2"/>
      <c r="K334" s="2"/>
    </row>
    <row r="335" spans="7:11" x14ac:dyDescent="0.3">
      <c r="G335" s="2"/>
      <c r="K335" s="2"/>
    </row>
    <row r="336" spans="7:11" x14ac:dyDescent="0.3">
      <c r="G336" s="2"/>
      <c r="K336" s="2"/>
    </row>
    <row r="337" spans="7:11" x14ac:dyDescent="0.3">
      <c r="G337" s="2"/>
      <c r="K337" s="2"/>
    </row>
    <row r="338" spans="7:11" x14ac:dyDescent="0.3">
      <c r="G338" s="2"/>
      <c r="K338" s="2"/>
    </row>
    <row r="339" spans="7:11" x14ac:dyDescent="0.3">
      <c r="G339" s="2"/>
      <c r="K339" s="2"/>
    </row>
    <row r="340" spans="7:11" x14ac:dyDescent="0.3">
      <c r="G340" s="2"/>
      <c r="K340" s="2"/>
    </row>
    <row r="341" spans="7:11" x14ac:dyDescent="0.3">
      <c r="G341" s="2"/>
      <c r="K341" s="2"/>
    </row>
    <row r="342" spans="7:11" x14ac:dyDescent="0.3">
      <c r="G342" s="2"/>
      <c r="K342" s="2"/>
    </row>
    <row r="343" spans="7:11" x14ac:dyDescent="0.3">
      <c r="G343" s="2"/>
      <c r="K343" s="2"/>
    </row>
    <row r="344" spans="7:11" x14ac:dyDescent="0.3">
      <c r="G344" s="2"/>
      <c r="K344" s="2"/>
    </row>
    <row r="345" spans="7:11" x14ac:dyDescent="0.3">
      <c r="G345" s="2"/>
      <c r="K345" s="2"/>
    </row>
    <row r="346" spans="7:11" x14ac:dyDescent="0.3">
      <c r="G346" s="2"/>
      <c r="K346" s="2"/>
    </row>
    <row r="347" spans="7:11" x14ac:dyDescent="0.3">
      <c r="G347" s="2"/>
      <c r="K347" s="2"/>
    </row>
    <row r="348" spans="7:11" x14ac:dyDescent="0.3">
      <c r="G348" s="2"/>
      <c r="K348" s="2"/>
    </row>
    <row r="349" spans="7:11" x14ac:dyDescent="0.3">
      <c r="G349" s="2"/>
      <c r="K349" s="2"/>
    </row>
    <row r="350" spans="7:11" x14ac:dyDescent="0.3">
      <c r="G350" s="2"/>
      <c r="K350" s="2"/>
    </row>
    <row r="351" spans="7:11" x14ac:dyDescent="0.3">
      <c r="G351" s="2"/>
      <c r="K351" s="2"/>
    </row>
    <row r="352" spans="7:11" x14ac:dyDescent="0.3">
      <c r="G352" s="2"/>
      <c r="K352" s="2"/>
    </row>
    <row r="353" spans="7:11" x14ac:dyDescent="0.3">
      <c r="G353" s="2"/>
      <c r="K353" s="2"/>
    </row>
    <row r="354" spans="7:11" x14ac:dyDescent="0.3">
      <c r="G354" s="2"/>
      <c r="K354" s="2"/>
    </row>
    <row r="355" spans="7:11" x14ac:dyDescent="0.3">
      <c r="G355" s="2"/>
      <c r="K355" s="2"/>
    </row>
    <row r="356" spans="7:11" x14ac:dyDescent="0.3">
      <c r="G356" s="2"/>
      <c r="K356" s="2"/>
    </row>
    <row r="357" spans="7:11" x14ac:dyDescent="0.3">
      <c r="G357" s="2"/>
      <c r="K357" s="2"/>
    </row>
    <row r="358" spans="7:11" x14ac:dyDescent="0.3">
      <c r="G358" s="2"/>
      <c r="K358" s="2"/>
    </row>
    <row r="359" spans="7:11" x14ac:dyDescent="0.3">
      <c r="G359" s="2"/>
      <c r="K359" s="2"/>
    </row>
    <row r="360" spans="7:11" x14ac:dyDescent="0.3">
      <c r="G360" s="2"/>
      <c r="K360" s="2"/>
    </row>
    <row r="361" spans="7:11" x14ac:dyDescent="0.3">
      <c r="G361" s="2"/>
      <c r="K361" s="2"/>
    </row>
    <row r="362" spans="7:11" x14ac:dyDescent="0.3">
      <c r="G362" s="2"/>
      <c r="K362" s="2"/>
    </row>
    <row r="363" spans="7:11" x14ac:dyDescent="0.3">
      <c r="G363" s="2"/>
      <c r="K363" s="2"/>
    </row>
    <row r="364" spans="7:11" x14ac:dyDescent="0.3">
      <c r="G364" s="2"/>
      <c r="K364" s="2"/>
    </row>
    <row r="365" spans="7:11" x14ac:dyDescent="0.3">
      <c r="G365" s="2"/>
      <c r="K365" s="2"/>
    </row>
    <row r="366" spans="7:11" x14ac:dyDescent="0.3">
      <c r="G366" s="2"/>
      <c r="K366" s="2"/>
    </row>
    <row r="367" spans="7:11" x14ac:dyDescent="0.3">
      <c r="G367" s="2"/>
      <c r="K367" s="2"/>
    </row>
    <row r="368" spans="7:11" x14ac:dyDescent="0.3">
      <c r="G368" s="2"/>
      <c r="K368" s="2"/>
    </row>
    <row r="369" spans="7:11" x14ac:dyDescent="0.3">
      <c r="G369" s="2"/>
      <c r="K369" s="2"/>
    </row>
    <row r="370" spans="7:11" x14ac:dyDescent="0.3">
      <c r="G370" s="2"/>
      <c r="K370" s="2"/>
    </row>
    <row r="371" spans="7:11" x14ac:dyDescent="0.3">
      <c r="G371" s="2"/>
      <c r="K371" s="2"/>
    </row>
    <row r="372" spans="7:11" x14ac:dyDescent="0.3">
      <c r="G372" s="2"/>
      <c r="K372" s="2"/>
    </row>
    <row r="373" spans="7:11" x14ac:dyDescent="0.3">
      <c r="G373" s="2"/>
      <c r="K373" s="2"/>
    </row>
    <row r="374" spans="7:11" x14ac:dyDescent="0.3">
      <c r="G374" s="2"/>
      <c r="K374" s="2"/>
    </row>
    <row r="375" spans="7:11" x14ac:dyDescent="0.3">
      <c r="G375" s="2"/>
      <c r="K375" s="2"/>
    </row>
    <row r="376" spans="7:11" x14ac:dyDescent="0.3">
      <c r="G376" s="2"/>
      <c r="K376" s="2"/>
    </row>
    <row r="377" spans="7:11" x14ac:dyDescent="0.3">
      <c r="G377" s="2"/>
      <c r="K377" s="2"/>
    </row>
    <row r="378" spans="7:11" x14ac:dyDescent="0.3">
      <c r="G378" s="2"/>
      <c r="K378" s="2"/>
    </row>
    <row r="379" spans="7:11" x14ac:dyDescent="0.3">
      <c r="G379" s="2"/>
      <c r="K379" s="2"/>
    </row>
    <row r="380" spans="7:11" x14ac:dyDescent="0.3">
      <c r="G380" s="2"/>
      <c r="K380" s="2"/>
    </row>
    <row r="381" spans="7:11" x14ac:dyDescent="0.3">
      <c r="G381" s="2"/>
      <c r="K381" s="2"/>
    </row>
    <row r="382" spans="7:11" x14ac:dyDescent="0.3">
      <c r="G382" s="2"/>
      <c r="K382" s="2"/>
    </row>
    <row r="383" spans="7:11" x14ac:dyDescent="0.3">
      <c r="G383" s="2"/>
      <c r="K383" s="2"/>
    </row>
    <row r="384" spans="7:11" x14ac:dyDescent="0.3">
      <c r="G384" s="2"/>
      <c r="K384" s="2"/>
    </row>
    <row r="385" spans="7:11" x14ac:dyDescent="0.3">
      <c r="G385" s="2"/>
      <c r="K385" s="2"/>
    </row>
    <row r="386" spans="7:11" x14ac:dyDescent="0.3">
      <c r="G386" s="2"/>
      <c r="K386" s="2"/>
    </row>
    <row r="387" spans="7:11" x14ac:dyDescent="0.3">
      <c r="G387" s="2"/>
      <c r="K387" s="2"/>
    </row>
    <row r="388" spans="7:11" x14ac:dyDescent="0.3">
      <c r="G388" s="2"/>
      <c r="K388" s="2"/>
    </row>
    <row r="389" spans="7:11" x14ac:dyDescent="0.3">
      <c r="G389" s="2"/>
      <c r="K389" s="2"/>
    </row>
    <row r="390" spans="7:11" x14ac:dyDescent="0.3">
      <c r="G390" s="2"/>
      <c r="K390" s="2"/>
    </row>
    <row r="391" spans="7:11" x14ac:dyDescent="0.3">
      <c r="G391" s="2"/>
      <c r="K391" s="2"/>
    </row>
    <row r="392" spans="7:11" x14ac:dyDescent="0.3">
      <c r="G392" s="2"/>
      <c r="K392" s="2"/>
    </row>
    <row r="393" spans="7:11" x14ac:dyDescent="0.3">
      <c r="G393" s="2"/>
      <c r="K393" s="2"/>
    </row>
    <row r="394" spans="7:11" x14ac:dyDescent="0.3">
      <c r="G394" s="2"/>
      <c r="K394" s="2"/>
    </row>
    <row r="395" spans="7:11" x14ac:dyDescent="0.3">
      <c r="G395" s="2"/>
      <c r="K395" s="2"/>
    </row>
    <row r="396" spans="7:11" x14ac:dyDescent="0.3">
      <c r="G396" s="2"/>
      <c r="K396" s="2"/>
    </row>
    <row r="397" spans="7:11" x14ac:dyDescent="0.3">
      <c r="G397" s="2"/>
      <c r="K397" s="2"/>
    </row>
    <row r="398" spans="7:11" x14ac:dyDescent="0.3">
      <c r="G398" s="2"/>
      <c r="K398" s="2"/>
    </row>
    <row r="399" spans="7:11" x14ac:dyDescent="0.3">
      <c r="G399" s="2"/>
      <c r="K399" s="2"/>
    </row>
    <row r="400" spans="7:11" x14ac:dyDescent="0.3">
      <c r="G400" s="2"/>
      <c r="K400" s="2"/>
    </row>
    <row r="401" spans="7:11" x14ac:dyDescent="0.3">
      <c r="G401" s="2"/>
      <c r="K401" s="2"/>
    </row>
    <row r="402" spans="7:11" x14ac:dyDescent="0.3">
      <c r="G402" s="2"/>
      <c r="K402" s="2"/>
    </row>
    <row r="403" spans="7:11" x14ac:dyDescent="0.3">
      <c r="G403" s="2"/>
      <c r="K403" s="2"/>
    </row>
    <row r="404" spans="7:11" x14ac:dyDescent="0.3">
      <c r="G404" s="2"/>
      <c r="K404" s="2"/>
    </row>
    <row r="405" spans="7:11" x14ac:dyDescent="0.3">
      <c r="G405" s="2"/>
      <c r="K405" s="2"/>
    </row>
    <row r="406" spans="7:11" x14ac:dyDescent="0.3">
      <c r="G406" s="2"/>
      <c r="K406" s="2"/>
    </row>
    <row r="407" spans="7:11" x14ac:dyDescent="0.3">
      <c r="G407" s="2"/>
      <c r="K407" s="2"/>
    </row>
    <row r="408" spans="7:11" x14ac:dyDescent="0.3">
      <c r="G408" s="2"/>
      <c r="K408" s="2"/>
    </row>
    <row r="409" spans="7:11" x14ac:dyDescent="0.3">
      <c r="G409" s="2"/>
      <c r="K409" s="2"/>
    </row>
    <row r="410" spans="7:11" x14ac:dyDescent="0.3">
      <c r="G410" s="2"/>
      <c r="K410" s="2"/>
    </row>
    <row r="411" spans="7:11" x14ac:dyDescent="0.3">
      <c r="G411" s="2"/>
      <c r="K411" s="2"/>
    </row>
    <row r="412" spans="7:11" x14ac:dyDescent="0.3">
      <c r="G412" s="2"/>
      <c r="K412" s="2"/>
    </row>
    <row r="413" spans="7:11" x14ac:dyDescent="0.3">
      <c r="G413" s="2"/>
      <c r="K413" s="2"/>
    </row>
    <row r="414" spans="7:11" x14ac:dyDescent="0.3">
      <c r="G414" s="2"/>
      <c r="K414" s="2"/>
    </row>
    <row r="415" spans="7:11" x14ac:dyDescent="0.3">
      <c r="G415" s="2"/>
      <c r="K415" s="2"/>
    </row>
    <row r="416" spans="7:11" x14ac:dyDescent="0.3">
      <c r="G416" s="2"/>
      <c r="K416" s="2"/>
    </row>
    <row r="417" spans="7:11" x14ac:dyDescent="0.3">
      <c r="G417" s="2"/>
      <c r="K417" s="2"/>
    </row>
    <row r="418" spans="7:11" x14ac:dyDescent="0.3">
      <c r="G418" s="2"/>
      <c r="K418" s="2"/>
    </row>
    <row r="419" spans="7:11" x14ac:dyDescent="0.3">
      <c r="G419" s="2"/>
      <c r="K419" s="2"/>
    </row>
    <row r="420" spans="7:11" x14ac:dyDescent="0.3">
      <c r="G420" s="2"/>
      <c r="K420" s="2"/>
    </row>
    <row r="421" spans="7:11" x14ac:dyDescent="0.3">
      <c r="G421" s="2"/>
      <c r="K421" s="2"/>
    </row>
    <row r="422" spans="7:11" x14ac:dyDescent="0.3">
      <c r="G422" s="2"/>
      <c r="K422" s="2"/>
    </row>
    <row r="423" spans="7:11" x14ac:dyDescent="0.3">
      <c r="G423" s="2"/>
      <c r="K423" s="2"/>
    </row>
    <row r="424" spans="7:11" x14ac:dyDescent="0.3">
      <c r="G424" s="2"/>
      <c r="K424" s="2"/>
    </row>
    <row r="425" spans="7:11" x14ac:dyDescent="0.3">
      <c r="G425" s="2"/>
      <c r="K425" s="2"/>
    </row>
    <row r="426" spans="7:11" x14ac:dyDescent="0.3">
      <c r="G426" s="2"/>
      <c r="K426" s="2"/>
    </row>
    <row r="427" spans="7:11" x14ac:dyDescent="0.3">
      <c r="G427" s="2"/>
      <c r="K427" s="2"/>
    </row>
    <row r="428" spans="7:11" x14ac:dyDescent="0.3">
      <c r="G428" s="2"/>
      <c r="K428" s="2"/>
    </row>
    <row r="429" spans="7:11" x14ac:dyDescent="0.3">
      <c r="G429" s="2"/>
      <c r="K429" s="2"/>
    </row>
    <row r="430" spans="7:11" x14ac:dyDescent="0.3">
      <c r="G430" s="2"/>
      <c r="K430" s="2"/>
    </row>
    <row r="431" spans="7:11" x14ac:dyDescent="0.3">
      <c r="G431" s="2"/>
      <c r="K431" s="2"/>
    </row>
    <row r="432" spans="7:11" x14ac:dyDescent="0.3">
      <c r="G432" s="2"/>
      <c r="K432" s="2"/>
    </row>
    <row r="433" spans="7:11" x14ac:dyDescent="0.3">
      <c r="G433" s="2"/>
      <c r="K433" s="2"/>
    </row>
    <row r="434" spans="7:11" x14ac:dyDescent="0.3">
      <c r="G434" s="2"/>
      <c r="K434" s="2"/>
    </row>
    <row r="435" spans="7:11" x14ac:dyDescent="0.3">
      <c r="G435" s="2"/>
      <c r="K435" s="2"/>
    </row>
    <row r="436" spans="7:11" x14ac:dyDescent="0.3">
      <c r="G436" s="2"/>
      <c r="K436" s="2"/>
    </row>
    <row r="437" spans="7:11" x14ac:dyDescent="0.3">
      <c r="G437" s="2"/>
      <c r="K437" s="2"/>
    </row>
    <row r="438" spans="7:11" x14ac:dyDescent="0.3">
      <c r="G438" s="2"/>
      <c r="K438" s="2"/>
    </row>
    <row r="439" spans="7:11" x14ac:dyDescent="0.3">
      <c r="G439" s="2"/>
      <c r="K439" s="2"/>
    </row>
    <row r="440" spans="7:11" x14ac:dyDescent="0.3">
      <c r="G440" s="2"/>
      <c r="K440" s="2"/>
    </row>
    <row r="441" spans="7:11" x14ac:dyDescent="0.3">
      <c r="G441" s="2"/>
      <c r="K441" s="2"/>
    </row>
    <row r="442" spans="7:11" x14ac:dyDescent="0.3">
      <c r="G442" s="2"/>
      <c r="K442" s="2"/>
    </row>
    <row r="443" spans="7:11" x14ac:dyDescent="0.3">
      <c r="G443" s="2"/>
      <c r="K443" s="2"/>
    </row>
    <row r="444" spans="7:11" x14ac:dyDescent="0.3">
      <c r="G444" s="2"/>
      <c r="K444" s="2"/>
    </row>
    <row r="445" spans="7:11" x14ac:dyDescent="0.3">
      <c r="G445" s="2"/>
      <c r="K445" s="2"/>
    </row>
    <row r="446" spans="7:11" x14ac:dyDescent="0.3">
      <c r="G446" s="2"/>
      <c r="K446" s="2"/>
    </row>
    <row r="447" spans="7:11" x14ac:dyDescent="0.3">
      <c r="G447" s="2"/>
      <c r="K447" s="2"/>
    </row>
    <row r="448" spans="7:11" x14ac:dyDescent="0.3">
      <c r="G448" s="2"/>
      <c r="K448" s="2"/>
    </row>
    <row r="449" spans="7:11" x14ac:dyDescent="0.3">
      <c r="G449" s="2"/>
      <c r="K449" s="2"/>
    </row>
    <row r="450" spans="7:11" x14ac:dyDescent="0.3">
      <c r="G450" s="2"/>
      <c r="K450" s="2"/>
    </row>
    <row r="451" spans="7:11" x14ac:dyDescent="0.3">
      <c r="G451" s="2"/>
      <c r="K451" s="2"/>
    </row>
    <row r="452" spans="7:11" x14ac:dyDescent="0.3">
      <c r="G452" s="2"/>
      <c r="K452" s="2"/>
    </row>
    <row r="453" spans="7:11" x14ac:dyDescent="0.3">
      <c r="G453" s="2"/>
      <c r="K453" s="2"/>
    </row>
    <row r="454" spans="7:11" x14ac:dyDescent="0.3">
      <c r="G454" s="2"/>
      <c r="K454" s="2"/>
    </row>
    <row r="455" spans="7:11" x14ac:dyDescent="0.3">
      <c r="G455" s="2"/>
      <c r="K455" s="2"/>
    </row>
    <row r="456" spans="7:11" x14ac:dyDescent="0.3">
      <c r="G456" s="2"/>
      <c r="K456" s="2"/>
    </row>
    <row r="457" spans="7:11" x14ac:dyDescent="0.3">
      <c r="G457" s="2"/>
      <c r="K457" s="2"/>
    </row>
    <row r="458" spans="7:11" x14ac:dyDescent="0.3">
      <c r="G458" s="2"/>
      <c r="K458" s="2"/>
    </row>
    <row r="459" spans="7:11" x14ac:dyDescent="0.3">
      <c r="G459" s="2"/>
      <c r="K459" s="2"/>
    </row>
    <row r="460" spans="7:11" x14ac:dyDescent="0.3">
      <c r="G460" s="2"/>
      <c r="K460" s="2"/>
    </row>
    <row r="461" spans="7:11" x14ac:dyDescent="0.3">
      <c r="G461" s="2"/>
      <c r="K461" s="2"/>
    </row>
    <row r="462" spans="7:11" x14ac:dyDescent="0.3">
      <c r="G462" s="2"/>
      <c r="K462" s="2"/>
    </row>
    <row r="463" spans="7:11" x14ac:dyDescent="0.3">
      <c r="G463" s="2"/>
      <c r="K463" s="2"/>
    </row>
    <row r="464" spans="7:11" x14ac:dyDescent="0.3">
      <c r="G464" s="2"/>
      <c r="K464" s="2"/>
    </row>
    <row r="465" spans="7:11" x14ac:dyDescent="0.3">
      <c r="G465" s="2"/>
      <c r="K465" s="2"/>
    </row>
    <row r="466" spans="7:11" x14ac:dyDescent="0.3">
      <c r="G466" s="2"/>
      <c r="K466" s="2"/>
    </row>
    <row r="467" spans="7:11" x14ac:dyDescent="0.3">
      <c r="G467" s="2"/>
      <c r="K467" s="2"/>
    </row>
    <row r="468" spans="7:11" x14ac:dyDescent="0.3">
      <c r="G468" s="2"/>
      <c r="K468" s="2"/>
    </row>
    <row r="469" spans="7:11" x14ac:dyDescent="0.3">
      <c r="G469" s="2"/>
      <c r="K469" s="2"/>
    </row>
    <row r="470" spans="7:11" x14ac:dyDescent="0.3">
      <c r="G470" s="2"/>
      <c r="K470" s="2"/>
    </row>
    <row r="471" spans="7:11" x14ac:dyDescent="0.3">
      <c r="G471" s="2"/>
      <c r="K471" s="2"/>
    </row>
    <row r="472" spans="7:11" x14ac:dyDescent="0.3">
      <c r="G472" s="2"/>
      <c r="K472" s="2"/>
    </row>
    <row r="473" spans="7:11" x14ac:dyDescent="0.3">
      <c r="G473" s="2"/>
      <c r="K473" s="2"/>
    </row>
    <row r="474" spans="7:11" x14ac:dyDescent="0.3">
      <c r="G474" s="2"/>
      <c r="K474" s="2"/>
    </row>
    <row r="475" spans="7:11" x14ac:dyDescent="0.3">
      <c r="G475" s="2"/>
      <c r="K475" s="2"/>
    </row>
    <row r="476" spans="7:11" x14ac:dyDescent="0.3">
      <c r="G476" s="2"/>
      <c r="K476" s="2"/>
    </row>
    <row r="477" spans="7:11" x14ac:dyDescent="0.3">
      <c r="G477" s="2"/>
      <c r="K477" s="2"/>
    </row>
    <row r="478" spans="7:11" x14ac:dyDescent="0.3">
      <c r="G478" s="2"/>
      <c r="K478" s="2"/>
    </row>
    <row r="479" spans="7:11" x14ac:dyDescent="0.3">
      <c r="G479" s="2"/>
      <c r="K479" s="2"/>
    </row>
    <row r="480" spans="7:11" x14ac:dyDescent="0.3">
      <c r="G480" s="2"/>
      <c r="K480" s="2"/>
    </row>
    <row r="481" spans="7:11" x14ac:dyDescent="0.3">
      <c r="G481" s="2"/>
      <c r="K481" s="2"/>
    </row>
    <row r="482" spans="7:11" x14ac:dyDescent="0.3">
      <c r="G482" s="2"/>
      <c r="K482" s="2"/>
    </row>
    <row r="483" spans="7:11" x14ac:dyDescent="0.3">
      <c r="G483" s="2"/>
      <c r="K483" s="2"/>
    </row>
    <row r="484" spans="7:11" x14ac:dyDescent="0.3">
      <c r="G484" s="2"/>
      <c r="K484" s="2"/>
    </row>
    <row r="485" spans="7:11" x14ac:dyDescent="0.3">
      <c r="G485" s="2"/>
      <c r="K485" s="2"/>
    </row>
    <row r="486" spans="7:11" x14ac:dyDescent="0.3">
      <c r="G486" s="2"/>
      <c r="K486" s="2"/>
    </row>
    <row r="487" spans="7:11" x14ac:dyDescent="0.3">
      <c r="G487" s="2"/>
      <c r="K487" s="2"/>
    </row>
    <row r="488" spans="7:11" x14ac:dyDescent="0.3">
      <c r="G488" s="2"/>
      <c r="K488" s="2"/>
    </row>
    <row r="489" spans="7:11" x14ac:dyDescent="0.3">
      <c r="G489" s="2"/>
      <c r="K489" s="2"/>
    </row>
    <row r="490" spans="7:11" x14ac:dyDescent="0.3">
      <c r="G490" s="2"/>
      <c r="K490" s="2"/>
    </row>
    <row r="491" spans="7:11" x14ac:dyDescent="0.3">
      <c r="G491" s="2"/>
      <c r="K491" s="2"/>
    </row>
    <row r="492" spans="7:11" x14ac:dyDescent="0.3">
      <c r="G492" s="2"/>
      <c r="K492" s="2"/>
    </row>
    <row r="493" spans="7:11" x14ac:dyDescent="0.3">
      <c r="G493" s="2"/>
      <c r="K493" s="2"/>
    </row>
    <row r="494" spans="7:11" x14ac:dyDescent="0.3">
      <c r="G494" s="2"/>
      <c r="K494" s="2"/>
    </row>
    <row r="495" spans="7:11" x14ac:dyDescent="0.3">
      <c r="G495" s="2"/>
      <c r="K495" s="2"/>
    </row>
    <row r="496" spans="7:11" x14ac:dyDescent="0.3">
      <c r="G496" s="2"/>
      <c r="K496" s="2"/>
    </row>
    <row r="497" spans="7:11" x14ac:dyDescent="0.3">
      <c r="G497" s="2"/>
      <c r="K497" s="2"/>
    </row>
    <row r="498" spans="7:11" x14ac:dyDescent="0.3">
      <c r="G498" s="2"/>
      <c r="K498" s="2"/>
    </row>
    <row r="499" spans="7:11" x14ac:dyDescent="0.3">
      <c r="G499" s="2"/>
      <c r="K499" s="2"/>
    </row>
    <row r="500" spans="7:11" x14ac:dyDescent="0.3">
      <c r="G500" s="2"/>
      <c r="K500" s="2"/>
    </row>
    <row r="501" spans="7:11" x14ac:dyDescent="0.3">
      <c r="G501" s="2"/>
      <c r="K501" s="2"/>
    </row>
    <row r="502" spans="7:11" x14ac:dyDescent="0.3">
      <c r="G502" s="2"/>
      <c r="K502" s="2"/>
    </row>
    <row r="503" spans="7:11" x14ac:dyDescent="0.3">
      <c r="G503" s="2"/>
      <c r="K503" s="2"/>
    </row>
    <row r="504" spans="7:11" x14ac:dyDescent="0.3">
      <c r="G504" s="2"/>
      <c r="K504" s="2"/>
    </row>
    <row r="505" spans="7:11" x14ac:dyDescent="0.3">
      <c r="G505" s="2"/>
      <c r="K505" s="2"/>
    </row>
    <row r="506" spans="7:11" x14ac:dyDescent="0.3">
      <c r="G506" s="2"/>
      <c r="K506" s="2"/>
    </row>
    <row r="507" spans="7:11" x14ac:dyDescent="0.3">
      <c r="G507" s="2"/>
      <c r="K507" s="2"/>
    </row>
    <row r="508" spans="7:11" x14ac:dyDescent="0.3">
      <c r="G508" s="2"/>
      <c r="K508" s="2"/>
    </row>
    <row r="509" spans="7:11" x14ac:dyDescent="0.3">
      <c r="G509" s="2"/>
      <c r="K509" s="2"/>
    </row>
    <row r="510" spans="7:11" x14ac:dyDescent="0.3">
      <c r="G510" s="2"/>
      <c r="K510" s="2"/>
    </row>
    <row r="511" spans="7:11" x14ac:dyDescent="0.3">
      <c r="G511" s="2"/>
      <c r="K511" s="2"/>
    </row>
    <row r="512" spans="7:11" x14ac:dyDescent="0.3">
      <c r="G512" s="2"/>
      <c r="K512" s="2"/>
    </row>
    <row r="513" spans="7:11" x14ac:dyDescent="0.3">
      <c r="G513" s="2"/>
      <c r="K513" s="2"/>
    </row>
    <row r="514" spans="7:11" x14ac:dyDescent="0.3">
      <c r="G514" s="2"/>
      <c r="K514" s="2"/>
    </row>
    <row r="515" spans="7:11" x14ac:dyDescent="0.3">
      <c r="G515" s="2"/>
      <c r="K515" s="2"/>
    </row>
    <row r="516" spans="7:11" x14ac:dyDescent="0.3">
      <c r="G516" s="2"/>
      <c r="K516" s="2"/>
    </row>
    <row r="517" spans="7:11" x14ac:dyDescent="0.3">
      <c r="G517" s="2"/>
      <c r="K517" s="2"/>
    </row>
    <row r="518" spans="7:11" x14ac:dyDescent="0.3">
      <c r="G518" s="2"/>
      <c r="K518" s="2"/>
    </row>
    <row r="519" spans="7:11" x14ac:dyDescent="0.3">
      <c r="G519" s="2"/>
      <c r="K519" s="2"/>
    </row>
    <row r="520" spans="7:11" x14ac:dyDescent="0.3">
      <c r="G520" s="2"/>
      <c r="K520" s="2"/>
    </row>
    <row r="521" spans="7:11" x14ac:dyDescent="0.3">
      <c r="G521" s="2"/>
      <c r="K521" s="2"/>
    </row>
    <row r="522" spans="7:11" x14ac:dyDescent="0.3">
      <c r="G522" s="2"/>
      <c r="K522" s="2"/>
    </row>
    <row r="523" spans="7:11" x14ac:dyDescent="0.3">
      <c r="G523" s="2"/>
      <c r="K523" s="2"/>
    </row>
    <row r="524" spans="7:11" x14ac:dyDescent="0.3">
      <c r="G524" s="2"/>
      <c r="K524" s="2"/>
    </row>
    <row r="525" spans="7:11" x14ac:dyDescent="0.3">
      <c r="G525" s="2"/>
      <c r="K525" s="2"/>
    </row>
    <row r="526" spans="7:11" x14ac:dyDescent="0.3">
      <c r="G526" s="2"/>
      <c r="K526" s="2"/>
    </row>
    <row r="527" spans="7:11" x14ac:dyDescent="0.3">
      <c r="G527" s="2"/>
      <c r="K527" s="2"/>
    </row>
    <row r="528" spans="7:11" x14ac:dyDescent="0.3">
      <c r="G528" s="2"/>
      <c r="K528" s="2"/>
    </row>
    <row r="529" spans="7:11" x14ac:dyDescent="0.3">
      <c r="G529" s="2"/>
      <c r="K529" s="2"/>
    </row>
    <row r="530" spans="7:11" x14ac:dyDescent="0.3">
      <c r="G530" s="2"/>
      <c r="K530" s="2"/>
    </row>
    <row r="531" spans="7:11" x14ac:dyDescent="0.3">
      <c r="G531" s="2"/>
      <c r="K531" s="2"/>
    </row>
    <row r="532" spans="7:11" x14ac:dyDescent="0.3">
      <c r="G532" s="2"/>
      <c r="K532" s="2"/>
    </row>
    <row r="533" spans="7:11" x14ac:dyDescent="0.3">
      <c r="G533" s="2"/>
      <c r="K533" s="2"/>
    </row>
    <row r="534" spans="7:11" x14ac:dyDescent="0.3">
      <c r="G534" s="2"/>
      <c r="K534" s="2"/>
    </row>
    <row r="535" spans="7:11" x14ac:dyDescent="0.3">
      <c r="G535" s="2"/>
      <c r="K535" s="2"/>
    </row>
    <row r="536" spans="7:11" x14ac:dyDescent="0.3">
      <c r="G536" s="2"/>
      <c r="K536" s="2"/>
    </row>
    <row r="537" spans="7:11" x14ac:dyDescent="0.3">
      <c r="G537" s="2"/>
      <c r="K537" s="2"/>
    </row>
    <row r="538" spans="7:11" x14ac:dyDescent="0.3">
      <c r="G538" s="2"/>
      <c r="K538" s="2"/>
    </row>
    <row r="539" spans="7:11" x14ac:dyDescent="0.3">
      <c r="G539" s="2"/>
      <c r="K539" s="2"/>
    </row>
    <row r="540" spans="7:11" x14ac:dyDescent="0.3">
      <c r="G540" s="2"/>
      <c r="K540" s="2"/>
    </row>
    <row r="541" spans="7:11" x14ac:dyDescent="0.3">
      <c r="G541" s="2"/>
      <c r="K541" s="2"/>
    </row>
    <row r="542" spans="7:11" x14ac:dyDescent="0.3">
      <c r="G542" s="2"/>
      <c r="K542" s="2"/>
    </row>
    <row r="543" spans="7:11" x14ac:dyDescent="0.3">
      <c r="G543" s="2"/>
      <c r="K543" s="2"/>
    </row>
    <row r="544" spans="7:11" x14ac:dyDescent="0.3">
      <c r="G544" s="2"/>
      <c r="K544" s="2"/>
    </row>
    <row r="545" spans="7:11" x14ac:dyDescent="0.3">
      <c r="G545" s="2"/>
      <c r="K545" s="2"/>
    </row>
    <row r="546" spans="7:11" x14ac:dyDescent="0.3">
      <c r="G546" s="2"/>
      <c r="K546" s="2"/>
    </row>
    <row r="547" spans="7:11" x14ac:dyDescent="0.3">
      <c r="G547" s="2"/>
      <c r="K547" s="2"/>
    </row>
    <row r="548" spans="7:11" x14ac:dyDescent="0.3">
      <c r="G548" s="2"/>
      <c r="K548" s="2"/>
    </row>
    <row r="549" spans="7:11" x14ac:dyDescent="0.3">
      <c r="G549" s="2"/>
      <c r="K549" s="2"/>
    </row>
    <row r="550" spans="7:11" x14ac:dyDescent="0.3">
      <c r="G550" s="2"/>
      <c r="K550" s="2"/>
    </row>
    <row r="551" spans="7:11" x14ac:dyDescent="0.3">
      <c r="G551" s="2"/>
      <c r="K551" s="2"/>
    </row>
    <row r="552" spans="7:11" x14ac:dyDescent="0.3">
      <c r="G552" s="2"/>
      <c r="K552" s="2"/>
    </row>
    <row r="553" spans="7:11" x14ac:dyDescent="0.3">
      <c r="G553" s="2"/>
      <c r="K553" s="2"/>
    </row>
    <row r="554" spans="7:11" x14ac:dyDescent="0.3">
      <c r="G554" s="2"/>
      <c r="K554" s="2"/>
    </row>
    <row r="555" spans="7:11" x14ac:dyDescent="0.3">
      <c r="G555" s="2"/>
      <c r="K555" s="2"/>
    </row>
    <row r="556" spans="7:11" x14ac:dyDescent="0.3">
      <c r="G556" s="2"/>
      <c r="K556" s="2"/>
    </row>
    <row r="557" spans="7:11" x14ac:dyDescent="0.3">
      <c r="G557" s="2"/>
      <c r="K557" s="2"/>
    </row>
    <row r="558" spans="7:11" x14ac:dyDescent="0.3">
      <c r="G558" s="2"/>
      <c r="K558" s="2"/>
    </row>
    <row r="559" spans="7:11" x14ac:dyDescent="0.3">
      <c r="G559" s="2"/>
      <c r="K559" s="2"/>
    </row>
    <row r="560" spans="7:11" x14ac:dyDescent="0.3">
      <c r="G560" s="2"/>
      <c r="K560" s="2"/>
    </row>
    <row r="561" spans="7:11" x14ac:dyDescent="0.3">
      <c r="G561" s="2"/>
      <c r="K561" s="2"/>
    </row>
    <row r="562" spans="7:11" x14ac:dyDescent="0.3">
      <c r="G562" s="2"/>
      <c r="K562" s="2"/>
    </row>
    <row r="563" spans="7:11" x14ac:dyDescent="0.3">
      <c r="G563" s="2"/>
      <c r="K563" s="2"/>
    </row>
    <row r="564" spans="7:11" x14ac:dyDescent="0.3">
      <c r="G564" s="2"/>
      <c r="K564" s="2"/>
    </row>
    <row r="565" spans="7:11" x14ac:dyDescent="0.3">
      <c r="G565" s="2"/>
      <c r="K565" s="2"/>
    </row>
    <row r="566" spans="7:11" x14ac:dyDescent="0.3">
      <c r="G566" s="2"/>
      <c r="K566" s="2"/>
    </row>
    <row r="567" spans="7:11" x14ac:dyDescent="0.3">
      <c r="G567" s="2"/>
      <c r="K567" s="2"/>
    </row>
    <row r="568" spans="7:11" x14ac:dyDescent="0.3">
      <c r="G568" s="2"/>
      <c r="K568" s="2"/>
    </row>
    <row r="569" spans="7:11" x14ac:dyDescent="0.3">
      <c r="G569" s="2"/>
      <c r="K569" s="2"/>
    </row>
    <row r="570" spans="7:11" x14ac:dyDescent="0.3">
      <c r="G570" s="2"/>
      <c r="K570" s="2"/>
    </row>
    <row r="571" spans="7:11" x14ac:dyDescent="0.3">
      <c r="G571" s="2"/>
      <c r="K571" s="2"/>
    </row>
    <row r="572" spans="7:11" x14ac:dyDescent="0.3">
      <c r="G572" s="2"/>
      <c r="K572" s="2"/>
    </row>
    <row r="573" spans="7:11" x14ac:dyDescent="0.3">
      <c r="G573" s="2"/>
      <c r="K573" s="2"/>
    </row>
    <row r="574" spans="7:11" x14ac:dyDescent="0.3">
      <c r="G574" s="2"/>
      <c r="K574" s="2"/>
    </row>
    <row r="575" spans="7:11" x14ac:dyDescent="0.3">
      <c r="G575" s="2"/>
      <c r="K575" s="2"/>
    </row>
    <row r="576" spans="7:11" x14ac:dyDescent="0.3">
      <c r="G576" s="2"/>
      <c r="K576" s="2"/>
    </row>
    <row r="577" spans="7:11" x14ac:dyDescent="0.3">
      <c r="G577" s="2"/>
      <c r="K577" s="2"/>
    </row>
    <row r="578" spans="7:11" x14ac:dyDescent="0.3">
      <c r="G578" s="2"/>
      <c r="K578" s="2"/>
    </row>
    <row r="579" spans="7:11" x14ac:dyDescent="0.3">
      <c r="G579" s="2"/>
      <c r="K579" s="2"/>
    </row>
    <row r="580" spans="7:11" x14ac:dyDescent="0.3">
      <c r="G580" s="2"/>
      <c r="K580" s="2"/>
    </row>
    <row r="581" spans="7:11" x14ac:dyDescent="0.3">
      <c r="G581" s="2"/>
      <c r="K581" s="2"/>
    </row>
    <row r="582" spans="7:11" x14ac:dyDescent="0.3">
      <c r="G582" s="2"/>
      <c r="K582" s="2"/>
    </row>
    <row r="583" spans="7:11" x14ac:dyDescent="0.3">
      <c r="G583" s="2"/>
      <c r="K583" s="2"/>
    </row>
    <row r="584" spans="7:11" x14ac:dyDescent="0.3">
      <c r="G584" s="2"/>
      <c r="K584" s="2"/>
    </row>
    <row r="585" spans="7:11" x14ac:dyDescent="0.3">
      <c r="G585" s="2"/>
      <c r="K585" s="2"/>
    </row>
    <row r="586" spans="7:11" x14ac:dyDescent="0.3">
      <c r="G586" s="2"/>
      <c r="K586" s="2"/>
    </row>
    <row r="587" spans="7:11" x14ac:dyDescent="0.3">
      <c r="G587" s="2"/>
      <c r="K587" s="2"/>
    </row>
    <row r="588" spans="7:11" x14ac:dyDescent="0.3">
      <c r="G588" s="2"/>
      <c r="K588" s="2"/>
    </row>
    <row r="589" spans="7:11" x14ac:dyDescent="0.3">
      <c r="G589" s="2"/>
      <c r="K589" s="2"/>
    </row>
    <row r="590" spans="7:11" x14ac:dyDescent="0.3">
      <c r="G590" s="2"/>
      <c r="K590" s="2"/>
    </row>
    <row r="591" spans="7:11" x14ac:dyDescent="0.3">
      <c r="G591" s="2"/>
      <c r="K591" s="2"/>
    </row>
    <row r="592" spans="7:11" x14ac:dyDescent="0.3">
      <c r="G592" s="2"/>
      <c r="K592" s="2"/>
    </row>
    <row r="593" spans="7:11" x14ac:dyDescent="0.3">
      <c r="G593" s="2"/>
      <c r="K593" s="2"/>
    </row>
    <row r="594" spans="7:11" x14ac:dyDescent="0.3">
      <c r="G594" s="2"/>
      <c r="K594" s="2"/>
    </row>
    <row r="595" spans="7:11" x14ac:dyDescent="0.3">
      <c r="G595" s="2"/>
      <c r="K595" s="2"/>
    </row>
    <row r="596" spans="7:11" x14ac:dyDescent="0.3">
      <c r="G596" s="2"/>
      <c r="K596" s="2"/>
    </row>
    <row r="597" spans="7:11" x14ac:dyDescent="0.3">
      <c r="G597" s="2"/>
      <c r="K597" s="2"/>
    </row>
    <row r="598" spans="7:11" x14ac:dyDescent="0.3">
      <c r="G598" s="2"/>
      <c r="K598" s="2"/>
    </row>
    <row r="599" spans="7:11" x14ac:dyDescent="0.3">
      <c r="G599" s="2"/>
      <c r="K599" s="2"/>
    </row>
    <row r="600" spans="7:11" x14ac:dyDescent="0.3">
      <c r="G600" s="2"/>
      <c r="K600" s="2"/>
    </row>
    <row r="601" spans="7:11" x14ac:dyDescent="0.3">
      <c r="G601" s="2"/>
      <c r="K601" s="2"/>
    </row>
    <row r="602" spans="7:11" x14ac:dyDescent="0.3">
      <c r="G602" s="2"/>
      <c r="K602" s="2"/>
    </row>
    <row r="603" spans="7:11" x14ac:dyDescent="0.3">
      <c r="G603" s="2"/>
      <c r="K603" s="2"/>
    </row>
    <row r="604" spans="7:11" x14ac:dyDescent="0.3">
      <c r="G604" s="2"/>
      <c r="K604" s="2"/>
    </row>
    <row r="605" spans="7:11" x14ac:dyDescent="0.3">
      <c r="G605" s="2"/>
      <c r="K605" s="2"/>
    </row>
    <row r="606" spans="7:11" x14ac:dyDescent="0.3">
      <c r="G606" s="2"/>
      <c r="K606" s="2"/>
    </row>
    <row r="607" spans="7:11" x14ac:dyDescent="0.3">
      <c r="G607" s="2"/>
      <c r="K607" s="2"/>
    </row>
    <row r="608" spans="7:11" x14ac:dyDescent="0.3">
      <c r="G608" s="2"/>
      <c r="K608" s="2"/>
    </row>
    <row r="609" spans="7:11" x14ac:dyDescent="0.3">
      <c r="G609" s="2"/>
      <c r="K609" s="2"/>
    </row>
    <row r="610" spans="7:11" x14ac:dyDescent="0.3">
      <c r="G610" s="2"/>
      <c r="K610" s="2"/>
    </row>
    <row r="611" spans="7:11" x14ac:dyDescent="0.3">
      <c r="G611" s="2"/>
      <c r="K611" s="2"/>
    </row>
    <row r="612" spans="7:11" x14ac:dyDescent="0.3">
      <c r="G612" s="2"/>
      <c r="K612" s="2"/>
    </row>
    <row r="613" spans="7:11" x14ac:dyDescent="0.3">
      <c r="G613" s="2"/>
      <c r="K613" s="2"/>
    </row>
    <row r="614" spans="7:11" x14ac:dyDescent="0.3">
      <c r="G614" s="2"/>
      <c r="K614" s="2"/>
    </row>
    <row r="615" spans="7:11" x14ac:dyDescent="0.3">
      <c r="G615" s="2"/>
      <c r="K615" s="2"/>
    </row>
    <row r="616" spans="7:11" x14ac:dyDescent="0.3">
      <c r="G616" s="2"/>
      <c r="K616" s="2"/>
    </row>
    <row r="617" spans="7:11" x14ac:dyDescent="0.3">
      <c r="G617" s="2"/>
      <c r="K617" s="2"/>
    </row>
    <row r="618" spans="7:11" x14ac:dyDescent="0.3">
      <c r="G618" s="2"/>
      <c r="K618" s="2"/>
    </row>
    <row r="619" spans="7:11" x14ac:dyDescent="0.3">
      <c r="G619" s="2"/>
      <c r="K619" s="2"/>
    </row>
    <row r="620" spans="7:11" x14ac:dyDescent="0.3">
      <c r="G620" s="2"/>
      <c r="K620" s="2"/>
    </row>
    <row r="621" spans="7:11" x14ac:dyDescent="0.3">
      <c r="G621" s="2"/>
      <c r="K621" s="2"/>
    </row>
    <row r="622" spans="7:11" x14ac:dyDescent="0.3">
      <c r="G622" s="2"/>
      <c r="K622" s="2"/>
    </row>
    <row r="623" spans="7:11" x14ac:dyDescent="0.3">
      <c r="G623" s="2"/>
      <c r="K623" s="2"/>
    </row>
    <row r="624" spans="7:11" x14ac:dyDescent="0.3">
      <c r="G624" s="2"/>
      <c r="K624" s="2"/>
    </row>
    <row r="625" spans="7:11" x14ac:dyDescent="0.3">
      <c r="G625" s="2"/>
      <c r="K625" s="2"/>
    </row>
    <row r="626" spans="7:11" x14ac:dyDescent="0.3">
      <c r="G626" s="2"/>
      <c r="K626" s="2"/>
    </row>
    <row r="627" spans="7:11" x14ac:dyDescent="0.3">
      <c r="G627" s="2"/>
      <c r="K627" s="2"/>
    </row>
    <row r="628" spans="7:11" x14ac:dyDescent="0.3">
      <c r="G628" s="2"/>
      <c r="K628" s="2"/>
    </row>
    <row r="629" spans="7:11" x14ac:dyDescent="0.3">
      <c r="G629" s="2"/>
      <c r="K629" s="2"/>
    </row>
    <row r="630" spans="7:11" x14ac:dyDescent="0.3">
      <c r="G630" s="2"/>
      <c r="K630" s="2"/>
    </row>
    <row r="631" spans="7:11" x14ac:dyDescent="0.3">
      <c r="G631" s="2"/>
      <c r="K631" s="2"/>
    </row>
    <row r="632" spans="7:11" x14ac:dyDescent="0.3">
      <c r="G632" s="2"/>
      <c r="K632" s="2"/>
    </row>
    <row r="633" spans="7:11" x14ac:dyDescent="0.3">
      <c r="G633" s="2"/>
      <c r="K633" s="2"/>
    </row>
    <row r="634" spans="7:11" x14ac:dyDescent="0.3">
      <c r="G634" s="2"/>
      <c r="K634" s="2"/>
    </row>
    <row r="635" spans="7:11" x14ac:dyDescent="0.3">
      <c r="G635" s="2"/>
      <c r="K635" s="2"/>
    </row>
    <row r="636" spans="7:11" x14ac:dyDescent="0.3">
      <c r="G636" s="2"/>
      <c r="K636" s="2"/>
    </row>
    <row r="637" spans="7:11" x14ac:dyDescent="0.3">
      <c r="G637" s="2"/>
      <c r="K637" s="2"/>
    </row>
    <row r="638" spans="7:11" x14ac:dyDescent="0.3">
      <c r="G638" s="2"/>
      <c r="K638" s="2"/>
    </row>
    <row r="639" spans="7:11" x14ac:dyDescent="0.3">
      <c r="G639" s="2"/>
      <c r="K639" s="2"/>
    </row>
    <row r="640" spans="7:11" x14ac:dyDescent="0.3">
      <c r="G640" s="2"/>
      <c r="K640" s="2"/>
    </row>
    <row r="641" spans="7:11" x14ac:dyDescent="0.3">
      <c r="G641" s="2"/>
      <c r="K641" s="2"/>
    </row>
    <row r="642" spans="7:11" x14ac:dyDescent="0.3">
      <c r="G642" s="2"/>
      <c r="K642" s="2"/>
    </row>
    <row r="643" spans="7:11" x14ac:dyDescent="0.3">
      <c r="G643" s="2"/>
      <c r="K643" s="2"/>
    </row>
    <row r="644" spans="7:11" x14ac:dyDescent="0.3">
      <c r="G644" s="2"/>
      <c r="K644" s="2"/>
    </row>
    <row r="645" spans="7:11" x14ac:dyDescent="0.3">
      <c r="G645" s="2"/>
      <c r="K645" s="2"/>
    </row>
    <row r="646" spans="7:11" x14ac:dyDescent="0.3">
      <c r="G646" s="2"/>
      <c r="K646" s="2"/>
    </row>
    <row r="647" spans="7:11" x14ac:dyDescent="0.3">
      <c r="G647" s="2"/>
      <c r="K647" s="2"/>
    </row>
    <row r="648" spans="7:11" x14ac:dyDescent="0.3">
      <c r="G648" s="2"/>
      <c r="K648" s="2"/>
    </row>
    <row r="649" spans="7:11" x14ac:dyDescent="0.3">
      <c r="G649" s="2"/>
      <c r="K649" s="2"/>
    </row>
    <row r="650" spans="7:11" x14ac:dyDescent="0.3">
      <c r="G650" s="2"/>
      <c r="K650" s="2"/>
    </row>
    <row r="651" spans="7:11" x14ac:dyDescent="0.3">
      <c r="G651" s="2"/>
      <c r="K651" s="2"/>
    </row>
    <row r="652" spans="7:11" x14ac:dyDescent="0.3">
      <c r="G652" s="2"/>
      <c r="K652" s="2"/>
    </row>
    <row r="653" spans="7:11" x14ac:dyDescent="0.3">
      <c r="G653" s="2"/>
      <c r="K653" s="2"/>
    </row>
    <row r="654" spans="7:11" x14ac:dyDescent="0.3">
      <c r="G654" s="2"/>
      <c r="K654" s="2"/>
    </row>
    <row r="655" spans="7:11" x14ac:dyDescent="0.3">
      <c r="G655" s="2"/>
      <c r="K655" s="2"/>
    </row>
    <row r="656" spans="7:11" x14ac:dyDescent="0.3">
      <c r="G656" s="2"/>
      <c r="K656" s="2"/>
    </row>
    <row r="657" spans="7:11" x14ac:dyDescent="0.3">
      <c r="G657" s="2"/>
      <c r="K657" s="2"/>
    </row>
    <row r="658" spans="7:11" x14ac:dyDescent="0.3">
      <c r="G658" s="2"/>
      <c r="K658" s="2"/>
    </row>
    <row r="659" spans="7:11" x14ac:dyDescent="0.3">
      <c r="G659" s="2"/>
      <c r="K659" s="2"/>
    </row>
    <row r="660" spans="7:11" x14ac:dyDescent="0.3">
      <c r="G660" s="2"/>
      <c r="K660" s="2"/>
    </row>
    <row r="661" spans="7:11" x14ac:dyDescent="0.3">
      <c r="G661" s="2"/>
      <c r="K661" s="2"/>
    </row>
    <row r="662" spans="7:11" x14ac:dyDescent="0.3">
      <c r="G662" s="2"/>
      <c r="K662" s="2"/>
    </row>
    <row r="663" spans="7:11" x14ac:dyDescent="0.3">
      <c r="G663" s="2"/>
      <c r="K663" s="2"/>
    </row>
    <row r="664" spans="7:11" x14ac:dyDescent="0.3">
      <c r="G664" s="2"/>
      <c r="K664" s="2"/>
    </row>
    <row r="665" spans="7:11" x14ac:dyDescent="0.3">
      <c r="G665" s="2"/>
      <c r="K665" s="2"/>
    </row>
    <row r="666" spans="7:11" x14ac:dyDescent="0.3">
      <c r="G666" s="2"/>
      <c r="K666" s="2"/>
    </row>
    <row r="667" spans="7:11" x14ac:dyDescent="0.3">
      <c r="G667" s="2"/>
      <c r="K667" s="2"/>
    </row>
    <row r="668" spans="7:11" x14ac:dyDescent="0.3">
      <c r="G668" s="2"/>
      <c r="K668" s="2"/>
    </row>
    <row r="669" spans="7:11" x14ac:dyDescent="0.3">
      <c r="G669" s="2"/>
      <c r="K669" s="2"/>
    </row>
    <row r="670" spans="7:11" x14ac:dyDescent="0.3">
      <c r="G670" s="2"/>
      <c r="K670" s="2"/>
    </row>
    <row r="671" spans="7:11" x14ac:dyDescent="0.3">
      <c r="G671" s="2"/>
      <c r="K671" s="2"/>
    </row>
    <row r="672" spans="7:11" x14ac:dyDescent="0.3">
      <c r="G672" s="2"/>
      <c r="K672" s="2"/>
    </row>
    <row r="673" spans="7:11" x14ac:dyDescent="0.3">
      <c r="G673" s="2"/>
      <c r="K673" s="2"/>
    </row>
    <row r="674" spans="7:11" x14ac:dyDescent="0.3">
      <c r="G674" s="2"/>
      <c r="K674" s="2"/>
    </row>
    <row r="675" spans="7:11" x14ac:dyDescent="0.3">
      <c r="G675" s="2"/>
      <c r="K675" s="2"/>
    </row>
    <row r="676" spans="7:11" x14ac:dyDescent="0.3">
      <c r="G676" s="2"/>
      <c r="K676" s="2"/>
    </row>
    <row r="677" spans="7:11" x14ac:dyDescent="0.3">
      <c r="G677" s="2"/>
      <c r="K677" s="2"/>
    </row>
    <row r="678" spans="7:11" x14ac:dyDescent="0.3">
      <c r="G678" s="2"/>
      <c r="K678" s="2"/>
    </row>
    <row r="679" spans="7:11" x14ac:dyDescent="0.3">
      <c r="G679" s="2"/>
      <c r="K679" s="2"/>
    </row>
    <row r="680" spans="7:11" x14ac:dyDescent="0.3">
      <c r="G680" s="2"/>
      <c r="K680" s="2"/>
    </row>
    <row r="681" spans="7:11" x14ac:dyDescent="0.3">
      <c r="G681" s="2"/>
      <c r="K681" s="2"/>
    </row>
    <row r="682" spans="7:11" x14ac:dyDescent="0.3">
      <c r="G682" s="2"/>
      <c r="K682" s="2"/>
    </row>
    <row r="683" spans="7:11" x14ac:dyDescent="0.3">
      <c r="G683" s="2"/>
      <c r="K683" s="2"/>
    </row>
    <row r="684" spans="7:11" x14ac:dyDescent="0.3">
      <c r="G684" s="2"/>
      <c r="K684" s="2"/>
    </row>
    <row r="685" spans="7:11" x14ac:dyDescent="0.3">
      <c r="G685" s="2"/>
      <c r="K685" s="2"/>
    </row>
    <row r="686" spans="7:11" x14ac:dyDescent="0.3">
      <c r="G686" s="2"/>
      <c r="K686" s="2"/>
    </row>
    <row r="687" spans="7:11" x14ac:dyDescent="0.3">
      <c r="G687" s="2"/>
      <c r="K687" s="2"/>
    </row>
    <row r="688" spans="7:11" x14ac:dyDescent="0.3">
      <c r="G688" s="2"/>
      <c r="K688" s="2"/>
    </row>
    <row r="689" spans="7:11" x14ac:dyDescent="0.3">
      <c r="G689" s="2"/>
      <c r="K689" s="2"/>
    </row>
    <row r="690" spans="7:11" x14ac:dyDescent="0.3">
      <c r="G690" s="2"/>
      <c r="K690" s="2"/>
    </row>
    <row r="691" spans="7:11" x14ac:dyDescent="0.3">
      <c r="G691" s="2"/>
      <c r="K691" s="2"/>
    </row>
    <row r="692" spans="7:11" x14ac:dyDescent="0.3">
      <c r="G692" s="2"/>
      <c r="K692" s="2"/>
    </row>
    <row r="693" spans="7:11" x14ac:dyDescent="0.3">
      <c r="G693" s="2"/>
      <c r="K693" s="2"/>
    </row>
    <row r="694" spans="7:11" x14ac:dyDescent="0.3">
      <c r="G694" s="2"/>
      <c r="K694" s="2"/>
    </row>
    <row r="695" spans="7:11" x14ac:dyDescent="0.3">
      <c r="G695" s="2"/>
      <c r="K695" s="2"/>
    </row>
    <row r="696" spans="7:11" x14ac:dyDescent="0.3">
      <c r="G696" s="2"/>
      <c r="K696" s="2"/>
    </row>
    <row r="697" spans="7:11" x14ac:dyDescent="0.3">
      <c r="G697" s="2"/>
      <c r="K697" s="2"/>
    </row>
    <row r="698" spans="7:11" x14ac:dyDescent="0.3">
      <c r="G698" s="2"/>
      <c r="K698" s="2"/>
    </row>
    <row r="699" spans="7:11" x14ac:dyDescent="0.3">
      <c r="G699" s="2"/>
      <c r="K699" s="2"/>
    </row>
    <row r="700" spans="7:11" x14ac:dyDescent="0.3">
      <c r="G700" s="2"/>
      <c r="K700" s="2"/>
    </row>
    <row r="701" spans="7:11" x14ac:dyDescent="0.3">
      <c r="G701" s="2"/>
      <c r="K701" s="2"/>
    </row>
    <row r="702" spans="7:11" x14ac:dyDescent="0.3">
      <c r="G702" s="2"/>
      <c r="K702" s="2"/>
    </row>
    <row r="703" spans="7:11" x14ac:dyDescent="0.3">
      <c r="G703" s="2"/>
      <c r="K703" s="2"/>
    </row>
    <row r="704" spans="7:11" x14ac:dyDescent="0.3">
      <c r="G704" s="2"/>
      <c r="K704" s="2"/>
    </row>
    <row r="705" spans="7:11" x14ac:dyDescent="0.3">
      <c r="G705" s="2"/>
      <c r="K705" s="2"/>
    </row>
    <row r="706" spans="7:11" x14ac:dyDescent="0.3">
      <c r="G706" s="2"/>
      <c r="K706" s="2"/>
    </row>
    <row r="707" spans="7:11" x14ac:dyDescent="0.3">
      <c r="G707" s="2"/>
      <c r="K707" s="2"/>
    </row>
    <row r="708" spans="7:11" x14ac:dyDescent="0.3">
      <c r="G708" s="2"/>
      <c r="K708" s="2"/>
    </row>
    <row r="709" spans="7:11" x14ac:dyDescent="0.3">
      <c r="G709" s="2"/>
      <c r="K709" s="2"/>
    </row>
    <row r="710" spans="7:11" x14ac:dyDescent="0.3">
      <c r="G710" s="2"/>
      <c r="K710" s="2"/>
    </row>
    <row r="711" spans="7:11" x14ac:dyDescent="0.3">
      <c r="G711" s="2"/>
      <c r="K711" s="2"/>
    </row>
    <row r="712" spans="7:11" x14ac:dyDescent="0.3">
      <c r="G712" s="2"/>
      <c r="K712" s="2"/>
    </row>
    <row r="713" spans="7:11" x14ac:dyDescent="0.3">
      <c r="G713" s="2"/>
      <c r="K713" s="2"/>
    </row>
    <row r="714" spans="7:11" x14ac:dyDescent="0.3">
      <c r="G714" s="2"/>
      <c r="K714" s="2"/>
    </row>
    <row r="715" spans="7:11" x14ac:dyDescent="0.3">
      <c r="G715" s="2"/>
      <c r="K715" s="2"/>
    </row>
    <row r="716" spans="7:11" x14ac:dyDescent="0.3">
      <c r="G716" s="2"/>
      <c r="K716" s="2"/>
    </row>
    <row r="717" spans="7:11" x14ac:dyDescent="0.3">
      <c r="G717" s="2"/>
      <c r="K717" s="2"/>
    </row>
    <row r="718" spans="7:11" x14ac:dyDescent="0.3">
      <c r="G718" s="2"/>
      <c r="K718" s="2"/>
    </row>
    <row r="719" spans="7:11" x14ac:dyDescent="0.3">
      <c r="G719" s="2"/>
      <c r="K719" s="2"/>
    </row>
    <row r="720" spans="7:11" x14ac:dyDescent="0.3">
      <c r="G720" s="2"/>
      <c r="K720" s="2"/>
    </row>
    <row r="721" spans="7:11" x14ac:dyDescent="0.3">
      <c r="G721" s="2"/>
      <c r="K721" s="2"/>
    </row>
    <row r="722" spans="7:11" x14ac:dyDescent="0.3">
      <c r="G722" s="2"/>
      <c r="K722" s="2"/>
    </row>
    <row r="723" spans="7:11" x14ac:dyDescent="0.3">
      <c r="G723" s="2"/>
      <c r="K723" s="2"/>
    </row>
    <row r="724" spans="7:11" x14ac:dyDescent="0.3">
      <c r="G724" s="2"/>
      <c r="K724" s="2"/>
    </row>
    <row r="725" spans="7:11" x14ac:dyDescent="0.3">
      <c r="G725" s="2"/>
      <c r="K725" s="2"/>
    </row>
    <row r="726" spans="7:11" x14ac:dyDescent="0.3">
      <c r="G726" s="2"/>
      <c r="K726" s="2"/>
    </row>
    <row r="727" spans="7:11" x14ac:dyDescent="0.3">
      <c r="G727" s="2"/>
      <c r="K727" s="2"/>
    </row>
    <row r="728" spans="7:11" x14ac:dyDescent="0.3">
      <c r="G728" s="2"/>
      <c r="K728" s="2"/>
    </row>
    <row r="729" spans="7:11" x14ac:dyDescent="0.3">
      <c r="G729" s="2"/>
      <c r="K729" s="2"/>
    </row>
    <row r="730" spans="7:11" x14ac:dyDescent="0.3">
      <c r="G730" s="2"/>
      <c r="K730" s="2"/>
    </row>
    <row r="731" spans="7:11" x14ac:dyDescent="0.3">
      <c r="G731" s="2"/>
      <c r="K731" s="2"/>
    </row>
    <row r="732" spans="7:11" x14ac:dyDescent="0.3">
      <c r="G732" s="2"/>
      <c r="K732" s="2"/>
    </row>
    <row r="733" spans="7:11" x14ac:dyDescent="0.3">
      <c r="G733" s="2"/>
      <c r="K733" s="2"/>
    </row>
    <row r="734" spans="7:11" x14ac:dyDescent="0.3">
      <c r="G734" s="2"/>
      <c r="K734" s="2"/>
    </row>
    <row r="735" spans="7:11" x14ac:dyDescent="0.3">
      <c r="G735" s="2"/>
      <c r="K735" s="2"/>
    </row>
    <row r="736" spans="7:11" x14ac:dyDescent="0.3">
      <c r="G736" s="2"/>
      <c r="K736" s="2"/>
    </row>
    <row r="737" spans="7:11" x14ac:dyDescent="0.3">
      <c r="G737" s="2"/>
      <c r="K737" s="2"/>
    </row>
    <row r="738" spans="7:11" x14ac:dyDescent="0.3">
      <c r="G738" s="2"/>
      <c r="K738" s="2"/>
    </row>
    <row r="739" spans="7:11" x14ac:dyDescent="0.3">
      <c r="G739" s="2"/>
      <c r="K739" s="2"/>
    </row>
    <row r="740" spans="7:11" x14ac:dyDescent="0.3">
      <c r="G740" s="2"/>
      <c r="K740" s="2"/>
    </row>
    <row r="741" spans="7:11" x14ac:dyDescent="0.3">
      <c r="G741" s="2"/>
      <c r="K741" s="2"/>
    </row>
    <row r="742" spans="7:11" x14ac:dyDescent="0.3">
      <c r="G742" s="2"/>
      <c r="K742" s="2"/>
    </row>
    <row r="743" spans="7:11" x14ac:dyDescent="0.3">
      <c r="G743" s="2"/>
      <c r="K743" s="2"/>
    </row>
    <row r="744" spans="7:11" x14ac:dyDescent="0.3">
      <c r="G744" s="2"/>
      <c r="K744" s="2"/>
    </row>
    <row r="745" spans="7:11" x14ac:dyDescent="0.3">
      <c r="G745" s="2"/>
      <c r="K745" s="2"/>
    </row>
    <row r="746" spans="7:11" x14ac:dyDescent="0.3">
      <c r="G746" s="2"/>
      <c r="K746" s="2"/>
    </row>
    <row r="747" spans="7:11" x14ac:dyDescent="0.3">
      <c r="G747" s="2"/>
      <c r="K747" s="2"/>
    </row>
    <row r="748" spans="7:11" x14ac:dyDescent="0.3">
      <c r="G748" s="2"/>
      <c r="K748" s="2"/>
    </row>
    <row r="749" spans="7:11" x14ac:dyDescent="0.3">
      <c r="G749" s="2"/>
      <c r="K749" s="2"/>
    </row>
    <row r="750" spans="7:11" x14ac:dyDescent="0.3">
      <c r="G750" s="2"/>
      <c r="K750" s="2"/>
    </row>
    <row r="751" spans="7:11" x14ac:dyDescent="0.3">
      <c r="G751" s="2"/>
      <c r="K751" s="2"/>
    </row>
    <row r="752" spans="7:11" x14ac:dyDescent="0.3">
      <c r="G752" s="2"/>
      <c r="K752" s="2"/>
    </row>
    <row r="753" spans="7:11" x14ac:dyDescent="0.3">
      <c r="G753" s="2"/>
      <c r="K753" s="2"/>
    </row>
    <row r="754" spans="7:11" x14ac:dyDescent="0.3">
      <c r="G754" s="2"/>
      <c r="K754" s="2"/>
    </row>
    <row r="755" spans="7:11" x14ac:dyDescent="0.3">
      <c r="G755" s="2"/>
      <c r="K755" s="2"/>
    </row>
    <row r="756" spans="7:11" x14ac:dyDescent="0.3">
      <c r="G756" s="2"/>
      <c r="K756" s="2"/>
    </row>
    <row r="757" spans="7:11" x14ac:dyDescent="0.3">
      <c r="G757" s="2"/>
      <c r="K757" s="2"/>
    </row>
    <row r="758" spans="7:11" x14ac:dyDescent="0.3">
      <c r="G758" s="2"/>
      <c r="K758" s="2"/>
    </row>
    <row r="759" spans="7:11" x14ac:dyDescent="0.3">
      <c r="G759" s="2"/>
      <c r="K759" s="2"/>
    </row>
    <row r="760" spans="7:11" x14ac:dyDescent="0.3">
      <c r="G760" s="2"/>
      <c r="K760" s="2"/>
    </row>
    <row r="761" spans="7:11" x14ac:dyDescent="0.3">
      <c r="G761" s="2"/>
      <c r="K761" s="2"/>
    </row>
    <row r="762" spans="7:11" x14ac:dyDescent="0.3">
      <c r="G762" s="2"/>
      <c r="K762" s="2"/>
    </row>
    <row r="763" spans="7:11" x14ac:dyDescent="0.3">
      <c r="G763" s="2"/>
      <c r="K763" s="2"/>
    </row>
    <row r="764" spans="7:11" x14ac:dyDescent="0.3">
      <c r="G764" s="2"/>
      <c r="K764" s="2"/>
    </row>
    <row r="765" spans="7:11" x14ac:dyDescent="0.3">
      <c r="G765" s="2"/>
      <c r="K765" s="2"/>
    </row>
    <row r="766" spans="7:11" x14ac:dyDescent="0.3">
      <c r="G766" s="2"/>
      <c r="K766" s="2"/>
    </row>
    <row r="767" spans="7:11" x14ac:dyDescent="0.3">
      <c r="G767" s="2"/>
      <c r="K767" s="2"/>
    </row>
    <row r="768" spans="7:11" x14ac:dyDescent="0.3">
      <c r="G768" s="2"/>
      <c r="K768" s="2"/>
    </row>
    <row r="769" spans="7:11" x14ac:dyDescent="0.3">
      <c r="G769" s="2"/>
      <c r="K769" s="2"/>
    </row>
    <row r="770" spans="7:11" x14ac:dyDescent="0.3">
      <c r="G770" s="2"/>
      <c r="K770" s="2"/>
    </row>
    <row r="771" spans="7:11" x14ac:dyDescent="0.3">
      <c r="G771" s="2"/>
      <c r="K771" s="2"/>
    </row>
    <row r="772" spans="7:11" x14ac:dyDescent="0.3">
      <c r="G772" s="2"/>
      <c r="K772" s="2"/>
    </row>
    <row r="773" spans="7:11" x14ac:dyDescent="0.3">
      <c r="G773" s="2"/>
      <c r="K773" s="2"/>
    </row>
    <row r="774" spans="7:11" x14ac:dyDescent="0.3">
      <c r="G774" s="2"/>
      <c r="K774" s="2"/>
    </row>
    <row r="775" spans="7:11" x14ac:dyDescent="0.3">
      <c r="G775" s="2"/>
      <c r="K775" s="2"/>
    </row>
    <row r="776" spans="7:11" x14ac:dyDescent="0.3">
      <c r="G776" s="2"/>
      <c r="K776" s="2"/>
    </row>
    <row r="777" spans="7:11" x14ac:dyDescent="0.3">
      <c r="G777" s="2"/>
      <c r="K777" s="2"/>
    </row>
    <row r="778" spans="7:11" x14ac:dyDescent="0.3">
      <c r="G778" s="2"/>
      <c r="K778" s="2"/>
    </row>
    <row r="779" spans="7:11" x14ac:dyDescent="0.3">
      <c r="G779" s="2"/>
      <c r="K779" s="2"/>
    </row>
    <row r="780" spans="7:11" x14ac:dyDescent="0.3">
      <c r="G780" s="2"/>
      <c r="K780" s="2"/>
    </row>
    <row r="781" spans="7:11" x14ac:dyDescent="0.3">
      <c r="G781" s="2"/>
      <c r="K781" s="2"/>
    </row>
    <row r="782" spans="7:11" x14ac:dyDescent="0.3">
      <c r="G782" s="2"/>
      <c r="K782" s="2"/>
    </row>
    <row r="783" spans="7:11" x14ac:dyDescent="0.3">
      <c r="G783" s="2"/>
      <c r="K783" s="2"/>
    </row>
    <row r="784" spans="7:11" x14ac:dyDescent="0.3">
      <c r="G784" s="2"/>
      <c r="K784" s="2"/>
    </row>
    <row r="785" spans="7:11" x14ac:dyDescent="0.3">
      <c r="G785" s="2"/>
      <c r="K785" s="2"/>
    </row>
    <row r="786" spans="7:11" x14ac:dyDescent="0.3">
      <c r="G786" s="2"/>
      <c r="K786" s="2"/>
    </row>
    <row r="787" spans="7:11" x14ac:dyDescent="0.3">
      <c r="G787" s="2"/>
      <c r="K787" s="2"/>
    </row>
    <row r="788" spans="7:11" x14ac:dyDescent="0.3">
      <c r="G788" s="2"/>
      <c r="K788" s="2"/>
    </row>
    <row r="789" spans="7:11" x14ac:dyDescent="0.3">
      <c r="G789" s="2"/>
      <c r="K789" s="2"/>
    </row>
    <row r="790" spans="7:11" x14ac:dyDescent="0.3">
      <c r="G790" s="2"/>
      <c r="K790" s="2"/>
    </row>
    <row r="791" spans="7:11" x14ac:dyDescent="0.3">
      <c r="G791" s="2"/>
      <c r="K791" s="2"/>
    </row>
    <row r="792" spans="7:11" x14ac:dyDescent="0.3">
      <c r="G792" s="2"/>
      <c r="K792" s="2"/>
    </row>
    <row r="793" spans="7:11" x14ac:dyDescent="0.3">
      <c r="G793" s="2"/>
      <c r="K793" s="2"/>
    </row>
    <row r="794" spans="7:11" x14ac:dyDescent="0.3">
      <c r="G794" s="2"/>
      <c r="K794" s="2"/>
    </row>
    <row r="795" spans="7:11" x14ac:dyDescent="0.3">
      <c r="G795" s="2"/>
      <c r="K795" s="2"/>
    </row>
    <row r="796" spans="7:11" x14ac:dyDescent="0.3">
      <c r="G796" s="2"/>
      <c r="K796" s="2"/>
    </row>
    <row r="797" spans="7:11" x14ac:dyDescent="0.3">
      <c r="G797" s="2"/>
      <c r="K797" s="2"/>
    </row>
    <row r="798" spans="7:11" x14ac:dyDescent="0.3">
      <c r="G798" s="2"/>
      <c r="K798" s="2"/>
    </row>
    <row r="799" spans="7:11" x14ac:dyDescent="0.3">
      <c r="G799" s="2"/>
      <c r="K799" s="2"/>
    </row>
    <row r="800" spans="7:11" x14ac:dyDescent="0.3">
      <c r="G800" s="2"/>
      <c r="K800" s="2"/>
    </row>
    <row r="801" spans="7:11" x14ac:dyDescent="0.3">
      <c r="G801" s="2"/>
      <c r="K801" s="2"/>
    </row>
    <row r="802" spans="7:11" x14ac:dyDescent="0.3">
      <c r="G802" s="2"/>
      <c r="K802" s="2"/>
    </row>
    <row r="803" spans="7:11" x14ac:dyDescent="0.3">
      <c r="G803" s="2"/>
      <c r="K803" s="2"/>
    </row>
    <row r="804" spans="7:11" x14ac:dyDescent="0.3">
      <c r="G804" s="2"/>
      <c r="K804" s="2"/>
    </row>
    <row r="805" spans="7:11" x14ac:dyDescent="0.3">
      <c r="G805" s="2"/>
      <c r="K805" s="2"/>
    </row>
    <row r="806" spans="7:11" x14ac:dyDescent="0.3">
      <c r="G806" s="2"/>
      <c r="K806" s="2"/>
    </row>
    <row r="807" spans="7:11" x14ac:dyDescent="0.3">
      <c r="G807" s="2"/>
      <c r="K807" s="2"/>
    </row>
    <row r="808" spans="7:11" x14ac:dyDescent="0.3">
      <c r="G808" s="2"/>
      <c r="K808" s="2"/>
    </row>
    <row r="809" spans="7:11" x14ac:dyDescent="0.3">
      <c r="G809" s="2"/>
      <c r="K809" s="2"/>
    </row>
    <row r="810" spans="7:11" x14ac:dyDescent="0.3">
      <c r="G810" s="2"/>
      <c r="K810" s="2"/>
    </row>
    <row r="811" spans="7:11" x14ac:dyDescent="0.3">
      <c r="G811" s="2"/>
      <c r="K811" s="2"/>
    </row>
    <row r="812" spans="7:11" x14ac:dyDescent="0.3">
      <c r="G812" s="2"/>
      <c r="K812" s="2"/>
    </row>
    <row r="813" spans="7:11" x14ac:dyDescent="0.3">
      <c r="G813" s="2"/>
      <c r="K813" s="2"/>
    </row>
    <row r="814" spans="7:11" x14ac:dyDescent="0.3">
      <c r="G814" s="2"/>
      <c r="K814" s="2"/>
    </row>
    <row r="815" spans="7:11" x14ac:dyDescent="0.3">
      <c r="G815" s="2"/>
      <c r="K815" s="2"/>
    </row>
    <row r="816" spans="7:11" x14ac:dyDescent="0.3">
      <c r="G816" s="2"/>
      <c r="K816" s="2"/>
    </row>
    <row r="817" spans="7:11" x14ac:dyDescent="0.3">
      <c r="G817" s="2"/>
      <c r="K817" s="2"/>
    </row>
    <row r="818" spans="7:11" x14ac:dyDescent="0.3">
      <c r="G818" s="2"/>
      <c r="K818" s="2"/>
    </row>
    <row r="819" spans="7:11" x14ac:dyDescent="0.3">
      <c r="G819" s="2"/>
      <c r="K819" s="2"/>
    </row>
    <row r="820" spans="7:11" x14ac:dyDescent="0.3">
      <c r="G820" s="2"/>
      <c r="K820" s="2"/>
    </row>
    <row r="821" spans="7:11" x14ac:dyDescent="0.3">
      <c r="G821" s="2"/>
      <c r="K821" s="2"/>
    </row>
    <row r="822" spans="7:11" x14ac:dyDescent="0.3">
      <c r="G822" s="2"/>
      <c r="K822" s="2"/>
    </row>
    <row r="823" spans="7:11" x14ac:dyDescent="0.3">
      <c r="G823" s="2"/>
      <c r="K823" s="2"/>
    </row>
    <row r="824" spans="7:11" x14ac:dyDescent="0.3">
      <c r="G824" s="2"/>
      <c r="K824" s="2"/>
    </row>
    <row r="825" spans="7:11" x14ac:dyDescent="0.3">
      <c r="G825" s="2"/>
      <c r="K825" s="2"/>
    </row>
    <row r="826" spans="7:11" x14ac:dyDescent="0.3">
      <c r="G826" s="2"/>
      <c r="K826" s="2"/>
    </row>
    <row r="827" spans="7:11" x14ac:dyDescent="0.3">
      <c r="G827" s="2"/>
      <c r="K827" s="2"/>
    </row>
    <row r="828" spans="7:11" x14ac:dyDescent="0.3">
      <c r="G828" s="2"/>
      <c r="K828" s="2"/>
    </row>
    <row r="829" spans="7:11" x14ac:dyDescent="0.3">
      <c r="G829" s="2"/>
      <c r="K829" s="2"/>
    </row>
    <row r="830" spans="7:11" x14ac:dyDescent="0.3">
      <c r="G830" s="2"/>
      <c r="K830" s="2"/>
    </row>
    <row r="831" spans="7:11" x14ac:dyDescent="0.3">
      <c r="G831" s="2"/>
      <c r="K831" s="2"/>
    </row>
    <row r="832" spans="7:11" x14ac:dyDescent="0.3">
      <c r="G832" s="2"/>
      <c r="K832" s="2"/>
    </row>
    <row r="833" spans="7:11" x14ac:dyDescent="0.3">
      <c r="G833" s="2"/>
      <c r="K833" s="2"/>
    </row>
    <row r="834" spans="7:11" x14ac:dyDescent="0.3">
      <c r="G834" s="2"/>
      <c r="K834" s="2"/>
    </row>
    <row r="835" spans="7:11" x14ac:dyDescent="0.3">
      <c r="G835" s="2"/>
      <c r="K835" s="2"/>
    </row>
    <row r="836" spans="7:11" x14ac:dyDescent="0.3">
      <c r="G836" s="2"/>
      <c r="K836" s="2"/>
    </row>
    <row r="837" spans="7:11" x14ac:dyDescent="0.3">
      <c r="G837" s="2"/>
      <c r="K837" s="2"/>
    </row>
    <row r="838" spans="7:11" x14ac:dyDescent="0.3">
      <c r="G838" s="2"/>
      <c r="K838" s="2"/>
    </row>
    <row r="839" spans="7:11" x14ac:dyDescent="0.3">
      <c r="G839" s="2"/>
      <c r="K839" s="2"/>
    </row>
    <row r="840" spans="7:11" x14ac:dyDescent="0.3">
      <c r="G840" s="2"/>
      <c r="K840" s="2"/>
    </row>
    <row r="841" spans="7:11" x14ac:dyDescent="0.3">
      <c r="G841" s="2"/>
      <c r="K841" s="2"/>
    </row>
    <row r="842" spans="7:11" x14ac:dyDescent="0.3">
      <c r="G842" s="2"/>
      <c r="K842" s="2"/>
    </row>
    <row r="843" spans="7:11" x14ac:dyDescent="0.3">
      <c r="G843" s="2"/>
      <c r="K843" s="2"/>
    </row>
    <row r="844" spans="7:11" x14ac:dyDescent="0.3">
      <c r="G844" s="2"/>
      <c r="K844" s="2"/>
    </row>
    <row r="845" spans="7:11" x14ac:dyDescent="0.3">
      <c r="G845" s="2"/>
      <c r="K845" s="2"/>
    </row>
    <row r="846" spans="7:11" x14ac:dyDescent="0.3">
      <c r="G846" s="2"/>
      <c r="K846" s="2"/>
    </row>
    <row r="847" spans="7:11" x14ac:dyDescent="0.3">
      <c r="G847" s="2"/>
      <c r="K847" s="2"/>
    </row>
    <row r="848" spans="7:11" x14ac:dyDescent="0.3">
      <c r="G848" s="2"/>
      <c r="K848" s="2"/>
    </row>
    <row r="849" spans="7:11" x14ac:dyDescent="0.3">
      <c r="G849" s="2"/>
      <c r="K849" s="2"/>
    </row>
    <row r="850" spans="7:11" x14ac:dyDescent="0.3">
      <c r="G850" s="2"/>
      <c r="K850" s="2"/>
    </row>
    <row r="851" spans="7:11" x14ac:dyDescent="0.3">
      <c r="G851" s="2"/>
      <c r="K851" s="2"/>
    </row>
    <row r="852" spans="7:11" x14ac:dyDescent="0.3">
      <c r="G852" s="2"/>
      <c r="K852" s="2"/>
    </row>
    <row r="853" spans="7:11" x14ac:dyDescent="0.3">
      <c r="G853" s="2"/>
      <c r="K853" s="2"/>
    </row>
    <row r="854" spans="7:11" x14ac:dyDescent="0.3">
      <c r="G854" s="2"/>
      <c r="K854" s="2"/>
    </row>
    <row r="855" spans="7:11" x14ac:dyDescent="0.3">
      <c r="G855" s="2"/>
      <c r="K855" s="2"/>
    </row>
    <row r="856" spans="7:11" x14ac:dyDescent="0.3">
      <c r="G856" s="2"/>
      <c r="K856" s="2"/>
    </row>
    <row r="857" spans="7:11" x14ac:dyDescent="0.3">
      <c r="G857" s="2"/>
      <c r="K857" s="2"/>
    </row>
    <row r="858" spans="7:11" x14ac:dyDescent="0.3">
      <c r="G858" s="2"/>
      <c r="K858" s="2"/>
    </row>
    <row r="859" spans="7:11" x14ac:dyDescent="0.3">
      <c r="G859" s="2"/>
      <c r="K859" s="2"/>
    </row>
    <row r="860" spans="7:11" x14ac:dyDescent="0.3">
      <c r="G860" s="2"/>
      <c r="K860" s="2"/>
    </row>
    <row r="861" spans="7:11" x14ac:dyDescent="0.3">
      <c r="G861" s="2"/>
      <c r="K861" s="2"/>
    </row>
    <row r="862" spans="7:11" x14ac:dyDescent="0.3">
      <c r="G862" s="2"/>
      <c r="K862" s="2"/>
    </row>
    <row r="863" spans="7:11" x14ac:dyDescent="0.3">
      <c r="G863" s="2"/>
      <c r="K863" s="2"/>
    </row>
    <row r="864" spans="7:11" x14ac:dyDescent="0.3">
      <c r="G864" s="2"/>
      <c r="K864" s="2"/>
    </row>
    <row r="865" spans="7:11" x14ac:dyDescent="0.3">
      <c r="G865" s="2"/>
      <c r="K865" s="2"/>
    </row>
    <row r="866" spans="7:11" x14ac:dyDescent="0.3">
      <c r="G866" s="2"/>
      <c r="K866" s="2"/>
    </row>
    <row r="867" spans="7:11" x14ac:dyDescent="0.3">
      <c r="G867" s="2"/>
      <c r="K867" s="2"/>
    </row>
    <row r="868" spans="7:11" x14ac:dyDescent="0.3">
      <c r="G868" s="2"/>
      <c r="K868" s="2"/>
    </row>
    <row r="869" spans="7:11" x14ac:dyDescent="0.3">
      <c r="G869" s="2"/>
      <c r="K869" s="2"/>
    </row>
    <row r="870" spans="7:11" x14ac:dyDescent="0.3">
      <c r="G870" s="2"/>
      <c r="K870" s="2"/>
    </row>
    <row r="871" spans="7:11" x14ac:dyDescent="0.3">
      <c r="G871" s="2"/>
      <c r="K871" s="2"/>
    </row>
    <row r="872" spans="7:11" x14ac:dyDescent="0.3">
      <c r="G872" s="2"/>
      <c r="K872" s="2"/>
    </row>
    <row r="873" spans="7:11" x14ac:dyDescent="0.3">
      <c r="G873" s="2"/>
      <c r="K873" s="2"/>
    </row>
    <row r="874" spans="7:11" x14ac:dyDescent="0.3">
      <c r="G874" s="2"/>
      <c r="K874" s="2"/>
    </row>
    <row r="875" spans="7:11" x14ac:dyDescent="0.3">
      <c r="G875" s="2"/>
      <c r="K875" s="2"/>
    </row>
    <row r="876" spans="7:11" x14ac:dyDescent="0.3">
      <c r="G876" s="2"/>
      <c r="K876" s="2"/>
    </row>
    <row r="877" spans="7:11" x14ac:dyDescent="0.3">
      <c r="G877" s="2"/>
      <c r="K877" s="2"/>
    </row>
    <row r="878" spans="7:11" x14ac:dyDescent="0.3">
      <c r="G878" s="2"/>
      <c r="K878" s="2"/>
    </row>
    <row r="879" spans="7:11" x14ac:dyDescent="0.3">
      <c r="G879" s="2"/>
      <c r="K879" s="2"/>
    </row>
    <row r="880" spans="7:11" x14ac:dyDescent="0.3">
      <c r="G880" s="2"/>
      <c r="K880" s="2"/>
    </row>
    <row r="881" spans="7:11" x14ac:dyDescent="0.3">
      <c r="G881" s="2"/>
      <c r="K881" s="2"/>
    </row>
    <row r="882" spans="7:11" x14ac:dyDescent="0.3">
      <c r="G882" s="2"/>
      <c r="K882" s="2"/>
    </row>
    <row r="883" spans="7:11" x14ac:dyDescent="0.3">
      <c r="G883" s="2"/>
      <c r="K883" s="2"/>
    </row>
    <row r="884" spans="7:11" x14ac:dyDescent="0.3">
      <c r="G884" s="2"/>
      <c r="K884" s="2"/>
    </row>
    <row r="885" spans="7:11" x14ac:dyDescent="0.3">
      <c r="G885" s="2"/>
      <c r="K885" s="2"/>
    </row>
    <row r="886" spans="7:11" x14ac:dyDescent="0.3">
      <c r="G886" s="2"/>
      <c r="K886" s="2"/>
    </row>
    <row r="887" spans="7:11" x14ac:dyDescent="0.3">
      <c r="G887" s="2"/>
      <c r="K887" s="2"/>
    </row>
    <row r="888" spans="7:11" x14ac:dyDescent="0.3">
      <c r="G888" s="2"/>
      <c r="K888" s="2"/>
    </row>
    <row r="889" spans="7:11" x14ac:dyDescent="0.3">
      <c r="G889" s="2"/>
      <c r="K889" s="2"/>
    </row>
    <row r="890" spans="7:11" x14ac:dyDescent="0.3">
      <c r="G890" s="2"/>
      <c r="K890" s="2"/>
    </row>
    <row r="891" spans="7:11" x14ac:dyDescent="0.3">
      <c r="G891" s="2"/>
      <c r="K891" s="2"/>
    </row>
    <row r="892" spans="7:11" x14ac:dyDescent="0.3">
      <c r="G892" s="2"/>
      <c r="K892" s="2"/>
    </row>
    <row r="893" spans="7:11" x14ac:dyDescent="0.3">
      <c r="G893" s="2"/>
      <c r="K893" s="2"/>
    </row>
    <row r="894" spans="7:11" x14ac:dyDescent="0.3">
      <c r="G894" s="2"/>
      <c r="K894" s="2"/>
    </row>
    <row r="895" spans="7:11" x14ac:dyDescent="0.3">
      <c r="G895" s="2"/>
      <c r="K895" s="2"/>
    </row>
    <row r="896" spans="7:11" x14ac:dyDescent="0.3">
      <c r="G896" s="2"/>
      <c r="K896" s="2"/>
    </row>
    <row r="897" spans="7:11" x14ac:dyDescent="0.3">
      <c r="G897" s="2"/>
      <c r="K897" s="2"/>
    </row>
    <row r="898" spans="7:11" x14ac:dyDescent="0.3">
      <c r="G898" s="2"/>
      <c r="K898" s="2"/>
    </row>
    <row r="899" spans="7:11" x14ac:dyDescent="0.3">
      <c r="G899" s="2"/>
      <c r="K899" s="2"/>
    </row>
    <row r="900" spans="7:11" x14ac:dyDescent="0.3">
      <c r="G900" s="2"/>
      <c r="K900" s="2"/>
    </row>
    <row r="901" spans="7:11" x14ac:dyDescent="0.3">
      <c r="G901" s="2"/>
      <c r="K901" s="2"/>
    </row>
    <row r="902" spans="7:11" x14ac:dyDescent="0.3">
      <c r="G902" s="2"/>
      <c r="K902" s="2"/>
    </row>
    <row r="903" spans="7:11" x14ac:dyDescent="0.3">
      <c r="G903" s="2"/>
      <c r="K903" s="2"/>
    </row>
    <row r="904" spans="7:11" x14ac:dyDescent="0.3">
      <c r="G904" s="2"/>
      <c r="K904" s="2"/>
    </row>
    <row r="905" spans="7:11" x14ac:dyDescent="0.3">
      <c r="G905" s="2"/>
      <c r="K905" s="2"/>
    </row>
    <row r="906" spans="7:11" x14ac:dyDescent="0.3">
      <c r="G906" s="2"/>
      <c r="K906" s="2"/>
    </row>
    <row r="907" spans="7:11" x14ac:dyDescent="0.3">
      <c r="G907" s="2"/>
      <c r="K907" s="2"/>
    </row>
    <row r="908" spans="7:11" x14ac:dyDescent="0.3">
      <c r="G908" s="2"/>
      <c r="K908" s="2"/>
    </row>
    <row r="909" spans="7:11" x14ac:dyDescent="0.3">
      <c r="G909" s="2"/>
      <c r="K909" s="2"/>
    </row>
    <row r="910" spans="7:11" x14ac:dyDescent="0.3">
      <c r="G910" s="2"/>
      <c r="K910" s="2"/>
    </row>
    <row r="911" spans="7:11" x14ac:dyDescent="0.3">
      <c r="G911" s="2"/>
      <c r="K911" s="2"/>
    </row>
    <row r="912" spans="7:11" x14ac:dyDescent="0.3">
      <c r="G912" s="2"/>
      <c r="K912" s="2"/>
    </row>
    <row r="913" spans="7:11" x14ac:dyDescent="0.3">
      <c r="G913" s="2"/>
      <c r="K913" s="2"/>
    </row>
    <row r="914" spans="7:11" x14ac:dyDescent="0.3">
      <c r="G914" s="2"/>
      <c r="K914" s="2"/>
    </row>
    <row r="915" spans="7:11" x14ac:dyDescent="0.3">
      <c r="G915" s="2"/>
      <c r="K915" s="2"/>
    </row>
    <row r="916" spans="7:11" x14ac:dyDescent="0.3">
      <c r="G916" s="2"/>
      <c r="K916" s="2"/>
    </row>
    <row r="917" spans="7:11" x14ac:dyDescent="0.3">
      <c r="G917" s="2"/>
      <c r="K917" s="2"/>
    </row>
    <row r="918" spans="7:11" x14ac:dyDescent="0.3">
      <c r="G918" s="2"/>
      <c r="K918" s="2"/>
    </row>
    <row r="919" spans="7:11" x14ac:dyDescent="0.3">
      <c r="G919" s="2"/>
      <c r="K919" s="2"/>
    </row>
    <row r="920" spans="7:11" x14ac:dyDescent="0.3">
      <c r="G920" s="2"/>
      <c r="K920" s="2"/>
    </row>
    <row r="921" spans="7:11" x14ac:dyDescent="0.3">
      <c r="G921" s="2"/>
      <c r="K921" s="2"/>
    </row>
    <row r="922" spans="7:11" x14ac:dyDescent="0.3">
      <c r="G922" s="2"/>
      <c r="K922" s="2"/>
    </row>
    <row r="923" spans="7:11" x14ac:dyDescent="0.3">
      <c r="G923" s="2"/>
      <c r="K923" s="2"/>
    </row>
    <row r="924" spans="7:11" x14ac:dyDescent="0.3">
      <c r="G924" s="2"/>
      <c r="K924" s="2"/>
    </row>
    <row r="925" spans="7:11" x14ac:dyDescent="0.3">
      <c r="G925" s="2"/>
      <c r="K925" s="2"/>
    </row>
    <row r="926" spans="7:11" x14ac:dyDescent="0.3">
      <c r="G926" s="2"/>
      <c r="K926" s="2"/>
    </row>
    <row r="927" spans="7:11" x14ac:dyDescent="0.3">
      <c r="G927" s="2"/>
      <c r="K927" s="2"/>
    </row>
    <row r="928" spans="7:11" x14ac:dyDescent="0.3">
      <c r="G928" s="2"/>
      <c r="K928" s="2"/>
    </row>
    <row r="929" spans="7:11" x14ac:dyDescent="0.3">
      <c r="G929" s="2"/>
      <c r="K929" s="2"/>
    </row>
    <row r="930" spans="7:11" x14ac:dyDescent="0.3">
      <c r="G930" s="2"/>
      <c r="K930" s="2"/>
    </row>
    <row r="931" spans="7:11" x14ac:dyDescent="0.3">
      <c r="G931" s="2"/>
      <c r="K931" s="2"/>
    </row>
    <row r="932" spans="7:11" x14ac:dyDescent="0.3">
      <c r="G932" s="2"/>
      <c r="K932" s="2"/>
    </row>
    <row r="933" spans="7:11" x14ac:dyDescent="0.3">
      <c r="G933" s="2"/>
      <c r="K933" s="2"/>
    </row>
    <row r="934" spans="7:11" x14ac:dyDescent="0.3">
      <c r="G934" s="2"/>
      <c r="K934" s="2"/>
    </row>
    <row r="935" spans="7:11" x14ac:dyDescent="0.3">
      <c r="G935" s="2"/>
      <c r="K935" s="2"/>
    </row>
    <row r="936" spans="7:11" x14ac:dyDescent="0.3">
      <c r="G936" s="2"/>
      <c r="K936" s="2"/>
    </row>
    <row r="937" spans="7:11" x14ac:dyDescent="0.3">
      <c r="G937" s="2"/>
      <c r="K937" s="2"/>
    </row>
    <row r="938" spans="7:11" x14ac:dyDescent="0.3">
      <c r="G938" s="2"/>
      <c r="K938" s="2"/>
    </row>
    <row r="939" spans="7:11" x14ac:dyDescent="0.3">
      <c r="G939" s="2"/>
      <c r="K939" s="2"/>
    </row>
    <row r="940" spans="7:11" x14ac:dyDescent="0.3">
      <c r="G940" s="2"/>
      <c r="K940" s="2"/>
    </row>
    <row r="941" spans="7:11" x14ac:dyDescent="0.3">
      <c r="G941" s="2"/>
      <c r="K941" s="2"/>
    </row>
    <row r="942" spans="7:11" x14ac:dyDescent="0.3">
      <c r="G942" s="2"/>
      <c r="K942" s="2"/>
    </row>
    <row r="943" spans="7:11" x14ac:dyDescent="0.3">
      <c r="G943" s="2"/>
      <c r="K943" s="2"/>
    </row>
    <row r="944" spans="7:11" x14ac:dyDescent="0.3">
      <c r="G944" s="2"/>
      <c r="K944" s="2"/>
    </row>
    <row r="945" spans="7:11" x14ac:dyDescent="0.3">
      <c r="G945" s="2"/>
      <c r="K945" s="2"/>
    </row>
    <row r="946" spans="7:11" x14ac:dyDescent="0.3">
      <c r="G946" s="2"/>
      <c r="K946" s="2"/>
    </row>
    <row r="947" spans="7:11" x14ac:dyDescent="0.3">
      <c r="G947" s="2"/>
      <c r="K947" s="2"/>
    </row>
    <row r="948" spans="7:11" x14ac:dyDescent="0.3">
      <c r="G948" s="2"/>
      <c r="K948" s="2"/>
    </row>
    <row r="949" spans="7:11" x14ac:dyDescent="0.3">
      <c r="G949" s="2"/>
      <c r="K949" s="2"/>
    </row>
    <row r="950" spans="7:11" x14ac:dyDescent="0.3">
      <c r="G950" s="2"/>
      <c r="K950" s="2"/>
    </row>
    <row r="951" spans="7:11" x14ac:dyDescent="0.3">
      <c r="G951" s="2"/>
      <c r="K951" s="2"/>
    </row>
    <row r="952" spans="7:11" x14ac:dyDescent="0.3">
      <c r="G952" s="2"/>
      <c r="K952" s="2"/>
    </row>
    <row r="953" spans="7:11" x14ac:dyDescent="0.3">
      <c r="G953" s="2"/>
      <c r="K953" s="2"/>
    </row>
    <row r="954" spans="7:11" x14ac:dyDescent="0.3">
      <c r="G954" s="2"/>
      <c r="K954" s="2"/>
    </row>
    <row r="955" spans="7:11" x14ac:dyDescent="0.3">
      <c r="G955" s="2"/>
      <c r="K955" s="2"/>
    </row>
    <row r="956" spans="7:11" x14ac:dyDescent="0.3">
      <c r="G956" s="2"/>
      <c r="K956" s="2"/>
    </row>
    <row r="957" spans="7:11" x14ac:dyDescent="0.3">
      <c r="G957" s="2"/>
      <c r="K957" s="2"/>
    </row>
    <row r="958" spans="7:11" x14ac:dyDescent="0.3">
      <c r="G958" s="2"/>
      <c r="K958" s="2"/>
    </row>
    <row r="959" spans="7:11" x14ac:dyDescent="0.3">
      <c r="G959" s="2"/>
      <c r="K959" s="2"/>
    </row>
    <row r="960" spans="7:11" x14ac:dyDescent="0.3">
      <c r="G960" s="2"/>
      <c r="K960" s="2"/>
    </row>
    <row r="961" spans="7:11" x14ac:dyDescent="0.3">
      <c r="G961" s="2"/>
      <c r="K961" s="2"/>
    </row>
    <row r="962" spans="7:11" x14ac:dyDescent="0.3">
      <c r="G962" s="2"/>
      <c r="K962" s="2"/>
    </row>
    <row r="963" spans="7:11" x14ac:dyDescent="0.3">
      <c r="G963" s="2"/>
      <c r="K963" s="2"/>
    </row>
    <row r="964" spans="7:11" x14ac:dyDescent="0.3">
      <c r="G964" s="2"/>
      <c r="K964" s="2"/>
    </row>
    <row r="965" spans="7:11" x14ac:dyDescent="0.3">
      <c r="G965" s="2"/>
      <c r="K965" s="2"/>
    </row>
    <row r="966" spans="7:11" x14ac:dyDescent="0.3">
      <c r="G966" s="2"/>
      <c r="K966" s="2"/>
    </row>
    <row r="967" spans="7:11" x14ac:dyDescent="0.3">
      <c r="G967" s="2"/>
      <c r="K967" s="2"/>
    </row>
    <row r="968" spans="7:11" x14ac:dyDescent="0.3">
      <c r="G968" s="2"/>
      <c r="K968" s="2"/>
    </row>
    <row r="969" spans="7:11" x14ac:dyDescent="0.3">
      <c r="G969" s="2"/>
      <c r="K969" s="2"/>
    </row>
    <row r="970" spans="7:11" x14ac:dyDescent="0.3">
      <c r="G970" s="2"/>
      <c r="K970" s="2"/>
    </row>
    <row r="971" spans="7:11" x14ac:dyDescent="0.3">
      <c r="G971" s="2"/>
      <c r="K971" s="2"/>
    </row>
    <row r="972" spans="7:11" x14ac:dyDescent="0.3">
      <c r="G972" s="2"/>
      <c r="K972" s="2"/>
    </row>
    <row r="973" spans="7:11" x14ac:dyDescent="0.3">
      <c r="G973" s="2"/>
      <c r="K973" s="2"/>
    </row>
    <row r="974" spans="7:11" x14ac:dyDescent="0.3">
      <c r="G974" s="2"/>
      <c r="K974" s="2"/>
    </row>
    <row r="975" spans="7:11" x14ac:dyDescent="0.3">
      <c r="G975" s="2"/>
      <c r="K975" s="2"/>
    </row>
    <row r="976" spans="7:11" x14ac:dyDescent="0.3">
      <c r="G976" s="2"/>
      <c r="K976" s="2"/>
    </row>
    <row r="977" spans="7:11" x14ac:dyDescent="0.3">
      <c r="G977" s="2"/>
      <c r="K977" s="2"/>
    </row>
    <row r="978" spans="7:11" x14ac:dyDescent="0.3">
      <c r="G978" s="2"/>
      <c r="K978" s="2"/>
    </row>
    <row r="979" spans="7:11" x14ac:dyDescent="0.3">
      <c r="G979" s="2"/>
      <c r="K979" s="2"/>
    </row>
    <row r="980" spans="7:11" x14ac:dyDescent="0.3">
      <c r="G980" s="2"/>
      <c r="K980" s="2"/>
    </row>
    <row r="981" spans="7:11" x14ac:dyDescent="0.3">
      <c r="G981" s="2"/>
      <c r="K981" s="2"/>
    </row>
    <row r="982" spans="7:11" x14ac:dyDescent="0.3">
      <c r="G982" s="2"/>
      <c r="K982" s="2"/>
    </row>
    <row r="983" spans="7:11" x14ac:dyDescent="0.3">
      <c r="G983" s="2"/>
      <c r="K983" s="2"/>
    </row>
    <row r="984" spans="7:11" x14ac:dyDescent="0.3">
      <c r="G984" s="2"/>
      <c r="K984" s="2"/>
    </row>
    <row r="985" spans="7:11" x14ac:dyDescent="0.3">
      <c r="G985" s="2"/>
      <c r="K985" s="2"/>
    </row>
    <row r="986" spans="7:11" x14ac:dyDescent="0.3">
      <c r="G986" s="2"/>
      <c r="K986" s="2"/>
    </row>
    <row r="987" spans="7:11" x14ac:dyDescent="0.3">
      <c r="G987" s="2"/>
      <c r="K987" s="2"/>
    </row>
    <row r="988" spans="7:11" x14ac:dyDescent="0.3">
      <c r="G988" s="2"/>
      <c r="K988" s="2"/>
    </row>
    <row r="989" spans="7:11" x14ac:dyDescent="0.3">
      <c r="G989" s="2"/>
      <c r="K989" s="2"/>
    </row>
    <row r="990" spans="7:11" x14ac:dyDescent="0.3">
      <c r="G990" s="2"/>
      <c r="K990" s="2"/>
    </row>
    <row r="991" spans="7:11" x14ac:dyDescent="0.3">
      <c r="G991" s="2"/>
      <c r="K991" s="2"/>
    </row>
    <row r="992" spans="7:11" x14ac:dyDescent="0.3">
      <c r="G992" s="2"/>
      <c r="K992" s="2"/>
    </row>
    <row r="993" spans="7:11" x14ac:dyDescent="0.3">
      <c r="G993" s="2"/>
      <c r="K993" s="2"/>
    </row>
    <row r="994" spans="7:11" x14ac:dyDescent="0.3">
      <c r="G994" s="2"/>
      <c r="K994" s="2"/>
    </row>
    <row r="995" spans="7:11" x14ac:dyDescent="0.3">
      <c r="G995" s="2"/>
      <c r="K995" s="2"/>
    </row>
    <row r="996" spans="7:11" x14ac:dyDescent="0.3">
      <c r="G996" s="2"/>
      <c r="K996" s="2"/>
    </row>
    <row r="997" spans="7:11" x14ac:dyDescent="0.3">
      <c r="G997" s="2"/>
      <c r="K997" s="2"/>
    </row>
    <row r="998" spans="7:11" x14ac:dyDescent="0.3">
      <c r="G998" s="2"/>
      <c r="K998" s="2"/>
    </row>
    <row r="999" spans="7:11" x14ac:dyDescent="0.3">
      <c r="G999" s="2"/>
      <c r="K999" s="2"/>
    </row>
    <row r="1000" spans="7:11" x14ac:dyDescent="0.3">
      <c r="G1000" s="2"/>
      <c r="K1000" s="2"/>
    </row>
    <row r="1001" spans="7:11" x14ac:dyDescent="0.3">
      <c r="G1001" s="2"/>
      <c r="K1001" s="2"/>
    </row>
    <row r="1002" spans="7:11" x14ac:dyDescent="0.3">
      <c r="G1002" s="2"/>
      <c r="K1002" s="2"/>
    </row>
    <row r="1003" spans="7:11" x14ac:dyDescent="0.3">
      <c r="G1003" s="2"/>
      <c r="K1003" s="2"/>
    </row>
    <row r="1004" spans="7:11" x14ac:dyDescent="0.3">
      <c r="G1004" s="2"/>
      <c r="K1004" s="2"/>
    </row>
    <row r="1005" spans="7:11" x14ac:dyDescent="0.3">
      <c r="G1005" s="2"/>
      <c r="K1005" s="2"/>
    </row>
    <row r="1006" spans="7:11" x14ac:dyDescent="0.3">
      <c r="G1006" s="2"/>
      <c r="K1006" s="2"/>
    </row>
    <row r="1007" spans="7:11" x14ac:dyDescent="0.3">
      <c r="G1007" s="2"/>
      <c r="K1007" s="2"/>
    </row>
    <row r="1008" spans="7:11" x14ac:dyDescent="0.3">
      <c r="G1008" s="2"/>
      <c r="K1008" s="2"/>
    </row>
    <row r="1009" spans="7:11" x14ac:dyDescent="0.3">
      <c r="G1009" s="2"/>
      <c r="K1009" s="2"/>
    </row>
    <row r="1010" spans="7:11" x14ac:dyDescent="0.3">
      <c r="G1010" s="2"/>
      <c r="K1010" s="2"/>
    </row>
    <row r="1011" spans="7:11" x14ac:dyDescent="0.3">
      <c r="G1011" s="2"/>
      <c r="K1011" s="2"/>
    </row>
    <row r="1012" spans="7:11" x14ac:dyDescent="0.3">
      <c r="G1012" s="2"/>
      <c r="K1012" s="2"/>
    </row>
    <row r="1013" spans="7:11" x14ac:dyDescent="0.3">
      <c r="G1013" s="2"/>
      <c r="K1013" s="2"/>
    </row>
    <row r="1014" spans="7:11" x14ac:dyDescent="0.3">
      <c r="G1014" s="2"/>
      <c r="K1014" s="2"/>
    </row>
    <row r="1015" spans="7:11" x14ac:dyDescent="0.3">
      <c r="G1015" s="2"/>
      <c r="K1015" s="2"/>
    </row>
    <row r="1016" spans="7:11" x14ac:dyDescent="0.3">
      <c r="G1016" s="2"/>
      <c r="K1016" s="2"/>
    </row>
    <row r="1017" spans="7:11" x14ac:dyDescent="0.3">
      <c r="G1017" s="2"/>
      <c r="K1017" s="2"/>
    </row>
    <row r="1018" spans="7:11" x14ac:dyDescent="0.3">
      <c r="G1018" s="2"/>
      <c r="K1018" s="2"/>
    </row>
    <row r="1019" spans="7:11" x14ac:dyDescent="0.3">
      <c r="G1019" s="2"/>
      <c r="K1019" s="2"/>
    </row>
    <row r="1020" spans="7:11" x14ac:dyDescent="0.3">
      <c r="G1020" s="2"/>
      <c r="K1020" s="2"/>
    </row>
    <row r="1021" spans="7:11" x14ac:dyDescent="0.3">
      <c r="G1021" s="2"/>
      <c r="K1021" s="2"/>
    </row>
    <row r="1022" spans="7:11" x14ac:dyDescent="0.3">
      <c r="G1022" s="2"/>
      <c r="K1022" s="2"/>
    </row>
    <row r="1023" spans="7:11" x14ac:dyDescent="0.3">
      <c r="G1023" s="2"/>
      <c r="K1023" s="2"/>
    </row>
    <row r="1024" spans="7:11" x14ac:dyDescent="0.3">
      <c r="G1024" s="2"/>
      <c r="K1024" s="2"/>
    </row>
    <row r="1025" spans="7:11" x14ac:dyDescent="0.3">
      <c r="G1025" s="2"/>
      <c r="K1025" s="2"/>
    </row>
    <row r="1026" spans="7:11" x14ac:dyDescent="0.3">
      <c r="G1026" s="2"/>
      <c r="K1026" s="2"/>
    </row>
    <row r="1027" spans="7:11" x14ac:dyDescent="0.3">
      <c r="G1027" s="2"/>
      <c r="K1027" s="2"/>
    </row>
    <row r="1028" spans="7:11" x14ac:dyDescent="0.3">
      <c r="G1028" s="2"/>
      <c r="K1028" s="2"/>
    </row>
    <row r="1029" spans="7:11" x14ac:dyDescent="0.3">
      <c r="G1029" s="2"/>
      <c r="K1029" s="2"/>
    </row>
    <row r="1030" spans="7:11" x14ac:dyDescent="0.3">
      <c r="G1030" s="2"/>
      <c r="K1030" s="2"/>
    </row>
    <row r="1031" spans="7:11" x14ac:dyDescent="0.3">
      <c r="G1031" s="2"/>
      <c r="K1031" s="2"/>
    </row>
    <row r="1032" spans="7:11" x14ac:dyDescent="0.3">
      <c r="G1032" s="2"/>
      <c r="K1032" s="2"/>
    </row>
    <row r="1033" spans="7:11" x14ac:dyDescent="0.3">
      <c r="G1033" s="2"/>
      <c r="K1033" s="2"/>
    </row>
    <row r="1034" spans="7:11" x14ac:dyDescent="0.3">
      <c r="G1034" s="2"/>
      <c r="K1034" s="2"/>
    </row>
    <row r="1035" spans="7:11" x14ac:dyDescent="0.3">
      <c r="G1035" s="2"/>
      <c r="K1035" s="2"/>
    </row>
    <row r="1036" spans="7:11" x14ac:dyDescent="0.3">
      <c r="G1036" s="2"/>
      <c r="K1036" s="2"/>
    </row>
    <row r="1037" spans="7:11" x14ac:dyDescent="0.3">
      <c r="G1037" s="2"/>
      <c r="K1037" s="2"/>
    </row>
    <row r="1038" spans="7:11" x14ac:dyDescent="0.3">
      <c r="G1038" s="2"/>
      <c r="K1038" s="2"/>
    </row>
    <row r="1039" spans="7:11" x14ac:dyDescent="0.3">
      <c r="G1039" s="2"/>
      <c r="K1039" s="2"/>
    </row>
    <row r="1040" spans="7:11" x14ac:dyDescent="0.3">
      <c r="G1040" s="2"/>
      <c r="K1040" s="2"/>
    </row>
    <row r="1041" spans="7:11" x14ac:dyDescent="0.3">
      <c r="G1041" s="2"/>
      <c r="K1041" s="2"/>
    </row>
    <row r="1042" spans="7:11" x14ac:dyDescent="0.3">
      <c r="G1042" s="2"/>
      <c r="K1042" s="2"/>
    </row>
    <row r="1043" spans="7:11" x14ac:dyDescent="0.3">
      <c r="G1043" s="2"/>
      <c r="K1043" s="2"/>
    </row>
    <row r="1044" spans="7:11" x14ac:dyDescent="0.3">
      <c r="G1044" s="2"/>
      <c r="K1044" s="2"/>
    </row>
    <row r="1045" spans="7:11" x14ac:dyDescent="0.3">
      <c r="G1045" s="2"/>
      <c r="K1045" s="2"/>
    </row>
    <row r="1046" spans="7:11" x14ac:dyDescent="0.3">
      <c r="G1046" s="2"/>
      <c r="K1046" s="2"/>
    </row>
    <row r="1047" spans="7:11" x14ac:dyDescent="0.3">
      <c r="G1047" s="2"/>
      <c r="K1047" s="2"/>
    </row>
    <row r="1048" spans="7:11" x14ac:dyDescent="0.3">
      <c r="G1048" s="2"/>
      <c r="K1048" s="2"/>
    </row>
    <row r="1049" spans="7:11" x14ac:dyDescent="0.3">
      <c r="G1049" s="2"/>
      <c r="K1049" s="2"/>
    </row>
    <row r="1050" spans="7:11" x14ac:dyDescent="0.3">
      <c r="G1050" s="2"/>
      <c r="K1050" s="2"/>
    </row>
    <row r="1051" spans="7:11" x14ac:dyDescent="0.3">
      <c r="G1051" s="2"/>
      <c r="K1051" s="2"/>
    </row>
    <row r="1052" spans="7:11" x14ac:dyDescent="0.3">
      <c r="G1052" s="2"/>
      <c r="K1052" s="2"/>
    </row>
    <row r="1053" spans="7:11" x14ac:dyDescent="0.3">
      <c r="G1053" s="2"/>
      <c r="K1053" s="2"/>
    </row>
    <row r="1054" spans="7:11" x14ac:dyDescent="0.3">
      <c r="G1054" s="2"/>
      <c r="K1054" s="2"/>
    </row>
    <row r="1055" spans="7:11" x14ac:dyDescent="0.3">
      <c r="G1055" s="2"/>
      <c r="K1055" s="2"/>
    </row>
    <row r="1056" spans="7:11" x14ac:dyDescent="0.3">
      <c r="G1056" s="2"/>
      <c r="K1056" s="2"/>
    </row>
    <row r="1057" spans="7:11" x14ac:dyDescent="0.3">
      <c r="G1057" s="2"/>
      <c r="K1057" s="2"/>
    </row>
    <row r="1058" spans="7:11" x14ac:dyDescent="0.3">
      <c r="G1058" s="2"/>
      <c r="K1058" s="2"/>
    </row>
    <row r="1059" spans="7:11" x14ac:dyDescent="0.3">
      <c r="G1059" s="2"/>
      <c r="K1059" s="2"/>
    </row>
    <row r="1060" spans="7:11" x14ac:dyDescent="0.3">
      <c r="G1060" s="2"/>
      <c r="K1060" s="2"/>
    </row>
    <row r="1061" spans="7:11" x14ac:dyDescent="0.3">
      <c r="G1061" s="2"/>
      <c r="K1061" s="2"/>
    </row>
    <row r="1062" spans="7:11" x14ac:dyDescent="0.3">
      <c r="G1062" s="2"/>
      <c r="K1062" s="2"/>
    </row>
    <row r="1063" spans="7:11" x14ac:dyDescent="0.3">
      <c r="G1063" s="2"/>
      <c r="K1063" s="2"/>
    </row>
    <row r="1064" spans="7:11" x14ac:dyDescent="0.3">
      <c r="G1064" s="2"/>
      <c r="K1064" s="2"/>
    </row>
    <row r="1065" spans="7:11" x14ac:dyDescent="0.3">
      <c r="G1065" s="2"/>
      <c r="K1065" s="2"/>
    </row>
    <row r="1066" spans="7:11" x14ac:dyDescent="0.3">
      <c r="G1066" s="2"/>
      <c r="K1066" s="2"/>
    </row>
    <row r="1067" spans="7:11" x14ac:dyDescent="0.3">
      <c r="G1067" s="2"/>
      <c r="K1067" s="2"/>
    </row>
    <row r="1068" spans="7:11" x14ac:dyDescent="0.3">
      <c r="G1068" s="2"/>
      <c r="K1068" s="2"/>
    </row>
    <row r="1069" spans="7:11" x14ac:dyDescent="0.3">
      <c r="G1069" s="2"/>
      <c r="K1069" s="2"/>
    </row>
    <row r="1070" spans="7:11" x14ac:dyDescent="0.3">
      <c r="G1070" s="2"/>
      <c r="K1070" s="2"/>
    </row>
    <row r="1071" spans="7:11" x14ac:dyDescent="0.3">
      <c r="G1071" s="2"/>
      <c r="K1071" s="2"/>
    </row>
    <row r="1072" spans="7:11" x14ac:dyDescent="0.3">
      <c r="G1072" s="2"/>
      <c r="K1072" s="2"/>
    </row>
    <row r="1073" spans="7:11" x14ac:dyDescent="0.3">
      <c r="G1073" s="2"/>
      <c r="K1073" s="2"/>
    </row>
    <row r="1074" spans="7:11" x14ac:dyDescent="0.3">
      <c r="G1074" s="2"/>
      <c r="K1074" s="2"/>
    </row>
    <row r="1075" spans="7:11" x14ac:dyDescent="0.3">
      <c r="G1075" s="2"/>
      <c r="K1075" s="2"/>
    </row>
    <row r="1076" spans="7:11" x14ac:dyDescent="0.3">
      <c r="G1076" s="2"/>
      <c r="K1076" s="2"/>
    </row>
    <row r="1077" spans="7:11" x14ac:dyDescent="0.3">
      <c r="G1077" s="2"/>
      <c r="K1077" s="2"/>
    </row>
    <row r="1078" spans="7:11" x14ac:dyDescent="0.3">
      <c r="G1078" s="2"/>
      <c r="K1078" s="2"/>
    </row>
    <row r="1079" spans="7:11" x14ac:dyDescent="0.3">
      <c r="G1079" s="2"/>
      <c r="K1079" s="2"/>
    </row>
    <row r="1080" spans="7:11" x14ac:dyDescent="0.3">
      <c r="G1080" s="2"/>
      <c r="K1080" s="2"/>
    </row>
    <row r="1081" spans="7:11" x14ac:dyDescent="0.3">
      <c r="G1081" s="2"/>
      <c r="K1081" s="2"/>
    </row>
    <row r="1082" spans="7:11" x14ac:dyDescent="0.3">
      <c r="G1082" s="2"/>
      <c r="K1082" s="2"/>
    </row>
    <row r="1083" spans="7:11" x14ac:dyDescent="0.3">
      <c r="G1083" s="2"/>
      <c r="K1083" s="2"/>
    </row>
    <row r="1084" spans="7:11" x14ac:dyDescent="0.3">
      <c r="G1084" s="2"/>
      <c r="K1084" s="2"/>
    </row>
    <row r="1085" spans="7:11" x14ac:dyDescent="0.3">
      <c r="G1085" s="2"/>
      <c r="K1085" s="2"/>
    </row>
    <row r="1086" spans="7:11" x14ac:dyDescent="0.3">
      <c r="G1086" s="2"/>
      <c r="K1086" s="2"/>
    </row>
    <row r="1087" spans="7:11" x14ac:dyDescent="0.3">
      <c r="G1087" s="2"/>
      <c r="K1087" s="2"/>
    </row>
    <row r="1088" spans="7:11" x14ac:dyDescent="0.3">
      <c r="G1088" s="2"/>
      <c r="K1088" s="2"/>
    </row>
    <row r="1089" spans="7:11" x14ac:dyDescent="0.3">
      <c r="G1089" s="2"/>
      <c r="K1089" s="2"/>
    </row>
    <row r="1090" spans="7:11" x14ac:dyDescent="0.3">
      <c r="G1090" s="2"/>
      <c r="K1090" s="2"/>
    </row>
    <row r="1091" spans="7:11" x14ac:dyDescent="0.3">
      <c r="G1091" s="2"/>
      <c r="K1091" s="2"/>
    </row>
    <row r="1092" spans="7:11" x14ac:dyDescent="0.3">
      <c r="G1092" s="2"/>
      <c r="K1092" s="2"/>
    </row>
    <row r="1093" spans="7:11" x14ac:dyDescent="0.3">
      <c r="G1093" s="2"/>
      <c r="K1093" s="2"/>
    </row>
    <row r="1094" spans="7:11" x14ac:dyDescent="0.3">
      <c r="G1094" s="2"/>
      <c r="K1094" s="2"/>
    </row>
    <row r="1095" spans="7:11" x14ac:dyDescent="0.3">
      <c r="G1095" s="2"/>
      <c r="K1095" s="2"/>
    </row>
    <row r="1096" spans="7:11" x14ac:dyDescent="0.3">
      <c r="G1096" s="2"/>
      <c r="K1096" s="2"/>
    </row>
    <row r="1097" spans="7:11" x14ac:dyDescent="0.3">
      <c r="G1097" s="2"/>
      <c r="K1097" s="2"/>
    </row>
    <row r="1098" spans="7:11" x14ac:dyDescent="0.3">
      <c r="G1098" s="2"/>
      <c r="K1098" s="2"/>
    </row>
    <row r="1099" spans="7:11" x14ac:dyDescent="0.3">
      <c r="G1099" s="2"/>
      <c r="K1099" s="2"/>
    </row>
    <row r="1100" spans="7:11" x14ac:dyDescent="0.3">
      <c r="G1100" s="2"/>
      <c r="K1100" s="2"/>
    </row>
    <row r="1101" spans="7:11" x14ac:dyDescent="0.3">
      <c r="G1101" s="2"/>
      <c r="K1101" s="2"/>
    </row>
    <row r="1102" spans="7:11" x14ac:dyDescent="0.3">
      <c r="G1102" s="2"/>
      <c r="K1102" s="2"/>
    </row>
    <row r="1103" spans="7:11" x14ac:dyDescent="0.3">
      <c r="G1103" s="2"/>
      <c r="K1103" s="2"/>
    </row>
    <row r="1104" spans="7:11" x14ac:dyDescent="0.3">
      <c r="G1104" s="2"/>
      <c r="K1104" s="2"/>
    </row>
    <row r="1105" spans="7:11" x14ac:dyDescent="0.3">
      <c r="G1105" s="2"/>
      <c r="K1105" s="2"/>
    </row>
    <row r="1106" spans="7:11" x14ac:dyDescent="0.3">
      <c r="G1106" s="2"/>
      <c r="K1106" s="2"/>
    </row>
    <row r="1107" spans="7:11" x14ac:dyDescent="0.3">
      <c r="G1107" s="2"/>
      <c r="K1107" s="2"/>
    </row>
    <row r="1108" spans="7:11" x14ac:dyDescent="0.3">
      <c r="G1108" s="2"/>
      <c r="K1108" s="2"/>
    </row>
    <row r="1109" spans="7:11" x14ac:dyDescent="0.3">
      <c r="G1109" s="2"/>
      <c r="K1109" s="2"/>
    </row>
    <row r="1110" spans="7:11" x14ac:dyDescent="0.3">
      <c r="G1110" s="2"/>
      <c r="K1110" s="2"/>
    </row>
    <row r="1111" spans="7:11" x14ac:dyDescent="0.3">
      <c r="G1111" s="2"/>
      <c r="K1111" s="2"/>
    </row>
    <row r="1112" spans="7:11" x14ac:dyDescent="0.3">
      <c r="G1112" s="2"/>
      <c r="K1112" s="2"/>
    </row>
    <row r="1113" spans="7:11" x14ac:dyDescent="0.3">
      <c r="G1113" s="2"/>
      <c r="K1113" s="2"/>
    </row>
    <row r="1114" spans="7:11" x14ac:dyDescent="0.3">
      <c r="G1114" s="2"/>
      <c r="K1114" s="2"/>
    </row>
    <row r="1115" spans="7:11" x14ac:dyDescent="0.3">
      <c r="G1115" s="2"/>
      <c r="K1115" s="2"/>
    </row>
    <row r="1116" spans="7:11" x14ac:dyDescent="0.3">
      <c r="G1116" s="2"/>
      <c r="K1116" s="2"/>
    </row>
    <row r="1117" spans="7:11" x14ac:dyDescent="0.3">
      <c r="G1117" s="2"/>
      <c r="K1117" s="2"/>
    </row>
    <row r="1118" spans="7:11" x14ac:dyDescent="0.3">
      <c r="G1118" s="2"/>
      <c r="K1118" s="2"/>
    </row>
    <row r="1119" spans="7:11" x14ac:dyDescent="0.3">
      <c r="G1119" s="2"/>
      <c r="K1119" s="2"/>
    </row>
    <row r="1120" spans="7:11" x14ac:dyDescent="0.3">
      <c r="G1120" s="2"/>
      <c r="K1120" s="2"/>
    </row>
    <row r="1121" spans="7:11" x14ac:dyDescent="0.3">
      <c r="G1121" s="2"/>
      <c r="K1121" s="2"/>
    </row>
    <row r="1122" spans="7:11" x14ac:dyDescent="0.3">
      <c r="G1122" s="2"/>
      <c r="K1122" s="2"/>
    </row>
    <row r="1123" spans="7:11" x14ac:dyDescent="0.3">
      <c r="G1123" s="2"/>
      <c r="K1123" s="2"/>
    </row>
    <row r="1124" spans="7:11" x14ac:dyDescent="0.3">
      <c r="G1124" s="2"/>
      <c r="K1124" s="2"/>
    </row>
    <row r="1125" spans="7:11" x14ac:dyDescent="0.3">
      <c r="G1125" s="2"/>
      <c r="K1125" s="2"/>
    </row>
    <row r="1126" spans="7:11" x14ac:dyDescent="0.3">
      <c r="G1126" s="2"/>
      <c r="K1126" s="2"/>
    </row>
    <row r="1127" spans="7:11" x14ac:dyDescent="0.3">
      <c r="G1127" s="2"/>
      <c r="K1127" s="2"/>
    </row>
    <row r="1128" spans="7:11" x14ac:dyDescent="0.3">
      <c r="G1128" s="2"/>
      <c r="K1128" s="2"/>
    </row>
    <row r="1129" spans="7:11" x14ac:dyDescent="0.3">
      <c r="G1129" s="2"/>
      <c r="K1129" s="2"/>
    </row>
    <row r="1130" spans="7:11" x14ac:dyDescent="0.3">
      <c r="G1130" s="2"/>
      <c r="K1130" s="2"/>
    </row>
    <row r="1131" spans="7:11" x14ac:dyDescent="0.3">
      <c r="G1131" s="2"/>
      <c r="K1131" s="2"/>
    </row>
    <row r="1132" spans="7:11" x14ac:dyDescent="0.3">
      <c r="G1132" s="2"/>
      <c r="K1132" s="2"/>
    </row>
    <row r="1133" spans="7:11" x14ac:dyDescent="0.3">
      <c r="G1133" s="2"/>
      <c r="K1133" s="2"/>
    </row>
    <row r="1134" spans="7:11" x14ac:dyDescent="0.3">
      <c r="G1134" s="2"/>
      <c r="K1134" s="2"/>
    </row>
    <row r="1135" spans="7:11" x14ac:dyDescent="0.3">
      <c r="G1135" s="2"/>
      <c r="K1135" s="2"/>
    </row>
    <row r="1136" spans="7:11" x14ac:dyDescent="0.3">
      <c r="G1136" s="2"/>
      <c r="K1136" s="2"/>
    </row>
    <row r="1137" spans="7:11" x14ac:dyDescent="0.3">
      <c r="G1137" s="2"/>
      <c r="K1137" s="2"/>
    </row>
    <row r="1138" spans="7:11" x14ac:dyDescent="0.3">
      <c r="G1138" s="2"/>
      <c r="K1138" s="2"/>
    </row>
    <row r="1139" spans="7:11" x14ac:dyDescent="0.3">
      <c r="G1139" s="2"/>
      <c r="K1139" s="2"/>
    </row>
    <row r="1140" spans="7:11" x14ac:dyDescent="0.3">
      <c r="G1140" s="2"/>
      <c r="K1140" s="2"/>
    </row>
    <row r="1141" spans="7:11" x14ac:dyDescent="0.3">
      <c r="G1141" s="2"/>
      <c r="K1141" s="2"/>
    </row>
    <row r="1142" spans="7:11" x14ac:dyDescent="0.3">
      <c r="G1142" s="2"/>
      <c r="K1142" s="2"/>
    </row>
    <row r="1143" spans="7:11" x14ac:dyDescent="0.3">
      <c r="G1143" s="2"/>
      <c r="K1143" s="2"/>
    </row>
    <row r="1144" spans="7:11" x14ac:dyDescent="0.3">
      <c r="G1144" s="2"/>
      <c r="K1144" s="2"/>
    </row>
    <row r="1145" spans="7:11" x14ac:dyDescent="0.3">
      <c r="G1145" s="2"/>
      <c r="K1145" s="2"/>
    </row>
    <row r="1146" spans="7:11" x14ac:dyDescent="0.3">
      <c r="G1146" s="2"/>
      <c r="K1146" s="2"/>
    </row>
    <row r="1147" spans="7:11" x14ac:dyDescent="0.3">
      <c r="G1147" s="2"/>
      <c r="K1147" s="2"/>
    </row>
    <row r="1148" spans="7:11" x14ac:dyDescent="0.3">
      <c r="G1148" s="2"/>
      <c r="K1148" s="2"/>
    </row>
    <row r="1149" spans="7:11" x14ac:dyDescent="0.3">
      <c r="G1149" s="2"/>
      <c r="K1149" s="2"/>
    </row>
    <row r="1150" spans="7:11" x14ac:dyDescent="0.3">
      <c r="G1150" s="2"/>
      <c r="K1150" s="2"/>
    </row>
    <row r="1151" spans="7:11" x14ac:dyDescent="0.3">
      <c r="G1151" s="2"/>
      <c r="K1151" s="2"/>
    </row>
    <row r="1152" spans="7:11" x14ac:dyDescent="0.3">
      <c r="G1152" s="2"/>
      <c r="K1152" s="2"/>
    </row>
    <row r="1153" spans="7:11" x14ac:dyDescent="0.3">
      <c r="G1153" s="2"/>
      <c r="K1153" s="2"/>
    </row>
    <row r="1154" spans="7:11" x14ac:dyDescent="0.3">
      <c r="G1154" s="2"/>
      <c r="K1154" s="2"/>
    </row>
    <row r="1155" spans="7:11" x14ac:dyDescent="0.3">
      <c r="G1155" s="2"/>
      <c r="K1155" s="2"/>
    </row>
    <row r="1156" spans="7:11" x14ac:dyDescent="0.3">
      <c r="G1156" s="2"/>
      <c r="K1156" s="2"/>
    </row>
    <row r="1157" spans="7:11" x14ac:dyDescent="0.3">
      <c r="G1157" s="2"/>
      <c r="K1157" s="2"/>
    </row>
    <row r="1158" spans="7:11" x14ac:dyDescent="0.3">
      <c r="G1158" s="2"/>
      <c r="K1158" s="2"/>
    </row>
    <row r="1159" spans="7:11" x14ac:dyDescent="0.3">
      <c r="G1159" s="2"/>
      <c r="K1159" s="2"/>
    </row>
    <row r="1160" spans="7:11" x14ac:dyDescent="0.3">
      <c r="G1160" s="2"/>
      <c r="K1160" s="2"/>
    </row>
    <row r="1161" spans="7:11" x14ac:dyDescent="0.3">
      <c r="G1161" s="2"/>
      <c r="K1161" s="2"/>
    </row>
    <row r="1162" spans="7:11" x14ac:dyDescent="0.3">
      <c r="G1162" s="2"/>
      <c r="K1162" s="2"/>
    </row>
    <row r="1163" spans="7:11" x14ac:dyDescent="0.3">
      <c r="G1163" s="2"/>
      <c r="K1163" s="2"/>
    </row>
    <row r="1164" spans="7:11" x14ac:dyDescent="0.3">
      <c r="G1164" s="2"/>
      <c r="K1164" s="2"/>
    </row>
    <row r="1165" spans="7:11" x14ac:dyDescent="0.3">
      <c r="G1165" s="2"/>
      <c r="K1165" s="2"/>
    </row>
    <row r="1166" spans="7:11" x14ac:dyDescent="0.3">
      <c r="G1166" s="2"/>
      <c r="K1166" s="2"/>
    </row>
    <row r="1167" spans="7:11" x14ac:dyDescent="0.3">
      <c r="G1167" s="2"/>
      <c r="K1167" s="2"/>
    </row>
    <row r="1168" spans="7:11" x14ac:dyDescent="0.3">
      <c r="G1168" s="2"/>
      <c r="K1168" s="2"/>
    </row>
    <row r="1169" spans="7:11" x14ac:dyDescent="0.3">
      <c r="G1169" s="2"/>
      <c r="K1169" s="2"/>
    </row>
    <row r="1170" spans="7:11" x14ac:dyDescent="0.3">
      <c r="G1170" s="2"/>
      <c r="K1170" s="2"/>
    </row>
    <row r="1171" spans="7:11" x14ac:dyDescent="0.3">
      <c r="G1171" s="2"/>
      <c r="K1171" s="2"/>
    </row>
    <row r="1172" spans="7:11" x14ac:dyDescent="0.3">
      <c r="G1172" s="2"/>
      <c r="K1172" s="2"/>
    </row>
    <row r="1173" spans="7:11" x14ac:dyDescent="0.3">
      <c r="G1173" s="2"/>
      <c r="K1173" s="2"/>
    </row>
    <row r="1174" spans="7:11" x14ac:dyDescent="0.3">
      <c r="G1174" s="2"/>
      <c r="K1174" s="2"/>
    </row>
    <row r="1175" spans="7:11" x14ac:dyDescent="0.3">
      <c r="G1175" s="2"/>
      <c r="K1175" s="2"/>
    </row>
    <row r="1176" spans="7:11" x14ac:dyDescent="0.3">
      <c r="G1176" s="2"/>
      <c r="K1176" s="2"/>
    </row>
    <row r="1177" spans="7:11" x14ac:dyDescent="0.3">
      <c r="G1177" s="2"/>
      <c r="K1177" s="2"/>
    </row>
    <row r="1178" spans="7:11" x14ac:dyDescent="0.3">
      <c r="G1178" s="2"/>
      <c r="K1178" s="2"/>
    </row>
    <row r="1179" spans="7:11" x14ac:dyDescent="0.3">
      <c r="G1179" s="2"/>
      <c r="K1179" s="2"/>
    </row>
    <row r="1180" spans="7:11" x14ac:dyDescent="0.3">
      <c r="G1180" s="2"/>
      <c r="K1180" s="2"/>
    </row>
    <row r="1181" spans="7:11" x14ac:dyDescent="0.3">
      <c r="G1181" s="2"/>
      <c r="K1181" s="2"/>
    </row>
    <row r="1182" spans="7:11" x14ac:dyDescent="0.3">
      <c r="G1182" s="2"/>
      <c r="K1182" s="2"/>
    </row>
    <row r="1183" spans="7:11" x14ac:dyDescent="0.3">
      <c r="G1183" s="2"/>
      <c r="K1183" s="2"/>
    </row>
    <row r="1184" spans="7:11" x14ac:dyDescent="0.3">
      <c r="G1184" s="2"/>
      <c r="K1184" s="2"/>
    </row>
    <row r="1185" spans="7:11" x14ac:dyDescent="0.3">
      <c r="G1185" s="2"/>
      <c r="K1185" s="2"/>
    </row>
    <row r="1186" spans="7:11" x14ac:dyDescent="0.3">
      <c r="G1186" s="2"/>
      <c r="K1186" s="2"/>
    </row>
    <row r="1187" spans="7:11" x14ac:dyDescent="0.3">
      <c r="G1187" s="2"/>
      <c r="K1187" s="2"/>
    </row>
    <row r="1188" spans="7:11" x14ac:dyDescent="0.3">
      <c r="G1188" s="2"/>
      <c r="K1188" s="2"/>
    </row>
    <row r="1189" spans="7:11" x14ac:dyDescent="0.3">
      <c r="G1189" s="2"/>
      <c r="K1189" s="2"/>
    </row>
    <row r="1190" spans="7:11" x14ac:dyDescent="0.3">
      <c r="G1190" s="2"/>
      <c r="K1190" s="2"/>
    </row>
    <row r="1191" spans="7:11" x14ac:dyDescent="0.3">
      <c r="G1191" s="2"/>
      <c r="K1191" s="2"/>
    </row>
    <row r="1192" spans="7:11" x14ac:dyDescent="0.3">
      <c r="G1192" s="2"/>
      <c r="K1192" s="2"/>
    </row>
    <row r="1193" spans="7:11" x14ac:dyDescent="0.3">
      <c r="G1193" s="2"/>
      <c r="K1193" s="2"/>
    </row>
    <row r="1194" spans="7:11" x14ac:dyDescent="0.3">
      <c r="G1194" s="2"/>
      <c r="K1194" s="2"/>
    </row>
    <row r="1195" spans="7:11" x14ac:dyDescent="0.3">
      <c r="G1195" s="2"/>
      <c r="K1195" s="2"/>
    </row>
    <row r="1196" spans="7:11" x14ac:dyDescent="0.3">
      <c r="G1196" s="2"/>
      <c r="K1196" s="2"/>
    </row>
    <row r="1197" spans="7:11" x14ac:dyDescent="0.3">
      <c r="G1197" s="2"/>
      <c r="K1197" s="2"/>
    </row>
    <row r="1198" spans="7:11" x14ac:dyDescent="0.3">
      <c r="G1198" s="2"/>
      <c r="K1198" s="2"/>
    </row>
    <row r="1199" spans="7:11" x14ac:dyDescent="0.3">
      <c r="G1199" s="2"/>
      <c r="K1199" s="2"/>
    </row>
    <row r="1200" spans="7:11" x14ac:dyDescent="0.3">
      <c r="G1200" s="2"/>
      <c r="K1200" s="2"/>
    </row>
    <row r="1201" spans="7:11" x14ac:dyDescent="0.3">
      <c r="G1201" s="2"/>
      <c r="K1201" s="2"/>
    </row>
    <row r="1202" spans="7:11" x14ac:dyDescent="0.3">
      <c r="G1202" s="2"/>
      <c r="K1202" s="2"/>
    </row>
    <row r="1203" spans="7:11" x14ac:dyDescent="0.3">
      <c r="G1203" s="2"/>
      <c r="K1203" s="2"/>
    </row>
    <row r="1204" spans="7:11" x14ac:dyDescent="0.3">
      <c r="G1204" s="2"/>
      <c r="K1204" s="2"/>
    </row>
    <row r="1205" spans="7:11" x14ac:dyDescent="0.3">
      <c r="G1205" s="2"/>
      <c r="K1205" s="2"/>
    </row>
    <row r="1206" spans="7:11" x14ac:dyDescent="0.3">
      <c r="G1206" s="2"/>
      <c r="K1206" s="2"/>
    </row>
    <row r="1207" spans="7:11" x14ac:dyDescent="0.3">
      <c r="G1207" s="2"/>
      <c r="K1207" s="2"/>
    </row>
    <row r="1208" spans="7:11" x14ac:dyDescent="0.3">
      <c r="G1208" s="2"/>
      <c r="K1208" s="2"/>
    </row>
    <row r="1209" spans="7:11" x14ac:dyDescent="0.3">
      <c r="G1209" s="2"/>
      <c r="K1209" s="2"/>
    </row>
    <row r="1210" spans="7:11" x14ac:dyDescent="0.3">
      <c r="G1210" s="2"/>
      <c r="K1210" s="2"/>
    </row>
    <row r="1211" spans="7:11" x14ac:dyDescent="0.3">
      <c r="G1211" s="2"/>
      <c r="K1211" s="2"/>
    </row>
    <row r="1212" spans="7:11" x14ac:dyDescent="0.3">
      <c r="G1212" s="2"/>
      <c r="K1212" s="2"/>
    </row>
    <row r="1213" spans="7:11" x14ac:dyDescent="0.3">
      <c r="G1213" s="2"/>
      <c r="K1213" s="2"/>
    </row>
    <row r="1214" spans="7:11" x14ac:dyDescent="0.3">
      <c r="G1214" s="2"/>
      <c r="K1214" s="2"/>
    </row>
    <row r="1215" spans="7:11" x14ac:dyDescent="0.3">
      <c r="G1215" s="2"/>
      <c r="K1215" s="2"/>
    </row>
    <row r="1216" spans="7:11" x14ac:dyDescent="0.3">
      <c r="G1216" s="2"/>
      <c r="K1216" s="2"/>
    </row>
    <row r="1217" spans="7:11" x14ac:dyDescent="0.3">
      <c r="G1217" s="2"/>
      <c r="K1217" s="2"/>
    </row>
    <row r="1218" spans="7:11" x14ac:dyDescent="0.3">
      <c r="G1218" s="2"/>
      <c r="K1218" s="2"/>
    </row>
    <row r="1219" spans="7:11" x14ac:dyDescent="0.3">
      <c r="G1219" s="2"/>
      <c r="K1219" s="2"/>
    </row>
    <row r="1220" spans="7:11" x14ac:dyDescent="0.3">
      <c r="G1220" s="2"/>
      <c r="K1220" s="2"/>
    </row>
    <row r="1221" spans="7:11" x14ac:dyDescent="0.3">
      <c r="G1221" s="2"/>
      <c r="K1221" s="2"/>
    </row>
    <row r="1222" spans="7:11" x14ac:dyDescent="0.3">
      <c r="G1222" s="2"/>
      <c r="K1222" s="2"/>
    </row>
    <row r="1223" spans="7:11" x14ac:dyDescent="0.3">
      <c r="G1223" s="2"/>
      <c r="K1223" s="2"/>
    </row>
    <row r="1224" spans="7:11" x14ac:dyDescent="0.3">
      <c r="G1224" s="2"/>
      <c r="K1224" s="2"/>
    </row>
    <row r="1225" spans="7:11" x14ac:dyDescent="0.3">
      <c r="G1225" s="2"/>
      <c r="K1225" s="2"/>
    </row>
    <row r="1226" spans="7:11" x14ac:dyDescent="0.3">
      <c r="G1226" s="2"/>
      <c r="K1226" s="2"/>
    </row>
    <row r="1227" spans="7:11" x14ac:dyDescent="0.3">
      <c r="G1227" s="2"/>
      <c r="K1227" s="2"/>
    </row>
    <row r="1228" spans="7:11" x14ac:dyDescent="0.3">
      <c r="G1228" s="2"/>
      <c r="K1228" s="2"/>
    </row>
    <row r="1229" spans="7:11" x14ac:dyDescent="0.3">
      <c r="G1229" s="2"/>
      <c r="K1229" s="2"/>
    </row>
    <row r="1230" spans="7:11" x14ac:dyDescent="0.3">
      <c r="G1230" s="2"/>
      <c r="K1230" s="2"/>
    </row>
    <row r="1231" spans="7:11" x14ac:dyDescent="0.3">
      <c r="G1231" s="2"/>
      <c r="K1231" s="2"/>
    </row>
    <row r="1232" spans="7:11" x14ac:dyDescent="0.3">
      <c r="G1232" s="2"/>
      <c r="K1232" s="2"/>
    </row>
    <row r="1233" spans="7:11" x14ac:dyDescent="0.3">
      <c r="G1233" s="2"/>
      <c r="K1233" s="2"/>
    </row>
    <row r="1234" spans="7:11" x14ac:dyDescent="0.3">
      <c r="G1234" s="2"/>
      <c r="K1234" s="2"/>
    </row>
    <row r="1235" spans="7:11" x14ac:dyDescent="0.3">
      <c r="G1235" s="2"/>
      <c r="K1235" s="2"/>
    </row>
    <row r="1236" spans="7:11" x14ac:dyDescent="0.3">
      <c r="G1236" s="2"/>
      <c r="K1236" s="2"/>
    </row>
    <row r="1237" spans="7:11" x14ac:dyDescent="0.3">
      <c r="G1237" s="2"/>
      <c r="K1237" s="2"/>
    </row>
    <row r="1238" spans="7:11" x14ac:dyDescent="0.3">
      <c r="G1238" s="2"/>
      <c r="K1238" s="2"/>
    </row>
    <row r="1239" spans="7:11" x14ac:dyDescent="0.3">
      <c r="G1239" s="2"/>
      <c r="K1239" s="2"/>
    </row>
    <row r="1240" spans="7:11" x14ac:dyDescent="0.3">
      <c r="G1240" s="2"/>
      <c r="K1240" s="2"/>
    </row>
    <row r="1241" spans="7:11" x14ac:dyDescent="0.3">
      <c r="G1241" s="2"/>
      <c r="K1241" s="2"/>
    </row>
    <row r="1242" spans="7:11" x14ac:dyDescent="0.3">
      <c r="G1242" s="2"/>
      <c r="K1242" s="2"/>
    </row>
    <row r="1243" spans="7:11" x14ac:dyDescent="0.3">
      <c r="G1243" s="2"/>
      <c r="K1243" s="2"/>
    </row>
    <row r="1244" spans="7:11" x14ac:dyDescent="0.3">
      <c r="G1244" s="2"/>
      <c r="K1244" s="2"/>
    </row>
    <row r="1245" spans="7:11" x14ac:dyDescent="0.3">
      <c r="G1245" s="2"/>
      <c r="K1245" s="2"/>
    </row>
    <row r="1246" spans="7:11" x14ac:dyDescent="0.3">
      <c r="G1246" s="2"/>
      <c r="K1246" s="2"/>
    </row>
    <row r="1247" spans="7:11" x14ac:dyDescent="0.3">
      <c r="G1247" s="2"/>
      <c r="K1247" s="2"/>
    </row>
    <row r="1248" spans="7:11" x14ac:dyDescent="0.3">
      <c r="G1248" s="2"/>
      <c r="K1248" s="2"/>
    </row>
    <row r="1249" spans="7:11" x14ac:dyDescent="0.3">
      <c r="G1249" s="2"/>
      <c r="K1249" s="2"/>
    </row>
    <row r="1250" spans="7:11" x14ac:dyDescent="0.3">
      <c r="G1250" s="2"/>
      <c r="K1250" s="2"/>
    </row>
    <row r="1251" spans="7:11" x14ac:dyDescent="0.3">
      <c r="G1251" s="2"/>
      <c r="K1251" s="2"/>
    </row>
    <row r="1252" spans="7:11" x14ac:dyDescent="0.3">
      <c r="G1252" s="2"/>
      <c r="K1252" s="2"/>
    </row>
    <row r="1253" spans="7:11" x14ac:dyDescent="0.3">
      <c r="G1253" s="2"/>
      <c r="K1253" s="2"/>
    </row>
    <row r="1254" spans="7:11" x14ac:dyDescent="0.3">
      <c r="G1254" s="2"/>
      <c r="K1254" s="2"/>
    </row>
    <row r="1255" spans="7:11" x14ac:dyDescent="0.3">
      <c r="G1255" s="2"/>
      <c r="K1255" s="2"/>
    </row>
    <row r="1256" spans="7:11" x14ac:dyDescent="0.3">
      <c r="G1256" s="2"/>
      <c r="K1256" s="2"/>
    </row>
    <row r="1257" spans="7:11" x14ac:dyDescent="0.3">
      <c r="G1257" s="2"/>
      <c r="K1257" s="2"/>
    </row>
    <row r="1258" spans="7:11" x14ac:dyDescent="0.3">
      <c r="G1258" s="2"/>
      <c r="K1258" s="2"/>
    </row>
    <row r="1259" spans="7:11" x14ac:dyDescent="0.3">
      <c r="G1259" s="2"/>
      <c r="K1259" s="2"/>
    </row>
    <row r="1260" spans="7:11" x14ac:dyDescent="0.3">
      <c r="G1260" s="2"/>
      <c r="K1260" s="2"/>
    </row>
    <row r="1261" spans="7:11" x14ac:dyDescent="0.3">
      <c r="G1261" s="2"/>
      <c r="K1261" s="2"/>
    </row>
    <row r="1262" spans="7:11" x14ac:dyDescent="0.3">
      <c r="G1262" s="2"/>
      <c r="K1262" s="2"/>
    </row>
    <row r="1263" spans="7:11" x14ac:dyDescent="0.3">
      <c r="G1263" s="2"/>
      <c r="K1263" s="2"/>
    </row>
    <row r="1264" spans="7:11" x14ac:dyDescent="0.3">
      <c r="G1264" s="2"/>
      <c r="K1264" s="2"/>
    </row>
    <row r="1265" spans="7:11" x14ac:dyDescent="0.3">
      <c r="G1265" s="2"/>
      <c r="K1265" s="2"/>
    </row>
    <row r="1266" spans="7:11" x14ac:dyDescent="0.3">
      <c r="G1266" s="2"/>
      <c r="K1266" s="2"/>
    </row>
    <row r="1267" spans="7:11" x14ac:dyDescent="0.3">
      <c r="G1267" s="2"/>
      <c r="K1267" s="2"/>
    </row>
    <row r="1268" spans="7:11" x14ac:dyDescent="0.3">
      <c r="G1268" s="2"/>
      <c r="K1268" s="2"/>
    </row>
    <row r="1269" spans="7:11" x14ac:dyDescent="0.3">
      <c r="G1269" s="2"/>
      <c r="K1269" s="2"/>
    </row>
    <row r="1270" spans="7:11" x14ac:dyDescent="0.3">
      <c r="G1270" s="2"/>
      <c r="K1270" s="2"/>
    </row>
    <row r="1271" spans="7:11" x14ac:dyDescent="0.3">
      <c r="G1271" s="2"/>
      <c r="K1271" s="2"/>
    </row>
    <row r="1272" spans="7:11" x14ac:dyDescent="0.3">
      <c r="G1272" s="2"/>
      <c r="K1272" s="2"/>
    </row>
    <row r="1273" spans="7:11" x14ac:dyDescent="0.3">
      <c r="G1273" s="2"/>
      <c r="K1273" s="2"/>
    </row>
    <row r="1274" spans="7:11" x14ac:dyDescent="0.3">
      <c r="G1274" s="2"/>
      <c r="K1274" s="2"/>
    </row>
    <row r="1275" spans="7:11" x14ac:dyDescent="0.3">
      <c r="G1275" s="2"/>
      <c r="K1275" s="2"/>
    </row>
    <row r="1276" spans="7:11" x14ac:dyDescent="0.3">
      <c r="G1276" s="2"/>
      <c r="K1276" s="2"/>
    </row>
    <row r="1277" spans="7:11" x14ac:dyDescent="0.3">
      <c r="G1277" s="2"/>
      <c r="K1277" s="2"/>
    </row>
    <row r="1278" spans="7:11" x14ac:dyDescent="0.3">
      <c r="G1278" s="2"/>
      <c r="K1278" s="2"/>
    </row>
    <row r="1279" spans="7:11" x14ac:dyDescent="0.3">
      <c r="G1279" s="2"/>
      <c r="K1279" s="2"/>
    </row>
    <row r="1280" spans="7:11" x14ac:dyDescent="0.3">
      <c r="G1280" s="2"/>
      <c r="K1280" s="2"/>
    </row>
    <row r="1281" spans="7:11" x14ac:dyDescent="0.3">
      <c r="G1281" s="2"/>
      <c r="K1281" s="2"/>
    </row>
    <row r="1282" spans="7:11" x14ac:dyDescent="0.3">
      <c r="G1282" s="2"/>
      <c r="K1282" s="2"/>
    </row>
    <row r="1283" spans="7:11" x14ac:dyDescent="0.3">
      <c r="G1283" s="2"/>
      <c r="K1283" s="2"/>
    </row>
    <row r="1284" spans="7:11" x14ac:dyDescent="0.3">
      <c r="G1284" s="2"/>
      <c r="K1284" s="2"/>
    </row>
    <row r="1285" spans="7:11" x14ac:dyDescent="0.3">
      <c r="G1285" s="2"/>
      <c r="K1285" s="2"/>
    </row>
    <row r="1286" spans="7:11" x14ac:dyDescent="0.3">
      <c r="G1286" s="2"/>
      <c r="K1286" s="2"/>
    </row>
    <row r="1287" spans="7:11" x14ac:dyDescent="0.3">
      <c r="G1287" s="2"/>
      <c r="K1287" s="2"/>
    </row>
    <row r="1288" spans="7:11" x14ac:dyDescent="0.3">
      <c r="G1288" s="2"/>
      <c r="K1288" s="2"/>
    </row>
    <row r="1289" spans="7:11" x14ac:dyDescent="0.3">
      <c r="G1289" s="2"/>
      <c r="K1289" s="2"/>
    </row>
    <row r="1290" spans="7:11" x14ac:dyDescent="0.3">
      <c r="G1290" s="2"/>
      <c r="K1290" s="2"/>
    </row>
    <row r="1291" spans="7:11" x14ac:dyDescent="0.3">
      <c r="G1291" s="2"/>
      <c r="K1291" s="2"/>
    </row>
    <row r="1292" spans="7:11" x14ac:dyDescent="0.3">
      <c r="G1292" s="2"/>
      <c r="K1292" s="2"/>
    </row>
    <row r="1293" spans="7:11" x14ac:dyDescent="0.3">
      <c r="G1293" s="2"/>
      <c r="K1293" s="2"/>
    </row>
    <row r="1294" spans="7:11" x14ac:dyDescent="0.3">
      <c r="G1294" s="2"/>
      <c r="K1294" s="2"/>
    </row>
    <row r="1295" spans="7:11" x14ac:dyDescent="0.3">
      <c r="G1295" s="2"/>
      <c r="K1295" s="2"/>
    </row>
    <row r="1296" spans="7:11" x14ac:dyDescent="0.3">
      <c r="G1296" s="2"/>
      <c r="K1296" s="2"/>
    </row>
    <row r="1297" spans="7:11" x14ac:dyDescent="0.3">
      <c r="G1297" s="2"/>
      <c r="K1297" s="2"/>
    </row>
    <row r="1298" spans="7:11" x14ac:dyDescent="0.3">
      <c r="G1298" s="2"/>
      <c r="K1298" s="2"/>
    </row>
    <row r="1299" spans="7:11" x14ac:dyDescent="0.3">
      <c r="G1299" s="2"/>
      <c r="K1299" s="2"/>
    </row>
    <row r="1300" spans="7:11" x14ac:dyDescent="0.3">
      <c r="G1300" s="2"/>
      <c r="K1300" s="2"/>
    </row>
    <row r="1301" spans="7:11" x14ac:dyDescent="0.3">
      <c r="G1301" s="2"/>
      <c r="K1301" s="2"/>
    </row>
    <row r="1302" spans="7:11" x14ac:dyDescent="0.3">
      <c r="G1302" s="2"/>
      <c r="K1302" s="2"/>
    </row>
    <row r="1303" spans="7:11" x14ac:dyDescent="0.3">
      <c r="G1303" s="2"/>
      <c r="K1303" s="2"/>
    </row>
    <row r="1304" spans="7:11" x14ac:dyDescent="0.3">
      <c r="G1304" s="2"/>
      <c r="K1304" s="2"/>
    </row>
    <row r="1305" spans="7:11" x14ac:dyDescent="0.3">
      <c r="G1305" s="2"/>
      <c r="K1305" s="2"/>
    </row>
    <row r="1306" spans="7:11" x14ac:dyDescent="0.3">
      <c r="G1306" s="2"/>
      <c r="K1306" s="2"/>
    </row>
    <row r="1307" spans="7:11" x14ac:dyDescent="0.3">
      <c r="G1307" s="2"/>
      <c r="K1307" s="2"/>
    </row>
    <row r="1308" spans="7:11" x14ac:dyDescent="0.3">
      <c r="G1308" s="2"/>
      <c r="K1308" s="2"/>
    </row>
    <row r="1309" spans="7:11" x14ac:dyDescent="0.3">
      <c r="G1309" s="2"/>
      <c r="K1309" s="2"/>
    </row>
    <row r="1310" spans="7:11" x14ac:dyDescent="0.3">
      <c r="G1310" s="2"/>
      <c r="K1310" s="2"/>
    </row>
    <row r="1311" spans="7:11" x14ac:dyDescent="0.3">
      <c r="G1311" s="2"/>
      <c r="K1311" s="2"/>
    </row>
    <row r="1312" spans="7:11" x14ac:dyDescent="0.3">
      <c r="G1312" s="2"/>
      <c r="K1312" s="2"/>
    </row>
    <row r="1313" spans="7:11" x14ac:dyDescent="0.3">
      <c r="G1313" s="2"/>
      <c r="K1313" s="2"/>
    </row>
    <row r="1314" spans="7:11" x14ac:dyDescent="0.3">
      <c r="G1314" s="2"/>
      <c r="K1314" s="2"/>
    </row>
    <row r="1315" spans="7:11" x14ac:dyDescent="0.3">
      <c r="G1315" s="2"/>
      <c r="K1315" s="2"/>
    </row>
    <row r="1316" spans="7:11" x14ac:dyDescent="0.3">
      <c r="G1316" s="2"/>
      <c r="K1316" s="2"/>
    </row>
    <row r="1317" spans="7:11" x14ac:dyDescent="0.3">
      <c r="G1317" s="2"/>
      <c r="K1317" s="2"/>
    </row>
    <row r="1318" spans="7:11" x14ac:dyDescent="0.3">
      <c r="G1318" s="2"/>
      <c r="K1318" s="2"/>
    </row>
    <row r="1319" spans="7:11" x14ac:dyDescent="0.3">
      <c r="G1319" s="2"/>
      <c r="K1319" s="2"/>
    </row>
    <row r="1320" spans="7:11" x14ac:dyDescent="0.3">
      <c r="G1320" s="2"/>
      <c r="K1320" s="2"/>
    </row>
    <row r="1321" spans="7:11" x14ac:dyDescent="0.3">
      <c r="G1321" s="2"/>
      <c r="K1321" s="2"/>
    </row>
    <row r="1322" spans="7:11" x14ac:dyDescent="0.3">
      <c r="G1322" s="2"/>
      <c r="K1322" s="2"/>
    </row>
    <row r="1323" spans="7:11" x14ac:dyDescent="0.3">
      <c r="G1323" s="2"/>
      <c r="K1323" s="2"/>
    </row>
    <row r="1324" spans="7:11" x14ac:dyDescent="0.3">
      <c r="G1324" s="2"/>
      <c r="K1324" s="2"/>
    </row>
    <row r="1325" spans="7:11" x14ac:dyDescent="0.3">
      <c r="G1325" s="2"/>
      <c r="K1325" s="2"/>
    </row>
    <row r="1326" spans="7:11" x14ac:dyDescent="0.3">
      <c r="G1326" s="2"/>
      <c r="K1326" s="2"/>
    </row>
    <row r="1327" spans="7:11" x14ac:dyDescent="0.3">
      <c r="G1327" s="2"/>
      <c r="K1327" s="2"/>
    </row>
    <row r="1328" spans="7:11" x14ac:dyDescent="0.3">
      <c r="G1328" s="2"/>
      <c r="K1328" s="2"/>
    </row>
    <row r="1329" spans="7:11" x14ac:dyDescent="0.3">
      <c r="G1329" s="2"/>
      <c r="K1329" s="2"/>
    </row>
    <row r="1330" spans="7:11" x14ac:dyDescent="0.3">
      <c r="G1330" s="2"/>
      <c r="K1330" s="2"/>
    </row>
    <row r="1331" spans="7:11" x14ac:dyDescent="0.3">
      <c r="G1331" s="2"/>
      <c r="K1331" s="2"/>
    </row>
    <row r="1332" spans="7:11" x14ac:dyDescent="0.3">
      <c r="G1332" s="2"/>
      <c r="K1332" s="2"/>
    </row>
    <row r="1333" spans="7:11" x14ac:dyDescent="0.3">
      <c r="G1333" s="2"/>
      <c r="K1333" s="2"/>
    </row>
    <row r="1334" spans="7:11" x14ac:dyDescent="0.3">
      <c r="G1334" s="2"/>
      <c r="K1334" s="2"/>
    </row>
    <row r="1335" spans="7:11" x14ac:dyDescent="0.3">
      <c r="G1335" s="2"/>
      <c r="K1335" s="2"/>
    </row>
    <row r="1336" spans="7:11" x14ac:dyDescent="0.3">
      <c r="G1336" s="2"/>
      <c r="K1336" s="2"/>
    </row>
    <row r="1337" spans="7:11" x14ac:dyDescent="0.3">
      <c r="G1337" s="2"/>
      <c r="K1337" s="2"/>
    </row>
    <row r="1338" spans="7:11" x14ac:dyDescent="0.3">
      <c r="G1338" s="2"/>
      <c r="K1338" s="2"/>
    </row>
    <row r="1339" spans="7:11" x14ac:dyDescent="0.3">
      <c r="G1339" s="2"/>
      <c r="K1339" s="2"/>
    </row>
    <row r="1340" spans="7:11" x14ac:dyDescent="0.3">
      <c r="G1340" s="2"/>
      <c r="K1340" s="2"/>
    </row>
    <row r="1341" spans="7:11" x14ac:dyDescent="0.3">
      <c r="G1341" s="2"/>
      <c r="K1341" s="2"/>
    </row>
    <row r="1342" spans="7:11" x14ac:dyDescent="0.3">
      <c r="G1342" s="2"/>
      <c r="K1342" s="2"/>
    </row>
    <row r="1343" spans="7:11" x14ac:dyDescent="0.3">
      <c r="G1343" s="2"/>
      <c r="K1343" s="2"/>
    </row>
    <row r="1344" spans="7:11" x14ac:dyDescent="0.3">
      <c r="G1344" s="2"/>
      <c r="K1344" s="2"/>
    </row>
    <row r="1345" spans="7:11" x14ac:dyDescent="0.3">
      <c r="G1345" s="2"/>
      <c r="K1345" s="2"/>
    </row>
    <row r="1346" spans="7:11" x14ac:dyDescent="0.3">
      <c r="G1346" s="2"/>
      <c r="K1346" s="2"/>
    </row>
    <row r="1347" spans="7:11" x14ac:dyDescent="0.3">
      <c r="G1347" s="2"/>
      <c r="K1347" s="2"/>
    </row>
    <row r="1348" spans="7:11" x14ac:dyDescent="0.3">
      <c r="G1348" s="2"/>
      <c r="K1348" s="2"/>
    </row>
    <row r="1349" spans="7:11" x14ac:dyDescent="0.3">
      <c r="G1349" s="2"/>
      <c r="K1349" s="2"/>
    </row>
    <row r="1350" spans="7:11" x14ac:dyDescent="0.3">
      <c r="G1350" s="2"/>
      <c r="K1350" s="2"/>
    </row>
    <row r="1351" spans="7:11" x14ac:dyDescent="0.3">
      <c r="G1351" s="2"/>
      <c r="K1351" s="2"/>
    </row>
    <row r="1352" spans="7:11" x14ac:dyDescent="0.3">
      <c r="G1352" s="2"/>
      <c r="K1352" s="2"/>
    </row>
    <row r="1353" spans="7:11" x14ac:dyDescent="0.3">
      <c r="G1353" s="2"/>
      <c r="K1353" s="2"/>
    </row>
    <row r="1354" spans="7:11" x14ac:dyDescent="0.3">
      <c r="G1354" s="2"/>
      <c r="K1354" s="2"/>
    </row>
    <row r="1355" spans="7:11" x14ac:dyDescent="0.3">
      <c r="G1355" s="2"/>
      <c r="K1355" s="2"/>
    </row>
    <row r="1356" spans="7:11" x14ac:dyDescent="0.3">
      <c r="G1356" s="2"/>
      <c r="K1356" s="2"/>
    </row>
    <row r="1357" spans="7:11" x14ac:dyDescent="0.3">
      <c r="G1357" s="2"/>
      <c r="K1357" s="2"/>
    </row>
    <row r="1358" spans="7:11" x14ac:dyDescent="0.3">
      <c r="G1358" s="2"/>
      <c r="K1358" s="2"/>
    </row>
    <row r="1359" spans="7:11" x14ac:dyDescent="0.3">
      <c r="G1359" s="2"/>
      <c r="K1359" s="2"/>
    </row>
    <row r="1360" spans="7:11" x14ac:dyDescent="0.3">
      <c r="G1360" s="2"/>
      <c r="K1360" s="2"/>
    </row>
    <row r="1361" spans="7:11" x14ac:dyDescent="0.3">
      <c r="G1361" s="2"/>
      <c r="K1361" s="2"/>
    </row>
    <row r="1362" spans="7:11" x14ac:dyDescent="0.3">
      <c r="G1362" s="2"/>
      <c r="K1362" s="2"/>
    </row>
    <row r="1363" spans="7:11" x14ac:dyDescent="0.3">
      <c r="G1363" s="2"/>
      <c r="K1363" s="2"/>
    </row>
    <row r="1364" spans="7:11" x14ac:dyDescent="0.3">
      <c r="G1364" s="2"/>
      <c r="K1364" s="2"/>
    </row>
    <row r="1365" spans="7:11" x14ac:dyDescent="0.3">
      <c r="G1365" s="2"/>
      <c r="K1365" s="2"/>
    </row>
    <row r="1366" spans="7:11" x14ac:dyDescent="0.3">
      <c r="G1366" s="2"/>
      <c r="K1366" s="2"/>
    </row>
    <row r="1367" spans="7:11" x14ac:dyDescent="0.3">
      <c r="G1367" s="2"/>
      <c r="K1367" s="2"/>
    </row>
    <row r="1368" spans="7:11" x14ac:dyDescent="0.3">
      <c r="G1368" s="2"/>
      <c r="K1368" s="2"/>
    </row>
    <row r="1369" spans="7:11" x14ac:dyDescent="0.3">
      <c r="G1369" s="2"/>
      <c r="K1369" s="2"/>
    </row>
    <row r="1370" spans="7:11" x14ac:dyDescent="0.3">
      <c r="G1370" s="2"/>
      <c r="K1370" s="2"/>
    </row>
    <row r="1371" spans="7:11" x14ac:dyDescent="0.3">
      <c r="G1371" s="2"/>
      <c r="K1371" s="2"/>
    </row>
    <row r="1372" spans="7:11" x14ac:dyDescent="0.3">
      <c r="G1372" s="2"/>
      <c r="K1372" s="2"/>
    </row>
    <row r="1373" spans="7:11" x14ac:dyDescent="0.3">
      <c r="G1373" s="2"/>
      <c r="K1373" s="2"/>
    </row>
    <row r="1374" spans="7:11" x14ac:dyDescent="0.3">
      <c r="G1374" s="2"/>
      <c r="K1374" s="2"/>
    </row>
    <row r="1375" spans="7:11" x14ac:dyDescent="0.3">
      <c r="G1375" s="2"/>
      <c r="K1375" s="2"/>
    </row>
    <row r="1376" spans="7:11" x14ac:dyDescent="0.3">
      <c r="G1376" s="2"/>
      <c r="K1376" s="2"/>
    </row>
    <row r="1377" spans="7:11" x14ac:dyDescent="0.3">
      <c r="G1377" s="2"/>
      <c r="K1377" s="2"/>
    </row>
    <row r="1378" spans="7:11" x14ac:dyDescent="0.3">
      <c r="G1378" s="2"/>
      <c r="K1378" s="2"/>
    </row>
    <row r="1379" spans="7:11" x14ac:dyDescent="0.3">
      <c r="G1379" s="2"/>
      <c r="K1379" s="2"/>
    </row>
    <row r="1380" spans="7:11" x14ac:dyDescent="0.3">
      <c r="G1380" s="2"/>
      <c r="K1380" s="2"/>
    </row>
    <row r="1381" spans="7:11" x14ac:dyDescent="0.3">
      <c r="G1381" s="2"/>
      <c r="K1381" s="2"/>
    </row>
    <row r="1382" spans="7:11" x14ac:dyDescent="0.3">
      <c r="G1382" s="2"/>
      <c r="K1382" s="2"/>
    </row>
    <row r="1383" spans="7:11" x14ac:dyDescent="0.3">
      <c r="G1383" s="2"/>
      <c r="K1383" s="2"/>
    </row>
    <row r="1384" spans="7:11" x14ac:dyDescent="0.3">
      <c r="G1384" s="2"/>
      <c r="K1384" s="2"/>
    </row>
    <row r="1385" spans="7:11" x14ac:dyDescent="0.3">
      <c r="G1385" s="2"/>
      <c r="K1385" s="2"/>
    </row>
    <row r="1386" spans="7:11" x14ac:dyDescent="0.3">
      <c r="G1386" s="2"/>
      <c r="K1386" s="2"/>
    </row>
    <row r="1387" spans="7:11" x14ac:dyDescent="0.3">
      <c r="G1387" s="2"/>
      <c r="K1387" s="2"/>
    </row>
    <row r="1388" spans="7:11" x14ac:dyDescent="0.3">
      <c r="G1388" s="2"/>
      <c r="K1388" s="2"/>
    </row>
    <row r="1389" spans="7:11" x14ac:dyDescent="0.3">
      <c r="G1389" s="2"/>
      <c r="K1389" s="2"/>
    </row>
    <row r="1390" spans="7:11" x14ac:dyDescent="0.3">
      <c r="G1390" s="2"/>
      <c r="K1390" s="2"/>
    </row>
    <row r="1391" spans="7:11" x14ac:dyDescent="0.3">
      <c r="G1391" s="2"/>
      <c r="K1391" s="2"/>
    </row>
    <row r="1392" spans="7:11" x14ac:dyDescent="0.3">
      <c r="G1392" s="2"/>
      <c r="K1392" s="2"/>
    </row>
    <row r="1393" spans="7:11" x14ac:dyDescent="0.3">
      <c r="G1393" s="2"/>
      <c r="K1393" s="2"/>
    </row>
    <row r="1394" spans="7:11" x14ac:dyDescent="0.3">
      <c r="G1394" s="2"/>
      <c r="K1394" s="2"/>
    </row>
    <row r="1395" spans="7:11" x14ac:dyDescent="0.3">
      <c r="G1395" s="2"/>
      <c r="K1395" s="2"/>
    </row>
    <row r="1396" spans="7:11" x14ac:dyDescent="0.3">
      <c r="G1396" s="2"/>
      <c r="K1396" s="2"/>
    </row>
    <row r="1397" spans="7:11" x14ac:dyDescent="0.3">
      <c r="G1397" s="2"/>
      <c r="K1397" s="2"/>
    </row>
    <row r="1398" spans="7:11" x14ac:dyDescent="0.3">
      <c r="G1398" s="2"/>
      <c r="K1398" s="2"/>
    </row>
    <row r="1399" spans="7:11" x14ac:dyDescent="0.3">
      <c r="G1399" s="2"/>
      <c r="K1399" s="2"/>
    </row>
    <row r="1400" spans="7:11" x14ac:dyDescent="0.3">
      <c r="G1400" s="2"/>
      <c r="K1400" s="2"/>
    </row>
    <row r="1401" spans="7:11" x14ac:dyDescent="0.3">
      <c r="G1401" s="2"/>
      <c r="K1401" s="2"/>
    </row>
    <row r="1402" spans="7:11" x14ac:dyDescent="0.3">
      <c r="G1402" s="2"/>
      <c r="K1402" s="2"/>
    </row>
    <row r="1403" spans="7:11" x14ac:dyDescent="0.3">
      <c r="G1403" s="2"/>
      <c r="K1403" s="2"/>
    </row>
    <row r="1404" spans="7:11" x14ac:dyDescent="0.3">
      <c r="G1404" s="2"/>
      <c r="K1404" s="2"/>
    </row>
    <row r="1405" spans="7:11" x14ac:dyDescent="0.3">
      <c r="G1405" s="2"/>
      <c r="K1405" s="2"/>
    </row>
    <row r="1406" spans="7:11" x14ac:dyDescent="0.3">
      <c r="G1406" s="2"/>
      <c r="K1406" s="2"/>
    </row>
    <row r="1407" spans="7:11" x14ac:dyDescent="0.3">
      <c r="G1407" s="2"/>
      <c r="K1407" s="2"/>
    </row>
    <row r="1408" spans="7:11" x14ac:dyDescent="0.3">
      <c r="G1408" s="2"/>
      <c r="K1408" s="2"/>
    </row>
    <row r="1409" spans="7:11" x14ac:dyDescent="0.3">
      <c r="G1409" s="2"/>
      <c r="K1409" s="2"/>
    </row>
    <row r="1410" spans="7:11" x14ac:dyDescent="0.3">
      <c r="G1410" s="2"/>
      <c r="K1410" s="2"/>
    </row>
    <row r="1411" spans="7:11" x14ac:dyDescent="0.3">
      <c r="G1411" s="2"/>
      <c r="K1411" s="2"/>
    </row>
    <row r="1412" spans="7:11" x14ac:dyDescent="0.3">
      <c r="G1412" s="2"/>
      <c r="K1412" s="2"/>
    </row>
    <row r="1413" spans="7:11" x14ac:dyDescent="0.3">
      <c r="G1413" s="2"/>
      <c r="K1413" s="2"/>
    </row>
    <row r="1414" spans="7:11" x14ac:dyDescent="0.3">
      <c r="G1414" s="2"/>
      <c r="K1414" s="2"/>
    </row>
    <row r="1415" spans="7:11" x14ac:dyDescent="0.3">
      <c r="G1415" s="2"/>
      <c r="K1415" s="2"/>
    </row>
    <row r="1416" spans="7:11" x14ac:dyDescent="0.3">
      <c r="G1416" s="2"/>
      <c r="K1416" s="2"/>
    </row>
    <row r="1417" spans="7:11" x14ac:dyDescent="0.3">
      <c r="G1417" s="2"/>
      <c r="K1417" s="2"/>
    </row>
    <row r="1418" spans="7:11" x14ac:dyDescent="0.3">
      <c r="G1418" s="2"/>
      <c r="K1418" s="2"/>
    </row>
    <row r="1419" spans="7:11" x14ac:dyDescent="0.3">
      <c r="G1419" s="2"/>
      <c r="K1419" s="2"/>
    </row>
    <row r="1420" spans="7:11" x14ac:dyDescent="0.3">
      <c r="G1420" s="2"/>
      <c r="K1420" s="2"/>
    </row>
    <row r="1421" spans="7:11" x14ac:dyDescent="0.3">
      <c r="G1421" s="2"/>
      <c r="K1421" s="2"/>
    </row>
    <row r="1422" spans="7:11" x14ac:dyDescent="0.3">
      <c r="G1422" s="2"/>
      <c r="K1422" s="2"/>
    </row>
    <row r="1423" spans="7:11" x14ac:dyDescent="0.3">
      <c r="G1423" s="2"/>
      <c r="K1423" s="2"/>
    </row>
    <row r="1424" spans="7:11" x14ac:dyDescent="0.3">
      <c r="G1424" s="2"/>
      <c r="K1424" s="2"/>
    </row>
    <row r="1425" spans="7:11" x14ac:dyDescent="0.3">
      <c r="G1425" s="2"/>
      <c r="K1425" s="2"/>
    </row>
    <row r="1426" spans="7:11" x14ac:dyDescent="0.3">
      <c r="G1426" s="2"/>
      <c r="K1426" s="2"/>
    </row>
    <row r="1427" spans="7:11" x14ac:dyDescent="0.3">
      <c r="G1427" s="2"/>
      <c r="K1427" s="2"/>
    </row>
    <row r="1428" spans="7:11" x14ac:dyDescent="0.3">
      <c r="G1428" s="2"/>
      <c r="K1428" s="2"/>
    </row>
    <row r="1429" spans="7:11" x14ac:dyDescent="0.3">
      <c r="G1429" s="2"/>
      <c r="K1429" s="2"/>
    </row>
    <row r="1430" spans="7:11" x14ac:dyDescent="0.3">
      <c r="G1430" s="2"/>
      <c r="K1430" s="2"/>
    </row>
    <row r="1431" spans="7:11" x14ac:dyDescent="0.3">
      <c r="G1431" s="2"/>
      <c r="K1431" s="2"/>
    </row>
    <row r="1432" spans="7:11" x14ac:dyDescent="0.3">
      <c r="G1432" s="2"/>
      <c r="K1432" s="2"/>
    </row>
    <row r="1433" spans="7:11" x14ac:dyDescent="0.3">
      <c r="G1433" s="2"/>
      <c r="K1433" s="2"/>
    </row>
    <row r="1434" spans="7:11" x14ac:dyDescent="0.3">
      <c r="G1434" s="2"/>
      <c r="K1434" s="2"/>
    </row>
    <row r="1435" spans="7:11" x14ac:dyDescent="0.3">
      <c r="G1435" s="2"/>
      <c r="K1435" s="2"/>
    </row>
    <row r="1436" spans="7:11" x14ac:dyDescent="0.3">
      <c r="G1436" s="2"/>
      <c r="K1436" s="2"/>
    </row>
    <row r="1437" spans="7:11" x14ac:dyDescent="0.3">
      <c r="G1437" s="2"/>
      <c r="K1437" s="2"/>
    </row>
    <row r="1438" spans="7:11" x14ac:dyDescent="0.3">
      <c r="G1438" s="2"/>
      <c r="K1438" s="2"/>
    </row>
    <row r="1439" spans="7:11" x14ac:dyDescent="0.3">
      <c r="G1439" s="2"/>
      <c r="K1439" s="2"/>
    </row>
    <row r="1440" spans="7:11" x14ac:dyDescent="0.3">
      <c r="G1440" s="2"/>
      <c r="K1440" s="2"/>
    </row>
    <row r="1441" spans="7:11" x14ac:dyDescent="0.3">
      <c r="G1441" s="2"/>
      <c r="K1441" s="2"/>
    </row>
    <row r="1442" spans="7:11" x14ac:dyDescent="0.3">
      <c r="G1442" s="2"/>
      <c r="K1442" s="2"/>
    </row>
    <row r="1443" spans="7:11" x14ac:dyDescent="0.3">
      <c r="G1443" s="2"/>
      <c r="K1443" s="2"/>
    </row>
    <row r="1444" spans="7:11" x14ac:dyDescent="0.3">
      <c r="G1444" s="2"/>
      <c r="K1444" s="2"/>
    </row>
    <row r="1445" spans="7:11" x14ac:dyDescent="0.3">
      <c r="G1445" s="2"/>
      <c r="K1445" s="2"/>
    </row>
    <row r="1446" spans="7:11" x14ac:dyDescent="0.3">
      <c r="G1446" s="2"/>
      <c r="K1446" s="2"/>
    </row>
    <row r="1447" spans="7:11" x14ac:dyDescent="0.3">
      <c r="G1447" s="2"/>
      <c r="K1447" s="2"/>
    </row>
    <row r="1448" spans="7:11" x14ac:dyDescent="0.3">
      <c r="G1448" s="2"/>
      <c r="K1448" s="2"/>
    </row>
    <row r="1449" spans="7:11" x14ac:dyDescent="0.3">
      <c r="G1449" s="2"/>
      <c r="K1449" s="2"/>
    </row>
    <row r="1450" spans="7:11" x14ac:dyDescent="0.3">
      <c r="G1450" s="2"/>
      <c r="K1450" s="2"/>
    </row>
    <row r="1451" spans="7:11" x14ac:dyDescent="0.3">
      <c r="G1451" s="2"/>
      <c r="K1451" s="2"/>
    </row>
    <row r="1452" spans="7:11" x14ac:dyDescent="0.3">
      <c r="G1452" s="2"/>
      <c r="K1452" s="2"/>
    </row>
    <row r="1453" spans="7:11" x14ac:dyDescent="0.3">
      <c r="G1453" s="2"/>
      <c r="K1453" s="2"/>
    </row>
    <row r="1454" spans="7:11" x14ac:dyDescent="0.3">
      <c r="G1454" s="2"/>
      <c r="K1454" s="2"/>
    </row>
    <row r="1455" spans="7:11" x14ac:dyDescent="0.3">
      <c r="G1455" s="2"/>
      <c r="K1455" s="2"/>
    </row>
    <row r="1456" spans="7:11" x14ac:dyDescent="0.3">
      <c r="G1456" s="2"/>
      <c r="K1456" s="2"/>
    </row>
    <row r="1457" spans="7:11" x14ac:dyDescent="0.3">
      <c r="G1457" s="2"/>
      <c r="K1457" s="2"/>
    </row>
    <row r="1458" spans="7:11" x14ac:dyDescent="0.3">
      <c r="G1458" s="2"/>
      <c r="K1458" s="2"/>
    </row>
    <row r="1459" spans="7:11" x14ac:dyDescent="0.3">
      <c r="G1459" s="2"/>
      <c r="K1459" s="2"/>
    </row>
    <row r="1460" spans="7:11" x14ac:dyDescent="0.3">
      <c r="G1460" s="2"/>
      <c r="K1460" s="2"/>
    </row>
    <row r="1461" spans="7:11" x14ac:dyDescent="0.3">
      <c r="G1461" s="2"/>
      <c r="K1461" s="2"/>
    </row>
    <row r="1462" spans="7:11" x14ac:dyDescent="0.3">
      <c r="G1462" s="2"/>
      <c r="K1462" s="2"/>
    </row>
    <row r="1463" spans="7:11" x14ac:dyDescent="0.3">
      <c r="G1463" s="2"/>
      <c r="K1463" s="2"/>
    </row>
    <row r="1464" spans="7:11" x14ac:dyDescent="0.3">
      <c r="G1464" s="2"/>
      <c r="K1464" s="2"/>
    </row>
    <row r="1465" spans="7:11" x14ac:dyDescent="0.3">
      <c r="G1465" s="2"/>
      <c r="K1465" s="2"/>
    </row>
    <row r="1466" spans="7:11" x14ac:dyDescent="0.3">
      <c r="G1466" s="2"/>
      <c r="K1466" s="2"/>
    </row>
    <row r="1467" spans="7:11" x14ac:dyDescent="0.3">
      <c r="G1467" s="2"/>
      <c r="K1467" s="2"/>
    </row>
    <row r="1468" spans="7:11" x14ac:dyDescent="0.3">
      <c r="G1468" s="2"/>
      <c r="K1468" s="2"/>
    </row>
    <row r="1469" spans="7:11" x14ac:dyDescent="0.3">
      <c r="G1469" s="2"/>
      <c r="K1469" s="2"/>
    </row>
    <row r="1470" spans="7:11" x14ac:dyDescent="0.3">
      <c r="G1470" s="2"/>
      <c r="K1470" s="2"/>
    </row>
    <row r="1471" spans="7:11" x14ac:dyDescent="0.3">
      <c r="G1471" s="2"/>
      <c r="K1471" s="2"/>
    </row>
    <row r="1472" spans="7:11" x14ac:dyDescent="0.3">
      <c r="G1472" s="2"/>
      <c r="K1472" s="2"/>
    </row>
    <row r="1473" spans="7:11" x14ac:dyDescent="0.3">
      <c r="G1473" s="2"/>
      <c r="K1473" s="2"/>
    </row>
    <row r="1474" spans="7:11" x14ac:dyDescent="0.3">
      <c r="G1474" s="2"/>
      <c r="K1474" s="2"/>
    </row>
    <row r="1475" spans="7:11" x14ac:dyDescent="0.3">
      <c r="G1475" s="2"/>
      <c r="K1475" s="2"/>
    </row>
    <row r="1476" spans="7:11" x14ac:dyDescent="0.3">
      <c r="G1476" s="2"/>
      <c r="K1476" s="2"/>
    </row>
    <row r="1477" spans="7:11" x14ac:dyDescent="0.3">
      <c r="G1477" s="2"/>
      <c r="K1477" s="2"/>
    </row>
    <row r="1478" spans="7:11" x14ac:dyDescent="0.3">
      <c r="G1478" s="2"/>
      <c r="K1478" s="2"/>
    </row>
    <row r="1479" spans="7:11" x14ac:dyDescent="0.3">
      <c r="G1479" s="2"/>
      <c r="K1479" s="2"/>
    </row>
    <row r="1480" spans="7:11" x14ac:dyDescent="0.3">
      <c r="G1480" s="2"/>
      <c r="K1480" s="2"/>
    </row>
    <row r="1481" spans="7:11" x14ac:dyDescent="0.3">
      <c r="G1481" s="2"/>
      <c r="K1481" s="2"/>
    </row>
    <row r="1482" spans="7:11" x14ac:dyDescent="0.3">
      <c r="G1482" s="2"/>
      <c r="K1482" s="2"/>
    </row>
    <row r="1483" spans="7:11" x14ac:dyDescent="0.3">
      <c r="G1483" s="2"/>
      <c r="K1483" s="2"/>
    </row>
    <row r="1484" spans="7:11" x14ac:dyDescent="0.3">
      <c r="G1484" s="2"/>
      <c r="K1484" s="2"/>
    </row>
    <row r="1485" spans="7:11" x14ac:dyDescent="0.3">
      <c r="G1485" s="2"/>
      <c r="K1485" s="2"/>
    </row>
    <row r="1486" spans="7:11" x14ac:dyDescent="0.3">
      <c r="G1486" s="2"/>
      <c r="K1486" s="2"/>
    </row>
    <row r="1487" spans="7:11" x14ac:dyDescent="0.3">
      <c r="G1487" s="2"/>
      <c r="K1487" s="2"/>
    </row>
    <row r="1488" spans="7:11" x14ac:dyDescent="0.3">
      <c r="G1488" s="2"/>
      <c r="K1488" s="2"/>
    </row>
    <row r="1489" spans="7:11" x14ac:dyDescent="0.3">
      <c r="G1489" s="2"/>
      <c r="K1489" s="2"/>
    </row>
    <row r="1490" spans="7:11" x14ac:dyDescent="0.3">
      <c r="G1490" s="2"/>
      <c r="K1490" s="2"/>
    </row>
    <row r="1491" spans="7:11" x14ac:dyDescent="0.3">
      <c r="G1491" s="2"/>
      <c r="K1491" s="2"/>
    </row>
    <row r="1492" spans="7:11" x14ac:dyDescent="0.3">
      <c r="G1492" s="2"/>
      <c r="K1492" s="2"/>
    </row>
    <row r="1493" spans="7:11" x14ac:dyDescent="0.3">
      <c r="G1493" s="2"/>
      <c r="K1493" s="2"/>
    </row>
    <row r="1494" spans="7:11" x14ac:dyDescent="0.3">
      <c r="G1494" s="2"/>
      <c r="K1494" s="2"/>
    </row>
    <row r="1495" spans="7:11" x14ac:dyDescent="0.3">
      <c r="G1495" s="2"/>
      <c r="K1495" s="2"/>
    </row>
    <row r="1496" spans="7:11" x14ac:dyDescent="0.3">
      <c r="G1496" s="2"/>
      <c r="K1496" s="2"/>
    </row>
    <row r="1497" spans="7:11" x14ac:dyDescent="0.3">
      <c r="G1497" s="2"/>
      <c r="K1497" s="2"/>
    </row>
    <row r="1498" spans="7:11" x14ac:dyDescent="0.3">
      <c r="G1498" s="2"/>
      <c r="K1498" s="2"/>
    </row>
    <row r="1499" spans="7:11" x14ac:dyDescent="0.3">
      <c r="G1499" s="2"/>
      <c r="K1499" s="2"/>
    </row>
    <row r="1500" spans="7:11" x14ac:dyDescent="0.3">
      <c r="G1500" s="2"/>
      <c r="K1500" s="2"/>
    </row>
    <row r="1501" spans="7:11" x14ac:dyDescent="0.3">
      <c r="G1501" s="2"/>
      <c r="K1501" s="2"/>
    </row>
    <row r="1502" spans="7:11" x14ac:dyDescent="0.3">
      <c r="G1502" s="2"/>
      <c r="K1502" s="2"/>
    </row>
    <row r="1503" spans="7:11" x14ac:dyDescent="0.3">
      <c r="G1503" s="2"/>
      <c r="K1503" s="2"/>
    </row>
    <row r="1504" spans="7:11" x14ac:dyDescent="0.3">
      <c r="G1504" s="2"/>
      <c r="K1504" s="2"/>
    </row>
    <row r="1505" spans="7:11" x14ac:dyDescent="0.3">
      <c r="G1505" s="2"/>
      <c r="K1505" s="2"/>
    </row>
    <row r="1506" spans="7:11" x14ac:dyDescent="0.3">
      <c r="G1506" s="2"/>
      <c r="K1506" s="2"/>
    </row>
    <row r="1507" spans="7:11" x14ac:dyDescent="0.3">
      <c r="G1507" s="2"/>
      <c r="K1507" s="2"/>
    </row>
    <row r="1508" spans="7:11" x14ac:dyDescent="0.3">
      <c r="G1508" s="2"/>
      <c r="K1508" s="2"/>
    </row>
    <row r="1509" spans="7:11" x14ac:dyDescent="0.3">
      <c r="G1509" s="2"/>
      <c r="K1509" s="2"/>
    </row>
    <row r="1510" spans="7:11" x14ac:dyDescent="0.3">
      <c r="G1510" s="2"/>
      <c r="K1510" s="2"/>
    </row>
    <row r="1511" spans="7:11" x14ac:dyDescent="0.3">
      <c r="G1511" s="2"/>
      <c r="K1511" s="2"/>
    </row>
    <row r="1512" spans="7:11" x14ac:dyDescent="0.3">
      <c r="G1512" s="2"/>
      <c r="K1512" s="2"/>
    </row>
    <row r="1513" spans="7:11" x14ac:dyDescent="0.3">
      <c r="G1513" s="2"/>
      <c r="K1513" s="2"/>
    </row>
    <row r="1514" spans="7:11" x14ac:dyDescent="0.3">
      <c r="G1514" s="2"/>
      <c r="K1514" s="2"/>
    </row>
    <row r="1515" spans="7:11" x14ac:dyDescent="0.3">
      <c r="G1515" s="2"/>
      <c r="K1515" s="2"/>
    </row>
    <row r="1516" spans="7:11" x14ac:dyDescent="0.3">
      <c r="G1516" s="2"/>
      <c r="K1516" s="2"/>
    </row>
    <row r="1517" spans="7:11" x14ac:dyDescent="0.3">
      <c r="G1517" s="2"/>
      <c r="K1517" s="2"/>
    </row>
    <row r="1518" spans="7:11" x14ac:dyDescent="0.3">
      <c r="G1518" s="2"/>
      <c r="K1518" s="2"/>
    </row>
    <row r="1519" spans="7:11" x14ac:dyDescent="0.3">
      <c r="G1519" s="2"/>
      <c r="K1519" s="2"/>
    </row>
    <row r="1520" spans="7:11" x14ac:dyDescent="0.3">
      <c r="G1520" s="2"/>
      <c r="K1520" s="2"/>
    </row>
    <row r="1521" spans="7:11" x14ac:dyDescent="0.3">
      <c r="G1521" s="2"/>
      <c r="K1521" s="2"/>
    </row>
    <row r="1522" spans="7:11" x14ac:dyDescent="0.3">
      <c r="G1522" s="2"/>
      <c r="K1522" s="2"/>
    </row>
    <row r="1523" spans="7:11" x14ac:dyDescent="0.3">
      <c r="G1523" s="2"/>
      <c r="K1523" s="2"/>
    </row>
    <row r="1524" spans="7:11" x14ac:dyDescent="0.3">
      <c r="G1524" s="2"/>
      <c r="K1524" s="2"/>
    </row>
    <row r="1525" spans="7:11" x14ac:dyDescent="0.3">
      <c r="G1525" s="2"/>
      <c r="K1525" s="2"/>
    </row>
    <row r="1526" spans="7:11" x14ac:dyDescent="0.3">
      <c r="G1526" s="2"/>
      <c r="K1526" s="2"/>
    </row>
    <row r="1527" spans="7:11" x14ac:dyDescent="0.3">
      <c r="G1527" s="2"/>
      <c r="K1527" s="2"/>
    </row>
    <row r="1528" spans="7:11" x14ac:dyDescent="0.3">
      <c r="G1528" s="2"/>
      <c r="K1528" s="2"/>
    </row>
    <row r="1529" spans="7:11" x14ac:dyDescent="0.3">
      <c r="G1529" s="2"/>
      <c r="K1529" s="2"/>
    </row>
    <row r="1530" spans="7:11" x14ac:dyDescent="0.3">
      <c r="G1530" s="2"/>
      <c r="K1530" s="2"/>
    </row>
    <row r="1531" spans="7:11" x14ac:dyDescent="0.3">
      <c r="G1531" s="2"/>
      <c r="K1531" s="2"/>
    </row>
    <row r="1532" spans="7:11" x14ac:dyDescent="0.3">
      <c r="G1532" s="2"/>
      <c r="K1532" s="2"/>
    </row>
    <row r="1533" spans="7:11" x14ac:dyDescent="0.3">
      <c r="G1533" s="2"/>
      <c r="K1533" s="2"/>
    </row>
    <row r="1534" spans="7:11" x14ac:dyDescent="0.3">
      <c r="G1534" s="2"/>
      <c r="K1534" s="2"/>
    </row>
    <row r="1535" spans="7:11" x14ac:dyDescent="0.3">
      <c r="G1535" s="2"/>
      <c r="K1535" s="2"/>
    </row>
    <row r="1536" spans="7:11" x14ac:dyDescent="0.3">
      <c r="G1536" s="2"/>
      <c r="K1536" s="2"/>
    </row>
    <row r="1537" spans="7:11" x14ac:dyDescent="0.3">
      <c r="G1537" s="2"/>
      <c r="K1537" s="2"/>
    </row>
    <row r="1538" spans="7:11" x14ac:dyDescent="0.3">
      <c r="G1538" s="2"/>
      <c r="K1538" s="2"/>
    </row>
    <row r="1539" spans="7:11" x14ac:dyDescent="0.3">
      <c r="G1539" s="2"/>
      <c r="K1539" s="2"/>
    </row>
    <row r="1540" spans="7:11" x14ac:dyDescent="0.3">
      <c r="G1540" s="2"/>
      <c r="K1540" s="2"/>
    </row>
    <row r="1541" spans="7:11" x14ac:dyDescent="0.3">
      <c r="G1541" s="2"/>
      <c r="K1541" s="2"/>
    </row>
    <row r="1542" spans="7:11" x14ac:dyDescent="0.3">
      <c r="G1542" s="2"/>
      <c r="K1542" s="2"/>
    </row>
    <row r="1543" spans="7:11" x14ac:dyDescent="0.3">
      <c r="G1543" s="2"/>
      <c r="K1543" s="2"/>
    </row>
    <row r="1544" spans="7:11" x14ac:dyDescent="0.3">
      <c r="G1544" s="2"/>
      <c r="K1544" s="2"/>
    </row>
    <row r="1545" spans="7:11" x14ac:dyDescent="0.3">
      <c r="G1545" s="2"/>
      <c r="K1545" s="2"/>
    </row>
    <row r="1546" spans="7:11" x14ac:dyDescent="0.3">
      <c r="G1546" s="2"/>
      <c r="K1546" s="2"/>
    </row>
    <row r="1547" spans="7:11" x14ac:dyDescent="0.3">
      <c r="G1547" s="2"/>
      <c r="K1547" s="2"/>
    </row>
    <row r="1548" spans="7:11" x14ac:dyDescent="0.3">
      <c r="G1548" s="2"/>
      <c r="K1548" s="2"/>
    </row>
    <row r="1549" spans="7:11" x14ac:dyDescent="0.3">
      <c r="G1549" s="2"/>
      <c r="K1549" s="2"/>
    </row>
    <row r="1550" spans="7:11" x14ac:dyDescent="0.3">
      <c r="G1550" s="2"/>
      <c r="K1550" s="2"/>
    </row>
    <row r="1551" spans="7:11" x14ac:dyDescent="0.3">
      <c r="G1551" s="2"/>
      <c r="K1551" s="2"/>
    </row>
    <row r="1552" spans="7:11" x14ac:dyDescent="0.3">
      <c r="G1552" s="2"/>
      <c r="K1552" s="2"/>
    </row>
    <row r="1553" spans="7:11" x14ac:dyDescent="0.3">
      <c r="G1553" s="2"/>
      <c r="K1553" s="2"/>
    </row>
    <row r="1554" spans="7:11" x14ac:dyDescent="0.3">
      <c r="G1554" s="2"/>
      <c r="K1554" s="2"/>
    </row>
    <row r="1555" spans="7:11" x14ac:dyDescent="0.3">
      <c r="G1555" s="2"/>
      <c r="K1555" s="2"/>
    </row>
    <row r="1556" spans="7:11" x14ac:dyDescent="0.3">
      <c r="G1556" s="2"/>
      <c r="K1556" s="2"/>
    </row>
    <row r="1557" spans="7:11" x14ac:dyDescent="0.3">
      <c r="G1557" s="2"/>
      <c r="K1557" s="2"/>
    </row>
    <row r="1558" spans="7:11" x14ac:dyDescent="0.3">
      <c r="G1558" s="2"/>
      <c r="K1558" s="2"/>
    </row>
    <row r="1559" spans="7:11" x14ac:dyDescent="0.3">
      <c r="G1559" s="2"/>
      <c r="K1559" s="2"/>
    </row>
    <row r="1560" spans="7:11" x14ac:dyDescent="0.3">
      <c r="G1560" s="2"/>
      <c r="K1560" s="2"/>
    </row>
    <row r="1561" spans="7:11" x14ac:dyDescent="0.3">
      <c r="G1561" s="2"/>
      <c r="K1561" s="2"/>
    </row>
    <row r="1562" spans="7:11" x14ac:dyDescent="0.3">
      <c r="G1562" s="2"/>
      <c r="K1562" s="2"/>
    </row>
    <row r="1563" spans="7:11" x14ac:dyDescent="0.3">
      <c r="G1563" s="2"/>
      <c r="K1563" s="2"/>
    </row>
    <row r="1564" spans="7:11" x14ac:dyDescent="0.3">
      <c r="G1564" s="2"/>
      <c r="K1564" s="2"/>
    </row>
    <row r="1565" spans="7:11" x14ac:dyDescent="0.3">
      <c r="G1565" s="2"/>
      <c r="K1565" s="2"/>
    </row>
    <row r="1566" spans="7:11" x14ac:dyDescent="0.3">
      <c r="G1566" s="2"/>
      <c r="K1566" s="2"/>
    </row>
    <row r="1567" spans="7:11" x14ac:dyDescent="0.3">
      <c r="G1567" s="2"/>
      <c r="K1567" s="2"/>
    </row>
    <row r="1568" spans="7:11" x14ac:dyDescent="0.3">
      <c r="G1568" s="2"/>
      <c r="K1568" s="2"/>
    </row>
    <row r="1569" spans="7:11" x14ac:dyDescent="0.3">
      <c r="G1569" s="2"/>
      <c r="K1569" s="2"/>
    </row>
    <row r="1570" spans="7:11" x14ac:dyDescent="0.3">
      <c r="G1570" s="2"/>
      <c r="K1570" s="2"/>
    </row>
    <row r="1571" spans="7:11" x14ac:dyDescent="0.3">
      <c r="G1571" s="2"/>
      <c r="K1571" s="2"/>
    </row>
    <row r="1572" spans="7:11" x14ac:dyDescent="0.3">
      <c r="G1572" s="2"/>
      <c r="K1572" s="2"/>
    </row>
    <row r="1573" spans="7:11" x14ac:dyDescent="0.3">
      <c r="G1573" s="2"/>
      <c r="K1573" s="2"/>
    </row>
    <row r="1574" spans="7:11" x14ac:dyDescent="0.3">
      <c r="G1574" s="2"/>
      <c r="K1574" s="2"/>
    </row>
    <row r="1575" spans="7:11" x14ac:dyDescent="0.3">
      <c r="G1575" s="2"/>
      <c r="K1575" s="2"/>
    </row>
    <row r="1576" spans="7:11" x14ac:dyDescent="0.3">
      <c r="G1576" s="2"/>
      <c r="K1576" s="2"/>
    </row>
    <row r="1577" spans="7:11" x14ac:dyDescent="0.3">
      <c r="G1577" s="2"/>
      <c r="K1577" s="2"/>
    </row>
    <row r="1578" spans="7:11" x14ac:dyDescent="0.3">
      <c r="G1578" s="2"/>
      <c r="K1578" s="2"/>
    </row>
    <row r="1579" spans="7:11" x14ac:dyDescent="0.3">
      <c r="G1579" s="2"/>
      <c r="K1579" s="2"/>
    </row>
    <row r="1580" spans="7:11" x14ac:dyDescent="0.3">
      <c r="G1580" s="2"/>
      <c r="K1580" s="2"/>
    </row>
    <row r="1581" spans="7:11" x14ac:dyDescent="0.3">
      <c r="G1581" s="2"/>
      <c r="K1581" s="2"/>
    </row>
    <row r="1582" spans="7:11" x14ac:dyDescent="0.3">
      <c r="G1582" s="2"/>
      <c r="K1582" s="2"/>
    </row>
    <row r="1583" spans="7:11" x14ac:dyDescent="0.3">
      <c r="G1583" s="2"/>
      <c r="K1583" s="2"/>
    </row>
    <row r="1584" spans="7:11" x14ac:dyDescent="0.3">
      <c r="G1584" s="2"/>
      <c r="K1584" s="2"/>
    </row>
    <row r="1585" spans="7:11" x14ac:dyDescent="0.3">
      <c r="G1585" s="2"/>
      <c r="K1585" s="2"/>
    </row>
    <row r="1586" spans="7:11" x14ac:dyDescent="0.3">
      <c r="G1586" s="2"/>
      <c r="K1586" s="2"/>
    </row>
    <row r="1587" spans="7:11" x14ac:dyDescent="0.3">
      <c r="G1587" s="2"/>
      <c r="K1587" s="2"/>
    </row>
    <row r="1588" spans="7:11" x14ac:dyDescent="0.3">
      <c r="G1588" s="2"/>
      <c r="K1588" s="2"/>
    </row>
    <row r="1589" spans="7:11" x14ac:dyDescent="0.3">
      <c r="G1589" s="2"/>
      <c r="K1589" s="2"/>
    </row>
    <row r="1590" spans="7:11" x14ac:dyDescent="0.3">
      <c r="G1590" s="2"/>
      <c r="K1590" s="2"/>
    </row>
    <row r="1591" spans="7:11" x14ac:dyDescent="0.3">
      <c r="G1591" s="2"/>
      <c r="K1591" s="2"/>
    </row>
    <row r="1592" spans="7:11" x14ac:dyDescent="0.3">
      <c r="G1592" s="2"/>
      <c r="K1592" s="2"/>
    </row>
    <row r="1593" spans="7:11" x14ac:dyDescent="0.3">
      <c r="G1593" s="2"/>
      <c r="K1593" s="2"/>
    </row>
    <row r="1594" spans="7:11" x14ac:dyDescent="0.3">
      <c r="G1594" s="2"/>
      <c r="K1594" s="2"/>
    </row>
    <row r="1595" spans="7:11" x14ac:dyDescent="0.3">
      <c r="G1595" s="2"/>
      <c r="K1595" s="2"/>
    </row>
    <row r="1596" spans="7:11" x14ac:dyDescent="0.3">
      <c r="G1596" s="2"/>
      <c r="K1596" s="2"/>
    </row>
    <row r="1597" spans="7:11" x14ac:dyDescent="0.3">
      <c r="G1597" s="2"/>
      <c r="K1597" s="2"/>
    </row>
    <row r="1598" spans="7:11" x14ac:dyDescent="0.3">
      <c r="G1598" s="2"/>
      <c r="K1598" s="2"/>
    </row>
    <row r="1599" spans="7:11" x14ac:dyDescent="0.3">
      <c r="G1599" s="2"/>
      <c r="K1599" s="2"/>
    </row>
    <row r="1600" spans="7:11" x14ac:dyDescent="0.3">
      <c r="G1600" s="2"/>
      <c r="K1600" s="2"/>
    </row>
    <row r="1601" spans="7:11" x14ac:dyDescent="0.3">
      <c r="G1601" s="2"/>
      <c r="K1601" s="2"/>
    </row>
    <row r="1602" spans="7:11" x14ac:dyDescent="0.3">
      <c r="G1602" s="2"/>
      <c r="K1602" s="2"/>
    </row>
    <row r="1603" spans="7:11" x14ac:dyDescent="0.3">
      <c r="G1603" s="2"/>
      <c r="K1603" s="2"/>
    </row>
    <row r="1604" spans="7:11" x14ac:dyDescent="0.3">
      <c r="G1604" s="2"/>
      <c r="K1604" s="2"/>
    </row>
    <row r="1605" spans="7:11" x14ac:dyDescent="0.3">
      <c r="G1605" s="2"/>
      <c r="K1605" s="2"/>
    </row>
    <row r="1606" spans="7:11" x14ac:dyDescent="0.3">
      <c r="G1606" s="2"/>
      <c r="K1606" s="2"/>
    </row>
    <row r="1607" spans="7:11" x14ac:dyDescent="0.3">
      <c r="G1607" s="2"/>
      <c r="K1607" s="2"/>
    </row>
    <row r="1608" spans="7:11" x14ac:dyDescent="0.3">
      <c r="G1608" s="2"/>
      <c r="K1608" s="2"/>
    </row>
    <row r="1609" spans="7:11" x14ac:dyDescent="0.3">
      <c r="G1609" s="2"/>
      <c r="K1609" s="2"/>
    </row>
    <row r="1610" spans="7:11" x14ac:dyDescent="0.3">
      <c r="G1610" s="2"/>
      <c r="K1610" s="2"/>
    </row>
    <row r="1611" spans="7:11" x14ac:dyDescent="0.3">
      <c r="G1611" s="2"/>
      <c r="K1611" s="2"/>
    </row>
    <row r="1612" spans="7:11" x14ac:dyDescent="0.3">
      <c r="G1612" s="2"/>
      <c r="K1612" s="2"/>
    </row>
    <row r="1613" spans="7:11" x14ac:dyDescent="0.3">
      <c r="G1613" s="2"/>
      <c r="K1613" s="2"/>
    </row>
    <row r="1614" spans="7:11" x14ac:dyDescent="0.3">
      <c r="G1614" s="2"/>
      <c r="K1614" s="2"/>
    </row>
    <row r="1615" spans="7:11" x14ac:dyDescent="0.3">
      <c r="G1615" s="2"/>
      <c r="K1615" s="2"/>
    </row>
    <row r="1616" spans="7:11" x14ac:dyDescent="0.3">
      <c r="G1616" s="2"/>
      <c r="K1616" s="2"/>
    </row>
    <row r="1617" spans="7:11" x14ac:dyDescent="0.3">
      <c r="G1617" s="2"/>
      <c r="K1617" s="2"/>
    </row>
    <row r="1618" spans="7:11" x14ac:dyDescent="0.3">
      <c r="G1618" s="2"/>
      <c r="K1618" s="2"/>
    </row>
    <row r="1619" spans="7:11" x14ac:dyDescent="0.3">
      <c r="G1619" s="2"/>
      <c r="K1619" s="2"/>
    </row>
    <row r="1620" spans="7:11" x14ac:dyDescent="0.3">
      <c r="G1620" s="2"/>
      <c r="K1620" s="2"/>
    </row>
    <row r="1621" spans="7:11" x14ac:dyDescent="0.3">
      <c r="G1621" s="2"/>
      <c r="K1621" s="2"/>
    </row>
    <row r="1622" spans="7:11" x14ac:dyDescent="0.3">
      <c r="G1622" s="2"/>
      <c r="K1622" s="2"/>
    </row>
    <row r="1623" spans="7:11" x14ac:dyDescent="0.3">
      <c r="G1623" s="2"/>
      <c r="K1623" s="2"/>
    </row>
    <row r="1624" spans="7:11" x14ac:dyDescent="0.3">
      <c r="G1624" s="2"/>
      <c r="K1624" s="2"/>
    </row>
    <row r="1625" spans="7:11" x14ac:dyDescent="0.3">
      <c r="G1625" s="2"/>
      <c r="K1625" s="2"/>
    </row>
    <row r="1626" spans="7:11" x14ac:dyDescent="0.3">
      <c r="G1626" s="2"/>
      <c r="K1626" s="2"/>
    </row>
    <row r="1627" spans="7:11" x14ac:dyDescent="0.3">
      <c r="G1627" s="2"/>
      <c r="K1627" s="2"/>
    </row>
    <row r="1628" spans="7:11" x14ac:dyDescent="0.3">
      <c r="G1628" s="2"/>
      <c r="K1628" s="2"/>
    </row>
    <row r="1629" spans="7:11" x14ac:dyDescent="0.3">
      <c r="G1629" s="2"/>
      <c r="K1629" s="2"/>
    </row>
    <row r="1630" spans="7:11" x14ac:dyDescent="0.3">
      <c r="G1630" s="2"/>
      <c r="K1630" s="2"/>
    </row>
    <row r="1631" spans="7:11" x14ac:dyDescent="0.3">
      <c r="G1631" s="2"/>
      <c r="K1631" s="2"/>
    </row>
    <row r="1632" spans="7:11" x14ac:dyDescent="0.3">
      <c r="G1632" s="2"/>
      <c r="K1632" s="2"/>
    </row>
    <row r="1633" spans="7:11" x14ac:dyDescent="0.3">
      <c r="G1633" s="2"/>
      <c r="K1633" s="2"/>
    </row>
    <row r="1634" spans="7:11" x14ac:dyDescent="0.3">
      <c r="G1634" s="2"/>
      <c r="K1634" s="2"/>
    </row>
    <row r="1635" spans="7:11" x14ac:dyDescent="0.3">
      <c r="G1635" s="2"/>
      <c r="K1635" s="2"/>
    </row>
    <row r="1636" spans="7:11" x14ac:dyDescent="0.3">
      <c r="G1636" s="2"/>
      <c r="K1636" s="2"/>
    </row>
    <row r="1637" spans="7:11" x14ac:dyDescent="0.3">
      <c r="G1637" s="2"/>
      <c r="K1637" s="2"/>
    </row>
    <row r="1638" spans="7:11" x14ac:dyDescent="0.3">
      <c r="G1638" s="2"/>
      <c r="K1638" s="2"/>
    </row>
    <row r="1639" spans="7:11" x14ac:dyDescent="0.3">
      <c r="G1639" s="2"/>
      <c r="K1639" s="2"/>
    </row>
    <row r="1640" spans="7:11" x14ac:dyDescent="0.3">
      <c r="G1640" s="2"/>
      <c r="K1640" s="2"/>
    </row>
    <row r="1641" spans="7:11" x14ac:dyDescent="0.3">
      <c r="G1641" s="2"/>
      <c r="K1641" s="2"/>
    </row>
    <row r="1642" spans="7:11" x14ac:dyDescent="0.3">
      <c r="G1642" s="2"/>
      <c r="K1642" s="2"/>
    </row>
    <row r="1643" spans="7:11" x14ac:dyDescent="0.3">
      <c r="G1643" s="2"/>
      <c r="K1643" s="2"/>
    </row>
    <row r="1644" spans="7:11" x14ac:dyDescent="0.3">
      <c r="G1644" s="2"/>
      <c r="K1644" s="2"/>
    </row>
    <row r="1645" spans="7:11" x14ac:dyDescent="0.3">
      <c r="G1645" s="2"/>
      <c r="K1645" s="2"/>
    </row>
    <row r="1646" spans="7:11" x14ac:dyDescent="0.3">
      <c r="G1646" s="2"/>
      <c r="K1646" s="2"/>
    </row>
    <row r="1647" spans="7:11" x14ac:dyDescent="0.3">
      <c r="G1647" s="2"/>
      <c r="K1647" s="2"/>
    </row>
    <row r="1648" spans="7:11" x14ac:dyDescent="0.3">
      <c r="G1648" s="2"/>
      <c r="K1648" s="2"/>
    </row>
    <row r="1649" spans="7:11" x14ac:dyDescent="0.3">
      <c r="G1649" s="2"/>
      <c r="K1649" s="2"/>
    </row>
    <row r="1650" spans="7:11" x14ac:dyDescent="0.3">
      <c r="G1650" s="2"/>
      <c r="K1650" s="2"/>
    </row>
    <row r="1651" spans="7:11" x14ac:dyDescent="0.3">
      <c r="G1651" s="2"/>
      <c r="K1651" s="2"/>
    </row>
    <row r="1652" spans="7:11" x14ac:dyDescent="0.3">
      <c r="G1652" s="2"/>
      <c r="K1652" s="2"/>
    </row>
    <row r="1653" spans="7:11" x14ac:dyDescent="0.3">
      <c r="G1653" s="2"/>
      <c r="K1653" s="2"/>
    </row>
    <row r="1654" spans="7:11" x14ac:dyDescent="0.3">
      <c r="G1654" s="2"/>
      <c r="K1654" s="2"/>
    </row>
    <row r="1655" spans="7:11" x14ac:dyDescent="0.3">
      <c r="G1655" s="2"/>
      <c r="K1655" s="2"/>
    </row>
    <row r="1656" spans="7:11" x14ac:dyDescent="0.3">
      <c r="G1656" s="2"/>
      <c r="K1656" s="2"/>
    </row>
    <row r="1657" spans="7:11" x14ac:dyDescent="0.3">
      <c r="G1657" s="2"/>
      <c r="K1657" s="2"/>
    </row>
    <row r="1658" spans="7:11" x14ac:dyDescent="0.3">
      <c r="G1658" s="2"/>
      <c r="K1658" s="2"/>
    </row>
    <row r="1659" spans="7:11" x14ac:dyDescent="0.3">
      <c r="G1659" s="2"/>
      <c r="K1659" s="2"/>
    </row>
    <row r="1660" spans="7:11" x14ac:dyDescent="0.3">
      <c r="G1660" s="2"/>
      <c r="K1660" s="2"/>
    </row>
    <row r="1661" spans="7:11" x14ac:dyDescent="0.3">
      <c r="G1661" s="2"/>
      <c r="K1661" s="2"/>
    </row>
    <row r="1662" spans="7:11" x14ac:dyDescent="0.3">
      <c r="G1662" s="2"/>
      <c r="K1662" s="2"/>
    </row>
    <row r="1663" spans="7:11" x14ac:dyDescent="0.3">
      <c r="G1663" s="2"/>
      <c r="K1663" s="2"/>
    </row>
    <row r="1664" spans="7:11" x14ac:dyDescent="0.3">
      <c r="G1664" s="2"/>
      <c r="K1664" s="2"/>
    </row>
    <row r="1665" spans="7:11" x14ac:dyDescent="0.3">
      <c r="G1665" s="2"/>
      <c r="K1665" s="2"/>
    </row>
    <row r="1666" spans="7:11" x14ac:dyDescent="0.3">
      <c r="G1666" s="2"/>
      <c r="K1666" s="2"/>
    </row>
    <row r="1667" spans="7:11" x14ac:dyDescent="0.3">
      <c r="G1667" s="2"/>
      <c r="K1667" s="2"/>
    </row>
    <row r="1668" spans="7:11" x14ac:dyDescent="0.3">
      <c r="G1668" s="2"/>
      <c r="K1668" s="2"/>
    </row>
    <row r="1669" spans="7:11" x14ac:dyDescent="0.3">
      <c r="G1669" s="2"/>
      <c r="K1669" s="2"/>
    </row>
    <row r="1670" spans="7:11" x14ac:dyDescent="0.3">
      <c r="G1670" s="2"/>
      <c r="K1670" s="2"/>
    </row>
    <row r="1671" spans="7:11" x14ac:dyDescent="0.3">
      <c r="G1671" s="2"/>
      <c r="K1671" s="2"/>
    </row>
    <row r="1672" spans="7:11" x14ac:dyDescent="0.3">
      <c r="G1672" s="2"/>
      <c r="K1672" s="2"/>
    </row>
    <row r="1673" spans="7:11" x14ac:dyDescent="0.3">
      <c r="G1673" s="2"/>
      <c r="K1673" s="2"/>
    </row>
    <row r="1674" spans="7:11" x14ac:dyDescent="0.3">
      <c r="G1674" s="2"/>
      <c r="K1674" s="2"/>
    </row>
    <row r="1675" spans="7:11" x14ac:dyDescent="0.3">
      <c r="G1675" s="2"/>
      <c r="K1675" s="2"/>
    </row>
    <row r="1676" spans="7:11" x14ac:dyDescent="0.3">
      <c r="G1676" s="2"/>
      <c r="K1676" s="2"/>
    </row>
    <row r="1677" spans="7:11" x14ac:dyDescent="0.3">
      <c r="G1677" s="2"/>
      <c r="K1677" s="2"/>
    </row>
    <row r="1678" spans="7:11" x14ac:dyDescent="0.3">
      <c r="G1678" s="2"/>
      <c r="K1678" s="2"/>
    </row>
    <row r="1679" spans="7:11" x14ac:dyDescent="0.3">
      <c r="G1679" s="2"/>
      <c r="K1679" s="2"/>
    </row>
    <row r="1680" spans="7:11" x14ac:dyDescent="0.3">
      <c r="G1680" s="2"/>
      <c r="K1680" s="2"/>
    </row>
    <row r="1681" spans="7:11" x14ac:dyDescent="0.3">
      <c r="G1681" s="2"/>
      <c r="K1681" s="2"/>
    </row>
    <row r="1682" spans="7:11" x14ac:dyDescent="0.3">
      <c r="G1682" s="2"/>
      <c r="K1682" s="2"/>
    </row>
    <row r="1683" spans="7:11" x14ac:dyDescent="0.3">
      <c r="G1683" s="2"/>
      <c r="K1683" s="2"/>
    </row>
    <row r="1684" spans="7:11" x14ac:dyDescent="0.3">
      <c r="G1684" s="2"/>
      <c r="K1684" s="2"/>
    </row>
    <row r="1685" spans="7:11" x14ac:dyDescent="0.3">
      <c r="G1685" s="2"/>
      <c r="K1685" s="2"/>
    </row>
    <row r="1686" spans="7:11" x14ac:dyDescent="0.3">
      <c r="G1686" s="2"/>
      <c r="K1686" s="2"/>
    </row>
    <row r="1687" spans="7:11" x14ac:dyDescent="0.3">
      <c r="G1687" s="2"/>
      <c r="K1687" s="2"/>
    </row>
    <row r="1688" spans="7:11" x14ac:dyDescent="0.3">
      <c r="G1688" s="2"/>
      <c r="K1688" s="2"/>
    </row>
    <row r="1689" spans="7:11" x14ac:dyDescent="0.3">
      <c r="G1689" s="2"/>
      <c r="K1689" s="2"/>
    </row>
    <row r="1690" spans="7:11" x14ac:dyDescent="0.3">
      <c r="G1690" s="2"/>
      <c r="K1690" s="2"/>
    </row>
    <row r="1691" spans="7:11" x14ac:dyDescent="0.3">
      <c r="G1691" s="2"/>
      <c r="K1691" s="2"/>
    </row>
    <row r="1692" spans="7:11" x14ac:dyDescent="0.3">
      <c r="G1692" s="2"/>
      <c r="K1692" s="2"/>
    </row>
    <row r="1693" spans="7:11" x14ac:dyDescent="0.3">
      <c r="G1693" s="2"/>
      <c r="K1693" s="2"/>
    </row>
    <row r="1694" spans="7:11" x14ac:dyDescent="0.3">
      <c r="G1694" s="2"/>
      <c r="K1694" s="2"/>
    </row>
    <row r="1695" spans="7:11" x14ac:dyDescent="0.3">
      <c r="G1695" s="2"/>
      <c r="K1695" s="2"/>
    </row>
    <row r="1696" spans="7:11" x14ac:dyDescent="0.3">
      <c r="G1696" s="2"/>
      <c r="K1696" s="2"/>
    </row>
    <row r="1697" spans="7:11" x14ac:dyDescent="0.3">
      <c r="G1697" s="2"/>
      <c r="K1697" s="2"/>
    </row>
    <row r="1698" spans="7:11" x14ac:dyDescent="0.3">
      <c r="G1698" s="2"/>
      <c r="K1698" s="2"/>
    </row>
    <row r="1699" spans="7:11" x14ac:dyDescent="0.3">
      <c r="G1699" s="2"/>
      <c r="K1699" s="2"/>
    </row>
    <row r="1700" spans="7:11" x14ac:dyDescent="0.3">
      <c r="G1700" s="2"/>
      <c r="K1700" s="2"/>
    </row>
    <row r="1701" spans="7:11" x14ac:dyDescent="0.3">
      <c r="G1701" s="2"/>
      <c r="K1701" s="2"/>
    </row>
    <row r="1702" spans="7:11" x14ac:dyDescent="0.3">
      <c r="G1702" s="2"/>
      <c r="K1702" s="2"/>
    </row>
    <row r="1703" spans="7:11" x14ac:dyDescent="0.3">
      <c r="G1703" s="2"/>
      <c r="K1703" s="2"/>
    </row>
    <row r="1704" spans="7:11" x14ac:dyDescent="0.3">
      <c r="G1704" s="2"/>
      <c r="K1704" s="2"/>
    </row>
    <row r="1705" spans="7:11" x14ac:dyDescent="0.3">
      <c r="G1705" s="2"/>
      <c r="K1705" s="2"/>
    </row>
    <row r="1706" spans="7:11" x14ac:dyDescent="0.3">
      <c r="G1706" s="2"/>
      <c r="K1706" s="2"/>
    </row>
    <row r="1707" spans="7:11" x14ac:dyDescent="0.3">
      <c r="G1707" s="2"/>
      <c r="K1707" s="2"/>
    </row>
    <row r="1708" spans="7:11" x14ac:dyDescent="0.3">
      <c r="G1708" s="2"/>
      <c r="K1708" s="2"/>
    </row>
    <row r="1709" spans="7:11" x14ac:dyDescent="0.3">
      <c r="G1709" s="2"/>
      <c r="K1709" s="2"/>
    </row>
    <row r="1710" spans="7:11" x14ac:dyDescent="0.3">
      <c r="G1710" s="2"/>
      <c r="K1710" s="2"/>
    </row>
    <row r="1711" spans="7:11" x14ac:dyDescent="0.3">
      <c r="G1711" s="2"/>
      <c r="K1711" s="2"/>
    </row>
    <row r="1712" spans="7:11" x14ac:dyDescent="0.3">
      <c r="G1712" s="2"/>
      <c r="K1712" s="2"/>
    </row>
    <row r="1713" spans="7:11" x14ac:dyDescent="0.3">
      <c r="G1713" s="2"/>
      <c r="K1713" s="2"/>
    </row>
    <row r="1714" spans="7:11" x14ac:dyDescent="0.3">
      <c r="G1714" s="2"/>
      <c r="K1714" s="2"/>
    </row>
    <row r="1715" spans="7:11" x14ac:dyDescent="0.3">
      <c r="G1715" s="2"/>
      <c r="K1715" s="2"/>
    </row>
    <row r="1716" spans="7:11" x14ac:dyDescent="0.3">
      <c r="G1716" s="2"/>
      <c r="K1716" s="2"/>
    </row>
    <row r="1717" spans="7:11" x14ac:dyDescent="0.3">
      <c r="G1717" s="2"/>
      <c r="K1717" s="2"/>
    </row>
    <row r="1718" spans="7:11" x14ac:dyDescent="0.3">
      <c r="G1718" s="2"/>
      <c r="K1718" s="2"/>
    </row>
    <row r="1719" spans="7:11" x14ac:dyDescent="0.3">
      <c r="G1719" s="2"/>
      <c r="K1719" s="2"/>
    </row>
    <row r="1720" spans="7:11" x14ac:dyDescent="0.3">
      <c r="G1720" s="2"/>
      <c r="K1720" s="2"/>
    </row>
    <row r="1721" spans="7:11" x14ac:dyDescent="0.3">
      <c r="G1721" s="2"/>
      <c r="K1721" s="2"/>
    </row>
    <row r="1722" spans="7:11" x14ac:dyDescent="0.3">
      <c r="G1722" s="2"/>
      <c r="K1722" s="2"/>
    </row>
    <row r="1723" spans="7:11" x14ac:dyDescent="0.3">
      <c r="G1723" s="2"/>
      <c r="K1723" s="2"/>
    </row>
    <row r="1724" spans="7:11" x14ac:dyDescent="0.3">
      <c r="G1724" s="2"/>
      <c r="K1724" s="2"/>
    </row>
    <row r="1725" spans="7:11" x14ac:dyDescent="0.3">
      <c r="G1725" s="2"/>
      <c r="K1725" s="2"/>
    </row>
    <row r="1726" spans="7:11" x14ac:dyDescent="0.3">
      <c r="G1726" s="2"/>
      <c r="K1726" s="2"/>
    </row>
    <row r="1727" spans="7:11" x14ac:dyDescent="0.3">
      <c r="G1727" s="2"/>
      <c r="K1727" s="2"/>
    </row>
    <row r="1728" spans="7:11" x14ac:dyDescent="0.3">
      <c r="G1728" s="2"/>
      <c r="K1728" s="2"/>
    </row>
    <row r="1729" spans="7:11" x14ac:dyDescent="0.3">
      <c r="G1729" s="2"/>
      <c r="K1729" s="2"/>
    </row>
    <row r="1730" spans="7:11" x14ac:dyDescent="0.3">
      <c r="G1730" s="2"/>
      <c r="K1730" s="2"/>
    </row>
    <row r="1731" spans="7:11" x14ac:dyDescent="0.3">
      <c r="G1731" s="2"/>
      <c r="K1731" s="2"/>
    </row>
    <row r="1732" spans="7:11" x14ac:dyDescent="0.3">
      <c r="G1732" s="2"/>
      <c r="K1732" s="2"/>
    </row>
    <row r="1733" spans="7:11" x14ac:dyDescent="0.3">
      <c r="G1733" s="2"/>
      <c r="K1733" s="2"/>
    </row>
    <row r="1734" spans="7:11" x14ac:dyDescent="0.3">
      <c r="G1734" s="2"/>
      <c r="K1734" s="2"/>
    </row>
    <row r="1735" spans="7:11" x14ac:dyDescent="0.3">
      <c r="G1735" s="2"/>
      <c r="K1735" s="2"/>
    </row>
    <row r="1736" spans="7:11" x14ac:dyDescent="0.3">
      <c r="G1736" s="2"/>
      <c r="K1736" s="2"/>
    </row>
    <row r="1737" spans="7:11" x14ac:dyDescent="0.3">
      <c r="G1737" s="2"/>
      <c r="K1737" s="2"/>
    </row>
    <row r="1738" spans="7:11" x14ac:dyDescent="0.3">
      <c r="G1738" s="2"/>
      <c r="K1738" s="2"/>
    </row>
    <row r="1739" spans="7:11" x14ac:dyDescent="0.3">
      <c r="G1739" s="2"/>
      <c r="K1739" s="2"/>
    </row>
    <row r="1740" spans="7:11" x14ac:dyDescent="0.3">
      <c r="G1740" s="2"/>
      <c r="K1740" s="2"/>
    </row>
    <row r="1741" spans="7:11" x14ac:dyDescent="0.3">
      <c r="G1741" s="2"/>
      <c r="K1741" s="2"/>
    </row>
    <row r="1742" spans="7:11" x14ac:dyDescent="0.3">
      <c r="G1742" s="2"/>
      <c r="K1742" s="2"/>
    </row>
    <row r="1743" spans="7:11" x14ac:dyDescent="0.3">
      <c r="G1743" s="2"/>
      <c r="K1743" s="2"/>
    </row>
    <row r="1744" spans="7:11" x14ac:dyDescent="0.3">
      <c r="G1744" s="2"/>
      <c r="K1744" s="2"/>
    </row>
    <row r="1745" spans="7:11" x14ac:dyDescent="0.3">
      <c r="G1745" s="2"/>
      <c r="K1745" s="2"/>
    </row>
    <row r="1746" spans="7:11" x14ac:dyDescent="0.3">
      <c r="G1746" s="2"/>
      <c r="K1746" s="2"/>
    </row>
    <row r="1747" spans="7:11" x14ac:dyDescent="0.3">
      <c r="G1747" s="2"/>
      <c r="K1747" s="2"/>
    </row>
    <row r="1748" spans="7:11" x14ac:dyDescent="0.3">
      <c r="G1748" s="2"/>
      <c r="K1748" s="2"/>
    </row>
    <row r="1749" spans="7:11" x14ac:dyDescent="0.3">
      <c r="G1749" s="2"/>
      <c r="K1749" s="2"/>
    </row>
    <row r="1750" spans="7:11" x14ac:dyDescent="0.3">
      <c r="G1750" s="2"/>
      <c r="K1750" s="2"/>
    </row>
    <row r="1751" spans="7:11" x14ac:dyDescent="0.3">
      <c r="G1751" s="2"/>
      <c r="K1751" s="2"/>
    </row>
    <row r="1752" spans="7:11" x14ac:dyDescent="0.3">
      <c r="G1752" s="2"/>
      <c r="K1752" s="2"/>
    </row>
    <row r="1753" spans="7:11" x14ac:dyDescent="0.3">
      <c r="G1753" s="2"/>
      <c r="K1753" s="2"/>
    </row>
    <row r="1754" spans="7:11" x14ac:dyDescent="0.3">
      <c r="G1754" s="2"/>
      <c r="K1754" s="2"/>
    </row>
    <row r="1755" spans="7:11" x14ac:dyDescent="0.3">
      <c r="G1755" s="2"/>
      <c r="K1755" s="2"/>
    </row>
    <row r="1756" spans="7:11" x14ac:dyDescent="0.3">
      <c r="G1756" s="2"/>
      <c r="K1756" s="2"/>
    </row>
    <row r="1757" spans="7:11" x14ac:dyDescent="0.3">
      <c r="G1757" s="2"/>
      <c r="K1757" s="2"/>
    </row>
    <row r="1758" spans="7:11" x14ac:dyDescent="0.3">
      <c r="G1758" s="2"/>
      <c r="K1758" s="2"/>
    </row>
    <row r="1759" spans="7:11" x14ac:dyDescent="0.3">
      <c r="G1759" s="2"/>
      <c r="K1759" s="2"/>
    </row>
    <row r="1760" spans="7:11" x14ac:dyDescent="0.3">
      <c r="G1760" s="2"/>
      <c r="K1760" s="2"/>
    </row>
    <row r="1761" spans="7:11" x14ac:dyDescent="0.3">
      <c r="G1761" s="2"/>
      <c r="K1761" s="2"/>
    </row>
    <row r="1762" spans="7:11" x14ac:dyDescent="0.3">
      <c r="G1762" s="2"/>
      <c r="K1762" s="2"/>
    </row>
    <row r="1763" spans="7:11" x14ac:dyDescent="0.3">
      <c r="G1763" s="2"/>
      <c r="K1763" s="2"/>
    </row>
    <row r="1764" spans="7:11" x14ac:dyDescent="0.3">
      <c r="G1764" s="2"/>
      <c r="K1764" s="2"/>
    </row>
    <row r="1765" spans="7:11" x14ac:dyDescent="0.3">
      <c r="G1765" s="2"/>
      <c r="K1765" s="2"/>
    </row>
    <row r="1766" spans="7:11" x14ac:dyDescent="0.3">
      <c r="G1766" s="2"/>
      <c r="K1766" s="2"/>
    </row>
    <row r="1767" spans="7:11" x14ac:dyDescent="0.3">
      <c r="G1767" s="2"/>
      <c r="K1767" s="2"/>
    </row>
    <row r="1768" spans="7:11" x14ac:dyDescent="0.3">
      <c r="G1768" s="2"/>
      <c r="K1768" s="2"/>
    </row>
    <row r="1769" spans="7:11" x14ac:dyDescent="0.3">
      <c r="G1769" s="2"/>
      <c r="K1769" s="2"/>
    </row>
    <row r="1770" spans="7:11" x14ac:dyDescent="0.3">
      <c r="G1770" s="2"/>
      <c r="K1770" s="2"/>
    </row>
    <row r="1771" spans="7:11" x14ac:dyDescent="0.3">
      <c r="G1771" s="2"/>
      <c r="K1771" s="2"/>
    </row>
    <row r="1772" spans="7:11" x14ac:dyDescent="0.3">
      <c r="G1772" s="2"/>
      <c r="K1772" s="2"/>
    </row>
    <row r="1773" spans="7:11" x14ac:dyDescent="0.3">
      <c r="G1773" s="2"/>
      <c r="K1773" s="2"/>
    </row>
    <row r="1774" spans="7:11" x14ac:dyDescent="0.3">
      <c r="G1774" s="2"/>
      <c r="K1774" s="2"/>
    </row>
    <row r="1775" spans="7:11" x14ac:dyDescent="0.3">
      <c r="G1775" s="2"/>
      <c r="K1775" s="2"/>
    </row>
    <row r="1776" spans="7:11" x14ac:dyDescent="0.3">
      <c r="G1776" s="2"/>
      <c r="K1776" s="2"/>
    </row>
    <row r="1777" spans="7:11" x14ac:dyDescent="0.3">
      <c r="G1777" s="2"/>
      <c r="K1777" s="2"/>
    </row>
    <row r="1778" spans="7:11" x14ac:dyDescent="0.3">
      <c r="G1778" s="2"/>
      <c r="K1778" s="2"/>
    </row>
    <row r="1779" spans="7:11" x14ac:dyDescent="0.3">
      <c r="G1779" s="2"/>
      <c r="K1779" s="2"/>
    </row>
    <row r="1780" spans="7:11" x14ac:dyDescent="0.3">
      <c r="G1780" s="2"/>
      <c r="K1780" s="2"/>
    </row>
    <row r="1781" spans="7:11" x14ac:dyDescent="0.3">
      <c r="G1781" s="2"/>
      <c r="K1781" s="2"/>
    </row>
    <row r="1782" spans="7:11" x14ac:dyDescent="0.3">
      <c r="G1782" s="2"/>
      <c r="K1782" s="2"/>
    </row>
    <row r="1783" spans="7:11" x14ac:dyDescent="0.3">
      <c r="G1783" s="2"/>
      <c r="K1783" s="2"/>
    </row>
    <row r="1784" spans="7:11" x14ac:dyDescent="0.3">
      <c r="G1784" s="2"/>
      <c r="K1784" s="2"/>
    </row>
    <row r="1785" spans="7:11" x14ac:dyDescent="0.3">
      <c r="G1785" s="2"/>
      <c r="K1785" s="2"/>
    </row>
    <row r="1786" spans="7:11" x14ac:dyDescent="0.3">
      <c r="G1786" s="2"/>
      <c r="K1786" s="2"/>
    </row>
    <row r="1787" spans="7:11" x14ac:dyDescent="0.3">
      <c r="G1787" s="2"/>
      <c r="K1787" s="2"/>
    </row>
    <row r="1788" spans="7:11" x14ac:dyDescent="0.3">
      <c r="G1788" s="2"/>
      <c r="K1788" s="2"/>
    </row>
    <row r="1789" spans="7:11" x14ac:dyDescent="0.3">
      <c r="G1789" s="2"/>
      <c r="K1789" s="2"/>
    </row>
    <row r="1790" spans="7:11" x14ac:dyDescent="0.3">
      <c r="G1790" s="2"/>
      <c r="K1790" s="2"/>
    </row>
    <row r="1791" spans="7:11" x14ac:dyDescent="0.3">
      <c r="G1791" s="2"/>
      <c r="K1791" s="2"/>
    </row>
    <row r="1792" spans="7:11" x14ac:dyDescent="0.3">
      <c r="G1792" s="2"/>
      <c r="K1792" s="2"/>
    </row>
    <row r="1793" spans="7:11" x14ac:dyDescent="0.3">
      <c r="G1793" s="2"/>
      <c r="K1793" s="2"/>
    </row>
    <row r="1794" spans="7:11" x14ac:dyDescent="0.3">
      <c r="G1794" s="2"/>
      <c r="K1794" s="2"/>
    </row>
    <row r="1795" spans="7:11" x14ac:dyDescent="0.3">
      <c r="G1795" s="2"/>
      <c r="K1795" s="2"/>
    </row>
    <row r="1796" spans="7:11" x14ac:dyDescent="0.3">
      <c r="G1796" s="2"/>
      <c r="K1796" s="2"/>
    </row>
    <row r="1797" spans="7:11" x14ac:dyDescent="0.3">
      <c r="G1797" s="2"/>
      <c r="K1797" s="2"/>
    </row>
    <row r="1798" spans="7:11" x14ac:dyDescent="0.3">
      <c r="G1798" s="2"/>
      <c r="K1798" s="2"/>
    </row>
    <row r="1799" spans="7:11" x14ac:dyDescent="0.3">
      <c r="G1799" s="2"/>
      <c r="K1799" s="2"/>
    </row>
    <row r="1800" spans="7:11" x14ac:dyDescent="0.3">
      <c r="G1800" s="2"/>
      <c r="K1800" s="2"/>
    </row>
    <row r="1801" spans="7:11" x14ac:dyDescent="0.3">
      <c r="G1801" s="2"/>
      <c r="K1801" s="2"/>
    </row>
    <row r="1802" spans="7:11" x14ac:dyDescent="0.3">
      <c r="G1802" s="2"/>
      <c r="K1802" s="2"/>
    </row>
    <row r="1803" spans="7:11" x14ac:dyDescent="0.3">
      <c r="G1803" s="2"/>
      <c r="K1803" s="2"/>
    </row>
    <row r="1804" spans="7:11" x14ac:dyDescent="0.3">
      <c r="G1804" s="2"/>
      <c r="K1804" s="2"/>
    </row>
    <row r="1805" spans="7:11" x14ac:dyDescent="0.3">
      <c r="G1805" s="2"/>
      <c r="K1805" s="2"/>
    </row>
    <row r="1806" spans="7:11" x14ac:dyDescent="0.3">
      <c r="G1806" s="2"/>
      <c r="K1806" s="2"/>
    </row>
    <row r="1807" spans="7:11" x14ac:dyDescent="0.3">
      <c r="G1807" s="2"/>
      <c r="K1807" s="2"/>
    </row>
    <row r="1808" spans="7:11" x14ac:dyDescent="0.3">
      <c r="G1808" s="2"/>
      <c r="K1808" s="2"/>
    </row>
    <row r="1809" spans="7:11" x14ac:dyDescent="0.3">
      <c r="G1809" s="2"/>
      <c r="K1809" s="2"/>
    </row>
    <row r="1810" spans="7:11" x14ac:dyDescent="0.3">
      <c r="G1810" s="2"/>
      <c r="K1810" s="2"/>
    </row>
    <row r="1811" spans="7:11" x14ac:dyDescent="0.3">
      <c r="G1811" s="2"/>
      <c r="K1811" s="2"/>
    </row>
    <row r="1812" spans="7:11" x14ac:dyDescent="0.3">
      <c r="G1812" s="2"/>
      <c r="K1812" s="2"/>
    </row>
    <row r="1813" spans="7:11" x14ac:dyDescent="0.3">
      <c r="G1813" s="2"/>
      <c r="K1813" s="2"/>
    </row>
    <row r="1814" spans="7:11" x14ac:dyDescent="0.3">
      <c r="G1814" s="2"/>
      <c r="K1814" s="2"/>
    </row>
    <row r="1815" spans="7:11" x14ac:dyDescent="0.3">
      <c r="G1815" s="2"/>
      <c r="K1815" s="2"/>
    </row>
    <row r="1816" spans="7:11" x14ac:dyDescent="0.3">
      <c r="G1816" s="2"/>
      <c r="K1816" s="2"/>
    </row>
    <row r="1817" spans="7:11" x14ac:dyDescent="0.3">
      <c r="G1817" s="2"/>
      <c r="K1817" s="2"/>
    </row>
    <row r="1818" spans="7:11" x14ac:dyDescent="0.3">
      <c r="G1818" s="2"/>
      <c r="K1818" s="2"/>
    </row>
    <row r="1819" spans="7:11" x14ac:dyDescent="0.3">
      <c r="G1819" s="2"/>
      <c r="K1819" s="2"/>
    </row>
    <row r="1820" spans="7:11" x14ac:dyDescent="0.3">
      <c r="G1820" s="2"/>
      <c r="K1820" s="2"/>
    </row>
    <row r="1821" spans="7:11" x14ac:dyDescent="0.3">
      <c r="G1821" s="2"/>
      <c r="K1821" s="2"/>
    </row>
    <row r="1822" spans="7:11" x14ac:dyDescent="0.3">
      <c r="G1822" s="2"/>
      <c r="K1822" s="2"/>
    </row>
    <row r="1823" spans="7:11" x14ac:dyDescent="0.3">
      <c r="G1823" s="2"/>
      <c r="K1823" s="2"/>
    </row>
    <row r="1824" spans="7:11" x14ac:dyDescent="0.3">
      <c r="G1824" s="2"/>
      <c r="K1824" s="2"/>
    </row>
    <row r="1825" spans="7:11" x14ac:dyDescent="0.3">
      <c r="G1825" s="2"/>
      <c r="K1825" s="2"/>
    </row>
    <row r="1826" spans="7:11" x14ac:dyDescent="0.3">
      <c r="G1826" s="2"/>
      <c r="K1826" s="2"/>
    </row>
    <row r="1827" spans="7:11" x14ac:dyDescent="0.3">
      <c r="G1827" s="2"/>
      <c r="K1827" s="2"/>
    </row>
    <row r="1828" spans="7:11" x14ac:dyDescent="0.3">
      <c r="G1828" s="2"/>
      <c r="K1828" s="2"/>
    </row>
    <row r="1829" spans="7:11" x14ac:dyDescent="0.3">
      <c r="G1829" s="2"/>
      <c r="K1829" s="2"/>
    </row>
    <row r="1830" spans="7:11" x14ac:dyDescent="0.3">
      <c r="G1830" s="2"/>
      <c r="K1830" s="2"/>
    </row>
    <row r="1831" spans="7:11" x14ac:dyDescent="0.3">
      <c r="G1831" s="2"/>
      <c r="K1831" s="2"/>
    </row>
    <row r="1832" spans="7:11" x14ac:dyDescent="0.3">
      <c r="G1832" s="2"/>
      <c r="K1832" s="2"/>
    </row>
    <row r="1833" spans="7:11" x14ac:dyDescent="0.3">
      <c r="G1833" s="2"/>
      <c r="K1833" s="2"/>
    </row>
    <row r="1834" spans="7:11" x14ac:dyDescent="0.3">
      <c r="G1834" s="2"/>
      <c r="K1834" s="2"/>
    </row>
    <row r="1835" spans="7:11" x14ac:dyDescent="0.3">
      <c r="G1835" s="2"/>
      <c r="K1835" s="2"/>
    </row>
    <row r="1836" spans="7:11" x14ac:dyDescent="0.3">
      <c r="G1836" s="2"/>
      <c r="K1836" s="2"/>
    </row>
    <row r="1837" spans="7:11" x14ac:dyDescent="0.3">
      <c r="G1837" s="2"/>
      <c r="K1837" s="2"/>
    </row>
    <row r="1838" spans="7:11" x14ac:dyDescent="0.3">
      <c r="G1838" s="2"/>
      <c r="K1838" s="2"/>
    </row>
    <row r="1839" spans="7:11" x14ac:dyDescent="0.3">
      <c r="G1839" s="2"/>
      <c r="K1839" s="2"/>
    </row>
    <row r="1840" spans="7:11" x14ac:dyDescent="0.3">
      <c r="G1840" s="2"/>
      <c r="K1840" s="2"/>
    </row>
    <row r="1841" spans="7:11" x14ac:dyDescent="0.3">
      <c r="G1841" s="2"/>
      <c r="K1841" s="2"/>
    </row>
    <row r="1842" spans="7:11" x14ac:dyDescent="0.3">
      <c r="G1842" s="2"/>
      <c r="K1842" s="2"/>
    </row>
    <row r="1843" spans="7:11" x14ac:dyDescent="0.3">
      <c r="G1843" s="2"/>
      <c r="K1843" s="2"/>
    </row>
    <row r="1844" spans="7:11" x14ac:dyDescent="0.3">
      <c r="G1844" s="2"/>
      <c r="K1844" s="2"/>
    </row>
    <row r="1845" spans="7:11" x14ac:dyDescent="0.3">
      <c r="G1845" s="2"/>
      <c r="K1845" s="2"/>
    </row>
    <row r="1846" spans="7:11" x14ac:dyDescent="0.3">
      <c r="G1846" s="2"/>
      <c r="K1846" s="2"/>
    </row>
    <row r="1847" spans="7:11" x14ac:dyDescent="0.3">
      <c r="G1847" s="2"/>
      <c r="K1847" s="2"/>
    </row>
    <row r="1848" spans="7:11" x14ac:dyDescent="0.3">
      <c r="G1848" s="2"/>
      <c r="K1848" s="2"/>
    </row>
    <row r="1849" spans="7:11" x14ac:dyDescent="0.3">
      <c r="G1849" s="2"/>
      <c r="K1849" s="2"/>
    </row>
    <row r="1850" spans="7:11" x14ac:dyDescent="0.3">
      <c r="G1850" s="2"/>
      <c r="K1850" s="2"/>
    </row>
    <row r="1851" spans="7:11" x14ac:dyDescent="0.3">
      <c r="G1851" s="2"/>
      <c r="K1851" s="2"/>
    </row>
    <row r="1852" spans="7:11" x14ac:dyDescent="0.3">
      <c r="G1852" s="2"/>
      <c r="K1852" s="2"/>
    </row>
    <row r="1853" spans="7:11" x14ac:dyDescent="0.3">
      <c r="G1853" s="2"/>
      <c r="K1853" s="2"/>
    </row>
    <row r="1854" spans="7:11" x14ac:dyDescent="0.3">
      <c r="G1854" s="2"/>
      <c r="K1854" s="2"/>
    </row>
    <row r="1855" spans="7:11" x14ac:dyDescent="0.3">
      <c r="G1855" s="2"/>
      <c r="K1855" s="2"/>
    </row>
    <row r="1856" spans="7:11" x14ac:dyDescent="0.3">
      <c r="G1856" s="2"/>
      <c r="K1856" s="2"/>
    </row>
    <row r="1857" spans="7:11" x14ac:dyDescent="0.3">
      <c r="G1857" s="2"/>
      <c r="K1857" s="2"/>
    </row>
    <row r="1858" spans="7:11" x14ac:dyDescent="0.3">
      <c r="G1858" s="2"/>
      <c r="K1858" s="2"/>
    </row>
    <row r="1859" spans="7:11" x14ac:dyDescent="0.3">
      <c r="G1859" s="2"/>
      <c r="K1859" s="2"/>
    </row>
    <row r="1860" spans="7:11" x14ac:dyDescent="0.3">
      <c r="G1860" s="2"/>
      <c r="K1860" s="2"/>
    </row>
    <row r="1861" spans="7:11" x14ac:dyDescent="0.3">
      <c r="G1861" s="2"/>
      <c r="K1861" s="2"/>
    </row>
    <row r="1862" spans="7:11" x14ac:dyDescent="0.3">
      <c r="G1862" s="2"/>
      <c r="K1862" s="2"/>
    </row>
    <row r="1863" spans="7:11" x14ac:dyDescent="0.3">
      <c r="G1863" s="2"/>
      <c r="K1863" s="2"/>
    </row>
    <row r="1864" spans="7:11" x14ac:dyDescent="0.3">
      <c r="G1864" s="2"/>
      <c r="K1864" s="2"/>
    </row>
    <row r="1865" spans="7:11" x14ac:dyDescent="0.3">
      <c r="G1865" s="2"/>
      <c r="K1865" s="2"/>
    </row>
    <row r="1866" spans="7:11" x14ac:dyDescent="0.3">
      <c r="G1866" s="2"/>
      <c r="K1866" s="2"/>
    </row>
    <row r="1867" spans="7:11" x14ac:dyDescent="0.3">
      <c r="G1867" s="2"/>
      <c r="K1867" s="2"/>
    </row>
    <row r="1868" spans="7:11" x14ac:dyDescent="0.3">
      <c r="G1868" s="2"/>
      <c r="K1868" s="2"/>
    </row>
    <row r="1869" spans="7:11" x14ac:dyDescent="0.3">
      <c r="G1869" s="2"/>
      <c r="K1869" s="2"/>
    </row>
    <row r="1870" spans="7:11" x14ac:dyDescent="0.3">
      <c r="G1870" s="2"/>
      <c r="K1870" s="2"/>
    </row>
    <row r="1871" spans="7:11" x14ac:dyDescent="0.3">
      <c r="G1871" s="2"/>
      <c r="K1871" s="2"/>
    </row>
    <row r="1872" spans="7:11" x14ac:dyDescent="0.3">
      <c r="G1872" s="2"/>
      <c r="K1872" s="2"/>
    </row>
    <row r="1873" spans="7:11" x14ac:dyDescent="0.3">
      <c r="G1873" s="2"/>
      <c r="K1873" s="2"/>
    </row>
    <row r="1874" spans="7:11" x14ac:dyDescent="0.3">
      <c r="G1874" s="2"/>
      <c r="K1874" s="2"/>
    </row>
    <row r="1875" spans="7:11" x14ac:dyDescent="0.3">
      <c r="G1875" s="2"/>
      <c r="K1875" s="2"/>
    </row>
    <row r="1876" spans="7:11" x14ac:dyDescent="0.3">
      <c r="G1876" s="2"/>
      <c r="K1876" s="2"/>
    </row>
    <row r="1877" spans="7:11" x14ac:dyDescent="0.3">
      <c r="G1877" s="2"/>
      <c r="K1877" s="2"/>
    </row>
    <row r="1878" spans="7:11" x14ac:dyDescent="0.3">
      <c r="G1878" s="2"/>
      <c r="K1878" s="2"/>
    </row>
    <row r="1879" spans="7:11" x14ac:dyDescent="0.3">
      <c r="G1879" s="2"/>
      <c r="K1879" s="2"/>
    </row>
    <row r="1880" spans="7:11" x14ac:dyDescent="0.3">
      <c r="G1880" s="2"/>
      <c r="K1880" s="2"/>
    </row>
    <row r="1881" spans="7:11" x14ac:dyDescent="0.3">
      <c r="G1881" s="2"/>
      <c r="K1881" s="2"/>
    </row>
    <row r="1882" spans="7:11" x14ac:dyDescent="0.3">
      <c r="G1882" s="2"/>
      <c r="K1882" s="2"/>
    </row>
    <row r="1883" spans="7:11" x14ac:dyDescent="0.3">
      <c r="G1883" s="2"/>
      <c r="K1883" s="2"/>
    </row>
    <row r="1884" spans="7:11" x14ac:dyDescent="0.3">
      <c r="G1884" s="2"/>
      <c r="K1884" s="2"/>
    </row>
    <row r="1885" spans="7:11" x14ac:dyDescent="0.3">
      <c r="G1885" s="2"/>
      <c r="K1885" s="2"/>
    </row>
    <row r="1886" spans="7:11" x14ac:dyDescent="0.3">
      <c r="G1886" s="2"/>
      <c r="K1886" s="2"/>
    </row>
    <row r="1887" spans="7:11" x14ac:dyDescent="0.3">
      <c r="G1887" s="2"/>
      <c r="K1887" s="2"/>
    </row>
    <row r="1888" spans="7:11" x14ac:dyDescent="0.3">
      <c r="G1888" s="2"/>
      <c r="K1888" s="2"/>
    </row>
    <row r="1889" spans="7:11" x14ac:dyDescent="0.3">
      <c r="G1889" s="2"/>
      <c r="K1889" s="2"/>
    </row>
    <row r="1890" spans="7:11" x14ac:dyDescent="0.3">
      <c r="G1890" s="2"/>
      <c r="K1890" s="2"/>
    </row>
    <row r="1891" spans="7:11" x14ac:dyDescent="0.3">
      <c r="G1891" s="2"/>
      <c r="K1891" s="2"/>
    </row>
    <row r="1892" spans="7:11" x14ac:dyDescent="0.3">
      <c r="G1892" s="2"/>
      <c r="K1892" s="2"/>
    </row>
    <row r="1893" spans="7:11" x14ac:dyDescent="0.3">
      <c r="G1893" s="2"/>
      <c r="K1893" s="2"/>
    </row>
    <row r="1894" spans="7:11" x14ac:dyDescent="0.3">
      <c r="G1894" s="2"/>
      <c r="K1894" s="2"/>
    </row>
    <row r="1895" spans="7:11" x14ac:dyDescent="0.3">
      <c r="G1895" s="2"/>
      <c r="K1895" s="2"/>
    </row>
    <row r="1896" spans="7:11" x14ac:dyDescent="0.3">
      <c r="G1896" s="2"/>
      <c r="K1896" s="2"/>
    </row>
    <row r="1897" spans="7:11" x14ac:dyDescent="0.3">
      <c r="G1897" s="2"/>
      <c r="K1897" s="2"/>
    </row>
    <row r="1898" spans="7:11" x14ac:dyDescent="0.3">
      <c r="G1898" s="2"/>
      <c r="K1898" s="2"/>
    </row>
    <row r="1899" spans="7:11" x14ac:dyDescent="0.3">
      <c r="G1899" s="2"/>
      <c r="K1899" s="2"/>
    </row>
    <row r="1900" spans="7:11" x14ac:dyDescent="0.3">
      <c r="G1900" s="2"/>
      <c r="K1900" s="2"/>
    </row>
    <row r="1901" spans="7:11" x14ac:dyDescent="0.3">
      <c r="G1901" s="2"/>
      <c r="K1901" s="2"/>
    </row>
    <row r="1902" spans="7:11" x14ac:dyDescent="0.3">
      <c r="G1902" s="2"/>
      <c r="K1902" s="2"/>
    </row>
    <row r="1903" spans="7:11" x14ac:dyDescent="0.3">
      <c r="G1903" s="2"/>
      <c r="K1903" s="2"/>
    </row>
    <row r="1904" spans="7:11" x14ac:dyDescent="0.3">
      <c r="G1904" s="2"/>
      <c r="K1904" s="2"/>
    </row>
    <row r="1905" spans="7:11" x14ac:dyDescent="0.3">
      <c r="G1905" s="2"/>
      <c r="K1905" s="2"/>
    </row>
    <row r="1906" spans="7:11" x14ac:dyDescent="0.3">
      <c r="G1906" s="2"/>
      <c r="K1906" s="2"/>
    </row>
    <row r="1907" spans="7:11" x14ac:dyDescent="0.3">
      <c r="G1907" s="2"/>
      <c r="K1907" s="2"/>
    </row>
    <row r="1908" spans="7:11" x14ac:dyDescent="0.3">
      <c r="G1908" s="2"/>
      <c r="K1908" s="2"/>
    </row>
    <row r="1909" spans="7:11" x14ac:dyDescent="0.3">
      <c r="G1909" s="2"/>
      <c r="K1909" s="2"/>
    </row>
    <row r="1910" spans="7:11" x14ac:dyDescent="0.3">
      <c r="G1910" s="2"/>
      <c r="K1910" s="2"/>
    </row>
    <row r="1911" spans="7:11" x14ac:dyDescent="0.3">
      <c r="G1911" s="2"/>
      <c r="K1911" s="2"/>
    </row>
    <row r="1912" spans="7:11" x14ac:dyDescent="0.3">
      <c r="G1912" s="2"/>
      <c r="K1912" s="2"/>
    </row>
    <row r="1913" spans="7:11" x14ac:dyDescent="0.3">
      <c r="G1913" s="2"/>
      <c r="K1913" s="2"/>
    </row>
    <row r="1914" spans="7:11" x14ac:dyDescent="0.3">
      <c r="G1914" s="2"/>
      <c r="K1914" s="2"/>
    </row>
    <row r="1915" spans="7:11" x14ac:dyDescent="0.3">
      <c r="G1915" s="2"/>
      <c r="K1915" s="2"/>
    </row>
    <row r="1916" spans="7:11" x14ac:dyDescent="0.3">
      <c r="G1916" s="2"/>
      <c r="K1916" s="2"/>
    </row>
    <row r="1917" spans="7:11" x14ac:dyDescent="0.3">
      <c r="G1917" s="2"/>
      <c r="K1917" s="2"/>
    </row>
    <row r="1918" spans="7:11" x14ac:dyDescent="0.3">
      <c r="G1918" s="2"/>
      <c r="K1918" s="2"/>
    </row>
    <row r="1919" spans="7:11" x14ac:dyDescent="0.3">
      <c r="G1919" s="2"/>
      <c r="K1919" s="2"/>
    </row>
    <row r="1920" spans="7:11" x14ac:dyDescent="0.3">
      <c r="G1920" s="2"/>
      <c r="K1920" s="2"/>
    </row>
    <row r="1921" spans="7:11" x14ac:dyDescent="0.3">
      <c r="G1921" s="2"/>
      <c r="K1921" s="2"/>
    </row>
    <row r="1922" spans="7:11" x14ac:dyDescent="0.3">
      <c r="G1922" s="2"/>
      <c r="K1922" s="2"/>
    </row>
    <row r="1923" spans="7:11" x14ac:dyDescent="0.3">
      <c r="G1923" s="2"/>
      <c r="K1923" s="2"/>
    </row>
    <row r="1924" spans="7:11" x14ac:dyDescent="0.3">
      <c r="G1924" s="2"/>
      <c r="K1924" s="2"/>
    </row>
    <row r="1925" spans="7:11" x14ac:dyDescent="0.3">
      <c r="G1925" s="2"/>
      <c r="K1925" s="2"/>
    </row>
    <row r="1926" spans="7:11" x14ac:dyDescent="0.3">
      <c r="G1926" s="2"/>
      <c r="K1926" s="2"/>
    </row>
    <row r="1927" spans="7:11" x14ac:dyDescent="0.3">
      <c r="G1927" s="2"/>
      <c r="K1927" s="2"/>
    </row>
    <row r="1928" spans="7:11" x14ac:dyDescent="0.3">
      <c r="G1928" s="2"/>
      <c r="K1928" s="2"/>
    </row>
    <row r="1929" spans="7:11" x14ac:dyDescent="0.3">
      <c r="G1929" s="2"/>
      <c r="K1929" s="2"/>
    </row>
    <row r="1930" spans="7:11" x14ac:dyDescent="0.3">
      <c r="G1930" s="2"/>
      <c r="K1930" s="2"/>
    </row>
    <row r="1931" spans="7:11" x14ac:dyDescent="0.3">
      <c r="G1931" s="2"/>
      <c r="K1931" s="2"/>
    </row>
    <row r="1932" spans="7:11" x14ac:dyDescent="0.3">
      <c r="G1932" s="2"/>
      <c r="K1932" s="2"/>
    </row>
    <row r="1933" spans="7:11" x14ac:dyDescent="0.3">
      <c r="G1933" s="2"/>
      <c r="K1933" s="2"/>
    </row>
    <row r="1934" spans="7:11" x14ac:dyDescent="0.3">
      <c r="G1934" s="2"/>
      <c r="K1934" s="2"/>
    </row>
    <row r="1935" spans="7:11" x14ac:dyDescent="0.3">
      <c r="G1935" s="2"/>
      <c r="K1935" s="2"/>
    </row>
    <row r="1936" spans="7:11" x14ac:dyDescent="0.3">
      <c r="G1936" s="2"/>
      <c r="K1936" s="2"/>
    </row>
    <row r="1937" spans="7:11" x14ac:dyDescent="0.3">
      <c r="G1937" s="2"/>
      <c r="K1937" s="2"/>
    </row>
    <row r="1938" spans="7:11" x14ac:dyDescent="0.3">
      <c r="G1938" s="2"/>
      <c r="K1938" s="2"/>
    </row>
    <row r="1939" spans="7:11" x14ac:dyDescent="0.3">
      <c r="G1939" s="2"/>
      <c r="K1939" s="2"/>
    </row>
    <row r="1940" spans="7:11" x14ac:dyDescent="0.3">
      <c r="G1940" s="2"/>
      <c r="K1940" s="2"/>
    </row>
    <row r="1941" spans="7:11" x14ac:dyDescent="0.3">
      <c r="G1941" s="2"/>
      <c r="K1941" s="2"/>
    </row>
    <row r="1942" spans="7:11" x14ac:dyDescent="0.3">
      <c r="G1942" s="2"/>
      <c r="K1942" s="2"/>
    </row>
    <row r="1943" spans="7:11" x14ac:dyDescent="0.3">
      <c r="G1943" s="2"/>
      <c r="K1943" s="2"/>
    </row>
    <row r="1944" spans="7:11" x14ac:dyDescent="0.3">
      <c r="G1944" s="2"/>
      <c r="K1944" s="2"/>
    </row>
    <row r="1945" spans="7:11" x14ac:dyDescent="0.3">
      <c r="G1945" s="2"/>
      <c r="K1945" s="2"/>
    </row>
    <row r="1946" spans="7:11" x14ac:dyDescent="0.3">
      <c r="G1946" s="2"/>
      <c r="K1946" s="2"/>
    </row>
    <row r="1947" spans="7:11" x14ac:dyDescent="0.3">
      <c r="G1947" s="2"/>
      <c r="K1947" s="2"/>
    </row>
    <row r="1948" spans="7:11" x14ac:dyDescent="0.3">
      <c r="G1948" s="2"/>
      <c r="K1948" s="2"/>
    </row>
    <row r="1949" spans="7:11" x14ac:dyDescent="0.3">
      <c r="G1949" s="2"/>
      <c r="K1949" s="2"/>
    </row>
    <row r="1950" spans="7:11" x14ac:dyDescent="0.3">
      <c r="G1950" s="2"/>
      <c r="K1950" s="2"/>
    </row>
    <row r="1951" spans="7:11" x14ac:dyDescent="0.3">
      <c r="G1951" s="2"/>
      <c r="K1951" s="2"/>
    </row>
    <row r="1952" spans="7:11" x14ac:dyDescent="0.3">
      <c r="G1952" s="2"/>
      <c r="K1952" s="2"/>
    </row>
    <row r="1953" spans="7:11" x14ac:dyDescent="0.3">
      <c r="G1953" s="2"/>
      <c r="K1953" s="2"/>
    </row>
    <row r="1954" spans="7:11" x14ac:dyDescent="0.3">
      <c r="G1954" s="2"/>
      <c r="K1954" s="2"/>
    </row>
    <row r="1955" spans="7:11" x14ac:dyDescent="0.3">
      <c r="G1955" s="2"/>
      <c r="K1955" s="2"/>
    </row>
    <row r="1956" spans="7:11" x14ac:dyDescent="0.3">
      <c r="G1956" s="2"/>
      <c r="K1956" s="2"/>
    </row>
    <row r="1957" spans="7:11" x14ac:dyDescent="0.3">
      <c r="G1957" s="2"/>
      <c r="K1957" s="2"/>
    </row>
    <row r="1958" spans="7:11" x14ac:dyDescent="0.3">
      <c r="G1958" s="2"/>
      <c r="K1958" s="2"/>
    </row>
    <row r="1959" spans="7:11" x14ac:dyDescent="0.3">
      <c r="G1959" s="2"/>
      <c r="K1959" s="2"/>
    </row>
    <row r="1960" spans="7:11" x14ac:dyDescent="0.3">
      <c r="G1960" s="2"/>
      <c r="K1960" s="2"/>
    </row>
    <row r="1961" spans="7:11" x14ac:dyDescent="0.3">
      <c r="G1961" s="2"/>
      <c r="K1961" s="2"/>
    </row>
    <row r="1962" spans="7:11" x14ac:dyDescent="0.3">
      <c r="G1962" s="2"/>
      <c r="K1962" s="2"/>
    </row>
    <row r="1963" spans="7:11" x14ac:dyDescent="0.3">
      <c r="G1963" s="2"/>
      <c r="K1963" s="2"/>
    </row>
    <row r="1964" spans="7:11" x14ac:dyDescent="0.3">
      <c r="G1964" s="2"/>
      <c r="K1964" s="2"/>
    </row>
    <row r="1965" spans="7:11" x14ac:dyDescent="0.3">
      <c r="G1965" s="2"/>
      <c r="K1965" s="2"/>
    </row>
    <row r="1966" spans="7:11" x14ac:dyDescent="0.3">
      <c r="G1966" s="2"/>
      <c r="K1966" s="2"/>
    </row>
    <row r="1967" spans="7:11" x14ac:dyDescent="0.3">
      <c r="G1967" s="2"/>
      <c r="K1967" s="2"/>
    </row>
    <row r="1968" spans="7:11" x14ac:dyDescent="0.3">
      <c r="G1968" s="2"/>
      <c r="K1968" s="2"/>
    </row>
    <row r="1969" spans="7:11" x14ac:dyDescent="0.3">
      <c r="G1969" s="2"/>
      <c r="K1969" s="2"/>
    </row>
    <row r="1970" spans="7:11" x14ac:dyDescent="0.3">
      <c r="G1970" s="2"/>
      <c r="K1970" s="2"/>
    </row>
    <row r="1971" spans="7:11" x14ac:dyDescent="0.3">
      <c r="G1971" s="2"/>
      <c r="K1971" s="2"/>
    </row>
    <row r="1972" spans="7:11" x14ac:dyDescent="0.3">
      <c r="G1972" s="2"/>
      <c r="K1972" s="2"/>
    </row>
    <row r="1973" spans="7:11" x14ac:dyDescent="0.3">
      <c r="G1973" s="2"/>
      <c r="K1973" s="2"/>
    </row>
    <row r="1974" spans="7:11" x14ac:dyDescent="0.3">
      <c r="G1974" s="2"/>
      <c r="K1974" s="2"/>
    </row>
    <row r="1975" spans="7:11" x14ac:dyDescent="0.3">
      <c r="G1975" s="2"/>
      <c r="K1975" s="2"/>
    </row>
    <row r="1976" spans="7:11" x14ac:dyDescent="0.3">
      <c r="G1976" s="2"/>
      <c r="K1976" s="2"/>
    </row>
    <row r="1977" spans="7:11" x14ac:dyDescent="0.3">
      <c r="G1977" s="2"/>
      <c r="K1977" s="2"/>
    </row>
    <row r="1978" spans="7:11" x14ac:dyDescent="0.3">
      <c r="G1978" s="2"/>
      <c r="K1978" s="2"/>
    </row>
    <row r="1979" spans="7:11" x14ac:dyDescent="0.3">
      <c r="G1979" s="2"/>
      <c r="K1979" s="2"/>
    </row>
    <row r="1980" spans="7:11" x14ac:dyDescent="0.3">
      <c r="G1980" s="2"/>
      <c r="K1980" s="2"/>
    </row>
    <row r="1981" spans="7:11" x14ac:dyDescent="0.3">
      <c r="G1981" s="2"/>
      <c r="K1981" s="2"/>
    </row>
    <row r="1982" spans="7:11" x14ac:dyDescent="0.3">
      <c r="G1982" s="2"/>
      <c r="K1982" s="2"/>
    </row>
    <row r="1983" spans="7:11" x14ac:dyDescent="0.3">
      <c r="G1983" s="2"/>
      <c r="K1983" s="2"/>
    </row>
    <row r="1984" spans="7:11" x14ac:dyDescent="0.3">
      <c r="G1984" s="2"/>
      <c r="K1984" s="2"/>
    </row>
    <row r="1985" spans="7:11" x14ac:dyDescent="0.3">
      <c r="G1985" s="2"/>
      <c r="K1985" s="2"/>
    </row>
    <row r="1986" spans="7:11" x14ac:dyDescent="0.3">
      <c r="G1986" s="2"/>
      <c r="K1986" s="2"/>
    </row>
    <row r="1987" spans="7:11" x14ac:dyDescent="0.3">
      <c r="G1987" s="2"/>
      <c r="K1987" s="2"/>
    </row>
    <row r="1988" spans="7:11" x14ac:dyDescent="0.3">
      <c r="G1988" s="2"/>
      <c r="K1988" s="2"/>
    </row>
    <row r="1989" spans="7:11" x14ac:dyDescent="0.3">
      <c r="G1989" s="2"/>
      <c r="K1989" s="2"/>
    </row>
    <row r="1990" spans="7:11" x14ac:dyDescent="0.3">
      <c r="G1990" s="2"/>
      <c r="K1990" s="2"/>
    </row>
    <row r="1991" spans="7:11" x14ac:dyDescent="0.3">
      <c r="G1991" s="2"/>
      <c r="K1991" s="2"/>
    </row>
    <row r="1992" spans="7:11" x14ac:dyDescent="0.3">
      <c r="G1992" s="2"/>
      <c r="K1992" s="2"/>
    </row>
    <row r="1993" spans="7:11" x14ac:dyDescent="0.3">
      <c r="G1993" s="2"/>
      <c r="K1993" s="2"/>
    </row>
    <row r="1994" spans="7:11" x14ac:dyDescent="0.3">
      <c r="G1994" s="2"/>
      <c r="K1994" s="2"/>
    </row>
    <row r="1995" spans="7:11" x14ac:dyDescent="0.3">
      <c r="G1995" s="2"/>
      <c r="K1995" s="2"/>
    </row>
    <row r="1996" spans="7:11" x14ac:dyDescent="0.3">
      <c r="G1996" s="2"/>
      <c r="K1996" s="2"/>
    </row>
    <row r="1997" spans="7:11" x14ac:dyDescent="0.3">
      <c r="G1997" s="2"/>
      <c r="K1997" s="2"/>
    </row>
    <row r="1998" spans="7:11" x14ac:dyDescent="0.3">
      <c r="G1998" s="2"/>
      <c r="K1998" s="2"/>
    </row>
    <row r="1999" spans="7:11" x14ac:dyDescent="0.3">
      <c r="G1999" s="2"/>
      <c r="K1999" s="2"/>
    </row>
    <row r="2000" spans="7:11" x14ac:dyDescent="0.3">
      <c r="G2000" s="2"/>
      <c r="K2000" s="2"/>
    </row>
    <row r="2001" spans="7:11" x14ac:dyDescent="0.3">
      <c r="G2001" s="2"/>
      <c r="K2001" s="2"/>
    </row>
    <row r="2002" spans="7:11" x14ac:dyDescent="0.3">
      <c r="G2002" s="2"/>
      <c r="K2002" s="2"/>
    </row>
    <row r="2003" spans="7:11" x14ac:dyDescent="0.3">
      <c r="G2003" s="2"/>
      <c r="K2003" s="2"/>
    </row>
    <row r="2004" spans="7:11" x14ac:dyDescent="0.3">
      <c r="G2004" s="2"/>
      <c r="K2004" s="2"/>
    </row>
    <row r="2005" spans="7:11" x14ac:dyDescent="0.3">
      <c r="G2005" s="2"/>
      <c r="K2005" s="2"/>
    </row>
    <row r="2006" spans="7:11" x14ac:dyDescent="0.3">
      <c r="G2006" s="2"/>
      <c r="K2006" s="2"/>
    </row>
    <row r="2007" spans="7:11" x14ac:dyDescent="0.3">
      <c r="G2007" s="2"/>
      <c r="K2007" s="2"/>
    </row>
    <row r="2008" spans="7:11" x14ac:dyDescent="0.3">
      <c r="G2008" s="2"/>
      <c r="K2008" s="2"/>
    </row>
    <row r="2009" spans="7:11" x14ac:dyDescent="0.3">
      <c r="G2009" s="2"/>
      <c r="K2009" s="2"/>
    </row>
    <row r="2010" spans="7:11" x14ac:dyDescent="0.3">
      <c r="G2010" s="2"/>
      <c r="K2010" s="2"/>
    </row>
    <row r="2011" spans="7:11" x14ac:dyDescent="0.3">
      <c r="G2011" s="2"/>
      <c r="K2011" s="2"/>
    </row>
    <row r="2012" spans="7:11" x14ac:dyDescent="0.3">
      <c r="G2012" s="2"/>
      <c r="K2012" s="2"/>
    </row>
    <row r="2013" spans="7:11" x14ac:dyDescent="0.3">
      <c r="G2013" s="2"/>
      <c r="K2013" s="2"/>
    </row>
    <row r="2014" spans="7:11" x14ac:dyDescent="0.3">
      <c r="G2014" s="2"/>
      <c r="K2014" s="2"/>
    </row>
    <row r="2015" spans="7:11" x14ac:dyDescent="0.3">
      <c r="G2015" s="2"/>
      <c r="K2015" s="2"/>
    </row>
    <row r="2016" spans="7:11" x14ac:dyDescent="0.3">
      <c r="G2016" s="2"/>
      <c r="K2016" s="2"/>
    </row>
    <row r="2017" spans="7:11" x14ac:dyDescent="0.3">
      <c r="G2017" s="2"/>
      <c r="K2017" s="2"/>
    </row>
    <row r="2018" spans="7:11" x14ac:dyDescent="0.3">
      <c r="G2018" s="2"/>
      <c r="K2018" s="2"/>
    </row>
    <row r="2019" spans="7:11" x14ac:dyDescent="0.3">
      <c r="G2019" s="2"/>
      <c r="K2019" s="2"/>
    </row>
    <row r="2020" spans="7:11" x14ac:dyDescent="0.3">
      <c r="G2020" s="2"/>
      <c r="K2020" s="2"/>
    </row>
    <row r="2021" spans="7:11" x14ac:dyDescent="0.3">
      <c r="G2021" s="2"/>
      <c r="K2021" s="2"/>
    </row>
    <row r="2022" spans="7:11" x14ac:dyDescent="0.3">
      <c r="G2022" s="2"/>
      <c r="K2022" s="2"/>
    </row>
    <row r="2023" spans="7:11" x14ac:dyDescent="0.3">
      <c r="G2023" s="2"/>
      <c r="K2023" s="2"/>
    </row>
    <row r="2024" spans="7:11" x14ac:dyDescent="0.3">
      <c r="G2024" s="2"/>
      <c r="K2024" s="2"/>
    </row>
    <row r="2025" spans="7:11" x14ac:dyDescent="0.3">
      <c r="G2025" s="2"/>
      <c r="K2025" s="2"/>
    </row>
    <row r="2026" spans="7:11" x14ac:dyDescent="0.3">
      <c r="G2026" s="2"/>
      <c r="K2026" s="2"/>
    </row>
    <row r="2027" spans="7:11" x14ac:dyDescent="0.3">
      <c r="G2027" s="2"/>
      <c r="K2027" s="2"/>
    </row>
    <row r="2028" spans="7:11" x14ac:dyDescent="0.3">
      <c r="G2028" s="2"/>
      <c r="K2028" s="2"/>
    </row>
    <row r="2029" spans="7:11" x14ac:dyDescent="0.3">
      <c r="G2029" s="2"/>
      <c r="K2029" s="2"/>
    </row>
    <row r="2030" spans="7:11" x14ac:dyDescent="0.3">
      <c r="G2030" s="2"/>
      <c r="K2030" s="2"/>
    </row>
    <row r="2031" spans="7:11" x14ac:dyDescent="0.3">
      <c r="G2031" s="2"/>
      <c r="K2031" s="2"/>
    </row>
    <row r="2032" spans="7:11" x14ac:dyDescent="0.3">
      <c r="G2032" s="2"/>
      <c r="K2032" s="2"/>
    </row>
    <row r="2033" spans="7:11" x14ac:dyDescent="0.3">
      <c r="G2033" s="2"/>
      <c r="K2033" s="2"/>
    </row>
    <row r="2034" spans="7:11" x14ac:dyDescent="0.3">
      <c r="G2034" s="2"/>
      <c r="K2034" s="2"/>
    </row>
    <row r="2035" spans="7:11" x14ac:dyDescent="0.3">
      <c r="G2035" s="2"/>
      <c r="K2035" s="2"/>
    </row>
    <row r="2036" spans="7:11" x14ac:dyDescent="0.3">
      <c r="G2036" s="2"/>
      <c r="K2036" s="2"/>
    </row>
    <row r="2037" spans="7:11" x14ac:dyDescent="0.3">
      <c r="G2037" s="2"/>
      <c r="K2037" s="2"/>
    </row>
    <row r="2038" spans="7:11" x14ac:dyDescent="0.3">
      <c r="G2038" s="2"/>
      <c r="K2038" s="2"/>
    </row>
    <row r="2039" spans="7:11" x14ac:dyDescent="0.3">
      <c r="G2039" s="2"/>
      <c r="K2039" s="2"/>
    </row>
    <row r="2040" spans="7:11" x14ac:dyDescent="0.3">
      <c r="G2040" s="2"/>
      <c r="K2040" s="2"/>
    </row>
    <row r="2041" spans="7:11" x14ac:dyDescent="0.3">
      <c r="G2041" s="2"/>
      <c r="K2041" s="2"/>
    </row>
    <row r="2042" spans="7:11" x14ac:dyDescent="0.3">
      <c r="G2042" s="2"/>
      <c r="K2042" s="2"/>
    </row>
    <row r="2043" spans="7:11" x14ac:dyDescent="0.3">
      <c r="G2043" s="2"/>
      <c r="K2043" s="2"/>
    </row>
    <row r="2044" spans="7:11" x14ac:dyDescent="0.3">
      <c r="G2044" s="2"/>
      <c r="K2044" s="2"/>
    </row>
    <row r="2045" spans="7:11" x14ac:dyDescent="0.3">
      <c r="G2045" s="2"/>
      <c r="K2045" s="2"/>
    </row>
    <row r="2046" spans="7:11" x14ac:dyDescent="0.3">
      <c r="G2046" s="2"/>
      <c r="K2046" s="2"/>
    </row>
    <row r="2047" spans="7:11" x14ac:dyDescent="0.3">
      <c r="G2047" s="2"/>
      <c r="K2047" s="2"/>
    </row>
    <row r="2048" spans="7:11" x14ac:dyDescent="0.3">
      <c r="G2048" s="2"/>
      <c r="K2048" s="2"/>
    </row>
    <row r="2049" spans="7:11" x14ac:dyDescent="0.3">
      <c r="G2049" s="2"/>
      <c r="K2049" s="2"/>
    </row>
    <row r="2050" spans="7:11" x14ac:dyDescent="0.3">
      <c r="G2050" s="2"/>
      <c r="K2050" s="2"/>
    </row>
    <row r="2051" spans="7:11" x14ac:dyDescent="0.3">
      <c r="G2051" s="2"/>
      <c r="K2051" s="2"/>
    </row>
    <row r="2052" spans="7:11" x14ac:dyDescent="0.3">
      <c r="G2052" s="2"/>
      <c r="K2052" s="2"/>
    </row>
    <row r="2053" spans="7:11" x14ac:dyDescent="0.3">
      <c r="G2053" s="2"/>
      <c r="K2053" s="2"/>
    </row>
    <row r="2054" spans="7:11" x14ac:dyDescent="0.3">
      <c r="G2054" s="2"/>
      <c r="K2054" s="2"/>
    </row>
    <row r="2055" spans="7:11" x14ac:dyDescent="0.3">
      <c r="G2055" s="2"/>
      <c r="K2055" s="2"/>
    </row>
    <row r="2056" spans="7:11" x14ac:dyDescent="0.3">
      <c r="G2056" s="2"/>
      <c r="K2056" s="2"/>
    </row>
    <row r="2057" spans="7:11" x14ac:dyDescent="0.3">
      <c r="G2057" s="2"/>
      <c r="K2057" s="2"/>
    </row>
    <row r="2058" spans="7:11" x14ac:dyDescent="0.3">
      <c r="G2058" s="2"/>
      <c r="K2058" s="2"/>
    </row>
    <row r="2059" spans="7:11" x14ac:dyDescent="0.3">
      <c r="G2059" s="2"/>
      <c r="K2059" s="2"/>
    </row>
    <row r="2060" spans="7:11" x14ac:dyDescent="0.3">
      <c r="G2060" s="2"/>
      <c r="K2060" s="2"/>
    </row>
    <row r="2061" spans="7:11" x14ac:dyDescent="0.3">
      <c r="G2061" s="2"/>
      <c r="K2061" s="2"/>
    </row>
    <row r="2062" spans="7:11" x14ac:dyDescent="0.3">
      <c r="G2062" s="2"/>
      <c r="K2062" s="2"/>
    </row>
    <row r="2063" spans="7:11" x14ac:dyDescent="0.3">
      <c r="G2063" s="2"/>
      <c r="K2063" s="2"/>
    </row>
    <row r="2064" spans="7:11" x14ac:dyDescent="0.3">
      <c r="G2064" s="2"/>
      <c r="K2064" s="2"/>
    </row>
    <row r="2065" spans="7:11" x14ac:dyDescent="0.3">
      <c r="G2065" s="2"/>
      <c r="K2065" s="2"/>
    </row>
    <row r="2066" spans="7:11" x14ac:dyDescent="0.3">
      <c r="G2066" s="2"/>
      <c r="K2066" s="2"/>
    </row>
    <row r="2067" spans="7:11" x14ac:dyDescent="0.3">
      <c r="G2067" s="2"/>
      <c r="K2067" s="2"/>
    </row>
    <row r="2068" spans="7:11" x14ac:dyDescent="0.3">
      <c r="G2068" s="2"/>
      <c r="K2068" s="2"/>
    </row>
    <row r="2069" spans="7:11" x14ac:dyDescent="0.3">
      <c r="G2069" s="2"/>
      <c r="K2069" s="2"/>
    </row>
    <row r="2070" spans="7:11" x14ac:dyDescent="0.3">
      <c r="G2070" s="2"/>
      <c r="K2070" s="2"/>
    </row>
    <row r="2071" spans="7:11" x14ac:dyDescent="0.3">
      <c r="G2071" s="2"/>
      <c r="K2071" s="2"/>
    </row>
    <row r="2072" spans="7:11" x14ac:dyDescent="0.3">
      <c r="G2072" s="2"/>
      <c r="K2072" s="2"/>
    </row>
    <row r="2073" spans="7:11" x14ac:dyDescent="0.3">
      <c r="G2073" s="2"/>
      <c r="K2073" s="2"/>
    </row>
    <row r="2074" spans="7:11" x14ac:dyDescent="0.3">
      <c r="G2074" s="2"/>
      <c r="K2074" s="2"/>
    </row>
    <row r="2075" spans="7:11" x14ac:dyDescent="0.3">
      <c r="G2075" s="2"/>
      <c r="K2075" s="2"/>
    </row>
    <row r="2076" spans="7:11" x14ac:dyDescent="0.3">
      <c r="G2076" s="2"/>
      <c r="K2076" s="2"/>
    </row>
    <row r="2077" spans="7:11" x14ac:dyDescent="0.3">
      <c r="G2077" s="2"/>
      <c r="K2077" s="2"/>
    </row>
    <row r="2078" spans="7:11" x14ac:dyDescent="0.3">
      <c r="G2078" s="2"/>
      <c r="K2078" s="2"/>
    </row>
    <row r="2079" spans="7:11" x14ac:dyDescent="0.3">
      <c r="G2079" s="2"/>
      <c r="K2079" s="2"/>
    </row>
    <row r="2080" spans="7:11" x14ac:dyDescent="0.3">
      <c r="G2080" s="2"/>
      <c r="K2080" s="2"/>
    </row>
    <row r="2081" spans="7:11" x14ac:dyDescent="0.3">
      <c r="G2081" s="2"/>
      <c r="K2081" s="2"/>
    </row>
    <row r="2082" spans="7:11" x14ac:dyDescent="0.3">
      <c r="G2082" s="2"/>
      <c r="K2082" s="2"/>
    </row>
    <row r="2083" spans="7:11" x14ac:dyDescent="0.3">
      <c r="G2083" s="2"/>
      <c r="K2083" s="2"/>
    </row>
    <row r="2084" spans="7:11" x14ac:dyDescent="0.3">
      <c r="G2084" s="2"/>
      <c r="K2084" s="2"/>
    </row>
    <row r="2085" spans="7:11" x14ac:dyDescent="0.3">
      <c r="G2085" s="2"/>
      <c r="K2085" s="2"/>
    </row>
    <row r="2086" spans="7:11" x14ac:dyDescent="0.3">
      <c r="G2086" s="2"/>
      <c r="K2086" s="2"/>
    </row>
    <row r="2087" spans="7:11" x14ac:dyDescent="0.3">
      <c r="G2087" s="2"/>
      <c r="K2087" s="2"/>
    </row>
    <row r="2088" spans="7:11" x14ac:dyDescent="0.3">
      <c r="G2088" s="2"/>
      <c r="K2088" s="2"/>
    </row>
    <row r="2089" spans="7:11" x14ac:dyDescent="0.3">
      <c r="G2089" s="2"/>
      <c r="K2089" s="2"/>
    </row>
    <row r="2090" spans="7:11" x14ac:dyDescent="0.3">
      <c r="G2090" s="2"/>
      <c r="K2090" s="2"/>
    </row>
    <row r="2091" spans="7:11" x14ac:dyDescent="0.3">
      <c r="G2091" s="2"/>
      <c r="K2091" s="2"/>
    </row>
    <row r="2092" spans="7:11" x14ac:dyDescent="0.3">
      <c r="G2092" s="2"/>
      <c r="K2092" s="2"/>
    </row>
    <row r="2093" spans="7:11" x14ac:dyDescent="0.3">
      <c r="G2093" s="2"/>
      <c r="K2093" s="2"/>
    </row>
    <row r="2094" spans="7:11" x14ac:dyDescent="0.3">
      <c r="G2094" s="2"/>
      <c r="K2094" s="2"/>
    </row>
    <row r="2095" spans="7:11" x14ac:dyDescent="0.3">
      <c r="G2095" s="2"/>
      <c r="K2095" s="2"/>
    </row>
    <row r="2096" spans="7:11" x14ac:dyDescent="0.3">
      <c r="G2096" s="2"/>
      <c r="K2096" s="2"/>
    </row>
    <row r="2097" spans="7:11" x14ac:dyDescent="0.3">
      <c r="G2097" s="2"/>
      <c r="K2097" s="2"/>
    </row>
    <row r="2098" spans="7:11" x14ac:dyDescent="0.3">
      <c r="G2098" s="2"/>
      <c r="K2098" s="2"/>
    </row>
    <row r="2099" spans="7:11" x14ac:dyDescent="0.3">
      <c r="G2099" s="2"/>
      <c r="K2099" s="2"/>
    </row>
    <row r="2100" spans="7:11" x14ac:dyDescent="0.3">
      <c r="G2100" s="2"/>
      <c r="K2100" s="2"/>
    </row>
    <row r="2101" spans="7:11" x14ac:dyDescent="0.3">
      <c r="G2101" s="2"/>
      <c r="K2101" s="2"/>
    </row>
    <row r="2102" spans="7:11" x14ac:dyDescent="0.3">
      <c r="G2102" s="2"/>
      <c r="K2102" s="2"/>
    </row>
    <row r="2103" spans="7:11" x14ac:dyDescent="0.3">
      <c r="G2103" s="2"/>
      <c r="K2103" s="2"/>
    </row>
    <row r="2104" spans="7:11" x14ac:dyDescent="0.3">
      <c r="G2104" s="2"/>
      <c r="K2104" s="2"/>
    </row>
    <row r="2105" spans="7:11" x14ac:dyDescent="0.3">
      <c r="G2105" s="2"/>
      <c r="K2105" s="2"/>
    </row>
    <row r="2106" spans="7:11" x14ac:dyDescent="0.3">
      <c r="G2106" s="2"/>
      <c r="K2106" s="2"/>
    </row>
    <row r="2107" spans="7:11" x14ac:dyDescent="0.3">
      <c r="G2107" s="2"/>
      <c r="K2107" s="2"/>
    </row>
    <row r="2108" spans="7:11" x14ac:dyDescent="0.3">
      <c r="G2108" s="2"/>
      <c r="K2108" s="2"/>
    </row>
    <row r="2109" spans="7:11" x14ac:dyDescent="0.3">
      <c r="G2109" s="2"/>
      <c r="K2109" s="2"/>
    </row>
    <row r="2110" spans="7:11" x14ac:dyDescent="0.3">
      <c r="G2110" s="2"/>
      <c r="K2110" s="2"/>
    </row>
    <row r="2111" spans="7:11" x14ac:dyDescent="0.3">
      <c r="G2111" s="2"/>
      <c r="K2111" s="2"/>
    </row>
    <row r="2112" spans="7:11" x14ac:dyDescent="0.3">
      <c r="G2112" s="2"/>
      <c r="K2112" s="2"/>
    </row>
    <row r="2113" spans="7:11" x14ac:dyDescent="0.3">
      <c r="G2113" s="2"/>
      <c r="K2113" s="2"/>
    </row>
    <row r="2114" spans="7:11" x14ac:dyDescent="0.3">
      <c r="G2114" s="2"/>
      <c r="K2114" s="2"/>
    </row>
    <row r="2115" spans="7:11" x14ac:dyDescent="0.3">
      <c r="G2115" s="2"/>
      <c r="K2115" s="2"/>
    </row>
    <row r="2116" spans="7:11" x14ac:dyDescent="0.3">
      <c r="G2116" s="2"/>
      <c r="K2116" s="2"/>
    </row>
    <row r="2117" spans="7:11" x14ac:dyDescent="0.3">
      <c r="G2117" s="2"/>
      <c r="K2117" s="2"/>
    </row>
    <row r="2118" spans="7:11" x14ac:dyDescent="0.3">
      <c r="G2118" s="2"/>
      <c r="K2118" s="2"/>
    </row>
    <row r="2119" spans="7:11" x14ac:dyDescent="0.3">
      <c r="G2119" s="2"/>
      <c r="K2119" s="2"/>
    </row>
    <row r="2120" spans="7:11" x14ac:dyDescent="0.3">
      <c r="G2120" s="2"/>
      <c r="K2120" s="2"/>
    </row>
    <row r="2121" spans="7:11" x14ac:dyDescent="0.3">
      <c r="G2121" s="2"/>
      <c r="K2121" s="2"/>
    </row>
    <row r="2122" spans="7:11" x14ac:dyDescent="0.3">
      <c r="G2122" s="2"/>
      <c r="K2122" s="2"/>
    </row>
    <row r="2123" spans="7:11" x14ac:dyDescent="0.3">
      <c r="G2123" s="2"/>
      <c r="K2123" s="2"/>
    </row>
    <row r="2124" spans="7:11" x14ac:dyDescent="0.3">
      <c r="G2124" s="2"/>
      <c r="K2124" s="2"/>
    </row>
    <row r="2125" spans="7:11" x14ac:dyDescent="0.3">
      <c r="G2125" s="2"/>
      <c r="K2125" s="2"/>
    </row>
    <row r="2126" spans="7:11" x14ac:dyDescent="0.3">
      <c r="G2126" s="2"/>
      <c r="K2126" s="2"/>
    </row>
    <row r="2127" spans="7:11" x14ac:dyDescent="0.3">
      <c r="G2127" s="2"/>
      <c r="K2127" s="2"/>
    </row>
    <row r="2128" spans="7:11" x14ac:dyDescent="0.3">
      <c r="G2128" s="2"/>
      <c r="K2128" s="2"/>
    </row>
    <row r="2129" spans="7:11" x14ac:dyDescent="0.3">
      <c r="G2129" s="2"/>
      <c r="K2129" s="2"/>
    </row>
    <row r="2130" spans="7:11" x14ac:dyDescent="0.3">
      <c r="G2130" s="2"/>
      <c r="K2130" s="2"/>
    </row>
    <row r="2131" spans="7:11" x14ac:dyDescent="0.3">
      <c r="G2131" s="2"/>
      <c r="K2131" s="2"/>
    </row>
    <row r="2132" spans="7:11" x14ac:dyDescent="0.3">
      <c r="G2132" s="2"/>
      <c r="K2132" s="2"/>
    </row>
    <row r="2133" spans="7:11" x14ac:dyDescent="0.3">
      <c r="G2133" s="2"/>
      <c r="K2133" s="2"/>
    </row>
    <row r="2134" spans="7:11" x14ac:dyDescent="0.3">
      <c r="G2134" s="2"/>
      <c r="K2134" s="2"/>
    </row>
    <row r="2135" spans="7:11" x14ac:dyDescent="0.3">
      <c r="G2135" s="2"/>
      <c r="K2135" s="2"/>
    </row>
    <row r="2136" spans="7:11" x14ac:dyDescent="0.3">
      <c r="G2136" s="2"/>
      <c r="K2136" s="2"/>
    </row>
    <row r="2137" spans="7:11" x14ac:dyDescent="0.3">
      <c r="G2137" s="2"/>
      <c r="K2137" s="2"/>
    </row>
    <row r="2138" spans="7:11" x14ac:dyDescent="0.3">
      <c r="G2138" s="2"/>
      <c r="K2138" s="2"/>
    </row>
    <row r="2139" spans="7:11" x14ac:dyDescent="0.3">
      <c r="G2139" s="2"/>
      <c r="K2139" s="2"/>
    </row>
    <row r="2140" spans="7:11" x14ac:dyDescent="0.3">
      <c r="G2140" s="2"/>
      <c r="K2140" s="2"/>
    </row>
    <row r="2141" spans="7:11" x14ac:dyDescent="0.3">
      <c r="G2141" s="2"/>
      <c r="K2141" s="2"/>
    </row>
    <row r="2142" spans="7:11" x14ac:dyDescent="0.3">
      <c r="G2142" s="2"/>
      <c r="K2142" s="2"/>
    </row>
    <row r="2143" spans="7:11" x14ac:dyDescent="0.3">
      <c r="G2143" s="2"/>
      <c r="K2143" s="2"/>
    </row>
    <row r="2144" spans="7:11" x14ac:dyDescent="0.3">
      <c r="G2144" s="2"/>
      <c r="K2144" s="2"/>
    </row>
    <row r="2145" spans="7:11" x14ac:dyDescent="0.3">
      <c r="G2145" s="2"/>
      <c r="K2145" s="2"/>
    </row>
    <row r="2146" spans="7:11" x14ac:dyDescent="0.3">
      <c r="G2146" s="2"/>
      <c r="K2146" s="2"/>
    </row>
    <row r="2147" spans="7:11" x14ac:dyDescent="0.3">
      <c r="G2147" s="2"/>
      <c r="K2147" s="2"/>
    </row>
    <row r="2148" spans="7:11" x14ac:dyDescent="0.3">
      <c r="G2148" s="2"/>
      <c r="K2148" s="2"/>
    </row>
    <row r="2149" spans="7:11" x14ac:dyDescent="0.3">
      <c r="G2149" s="2"/>
      <c r="K2149" s="2"/>
    </row>
    <row r="2150" spans="7:11" x14ac:dyDescent="0.3">
      <c r="G2150" s="2"/>
      <c r="K2150" s="2"/>
    </row>
    <row r="2151" spans="7:11" x14ac:dyDescent="0.3">
      <c r="G2151" s="2"/>
      <c r="K2151" s="2"/>
    </row>
    <row r="2152" spans="7:11" x14ac:dyDescent="0.3">
      <c r="G2152" s="2"/>
      <c r="K2152" s="2"/>
    </row>
    <row r="2153" spans="7:11" x14ac:dyDescent="0.3">
      <c r="G2153" s="2"/>
      <c r="K2153" s="2"/>
    </row>
    <row r="2154" spans="7:11" x14ac:dyDescent="0.3">
      <c r="G2154" s="2"/>
      <c r="K2154" s="2"/>
    </row>
    <row r="2155" spans="7:11" x14ac:dyDescent="0.3">
      <c r="G2155" s="2"/>
      <c r="K2155" s="2"/>
    </row>
    <row r="2156" spans="7:11" x14ac:dyDescent="0.3">
      <c r="G2156" s="2"/>
      <c r="K2156" s="2"/>
    </row>
    <row r="2157" spans="7:11" x14ac:dyDescent="0.3">
      <c r="G2157" s="2"/>
      <c r="K2157" s="2"/>
    </row>
    <row r="2158" spans="7:11" x14ac:dyDescent="0.3">
      <c r="G2158" s="2"/>
      <c r="K2158" s="2"/>
    </row>
    <row r="2159" spans="7:11" x14ac:dyDescent="0.3">
      <c r="G2159" s="2"/>
      <c r="K2159" s="2"/>
    </row>
    <row r="2160" spans="7:11" x14ac:dyDescent="0.3">
      <c r="G2160" s="2"/>
      <c r="K2160" s="2"/>
    </row>
    <row r="2161" spans="7:11" x14ac:dyDescent="0.3">
      <c r="G2161" s="2"/>
      <c r="K2161" s="2"/>
    </row>
    <row r="2162" spans="7:11" x14ac:dyDescent="0.3">
      <c r="G2162" s="2"/>
      <c r="K2162" s="2"/>
    </row>
    <row r="2163" spans="7:11" x14ac:dyDescent="0.3">
      <c r="G2163" s="2"/>
      <c r="K2163" s="2"/>
    </row>
    <row r="2164" spans="7:11" x14ac:dyDescent="0.3">
      <c r="G2164" s="2"/>
      <c r="K2164" s="2"/>
    </row>
    <row r="2165" spans="7:11" x14ac:dyDescent="0.3">
      <c r="G2165" s="2"/>
      <c r="K2165" s="2"/>
    </row>
    <row r="2166" spans="7:11" x14ac:dyDescent="0.3">
      <c r="G2166" s="2"/>
      <c r="K2166" s="2"/>
    </row>
    <row r="2167" spans="7:11" x14ac:dyDescent="0.3">
      <c r="G2167" s="2"/>
      <c r="K2167" s="2"/>
    </row>
    <row r="2168" spans="7:11" x14ac:dyDescent="0.3">
      <c r="G2168" s="2"/>
      <c r="K2168" s="2"/>
    </row>
    <row r="2169" spans="7:11" x14ac:dyDescent="0.3">
      <c r="G2169" s="2"/>
      <c r="K2169" s="2"/>
    </row>
    <row r="2170" spans="7:11" x14ac:dyDescent="0.3">
      <c r="G2170" s="2"/>
      <c r="K2170" s="2"/>
    </row>
    <row r="2171" spans="7:11" x14ac:dyDescent="0.3">
      <c r="G2171" s="2"/>
      <c r="K2171" s="2"/>
    </row>
    <row r="2172" spans="7:11" x14ac:dyDescent="0.3">
      <c r="G2172" s="2"/>
      <c r="K2172" s="2"/>
    </row>
    <row r="2173" spans="7:11" x14ac:dyDescent="0.3">
      <c r="G2173" s="2"/>
      <c r="K2173" s="2"/>
    </row>
    <row r="2174" spans="7:11" x14ac:dyDescent="0.3">
      <c r="G2174" s="2"/>
      <c r="K2174" s="2"/>
    </row>
    <row r="2175" spans="7:11" x14ac:dyDescent="0.3">
      <c r="G2175" s="2"/>
      <c r="K2175" s="2"/>
    </row>
    <row r="2176" spans="7:11" x14ac:dyDescent="0.3">
      <c r="G2176" s="2"/>
      <c r="K2176" s="2"/>
    </row>
    <row r="2177" spans="7:11" x14ac:dyDescent="0.3">
      <c r="G2177" s="2"/>
      <c r="K2177" s="2"/>
    </row>
    <row r="2178" spans="7:11" x14ac:dyDescent="0.3">
      <c r="G2178" s="2"/>
      <c r="K2178" s="2"/>
    </row>
    <row r="2179" spans="7:11" x14ac:dyDescent="0.3">
      <c r="G2179" s="2"/>
      <c r="K2179" s="2"/>
    </row>
    <row r="2180" spans="7:11" x14ac:dyDescent="0.3">
      <c r="G2180" s="2"/>
      <c r="K2180" s="2"/>
    </row>
    <row r="2181" spans="7:11" x14ac:dyDescent="0.3">
      <c r="G2181" s="2"/>
      <c r="K2181" s="2"/>
    </row>
    <row r="2182" spans="7:11" x14ac:dyDescent="0.3">
      <c r="G2182" s="2"/>
      <c r="K2182" s="2"/>
    </row>
    <row r="2183" spans="7:11" x14ac:dyDescent="0.3">
      <c r="G2183" s="2"/>
      <c r="K2183" s="2"/>
    </row>
    <row r="2184" spans="7:11" x14ac:dyDescent="0.3">
      <c r="G2184" s="2"/>
      <c r="K2184" s="2"/>
    </row>
    <row r="2185" spans="7:11" x14ac:dyDescent="0.3">
      <c r="G2185" s="2"/>
      <c r="K2185" s="2"/>
    </row>
    <row r="2186" spans="7:11" x14ac:dyDescent="0.3">
      <c r="G2186" s="2"/>
      <c r="K2186" s="2"/>
    </row>
    <row r="2187" spans="7:11" x14ac:dyDescent="0.3">
      <c r="G2187" s="2"/>
      <c r="K2187" s="2"/>
    </row>
    <row r="2188" spans="7:11" x14ac:dyDescent="0.3">
      <c r="G2188" s="2"/>
      <c r="K2188" s="2"/>
    </row>
    <row r="2189" spans="7:11" x14ac:dyDescent="0.3">
      <c r="G2189" s="2"/>
      <c r="K2189" s="2"/>
    </row>
    <row r="2190" spans="7:11" x14ac:dyDescent="0.3">
      <c r="G2190" s="2"/>
      <c r="K2190" s="2"/>
    </row>
    <row r="2191" spans="7:11" x14ac:dyDescent="0.3">
      <c r="G2191" s="2"/>
      <c r="K2191" s="2"/>
    </row>
    <row r="2192" spans="7:11" x14ac:dyDescent="0.3">
      <c r="G2192" s="2"/>
      <c r="K2192" s="2"/>
    </row>
    <row r="2193" spans="7:11" x14ac:dyDescent="0.3">
      <c r="G2193" s="2"/>
      <c r="K2193" s="2"/>
    </row>
    <row r="2194" spans="7:11" x14ac:dyDescent="0.3">
      <c r="G2194" s="2"/>
      <c r="K2194" s="2"/>
    </row>
    <row r="2195" spans="7:11" x14ac:dyDescent="0.3">
      <c r="G2195" s="2"/>
      <c r="K2195" s="2"/>
    </row>
    <row r="2196" spans="7:11" x14ac:dyDescent="0.3">
      <c r="G2196" s="2"/>
      <c r="K2196" s="2"/>
    </row>
    <row r="2197" spans="7:11" x14ac:dyDescent="0.3">
      <c r="G2197" s="2"/>
      <c r="K2197" s="2"/>
    </row>
    <row r="2198" spans="7:11" x14ac:dyDescent="0.3">
      <c r="G2198" s="2"/>
      <c r="K2198" s="2"/>
    </row>
    <row r="2199" spans="7:11" x14ac:dyDescent="0.3">
      <c r="G2199" s="2"/>
      <c r="K2199" s="2"/>
    </row>
    <row r="2200" spans="7:11" x14ac:dyDescent="0.3">
      <c r="G2200" s="2"/>
      <c r="K2200" s="2"/>
    </row>
    <row r="2201" spans="7:11" x14ac:dyDescent="0.3">
      <c r="G2201" s="2"/>
      <c r="K2201" s="2"/>
    </row>
    <row r="2202" spans="7:11" x14ac:dyDescent="0.3">
      <c r="G2202" s="2"/>
      <c r="K2202" s="2"/>
    </row>
    <row r="2203" spans="7:11" x14ac:dyDescent="0.3">
      <c r="G2203" s="2"/>
      <c r="K2203" s="2"/>
    </row>
    <row r="2204" spans="7:11" x14ac:dyDescent="0.3">
      <c r="G2204" s="2"/>
      <c r="K2204" s="2"/>
    </row>
    <row r="2205" spans="7:11" x14ac:dyDescent="0.3">
      <c r="G2205" s="2"/>
      <c r="K2205" s="2"/>
    </row>
    <row r="2206" spans="7:11" x14ac:dyDescent="0.3">
      <c r="G2206" s="2"/>
      <c r="K2206" s="2"/>
    </row>
    <row r="2207" spans="7:11" x14ac:dyDescent="0.3">
      <c r="G2207" s="2"/>
      <c r="K2207" s="2"/>
    </row>
    <row r="2208" spans="7:11" x14ac:dyDescent="0.3">
      <c r="G2208" s="2"/>
      <c r="K2208" s="2"/>
    </row>
    <row r="2209" spans="7:11" x14ac:dyDescent="0.3">
      <c r="G2209" s="2"/>
      <c r="K2209" s="2"/>
    </row>
    <row r="2210" spans="7:11" x14ac:dyDescent="0.3">
      <c r="G2210" s="2"/>
      <c r="K2210" s="2"/>
    </row>
    <row r="2211" spans="7:11" x14ac:dyDescent="0.3">
      <c r="G2211" s="2"/>
      <c r="K2211" s="2"/>
    </row>
    <row r="2212" spans="7:11" x14ac:dyDescent="0.3">
      <c r="G2212" s="2"/>
      <c r="K2212" s="2"/>
    </row>
    <row r="2213" spans="7:11" x14ac:dyDescent="0.3">
      <c r="G2213" s="2"/>
      <c r="K2213" s="2"/>
    </row>
    <row r="2214" spans="7:11" x14ac:dyDescent="0.3">
      <c r="G2214" s="2"/>
      <c r="K2214" s="2"/>
    </row>
    <row r="2215" spans="7:11" x14ac:dyDescent="0.3">
      <c r="G2215" s="2"/>
      <c r="K2215" s="2"/>
    </row>
    <row r="2216" spans="7:11" x14ac:dyDescent="0.3">
      <c r="G2216" s="2"/>
      <c r="K2216" s="2"/>
    </row>
    <row r="2217" spans="7:11" x14ac:dyDescent="0.3">
      <c r="G2217" s="2"/>
      <c r="K2217" s="2"/>
    </row>
    <row r="2218" spans="7:11" x14ac:dyDescent="0.3">
      <c r="G2218" s="2"/>
      <c r="K2218" s="2"/>
    </row>
    <row r="2219" spans="7:11" x14ac:dyDescent="0.3">
      <c r="G2219" s="2"/>
      <c r="K2219" s="2"/>
    </row>
    <row r="2220" spans="7:11" x14ac:dyDescent="0.3">
      <c r="G2220" s="2"/>
      <c r="K2220" s="2"/>
    </row>
    <row r="2221" spans="7:11" x14ac:dyDescent="0.3">
      <c r="G2221" s="2"/>
      <c r="K2221" s="2"/>
    </row>
    <row r="2222" spans="7:11" x14ac:dyDescent="0.3">
      <c r="G2222" s="2"/>
      <c r="K2222" s="2"/>
    </row>
    <row r="2223" spans="7:11" x14ac:dyDescent="0.3">
      <c r="G2223" s="2"/>
      <c r="K2223" s="2"/>
    </row>
    <row r="2224" spans="7:11" x14ac:dyDescent="0.3">
      <c r="G2224" s="2"/>
      <c r="K2224" s="2"/>
    </row>
    <row r="2225" spans="7:11" x14ac:dyDescent="0.3">
      <c r="G2225" s="2"/>
      <c r="K2225" s="2"/>
    </row>
    <row r="2226" spans="7:11" x14ac:dyDescent="0.3">
      <c r="G2226" s="2"/>
      <c r="K2226" s="2"/>
    </row>
    <row r="2227" spans="7:11" x14ac:dyDescent="0.3">
      <c r="G2227" s="2"/>
      <c r="K2227" s="2"/>
    </row>
    <row r="2228" spans="7:11" x14ac:dyDescent="0.3">
      <c r="G2228" s="2"/>
      <c r="K2228" s="2"/>
    </row>
    <row r="2229" spans="7:11" x14ac:dyDescent="0.3">
      <c r="G2229" s="2"/>
      <c r="K2229" s="2"/>
    </row>
    <row r="2230" spans="7:11" x14ac:dyDescent="0.3">
      <c r="G2230" s="2"/>
      <c r="K2230" s="2"/>
    </row>
    <row r="2231" spans="7:11" x14ac:dyDescent="0.3">
      <c r="G2231" s="2"/>
      <c r="K2231" s="2"/>
    </row>
    <row r="2232" spans="7:11" x14ac:dyDescent="0.3">
      <c r="G2232" s="2"/>
      <c r="K2232" s="2"/>
    </row>
    <row r="2233" spans="7:11" x14ac:dyDescent="0.3">
      <c r="G2233" s="2"/>
      <c r="K2233" s="2"/>
    </row>
    <row r="2234" spans="7:11" x14ac:dyDescent="0.3">
      <c r="G2234" s="2"/>
      <c r="K2234" s="2"/>
    </row>
    <row r="2235" spans="7:11" x14ac:dyDescent="0.3">
      <c r="G2235" s="2"/>
      <c r="K2235" s="2"/>
    </row>
    <row r="2236" spans="7:11" x14ac:dyDescent="0.3">
      <c r="G2236" s="2"/>
      <c r="K2236" s="2"/>
    </row>
    <row r="2237" spans="7:11" x14ac:dyDescent="0.3">
      <c r="G2237" s="2"/>
      <c r="K2237" s="2"/>
    </row>
    <row r="2238" spans="7:11" x14ac:dyDescent="0.3">
      <c r="G2238" s="2"/>
      <c r="K2238" s="2"/>
    </row>
    <row r="2239" spans="7:11" x14ac:dyDescent="0.3">
      <c r="G2239" s="2"/>
      <c r="K2239" s="2"/>
    </row>
    <row r="2240" spans="7:11" x14ac:dyDescent="0.3">
      <c r="G2240" s="2"/>
      <c r="K2240" s="2"/>
    </row>
    <row r="2241" spans="7:11" x14ac:dyDescent="0.3">
      <c r="G2241" s="2"/>
      <c r="K2241" s="2"/>
    </row>
    <row r="2242" spans="7:11" x14ac:dyDescent="0.3">
      <c r="G2242" s="2"/>
      <c r="K2242" s="2"/>
    </row>
    <row r="2243" spans="7:11" x14ac:dyDescent="0.3">
      <c r="G2243" s="2"/>
      <c r="K2243" s="2"/>
    </row>
    <row r="2244" spans="7:11" x14ac:dyDescent="0.3">
      <c r="G2244" s="2"/>
      <c r="K2244" s="2"/>
    </row>
    <row r="2245" spans="7:11" x14ac:dyDescent="0.3">
      <c r="G2245" s="2"/>
      <c r="K2245" s="2"/>
    </row>
    <row r="2246" spans="7:11" x14ac:dyDescent="0.3">
      <c r="G2246" s="2"/>
      <c r="K2246" s="2"/>
    </row>
    <row r="2247" spans="7:11" x14ac:dyDescent="0.3">
      <c r="G2247" s="2"/>
      <c r="K2247" s="2"/>
    </row>
    <row r="2248" spans="7:11" x14ac:dyDescent="0.3">
      <c r="G2248" s="2"/>
      <c r="K2248" s="2"/>
    </row>
    <row r="2249" spans="7:11" x14ac:dyDescent="0.3">
      <c r="G2249" s="2"/>
      <c r="K2249" s="2"/>
    </row>
    <row r="2250" spans="7:11" x14ac:dyDescent="0.3">
      <c r="G2250" s="2"/>
      <c r="K2250" s="2"/>
    </row>
    <row r="2251" spans="7:11" x14ac:dyDescent="0.3">
      <c r="G2251" s="2"/>
      <c r="K2251" s="2"/>
    </row>
    <row r="2252" spans="7:11" x14ac:dyDescent="0.3">
      <c r="G2252" s="2"/>
      <c r="K2252" s="2"/>
    </row>
    <row r="2253" spans="7:11" x14ac:dyDescent="0.3">
      <c r="G2253" s="2"/>
      <c r="K2253" s="2"/>
    </row>
    <row r="2254" spans="7:11" x14ac:dyDescent="0.3">
      <c r="G2254" s="2"/>
      <c r="K2254" s="2"/>
    </row>
    <row r="2255" spans="7:11" x14ac:dyDescent="0.3">
      <c r="G2255" s="2"/>
      <c r="K2255" s="2"/>
    </row>
    <row r="2256" spans="7:11" x14ac:dyDescent="0.3">
      <c r="G2256" s="2"/>
      <c r="K2256" s="2"/>
    </row>
    <row r="2257" spans="7:11" x14ac:dyDescent="0.3">
      <c r="G2257" s="2"/>
      <c r="K2257" s="2"/>
    </row>
    <row r="2258" spans="7:11" x14ac:dyDescent="0.3">
      <c r="G2258" s="2"/>
      <c r="K2258" s="2"/>
    </row>
    <row r="2259" spans="7:11" x14ac:dyDescent="0.3">
      <c r="G2259" s="2"/>
      <c r="K2259" s="2"/>
    </row>
    <row r="2260" spans="7:11" x14ac:dyDescent="0.3">
      <c r="G2260" s="2"/>
      <c r="K2260" s="2"/>
    </row>
    <row r="2261" spans="7:11" x14ac:dyDescent="0.3">
      <c r="G2261" s="2"/>
      <c r="K2261" s="2"/>
    </row>
    <row r="2262" spans="7:11" x14ac:dyDescent="0.3">
      <c r="G2262" s="2"/>
      <c r="K2262" s="2"/>
    </row>
    <row r="2263" spans="7:11" x14ac:dyDescent="0.3">
      <c r="G2263" s="2"/>
      <c r="K2263" s="2"/>
    </row>
    <row r="2264" spans="7:11" x14ac:dyDescent="0.3">
      <c r="G2264" s="2"/>
      <c r="K2264" s="2"/>
    </row>
    <row r="2265" spans="7:11" x14ac:dyDescent="0.3">
      <c r="G2265" s="2"/>
      <c r="K2265" s="2"/>
    </row>
    <row r="2266" spans="7:11" x14ac:dyDescent="0.3">
      <c r="G2266" s="2"/>
      <c r="K2266" s="2"/>
    </row>
    <row r="2267" spans="7:11" x14ac:dyDescent="0.3">
      <c r="G2267" s="2"/>
      <c r="K2267" s="2"/>
    </row>
    <row r="2268" spans="7:11" x14ac:dyDescent="0.3">
      <c r="G2268" s="2"/>
      <c r="K2268" s="2"/>
    </row>
    <row r="2269" spans="7:11" x14ac:dyDescent="0.3">
      <c r="G2269" s="2"/>
      <c r="K2269" s="2"/>
    </row>
    <row r="2270" spans="7:11" x14ac:dyDescent="0.3">
      <c r="G2270" s="2"/>
      <c r="K2270" s="2"/>
    </row>
    <row r="2271" spans="7:11" x14ac:dyDescent="0.3">
      <c r="G2271" s="2"/>
      <c r="K2271" s="2"/>
    </row>
    <row r="2272" spans="7:11" x14ac:dyDescent="0.3">
      <c r="G2272" s="2"/>
      <c r="K2272" s="2"/>
    </row>
    <row r="2273" spans="7:11" x14ac:dyDescent="0.3">
      <c r="G2273" s="2"/>
      <c r="K2273" s="2"/>
    </row>
    <row r="2274" spans="7:11" x14ac:dyDescent="0.3">
      <c r="G2274" s="2"/>
      <c r="K2274" s="2"/>
    </row>
    <row r="2275" spans="7:11" x14ac:dyDescent="0.3">
      <c r="G2275" s="2"/>
      <c r="K2275" s="2"/>
    </row>
    <row r="2276" spans="7:11" x14ac:dyDescent="0.3">
      <c r="G2276" s="2"/>
      <c r="K2276" s="2"/>
    </row>
    <row r="2277" spans="7:11" x14ac:dyDescent="0.3">
      <c r="G2277" s="2"/>
      <c r="K2277" s="2"/>
    </row>
    <row r="2278" spans="7:11" x14ac:dyDescent="0.3">
      <c r="G2278" s="2"/>
      <c r="K2278" s="2"/>
    </row>
    <row r="2279" spans="7:11" x14ac:dyDescent="0.3">
      <c r="G2279" s="2"/>
      <c r="K2279" s="2"/>
    </row>
    <row r="2280" spans="7:11" x14ac:dyDescent="0.3">
      <c r="G2280" s="2"/>
      <c r="K2280" s="2"/>
    </row>
    <row r="2281" spans="7:11" x14ac:dyDescent="0.3">
      <c r="G2281" s="2"/>
      <c r="K2281" s="2"/>
    </row>
    <row r="2282" spans="7:11" x14ac:dyDescent="0.3">
      <c r="G2282" s="2"/>
      <c r="K2282" s="2"/>
    </row>
    <row r="2283" spans="7:11" x14ac:dyDescent="0.3">
      <c r="G2283" s="2"/>
      <c r="K2283" s="2"/>
    </row>
    <row r="2284" spans="7:11" x14ac:dyDescent="0.3">
      <c r="G2284" s="2"/>
      <c r="K2284" s="2"/>
    </row>
    <row r="2285" spans="7:11" x14ac:dyDescent="0.3">
      <c r="G2285" s="2"/>
      <c r="K2285" s="2"/>
    </row>
    <row r="2286" spans="7:11" x14ac:dyDescent="0.3">
      <c r="G2286" s="2"/>
      <c r="K2286" s="2"/>
    </row>
    <row r="2287" spans="7:11" x14ac:dyDescent="0.3">
      <c r="G2287" s="2"/>
      <c r="K2287" s="2"/>
    </row>
    <row r="2288" spans="7:11" x14ac:dyDescent="0.3">
      <c r="G2288" s="2"/>
      <c r="K2288" s="2"/>
    </row>
    <row r="2289" spans="7:11" x14ac:dyDescent="0.3">
      <c r="G2289" s="2"/>
      <c r="K2289" s="2"/>
    </row>
    <row r="2290" spans="7:11" x14ac:dyDescent="0.3">
      <c r="G2290" s="2"/>
      <c r="K2290" s="2"/>
    </row>
    <row r="2291" spans="7:11" x14ac:dyDescent="0.3">
      <c r="G2291" s="2"/>
      <c r="K2291" s="2"/>
    </row>
    <row r="2292" spans="7:11" x14ac:dyDescent="0.3">
      <c r="G2292" s="2"/>
      <c r="K2292" s="2"/>
    </row>
    <row r="2293" spans="7:11" x14ac:dyDescent="0.3">
      <c r="G2293" s="2"/>
      <c r="K2293" s="2"/>
    </row>
    <row r="2294" spans="7:11" x14ac:dyDescent="0.3">
      <c r="G2294" s="2"/>
      <c r="K2294" s="2"/>
    </row>
    <row r="2295" spans="7:11" x14ac:dyDescent="0.3">
      <c r="G2295" s="2"/>
      <c r="K2295" s="2"/>
    </row>
    <row r="2296" spans="7:11" x14ac:dyDescent="0.3">
      <c r="G2296" s="2"/>
      <c r="K2296" s="2"/>
    </row>
    <row r="2297" spans="7:11" x14ac:dyDescent="0.3">
      <c r="G2297" s="2"/>
      <c r="K2297" s="2"/>
    </row>
    <row r="2298" spans="7:11" x14ac:dyDescent="0.3">
      <c r="G2298" s="2"/>
      <c r="K2298" s="2"/>
    </row>
    <row r="2299" spans="7:11" x14ac:dyDescent="0.3">
      <c r="G2299" s="2"/>
      <c r="K2299" s="2"/>
    </row>
    <row r="2300" spans="7:11" x14ac:dyDescent="0.3">
      <c r="G2300" s="2"/>
      <c r="K2300" s="2"/>
    </row>
    <row r="2301" spans="7:11" x14ac:dyDescent="0.3">
      <c r="G2301" s="2"/>
      <c r="K2301" s="2"/>
    </row>
    <row r="2302" spans="7:11" x14ac:dyDescent="0.3">
      <c r="G2302" s="2"/>
      <c r="K2302" s="2"/>
    </row>
    <row r="2303" spans="7:11" x14ac:dyDescent="0.3">
      <c r="G2303" s="2"/>
      <c r="K2303" s="2"/>
    </row>
    <row r="2304" spans="7:11" x14ac:dyDescent="0.3">
      <c r="G2304" s="2"/>
      <c r="K2304" s="2"/>
    </row>
    <row r="2305" spans="7:11" x14ac:dyDescent="0.3">
      <c r="G2305" s="2"/>
      <c r="K2305" s="2"/>
    </row>
    <row r="2306" spans="7:11" x14ac:dyDescent="0.3">
      <c r="G2306" s="2"/>
      <c r="K2306" s="2"/>
    </row>
    <row r="2307" spans="7:11" x14ac:dyDescent="0.3">
      <c r="G2307" s="2"/>
      <c r="K2307" s="2"/>
    </row>
    <row r="2308" spans="7:11" x14ac:dyDescent="0.3">
      <c r="G2308" s="2"/>
      <c r="K2308" s="2"/>
    </row>
    <row r="2309" spans="7:11" x14ac:dyDescent="0.3">
      <c r="G2309" s="2"/>
      <c r="K2309" s="2"/>
    </row>
    <row r="2310" spans="7:11" x14ac:dyDescent="0.3">
      <c r="G2310" s="2"/>
      <c r="K2310" s="2"/>
    </row>
    <row r="2311" spans="7:11" x14ac:dyDescent="0.3">
      <c r="G2311" s="2"/>
      <c r="K2311" s="2"/>
    </row>
    <row r="2312" spans="7:11" x14ac:dyDescent="0.3">
      <c r="G2312" s="2"/>
      <c r="K2312" s="2"/>
    </row>
    <row r="2313" spans="7:11" x14ac:dyDescent="0.3">
      <c r="G2313" s="2"/>
      <c r="K2313" s="2"/>
    </row>
    <row r="2314" spans="7:11" x14ac:dyDescent="0.3">
      <c r="G2314" s="2"/>
      <c r="K2314" s="2"/>
    </row>
    <row r="2315" spans="7:11" x14ac:dyDescent="0.3">
      <c r="G2315" s="2"/>
      <c r="K2315" s="2"/>
    </row>
    <row r="2316" spans="7:11" x14ac:dyDescent="0.3">
      <c r="G2316" s="2"/>
      <c r="K2316" s="2"/>
    </row>
    <row r="2317" spans="7:11" x14ac:dyDescent="0.3">
      <c r="G2317" s="2"/>
      <c r="K2317" s="2"/>
    </row>
    <row r="2318" spans="7:11" x14ac:dyDescent="0.3">
      <c r="G2318" s="2"/>
      <c r="K2318" s="2"/>
    </row>
    <row r="2319" spans="7:11" x14ac:dyDescent="0.3">
      <c r="G2319" s="2"/>
      <c r="K2319" s="2"/>
    </row>
    <row r="2320" spans="7:11" x14ac:dyDescent="0.3">
      <c r="G2320" s="2"/>
      <c r="K2320" s="2"/>
    </row>
    <row r="2321" spans="7:11" x14ac:dyDescent="0.3">
      <c r="G2321" s="2"/>
      <c r="K2321" s="2"/>
    </row>
    <row r="2322" spans="7:11" x14ac:dyDescent="0.3">
      <c r="G2322" s="2"/>
      <c r="K2322" s="2"/>
    </row>
    <row r="2323" spans="7:11" x14ac:dyDescent="0.3">
      <c r="G2323" s="2"/>
      <c r="K2323" s="2"/>
    </row>
    <row r="2324" spans="7:11" x14ac:dyDescent="0.3">
      <c r="G2324" s="2"/>
      <c r="K2324" s="2"/>
    </row>
    <row r="2325" spans="7:11" x14ac:dyDescent="0.3">
      <c r="G2325" s="2"/>
      <c r="K2325" s="2"/>
    </row>
    <row r="2326" spans="7:11" x14ac:dyDescent="0.3">
      <c r="G2326" s="2"/>
      <c r="K2326" s="2"/>
    </row>
    <row r="2327" spans="7:11" x14ac:dyDescent="0.3">
      <c r="G2327" s="2"/>
      <c r="K2327" s="2"/>
    </row>
    <row r="2328" spans="7:11" x14ac:dyDescent="0.3">
      <c r="G2328" s="2"/>
      <c r="K2328" s="2"/>
    </row>
    <row r="2329" spans="7:11" x14ac:dyDescent="0.3">
      <c r="G2329" s="2"/>
      <c r="K2329" s="2"/>
    </row>
    <row r="2330" spans="7:11" x14ac:dyDescent="0.3">
      <c r="G2330" s="2"/>
      <c r="K2330" s="2"/>
    </row>
    <row r="2331" spans="7:11" x14ac:dyDescent="0.3">
      <c r="G2331" s="2"/>
      <c r="K2331" s="2"/>
    </row>
    <row r="2332" spans="7:11" x14ac:dyDescent="0.3">
      <c r="G2332" s="2"/>
      <c r="K2332" s="2"/>
    </row>
    <row r="2333" spans="7:11" x14ac:dyDescent="0.3">
      <c r="G2333" s="2"/>
      <c r="K2333" s="2"/>
    </row>
    <row r="2334" spans="7:11" x14ac:dyDescent="0.3">
      <c r="G2334" s="2"/>
      <c r="K2334" s="2"/>
    </row>
    <row r="2335" spans="7:11" x14ac:dyDescent="0.3">
      <c r="G2335" s="2"/>
      <c r="K2335" s="2"/>
    </row>
    <row r="2336" spans="7:11" x14ac:dyDescent="0.3">
      <c r="G2336" s="2"/>
      <c r="K2336" s="2"/>
    </row>
    <row r="2337" spans="7:11" x14ac:dyDescent="0.3">
      <c r="G2337" s="2"/>
      <c r="K2337" s="2"/>
    </row>
    <row r="2338" spans="7:11" x14ac:dyDescent="0.3">
      <c r="G2338" s="2"/>
      <c r="K2338" s="2"/>
    </row>
    <row r="2339" spans="7:11" x14ac:dyDescent="0.3">
      <c r="G2339" s="2"/>
      <c r="K2339" s="2"/>
    </row>
    <row r="2340" spans="7:11" x14ac:dyDescent="0.3">
      <c r="G2340" s="2"/>
      <c r="K2340" s="2"/>
    </row>
    <row r="2341" spans="7:11" x14ac:dyDescent="0.3">
      <c r="G2341" s="2"/>
      <c r="K2341" s="2"/>
    </row>
    <row r="2342" spans="7:11" x14ac:dyDescent="0.3">
      <c r="G2342" s="2"/>
      <c r="K2342" s="2"/>
    </row>
    <row r="2343" spans="7:11" x14ac:dyDescent="0.3">
      <c r="G2343" s="2"/>
      <c r="K2343" s="2"/>
    </row>
    <row r="2344" spans="7:11" x14ac:dyDescent="0.3">
      <c r="G2344" s="2"/>
      <c r="K2344" s="2"/>
    </row>
    <row r="2345" spans="7:11" x14ac:dyDescent="0.3">
      <c r="G2345" s="2"/>
      <c r="K2345" s="2"/>
    </row>
    <row r="2346" spans="7:11" x14ac:dyDescent="0.3">
      <c r="G2346" s="2"/>
      <c r="K2346" s="2"/>
    </row>
    <row r="2347" spans="7:11" x14ac:dyDescent="0.3">
      <c r="G2347" s="2"/>
      <c r="K2347" s="2"/>
    </row>
    <row r="2348" spans="7:11" x14ac:dyDescent="0.3">
      <c r="G2348" s="2"/>
      <c r="K2348" s="2"/>
    </row>
    <row r="2349" spans="7:11" x14ac:dyDescent="0.3">
      <c r="G2349" s="2"/>
      <c r="K2349" s="2"/>
    </row>
    <row r="2350" spans="7:11" x14ac:dyDescent="0.3">
      <c r="G2350" s="2"/>
      <c r="K2350" s="2"/>
    </row>
    <row r="2351" spans="7:11" x14ac:dyDescent="0.3">
      <c r="G2351" s="2"/>
      <c r="K2351" s="2"/>
    </row>
    <row r="2352" spans="7:11" x14ac:dyDescent="0.3">
      <c r="G2352" s="2"/>
      <c r="K2352" s="2"/>
    </row>
    <row r="2353" spans="7:11" x14ac:dyDescent="0.3">
      <c r="G2353" s="2"/>
      <c r="K2353" s="2"/>
    </row>
    <row r="2354" spans="7:11" x14ac:dyDescent="0.3">
      <c r="G2354" s="2"/>
      <c r="K2354" s="2"/>
    </row>
    <row r="2355" spans="7:11" x14ac:dyDescent="0.3">
      <c r="G2355" s="2"/>
      <c r="K2355" s="2"/>
    </row>
    <row r="2356" spans="7:11" x14ac:dyDescent="0.3">
      <c r="G2356" s="2"/>
      <c r="K2356" s="2"/>
    </row>
    <row r="2357" spans="7:11" x14ac:dyDescent="0.3">
      <c r="G2357" s="2"/>
      <c r="K2357" s="2"/>
    </row>
    <row r="2358" spans="7:11" x14ac:dyDescent="0.3">
      <c r="G2358" s="2"/>
      <c r="K2358" s="2"/>
    </row>
    <row r="2359" spans="7:11" x14ac:dyDescent="0.3">
      <c r="G2359" s="2"/>
      <c r="K2359" s="2"/>
    </row>
    <row r="2360" spans="7:11" x14ac:dyDescent="0.3">
      <c r="G2360" s="2"/>
      <c r="K2360" s="2"/>
    </row>
    <row r="2361" spans="7:11" x14ac:dyDescent="0.3">
      <c r="G2361" s="2"/>
      <c r="K2361" s="2"/>
    </row>
    <row r="2362" spans="7:11" x14ac:dyDescent="0.3">
      <c r="G2362" s="2"/>
      <c r="K2362" s="2"/>
    </row>
    <row r="2363" spans="7:11" x14ac:dyDescent="0.3">
      <c r="G2363" s="2"/>
      <c r="K2363" s="2"/>
    </row>
    <row r="2364" spans="7:11" x14ac:dyDescent="0.3">
      <c r="G2364" s="2"/>
      <c r="K2364" s="2"/>
    </row>
    <row r="2365" spans="7:11" x14ac:dyDescent="0.3">
      <c r="G2365" s="2"/>
      <c r="K2365" s="2"/>
    </row>
    <row r="2366" spans="7:11" x14ac:dyDescent="0.3">
      <c r="G2366" s="2"/>
      <c r="K2366" s="2"/>
    </row>
    <row r="2367" spans="7:11" x14ac:dyDescent="0.3">
      <c r="G2367" s="2"/>
      <c r="K2367" s="2"/>
    </row>
    <row r="2368" spans="7:11" x14ac:dyDescent="0.3">
      <c r="G2368" s="2"/>
      <c r="K2368" s="2"/>
    </row>
    <row r="2369" spans="7:11" x14ac:dyDescent="0.3">
      <c r="G2369" s="2"/>
      <c r="K2369" s="2"/>
    </row>
    <row r="2370" spans="7:11" x14ac:dyDescent="0.3">
      <c r="G2370" s="2"/>
      <c r="K2370" s="2"/>
    </row>
    <row r="2371" spans="7:11" x14ac:dyDescent="0.3">
      <c r="G2371" s="2"/>
      <c r="K2371" s="2"/>
    </row>
    <row r="2372" spans="7:11" x14ac:dyDescent="0.3">
      <c r="G2372" s="2"/>
      <c r="K2372" s="2"/>
    </row>
    <row r="2373" spans="7:11" x14ac:dyDescent="0.3">
      <c r="G2373" s="2"/>
      <c r="K2373" s="2"/>
    </row>
    <row r="2374" spans="7:11" x14ac:dyDescent="0.3">
      <c r="G2374" s="2"/>
      <c r="K2374" s="2"/>
    </row>
    <row r="2375" spans="7:11" x14ac:dyDescent="0.3">
      <c r="G2375" s="2"/>
      <c r="K2375" s="2"/>
    </row>
    <row r="2376" spans="7:11" x14ac:dyDescent="0.3">
      <c r="G2376" s="2"/>
      <c r="K2376" s="2"/>
    </row>
    <row r="2377" spans="7:11" x14ac:dyDescent="0.3">
      <c r="G2377" s="2"/>
      <c r="K2377" s="2"/>
    </row>
    <row r="2378" spans="7:11" x14ac:dyDescent="0.3">
      <c r="G2378" s="2"/>
      <c r="K2378" s="2"/>
    </row>
    <row r="2379" spans="7:11" x14ac:dyDescent="0.3">
      <c r="G2379" s="2"/>
      <c r="K2379" s="2"/>
    </row>
    <row r="2380" spans="7:11" x14ac:dyDescent="0.3">
      <c r="G2380" s="2"/>
      <c r="K2380" s="2"/>
    </row>
    <row r="2381" spans="7:11" x14ac:dyDescent="0.3">
      <c r="G2381" s="2"/>
      <c r="K2381" s="2"/>
    </row>
    <row r="2382" spans="7:11" x14ac:dyDescent="0.3">
      <c r="G2382" s="2"/>
      <c r="K2382" s="2"/>
    </row>
    <row r="2383" spans="7:11" x14ac:dyDescent="0.3">
      <c r="G2383" s="2"/>
      <c r="K2383" s="2"/>
    </row>
    <row r="2384" spans="7:11" x14ac:dyDescent="0.3">
      <c r="G2384" s="2"/>
      <c r="K2384" s="2"/>
    </row>
    <row r="2385" spans="7:11" x14ac:dyDescent="0.3">
      <c r="G2385" s="2"/>
      <c r="K2385" s="2"/>
    </row>
    <row r="2386" spans="7:11" x14ac:dyDescent="0.3">
      <c r="G2386" s="2"/>
      <c r="K2386" s="2"/>
    </row>
    <row r="2387" spans="7:11" x14ac:dyDescent="0.3">
      <c r="G2387" s="2"/>
      <c r="K2387" s="2"/>
    </row>
    <row r="2388" spans="7:11" x14ac:dyDescent="0.3">
      <c r="G2388" s="2"/>
      <c r="K2388" s="2"/>
    </row>
    <row r="2389" spans="7:11" x14ac:dyDescent="0.3">
      <c r="G2389" s="2"/>
      <c r="K2389" s="2"/>
    </row>
    <row r="2390" spans="7:11" x14ac:dyDescent="0.3">
      <c r="G2390" s="2"/>
      <c r="K2390" s="2"/>
    </row>
    <row r="2391" spans="7:11" x14ac:dyDescent="0.3">
      <c r="G2391" s="2"/>
      <c r="K2391" s="2"/>
    </row>
    <row r="2392" spans="7:11" x14ac:dyDescent="0.3">
      <c r="G2392" s="2"/>
      <c r="K2392" s="2"/>
    </row>
    <row r="2393" spans="7:11" x14ac:dyDescent="0.3">
      <c r="G2393" s="2"/>
      <c r="K2393" s="2"/>
    </row>
    <row r="2394" spans="7:11" x14ac:dyDescent="0.3">
      <c r="G2394" s="2"/>
      <c r="K2394" s="2"/>
    </row>
    <row r="2395" spans="7:11" x14ac:dyDescent="0.3">
      <c r="G2395" s="2"/>
      <c r="K2395" s="2"/>
    </row>
    <row r="2396" spans="7:11" x14ac:dyDescent="0.3">
      <c r="G2396" s="2"/>
      <c r="K2396" s="2"/>
    </row>
    <row r="2397" spans="7:11" x14ac:dyDescent="0.3">
      <c r="G2397" s="2"/>
      <c r="K2397" s="2"/>
    </row>
    <row r="2398" spans="7:11" x14ac:dyDescent="0.3">
      <c r="G2398" s="2"/>
      <c r="K2398" s="2"/>
    </row>
    <row r="2399" spans="7:11" x14ac:dyDescent="0.3">
      <c r="G2399" s="2"/>
      <c r="K2399" s="2"/>
    </row>
    <row r="2400" spans="7:11" x14ac:dyDescent="0.3">
      <c r="G2400" s="2"/>
      <c r="K2400" s="2"/>
    </row>
    <row r="2401" spans="7:11" x14ac:dyDescent="0.3">
      <c r="G2401" s="2"/>
      <c r="K2401" s="2"/>
    </row>
    <row r="2402" spans="7:11" x14ac:dyDescent="0.3">
      <c r="G2402" s="2"/>
      <c r="K2402" s="2"/>
    </row>
    <row r="2403" spans="7:11" x14ac:dyDescent="0.3">
      <c r="G2403" s="2"/>
      <c r="K2403" s="2"/>
    </row>
    <row r="2404" spans="7:11" x14ac:dyDescent="0.3">
      <c r="G2404" s="2"/>
      <c r="K2404" s="2"/>
    </row>
    <row r="2405" spans="7:11" x14ac:dyDescent="0.3">
      <c r="G2405" s="2"/>
      <c r="K2405" s="2"/>
    </row>
    <row r="2406" spans="7:11" x14ac:dyDescent="0.3">
      <c r="G2406" s="2"/>
      <c r="K2406" s="2"/>
    </row>
    <row r="2407" spans="7:11" x14ac:dyDescent="0.3">
      <c r="G2407" s="2"/>
      <c r="K2407" s="2"/>
    </row>
    <row r="2408" spans="7:11" x14ac:dyDescent="0.3">
      <c r="G2408" s="2"/>
      <c r="K2408" s="2"/>
    </row>
    <row r="2409" spans="7:11" x14ac:dyDescent="0.3">
      <c r="G2409" s="2"/>
      <c r="K2409" s="2"/>
    </row>
    <row r="2410" spans="7:11" x14ac:dyDescent="0.3">
      <c r="G2410" s="2"/>
      <c r="K2410" s="2"/>
    </row>
    <row r="2411" spans="7:11" x14ac:dyDescent="0.3">
      <c r="G2411" s="2"/>
      <c r="K2411" s="2"/>
    </row>
    <row r="2412" spans="7:11" x14ac:dyDescent="0.3">
      <c r="G2412" s="2"/>
      <c r="K2412" s="2"/>
    </row>
    <row r="2413" spans="7:11" x14ac:dyDescent="0.3">
      <c r="G2413" s="2"/>
      <c r="K2413" s="2"/>
    </row>
    <row r="2414" spans="7:11" x14ac:dyDescent="0.3">
      <c r="G2414" s="2"/>
      <c r="K2414" s="2"/>
    </row>
    <row r="2415" spans="7:11" x14ac:dyDescent="0.3">
      <c r="G2415" s="2"/>
      <c r="K2415" s="2"/>
    </row>
    <row r="2416" spans="7:11" x14ac:dyDescent="0.3">
      <c r="G2416" s="2"/>
      <c r="K2416" s="2"/>
    </row>
    <row r="2417" spans="7:11" x14ac:dyDescent="0.3">
      <c r="G2417" s="2"/>
      <c r="K2417" s="2"/>
    </row>
    <row r="2418" spans="7:11" x14ac:dyDescent="0.3">
      <c r="G2418" s="2"/>
      <c r="K2418" s="2"/>
    </row>
    <row r="2419" spans="7:11" x14ac:dyDescent="0.3">
      <c r="G2419" s="2"/>
      <c r="K2419" s="2"/>
    </row>
    <row r="2420" spans="7:11" x14ac:dyDescent="0.3">
      <c r="G2420" s="2"/>
      <c r="K2420" s="2"/>
    </row>
    <row r="2421" spans="7:11" x14ac:dyDescent="0.3">
      <c r="G2421" s="2"/>
      <c r="K2421" s="2"/>
    </row>
    <row r="2422" spans="7:11" x14ac:dyDescent="0.3">
      <c r="G2422" s="2"/>
      <c r="K2422" s="2"/>
    </row>
    <row r="2423" spans="7:11" x14ac:dyDescent="0.3">
      <c r="G2423" s="2"/>
      <c r="K2423" s="2"/>
    </row>
    <row r="2424" spans="7:11" x14ac:dyDescent="0.3">
      <c r="G2424" s="2"/>
      <c r="K2424" s="2"/>
    </row>
    <row r="2425" spans="7:11" x14ac:dyDescent="0.3">
      <c r="G2425" s="2"/>
      <c r="K2425" s="2"/>
    </row>
    <row r="2426" spans="7:11" x14ac:dyDescent="0.3">
      <c r="G2426" s="2"/>
      <c r="K2426" s="2"/>
    </row>
    <row r="2427" spans="7:11" x14ac:dyDescent="0.3">
      <c r="G2427" s="2"/>
      <c r="K2427" s="2"/>
    </row>
    <row r="2428" spans="7:11" x14ac:dyDescent="0.3">
      <c r="G2428" s="2"/>
      <c r="K2428" s="2"/>
    </row>
    <row r="2429" spans="7:11" x14ac:dyDescent="0.3">
      <c r="G2429" s="2"/>
      <c r="K2429" s="2"/>
    </row>
    <row r="2430" spans="7:11" x14ac:dyDescent="0.3">
      <c r="G2430" s="2"/>
      <c r="K2430" s="2"/>
    </row>
    <row r="2431" spans="7:11" x14ac:dyDescent="0.3">
      <c r="G2431" s="2"/>
      <c r="K2431" s="2"/>
    </row>
    <row r="2432" spans="7:11" x14ac:dyDescent="0.3">
      <c r="G2432" s="2"/>
      <c r="K2432" s="2"/>
    </row>
    <row r="2433" spans="7:11" x14ac:dyDescent="0.3">
      <c r="G2433" s="2"/>
      <c r="K2433" s="2"/>
    </row>
    <row r="2434" spans="7:11" x14ac:dyDescent="0.3">
      <c r="G2434" s="2"/>
      <c r="K2434" s="2"/>
    </row>
    <row r="2435" spans="7:11" x14ac:dyDescent="0.3">
      <c r="G2435" s="2"/>
      <c r="K2435" s="2"/>
    </row>
    <row r="2436" spans="7:11" x14ac:dyDescent="0.3">
      <c r="G2436" s="2"/>
      <c r="K2436" s="2"/>
    </row>
    <row r="2437" spans="7:11" x14ac:dyDescent="0.3">
      <c r="G2437" s="2"/>
      <c r="K2437" s="2"/>
    </row>
    <row r="2438" spans="7:11" x14ac:dyDescent="0.3">
      <c r="G2438" s="2"/>
      <c r="K2438" s="2"/>
    </row>
    <row r="2439" spans="7:11" x14ac:dyDescent="0.3">
      <c r="G2439" s="2"/>
      <c r="K2439" s="2"/>
    </row>
    <row r="2440" spans="7:11" x14ac:dyDescent="0.3">
      <c r="G2440" s="2"/>
      <c r="K2440" s="2"/>
    </row>
    <row r="2441" spans="7:11" x14ac:dyDescent="0.3">
      <c r="G2441" s="2"/>
      <c r="K2441" s="2"/>
    </row>
    <row r="2442" spans="7:11" x14ac:dyDescent="0.3">
      <c r="G2442" s="2"/>
      <c r="K2442" s="2"/>
    </row>
    <row r="2443" spans="7:11" x14ac:dyDescent="0.3">
      <c r="G2443" s="2"/>
      <c r="K2443" s="2"/>
    </row>
    <row r="2444" spans="7:11" x14ac:dyDescent="0.3">
      <c r="G2444" s="2"/>
      <c r="K2444" s="2"/>
    </row>
    <row r="2445" spans="7:11" x14ac:dyDescent="0.3">
      <c r="G2445" s="2"/>
      <c r="K2445" s="2"/>
    </row>
    <row r="2446" spans="7:11" x14ac:dyDescent="0.3">
      <c r="G2446" s="2"/>
      <c r="K2446" s="2"/>
    </row>
    <row r="2447" spans="7:11" x14ac:dyDescent="0.3">
      <c r="G2447" s="2"/>
      <c r="K2447" s="2"/>
    </row>
    <row r="2448" spans="7:11" x14ac:dyDescent="0.3">
      <c r="G2448" s="2"/>
      <c r="K2448" s="2"/>
    </row>
    <row r="2449" spans="7:11" x14ac:dyDescent="0.3">
      <c r="G2449" s="2"/>
      <c r="K2449" s="2"/>
    </row>
    <row r="2450" spans="7:11" x14ac:dyDescent="0.3">
      <c r="G2450" s="2"/>
      <c r="K2450" s="2"/>
    </row>
    <row r="2451" spans="7:11" x14ac:dyDescent="0.3">
      <c r="G2451" s="2"/>
      <c r="K2451" s="2"/>
    </row>
    <row r="2452" spans="7:11" x14ac:dyDescent="0.3">
      <c r="G2452" s="2"/>
      <c r="K2452" s="2"/>
    </row>
    <row r="2453" spans="7:11" x14ac:dyDescent="0.3">
      <c r="G2453" s="2"/>
      <c r="K2453" s="2"/>
    </row>
    <row r="2454" spans="7:11" x14ac:dyDescent="0.3">
      <c r="G2454" s="2"/>
      <c r="K2454" s="2"/>
    </row>
    <row r="2455" spans="7:11" x14ac:dyDescent="0.3">
      <c r="G2455" s="2"/>
      <c r="K2455" s="2"/>
    </row>
    <row r="2456" spans="7:11" x14ac:dyDescent="0.3">
      <c r="G2456" s="2"/>
      <c r="K2456" s="2"/>
    </row>
    <row r="2457" spans="7:11" x14ac:dyDescent="0.3">
      <c r="G2457" s="2"/>
      <c r="K2457" s="2"/>
    </row>
    <row r="2458" spans="7:11" x14ac:dyDescent="0.3">
      <c r="G2458" s="2"/>
      <c r="K2458" s="2"/>
    </row>
    <row r="2459" spans="7:11" x14ac:dyDescent="0.3">
      <c r="G2459" s="2"/>
      <c r="K2459" s="2"/>
    </row>
    <row r="2460" spans="7:11" x14ac:dyDescent="0.3">
      <c r="G2460" s="2"/>
      <c r="K2460" s="2"/>
    </row>
    <row r="2461" spans="7:11" x14ac:dyDescent="0.3">
      <c r="G2461" s="2"/>
      <c r="K2461" s="2"/>
    </row>
    <row r="2462" spans="7:11" x14ac:dyDescent="0.3">
      <c r="G2462" s="2"/>
      <c r="K2462" s="2"/>
    </row>
    <row r="2463" spans="7:11" x14ac:dyDescent="0.3">
      <c r="G2463" s="2"/>
      <c r="K2463" s="2"/>
    </row>
    <row r="2464" spans="7:11" x14ac:dyDescent="0.3">
      <c r="G2464" s="2"/>
      <c r="K2464" s="2"/>
    </row>
    <row r="2465" spans="7:11" x14ac:dyDescent="0.3">
      <c r="G2465" s="2"/>
      <c r="K2465" s="2"/>
    </row>
    <row r="2466" spans="7:11" x14ac:dyDescent="0.3">
      <c r="G2466" s="2"/>
      <c r="K2466" s="2"/>
    </row>
    <row r="2467" spans="7:11" x14ac:dyDescent="0.3">
      <c r="G2467" s="2"/>
      <c r="K2467" s="2"/>
    </row>
    <row r="2468" spans="7:11" x14ac:dyDescent="0.3">
      <c r="G2468" s="2"/>
      <c r="K2468" s="2"/>
    </row>
    <row r="2469" spans="7:11" x14ac:dyDescent="0.3">
      <c r="G2469" s="2"/>
      <c r="K2469" s="2"/>
    </row>
    <row r="2470" spans="7:11" x14ac:dyDescent="0.3">
      <c r="G2470" s="2"/>
      <c r="K2470" s="2"/>
    </row>
    <row r="2471" spans="7:11" x14ac:dyDescent="0.3">
      <c r="G2471" s="2"/>
      <c r="K2471" s="2"/>
    </row>
    <row r="2472" spans="7:11" x14ac:dyDescent="0.3">
      <c r="G2472" s="2"/>
      <c r="K2472" s="2"/>
    </row>
    <row r="2473" spans="7:11" x14ac:dyDescent="0.3">
      <c r="G2473" s="2"/>
      <c r="K2473" s="2"/>
    </row>
    <row r="2474" spans="7:11" x14ac:dyDescent="0.3">
      <c r="G2474" s="2"/>
      <c r="K2474" s="2"/>
    </row>
    <row r="2475" spans="7:11" x14ac:dyDescent="0.3">
      <c r="G2475" s="2"/>
      <c r="K2475" s="2"/>
    </row>
    <row r="2476" spans="7:11" x14ac:dyDescent="0.3">
      <c r="G2476" s="2"/>
      <c r="K2476" s="2"/>
    </row>
    <row r="2477" spans="7:11" x14ac:dyDescent="0.3">
      <c r="G2477" s="2"/>
      <c r="K2477" s="2"/>
    </row>
    <row r="2478" spans="7:11" x14ac:dyDescent="0.3">
      <c r="G2478" s="2"/>
      <c r="K2478" s="2"/>
    </row>
    <row r="2479" spans="7:11" x14ac:dyDescent="0.3">
      <c r="G2479" s="2"/>
      <c r="K2479" s="2"/>
    </row>
    <row r="2480" spans="7:11" x14ac:dyDescent="0.3">
      <c r="G2480" s="2"/>
      <c r="K2480" s="2"/>
    </row>
    <row r="2481" spans="7:11" x14ac:dyDescent="0.3">
      <c r="G2481" s="2"/>
      <c r="K2481" s="2"/>
    </row>
    <row r="2482" spans="7:11" x14ac:dyDescent="0.3">
      <c r="G2482" s="2"/>
      <c r="K2482" s="2"/>
    </row>
    <row r="2483" spans="7:11" x14ac:dyDescent="0.3">
      <c r="G2483" s="2"/>
      <c r="K2483" s="2"/>
    </row>
    <row r="2484" spans="7:11" x14ac:dyDescent="0.3">
      <c r="G2484" s="2"/>
      <c r="K2484" s="2"/>
    </row>
    <row r="2485" spans="7:11" x14ac:dyDescent="0.3">
      <c r="G2485" s="2"/>
      <c r="K2485" s="2"/>
    </row>
    <row r="2486" spans="7:11" x14ac:dyDescent="0.3">
      <c r="G2486" s="2"/>
      <c r="K2486" s="2"/>
    </row>
    <row r="2487" spans="7:11" x14ac:dyDescent="0.3">
      <c r="G2487" s="2"/>
      <c r="K2487" s="2"/>
    </row>
    <row r="2488" spans="7:11" x14ac:dyDescent="0.3">
      <c r="G2488" s="2"/>
      <c r="K2488" s="2"/>
    </row>
    <row r="2489" spans="7:11" x14ac:dyDescent="0.3">
      <c r="G2489" s="2"/>
      <c r="K2489" s="2"/>
    </row>
    <row r="2490" spans="7:11" x14ac:dyDescent="0.3">
      <c r="G2490" s="2"/>
      <c r="K2490" s="2"/>
    </row>
    <row r="2491" spans="7:11" x14ac:dyDescent="0.3">
      <c r="G2491" s="2"/>
      <c r="K2491" s="2"/>
    </row>
    <row r="2492" spans="7:11" x14ac:dyDescent="0.3">
      <c r="G2492" s="2"/>
      <c r="K2492" s="2"/>
    </row>
    <row r="2493" spans="7:11" x14ac:dyDescent="0.3">
      <c r="G2493" s="2"/>
      <c r="K2493" s="2"/>
    </row>
    <row r="2494" spans="7:11" x14ac:dyDescent="0.3">
      <c r="G2494" s="2"/>
      <c r="K2494" s="2"/>
    </row>
    <row r="2495" spans="7:11" x14ac:dyDescent="0.3">
      <c r="G2495" s="2"/>
      <c r="K2495" s="2"/>
    </row>
    <row r="2496" spans="7:11" x14ac:dyDescent="0.3">
      <c r="G2496" s="2"/>
      <c r="K2496" s="2"/>
    </row>
    <row r="2497" spans="7:11" x14ac:dyDescent="0.3">
      <c r="G2497" s="2"/>
      <c r="K2497" s="2"/>
    </row>
    <row r="2498" spans="7:11" x14ac:dyDescent="0.3">
      <c r="G2498" s="2"/>
      <c r="K2498" s="2"/>
    </row>
    <row r="2499" spans="7:11" x14ac:dyDescent="0.3">
      <c r="G2499" s="2"/>
      <c r="K2499" s="2"/>
    </row>
    <row r="2500" spans="7:11" x14ac:dyDescent="0.3">
      <c r="G2500" s="2"/>
      <c r="K2500" s="2"/>
    </row>
    <row r="2501" spans="7:11" x14ac:dyDescent="0.3">
      <c r="G2501" s="2"/>
      <c r="K2501" s="2"/>
    </row>
    <row r="2502" spans="7:11" x14ac:dyDescent="0.3">
      <c r="G2502" s="2"/>
      <c r="K2502" s="2"/>
    </row>
    <row r="2503" spans="7:11" x14ac:dyDescent="0.3">
      <c r="G2503" s="2"/>
      <c r="K2503" s="2"/>
    </row>
    <row r="2504" spans="7:11" x14ac:dyDescent="0.3">
      <c r="G2504" s="2"/>
      <c r="K2504" s="2"/>
    </row>
    <row r="2505" spans="7:11" x14ac:dyDescent="0.3">
      <c r="G2505" s="2"/>
      <c r="K2505" s="2"/>
    </row>
    <row r="2506" spans="7:11" x14ac:dyDescent="0.3">
      <c r="G2506" s="2"/>
      <c r="K2506" s="2"/>
    </row>
    <row r="2507" spans="7:11" x14ac:dyDescent="0.3">
      <c r="G2507" s="2"/>
      <c r="K2507" s="2"/>
    </row>
    <row r="2508" spans="7:11" x14ac:dyDescent="0.3">
      <c r="G2508" s="2"/>
      <c r="K2508" s="2"/>
    </row>
    <row r="2509" spans="7:11" x14ac:dyDescent="0.3">
      <c r="G2509" s="2"/>
      <c r="K2509" s="2"/>
    </row>
    <row r="2510" spans="7:11" x14ac:dyDescent="0.3">
      <c r="G2510" s="2"/>
      <c r="K2510" s="2"/>
    </row>
    <row r="2511" spans="7:11" x14ac:dyDescent="0.3">
      <c r="G2511" s="2"/>
      <c r="K2511" s="2"/>
    </row>
    <row r="2512" spans="7:11" x14ac:dyDescent="0.3">
      <c r="G2512" s="2"/>
      <c r="K2512" s="2"/>
    </row>
    <row r="2513" spans="7:11" x14ac:dyDescent="0.3">
      <c r="G2513" s="2"/>
      <c r="K2513" s="2"/>
    </row>
    <row r="2514" spans="7:11" x14ac:dyDescent="0.3">
      <c r="G2514" s="2"/>
      <c r="K2514" s="2"/>
    </row>
    <row r="2515" spans="7:11" x14ac:dyDescent="0.3">
      <c r="G2515" s="2"/>
      <c r="K2515" s="2"/>
    </row>
    <row r="2516" spans="7:11" x14ac:dyDescent="0.3">
      <c r="G2516" s="2"/>
      <c r="K2516" s="2"/>
    </row>
    <row r="2517" spans="7:11" x14ac:dyDescent="0.3">
      <c r="G2517" s="2"/>
      <c r="K2517" s="2"/>
    </row>
    <row r="2518" spans="7:11" x14ac:dyDescent="0.3">
      <c r="G2518" s="2"/>
      <c r="K2518" s="2"/>
    </row>
    <row r="2519" spans="7:11" x14ac:dyDescent="0.3">
      <c r="G2519" s="2"/>
      <c r="K2519" s="2"/>
    </row>
    <row r="2520" spans="7:11" x14ac:dyDescent="0.3">
      <c r="G2520" s="2"/>
      <c r="K2520" s="2"/>
    </row>
    <row r="2521" spans="7:11" x14ac:dyDescent="0.3">
      <c r="G2521" s="2"/>
      <c r="K2521" s="2"/>
    </row>
    <row r="2522" spans="7:11" x14ac:dyDescent="0.3">
      <c r="G2522" s="2"/>
      <c r="K2522" s="2"/>
    </row>
    <row r="2523" spans="7:11" x14ac:dyDescent="0.3">
      <c r="G2523" s="2"/>
      <c r="K2523" s="2"/>
    </row>
    <row r="2524" spans="7:11" x14ac:dyDescent="0.3">
      <c r="G2524" s="2"/>
      <c r="K2524" s="2"/>
    </row>
    <row r="2525" spans="7:11" x14ac:dyDescent="0.3">
      <c r="G2525" s="2"/>
      <c r="K2525" s="2"/>
    </row>
    <row r="2526" spans="7:11" x14ac:dyDescent="0.3">
      <c r="G2526" s="2"/>
      <c r="K2526" s="2"/>
    </row>
    <row r="2527" spans="7:11" x14ac:dyDescent="0.3">
      <c r="G2527" s="2"/>
      <c r="K2527" s="2"/>
    </row>
    <row r="2528" spans="7:11" x14ac:dyDescent="0.3">
      <c r="G2528" s="2"/>
      <c r="K2528" s="2"/>
    </row>
    <row r="2529" spans="7:11" x14ac:dyDescent="0.3">
      <c r="G2529" s="2"/>
      <c r="K2529" s="2"/>
    </row>
    <row r="2530" spans="7:11" x14ac:dyDescent="0.3">
      <c r="G2530" s="2"/>
      <c r="K2530" s="2"/>
    </row>
    <row r="2531" spans="7:11" x14ac:dyDescent="0.3">
      <c r="G2531" s="2"/>
      <c r="K2531" s="2"/>
    </row>
    <row r="2532" spans="7:11" x14ac:dyDescent="0.3">
      <c r="G2532" s="2"/>
      <c r="K2532" s="2"/>
    </row>
    <row r="2533" spans="7:11" x14ac:dyDescent="0.3">
      <c r="G2533" s="2"/>
      <c r="K2533" s="2"/>
    </row>
    <row r="2534" spans="7:11" x14ac:dyDescent="0.3">
      <c r="G2534" s="2"/>
      <c r="K2534" s="2"/>
    </row>
    <row r="2535" spans="7:11" x14ac:dyDescent="0.3">
      <c r="G2535" s="2"/>
      <c r="K2535" s="2"/>
    </row>
    <row r="2536" spans="7:11" x14ac:dyDescent="0.3">
      <c r="G2536" s="2"/>
      <c r="K2536" s="2"/>
    </row>
    <row r="2537" spans="7:11" x14ac:dyDescent="0.3">
      <c r="G2537" s="2"/>
      <c r="K2537" s="2"/>
    </row>
    <row r="2538" spans="7:11" x14ac:dyDescent="0.3">
      <c r="G2538" s="2"/>
      <c r="K2538" s="2"/>
    </row>
    <row r="2539" spans="7:11" x14ac:dyDescent="0.3">
      <c r="G2539" s="2"/>
      <c r="K2539" s="2"/>
    </row>
    <row r="2540" spans="7:11" x14ac:dyDescent="0.3">
      <c r="G2540" s="2"/>
      <c r="K2540" s="2"/>
    </row>
    <row r="2541" spans="7:11" x14ac:dyDescent="0.3">
      <c r="G2541" s="2"/>
      <c r="K2541" s="2"/>
    </row>
    <row r="2542" spans="7:11" x14ac:dyDescent="0.3">
      <c r="G2542" s="2"/>
      <c r="K2542" s="2"/>
    </row>
    <row r="2543" spans="7:11" x14ac:dyDescent="0.3">
      <c r="G2543" s="2"/>
      <c r="K2543" s="2"/>
    </row>
    <row r="2544" spans="7:11" x14ac:dyDescent="0.3">
      <c r="G2544" s="2"/>
      <c r="K2544" s="2"/>
    </row>
    <row r="2545" spans="7:11" x14ac:dyDescent="0.3">
      <c r="G2545" s="2"/>
      <c r="K2545" s="2"/>
    </row>
    <row r="2546" spans="7:11" x14ac:dyDescent="0.3">
      <c r="G2546" s="2"/>
      <c r="K2546" s="2"/>
    </row>
    <row r="2547" spans="7:11" x14ac:dyDescent="0.3">
      <c r="G2547" s="2"/>
      <c r="K2547" s="2"/>
    </row>
    <row r="2548" spans="7:11" x14ac:dyDescent="0.3">
      <c r="G2548" s="2"/>
      <c r="K2548" s="2"/>
    </row>
    <row r="2549" spans="7:11" x14ac:dyDescent="0.3">
      <c r="G2549" s="2"/>
      <c r="K2549" s="2"/>
    </row>
    <row r="2550" spans="7:11" x14ac:dyDescent="0.3">
      <c r="G2550" s="2"/>
      <c r="K2550" s="2"/>
    </row>
    <row r="2551" spans="7:11" x14ac:dyDescent="0.3">
      <c r="G2551" s="2"/>
      <c r="K2551" s="2"/>
    </row>
    <row r="2552" spans="7:11" x14ac:dyDescent="0.3">
      <c r="G2552" s="2"/>
      <c r="K2552" s="2"/>
    </row>
    <row r="2553" spans="7:11" x14ac:dyDescent="0.3">
      <c r="G2553" s="2"/>
      <c r="K2553" s="2"/>
    </row>
    <row r="2554" spans="7:11" x14ac:dyDescent="0.3">
      <c r="G2554" s="2"/>
      <c r="K2554" s="2"/>
    </row>
    <row r="2555" spans="7:11" x14ac:dyDescent="0.3">
      <c r="G2555" s="2"/>
      <c r="K2555" s="2"/>
    </row>
    <row r="2556" spans="7:11" x14ac:dyDescent="0.3">
      <c r="G2556" s="2"/>
      <c r="K2556" s="2"/>
    </row>
    <row r="2557" spans="7:11" x14ac:dyDescent="0.3">
      <c r="G2557" s="2"/>
      <c r="K2557" s="2"/>
    </row>
    <row r="2558" spans="7:11" x14ac:dyDescent="0.3">
      <c r="G2558" s="2"/>
      <c r="K2558" s="2"/>
    </row>
    <row r="2559" spans="7:11" x14ac:dyDescent="0.3">
      <c r="G2559" s="2"/>
      <c r="K2559" s="2"/>
    </row>
    <row r="2560" spans="7:11" x14ac:dyDescent="0.3">
      <c r="G2560" s="2"/>
      <c r="K2560" s="2"/>
    </row>
    <row r="2561" spans="7:11" x14ac:dyDescent="0.3">
      <c r="G2561" s="2"/>
      <c r="K2561" s="2"/>
    </row>
    <row r="2562" spans="7:11" x14ac:dyDescent="0.3">
      <c r="G2562" s="2"/>
      <c r="K2562" s="2"/>
    </row>
    <row r="2563" spans="7:11" x14ac:dyDescent="0.3">
      <c r="G2563" s="2"/>
      <c r="K2563" s="2"/>
    </row>
    <row r="2564" spans="7:11" x14ac:dyDescent="0.3">
      <c r="G2564" s="2"/>
      <c r="K2564" s="2"/>
    </row>
    <row r="2565" spans="7:11" x14ac:dyDescent="0.3">
      <c r="G2565" s="2"/>
      <c r="K2565" s="2"/>
    </row>
    <row r="2566" spans="7:11" x14ac:dyDescent="0.3">
      <c r="G2566" s="2"/>
      <c r="K2566" s="2"/>
    </row>
    <row r="2567" spans="7:11" x14ac:dyDescent="0.3">
      <c r="G2567" s="2"/>
      <c r="K2567" s="2"/>
    </row>
    <row r="2568" spans="7:11" x14ac:dyDescent="0.3">
      <c r="G2568" s="2"/>
      <c r="K2568" s="2"/>
    </row>
    <row r="2569" spans="7:11" x14ac:dyDescent="0.3">
      <c r="G2569" s="2"/>
      <c r="K2569" s="2"/>
    </row>
    <row r="2570" spans="7:11" x14ac:dyDescent="0.3">
      <c r="G2570" s="2"/>
      <c r="K2570" s="2"/>
    </row>
    <row r="2571" spans="7:11" x14ac:dyDescent="0.3">
      <c r="G2571" s="2"/>
      <c r="K2571" s="2"/>
    </row>
    <row r="2572" spans="7:11" x14ac:dyDescent="0.3">
      <c r="G2572" s="2"/>
      <c r="K2572" s="2"/>
    </row>
    <row r="2573" spans="7:11" x14ac:dyDescent="0.3">
      <c r="G2573" s="2"/>
      <c r="K2573" s="2"/>
    </row>
    <row r="2574" spans="7:11" x14ac:dyDescent="0.3">
      <c r="G2574" s="2"/>
      <c r="K2574" s="2"/>
    </row>
    <row r="2575" spans="7:11" x14ac:dyDescent="0.3">
      <c r="G2575" s="2"/>
      <c r="K2575" s="2"/>
    </row>
    <row r="2576" spans="7:11" x14ac:dyDescent="0.3">
      <c r="G2576" s="2"/>
      <c r="K2576" s="2"/>
    </row>
    <row r="2577" spans="7:11" x14ac:dyDescent="0.3">
      <c r="G2577" s="2"/>
      <c r="K2577" s="2"/>
    </row>
    <row r="2578" spans="7:11" x14ac:dyDescent="0.3">
      <c r="G2578" s="2"/>
      <c r="K2578" s="2"/>
    </row>
    <row r="2579" spans="7:11" x14ac:dyDescent="0.3">
      <c r="G2579" s="2"/>
      <c r="K2579" s="2"/>
    </row>
    <row r="2580" spans="7:11" x14ac:dyDescent="0.3">
      <c r="G2580" s="2"/>
      <c r="K2580" s="2"/>
    </row>
    <row r="2581" spans="7:11" x14ac:dyDescent="0.3">
      <c r="G2581" s="2"/>
      <c r="K2581" s="2"/>
    </row>
    <row r="2582" spans="7:11" x14ac:dyDescent="0.3">
      <c r="G2582" s="2"/>
      <c r="K2582" s="2"/>
    </row>
    <row r="2583" spans="7:11" x14ac:dyDescent="0.3">
      <c r="G2583" s="2"/>
      <c r="K2583" s="2"/>
    </row>
    <row r="2584" spans="7:11" x14ac:dyDescent="0.3">
      <c r="G2584" s="2"/>
      <c r="K2584" s="2"/>
    </row>
    <row r="2585" spans="7:11" x14ac:dyDescent="0.3">
      <c r="G2585" s="2"/>
      <c r="K2585" s="2"/>
    </row>
    <row r="2586" spans="7:11" x14ac:dyDescent="0.3">
      <c r="G2586" s="2"/>
      <c r="K2586" s="2"/>
    </row>
    <row r="2587" spans="7:11" x14ac:dyDescent="0.3">
      <c r="G2587" s="2"/>
      <c r="K2587" s="2"/>
    </row>
    <row r="2588" spans="7:11" x14ac:dyDescent="0.3">
      <c r="G2588" s="2"/>
      <c r="K2588" s="2"/>
    </row>
    <row r="2589" spans="7:11" x14ac:dyDescent="0.3">
      <c r="G2589" s="2"/>
      <c r="K2589" s="2"/>
    </row>
    <row r="2590" spans="7:11" x14ac:dyDescent="0.3">
      <c r="G2590" s="2"/>
      <c r="K2590" s="2"/>
    </row>
    <row r="2591" spans="7:11" x14ac:dyDescent="0.3">
      <c r="G2591" s="2"/>
      <c r="K2591" s="2"/>
    </row>
    <row r="2592" spans="7:11" x14ac:dyDescent="0.3">
      <c r="G2592" s="2"/>
      <c r="K2592" s="2"/>
    </row>
    <row r="2593" spans="7:11" x14ac:dyDescent="0.3">
      <c r="G2593" s="2"/>
      <c r="K2593" s="2"/>
    </row>
    <row r="2594" spans="7:11" x14ac:dyDescent="0.3">
      <c r="G2594" s="2"/>
      <c r="K2594" s="2"/>
    </row>
    <row r="2595" spans="7:11" x14ac:dyDescent="0.3">
      <c r="G2595" s="2"/>
      <c r="K2595" s="2"/>
    </row>
    <row r="2596" spans="7:11" x14ac:dyDescent="0.3">
      <c r="G2596" s="2"/>
      <c r="K2596" s="2"/>
    </row>
    <row r="2597" spans="7:11" x14ac:dyDescent="0.3">
      <c r="G2597" s="2"/>
      <c r="K2597" s="2"/>
    </row>
    <row r="2598" spans="7:11" x14ac:dyDescent="0.3">
      <c r="G2598" s="2"/>
      <c r="K2598" s="2"/>
    </row>
    <row r="2599" spans="7:11" x14ac:dyDescent="0.3">
      <c r="G2599" s="2"/>
      <c r="K2599" s="2"/>
    </row>
    <row r="2600" spans="7:11" x14ac:dyDescent="0.3">
      <c r="G2600" s="2"/>
      <c r="K2600" s="2"/>
    </row>
    <row r="2601" spans="7:11" x14ac:dyDescent="0.3">
      <c r="G2601" s="2"/>
      <c r="K2601" s="2"/>
    </row>
    <row r="2602" spans="7:11" x14ac:dyDescent="0.3">
      <c r="G2602" s="2"/>
      <c r="K2602" s="2"/>
    </row>
    <row r="2603" spans="7:11" x14ac:dyDescent="0.3">
      <c r="G2603" s="2"/>
      <c r="K2603" s="2"/>
    </row>
    <row r="2604" spans="7:11" x14ac:dyDescent="0.3">
      <c r="G2604" s="2"/>
      <c r="K2604" s="2"/>
    </row>
    <row r="2605" spans="7:11" x14ac:dyDescent="0.3">
      <c r="G2605" s="2"/>
      <c r="K2605" s="2"/>
    </row>
    <row r="2606" spans="7:11" x14ac:dyDescent="0.3">
      <c r="G2606" s="2"/>
      <c r="K2606" s="2"/>
    </row>
    <row r="2607" spans="7:11" x14ac:dyDescent="0.3">
      <c r="G2607" s="2"/>
      <c r="K2607" s="2"/>
    </row>
    <row r="2608" spans="7:11" x14ac:dyDescent="0.3">
      <c r="G2608" s="2"/>
      <c r="K2608" s="2"/>
    </row>
    <row r="2609" spans="7:11" x14ac:dyDescent="0.3">
      <c r="G2609" s="2"/>
      <c r="K2609" s="2"/>
    </row>
    <row r="2610" spans="7:11" x14ac:dyDescent="0.3">
      <c r="G2610" s="2"/>
      <c r="K2610" s="2"/>
    </row>
    <row r="2611" spans="7:11" x14ac:dyDescent="0.3">
      <c r="G2611" s="2"/>
      <c r="K2611" s="2"/>
    </row>
    <row r="2612" spans="7:11" x14ac:dyDescent="0.3">
      <c r="G2612" s="2"/>
      <c r="K2612" s="2"/>
    </row>
    <row r="2613" spans="7:11" x14ac:dyDescent="0.3">
      <c r="G2613" s="2"/>
      <c r="K2613" s="2"/>
    </row>
    <row r="2614" spans="7:11" x14ac:dyDescent="0.3">
      <c r="G2614" s="2"/>
      <c r="K2614" s="2"/>
    </row>
    <row r="2615" spans="7:11" x14ac:dyDescent="0.3">
      <c r="G2615" s="2"/>
      <c r="K2615" s="2"/>
    </row>
    <row r="2616" spans="7:11" x14ac:dyDescent="0.3">
      <c r="G2616" s="2"/>
      <c r="K2616" s="2"/>
    </row>
    <row r="2617" spans="7:11" x14ac:dyDescent="0.3">
      <c r="G2617" s="2"/>
      <c r="K2617" s="2"/>
    </row>
    <row r="2618" spans="7:11" x14ac:dyDescent="0.3">
      <c r="G2618" s="2"/>
      <c r="K2618" s="2"/>
    </row>
    <row r="2619" spans="7:11" x14ac:dyDescent="0.3">
      <c r="G2619" s="2"/>
      <c r="K2619" s="2"/>
    </row>
    <row r="2620" spans="7:11" x14ac:dyDescent="0.3">
      <c r="G2620" s="2"/>
      <c r="K2620" s="2"/>
    </row>
    <row r="2621" spans="7:11" x14ac:dyDescent="0.3">
      <c r="G2621" s="2"/>
      <c r="K2621" s="2"/>
    </row>
    <row r="2622" spans="7:11" x14ac:dyDescent="0.3">
      <c r="G2622" s="2"/>
      <c r="K2622" s="2"/>
    </row>
    <row r="2623" spans="7:11" x14ac:dyDescent="0.3">
      <c r="G2623" s="2"/>
      <c r="K2623" s="2"/>
    </row>
    <row r="2624" spans="7:11" x14ac:dyDescent="0.3">
      <c r="G2624" s="2"/>
      <c r="K2624" s="2"/>
    </row>
    <row r="2625" spans="7:11" x14ac:dyDescent="0.3">
      <c r="G2625" s="2"/>
      <c r="K2625" s="2"/>
    </row>
    <row r="2626" spans="7:11" x14ac:dyDescent="0.3">
      <c r="G2626" s="2"/>
      <c r="K2626" s="2"/>
    </row>
    <row r="2627" spans="7:11" x14ac:dyDescent="0.3">
      <c r="G2627" s="2"/>
      <c r="K2627" s="2"/>
    </row>
    <row r="2628" spans="7:11" x14ac:dyDescent="0.3">
      <c r="G2628" s="2"/>
      <c r="K2628" s="2"/>
    </row>
    <row r="2629" spans="7:11" x14ac:dyDescent="0.3">
      <c r="G2629" s="2"/>
      <c r="K2629" s="2"/>
    </row>
    <row r="2630" spans="7:11" x14ac:dyDescent="0.3">
      <c r="G2630" s="2"/>
      <c r="K2630" s="2"/>
    </row>
    <row r="2631" spans="7:11" x14ac:dyDescent="0.3">
      <c r="G2631" s="2"/>
      <c r="K2631" s="2"/>
    </row>
    <row r="2632" spans="7:11" x14ac:dyDescent="0.3">
      <c r="G2632" s="2"/>
      <c r="K2632" s="2"/>
    </row>
    <row r="2633" spans="7:11" x14ac:dyDescent="0.3">
      <c r="G2633" s="2"/>
      <c r="K2633" s="2"/>
    </row>
    <row r="2634" spans="7:11" x14ac:dyDescent="0.3">
      <c r="G2634" s="2"/>
      <c r="K2634" s="2"/>
    </row>
    <row r="2635" spans="7:11" x14ac:dyDescent="0.3">
      <c r="G2635" s="2"/>
      <c r="K2635" s="2"/>
    </row>
    <row r="2636" spans="7:11" x14ac:dyDescent="0.3">
      <c r="G2636" s="2"/>
      <c r="K2636" s="2"/>
    </row>
    <row r="2637" spans="7:11" x14ac:dyDescent="0.3">
      <c r="G2637" s="2"/>
      <c r="K2637" s="2"/>
    </row>
    <row r="2638" spans="7:11" x14ac:dyDescent="0.3">
      <c r="G2638" s="2"/>
      <c r="K2638" s="2"/>
    </row>
    <row r="2639" spans="7:11" x14ac:dyDescent="0.3">
      <c r="G2639" s="2"/>
      <c r="K2639" s="2"/>
    </row>
    <row r="2640" spans="7:11" x14ac:dyDescent="0.3">
      <c r="G2640" s="2"/>
      <c r="K2640" s="2"/>
    </row>
    <row r="2641" spans="7:11" x14ac:dyDescent="0.3">
      <c r="G2641" s="2"/>
      <c r="K2641" s="2"/>
    </row>
    <row r="2642" spans="7:11" x14ac:dyDescent="0.3">
      <c r="G2642" s="2"/>
      <c r="K2642" s="2"/>
    </row>
    <row r="2643" spans="7:11" x14ac:dyDescent="0.3">
      <c r="G2643" s="2"/>
      <c r="K2643" s="2"/>
    </row>
    <row r="2644" spans="7:11" x14ac:dyDescent="0.3">
      <c r="G2644" s="2"/>
      <c r="K2644" s="2"/>
    </row>
    <row r="2645" spans="7:11" x14ac:dyDescent="0.3">
      <c r="G2645" s="2"/>
      <c r="K2645" s="2"/>
    </row>
    <row r="2646" spans="7:11" x14ac:dyDescent="0.3">
      <c r="G2646" s="2"/>
      <c r="K2646" s="2"/>
    </row>
    <row r="2647" spans="7:11" x14ac:dyDescent="0.3">
      <c r="G2647" s="2"/>
      <c r="K2647" s="2"/>
    </row>
    <row r="2648" spans="7:11" x14ac:dyDescent="0.3">
      <c r="G2648" s="2"/>
      <c r="K2648" s="2"/>
    </row>
    <row r="2649" spans="7:11" x14ac:dyDescent="0.3">
      <c r="G2649" s="2"/>
      <c r="K2649" s="2"/>
    </row>
    <row r="2650" spans="7:11" x14ac:dyDescent="0.3">
      <c r="G2650" s="2"/>
      <c r="K2650" s="2"/>
    </row>
    <row r="2651" spans="7:11" x14ac:dyDescent="0.3">
      <c r="G2651" s="2"/>
      <c r="K2651" s="2"/>
    </row>
    <row r="2652" spans="7:11" x14ac:dyDescent="0.3">
      <c r="G2652" s="2"/>
      <c r="K2652" s="2"/>
    </row>
    <row r="2653" spans="7:11" x14ac:dyDescent="0.3">
      <c r="G2653" s="2"/>
      <c r="K2653" s="2"/>
    </row>
    <row r="2654" spans="7:11" x14ac:dyDescent="0.3">
      <c r="G2654" s="2"/>
      <c r="K2654" s="2"/>
    </row>
    <row r="2655" spans="7:11" x14ac:dyDescent="0.3">
      <c r="G2655" s="2"/>
      <c r="K2655" s="2"/>
    </row>
    <row r="2656" spans="7:11" x14ac:dyDescent="0.3">
      <c r="G2656" s="2"/>
      <c r="K2656" s="2"/>
    </row>
    <row r="2657" spans="7:11" x14ac:dyDescent="0.3">
      <c r="G2657" s="2"/>
      <c r="K2657" s="2"/>
    </row>
    <row r="2658" spans="7:11" x14ac:dyDescent="0.3">
      <c r="G2658" s="2"/>
      <c r="K2658" s="2"/>
    </row>
    <row r="2659" spans="7:11" x14ac:dyDescent="0.3">
      <c r="G2659" s="2"/>
      <c r="K2659" s="2"/>
    </row>
    <row r="2660" spans="7:11" x14ac:dyDescent="0.3">
      <c r="G2660" s="2"/>
      <c r="K2660" s="2"/>
    </row>
    <row r="2661" spans="7:11" x14ac:dyDescent="0.3">
      <c r="G2661" s="2"/>
      <c r="K2661" s="2"/>
    </row>
    <row r="2662" spans="7:11" x14ac:dyDescent="0.3">
      <c r="G2662" s="2"/>
      <c r="K2662" s="2"/>
    </row>
    <row r="2663" spans="7:11" x14ac:dyDescent="0.3">
      <c r="G2663" s="2"/>
      <c r="K2663" s="2"/>
    </row>
    <row r="2664" spans="7:11" x14ac:dyDescent="0.3">
      <c r="G2664" s="2"/>
      <c r="K2664" s="2"/>
    </row>
    <row r="2665" spans="7:11" x14ac:dyDescent="0.3">
      <c r="G2665" s="2"/>
      <c r="K2665" s="2"/>
    </row>
    <row r="2666" spans="7:11" x14ac:dyDescent="0.3">
      <c r="G2666" s="2"/>
      <c r="K2666" s="2"/>
    </row>
    <row r="2667" spans="7:11" x14ac:dyDescent="0.3">
      <c r="G2667" s="2"/>
      <c r="K2667" s="2"/>
    </row>
    <row r="2668" spans="7:11" x14ac:dyDescent="0.3">
      <c r="G2668" s="2"/>
      <c r="K2668" s="2"/>
    </row>
    <row r="2669" spans="7:11" x14ac:dyDescent="0.3">
      <c r="G2669" s="2"/>
      <c r="K2669" s="2"/>
    </row>
    <row r="2670" spans="7:11" x14ac:dyDescent="0.3">
      <c r="G2670" s="2"/>
      <c r="K2670" s="2"/>
    </row>
    <row r="2671" spans="7:11" x14ac:dyDescent="0.3">
      <c r="G2671" s="2"/>
      <c r="K2671" s="2"/>
    </row>
    <row r="2672" spans="7:11" x14ac:dyDescent="0.3">
      <c r="G2672" s="2"/>
      <c r="K2672" s="2"/>
    </row>
    <row r="2673" spans="7:11" x14ac:dyDescent="0.3">
      <c r="G2673" s="2"/>
      <c r="K2673" s="2"/>
    </row>
    <row r="2674" spans="7:11" x14ac:dyDescent="0.3">
      <c r="G2674" s="2"/>
      <c r="K2674" s="2"/>
    </row>
    <row r="2675" spans="7:11" x14ac:dyDescent="0.3">
      <c r="G2675" s="2"/>
      <c r="K2675" s="2"/>
    </row>
    <row r="2676" spans="7:11" x14ac:dyDescent="0.3">
      <c r="G2676" s="2"/>
      <c r="K2676" s="2"/>
    </row>
    <row r="2677" spans="7:11" x14ac:dyDescent="0.3">
      <c r="G2677" s="2"/>
      <c r="K2677" s="2"/>
    </row>
    <row r="2678" spans="7:11" x14ac:dyDescent="0.3">
      <c r="G2678" s="2"/>
      <c r="K2678" s="2"/>
    </row>
    <row r="2679" spans="7:11" x14ac:dyDescent="0.3">
      <c r="G2679" s="2"/>
      <c r="K2679" s="2"/>
    </row>
    <row r="2680" spans="7:11" x14ac:dyDescent="0.3">
      <c r="G2680" s="2"/>
      <c r="K2680" s="2"/>
    </row>
    <row r="2681" spans="7:11" x14ac:dyDescent="0.3">
      <c r="G2681" s="2"/>
      <c r="K2681" s="2"/>
    </row>
    <row r="2682" spans="7:11" x14ac:dyDescent="0.3">
      <c r="G2682" s="2"/>
      <c r="K2682" s="2"/>
    </row>
    <row r="2683" spans="7:11" x14ac:dyDescent="0.3">
      <c r="G2683" s="2"/>
      <c r="K2683" s="2"/>
    </row>
    <row r="2684" spans="7:11" x14ac:dyDescent="0.3">
      <c r="G2684" s="2"/>
      <c r="K2684" s="2"/>
    </row>
    <row r="2685" spans="7:11" x14ac:dyDescent="0.3">
      <c r="G2685" s="2"/>
      <c r="K2685" s="2"/>
    </row>
    <row r="2686" spans="7:11" x14ac:dyDescent="0.3">
      <c r="G2686" s="2"/>
      <c r="K2686" s="2"/>
    </row>
    <row r="2687" spans="7:11" x14ac:dyDescent="0.3">
      <c r="G2687" s="2"/>
      <c r="K2687" s="2"/>
    </row>
    <row r="2688" spans="7:11" x14ac:dyDescent="0.3">
      <c r="G2688" s="2"/>
      <c r="K2688" s="2"/>
    </row>
    <row r="2689" spans="7:11" x14ac:dyDescent="0.3">
      <c r="G2689" s="2"/>
      <c r="K2689" s="2"/>
    </row>
    <row r="2690" spans="7:11" x14ac:dyDescent="0.3">
      <c r="G2690" s="2"/>
      <c r="K2690" s="2"/>
    </row>
    <row r="2691" spans="7:11" x14ac:dyDescent="0.3">
      <c r="G2691" s="2"/>
      <c r="K2691" s="2"/>
    </row>
    <row r="2692" spans="7:11" x14ac:dyDescent="0.3">
      <c r="G2692" s="2"/>
      <c r="K2692" s="2"/>
    </row>
    <row r="2693" spans="7:11" x14ac:dyDescent="0.3">
      <c r="G2693" s="2"/>
      <c r="K2693" s="2"/>
    </row>
    <row r="2694" spans="7:11" x14ac:dyDescent="0.3">
      <c r="G2694" s="2"/>
      <c r="K2694" s="2"/>
    </row>
    <row r="2695" spans="7:11" x14ac:dyDescent="0.3">
      <c r="G2695" s="2"/>
      <c r="K2695" s="2"/>
    </row>
    <row r="2696" spans="7:11" x14ac:dyDescent="0.3">
      <c r="G2696" s="2"/>
      <c r="K2696" s="2"/>
    </row>
    <row r="2697" spans="7:11" x14ac:dyDescent="0.3">
      <c r="G2697" s="2"/>
      <c r="K2697" s="2"/>
    </row>
    <row r="2698" spans="7:11" x14ac:dyDescent="0.3">
      <c r="G2698" s="2"/>
      <c r="K2698" s="2"/>
    </row>
    <row r="2699" spans="7:11" x14ac:dyDescent="0.3">
      <c r="G2699" s="2"/>
      <c r="K2699" s="2"/>
    </row>
    <row r="2700" spans="7:11" x14ac:dyDescent="0.3">
      <c r="G2700" s="2"/>
      <c r="K2700" s="2"/>
    </row>
    <row r="2701" spans="7:11" x14ac:dyDescent="0.3">
      <c r="G2701" s="2"/>
      <c r="K2701" s="2"/>
    </row>
    <row r="2702" spans="7:11" x14ac:dyDescent="0.3">
      <c r="G2702" s="2"/>
      <c r="K2702" s="2"/>
    </row>
    <row r="2703" spans="7:11" x14ac:dyDescent="0.3">
      <c r="G2703" s="2"/>
      <c r="K2703" s="2"/>
    </row>
    <row r="2704" spans="7:11" x14ac:dyDescent="0.3">
      <c r="G2704" s="2"/>
      <c r="K2704" s="2"/>
    </row>
    <row r="2705" spans="7:11" x14ac:dyDescent="0.3">
      <c r="G2705" s="2"/>
      <c r="K2705" s="2"/>
    </row>
    <row r="2706" spans="7:11" x14ac:dyDescent="0.3">
      <c r="G2706" s="2"/>
      <c r="K2706" s="2"/>
    </row>
    <row r="2707" spans="7:11" x14ac:dyDescent="0.3">
      <c r="G2707" s="2"/>
      <c r="K2707" s="2"/>
    </row>
    <row r="2708" spans="7:11" x14ac:dyDescent="0.3">
      <c r="G2708" s="2"/>
      <c r="K2708" s="2"/>
    </row>
    <row r="2709" spans="7:11" x14ac:dyDescent="0.3">
      <c r="G2709" s="2"/>
      <c r="K2709" s="2"/>
    </row>
    <row r="2710" spans="7:11" x14ac:dyDescent="0.3">
      <c r="G2710" s="2"/>
      <c r="K2710" s="2"/>
    </row>
    <row r="2711" spans="7:11" x14ac:dyDescent="0.3">
      <c r="G2711" s="2"/>
      <c r="K2711" s="2"/>
    </row>
    <row r="2712" spans="7:11" x14ac:dyDescent="0.3">
      <c r="G2712" s="2"/>
      <c r="K2712" s="2"/>
    </row>
    <row r="2713" spans="7:11" x14ac:dyDescent="0.3">
      <c r="G2713" s="2"/>
      <c r="K2713" s="2"/>
    </row>
    <row r="2714" spans="7:11" x14ac:dyDescent="0.3">
      <c r="G2714" s="2"/>
      <c r="K2714" s="2"/>
    </row>
    <row r="2715" spans="7:11" x14ac:dyDescent="0.3">
      <c r="G2715" s="2"/>
      <c r="K2715" s="2"/>
    </row>
    <row r="2716" spans="7:11" x14ac:dyDescent="0.3">
      <c r="G2716" s="2"/>
      <c r="K2716" s="2"/>
    </row>
    <row r="2717" spans="7:11" x14ac:dyDescent="0.3">
      <c r="G2717" s="2"/>
      <c r="K2717" s="2"/>
    </row>
    <row r="2718" spans="7:11" x14ac:dyDescent="0.3">
      <c r="G2718" s="2"/>
      <c r="K2718" s="2"/>
    </row>
    <row r="2719" spans="7:11" x14ac:dyDescent="0.3">
      <c r="G2719" s="2"/>
      <c r="K2719" s="2"/>
    </row>
    <row r="2720" spans="7:11" x14ac:dyDescent="0.3">
      <c r="G2720" s="2"/>
      <c r="K2720" s="2"/>
    </row>
    <row r="2721" spans="7:11" x14ac:dyDescent="0.3">
      <c r="G2721" s="2"/>
      <c r="K2721" s="2"/>
    </row>
    <row r="2722" spans="7:11" x14ac:dyDescent="0.3">
      <c r="G2722" s="2"/>
      <c r="K2722" s="2"/>
    </row>
    <row r="2723" spans="7:11" x14ac:dyDescent="0.3">
      <c r="G2723" s="2"/>
      <c r="K2723" s="2"/>
    </row>
    <row r="2724" spans="7:11" x14ac:dyDescent="0.3">
      <c r="G2724" s="2"/>
      <c r="K2724" s="2"/>
    </row>
    <row r="2725" spans="7:11" x14ac:dyDescent="0.3">
      <c r="G2725" s="2"/>
      <c r="K2725" s="2"/>
    </row>
    <row r="2726" spans="7:11" x14ac:dyDescent="0.3">
      <c r="G2726" s="2"/>
      <c r="K2726" s="2"/>
    </row>
    <row r="2727" spans="7:11" x14ac:dyDescent="0.3">
      <c r="G2727" s="2"/>
      <c r="K2727" s="2"/>
    </row>
    <row r="2728" spans="7:11" x14ac:dyDescent="0.3">
      <c r="G2728" s="2"/>
      <c r="K2728" s="2"/>
    </row>
    <row r="2729" spans="7:11" x14ac:dyDescent="0.3">
      <c r="G2729" s="2"/>
      <c r="K2729" s="2"/>
    </row>
    <row r="2730" spans="7:11" x14ac:dyDescent="0.3">
      <c r="G2730" s="2"/>
      <c r="K2730" s="2"/>
    </row>
    <row r="2731" spans="7:11" x14ac:dyDescent="0.3">
      <c r="G2731" s="2"/>
      <c r="K2731" s="2"/>
    </row>
    <row r="2732" spans="7:11" x14ac:dyDescent="0.3">
      <c r="G2732" s="2"/>
      <c r="K2732" s="2"/>
    </row>
    <row r="2733" spans="7:11" x14ac:dyDescent="0.3">
      <c r="G2733" s="2"/>
      <c r="K2733" s="2"/>
    </row>
    <row r="2734" spans="7:11" x14ac:dyDescent="0.3">
      <c r="G2734" s="2"/>
      <c r="K2734" s="2"/>
    </row>
    <row r="2735" spans="7:11" x14ac:dyDescent="0.3">
      <c r="G2735" s="2"/>
      <c r="K2735" s="2"/>
    </row>
    <row r="2736" spans="7:11" x14ac:dyDescent="0.3">
      <c r="G2736" s="2"/>
      <c r="K2736" s="2"/>
    </row>
    <row r="2737" spans="7:11" x14ac:dyDescent="0.3">
      <c r="G2737" s="2"/>
      <c r="K2737" s="2"/>
    </row>
    <row r="2738" spans="7:11" x14ac:dyDescent="0.3">
      <c r="G2738" s="2"/>
      <c r="K2738" s="2"/>
    </row>
    <row r="2739" spans="7:11" x14ac:dyDescent="0.3">
      <c r="G2739" s="2"/>
      <c r="K2739" s="2"/>
    </row>
    <row r="2740" spans="7:11" x14ac:dyDescent="0.3">
      <c r="G2740" s="2"/>
      <c r="K2740" s="2"/>
    </row>
    <row r="2741" spans="7:11" x14ac:dyDescent="0.3">
      <c r="G2741" s="2"/>
      <c r="K2741" s="2"/>
    </row>
    <row r="2742" spans="7:11" x14ac:dyDescent="0.3">
      <c r="G2742" s="2"/>
      <c r="K2742" s="2"/>
    </row>
    <row r="2743" spans="7:11" x14ac:dyDescent="0.3">
      <c r="G2743" s="2"/>
      <c r="K2743" s="2"/>
    </row>
    <row r="2744" spans="7:11" x14ac:dyDescent="0.3">
      <c r="G2744" s="2"/>
      <c r="K2744" s="2"/>
    </row>
    <row r="2745" spans="7:11" x14ac:dyDescent="0.3">
      <c r="G2745" s="2"/>
      <c r="K2745" s="2"/>
    </row>
    <row r="2746" spans="7:11" x14ac:dyDescent="0.3">
      <c r="G2746" s="2"/>
      <c r="K2746" s="2"/>
    </row>
    <row r="2747" spans="7:11" x14ac:dyDescent="0.3">
      <c r="G2747" s="2"/>
      <c r="K2747" s="2"/>
    </row>
    <row r="2748" spans="7:11" x14ac:dyDescent="0.3">
      <c r="G2748" s="2"/>
      <c r="K2748" s="2"/>
    </row>
    <row r="2749" spans="7:11" x14ac:dyDescent="0.3">
      <c r="G2749" s="2"/>
      <c r="K2749" s="2"/>
    </row>
    <row r="2750" spans="7:11" x14ac:dyDescent="0.3">
      <c r="G2750" s="2"/>
      <c r="K2750" s="2"/>
    </row>
    <row r="2751" spans="7:11" x14ac:dyDescent="0.3">
      <c r="G2751" s="2"/>
      <c r="K2751" s="2"/>
    </row>
    <row r="2752" spans="7:11" x14ac:dyDescent="0.3">
      <c r="G2752" s="2"/>
      <c r="K2752" s="2"/>
    </row>
    <row r="2753" spans="7:11" x14ac:dyDescent="0.3">
      <c r="G2753" s="2"/>
      <c r="K2753" s="2"/>
    </row>
    <row r="2754" spans="7:11" x14ac:dyDescent="0.3">
      <c r="G2754" s="2"/>
      <c r="K2754" s="2"/>
    </row>
    <row r="2755" spans="7:11" x14ac:dyDescent="0.3">
      <c r="G2755" s="2"/>
      <c r="K2755" s="2"/>
    </row>
    <row r="2756" spans="7:11" x14ac:dyDescent="0.3">
      <c r="G2756" s="2"/>
      <c r="K2756" s="2"/>
    </row>
    <row r="2757" spans="7:11" x14ac:dyDescent="0.3">
      <c r="G2757" s="2"/>
      <c r="K2757" s="2"/>
    </row>
    <row r="2758" spans="7:11" x14ac:dyDescent="0.3">
      <c r="G2758" s="2"/>
      <c r="K2758" s="2"/>
    </row>
    <row r="2759" spans="7:11" x14ac:dyDescent="0.3">
      <c r="G2759" s="2"/>
      <c r="K2759" s="2"/>
    </row>
    <row r="2760" spans="7:11" x14ac:dyDescent="0.3">
      <c r="G2760" s="2"/>
      <c r="K2760" s="2"/>
    </row>
    <row r="2761" spans="7:11" x14ac:dyDescent="0.3">
      <c r="G2761" s="2"/>
      <c r="K2761" s="2"/>
    </row>
    <row r="2762" spans="7:11" x14ac:dyDescent="0.3">
      <c r="G2762" s="2"/>
      <c r="K2762" s="2"/>
    </row>
    <row r="2763" spans="7:11" x14ac:dyDescent="0.3">
      <c r="G2763" s="2"/>
      <c r="K2763" s="2"/>
    </row>
    <row r="2764" spans="7:11" x14ac:dyDescent="0.3">
      <c r="G2764" s="2"/>
      <c r="K2764" s="2"/>
    </row>
    <row r="2765" spans="7:11" x14ac:dyDescent="0.3">
      <c r="G2765" s="2"/>
      <c r="K2765" s="2"/>
    </row>
    <row r="2766" spans="7:11" x14ac:dyDescent="0.3">
      <c r="G2766" s="2"/>
      <c r="K2766" s="2"/>
    </row>
    <row r="2767" spans="7:11" x14ac:dyDescent="0.3">
      <c r="G2767" s="2"/>
      <c r="K2767" s="2"/>
    </row>
    <row r="2768" spans="7:11" x14ac:dyDescent="0.3">
      <c r="G2768" s="2"/>
      <c r="K2768" s="2"/>
    </row>
    <row r="2769" spans="7:11" x14ac:dyDescent="0.3">
      <c r="G2769" s="2"/>
      <c r="K2769" s="2"/>
    </row>
    <row r="2770" spans="7:11" x14ac:dyDescent="0.3">
      <c r="G2770" s="2"/>
      <c r="K2770" s="2"/>
    </row>
    <row r="2771" spans="7:11" x14ac:dyDescent="0.3">
      <c r="G2771" s="2"/>
      <c r="K2771" s="2"/>
    </row>
    <row r="2772" spans="7:11" x14ac:dyDescent="0.3">
      <c r="G2772" s="2"/>
      <c r="K2772" s="2"/>
    </row>
    <row r="2773" spans="7:11" x14ac:dyDescent="0.3">
      <c r="G2773" s="2"/>
      <c r="K2773" s="2"/>
    </row>
    <row r="2774" spans="7:11" x14ac:dyDescent="0.3">
      <c r="G2774" s="2"/>
      <c r="K2774" s="2"/>
    </row>
    <row r="2775" spans="7:11" x14ac:dyDescent="0.3">
      <c r="G2775" s="2"/>
      <c r="K2775" s="2"/>
    </row>
    <row r="2776" spans="7:11" x14ac:dyDescent="0.3">
      <c r="G2776" s="2"/>
      <c r="K2776" s="2"/>
    </row>
    <row r="2777" spans="7:11" x14ac:dyDescent="0.3">
      <c r="G2777" s="2"/>
      <c r="K2777" s="2"/>
    </row>
    <row r="2778" spans="7:11" x14ac:dyDescent="0.3">
      <c r="G2778" s="2"/>
      <c r="K2778" s="2"/>
    </row>
    <row r="2779" spans="7:11" x14ac:dyDescent="0.3">
      <c r="G2779" s="2"/>
      <c r="K2779" s="2"/>
    </row>
    <row r="2780" spans="7:11" x14ac:dyDescent="0.3">
      <c r="G2780" s="2"/>
      <c r="K2780" s="2"/>
    </row>
    <row r="2781" spans="7:11" x14ac:dyDescent="0.3">
      <c r="G2781" s="2"/>
      <c r="K2781" s="2"/>
    </row>
    <row r="2782" spans="7:11" x14ac:dyDescent="0.3">
      <c r="G2782" s="2"/>
      <c r="K2782" s="2"/>
    </row>
    <row r="2783" spans="7:11" x14ac:dyDescent="0.3">
      <c r="G2783" s="2"/>
      <c r="K2783" s="2"/>
    </row>
    <row r="2784" spans="7:11" x14ac:dyDescent="0.3">
      <c r="G2784" s="2"/>
      <c r="K2784" s="2"/>
    </row>
    <row r="2785" spans="7:11" x14ac:dyDescent="0.3">
      <c r="G2785" s="2"/>
      <c r="K2785" s="2"/>
    </row>
    <row r="2786" spans="7:11" x14ac:dyDescent="0.3">
      <c r="G2786" s="2"/>
      <c r="K2786" s="2"/>
    </row>
    <row r="2787" spans="7:11" x14ac:dyDescent="0.3">
      <c r="G2787" s="2"/>
      <c r="K2787" s="2"/>
    </row>
    <row r="2788" spans="7:11" x14ac:dyDescent="0.3">
      <c r="G2788" s="2"/>
      <c r="K2788" s="2"/>
    </row>
    <row r="2789" spans="7:11" x14ac:dyDescent="0.3">
      <c r="G2789" s="2"/>
      <c r="K2789" s="2"/>
    </row>
    <row r="2790" spans="7:11" x14ac:dyDescent="0.3">
      <c r="G2790" s="2"/>
      <c r="K2790" s="2"/>
    </row>
    <row r="2791" spans="7:11" x14ac:dyDescent="0.3">
      <c r="G2791" s="2"/>
      <c r="K2791" s="2"/>
    </row>
    <row r="2792" spans="7:11" x14ac:dyDescent="0.3">
      <c r="G2792" s="2"/>
      <c r="K2792" s="2"/>
    </row>
    <row r="2793" spans="7:11" x14ac:dyDescent="0.3">
      <c r="G2793" s="2"/>
      <c r="K2793" s="2"/>
    </row>
    <row r="2794" spans="7:11" x14ac:dyDescent="0.3">
      <c r="G2794" s="2"/>
      <c r="K2794" s="2"/>
    </row>
    <row r="2795" spans="7:11" x14ac:dyDescent="0.3">
      <c r="G2795" s="2"/>
      <c r="K2795" s="2"/>
    </row>
    <row r="2796" spans="7:11" x14ac:dyDescent="0.3">
      <c r="G2796" s="2"/>
      <c r="K2796" s="2"/>
    </row>
    <row r="2797" spans="7:11" x14ac:dyDescent="0.3">
      <c r="G2797" s="2"/>
      <c r="K2797" s="2"/>
    </row>
    <row r="2798" spans="7:11" x14ac:dyDescent="0.3">
      <c r="G2798" s="2"/>
      <c r="K2798" s="2"/>
    </row>
    <row r="2799" spans="7:11" x14ac:dyDescent="0.3">
      <c r="G2799" s="2"/>
      <c r="K2799" s="2"/>
    </row>
    <row r="2800" spans="7:11" x14ac:dyDescent="0.3">
      <c r="G2800" s="2"/>
      <c r="K2800" s="2"/>
    </row>
    <row r="2801" spans="7:11" x14ac:dyDescent="0.3">
      <c r="G2801" s="2"/>
      <c r="K2801" s="2"/>
    </row>
    <row r="2802" spans="7:11" x14ac:dyDescent="0.3">
      <c r="G2802" s="2"/>
      <c r="K2802" s="2"/>
    </row>
    <row r="2803" spans="7:11" x14ac:dyDescent="0.3">
      <c r="G2803" s="2"/>
      <c r="K2803" s="2"/>
    </row>
    <row r="2804" spans="7:11" x14ac:dyDescent="0.3">
      <c r="G2804" s="2"/>
      <c r="K2804" s="2"/>
    </row>
    <row r="2805" spans="7:11" x14ac:dyDescent="0.3">
      <c r="G2805" s="2"/>
      <c r="K2805" s="2"/>
    </row>
    <row r="2806" spans="7:11" x14ac:dyDescent="0.3">
      <c r="G2806" s="2"/>
      <c r="K2806" s="2"/>
    </row>
    <row r="2807" spans="7:11" x14ac:dyDescent="0.3">
      <c r="G2807" s="2"/>
      <c r="K2807" s="2"/>
    </row>
    <row r="2808" spans="7:11" x14ac:dyDescent="0.3">
      <c r="G2808" s="2"/>
      <c r="K2808" s="2"/>
    </row>
    <row r="2809" spans="7:11" x14ac:dyDescent="0.3">
      <c r="G2809" s="2"/>
      <c r="K2809" s="2"/>
    </row>
    <row r="2810" spans="7:11" x14ac:dyDescent="0.3">
      <c r="G2810" s="2"/>
      <c r="K2810" s="2"/>
    </row>
    <row r="2811" spans="7:11" x14ac:dyDescent="0.3">
      <c r="G2811" s="2"/>
      <c r="K2811" s="2"/>
    </row>
    <row r="2812" spans="7:11" x14ac:dyDescent="0.3">
      <c r="G2812" s="2"/>
      <c r="K2812" s="2"/>
    </row>
    <row r="2813" spans="7:11" x14ac:dyDescent="0.3">
      <c r="G2813" s="2"/>
      <c r="K2813" s="2"/>
    </row>
    <row r="2814" spans="7:11" x14ac:dyDescent="0.3">
      <c r="G2814" s="2"/>
      <c r="K2814" s="2"/>
    </row>
    <row r="2815" spans="7:11" x14ac:dyDescent="0.3">
      <c r="G2815" s="2"/>
      <c r="K2815" s="2"/>
    </row>
    <row r="2816" spans="7:11" x14ac:dyDescent="0.3">
      <c r="G2816" s="2"/>
      <c r="K2816" s="2"/>
    </row>
    <row r="2817" spans="7:11" x14ac:dyDescent="0.3">
      <c r="G2817" s="2"/>
      <c r="K2817" s="2"/>
    </row>
    <row r="2818" spans="7:11" x14ac:dyDescent="0.3">
      <c r="G2818" s="2"/>
      <c r="K2818" s="2"/>
    </row>
    <row r="2819" spans="7:11" x14ac:dyDescent="0.3">
      <c r="G2819" s="2"/>
      <c r="K2819" s="2"/>
    </row>
    <row r="2820" spans="7:11" x14ac:dyDescent="0.3">
      <c r="G2820" s="2"/>
      <c r="K2820" s="2"/>
    </row>
    <row r="2821" spans="7:11" x14ac:dyDescent="0.3">
      <c r="G2821" s="2"/>
      <c r="K2821" s="2"/>
    </row>
    <row r="2822" spans="7:11" x14ac:dyDescent="0.3">
      <c r="G2822" s="2"/>
      <c r="K2822" s="2"/>
    </row>
    <row r="2823" spans="7:11" x14ac:dyDescent="0.3">
      <c r="G2823" s="2"/>
      <c r="K2823" s="2"/>
    </row>
    <row r="2824" spans="7:11" x14ac:dyDescent="0.3">
      <c r="G2824" s="2"/>
      <c r="K2824" s="2"/>
    </row>
    <row r="2825" spans="7:11" x14ac:dyDescent="0.3">
      <c r="G2825" s="2"/>
      <c r="K2825" s="2"/>
    </row>
    <row r="2826" spans="7:11" x14ac:dyDescent="0.3">
      <c r="G2826" s="2"/>
      <c r="K2826" s="2"/>
    </row>
    <row r="2827" spans="7:11" x14ac:dyDescent="0.3">
      <c r="G2827" s="2"/>
      <c r="K2827" s="2"/>
    </row>
    <row r="2828" spans="7:11" x14ac:dyDescent="0.3">
      <c r="G2828" s="2"/>
      <c r="K2828" s="2"/>
    </row>
    <row r="2829" spans="7:11" x14ac:dyDescent="0.3">
      <c r="G2829" s="2"/>
      <c r="K2829" s="2"/>
    </row>
    <row r="2830" spans="7:11" x14ac:dyDescent="0.3">
      <c r="G2830" s="2"/>
      <c r="K2830" s="2"/>
    </row>
    <row r="2831" spans="7:11" x14ac:dyDescent="0.3">
      <c r="G2831" s="2"/>
      <c r="K2831" s="2"/>
    </row>
    <row r="2832" spans="7:11" x14ac:dyDescent="0.3">
      <c r="G2832" s="2"/>
      <c r="K2832" s="2"/>
    </row>
    <row r="2833" spans="7:11" x14ac:dyDescent="0.3">
      <c r="G2833" s="2"/>
      <c r="K2833" s="2"/>
    </row>
    <row r="2834" spans="7:11" x14ac:dyDescent="0.3">
      <c r="G2834" s="2"/>
      <c r="K2834" s="2"/>
    </row>
    <row r="2835" spans="7:11" x14ac:dyDescent="0.3">
      <c r="G2835" s="2"/>
      <c r="K2835" s="2"/>
    </row>
    <row r="2836" spans="7:11" x14ac:dyDescent="0.3">
      <c r="G2836" s="2"/>
      <c r="K2836" s="2"/>
    </row>
    <row r="2837" spans="7:11" x14ac:dyDescent="0.3">
      <c r="G2837" s="2"/>
      <c r="K2837" s="2"/>
    </row>
    <row r="2838" spans="7:11" x14ac:dyDescent="0.3">
      <c r="G2838" s="2"/>
      <c r="K2838" s="2"/>
    </row>
    <row r="2839" spans="7:11" x14ac:dyDescent="0.3">
      <c r="G2839" s="2"/>
      <c r="K2839" s="2"/>
    </row>
    <row r="2840" spans="7:11" x14ac:dyDescent="0.3">
      <c r="G2840" s="2"/>
      <c r="K2840" s="2"/>
    </row>
    <row r="2841" spans="7:11" x14ac:dyDescent="0.3">
      <c r="G2841" s="2"/>
      <c r="K2841" s="2"/>
    </row>
    <row r="2842" spans="7:11" x14ac:dyDescent="0.3">
      <c r="G2842" s="2"/>
      <c r="K2842" s="2"/>
    </row>
    <row r="2843" spans="7:11" x14ac:dyDescent="0.3">
      <c r="G2843" s="2"/>
      <c r="K2843" s="2"/>
    </row>
    <row r="2844" spans="7:11" x14ac:dyDescent="0.3">
      <c r="G2844" s="2"/>
      <c r="K2844" s="2"/>
    </row>
    <row r="2845" spans="7:11" x14ac:dyDescent="0.3">
      <c r="G2845" s="2"/>
      <c r="K2845" s="2"/>
    </row>
    <row r="2846" spans="7:11" x14ac:dyDescent="0.3">
      <c r="G2846" s="2"/>
      <c r="K2846" s="2"/>
    </row>
    <row r="2847" spans="7:11" x14ac:dyDescent="0.3">
      <c r="G2847" s="2"/>
      <c r="K2847" s="2"/>
    </row>
    <row r="2848" spans="7:11" x14ac:dyDescent="0.3">
      <c r="G2848" s="2"/>
      <c r="K2848" s="2"/>
    </row>
    <row r="2849" spans="7:11" x14ac:dyDescent="0.3">
      <c r="G2849" s="2"/>
      <c r="K2849" s="2"/>
    </row>
    <row r="2850" spans="7:11" x14ac:dyDescent="0.3">
      <c r="G2850" s="2"/>
      <c r="K2850" s="2"/>
    </row>
    <row r="2851" spans="7:11" x14ac:dyDescent="0.3">
      <c r="G2851" s="2"/>
      <c r="K2851" s="2"/>
    </row>
    <row r="2852" spans="7:11" x14ac:dyDescent="0.3">
      <c r="G2852" s="2"/>
      <c r="K2852" s="2"/>
    </row>
    <row r="2853" spans="7:11" x14ac:dyDescent="0.3">
      <c r="G2853" s="2"/>
      <c r="K2853" s="2"/>
    </row>
    <row r="2854" spans="7:11" x14ac:dyDescent="0.3">
      <c r="G2854" s="2"/>
      <c r="K2854" s="2"/>
    </row>
    <row r="2855" spans="7:11" x14ac:dyDescent="0.3">
      <c r="G2855" s="2"/>
      <c r="K2855" s="2"/>
    </row>
    <row r="2856" spans="7:11" x14ac:dyDescent="0.3">
      <c r="G2856" s="2"/>
      <c r="K2856" s="2"/>
    </row>
    <row r="2857" spans="7:11" x14ac:dyDescent="0.3">
      <c r="G2857" s="2"/>
      <c r="K2857" s="2"/>
    </row>
    <row r="2858" spans="7:11" x14ac:dyDescent="0.3">
      <c r="G2858" s="2"/>
      <c r="K2858" s="2"/>
    </row>
    <row r="2859" spans="7:11" x14ac:dyDescent="0.3">
      <c r="G2859" s="2"/>
      <c r="K2859" s="2"/>
    </row>
    <row r="2860" spans="7:11" x14ac:dyDescent="0.3">
      <c r="G2860" s="2"/>
      <c r="K2860" s="2"/>
    </row>
    <row r="2861" spans="7:11" x14ac:dyDescent="0.3">
      <c r="G2861" s="2"/>
      <c r="K2861" s="2"/>
    </row>
    <row r="2862" spans="7:11" x14ac:dyDescent="0.3">
      <c r="G2862" s="2"/>
      <c r="K2862" s="2"/>
    </row>
    <row r="2863" spans="7:11" x14ac:dyDescent="0.3">
      <c r="G2863" s="2"/>
      <c r="K2863" s="2"/>
    </row>
    <row r="2864" spans="7:11" x14ac:dyDescent="0.3">
      <c r="G2864" s="2"/>
      <c r="K2864" s="2"/>
    </row>
    <row r="2865" spans="7:11" x14ac:dyDescent="0.3">
      <c r="G2865" s="2"/>
      <c r="K2865" s="2"/>
    </row>
    <row r="2866" spans="7:11" x14ac:dyDescent="0.3">
      <c r="G2866" s="2"/>
      <c r="K2866" s="2"/>
    </row>
    <row r="2867" spans="7:11" x14ac:dyDescent="0.3">
      <c r="G2867" s="2"/>
      <c r="K2867" s="2"/>
    </row>
    <row r="2868" spans="7:11" x14ac:dyDescent="0.3">
      <c r="G2868" s="2"/>
      <c r="K2868" s="2"/>
    </row>
    <row r="2869" spans="7:11" x14ac:dyDescent="0.3">
      <c r="G2869" s="2"/>
      <c r="K2869" s="2"/>
    </row>
    <row r="2870" spans="7:11" x14ac:dyDescent="0.3">
      <c r="G2870" s="2"/>
      <c r="K2870" s="2"/>
    </row>
    <row r="2871" spans="7:11" x14ac:dyDescent="0.3">
      <c r="G2871" s="2"/>
      <c r="K2871" s="2"/>
    </row>
    <row r="2872" spans="7:11" x14ac:dyDescent="0.3">
      <c r="G2872" s="2"/>
      <c r="K2872" s="2"/>
    </row>
    <row r="2873" spans="7:11" x14ac:dyDescent="0.3">
      <c r="G2873" s="2"/>
      <c r="K2873" s="2"/>
    </row>
    <row r="2874" spans="7:11" x14ac:dyDescent="0.3">
      <c r="G2874" s="2"/>
      <c r="K2874" s="2"/>
    </row>
    <row r="2875" spans="7:11" x14ac:dyDescent="0.3">
      <c r="G2875" s="2"/>
      <c r="K2875" s="2"/>
    </row>
    <row r="2876" spans="7:11" x14ac:dyDescent="0.3">
      <c r="G2876" s="2"/>
      <c r="K2876" s="2"/>
    </row>
    <row r="2877" spans="7:11" x14ac:dyDescent="0.3">
      <c r="G2877" s="2"/>
      <c r="K2877" s="2"/>
    </row>
    <row r="2878" spans="7:11" x14ac:dyDescent="0.3">
      <c r="G2878" s="2"/>
      <c r="K2878" s="2"/>
    </row>
    <row r="2879" spans="7:11" x14ac:dyDescent="0.3">
      <c r="G2879" s="2"/>
      <c r="K2879" s="2"/>
    </row>
    <row r="2880" spans="7:11" x14ac:dyDescent="0.3">
      <c r="G2880" s="2"/>
      <c r="K2880" s="2"/>
    </row>
    <row r="2881" spans="7:11" x14ac:dyDescent="0.3">
      <c r="G2881" s="2"/>
      <c r="K2881" s="2"/>
    </row>
    <row r="2882" spans="7:11" x14ac:dyDescent="0.3">
      <c r="G2882" s="2"/>
      <c r="K2882" s="2"/>
    </row>
    <row r="2883" spans="7:11" x14ac:dyDescent="0.3">
      <c r="G2883" s="2"/>
      <c r="K2883" s="2"/>
    </row>
    <row r="2884" spans="7:11" x14ac:dyDescent="0.3">
      <c r="G2884" s="2"/>
      <c r="K2884" s="2"/>
    </row>
    <row r="2885" spans="7:11" x14ac:dyDescent="0.3">
      <c r="G2885" s="2"/>
      <c r="K2885" s="2"/>
    </row>
    <row r="2886" spans="7:11" x14ac:dyDescent="0.3">
      <c r="G2886" s="2"/>
      <c r="K2886" s="2"/>
    </row>
    <row r="2887" spans="7:11" x14ac:dyDescent="0.3">
      <c r="G2887" s="2"/>
      <c r="K2887" s="2"/>
    </row>
    <row r="2888" spans="7:11" x14ac:dyDescent="0.3">
      <c r="G2888" s="2"/>
      <c r="K2888" s="2"/>
    </row>
    <row r="2889" spans="7:11" x14ac:dyDescent="0.3">
      <c r="G2889" s="2"/>
      <c r="K2889" s="2"/>
    </row>
    <row r="2890" spans="7:11" x14ac:dyDescent="0.3">
      <c r="G2890" s="2"/>
      <c r="K2890" s="2"/>
    </row>
    <row r="2891" spans="7:11" x14ac:dyDescent="0.3">
      <c r="G2891" s="2"/>
      <c r="K2891" s="2"/>
    </row>
    <row r="2892" spans="7:11" x14ac:dyDescent="0.3">
      <c r="G2892" s="2"/>
      <c r="K2892" s="2"/>
    </row>
    <row r="2893" spans="7:11" x14ac:dyDescent="0.3">
      <c r="G2893" s="2"/>
      <c r="K2893" s="2"/>
    </row>
    <row r="2894" spans="7:11" x14ac:dyDescent="0.3">
      <c r="G2894" s="2"/>
      <c r="K2894" s="2"/>
    </row>
    <row r="2895" spans="7:11" x14ac:dyDescent="0.3">
      <c r="G2895" s="2"/>
      <c r="K2895" s="2"/>
    </row>
    <row r="2896" spans="7:11" x14ac:dyDescent="0.3">
      <c r="G2896" s="2"/>
      <c r="K2896" s="2"/>
    </row>
    <row r="2897" spans="7:11" x14ac:dyDescent="0.3">
      <c r="G2897" s="2"/>
      <c r="K2897" s="2"/>
    </row>
    <row r="2898" spans="7:11" x14ac:dyDescent="0.3">
      <c r="G2898" s="2"/>
      <c r="K2898" s="2"/>
    </row>
    <row r="2899" spans="7:11" x14ac:dyDescent="0.3">
      <c r="G2899" s="2"/>
      <c r="K2899" s="2"/>
    </row>
    <row r="2900" spans="7:11" x14ac:dyDescent="0.3">
      <c r="G2900" s="2"/>
      <c r="K2900" s="2"/>
    </row>
    <row r="2901" spans="7:11" x14ac:dyDescent="0.3">
      <c r="G2901" s="2"/>
      <c r="K2901" s="2"/>
    </row>
    <row r="2902" spans="7:11" x14ac:dyDescent="0.3">
      <c r="G2902" s="2"/>
      <c r="K2902" s="2"/>
    </row>
    <row r="2903" spans="7:11" x14ac:dyDescent="0.3">
      <c r="G2903" s="2"/>
      <c r="K2903" s="2"/>
    </row>
    <row r="2904" spans="7:11" x14ac:dyDescent="0.3">
      <c r="G2904" s="2"/>
      <c r="K2904" s="2"/>
    </row>
    <row r="2905" spans="7:11" x14ac:dyDescent="0.3">
      <c r="G2905" s="2"/>
      <c r="K2905" s="2"/>
    </row>
    <row r="2906" spans="7:11" x14ac:dyDescent="0.3">
      <c r="G2906" s="2"/>
      <c r="K2906" s="2"/>
    </row>
    <row r="2907" spans="7:11" x14ac:dyDescent="0.3">
      <c r="G2907" s="2"/>
      <c r="K2907" s="2"/>
    </row>
    <row r="2908" spans="7:11" x14ac:dyDescent="0.3">
      <c r="G2908" s="2"/>
      <c r="K2908" s="2"/>
    </row>
    <row r="2909" spans="7:11" x14ac:dyDescent="0.3">
      <c r="G2909" s="2"/>
      <c r="K2909" s="2"/>
    </row>
    <row r="2910" spans="7:11" x14ac:dyDescent="0.3">
      <c r="G2910" s="2"/>
      <c r="K2910" s="2"/>
    </row>
    <row r="2911" spans="7:11" x14ac:dyDescent="0.3">
      <c r="G2911" s="2"/>
      <c r="K2911" s="2"/>
    </row>
    <row r="2912" spans="7:11" x14ac:dyDescent="0.3">
      <c r="G2912" s="2"/>
      <c r="K2912" s="2"/>
    </row>
    <row r="2913" spans="7:11" x14ac:dyDescent="0.3">
      <c r="G2913" s="2"/>
      <c r="K2913" s="2"/>
    </row>
    <row r="2914" spans="7:11" x14ac:dyDescent="0.3">
      <c r="G2914" s="2"/>
      <c r="K2914" s="2"/>
    </row>
    <row r="2915" spans="7:11" x14ac:dyDescent="0.3">
      <c r="G2915" s="2"/>
      <c r="K2915" s="2"/>
    </row>
    <row r="2916" spans="7:11" x14ac:dyDescent="0.3">
      <c r="G2916" s="2"/>
      <c r="K2916" s="2"/>
    </row>
    <row r="2917" spans="7:11" x14ac:dyDescent="0.3">
      <c r="G2917" s="2"/>
      <c r="K2917" s="2"/>
    </row>
    <row r="2918" spans="7:11" x14ac:dyDescent="0.3">
      <c r="G2918" s="2"/>
      <c r="K2918" s="2"/>
    </row>
    <row r="2919" spans="7:11" x14ac:dyDescent="0.3">
      <c r="G2919" s="2"/>
      <c r="K2919" s="2"/>
    </row>
    <row r="2920" spans="7:11" x14ac:dyDescent="0.3">
      <c r="G2920" s="2"/>
      <c r="K2920" s="2"/>
    </row>
    <row r="2921" spans="7:11" x14ac:dyDescent="0.3">
      <c r="G2921" s="2"/>
      <c r="K2921" s="2"/>
    </row>
    <row r="2922" spans="7:11" x14ac:dyDescent="0.3">
      <c r="G2922" s="2"/>
      <c r="K2922" s="2"/>
    </row>
    <row r="2923" spans="7:11" x14ac:dyDescent="0.3">
      <c r="G2923" s="2"/>
      <c r="K2923" s="2"/>
    </row>
    <row r="2924" spans="7:11" x14ac:dyDescent="0.3">
      <c r="G2924" s="2"/>
      <c r="K2924" s="2"/>
    </row>
    <row r="2925" spans="7:11" x14ac:dyDescent="0.3">
      <c r="G2925" s="2"/>
      <c r="K2925" s="2"/>
    </row>
    <row r="2926" spans="7:11" x14ac:dyDescent="0.3">
      <c r="G2926" s="2"/>
      <c r="K2926" s="2"/>
    </row>
    <row r="2927" spans="7:11" x14ac:dyDescent="0.3">
      <c r="G2927" s="2"/>
      <c r="K2927" s="2"/>
    </row>
    <row r="2928" spans="7:11" x14ac:dyDescent="0.3">
      <c r="G2928" s="2"/>
      <c r="K2928" s="2"/>
    </row>
    <row r="2929" spans="7:11" x14ac:dyDescent="0.3">
      <c r="G2929" s="2"/>
      <c r="K2929" s="2"/>
    </row>
    <row r="2930" spans="7:11" x14ac:dyDescent="0.3">
      <c r="G2930" s="2"/>
      <c r="K2930" s="2"/>
    </row>
    <row r="2931" spans="7:11" x14ac:dyDescent="0.3">
      <c r="G2931" s="2"/>
      <c r="K2931" s="2"/>
    </row>
    <row r="2932" spans="7:11" x14ac:dyDescent="0.3">
      <c r="G2932" s="2"/>
      <c r="K2932" s="2"/>
    </row>
    <row r="2933" spans="7:11" x14ac:dyDescent="0.3">
      <c r="G2933" s="2"/>
      <c r="K2933" s="2"/>
    </row>
    <row r="2934" spans="7:11" x14ac:dyDescent="0.3">
      <c r="G2934" s="2"/>
      <c r="K2934" s="2"/>
    </row>
    <row r="2935" spans="7:11" x14ac:dyDescent="0.3">
      <c r="G2935" s="2"/>
      <c r="K2935" s="2"/>
    </row>
    <row r="2936" spans="7:11" x14ac:dyDescent="0.3">
      <c r="G2936" s="2"/>
      <c r="K2936" s="2"/>
    </row>
    <row r="2937" spans="7:11" x14ac:dyDescent="0.3">
      <c r="G2937" s="2"/>
      <c r="K2937" s="2"/>
    </row>
    <row r="2938" spans="7:11" x14ac:dyDescent="0.3">
      <c r="G2938" s="2"/>
      <c r="K2938" s="2"/>
    </row>
    <row r="2939" spans="7:11" x14ac:dyDescent="0.3">
      <c r="G2939" s="2"/>
      <c r="K2939" s="2"/>
    </row>
    <row r="2940" spans="7:11" x14ac:dyDescent="0.3">
      <c r="G2940" s="2"/>
      <c r="K2940" s="2"/>
    </row>
    <row r="2941" spans="7:11" x14ac:dyDescent="0.3">
      <c r="G2941" s="2"/>
      <c r="K2941" s="2"/>
    </row>
    <row r="2942" spans="7:11" x14ac:dyDescent="0.3">
      <c r="G2942" s="2"/>
      <c r="K2942" s="2"/>
    </row>
    <row r="2943" spans="7:11" x14ac:dyDescent="0.3">
      <c r="G2943" s="2"/>
      <c r="K2943" s="2"/>
    </row>
    <row r="2944" spans="7:11" x14ac:dyDescent="0.3">
      <c r="G2944" s="2"/>
      <c r="K2944" s="2"/>
    </row>
    <row r="2945" spans="7:11" x14ac:dyDescent="0.3">
      <c r="G2945" s="2"/>
      <c r="K2945" s="2"/>
    </row>
    <row r="2946" spans="7:11" x14ac:dyDescent="0.3">
      <c r="G2946" s="2"/>
      <c r="K2946" s="2"/>
    </row>
    <row r="2947" spans="7:11" x14ac:dyDescent="0.3">
      <c r="G2947" s="2"/>
      <c r="K2947" s="2"/>
    </row>
    <row r="2948" spans="7:11" x14ac:dyDescent="0.3">
      <c r="G2948" s="2"/>
      <c r="K2948" s="2"/>
    </row>
    <row r="2949" spans="7:11" x14ac:dyDescent="0.3">
      <c r="G2949" s="2"/>
      <c r="K2949" s="2"/>
    </row>
    <row r="2950" spans="7:11" x14ac:dyDescent="0.3">
      <c r="G2950" s="2"/>
      <c r="K2950" s="2"/>
    </row>
    <row r="2951" spans="7:11" x14ac:dyDescent="0.3">
      <c r="G2951" s="2"/>
      <c r="K2951" s="2"/>
    </row>
    <row r="2952" spans="7:11" x14ac:dyDescent="0.3">
      <c r="G2952" s="2"/>
      <c r="K2952" s="2"/>
    </row>
    <row r="2953" spans="7:11" x14ac:dyDescent="0.3">
      <c r="G2953" s="2"/>
      <c r="K2953" s="2"/>
    </row>
    <row r="2954" spans="7:11" x14ac:dyDescent="0.3">
      <c r="G2954" s="2"/>
      <c r="K2954" s="2"/>
    </row>
    <row r="2955" spans="7:11" x14ac:dyDescent="0.3">
      <c r="G2955" s="2"/>
      <c r="K2955" s="2"/>
    </row>
    <row r="2956" spans="7:11" x14ac:dyDescent="0.3">
      <c r="G2956" s="2"/>
      <c r="K2956" s="2"/>
    </row>
    <row r="2957" spans="7:11" x14ac:dyDescent="0.3">
      <c r="G2957" s="2"/>
      <c r="K2957" s="2"/>
    </row>
    <row r="2958" spans="7:11" x14ac:dyDescent="0.3">
      <c r="G2958" s="2"/>
      <c r="K2958" s="2"/>
    </row>
    <row r="2959" spans="7:11" x14ac:dyDescent="0.3">
      <c r="G2959" s="2"/>
      <c r="K2959" s="2"/>
    </row>
    <row r="2960" spans="7:11" x14ac:dyDescent="0.3">
      <c r="G2960" s="2"/>
      <c r="K2960" s="2"/>
    </row>
    <row r="2961" spans="7:11" x14ac:dyDescent="0.3">
      <c r="G2961" s="2"/>
      <c r="K2961" s="2"/>
    </row>
    <row r="2962" spans="7:11" x14ac:dyDescent="0.3">
      <c r="G2962" s="2"/>
      <c r="K2962" s="2"/>
    </row>
    <row r="2963" spans="7:11" x14ac:dyDescent="0.3">
      <c r="G2963" s="2"/>
      <c r="K2963" s="2"/>
    </row>
    <row r="2964" spans="7:11" x14ac:dyDescent="0.3">
      <c r="G2964" s="2"/>
      <c r="K2964" s="2"/>
    </row>
    <row r="2965" spans="7:11" x14ac:dyDescent="0.3">
      <c r="G2965" s="2"/>
      <c r="K2965" s="2"/>
    </row>
    <row r="2966" spans="7:11" x14ac:dyDescent="0.3">
      <c r="G2966" s="2"/>
      <c r="K2966" s="2"/>
    </row>
    <row r="2967" spans="7:11" x14ac:dyDescent="0.3">
      <c r="G2967" s="2"/>
      <c r="K2967" s="2"/>
    </row>
    <row r="2968" spans="7:11" x14ac:dyDescent="0.3">
      <c r="G2968" s="2"/>
      <c r="K2968" s="2"/>
    </row>
    <row r="2969" spans="7:11" x14ac:dyDescent="0.3">
      <c r="G2969" s="2"/>
      <c r="K2969" s="2"/>
    </row>
    <row r="2970" spans="7:11" x14ac:dyDescent="0.3">
      <c r="G2970" s="2"/>
      <c r="K2970" s="2"/>
    </row>
    <row r="2971" spans="7:11" x14ac:dyDescent="0.3">
      <c r="G2971" s="2"/>
      <c r="K2971" s="2"/>
    </row>
    <row r="2972" spans="7:11" x14ac:dyDescent="0.3">
      <c r="G2972" s="2"/>
      <c r="K2972" s="2"/>
    </row>
    <row r="2973" spans="7:11" x14ac:dyDescent="0.3">
      <c r="G2973" s="2"/>
      <c r="K2973" s="2"/>
    </row>
    <row r="2974" spans="7:11" x14ac:dyDescent="0.3">
      <c r="G2974" s="2"/>
      <c r="K2974" s="2"/>
    </row>
    <row r="2975" spans="7:11" x14ac:dyDescent="0.3">
      <c r="G2975" s="2"/>
      <c r="K2975" s="2"/>
    </row>
    <row r="2976" spans="7:11" x14ac:dyDescent="0.3">
      <c r="G2976" s="2"/>
      <c r="K2976" s="2"/>
    </row>
    <row r="2977" spans="7:11" x14ac:dyDescent="0.3">
      <c r="G2977" s="2"/>
      <c r="K2977" s="2"/>
    </row>
    <row r="2978" spans="7:11" x14ac:dyDescent="0.3">
      <c r="G2978" s="2"/>
      <c r="K2978" s="2"/>
    </row>
    <row r="2979" spans="7:11" x14ac:dyDescent="0.3">
      <c r="G2979" s="2"/>
      <c r="K2979" s="2"/>
    </row>
    <row r="2980" spans="7:11" x14ac:dyDescent="0.3">
      <c r="G2980" s="2"/>
      <c r="K2980" s="2"/>
    </row>
    <row r="2981" spans="7:11" x14ac:dyDescent="0.3">
      <c r="G2981" s="2"/>
      <c r="K2981" s="2"/>
    </row>
    <row r="2982" spans="7:11" x14ac:dyDescent="0.3">
      <c r="G2982" s="2"/>
      <c r="K2982" s="2"/>
    </row>
    <row r="2983" spans="7:11" x14ac:dyDescent="0.3">
      <c r="G2983" s="2"/>
      <c r="K2983" s="2"/>
    </row>
    <row r="2984" spans="7:11" x14ac:dyDescent="0.3">
      <c r="G2984" s="2"/>
      <c r="K2984" s="2"/>
    </row>
    <row r="2985" spans="7:11" x14ac:dyDescent="0.3">
      <c r="G2985" s="2"/>
      <c r="K2985" s="2"/>
    </row>
    <row r="2986" spans="7:11" x14ac:dyDescent="0.3">
      <c r="G2986" s="2"/>
      <c r="K2986" s="2"/>
    </row>
    <row r="2987" spans="7:11" x14ac:dyDescent="0.3">
      <c r="G2987" s="2"/>
      <c r="K2987" s="2"/>
    </row>
    <row r="2988" spans="7:11" x14ac:dyDescent="0.3">
      <c r="G2988" s="2"/>
      <c r="K2988" s="2"/>
    </row>
    <row r="2989" spans="7:11" x14ac:dyDescent="0.3">
      <c r="G2989" s="2"/>
      <c r="K2989" s="2"/>
    </row>
    <row r="2990" spans="7:11" x14ac:dyDescent="0.3">
      <c r="G2990" s="2"/>
      <c r="K2990" s="2"/>
    </row>
    <row r="2991" spans="7:11" x14ac:dyDescent="0.3">
      <c r="G2991" s="2"/>
      <c r="K2991" s="2"/>
    </row>
    <row r="2992" spans="7:11" x14ac:dyDescent="0.3">
      <c r="G2992" s="2"/>
      <c r="K2992" s="2"/>
    </row>
    <row r="2993" spans="7:11" x14ac:dyDescent="0.3">
      <c r="G2993" s="2"/>
      <c r="K2993" s="2"/>
    </row>
    <row r="2994" spans="7:11" x14ac:dyDescent="0.3">
      <c r="G2994" s="2"/>
      <c r="K2994" s="2"/>
    </row>
    <row r="2995" spans="7:11" x14ac:dyDescent="0.3">
      <c r="G2995" s="2"/>
      <c r="K2995" s="2"/>
    </row>
    <row r="2996" spans="7:11" x14ac:dyDescent="0.3">
      <c r="G2996" s="2"/>
      <c r="K2996" s="2"/>
    </row>
    <row r="2997" spans="7:11" x14ac:dyDescent="0.3">
      <c r="G2997" s="2"/>
      <c r="K2997" s="2"/>
    </row>
    <row r="2998" spans="7:11" x14ac:dyDescent="0.3">
      <c r="G2998" s="2"/>
      <c r="K2998" s="2"/>
    </row>
    <row r="2999" spans="7:11" x14ac:dyDescent="0.3">
      <c r="G2999" s="2"/>
      <c r="K2999" s="2"/>
    </row>
    <row r="3000" spans="7:11" x14ac:dyDescent="0.3">
      <c r="G3000" s="2"/>
      <c r="K3000" s="2"/>
    </row>
    <row r="3001" spans="7:11" x14ac:dyDescent="0.3">
      <c r="G3001" s="2"/>
      <c r="K3001" s="2"/>
    </row>
    <row r="3002" spans="7:11" x14ac:dyDescent="0.3">
      <c r="G3002" s="2"/>
      <c r="K3002" s="2"/>
    </row>
    <row r="3003" spans="7:11" x14ac:dyDescent="0.3">
      <c r="G3003" s="2"/>
      <c r="K3003" s="2"/>
    </row>
    <row r="3004" spans="7:11" x14ac:dyDescent="0.3">
      <c r="G3004" s="2"/>
      <c r="K3004" s="2"/>
    </row>
    <row r="3005" spans="7:11" x14ac:dyDescent="0.3">
      <c r="G3005" s="2"/>
      <c r="K3005" s="2"/>
    </row>
    <row r="3006" spans="7:11" x14ac:dyDescent="0.3">
      <c r="G3006" s="2"/>
      <c r="K3006" s="2"/>
    </row>
    <row r="3007" spans="7:11" x14ac:dyDescent="0.3">
      <c r="G3007" s="2"/>
      <c r="K3007" s="2"/>
    </row>
    <row r="3008" spans="7:11" x14ac:dyDescent="0.3">
      <c r="G3008" s="2"/>
      <c r="K3008" s="2"/>
    </row>
    <row r="3009" spans="7:11" x14ac:dyDescent="0.3">
      <c r="G3009" s="2"/>
      <c r="K3009" s="2"/>
    </row>
    <row r="3010" spans="7:11" x14ac:dyDescent="0.3">
      <c r="G3010" s="2"/>
      <c r="K3010" s="2"/>
    </row>
    <row r="3011" spans="7:11" x14ac:dyDescent="0.3">
      <c r="G3011" s="2"/>
      <c r="K3011" s="2"/>
    </row>
    <row r="3012" spans="7:11" x14ac:dyDescent="0.3">
      <c r="G3012" s="2"/>
      <c r="K3012" s="2"/>
    </row>
    <row r="3013" spans="7:11" x14ac:dyDescent="0.3">
      <c r="G3013" s="2"/>
      <c r="K3013" s="2"/>
    </row>
    <row r="3014" spans="7:11" x14ac:dyDescent="0.3">
      <c r="G3014" s="2"/>
      <c r="K3014" s="2"/>
    </row>
    <row r="3015" spans="7:11" x14ac:dyDescent="0.3">
      <c r="G3015" s="2"/>
      <c r="K3015" s="2"/>
    </row>
    <row r="3016" spans="7:11" x14ac:dyDescent="0.3">
      <c r="G3016" s="2"/>
      <c r="K3016" s="2"/>
    </row>
    <row r="3017" spans="7:11" x14ac:dyDescent="0.3">
      <c r="G3017" s="2"/>
      <c r="K3017" s="2"/>
    </row>
    <row r="3018" spans="7:11" x14ac:dyDescent="0.3">
      <c r="G3018" s="2"/>
      <c r="K3018" s="2"/>
    </row>
    <row r="3019" spans="7:11" x14ac:dyDescent="0.3">
      <c r="G3019" s="2"/>
      <c r="K3019" s="2"/>
    </row>
    <row r="3020" spans="7:11" x14ac:dyDescent="0.3">
      <c r="G3020" s="2"/>
      <c r="K3020" s="2"/>
    </row>
    <row r="3021" spans="7:11" x14ac:dyDescent="0.3">
      <c r="G3021" s="2"/>
      <c r="K3021" s="2"/>
    </row>
    <row r="3022" spans="7:11" x14ac:dyDescent="0.3">
      <c r="G3022" s="2"/>
      <c r="K3022" s="2"/>
    </row>
    <row r="3023" spans="7:11" x14ac:dyDescent="0.3">
      <c r="G3023" s="2"/>
      <c r="K3023" s="2"/>
    </row>
    <row r="3024" spans="7:11" x14ac:dyDescent="0.3">
      <c r="G3024" s="2"/>
      <c r="K3024" s="2"/>
    </row>
    <row r="3025" spans="7:11" x14ac:dyDescent="0.3">
      <c r="G3025" s="2"/>
      <c r="K3025" s="2"/>
    </row>
    <row r="3026" spans="7:11" x14ac:dyDescent="0.3">
      <c r="G3026" s="2"/>
      <c r="K3026" s="2"/>
    </row>
    <row r="3027" spans="7:11" x14ac:dyDescent="0.3">
      <c r="G3027" s="2"/>
      <c r="K3027" s="2"/>
    </row>
    <row r="3028" spans="7:11" x14ac:dyDescent="0.3">
      <c r="G3028" s="2"/>
      <c r="K3028" s="2"/>
    </row>
    <row r="3029" spans="7:11" x14ac:dyDescent="0.3">
      <c r="G3029" s="2"/>
      <c r="K3029" s="2"/>
    </row>
    <row r="3030" spans="7:11" x14ac:dyDescent="0.3">
      <c r="G3030" s="2"/>
      <c r="K3030" s="2"/>
    </row>
    <row r="3031" spans="7:11" x14ac:dyDescent="0.3">
      <c r="G3031" s="2"/>
      <c r="K3031" s="2"/>
    </row>
    <row r="3032" spans="7:11" x14ac:dyDescent="0.3">
      <c r="G3032" s="2"/>
      <c r="K3032" s="2"/>
    </row>
    <row r="3033" spans="7:11" x14ac:dyDescent="0.3">
      <c r="G3033" s="2"/>
      <c r="K3033" s="2"/>
    </row>
    <row r="3034" spans="7:11" x14ac:dyDescent="0.3">
      <c r="G3034" s="2"/>
      <c r="K3034" s="2"/>
    </row>
    <row r="3035" spans="7:11" x14ac:dyDescent="0.3">
      <c r="G3035" s="2"/>
      <c r="K3035" s="2"/>
    </row>
    <row r="3036" spans="7:11" x14ac:dyDescent="0.3">
      <c r="G3036" s="2"/>
      <c r="K3036" s="2"/>
    </row>
    <row r="3037" spans="7:11" x14ac:dyDescent="0.3">
      <c r="G3037" s="2"/>
      <c r="K3037" s="2"/>
    </row>
    <row r="3038" spans="7:11" x14ac:dyDescent="0.3">
      <c r="G3038" s="2"/>
      <c r="K3038" s="2"/>
    </row>
    <row r="3039" spans="7:11" x14ac:dyDescent="0.3">
      <c r="G3039" s="2"/>
      <c r="K3039" s="2"/>
    </row>
    <row r="3040" spans="7:11" x14ac:dyDescent="0.3">
      <c r="G3040" s="2"/>
      <c r="K3040" s="2"/>
    </row>
    <row r="3041" spans="7:11" x14ac:dyDescent="0.3">
      <c r="G3041" s="2"/>
      <c r="K3041" s="2"/>
    </row>
    <row r="3042" spans="7:11" x14ac:dyDescent="0.3">
      <c r="G3042" s="2"/>
      <c r="K3042" s="2"/>
    </row>
    <row r="3043" spans="7:11" x14ac:dyDescent="0.3">
      <c r="G3043" s="2"/>
      <c r="K3043" s="2"/>
    </row>
    <row r="3044" spans="7:11" x14ac:dyDescent="0.3">
      <c r="G3044" s="2"/>
      <c r="K3044" s="2"/>
    </row>
    <row r="3045" spans="7:11" x14ac:dyDescent="0.3">
      <c r="G3045" s="2"/>
      <c r="K3045" s="2"/>
    </row>
    <row r="3046" spans="7:11" x14ac:dyDescent="0.3">
      <c r="G3046" s="2"/>
      <c r="K3046" s="2"/>
    </row>
    <row r="3047" spans="7:11" x14ac:dyDescent="0.3">
      <c r="G3047" s="2"/>
      <c r="K3047" s="2"/>
    </row>
    <row r="3048" spans="7:11" x14ac:dyDescent="0.3">
      <c r="G3048" s="2"/>
      <c r="K3048" s="2"/>
    </row>
    <row r="3049" spans="7:11" x14ac:dyDescent="0.3">
      <c r="G3049" s="2"/>
      <c r="K3049" s="2"/>
    </row>
    <row r="3050" spans="7:11" x14ac:dyDescent="0.3">
      <c r="G3050" s="2"/>
      <c r="K3050" s="2"/>
    </row>
    <row r="3051" spans="7:11" x14ac:dyDescent="0.3">
      <c r="G3051" s="2"/>
      <c r="K3051" s="2"/>
    </row>
    <row r="3052" spans="7:11" x14ac:dyDescent="0.3">
      <c r="G3052" s="2"/>
      <c r="K3052" s="2"/>
    </row>
    <row r="3053" spans="7:11" x14ac:dyDescent="0.3">
      <c r="G3053" s="2"/>
      <c r="K3053" s="2"/>
    </row>
    <row r="3054" spans="7:11" x14ac:dyDescent="0.3">
      <c r="G3054" s="2"/>
      <c r="K3054" s="2"/>
    </row>
    <row r="3055" spans="7:11" x14ac:dyDescent="0.3">
      <c r="G3055" s="2"/>
      <c r="K3055" s="2"/>
    </row>
    <row r="3056" spans="7:11" x14ac:dyDescent="0.3">
      <c r="G3056" s="2"/>
      <c r="K3056" s="2"/>
    </row>
    <row r="3057" spans="7:11" x14ac:dyDescent="0.3">
      <c r="G3057" s="2"/>
      <c r="K3057" s="2"/>
    </row>
    <row r="3058" spans="7:11" x14ac:dyDescent="0.3">
      <c r="G3058" s="2"/>
      <c r="K3058" s="2"/>
    </row>
    <row r="3059" spans="7:11" x14ac:dyDescent="0.3">
      <c r="G3059" s="2"/>
      <c r="K3059" s="2"/>
    </row>
    <row r="3060" spans="7:11" x14ac:dyDescent="0.3">
      <c r="G3060" s="2"/>
      <c r="K3060" s="2"/>
    </row>
    <row r="3061" spans="7:11" x14ac:dyDescent="0.3">
      <c r="G3061" s="2"/>
      <c r="K3061" s="2"/>
    </row>
    <row r="3062" spans="7:11" x14ac:dyDescent="0.3">
      <c r="G3062" s="2"/>
      <c r="K3062" s="2"/>
    </row>
    <row r="3063" spans="7:11" x14ac:dyDescent="0.3">
      <c r="G3063" s="2"/>
      <c r="K3063" s="2"/>
    </row>
    <row r="3064" spans="7:11" x14ac:dyDescent="0.3">
      <c r="G3064" s="2"/>
      <c r="K3064" s="2"/>
    </row>
    <row r="3065" spans="7:11" x14ac:dyDescent="0.3">
      <c r="G3065" s="2"/>
      <c r="K3065" s="2"/>
    </row>
    <row r="3066" spans="7:11" x14ac:dyDescent="0.3">
      <c r="G3066" s="2"/>
      <c r="K3066" s="2"/>
    </row>
    <row r="3067" spans="7:11" x14ac:dyDescent="0.3">
      <c r="G3067" s="2"/>
      <c r="K3067" s="2"/>
    </row>
    <row r="3068" spans="7:11" x14ac:dyDescent="0.3">
      <c r="G3068" s="2"/>
      <c r="K3068" s="2"/>
    </row>
    <row r="3069" spans="7:11" x14ac:dyDescent="0.3">
      <c r="G3069" s="2"/>
      <c r="K3069" s="2"/>
    </row>
    <row r="3070" spans="7:11" x14ac:dyDescent="0.3">
      <c r="G3070" s="2"/>
      <c r="K3070" s="2"/>
    </row>
    <row r="3071" spans="7:11" x14ac:dyDescent="0.3">
      <c r="G3071" s="2"/>
      <c r="K3071" s="2"/>
    </row>
    <row r="3072" spans="7:11" x14ac:dyDescent="0.3">
      <c r="G3072" s="2"/>
      <c r="K3072" s="2"/>
    </row>
    <row r="3073" spans="7:11" x14ac:dyDescent="0.3">
      <c r="G3073" s="2"/>
      <c r="K3073" s="2"/>
    </row>
    <row r="3074" spans="7:11" x14ac:dyDescent="0.3">
      <c r="G3074" s="2"/>
      <c r="K3074" s="2"/>
    </row>
    <row r="3075" spans="7:11" x14ac:dyDescent="0.3">
      <c r="G3075" s="2"/>
      <c r="K3075" s="2"/>
    </row>
    <row r="3076" spans="7:11" x14ac:dyDescent="0.3">
      <c r="G3076" s="2"/>
      <c r="K3076" s="2"/>
    </row>
    <row r="3077" spans="7:11" x14ac:dyDescent="0.3">
      <c r="G3077" s="2"/>
      <c r="K3077" s="2"/>
    </row>
    <row r="3078" spans="7:11" x14ac:dyDescent="0.3">
      <c r="G3078" s="2"/>
      <c r="K3078" s="2"/>
    </row>
    <row r="3079" spans="7:11" x14ac:dyDescent="0.3">
      <c r="G3079" s="2"/>
      <c r="K3079" s="2"/>
    </row>
    <row r="3080" spans="7:11" x14ac:dyDescent="0.3">
      <c r="G3080" s="2"/>
      <c r="K3080" s="2"/>
    </row>
    <row r="3081" spans="7:11" x14ac:dyDescent="0.3">
      <c r="G3081" s="2"/>
      <c r="K3081" s="2"/>
    </row>
    <row r="3082" spans="7:11" x14ac:dyDescent="0.3">
      <c r="G3082" s="2"/>
      <c r="K3082" s="2"/>
    </row>
    <row r="3083" spans="7:11" x14ac:dyDescent="0.3">
      <c r="G3083" s="2"/>
      <c r="K3083" s="2"/>
    </row>
    <row r="3084" spans="7:11" x14ac:dyDescent="0.3">
      <c r="G3084" s="2"/>
      <c r="K3084" s="2"/>
    </row>
    <row r="3085" spans="7:11" x14ac:dyDescent="0.3">
      <c r="G3085" s="2"/>
      <c r="K3085" s="2"/>
    </row>
    <row r="3086" spans="7:11" x14ac:dyDescent="0.3">
      <c r="G3086" s="2"/>
      <c r="K3086" s="2"/>
    </row>
    <row r="3087" spans="7:11" x14ac:dyDescent="0.3">
      <c r="G3087" s="2"/>
      <c r="K3087" s="2"/>
    </row>
    <row r="3088" spans="7:11" x14ac:dyDescent="0.3">
      <c r="G3088" s="2"/>
      <c r="K3088" s="2"/>
    </row>
    <row r="3089" spans="7:11" x14ac:dyDescent="0.3">
      <c r="G3089" s="2"/>
      <c r="K3089" s="2"/>
    </row>
    <row r="3090" spans="7:11" x14ac:dyDescent="0.3">
      <c r="G3090" s="2"/>
      <c r="K3090" s="2"/>
    </row>
    <row r="3091" spans="7:11" x14ac:dyDescent="0.3">
      <c r="G3091" s="2"/>
      <c r="K3091" s="2"/>
    </row>
    <row r="3092" spans="7:11" x14ac:dyDescent="0.3">
      <c r="G3092" s="2"/>
      <c r="K3092" s="2"/>
    </row>
    <row r="3093" spans="7:11" x14ac:dyDescent="0.3">
      <c r="G3093" s="2"/>
      <c r="K3093" s="2"/>
    </row>
    <row r="3094" spans="7:11" x14ac:dyDescent="0.3">
      <c r="G3094" s="2"/>
      <c r="K3094" s="2"/>
    </row>
    <row r="3095" spans="7:11" x14ac:dyDescent="0.3">
      <c r="G3095" s="2"/>
      <c r="K3095" s="2"/>
    </row>
    <row r="3096" spans="7:11" x14ac:dyDescent="0.3">
      <c r="G3096" s="2"/>
      <c r="K3096" s="2"/>
    </row>
    <row r="3097" spans="7:11" x14ac:dyDescent="0.3">
      <c r="G3097" s="2"/>
      <c r="K3097" s="2"/>
    </row>
    <row r="3098" spans="7:11" x14ac:dyDescent="0.3">
      <c r="G3098" s="2"/>
      <c r="K3098" s="2"/>
    </row>
    <row r="3099" spans="7:11" x14ac:dyDescent="0.3">
      <c r="G3099" s="2"/>
      <c r="K3099" s="2"/>
    </row>
    <row r="3100" spans="7:11" x14ac:dyDescent="0.3">
      <c r="G3100" s="2"/>
      <c r="K3100" s="2"/>
    </row>
    <row r="3101" spans="7:11" x14ac:dyDescent="0.3">
      <c r="G3101" s="2"/>
      <c r="K3101" s="2"/>
    </row>
    <row r="3102" spans="7:11" x14ac:dyDescent="0.3">
      <c r="G3102" s="2"/>
      <c r="K3102" s="2"/>
    </row>
    <row r="3103" spans="7:11" x14ac:dyDescent="0.3">
      <c r="G3103" s="2"/>
      <c r="K3103" s="2"/>
    </row>
    <row r="3104" spans="7:11" x14ac:dyDescent="0.3">
      <c r="G3104" s="2"/>
      <c r="K3104" s="2"/>
    </row>
    <row r="3105" spans="7:11" x14ac:dyDescent="0.3">
      <c r="G3105" s="2"/>
      <c r="K3105" s="2"/>
    </row>
    <row r="3106" spans="7:11" x14ac:dyDescent="0.3">
      <c r="G3106" s="2"/>
      <c r="K3106" s="2"/>
    </row>
    <row r="3107" spans="7:11" x14ac:dyDescent="0.3">
      <c r="G3107" s="2"/>
      <c r="K3107" s="2"/>
    </row>
    <row r="3108" spans="7:11" x14ac:dyDescent="0.3">
      <c r="G3108" s="2"/>
      <c r="K3108" s="2"/>
    </row>
    <row r="3109" spans="7:11" x14ac:dyDescent="0.3">
      <c r="G3109" s="2"/>
      <c r="K3109" s="2"/>
    </row>
    <row r="3110" spans="7:11" x14ac:dyDescent="0.3">
      <c r="G3110" s="2"/>
      <c r="K3110" s="2"/>
    </row>
    <row r="3111" spans="7:11" x14ac:dyDescent="0.3">
      <c r="G3111" s="2"/>
      <c r="K3111" s="2"/>
    </row>
    <row r="3112" spans="7:11" x14ac:dyDescent="0.3">
      <c r="G3112" s="2"/>
      <c r="K3112" s="2"/>
    </row>
    <row r="3113" spans="7:11" x14ac:dyDescent="0.3">
      <c r="G3113" s="2"/>
      <c r="K3113" s="2"/>
    </row>
    <row r="3114" spans="7:11" x14ac:dyDescent="0.3">
      <c r="G3114" s="2"/>
      <c r="K3114" s="2"/>
    </row>
    <row r="3115" spans="7:11" x14ac:dyDescent="0.3">
      <c r="G3115" s="2"/>
      <c r="K3115" s="2"/>
    </row>
    <row r="3116" spans="7:11" x14ac:dyDescent="0.3">
      <c r="G3116" s="2"/>
      <c r="K3116" s="2"/>
    </row>
    <row r="3117" spans="7:11" x14ac:dyDescent="0.3">
      <c r="G3117" s="2"/>
      <c r="K3117" s="2"/>
    </row>
    <row r="3118" spans="7:11" x14ac:dyDescent="0.3">
      <c r="G3118" s="2"/>
      <c r="K3118" s="2"/>
    </row>
    <row r="3119" spans="7:11" x14ac:dyDescent="0.3">
      <c r="G3119" s="2"/>
      <c r="K3119" s="2"/>
    </row>
    <row r="3120" spans="7:11" x14ac:dyDescent="0.3">
      <c r="G3120" s="2"/>
      <c r="K3120" s="2"/>
    </row>
    <row r="3121" spans="7:11" x14ac:dyDescent="0.3">
      <c r="G3121" s="2"/>
      <c r="K3121" s="2"/>
    </row>
    <row r="3122" spans="7:11" x14ac:dyDescent="0.3">
      <c r="G3122" s="2"/>
      <c r="K3122" s="2"/>
    </row>
    <row r="3123" spans="7:11" x14ac:dyDescent="0.3">
      <c r="G3123" s="2"/>
      <c r="K3123" s="2"/>
    </row>
    <row r="3124" spans="7:11" x14ac:dyDescent="0.3">
      <c r="G3124" s="2"/>
      <c r="K3124" s="2"/>
    </row>
    <row r="3125" spans="7:11" x14ac:dyDescent="0.3">
      <c r="G3125" s="2"/>
      <c r="K3125" s="2"/>
    </row>
    <row r="3126" spans="7:11" x14ac:dyDescent="0.3">
      <c r="G3126" s="2"/>
      <c r="K3126" s="2"/>
    </row>
    <row r="3127" spans="7:11" x14ac:dyDescent="0.3">
      <c r="G3127" s="2"/>
      <c r="K3127" s="2"/>
    </row>
    <row r="3128" spans="7:11" x14ac:dyDescent="0.3">
      <c r="G3128" s="2"/>
      <c r="K3128" s="2"/>
    </row>
    <row r="3129" spans="7:11" x14ac:dyDescent="0.3">
      <c r="G3129" s="2"/>
      <c r="K3129" s="2"/>
    </row>
    <row r="3130" spans="7:11" x14ac:dyDescent="0.3">
      <c r="G3130" s="2"/>
      <c r="K3130" s="2"/>
    </row>
    <row r="3131" spans="7:11" x14ac:dyDescent="0.3">
      <c r="G3131" s="2"/>
      <c r="K3131" s="2"/>
    </row>
    <row r="3132" spans="7:11" x14ac:dyDescent="0.3">
      <c r="G3132" s="2"/>
      <c r="K3132" s="2"/>
    </row>
    <row r="3133" spans="7:11" x14ac:dyDescent="0.3">
      <c r="G3133" s="2"/>
      <c r="K3133" s="2"/>
    </row>
    <row r="3134" spans="7:11" x14ac:dyDescent="0.3">
      <c r="G3134" s="2"/>
      <c r="K3134" s="2"/>
    </row>
    <row r="3135" spans="7:11" x14ac:dyDescent="0.3">
      <c r="G3135" s="2"/>
      <c r="K3135" s="2"/>
    </row>
    <row r="3136" spans="7:11" x14ac:dyDescent="0.3">
      <c r="G3136" s="2"/>
      <c r="K3136" s="2"/>
    </row>
    <row r="3137" spans="7:11" x14ac:dyDescent="0.3">
      <c r="G3137" s="2"/>
      <c r="K3137" s="2"/>
    </row>
    <row r="3138" spans="7:11" x14ac:dyDescent="0.3">
      <c r="G3138" s="2"/>
      <c r="K3138" s="2"/>
    </row>
    <row r="3139" spans="7:11" x14ac:dyDescent="0.3">
      <c r="G3139" s="2"/>
      <c r="K3139" s="2"/>
    </row>
    <row r="3140" spans="7:11" x14ac:dyDescent="0.3">
      <c r="G3140" s="2"/>
      <c r="K3140" s="2"/>
    </row>
    <row r="3141" spans="7:11" x14ac:dyDescent="0.3">
      <c r="G3141" s="2"/>
      <c r="K3141" s="2"/>
    </row>
    <row r="3142" spans="7:11" x14ac:dyDescent="0.3">
      <c r="G3142" s="2"/>
      <c r="K3142" s="2"/>
    </row>
    <row r="3143" spans="7:11" x14ac:dyDescent="0.3">
      <c r="G3143" s="2"/>
      <c r="K3143" s="2"/>
    </row>
    <row r="3144" spans="7:11" x14ac:dyDescent="0.3">
      <c r="G3144" s="2"/>
      <c r="K3144" s="2"/>
    </row>
    <row r="3145" spans="7:11" x14ac:dyDescent="0.3">
      <c r="G3145" s="2"/>
      <c r="K3145" s="2"/>
    </row>
    <row r="3146" spans="7:11" x14ac:dyDescent="0.3">
      <c r="G3146" s="2"/>
      <c r="K3146" s="2"/>
    </row>
    <row r="3147" spans="7:11" x14ac:dyDescent="0.3">
      <c r="G3147" s="2"/>
      <c r="K3147" s="2"/>
    </row>
    <row r="3148" spans="7:11" x14ac:dyDescent="0.3">
      <c r="G3148" s="2"/>
      <c r="K3148" s="2"/>
    </row>
    <row r="3149" spans="7:11" x14ac:dyDescent="0.3">
      <c r="G3149" s="2"/>
      <c r="K3149" s="2"/>
    </row>
    <row r="3150" spans="7:11" x14ac:dyDescent="0.3">
      <c r="G3150" s="2"/>
      <c r="K3150" s="2"/>
    </row>
    <row r="3151" spans="7:11" x14ac:dyDescent="0.3">
      <c r="G3151" s="2"/>
      <c r="K3151" s="2"/>
    </row>
    <row r="3152" spans="7:11" x14ac:dyDescent="0.3">
      <c r="G3152" s="2"/>
      <c r="K3152" s="2"/>
    </row>
    <row r="3153" spans="7:11" x14ac:dyDescent="0.3">
      <c r="G3153" s="2"/>
      <c r="K3153" s="2"/>
    </row>
    <row r="3154" spans="7:11" x14ac:dyDescent="0.3">
      <c r="G3154" s="2"/>
      <c r="K3154" s="2"/>
    </row>
    <row r="3155" spans="7:11" x14ac:dyDescent="0.3">
      <c r="G3155" s="2"/>
      <c r="K3155" s="2"/>
    </row>
    <row r="3156" spans="7:11" x14ac:dyDescent="0.3">
      <c r="G3156" s="2"/>
      <c r="K3156" s="2"/>
    </row>
    <row r="3157" spans="7:11" x14ac:dyDescent="0.3">
      <c r="G3157" s="2"/>
      <c r="K3157" s="2"/>
    </row>
    <row r="3158" spans="7:11" x14ac:dyDescent="0.3">
      <c r="G3158" s="2"/>
      <c r="K3158" s="2"/>
    </row>
    <row r="3159" spans="7:11" x14ac:dyDescent="0.3">
      <c r="G3159" s="2"/>
      <c r="K3159" s="2"/>
    </row>
    <row r="3160" spans="7:11" x14ac:dyDescent="0.3">
      <c r="G3160" s="2"/>
      <c r="K3160" s="2"/>
    </row>
    <row r="3161" spans="7:11" x14ac:dyDescent="0.3">
      <c r="G3161" s="2"/>
      <c r="K3161" s="2"/>
    </row>
    <row r="3162" spans="7:11" x14ac:dyDescent="0.3">
      <c r="G3162" s="2"/>
      <c r="K3162" s="2"/>
    </row>
    <row r="3163" spans="7:11" x14ac:dyDescent="0.3">
      <c r="G3163" s="2"/>
      <c r="K3163" s="2"/>
    </row>
    <row r="3164" spans="7:11" x14ac:dyDescent="0.3">
      <c r="G3164" s="2"/>
      <c r="K3164" s="2"/>
    </row>
    <row r="3165" spans="7:11" x14ac:dyDescent="0.3">
      <c r="G3165" s="2"/>
      <c r="K3165" s="2"/>
    </row>
    <row r="3166" spans="7:11" x14ac:dyDescent="0.3">
      <c r="G3166" s="2"/>
      <c r="K3166" s="2"/>
    </row>
    <row r="3167" spans="7:11" x14ac:dyDescent="0.3">
      <c r="G3167" s="2"/>
      <c r="K3167" s="2"/>
    </row>
    <row r="3168" spans="7:11" x14ac:dyDescent="0.3">
      <c r="G3168" s="2"/>
      <c r="K3168" s="2"/>
    </row>
    <row r="3169" spans="7:11" x14ac:dyDescent="0.3">
      <c r="G3169" s="2"/>
      <c r="K3169" s="2"/>
    </row>
    <row r="3170" spans="7:11" x14ac:dyDescent="0.3">
      <c r="G3170" s="2"/>
      <c r="K3170" s="2"/>
    </row>
    <row r="3171" spans="7:11" x14ac:dyDescent="0.3">
      <c r="G3171" s="2"/>
      <c r="K3171" s="2"/>
    </row>
    <row r="3172" spans="7:11" x14ac:dyDescent="0.3">
      <c r="G3172" s="2"/>
      <c r="K3172" s="2"/>
    </row>
    <row r="3173" spans="7:11" x14ac:dyDescent="0.3">
      <c r="G3173" s="2"/>
      <c r="K3173" s="2"/>
    </row>
    <row r="3174" spans="7:11" x14ac:dyDescent="0.3">
      <c r="G3174" s="2"/>
      <c r="K3174" s="2"/>
    </row>
    <row r="3175" spans="7:11" x14ac:dyDescent="0.3">
      <c r="G3175" s="2"/>
      <c r="K3175" s="2"/>
    </row>
    <row r="3176" spans="7:11" x14ac:dyDescent="0.3">
      <c r="G3176" s="2"/>
      <c r="K3176" s="2"/>
    </row>
    <row r="3177" spans="7:11" x14ac:dyDescent="0.3">
      <c r="G3177" s="2"/>
      <c r="K3177" s="2"/>
    </row>
    <row r="3178" spans="7:11" x14ac:dyDescent="0.3">
      <c r="G3178" s="2"/>
      <c r="K3178" s="2"/>
    </row>
    <row r="3179" spans="7:11" x14ac:dyDescent="0.3">
      <c r="G3179" s="2"/>
      <c r="K3179" s="2"/>
    </row>
    <row r="3180" spans="7:11" x14ac:dyDescent="0.3">
      <c r="G3180" s="2"/>
      <c r="K3180" s="2"/>
    </row>
    <row r="3181" spans="7:11" x14ac:dyDescent="0.3">
      <c r="G3181" s="2"/>
      <c r="K3181" s="2"/>
    </row>
    <row r="3182" spans="7:11" x14ac:dyDescent="0.3">
      <c r="G3182" s="2"/>
      <c r="K3182" s="2"/>
    </row>
    <row r="3183" spans="7:11" x14ac:dyDescent="0.3">
      <c r="G3183" s="2"/>
      <c r="K3183" s="2"/>
    </row>
    <row r="3184" spans="7:11" x14ac:dyDescent="0.3">
      <c r="G3184" s="2"/>
      <c r="K3184" s="2"/>
    </row>
    <row r="3185" spans="7:11" x14ac:dyDescent="0.3">
      <c r="G3185" s="2"/>
      <c r="K3185" s="2"/>
    </row>
    <row r="3186" spans="7:11" x14ac:dyDescent="0.3">
      <c r="G3186" s="2"/>
      <c r="K3186" s="2"/>
    </row>
    <row r="3187" spans="7:11" x14ac:dyDescent="0.3">
      <c r="G3187" s="2"/>
      <c r="K3187" s="2"/>
    </row>
    <row r="3188" spans="7:11" x14ac:dyDescent="0.3">
      <c r="G3188" s="2"/>
      <c r="K3188" s="2"/>
    </row>
    <row r="3189" spans="7:11" x14ac:dyDescent="0.3">
      <c r="G3189" s="2"/>
      <c r="K3189" s="2"/>
    </row>
    <row r="3190" spans="7:11" x14ac:dyDescent="0.3">
      <c r="G3190" s="2"/>
      <c r="K3190" s="2"/>
    </row>
    <row r="3191" spans="7:11" x14ac:dyDescent="0.3">
      <c r="G3191" s="2"/>
      <c r="K3191" s="2"/>
    </row>
    <row r="3192" spans="7:11" x14ac:dyDescent="0.3">
      <c r="G3192" s="2"/>
      <c r="K3192" s="2"/>
    </row>
    <row r="3193" spans="7:11" x14ac:dyDescent="0.3">
      <c r="G3193" s="2"/>
      <c r="K3193" s="2"/>
    </row>
    <row r="3194" spans="7:11" x14ac:dyDescent="0.3">
      <c r="G3194" s="2"/>
      <c r="K3194" s="2"/>
    </row>
    <row r="3195" spans="7:11" x14ac:dyDescent="0.3">
      <c r="G3195" s="2"/>
      <c r="K3195" s="2"/>
    </row>
    <row r="3196" spans="7:11" x14ac:dyDescent="0.3">
      <c r="G3196" s="2"/>
      <c r="K3196" s="2"/>
    </row>
    <row r="3197" spans="7:11" x14ac:dyDescent="0.3">
      <c r="G3197" s="2"/>
      <c r="K3197" s="2"/>
    </row>
    <row r="3198" spans="7:11" x14ac:dyDescent="0.3">
      <c r="G3198" s="2"/>
      <c r="K3198" s="2"/>
    </row>
    <row r="3199" spans="7:11" x14ac:dyDescent="0.3">
      <c r="G3199" s="2"/>
      <c r="K3199" s="2"/>
    </row>
    <row r="3200" spans="7:11" x14ac:dyDescent="0.3">
      <c r="G3200" s="2"/>
      <c r="K3200" s="2"/>
    </row>
    <row r="3201" spans="7:11" x14ac:dyDescent="0.3">
      <c r="G3201" s="2"/>
      <c r="K3201" s="2"/>
    </row>
    <row r="3202" spans="7:11" x14ac:dyDescent="0.3">
      <c r="G3202" s="2"/>
      <c r="K3202" s="2"/>
    </row>
    <row r="3203" spans="7:11" x14ac:dyDescent="0.3">
      <c r="G3203" s="2"/>
      <c r="K3203" s="2"/>
    </row>
    <row r="3204" spans="7:11" x14ac:dyDescent="0.3">
      <c r="G3204" s="2"/>
      <c r="K3204" s="2"/>
    </row>
    <row r="3205" spans="7:11" x14ac:dyDescent="0.3">
      <c r="G3205" s="2"/>
      <c r="K3205" s="2"/>
    </row>
    <row r="3206" spans="7:11" x14ac:dyDescent="0.3">
      <c r="G3206" s="2"/>
      <c r="K3206" s="2"/>
    </row>
    <row r="3207" spans="7:11" x14ac:dyDescent="0.3">
      <c r="G3207" s="2"/>
      <c r="K3207" s="2"/>
    </row>
    <row r="3208" spans="7:11" x14ac:dyDescent="0.3">
      <c r="G3208" s="2"/>
      <c r="K3208" s="2"/>
    </row>
    <row r="3209" spans="7:11" x14ac:dyDescent="0.3">
      <c r="G3209" s="2"/>
      <c r="K3209" s="2"/>
    </row>
    <row r="3210" spans="7:11" x14ac:dyDescent="0.3">
      <c r="G3210" s="2"/>
      <c r="K3210" s="2"/>
    </row>
    <row r="3211" spans="7:11" x14ac:dyDescent="0.3">
      <c r="G3211" s="2"/>
      <c r="K3211" s="2"/>
    </row>
    <row r="3212" spans="7:11" x14ac:dyDescent="0.3">
      <c r="G3212" s="2"/>
      <c r="K3212" s="2"/>
    </row>
    <row r="3213" spans="7:11" x14ac:dyDescent="0.3">
      <c r="G3213" s="2"/>
      <c r="K3213" s="2"/>
    </row>
    <row r="3214" spans="7:11" x14ac:dyDescent="0.3">
      <c r="G3214" s="2"/>
      <c r="K3214" s="2"/>
    </row>
    <row r="3215" spans="7:11" x14ac:dyDescent="0.3">
      <c r="G3215" s="2"/>
      <c r="K3215" s="2"/>
    </row>
    <row r="3216" spans="7:11" x14ac:dyDescent="0.3">
      <c r="G3216" s="2"/>
      <c r="K3216" s="2"/>
    </row>
    <row r="3217" spans="7:11" x14ac:dyDescent="0.3">
      <c r="G3217" s="2"/>
      <c r="K3217" s="2"/>
    </row>
    <row r="3218" spans="7:11" x14ac:dyDescent="0.3">
      <c r="G3218" s="2"/>
      <c r="K3218" s="2"/>
    </row>
    <row r="3219" spans="7:11" x14ac:dyDescent="0.3">
      <c r="G3219" s="2"/>
      <c r="K3219" s="2"/>
    </row>
    <row r="3220" spans="7:11" x14ac:dyDescent="0.3">
      <c r="G3220" s="2"/>
      <c r="K3220" s="2"/>
    </row>
    <row r="3221" spans="7:11" x14ac:dyDescent="0.3">
      <c r="G3221" s="2"/>
      <c r="K3221" s="2"/>
    </row>
    <row r="3222" spans="7:11" x14ac:dyDescent="0.3">
      <c r="G3222" s="2"/>
      <c r="K3222" s="2"/>
    </row>
    <row r="3223" spans="7:11" x14ac:dyDescent="0.3">
      <c r="G3223" s="2"/>
      <c r="K3223" s="2"/>
    </row>
    <row r="3224" spans="7:11" x14ac:dyDescent="0.3">
      <c r="G3224" s="2"/>
      <c r="K3224" s="2"/>
    </row>
    <row r="3225" spans="7:11" x14ac:dyDescent="0.3">
      <c r="G3225" s="2"/>
      <c r="K3225" s="2"/>
    </row>
    <row r="3226" spans="7:11" x14ac:dyDescent="0.3">
      <c r="G3226" s="2"/>
      <c r="K3226" s="2"/>
    </row>
    <row r="3227" spans="7:11" x14ac:dyDescent="0.3">
      <c r="G3227" s="2"/>
      <c r="K3227" s="2"/>
    </row>
    <row r="3228" spans="7:11" x14ac:dyDescent="0.3">
      <c r="G3228" s="2"/>
      <c r="K3228" s="2"/>
    </row>
    <row r="3229" spans="7:11" x14ac:dyDescent="0.3">
      <c r="G3229" s="2"/>
      <c r="K3229" s="2"/>
    </row>
    <row r="3230" spans="7:11" x14ac:dyDescent="0.3">
      <c r="G3230" s="2"/>
      <c r="K3230" s="2"/>
    </row>
    <row r="3231" spans="7:11" x14ac:dyDescent="0.3">
      <c r="G3231" s="2"/>
      <c r="K3231" s="2"/>
    </row>
    <row r="3232" spans="7:11" x14ac:dyDescent="0.3">
      <c r="G3232" s="2"/>
      <c r="K3232" s="2"/>
    </row>
    <row r="3233" spans="7:11" x14ac:dyDescent="0.3">
      <c r="G3233" s="2"/>
      <c r="K3233" s="2"/>
    </row>
    <row r="3234" spans="7:11" x14ac:dyDescent="0.3">
      <c r="G3234" s="2"/>
      <c r="K3234" s="2"/>
    </row>
    <row r="3235" spans="7:11" x14ac:dyDescent="0.3">
      <c r="G3235" s="2"/>
      <c r="K3235" s="2"/>
    </row>
    <row r="3236" spans="7:11" x14ac:dyDescent="0.3">
      <c r="G3236" s="2"/>
      <c r="K3236" s="2"/>
    </row>
    <row r="3237" spans="7:11" x14ac:dyDescent="0.3">
      <c r="G3237" s="2"/>
      <c r="K3237" s="2"/>
    </row>
    <row r="3238" spans="7:11" x14ac:dyDescent="0.3">
      <c r="G3238" s="2"/>
      <c r="K3238" s="2"/>
    </row>
    <row r="3239" spans="7:11" x14ac:dyDescent="0.3">
      <c r="G3239" s="2"/>
      <c r="K3239" s="2"/>
    </row>
    <row r="3240" spans="7:11" x14ac:dyDescent="0.3">
      <c r="G3240" s="2"/>
      <c r="K3240" s="2"/>
    </row>
    <row r="3241" spans="7:11" x14ac:dyDescent="0.3">
      <c r="G3241" s="2"/>
      <c r="K3241" s="2"/>
    </row>
    <row r="3242" spans="7:11" x14ac:dyDescent="0.3">
      <c r="G3242" s="2"/>
      <c r="K3242" s="2"/>
    </row>
    <row r="3243" spans="7:11" x14ac:dyDescent="0.3">
      <c r="G3243" s="2"/>
      <c r="K3243" s="2"/>
    </row>
    <row r="3244" spans="7:11" x14ac:dyDescent="0.3">
      <c r="G3244" s="2"/>
      <c r="K3244" s="2"/>
    </row>
    <row r="3245" spans="7:11" x14ac:dyDescent="0.3">
      <c r="G3245" s="2"/>
      <c r="K3245" s="2"/>
    </row>
    <row r="3246" spans="7:11" x14ac:dyDescent="0.3">
      <c r="G3246" s="2"/>
      <c r="K3246" s="2"/>
    </row>
    <row r="3247" spans="7:11" x14ac:dyDescent="0.3">
      <c r="G3247" s="2"/>
      <c r="K3247" s="2"/>
    </row>
    <row r="3248" spans="7:11" x14ac:dyDescent="0.3">
      <c r="G3248" s="2"/>
      <c r="K3248" s="2"/>
    </row>
    <row r="3249" spans="7:11" x14ac:dyDescent="0.3">
      <c r="G3249" s="2"/>
      <c r="K3249" s="2"/>
    </row>
    <row r="3250" spans="7:11" x14ac:dyDescent="0.3">
      <c r="G3250" s="2"/>
      <c r="K3250" s="2"/>
    </row>
    <row r="3251" spans="7:11" x14ac:dyDescent="0.3">
      <c r="G3251" s="2"/>
      <c r="K3251" s="2"/>
    </row>
    <row r="3252" spans="7:11" x14ac:dyDescent="0.3">
      <c r="G3252" s="2"/>
      <c r="K3252" s="2"/>
    </row>
    <row r="3253" spans="7:11" x14ac:dyDescent="0.3">
      <c r="G3253" s="2"/>
      <c r="K3253" s="2"/>
    </row>
    <row r="3254" spans="7:11" x14ac:dyDescent="0.3">
      <c r="G3254" s="2"/>
      <c r="K3254" s="2"/>
    </row>
    <row r="3255" spans="7:11" x14ac:dyDescent="0.3">
      <c r="G3255" s="2"/>
      <c r="K3255" s="2"/>
    </row>
    <row r="3256" spans="7:11" x14ac:dyDescent="0.3">
      <c r="G3256" s="2"/>
      <c r="K3256" s="2"/>
    </row>
    <row r="3257" spans="7:11" x14ac:dyDescent="0.3">
      <c r="G3257" s="2"/>
      <c r="K3257" s="2"/>
    </row>
    <row r="3258" spans="7:11" x14ac:dyDescent="0.3">
      <c r="G3258" s="2"/>
      <c r="K3258" s="2"/>
    </row>
    <row r="3259" spans="7:11" x14ac:dyDescent="0.3">
      <c r="G3259" s="2"/>
      <c r="K3259" s="2"/>
    </row>
    <row r="3260" spans="7:11" x14ac:dyDescent="0.3">
      <c r="G3260" s="2"/>
      <c r="K3260" s="2"/>
    </row>
    <row r="3261" spans="7:11" x14ac:dyDescent="0.3">
      <c r="G3261" s="2"/>
      <c r="K3261" s="2"/>
    </row>
    <row r="3262" spans="7:11" x14ac:dyDescent="0.3">
      <c r="G3262" s="2"/>
      <c r="K3262" s="2"/>
    </row>
    <row r="3263" spans="7:11" x14ac:dyDescent="0.3">
      <c r="G3263" s="2"/>
      <c r="K3263" s="2"/>
    </row>
    <row r="3264" spans="7:11" x14ac:dyDescent="0.3">
      <c r="G3264" s="2"/>
      <c r="K3264" s="2"/>
    </row>
    <row r="3265" spans="7:11" x14ac:dyDescent="0.3">
      <c r="G3265" s="2"/>
      <c r="K3265" s="2"/>
    </row>
    <row r="3266" spans="7:11" x14ac:dyDescent="0.3">
      <c r="G3266" s="2"/>
      <c r="K3266" s="2"/>
    </row>
    <row r="3267" spans="7:11" x14ac:dyDescent="0.3">
      <c r="G3267" s="2"/>
      <c r="K3267" s="2"/>
    </row>
    <row r="3268" spans="7:11" x14ac:dyDescent="0.3">
      <c r="G3268" s="2"/>
      <c r="K3268" s="2"/>
    </row>
    <row r="3269" spans="7:11" x14ac:dyDescent="0.3">
      <c r="G3269" s="2"/>
      <c r="K3269" s="2"/>
    </row>
    <row r="3270" spans="7:11" x14ac:dyDescent="0.3">
      <c r="G3270" s="2"/>
      <c r="K3270" s="2"/>
    </row>
    <row r="3271" spans="7:11" x14ac:dyDescent="0.3">
      <c r="G3271" s="2"/>
      <c r="K3271" s="2"/>
    </row>
    <row r="3272" spans="7:11" x14ac:dyDescent="0.3">
      <c r="G3272" s="2"/>
      <c r="K3272" s="2"/>
    </row>
    <row r="3273" spans="7:11" x14ac:dyDescent="0.3">
      <c r="G3273" s="2"/>
      <c r="K3273" s="2"/>
    </row>
    <row r="3274" spans="7:11" x14ac:dyDescent="0.3">
      <c r="G3274" s="2"/>
      <c r="K3274" s="2"/>
    </row>
    <row r="3275" spans="7:11" x14ac:dyDescent="0.3">
      <c r="G3275" s="2"/>
      <c r="K3275" s="2"/>
    </row>
    <row r="3276" spans="7:11" x14ac:dyDescent="0.3">
      <c r="G3276" s="2"/>
      <c r="K3276" s="2"/>
    </row>
    <row r="3277" spans="7:11" x14ac:dyDescent="0.3">
      <c r="G3277" s="2"/>
      <c r="K3277" s="2"/>
    </row>
    <row r="3278" spans="7:11" x14ac:dyDescent="0.3">
      <c r="G3278" s="2"/>
      <c r="K3278" s="2"/>
    </row>
    <row r="3279" spans="7:11" x14ac:dyDescent="0.3">
      <c r="G3279" s="2"/>
      <c r="K3279" s="2"/>
    </row>
    <row r="3280" spans="7:11" x14ac:dyDescent="0.3">
      <c r="G3280" s="2"/>
      <c r="K3280" s="2"/>
    </row>
    <row r="3281" spans="7:11" x14ac:dyDescent="0.3">
      <c r="G3281" s="2"/>
      <c r="K3281" s="2"/>
    </row>
    <row r="3282" spans="7:11" x14ac:dyDescent="0.3">
      <c r="G3282" s="2"/>
      <c r="K3282" s="2"/>
    </row>
    <row r="3283" spans="7:11" x14ac:dyDescent="0.3">
      <c r="G3283" s="2"/>
      <c r="K3283" s="2"/>
    </row>
    <row r="3284" spans="7:11" x14ac:dyDescent="0.3">
      <c r="G3284" s="2"/>
      <c r="K3284" s="2"/>
    </row>
    <row r="3285" spans="7:11" x14ac:dyDescent="0.3">
      <c r="G3285" s="2"/>
      <c r="K3285" s="2"/>
    </row>
    <row r="3286" spans="7:11" x14ac:dyDescent="0.3">
      <c r="G3286" s="2"/>
      <c r="K3286" s="2"/>
    </row>
    <row r="3287" spans="7:11" x14ac:dyDescent="0.3">
      <c r="G3287" s="2"/>
      <c r="K3287" s="2"/>
    </row>
    <row r="3288" spans="7:11" x14ac:dyDescent="0.3">
      <c r="G3288" s="2"/>
      <c r="K3288" s="2"/>
    </row>
    <row r="3289" spans="7:11" x14ac:dyDescent="0.3">
      <c r="G3289" s="2"/>
      <c r="K3289" s="2"/>
    </row>
    <row r="3290" spans="7:11" x14ac:dyDescent="0.3">
      <c r="G3290" s="2"/>
      <c r="K3290" s="2"/>
    </row>
    <row r="3291" spans="7:11" x14ac:dyDescent="0.3">
      <c r="G3291" s="2"/>
      <c r="K3291" s="2"/>
    </row>
    <row r="3292" spans="7:11" x14ac:dyDescent="0.3">
      <c r="G3292" s="2"/>
      <c r="K3292" s="2"/>
    </row>
    <row r="3293" spans="7:11" x14ac:dyDescent="0.3">
      <c r="G3293" s="2"/>
      <c r="K3293" s="2"/>
    </row>
    <row r="3294" spans="7:11" x14ac:dyDescent="0.3">
      <c r="G3294" s="2"/>
      <c r="K3294" s="2"/>
    </row>
    <row r="3295" spans="7:11" x14ac:dyDescent="0.3">
      <c r="G3295" s="2"/>
      <c r="K3295" s="2"/>
    </row>
    <row r="3296" spans="7:11" x14ac:dyDescent="0.3">
      <c r="G3296" s="2"/>
      <c r="K3296" s="2"/>
    </row>
    <row r="3297" spans="7:11" x14ac:dyDescent="0.3">
      <c r="G3297" s="2"/>
      <c r="K3297" s="2"/>
    </row>
    <row r="3298" spans="7:11" x14ac:dyDescent="0.3">
      <c r="G3298" s="2"/>
      <c r="K3298" s="2"/>
    </row>
    <row r="3299" spans="7:11" x14ac:dyDescent="0.3">
      <c r="G3299" s="2"/>
      <c r="K3299" s="2"/>
    </row>
    <row r="3300" spans="7:11" x14ac:dyDescent="0.3">
      <c r="G3300" s="2"/>
      <c r="K3300" s="2"/>
    </row>
    <row r="3301" spans="7:11" x14ac:dyDescent="0.3">
      <c r="G3301" s="2"/>
      <c r="K3301" s="2"/>
    </row>
    <row r="3302" spans="7:11" x14ac:dyDescent="0.3">
      <c r="G3302" s="2"/>
      <c r="K3302" s="2"/>
    </row>
    <row r="3303" spans="7:11" x14ac:dyDescent="0.3">
      <c r="G3303" s="2"/>
      <c r="K3303" s="2"/>
    </row>
    <row r="3304" spans="7:11" x14ac:dyDescent="0.3">
      <c r="G3304" s="2"/>
      <c r="K3304" s="2"/>
    </row>
    <row r="3305" spans="7:11" x14ac:dyDescent="0.3">
      <c r="G3305" s="2"/>
      <c r="K3305" s="2"/>
    </row>
    <row r="3306" spans="7:11" x14ac:dyDescent="0.3">
      <c r="G3306" s="2"/>
      <c r="K3306" s="2"/>
    </row>
    <row r="3307" spans="7:11" x14ac:dyDescent="0.3">
      <c r="G3307" s="2"/>
      <c r="K3307" s="2"/>
    </row>
    <row r="3308" spans="7:11" x14ac:dyDescent="0.3">
      <c r="G3308" s="2"/>
      <c r="K3308" s="2"/>
    </row>
    <row r="3309" spans="7:11" x14ac:dyDescent="0.3">
      <c r="G3309" s="2"/>
      <c r="K3309" s="2"/>
    </row>
    <row r="3310" spans="7:11" x14ac:dyDescent="0.3">
      <c r="G3310" s="2"/>
      <c r="K3310" s="2"/>
    </row>
    <row r="3311" spans="7:11" x14ac:dyDescent="0.3">
      <c r="G3311" s="2"/>
      <c r="K3311" s="2"/>
    </row>
    <row r="3312" spans="7:11" x14ac:dyDescent="0.3">
      <c r="G3312" s="2"/>
      <c r="K3312" s="2"/>
    </row>
    <row r="3313" spans="7:11" x14ac:dyDescent="0.3">
      <c r="G3313" s="2"/>
      <c r="K3313" s="2"/>
    </row>
    <row r="3314" spans="7:11" x14ac:dyDescent="0.3">
      <c r="G3314" s="2"/>
      <c r="K3314" s="2"/>
    </row>
    <row r="3315" spans="7:11" x14ac:dyDescent="0.3">
      <c r="G3315" s="2"/>
      <c r="K3315" s="2"/>
    </row>
    <row r="3316" spans="7:11" x14ac:dyDescent="0.3">
      <c r="G3316" s="2"/>
      <c r="K3316" s="2"/>
    </row>
    <row r="3317" spans="7:11" x14ac:dyDescent="0.3">
      <c r="G3317" s="2"/>
      <c r="K3317" s="2"/>
    </row>
    <row r="3318" spans="7:11" x14ac:dyDescent="0.3">
      <c r="G3318" s="2"/>
      <c r="K3318" s="2"/>
    </row>
    <row r="3319" spans="7:11" x14ac:dyDescent="0.3">
      <c r="G3319" s="2"/>
      <c r="K3319" s="2"/>
    </row>
    <row r="3320" spans="7:11" x14ac:dyDescent="0.3">
      <c r="G3320" s="2"/>
      <c r="K3320" s="2"/>
    </row>
    <row r="3321" spans="7:11" x14ac:dyDescent="0.3">
      <c r="G3321" s="2"/>
      <c r="K3321" s="2"/>
    </row>
    <row r="3322" spans="7:11" x14ac:dyDescent="0.3">
      <c r="G3322" s="2"/>
      <c r="K3322" s="2"/>
    </row>
    <row r="3323" spans="7:11" x14ac:dyDescent="0.3">
      <c r="G3323" s="2"/>
      <c r="K3323" s="2"/>
    </row>
    <row r="3324" spans="7:11" x14ac:dyDescent="0.3">
      <c r="G3324" s="2"/>
      <c r="K3324" s="2"/>
    </row>
    <row r="3325" spans="7:11" x14ac:dyDescent="0.3">
      <c r="G3325" s="2"/>
      <c r="K3325" s="2"/>
    </row>
    <row r="3326" spans="7:11" x14ac:dyDescent="0.3">
      <c r="G3326" s="2"/>
      <c r="K3326" s="2"/>
    </row>
    <row r="3327" spans="7:11" x14ac:dyDescent="0.3">
      <c r="G3327" s="2"/>
      <c r="K3327" s="2"/>
    </row>
    <row r="3328" spans="7:11" x14ac:dyDescent="0.3">
      <c r="G3328" s="2"/>
      <c r="K3328" s="2"/>
    </row>
    <row r="3329" spans="7:11" x14ac:dyDescent="0.3">
      <c r="G3329" s="2"/>
      <c r="K3329" s="2"/>
    </row>
    <row r="3330" spans="7:11" x14ac:dyDescent="0.3">
      <c r="G3330" s="2"/>
      <c r="K3330" s="2"/>
    </row>
    <row r="3331" spans="7:11" x14ac:dyDescent="0.3">
      <c r="G3331" s="2"/>
      <c r="K3331" s="2"/>
    </row>
    <row r="3332" spans="7:11" x14ac:dyDescent="0.3">
      <c r="G3332" s="2"/>
      <c r="K3332" s="2"/>
    </row>
    <row r="3333" spans="7:11" x14ac:dyDescent="0.3">
      <c r="G3333" s="2"/>
      <c r="K3333" s="2"/>
    </row>
    <row r="3334" spans="7:11" x14ac:dyDescent="0.3">
      <c r="G3334" s="2"/>
      <c r="K3334" s="2"/>
    </row>
    <row r="3335" spans="7:11" x14ac:dyDescent="0.3">
      <c r="G3335" s="2"/>
      <c r="K3335" s="2"/>
    </row>
    <row r="3336" spans="7:11" x14ac:dyDescent="0.3">
      <c r="G3336" s="2"/>
      <c r="K3336" s="2"/>
    </row>
    <row r="3337" spans="7:11" x14ac:dyDescent="0.3">
      <c r="G3337" s="2"/>
      <c r="K3337" s="2"/>
    </row>
    <row r="3338" spans="7:11" x14ac:dyDescent="0.3">
      <c r="G3338" s="2"/>
      <c r="K3338" s="2"/>
    </row>
    <row r="3339" spans="7:11" x14ac:dyDescent="0.3">
      <c r="G3339" s="2"/>
      <c r="K3339" s="2"/>
    </row>
    <row r="3340" spans="7:11" x14ac:dyDescent="0.3">
      <c r="G3340" s="2"/>
      <c r="K3340" s="2"/>
    </row>
    <row r="3341" spans="7:11" x14ac:dyDescent="0.3">
      <c r="G3341" s="2"/>
      <c r="K3341" s="2"/>
    </row>
    <row r="3342" spans="7:11" x14ac:dyDescent="0.3">
      <c r="G3342" s="2"/>
      <c r="K3342" s="2"/>
    </row>
    <row r="3343" spans="7:11" x14ac:dyDescent="0.3">
      <c r="G3343" s="2"/>
      <c r="K3343" s="2"/>
    </row>
    <row r="3344" spans="7:11" x14ac:dyDescent="0.3">
      <c r="G3344" s="2"/>
      <c r="K3344" s="2"/>
    </row>
    <row r="3345" spans="7:11" x14ac:dyDescent="0.3">
      <c r="G3345" s="2"/>
      <c r="K3345" s="2"/>
    </row>
    <row r="3346" spans="7:11" x14ac:dyDescent="0.3">
      <c r="G3346" s="2"/>
      <c r="K3346" s="2"/>
    </row>
    <row r="3347" spans="7:11" x14ac:dyDescent="0.3">
      <c r="G3347" s="2"/>
      <c r="K3347" s="2"/>
    </row>
    <row r="3348" spans="7:11" x14ac:dyDescent="0.3">
      <c r="G3348" s="2"/>
      <c r="K3348" s="2"/>
    </row>
    <row r="3349" spans="7:11" x14ac:dyDescent="0.3">
      <c r="G3349" s="2"/>
      <c r="K3349" s="2"/>
    </row>
    <row r="3350" spans="7:11" x14ac:dyDescent="0.3">
      <c r="G3350" s="2"/>
      <c r="K3350" s="2"/>
    </row>
    <row r="3351" spans="7:11" x14ac:dyDescent="0.3">
      <c r="G3351" s="2"/>
      <c r="K3351" s="2"/>
    </row>
    <row r="3352" spans="7:11" x14ac:dyDescent="0.3">
      <c r="G3352" s="2"/>
      <c r="K3352" s="2"/>
    </row>
    <row r="3353" spans="7:11" x14ac:dyDescent="0.3">
      <c r="G3353" s="2"/>
      <c r="K3353" s="2"/>
    </row>
    <row r="3354" spans="7:11" x14ac:dyDescent="0.3">
      <c r="G3354" s="2"/>
      <c r="K3354" s="2"/>
    </row>
    <row r="3355" spans="7:11" x14ac:dyDescent="0.3">
      <c r="G3355" s="2"/>
      <c r="K3355" s="2"/>
    </row>
    <row r="3356" spans="7:11" x14ac:dyDescent="0.3">
      <c r="G3356" s="2"/>
      <c r="K3356" s="2"/>
    </row>
    <row r="3357" spans="7:11" x14ac:dyDescent="0.3">
      <c r="G3357" s="2"/>
      <c r="K3357" s="2"/>
    </row>
    <row r="3358" spans="7:11" x14ac:dyDescent="0.3">
      <c r="G3358" s="2"/>
      <c r="K3358" s="2"/>
    </row>
    <row r="3359" spans="7:11" x14ac:dyDescent="0.3">
      <c r="G3359" s="2"/>
      <c r="K3359" s="2"/>
    </row>
    <row r="3360" spans="7:11" x14ac:dyDescent="0.3">
      <c r="G3360" s="2"/>
      <c r="K3360" s="2"/>
    </row>
    <row r="3361" spans="7:11" x14ac:dyDescent="0.3">
      <c r="G3361" s="2"/>
      <c r="K3361" s="2"/>
    </row>
    <row r="3362" spans="7:11" x14ac:dyDescent="0.3">
      <c r="G3362" s="2"/>
      <c r="K3362" s="2"/>
    </row>
    <row r="3363" spans="7:11" x14ac:dyDescent="0.3">
      <c r="G3363" s="2"/>
      <c r="K3363" s="2"/>
    </row>
    <row r="3364" spans="7:11" x14ac:dyDescent="0.3">
      <c r="G3364" s="2"/>
      <c r="K3364" s="2"/>
    </row>
    <row r="3365" spans="7:11" x14ac:dyDescent="0.3">
      <c r="G3365" s="2"/>
      <c r="K3365" s="2"/>
    </row>
    <row r="3366" spans="7:11" x14ac:dyDescent="0.3">
      <c r="G3366" s="2"/>
      <c r="K3366" s="2"/>
    </row>
    <row r="3367" spans="7:11" x14ac:dyDescent="0.3">
      <c r="G3367" s="2"/>
      <c r="K3367" s="2"/>
    </row>
    <row r="3368" spans="7:11" x14ac:dyDescent="0.3">
      <c r="G3368" s="2"/>
      <c r="K3368" s="2"/>
    </row>
    <row r="3369" spans="7:11" x14ac:dyDescent="0.3">
      <c r="G3369" s="2"/>
      <c r="K3369" s="2"/>
    </row>
    <row r="3370" spans="7:11" x14ac:dyDescent="0.3">
      <c r="G3370" s="2"/>
      <c r="K3370" s="2"/>
    </row>
    <row r="3371" spans="7:11" x14ac:dyDescent="0.3">
      <c r="G3371" s="2"/>
      <c r="K3371" s="2"/>
    </row>
    <row r="3372" spans="7:11" x14ac:dyDescent="0.3">
      <c r="G3372" s="2"/>
      <c r="K3372" s="2"/>
    </row>
    <row r="3373" spans="7:11" x14ac:dyDescent="0.3">
      <c r="G3373" s="2"/>
      <c r="K3373" s="2"/>
    </row>
    <row r="3374" spans="7:11" x14ac:dyDescent="0.3">
      <c r="G3374" s="2"/>
      <c r="K3374" s="2"/>
    </row>
    <row r="3375" spans="7:11" x14ac:dyDescent="0.3">
      <c r="G3375" s="2"/>
      <c r="K3375" s="2"/>
    </row>
    <row r="3376" spans="7:11" x14ac:dyDescent="0.3">
      <c r="G3376" s="2"/>
      <c r="K3376" s="2"/>
    </row>
    <row r="3377" spans="7:11" x14ac:dyDescent="0.3">
      <c r="G3377" s="2"/>
      <c r="K3377" s="2"/>
    </row>
    <row r="3378" spans="7:11" x14ac:dyDescent="0.3">
      <c r="G3378" s="2"/>
      <c r="K3378" s="2"/>
    </row>
    <row r="3379" spans="7:11" x14ac:dyDescent="0.3">
      <c r="G3379" s="2"/>
      <c r="K3379" s="2"/>
    </row>
    <row r="3380" spans="7:11" x14ac:dyDescent="0.3">
      <c r="G3380" s="2"/>
      <c r="K3380" s="2"/>
    </row>
    <row r="3381" spans="7:11" x14ac:dyDescent="0.3">
      <c r="G3381" s="2"/>
      <c r="K3381" s="2"/>
    </row>
    <row r="3382" spans="7:11" x14ac:dyDescent="0.3">
      <c r="G3382" s="2"/>
      <c r="K3382" s="2"/>
    </row>
    <row r="3383" spans="7:11" x14ac:dyDescent="0.3">
      <c r="G3383" s="2"/>
      <c r="K3383" s="2"/>
    </row>
    <row r="3384" spans="7:11" x14ac:dyDescent="0.3">
      <c r="G3384" s="2"/>
      <c r="K3384" s="2"/>
    </row>
    <row r="3385" spans="7:11" x14ac:dyDescent="0.3">
      <c r="G3385" s="2"/>
      <c r="K3385" s="2"/>
    </row>
    <row r="3386" spans="7:11" x14ac:dyDescent="0.3">
      <c r="G3386" s="2"/>
      <c r="K3386" s="2"/>
    </row>
    <row r="3387" spans="7:11" x14ac:dyDescent="0.3">
      <c r="G3387" s="2"/>
      <c r="K3387" s="2"/>
    </row>
    <row r="3388" spans="7:11" x14ac:dyDescent="0.3">
      <c r="G3388" s="2"/>
      <c r="K3388" s="2"/>
    </row>
    <row r="3389" spans="7:11" x14ac:dyDescent="0.3">
      <c r="G3389" s="2"/>
      <c r="K3389" s="2"/>
    </row>
    <row r="3390" spans="7:11" x14ac:dyDescent="0.3">
      <c r="G3390" s="2"/>
      <c r="K3390" s="2"/>
    </row>
    <row r="3391" spans="7:11" x14ac:dyDescent="0.3">
      <c r="G3391" s="2"/>
      <c r="K3391" s="2"/>
    </row>
    <row r="3392" spans="7:11" x14ac:dyDescent="0.3">
      <c r="G3392" s="2"/>
      <c r="K3392" s="2"/>
    </row>
    <row r="3393" spans="7:11" x14ac:dyDescent="0.3">
      <c r="G3393" s="2"/>
      <c r="K3393" s="2"/>
    </row>
    <row r="3394" spans="7:11" x14ac:dyDescent="0.3">
      <c r="G3394" s="2"/>
      <c r="K3394" s="2"/>
    </row>
    <row r="3395" spans="7:11" x14ac:dyDescent="0.3">
      <c r="G3395" s="2"/>
      <c r="K3395" s="2"/>
    </row>
    <row r="3396" spans="7:11" x14ac:dyDescent="0.3">
      <c r="G3396" s="2"/>
      <c r="K3396" s="2"/>
    </row>
    <row r="3397" spans="7:11" x14ac:dyDescent="0.3">
      <c r="G3397" s="2"/>
      <c r="K3397" s="2"/>
    </row>
    <row r="3398" spans="7:11" x14ac:dyDescent="0.3">
      <c r="G3398" s="2"/>
      <c r="K3398" s="2"/>
    </row>
    <row r="3399" spans="7:11" x14ac:dyDescent="0.3">
      <c r="G3399" s="2"/>
      <c r="K3399" s="2"/>
    </row>
    <row r="3400" spans="7:11" x14ac:dyDescent="0.3">
      <c r="G3400" s="2"/>
      <c r="K3400" s="2"/>
    </row>
    <row r="3401" spans="7:11" x14ac:dyDescent="0.3">
      <c r="G3401" s="2"/>
      <c r="K3401" s="2"/>
    </row>
    <row r="3402" spans="7:11" x14ac:dyDescent="0.3">
      <c r="G3402" s="2"/>
      <c r="K3402" s="2"/>
    </row>
    <row r="3403" spans="7:11" x14ac:dyDescent="0.3">
      <c r="G3403" s="2"/>
      <c r="K3403" s="2"/>
    </row>
    <row r="3404" spans="7:11" x14ac:dyDescent="0.3">
      <c r="G3404" s="2"/>
      <c r="K3404" s="2"/>
    </row>
    <row r="3405" spans="7:11" x14ac:dyDescent="0.3">
      <c r="G3405" s="2"/>
      <c r="K3405" s="2"/>
    </row>
    <row r="3406" spans="7:11" x14ac:dyDescent="0.3">
      <c r="G3406" s="2"/>
      <c r="K3406" s="2"/>
    </row>
    <row r="3407" spans="7:11" x14ac:dyDescent="0.3">
      <c r="G3407" s="2"/>
      <c r="K3407" s="2"/>
    </row>
    <row r="3408" spans="7:11" x14ac:dyDescent="0.3">
      <c r="G3408" s="2"/>
      <c r="K3408" s="2"/>
    </row>
    <row r="3409" spans="7:11" x14ac:dyDescent="0.3">
      <c r="G3409" s="2"/>
      <c r="K3409" s="2"/>
    </row>
    <row r="3410" spans="7:11" x14ac:dyDescent="0.3">
      <c r="G3410" s="2"/>
      <c r="K3410" s="2"/>
    </row>
    <row r="3411" spans="7:11" x14ac:dyDescent="0.3">
      <c r="G3411" s="2"/>
      <c r="K3411" s="2"/>
    </row>
    <row r="3412" spans="7:11" x14ac:dyDescent="0.3">
      <c r="G3412" s="2"/>
      <c r="K3412" s="2"/>
    </row>
    <row r="3413" spans="7:11" x14ac:dyDescent="0.3">
      <c r="G3413" s="2"/>
      <c r="K3413" s="2"/>
    </row>
    <row r="3414" spans="7:11" x14ac:dyDescent="0.3">
      <c r="G3414" s="2"/>
      <c r="K3414" s="2"/>
    </row>
    <row r="3415" spans="7:11" x14ac:dyDescent="0.3">
      <c r="G3415" s="2"/>
      <c r="K3415" s="2"/>
    </row>
    <row r="3416" spans="7:11" x14ac:dyDescent="0.3">
      <c r="G3416" s="2"/>
      <c r="K3416" s="2"/>
    </row>
    <row r="3417" spans="7:11" x14ac:dyDescent="0.3">
      <c r="G3417" s="2"/>
      <c r="K3417" s="2"/>
    </row>
    <row r="3418" spans="7:11" x14ac:dyDescent="0.3">
      <c r="G3418" s="2"/>
      <c r="K3418" s="2"/>
    </row>
    <row r="3419" spans="7:11" x14ac:dyDescent="0.3">
      <c r="G3419" s="2"/>
      <c r="K3419" s="2"/>
    </row>
    <row r="3420" spans="7:11" x14ac:dyDescent="0.3">
      <c r="G3420" s="2"/>
      <c r="K3420" s="2"/>
    </row>
    <row r="3421" spans="7:11" x14ac:dyDescent="0.3">
      <c r="G3421" s="2"/>
      <c r="K3421" s="2"/>
    </row>
    <row r="3422" spans="7:11" x14ac:dyDescent="0.3">
      <c r="G3422" s="2"/>
      <c r="K3422" s="2"/>
    </row>
    <row r="3423" spans="7:11" x14ac:dyDescent="0.3">
      <c r="G3423" s="2"/>
      <c r="K3423" s="2"/>
    </row>
    <row r="3424" spans="7:11" x14ac:dyDescent="0.3">
      <c r="G3424" s="2"/>
      <c r="K3424" s="2"/>
    </row>
    <row r="3425" spans="7:11" x14ac:dyDescent="0.3">
      <c r="G3425" s="2"/>
      <c r="K3425" s="2"/>
    </row>
    <row r="3426" spans="7:11" x14ac:dyDescent="0.3">
      <c r="G3426" s="2"/>
      <c r="K3426" s="2"/>
    </row>
    <row r="3427" spans="7:11" x14ac:dyDescent="0.3">
      <c r="G3427" s="2"/>
      <c r="K3427" s="2"/>
    </row>
    <row r="3428" spans="7:11" x14ac:dyDescent="0.3">
      <c r="G3428" s="2"/>
      <c r="K3428" s="2"/>
    </row>
    <row r="3429" spans="7:11" x14ac:dyDescent="0.3">
      <c r="G3429" s="2"/>
      <c r="K3429" s="2"/>
    </row>
    <row r="3430" spans="7:11" x14ac:dyDescent="0.3">
      <c r="G3430" s="2"/>
      <c r="K3430" s="2"/>
    </row>
    <row r="3431" spans="7:11" x14ac:dyDescent="0.3">
      <c r="G3431" s="2"/>
      <c r="K3431" s="2"/>
    </row>
    <row r="3432" spans="7:11" x14ac:dyDescent="0.3">
      <c r="G3432" s="2"/>
      <c r="K3432" s="2"/>
    </row>
    <row r="3433" spans="7:11" x14ac:dyDescent="0.3">
      <c r="G3433" s="2"/>
      <c r="K3433" s="2"/>
    </row>
    <row r="3434" spans="7:11" x14ac:dyDescent="0.3">
      <c r="G3434" s="2"/>
      <c r="K3434" s="2"/>
    </row>
    <row r="3435" spans="7:11" x14ac:dyDescent="0.3">
      <c r="G3435" s="2"/>
      <c r="K3435" s="2"/>
    </row>
    <row r="3436" spans="7:11" x14ac:dyDescent="0.3">
      <c r="G3436" s="2"/>
      <c r="K3436" s="2"/>
    </row>
    <row r="3437" spans="7:11" x14ac:dyDescent="0.3">
      <c r="G3437" s="2"/>
      <c r="K3437" s="2"/>
    </row>
    <row r="3438" spans="7:11" x14ac:dyDescent="0.3">
      <c r="G3438" s="2"/>
      <c r="K3438" s="2"/>
    </row>
    <row r="3439" spans="7:11" x14ac:dyDescent="0.3">
      <c r="G3439" s="2"/>
      <c r="K3439" s="2"/>
    </row>
    <row r="3440" spans="7:11" x14ac:dyDescent="0.3">
      <c r="G3440" s="2"/>
      <c r="K3440" s="2"/>
    </row>
    <row r="3441" spans="7:11" x14ac:dyDescent="0.3">
      <c r="G3441" s="2"/>
      <c r="K3441" s="2"/>
    </row>
    <row r="3442" spans="7:11" x14ac:dyDescent="0.3">
      <c r="G3442" s="2"/>
      <c r="K3442" s="2"/>
    </row>
    <row r="3443" spans="7:11" x14ac:dyDescent="0.3">
      <c r="G3443" s="2"/>
      <c r="K3443" s="2"/>
    </row>
    <row r="3444" spans="7:11" x14ac:dyDescent="0.3">
      <c r="G3444" s="2"/>
      <c r="K3444" s="2"/>
    </row>
    <row r="3445" spans="7:11" x14ac:dyDescent="0.3">
      <c r="G3445" s="2"/>
      <c r="K3445" s="2"/>
    </row>
    <row r="3446" spans="7:11" x14ac:dyDescent="0.3">
      <c r="G3446" s="2"/>
      <c r="K3446" s="2"/>
    </row>
    <row r="3447" spans="7:11" x14ac:dyDescent="0.3">
      <c r="G3447" s="2"/>
      <c r="K3447" s="2"/>
    </row>
    <row r="3448" spans="7:11" x14ac:dyDescent="0.3">
      <c r="G3448" s="2"/>
      <c r="K3448" s="2"/>
    </row>
    <row r="3449" spans="7:11" x14ac:dyDescent="0.3">
      <c r="G3449" s="2"/>
      <c r="K3449" s="2"/>
    </row>
    <row r="3450" spans="7:11" x14ac:dyDescent="0.3">
      <c r="G3450" s="2"/>
      <c r="K3450" s="2"/>
    </row>
    <row r="3451" spans="7:11" x14ac:dyDescent="0.3">
      <c r="G3451" s="2"/>
      <c r="K3451" s="2"/>
    </row>
    <row r="3452" spans="7:11" x14ac:dyDescent="0.3">
      <c r="G3452" s="2"/>
      <c r="K3452" s="2"/>
    </row>
    <row r="3453" spans="7:11" x14ac:dyDescent="0.3">
      <c r="G3453" s="2"/>
      <c r="K3453" s="2"/>
    </row>
    <row r="3454" spans="7:11" x14ac:dyDescent="0.3">
      <c r="G3454" s="2"/>
      <c r="K3454" s="2"/>
    </row>
    <row r="3455" spans="7:11" x14ac:dyDescent="0.3">
      <c r="G3455" s="2"/>
      <c r="K3455" s="2"/>
    </row>
    <row r="3456" spans="7:11" x14ac:dyDescent="0.3">
      <c r="G3456" s="2"/>
      <c r="K3456" s="2"/>
    </row>
    <row r="3457" spans="7:11" x14ac:dyDescent="0.3">
      <c r="G3457" s="2"/>
      <c r="K3457" s="2"/>
    </row>
    <row r="3458" spans="7:11" x14ac:dyDescent="0.3">
      <c r="G3458" s="2"/>
      <c r="K3458" s="2"/>
    </row>
    <row r="3459" spans="7:11" x14ac:dyDescent="0.3">
      <c r="G3459" s="2"/>
      <c r="K3459" s="2"/>
    </row>
    <row r="3460" spans="7:11" x14ac:dyDescent="0.3">
      <c r="G3460" s="2"/>
      <c r="K3460" s="2"/>
    </row>
    <row r="3461" spans="7:11" x14ac:dyDescent="0.3">
      <c r="G3461" s="2"/>
      <c r="K3461" s="2"/>
    </row>
    <row r="3462" spans="7:11" x14ac:dyDescent="0.3">
      <c r="G3462" s="2"/>
      <c r="K3462" s="2"/>
    </row>
    <row r="3463" spans="7:11" x14ac:dyDescent="0.3">
      <c r="G3463" s="2"/>
      <c r="K3463" s="2"/>
    </row>
    <row r="3464" spans="7:11" x14ac:dyDescent="0.3">
      <c r="G3464" s="2"/>
      <c r="K3464" s="2"/>
    </row>
    <row r="3465" spans="7:11" x14ac:dyDescent="0.3">
      <c r="G3465" s="2"/>
      <c r="K3465" s="2"/>
    </row>
    <row r="3466" spans="7:11" x14ac:dyDescent="0.3">
      <c r="G3466" s="2"/>
      <c r="K3466" s="2"/>
    </row>
    <row r="3467" spans="7:11" x14ac:dyDescent="0.3">
      <c r="G3467" s="2"/>
      <c r="K3467" s="2"/>
    </row>
    <row r="3468" spans="7:11" x14ac:dyDescent="0.3">
      <c r="G3468" s="2"/>
      <c r="K3468" s="2"/>
    </row>
    <row r="3469" spans="7:11" x14ac:dyDescent="0.3">
      <c r="G3469" s="2"/>
      <c r="K3469" s="2"/>
    </row>
    <row r="3470" spans="7:11" x14ac:dyDescent="0.3">
      <c r="G3470" s="2"/>
      <c r="K3470" s="2"/>
    </row>
    <row r="3471" spans="7:11" x14ac:dyDescent="0.3">
      <c r="G3471" s="2"/>
      <c r="K3471" s="2"/>
    </row>
    <row r="3472" spans="7:11" x14ac:dyDescent="0.3">
      <c r="G3472" s="2"/>
      <c r="K3472" s="2"/>
    </row>
    <row r="3473" spans="7:11" x14ac:dyDescent="0.3">
      <c r="G3473" s="2"/>
      <c r="K3473" s="2"/>
    </row>
    <row r="3474" spans="7:11" x14ac:dyDescent="0.3">
      <c r="G3474" s="2"/>
      <c r="K3474" s="2"/>
    </row>
    <row r="3475" spans="7:11" x14ac:dyDescent="0.3">
      <c r="G3475" s="2"/>
      <c r="K3475" s="2"/>
    </row>
    <row r="3476" spans="7:11" x14ac:dyDescent="0.3">
      <c r="G3476" s="2"/>
      <c r="K3476" s="2"/>
    </row>
    <row r="3477" spans="7:11" x14ac:dyDescent="0.3">
      <c r="G3477" s="2"/>
      <c r="K3477" s="2"/>
    </row>
    <row r="3478" spans="7:11" x14ac:dyDescent="0.3">
      <c r="G3478" s="2"/>
      <c r="K3478" s="2"/>
    </row>
    <row r="3479" spans="7:11" x14ac:dyDescent="0.3">
      <c r="G3479" s="2"/>
      <c r="K3479" s="2"/>
    </row>
    <row r="3480" spans="7:11" x14ac:dyDescent="0.3">
      <c r="G3480" s="2"/>
      <c r="K3480" s="2"/>
    </row>
    <row r="3481" spans="7:11" x14ac:dyDescent="0.3">
      <c r="G3481" s="2"/>
      <c r="K3481" s="2"/>
    </row>
    <row r="3482" spans="7:11" x14ac:dyDescent="0.3">
      <c r="G3482" s="2"/>
      <c r="K3482" s="2"/>
    </row>
    <row r="3483" spans="7:11" x14ac:dyDescent="0.3">
      <c r="G3483" s="2"/>
      <c r="K3483" s="2"/>
    </row>
    <row r="3484" spans="7:11" x14ac:dyDescent="0.3">
      <c r="G3484" s="2"/>
      <c r="K3484" s="2"/>
    </row>
    <row r="3485" spans="7:11" x14ac:dyDescent="0.3">
      <c r="G3485" s="2"/>
      <c r="K3485" s="2"/>
    </row>
    <row r="3486" spans="7:11" x14ac:dyDescent="0.3">
      <c r="G3486" s="2"/>
      <c r="K3486" s="2"/>
    </row>
    <row r="3487" spans="7:11" x14ac:dyDescent="0.3">
      <c r="G3487" s="2"/>
      <c r="K3487" s="2"/>
    </row>
    <row r="3488" spans="7:11" x14ac:dyDescent="0.3">
      <c r="G3488" s="2"/>
      <c r="K3488" s="2"/>
    </row>
    <row r="3489" spans="7:11" x14ac:dyDescent="0.3">
      <c r="G3489" s="2"/>
      <c r="K3489" s="2"/>
    </row>
    <row r="3490" spans="7:11" x14ac:dyDescent="0.3">
      <c r="G3490" s="2"/>
      <c r="K3490" s="2"/>
    </row>
    <row r="3491" spans="7:11" x14ac:dyDescent="0.3">
      <c r="G3491" s="2"/>
      <c r="K3491" s="2"/>
    </row>
    <row r="3492" spans="7:11" x14ac:dyDescent="0.3">
      <c r="G3492" s="2"/>
      <c r="K3492" s="2"/>
    </row>
    <row r="3493" spans="7:11" x14ac:dyDescent="0.3">
      <c r="G3493" s="2"/>
      <c r="K3493" s="2"/>
    </row>
    <row r="3494" spans="7:11" x14ac:dyDescent="0.3">
      <c r="G3494" s="2"/>
      <c r="K3494" s="2"/>
    </row>
    <row r="3495" spans="7:11" x14ac:dyDescent="0.3">
      <c r="G3495" s="2"/>
      <c r="K3495" s="2"/>
    </row>
    <row r="3496" spans="7:11" x14ac:dyDescent="0.3">
      <c r="G3496" s="2"/>
      <c r="K3496" s="2"/>
    </row>
    <row r="3497" spans="7:11" x14ac:dyDescent="0.3">
      <c r="G3497" s="2"/>
      <c r="K3497" s="2"/>
    </row>
    <row r="3498" spans="7:11" x14ac:dyDescent="0.3">
      <c r="G3498" s="2"/>
      <c r="K3498" s="2"/>
    </row>
    <row r="3499" spans="7:11" x14ac:dyDescent="0.3">
      <c r="G3499" s="2"/>
      <c r="K3499" s="2"/>
    </row>
    <row r="3500" spans="7:11" x14ac:dyDescent="0.3">
      <c r="G3500" s="2"/>
      <c r="K3500" s="2"/>
    </row>
    <row r="3501" spans="7:11" x14ac:dyDescent="0.3">
      <c r="G3501" s="2"/>
      <c r="K3501" s="2"/>
    </row>
    <row r="3502" spans="7:11" x14ac:dyDescent="0.3">
      <c r="G3502" s="2"/>
      <c r="K3502" s="2"/>
    </row>
    <row r="3503" spans="7:11" x14ac:dyDescent="0.3">
      <c r="G3503" s="2"/>
      <c r="K3503" s="2"/>
    </row>
    <row r="3504" spans="7:11" x14ac:dyDescent="0.3">
      <c r="G3504" s="2"/>
      <c r="K3504" s="2"/>
    </row>
    <row r="3505" spans="7:11" x14ac:dyDescent="0.3">
      <c r="G3505" s="2"/>
      <c r="K3505" s="2"/>
    </row>
    <row r="3506" spans="7:11" x14ac:dyDescent="0.3">
      <c r="G3506" s="2"/>
      <c r="K3506" s="2"/>
    </row>
    <row r="3507" spans="7:11" x14ac:dyDescent="0.3">
      <c r="G3507" s="2"/>
      <c r="K3507" s="2"/>
    </row>
    <row r="3508" spans="7:11" x14ac:dyDescent="0.3">
      <c r="G3508" s="2"/>
      <c r="K3508" s="2"/>
    </row>
    <row r="3509" spans="7:11" x14ac:dyDescent="0.3">
      <c r="G3509" s="2"/>
      <c r="K3509" s="2"/>
    </row>
    <row r="3510" spans="7:11" x14ac:dyDescent="0.3">
      <c r="G3510" s="2"/>
      <c r="K3510" s="2"/>
    </row>
    <row r="3511" spans="7:11" x14ac:dyDescent="0.3">
      <c r="G3511" s="2"/>
      <c r="K3511" s="2"/>
    </row>
    <row r="3512" spans="7:11" x14ac:dyDescent="0.3">
      <c r="G3512" s="2"/>
      <c r="K3512" s="2"/>
    </row>
    <row r="3513" spans="7:11" x14ac:dyDescent="0.3">
      <c r="G3513" s="2"/>
      <c r="K3513" s="2"/>
    </row>
    <row r="3514" spans="7:11" x14ac:dyDescent="0.3">
      <c r="G3514" s="2"/>
      <c r="K3514" s="2"/>
    </row>
    <row r="3515" spans="7:11" x14ac:dyDescent="0.3">
      <c r="G3515" s="2"/>
      <c r="K3515" s="2"/>
    </row>
    <row r="3516" spans="7:11" x14ac:dyDescent="0.3">
      <c r="G3516" s="2"/>
      <c r="K3516" s="2"/>
    </row>
    <row r="3517" spans="7:11" x14ac:dyDescent="0.3">
      <c r="G3517" s="2"/>
      <c r="K3517" s="2"/>
    </row>
    <row r="3518" spans="7:11" x14ac:dyDescent="0.3">
      <c r="G3518" s="2"/>
      <c r="K3518" s="2"/>
    </row>
    <row r="3519" spans="7:11" x14ac:dyDescent="0.3">
      <c r="G3519" s="2"/>
      <c r="K3519" s="2"/>
    </row>
    <row r="3520" spans="7:11" x14ac:dyDescent="0.3">
      <c r="G3520" s="2"/>
      <c r="K3520" s="2"/>
    </row>
    <row r="3521" spans="7:11" x14ac:dyDescent="0.3">
      <c r="G3521" s="2"/>
      <c r="K3521" s="2"/>
    </row>
    <row r="3522" spans="7:11" x14ac:dyDescent="0.3">
      <c r="G3522" s="2"/>
      <c r="K3522" s="2"/>
    </row>
    <row r="3523" spans="7:11" x14ac:dyDescent="0.3">
      <c r="G3523" s="2"/>
      <c r="K3523" s="2"/>
    </row>
    <row r="3524" spans="7:11" x14ac:dyDescent="0.3">
      <c r="G3524" s="2"/>
      <c r="K3524" s="2"/>
    </row>
    <row r="3525" spans="7:11" x14ac:dyDescent="0.3">
      <c r="G3525" s="2"/>
      <c r="K3525" s="2"/>
    </row>
    <row r="3526" spans="7:11" x14ac:dyDescent="0.3">
      <c r="G3526" s="2"/>
      <c r="K3526" s="2"/>
    </row>
    <row r="3527" spans="7:11" x14ac:dyDescent="0.3">
      <c r="G3527" s="2"/>
      <c r="K3527" s="2"/>
    </row>
    <row r="3528" spans="7:11" x14ac:dyDescent="0.3">
      <c r="G3528" s="2"/>
      <c r="K3528" s="2"/>
    </row>
    <row r="3529" spans="7:11" x14ac:dyDescent="0.3">
      <c r="G3529" s="2"/>
      <c r="K3529" s="2"/>
    </row>
    <row r="3530" spans="7:11" x14ac:dyDescent="0.3">
      <c r="G3530" s="2"/>
      <c r="K3530" s="2"/>
    </row>
    <row r="3531" spans="7:11" x14ac:dyDescent="0.3">
      <c r="G3531" s="2"/>
      <c r="K3531" s="2"/>
    </row>
    <row r="3532" spans="7:11" x14ac:dyDescent="0.3">
      <c r="G3532" s="2"/>
      <c r="K3532" s="2"/>
    </row>
    <row r="3533" spans="7:11" x14ac:dyDescent="0.3">
      <c r="G3533" s="2"/>
      <c r="K3533" s="2"/>
    </row>
    <row r="3534" spans="7:11" x14ac:dyDescent="0.3">
      <c r="G3534" s="2"/>
      <c r="K3534" s="2"/>
    </row>
    <row r="3535" spans="7:11" x14ac:dyDescent="0.3">
      <c r="G3535" s="2"/>
      <c r="K3535" s="2"/>
    </row>
    <row r="3536" spans="7:11" x14ac:dyDescent="0.3">
      <c r="G3536" s="2"/>
      <c r="K3536" s="2"/>
    </row>
    <row r="3537" spans="7:11" x14ac:dyDescent="0.3">
      <c r="G3537" s="2"/>
      <c r="K3537" s="2"/>
    </row>
    <row r="3538" spans="7:11" x14ac:dyDescent="0.3">
      <c r="G3538" s="2"/>
      <c r="K3538" s="2"/>
    </row>
    <row r="3539" spans="7:11" x14ac:dyDescent="0.3">
      <c r="G3539" s="2"/>
      <c r="K3539" s="2"/>
    </row>
    <row r="3540" spans="7:11" x14ac:dyDescent="0.3">
      <c r="G3540" s="2"/>
      <c r="K3540" s="2"/>
    </row>
    <row r="3541" spans="7:11" x14ac:dyDescent="0.3">
      <c r="G3541" s="2"/>
      <c r="K3541" s="2"/>
    </row>
    <row r="3542" spans="7:11" x14ac:dyDescent="0.3">
      <c r="G3542" s="2"/>
      <c r="K3542" s="2"/>
    </row>
    <row r="3543" spans="7:11" x14ac:dyDescent="0.3">
      <c r="G3543" s="2"/>
      <c r="K3543" s="2"/>
    </row>
    <row r="3544" spans="7:11" x14ac:dyDescent="0.3">
      <c r="G3544" s="2"/>
      <c r="K3544" s="2"/>
    </row>
    <row r="3545" spans="7:11" x14ac:dyDescent="0.3">
      <c r="G3545" s="2"/>
      <c r="K3545" s="2"/>
    </row>
    <row r="3546" spans="7:11" x14ac:dyDescent="0.3">
      <c r="G3546" s="2"/>
      <c r="K3546" s="2"/>
    </row>
    <row r="3547" spans="7:11" x14ac:dyDescent="0.3">
      <c r="G3547" s="2"/>
      <c r="K3547" s="2"/>
    </row>
    <row r="3548" spans="7:11" x14ac:dyDescent="0.3">
      <c r="G3548" s="2"/>
      <c r="K3548" s="2"/>
    </row>
    <row r="3549" spans="7:11" x14ac:dyDescent="0.3">
      <c r="G3549" s="2"/>
      <c r="K3549" s="2"/>
    </row>
    <row r="3550" spans="7:11" x14ac:dyDescent="0.3">
      <c r="G3550" s="2"/>
      <c r="K3550" s="2"/>
    </row>
    <row r="3551" spans="7:11" x14ac:dyDescent="0.3">
      <c r="G3551" s="2"/>
      <c r="K3551" s="2"/>
    </row>
    <row r="3552" spans="7:11" x14ac:dyDescent="0.3">
      <c r="G3552" s="2"/>
      <c r="K3552" s="2"/>
    </row>
    <row r="3553" spans="7:11" x14ac:dyDescent="0.3">
      <c r="G3553" s="2"/>
      <c r="K3553" s="2"/>
    </row>
    <row r="3554" spans="7:11" x14ac:dyDescent="0.3">
      <c r="G3554" s="2"/>
      <c r="K3554" s="2"/>
    </row>
    <row r="3555" spans="7:11" x14ac:dyDescent="0.3">
      <c r="G3555" s="2"/>
      <c r="K3555" s="2"/>
    </row>
    <row r="3556" spans="7:11" x14ac:dyDescent="0.3">
      <c r="G3556" s="2"/>
      <c r="K3556" s="2"/>
    </row>
    <row r="3557" spans="7:11" x14ac:dyDescent="0.3">
      <c r="G3557" s="2"/>
      <c r="K3557" s="2"/>
    </row>
    <row r="3558" spans="7:11" x14ac:dyDescent="0.3">
      <c r="G3558" s="2"/>
      <c r="K3558" s="2"/>
    </row>
    <row r="3559" spans="7:11" x14ac:dyDescent="0.3">
      <c r="G3559" s="2"/>
      <c r="K3559" s="2"/>
    </row>
    <row r="3560" spans="7:11" x14ac:dyDescent="0.3">
      <c r="G3560" s="2"/>
      <c r="K3560" s="2"/>
    </row>
    <row r="3561" spans="7:11" x14ac:dyDescent="0.3">
      <c r="G3561" s="2"/>
      <c r="K3561" s="2"/>
    </row>
    <row r="3562" spans="7:11" x14ac:dyDescent="0.3">
      <c r="G3562" s="2"/>
      <c r="K3562" s="2"/>
    </row>
    <row r="3563" spans="7:11" x14ac:dyDescent="0.3">
      <c r="G3563" s="2"/>
      <c r="K3563" s="2"/>
    </row>
    <row r="3564" spans="7:11" x14ac:dyDescent="0.3">
      <c r="G3564" s="2"/>
      <c r="K3564" s="2"/>
    </row>
    <row r="3565" spans="7:11" x14ac:dyDescent="0.3">
      <c r="G3565" s="2"/>
      <c r="K3565" s="2"/>
    </row>
    <row r="3566" spans="7:11" x14ac:dyDescent="0.3">
      <c r="G3566" s="2"/>
      <c r="K3566" s="2"/>
    </row>
    <row r="3567" spans="7:11" x14ac:dyDescent="0.3">
      <c r="G3567" s="2"/>
      <c r="K3567" s="2"/>
    </row>
    <row r="3568" spans="7:11" x14ac:dyDescent="0.3">
      <c r="G3568" s="2"/>
      <c r="K3568" s="2"/>
    </row>
    <row r="3569" spans="7:11" x14ac:dyDescent="0.3">
      <c r="G3569" s="2"/>
      <c r="K3569" s="2"/>
    </row>
    <row r="3570" spans="7:11" x14ac:dyDescent="0.3">
      <c r="G3570" s="2"/>
      <c r="K3570" s="2"/>
    </row>
    <row r="3571" spans="7:11" x14ac:dyDescent="0.3">
      <c r="G3571" s="2"/>
      <c r="K3571" s="2"/>
    </row>
    <row r="3572" spans="7:11" x14ac:dyDescent="0.3">
      <c r="G3572" s="2"/>
      <c r="K3572" s="2"/>
    </row>
    <row r="3573" spans="7:11" x14ac:dyDescent="0.3">
      <c r="G3573" s="2"/>
      <c r="K3573" s="2"/>
    </row>
    <row r="3574" spans="7:11" x14ac:dyDescent="0.3">
      <c r="G3574" s="2"/>
      <c r="K3574" s="2"/>
    </row>
    <row r="3575" spans="7:11" x14ac:dyDescent="0.3">
      <c r="G3575" s="2"/>
      <c r="K3575" s="2"/>
    </row>
    <row r="3576" spans="7:11" x14ac:dyDescent="0.3">
      <c r="G3576" s="2"/>
      <c r="K3576" s="2"/>
    </row>
    <row r="3577" spans="7:11" x14ac:dyDescent="0.3">
      <c r="G3577" s="2"/>
      <c r="K3577" s="2"/>
    </row>
    <row r="3578" spans="7:11" x14ac:dyDescent="0.3">
      <c r="G3578" s="2"/>
      <c r="K3578" s="2"/>
    </row>
    <row r="3579" spans="7:11" x14ac:dyDescent="0.3">
      <c r="G3579" s="2"/>
      <c r="K3579" s="2"/>
    </row>
    <row r="3580" spans="7:11" x14ac:dyDescent="0.3">
      <c r="G3580" s="2"/>
      <c r="K3580" s="2"/>
    </row>
    <row r="3581" spans="7:11" x14ac:dyDescent="0.3">
      <c r="G3581" s="2"/>
      <c r="K3581" s="2"/>
    </row>
    <row r="3582" spans="7:11" x14ac:dyDescent="0.3">
      <c r="G3582" s="2"/>
      <c r="K3582" s="2"/>
    </row>
    <row r="3583" spans="7:11" x14ac:dyDescent="0.3">
      <c r="G3583" s="2"/>
      <c r="K3583" s="2"/>
    </row>
    <row r="3584" spans="7:11" x14ac:dyDescent="0.3">
      <c r="G3584" s="2"/>
      <c r="K3584" s="2"/>
    </row>
    <row r="3585" spans="7:11" x14ac:dyDescent="0.3">
      <c r="G3585" s="2"/>
      <c r="K3585" s="2"/>
    </row>
    <row r="3586" spans="7:11" x14ac:dyDescent="0.3">
      <c r="G3586" s="2"/>
      <c r="K3586" s="2"/>
    </row>
    <row r="3587" spans="7:11" x14ac:dyDescent="0.3">
      <c r="G3587" s="2"/>
      <c r="K3587" s="2"/>
    </row>
    <row r="3588" spans="7:11" x14ac:dyDescent="0.3">
      <c r="G3588" s="2"/>
      <c r="K3588" s="2"/>
    </row>
    <row r="3589" spans="7:11" x14ac:dyDescent="0.3">
      <c r="G3589" s="2"/>
      <c r="K3589" s="2"/>
    </row>
    <row r="3590" spans="7:11" x14ac:dyDescent="0.3">
      <c r="G3590" s="2"/>
      <c r="K3590" s="2"/>
    </row>
    <row r="3591" spans="7:11" x14ac:dyDescent="0.3">
      <c r="G3591" s="2"/>
      <c r="K3591" s="2"/>
    </row>
    <row r="3592" spans="7:11" x14ac:dyDescent="0.3">
      <c r="G3592" s="2"/>
      <c r="K3592" s="2"/>
    </row>
    <row r="3593" spans="7:11" x14ac:dyDescent="0.3">
      <c r="G3593" s="2"/>
      <c r="K3593" s="2"/>
    </row>
    <row r="3594" spans="7:11" x14ac:dyDescent="0.3">
      <c r="G3594" s="2"/>
      <c r="K3594" s="2"/>
    </row>
    <row r="3595" spans="7:11" x14ac:dyDescent="0.3">
      <c r="G3595" s="2"/>
      <c r="K3595" s="2"/>
    </row>
    <row r="3596" spans="7:11" x14ac:dyDescent="0.3">
      <c r="G3596" s="2"/>
      <c r="K3596" s="2"/>
    </row>
    <row r="3597" spans="7:11" x14ac:dyDescent="0.3">
      <c r="G3597" s="2"/>
      <c r="K3597" s="2"/>
    </row>
    <row r="3598" spans="7:11" x14ac:dyDescent="0.3">
      <c r="G3598" s="2"/>
      <c r="K3598" s="2"/>
    </row>
    <row r="3599" spans="7:11" x14ac:dyDescent="0.3">
      <c r="G3599" s="2"/>
      <c r="K3599" s="2"/>
    </row>
    <row r="3600" spans="7:11" x14ac:dyDescent="0.3">
      <c r="G3600" s="2"/>
      <c r="K3600" s="2"/>
    </row>
    <row r="3601" spans="7:11" x14ac:dyDescent="0.3">
      <c r="G3601" s="2"/>
      <c r="K3601" s="2"/>
    </row>
    <row r="3602" spans="7:11" x14ac:dyDescent="0.3">
      <c r="G3602" s="2"/>
      <c r="K3602" s="2"/>
    </row>
    <row r="3603" spans="7:11" x14ac:dyDescent="0.3">
      <c r="G3603" s="2"/>
      <c r="K3603" s="2"/>
    </row>
    <row r="3604" spans="7:11" x14ac:dyDescent="0.3">
      <c r="G3604" s="2"/>
      <c r="K3604" s="2"/>
    </row>
    <row r="3605" spans="7:11" x14ac:dyDescent="0.3">
      <c r="G3605" s="2"/>
      <c r="K3605" s="2"/>
    </row>
    <row r="3606" spans="7:11" x14ac:dyDescent="0.3">
      <c r="G3606" s="2"/>
      <c r="K3606" s="2"/>
    </row>
    <row r="3607" spans="7:11" x14ac:dyDescent="0.3">
      <c r="G3607" s="2"/>
      <c r="K3607" s="2"/>
    </row>
    <row r="3608" spans="7:11" x14ac:dyDescent="0.3">
      <c r="G3608" s="2"/>
      <c r="K3608" s="2"/>
    </row>
    <row r="3609" spans="7:11" x14ac:dyDescent="0.3">
      <c r="G3609" s="2"/>
      <c r="K3609" s="2"/>
    </row>
    <row r="3610" spans="7:11" x14ac:dyDescent="0.3">
      <c r="G3610" s="2"/>
      <c r="K3610" s="2"/>
    </row>
    <row r="3611" spans="7:11" x14ac:dyDescent="0.3">
      <c r="G3611" s="2"/>
      <c r="K3611" s="2"/>
    </row>
    <row r="3612" spans="7:11" x14ac:dyDescent="0.3">
      <c r="G3612" s="2"/>
      <c r="K3612" s="2"/>
    </row>
    <row r="3613" spans="7:11" x14ac:dyDescent="0.3">
      <c r="G3613" s="2"/>
      <c r="K3613" s="2"/>
    </row>
    <row r="3614" spans="7:11" x14ac:dyDescent="0.3">
      <c r="G3614" s="2"/>
      <c r="K3614" s="2"/>
    </row>
    <row r="3615" spans="7:11" x14ac:dyDescent="0.3">
      <c r="G3615" s="2"/>
      <c r="K3615" s="2"/>
    </row>
    <row r="3616" spans="7:11" x14ac:dyDescent="0.3">
      <c r="G3616" s="2"/>
      <c r="K3616" s="2"/>
    </row>
    <row r="3617" spans="7:11" x14ac:dyDescent="0.3">
      <c r="G3617" s="2"/>
      <c r="K3617" s="2"/>
    </row>
    <row r="3618" spans="7:11" x14ac:dyDescent="0.3">
      <c r="G3618" s="2"/>
      <c r="K3618" s="2"/>
    </row>
    <row r="3619" spans="7:11" x14ac:dyDescent="0.3">
      <c r="G3619" s="2"/>
      <c r="K3619" s="2"/>
    </row>
    <row r="3620" spans="7:11" x14ac:dyDescent="0.3">
      <c r="G3620" s="2"/>
      <c r="K3620" s="2"/>
    </row>
    <row r="3621" spans="7:11" x14ac:dyDescent="0.3">
      <c r="G3621" s="2"/>
      <c r="K3621" s="2"/>
    </row>
    <row r="3622" spans="7:11" x14ac:dyDescent="0.3">
      <c r="G3622" s="2"/>
      <c r="K3622" s="2"/>
    </row>
    <row r="3623" spans="7:11" x14ac:dyDescent="0.3">
      <c r="G3623" s="2"/>
      <c r="K3623" s="2"/>
    </row>
    <row r="3624" spans="7:11" x14ac:dyDescent="0.3">
      <c r="G3624" s="2"/>
      <c r="K3624" s="2"/>
    </row>
    <row r="3625" spans="7:11" x14ac:dyDescent="0.3">
      <c r="G3625" s="2"/>
      <c r="K3625" s="2"/>
    </row>
    <row r="3626" spans="7:11" x14ac:dyDescent="0.3">
      <c r="G3626" s="2"/>
      <c r="K3626" s="2"/>
    </row>
    <row r="3627" spans="7:11" x14ac:dyDescent="0.3">
      <c r="G3627" s="2"/>
      <c r="K3627" s="2"/>
    </row>
    <row r="3628" spans="7:11" x14ac:dyDescent="0.3">
      <c r="G3628" s="2"/>
      <c r="K3628" s="2"/>
    </row>
    <row r="3629" spans="7:11" x14ac:dyDescent="0.3">
      <c r="G3629" s="2"/>
      <c r="K3629" s="2"/>
    </row>
    <row r="3630" spans="7:11" x14ac:dyDescent="0.3">
      <c r="G3630" s="2"/>
      <c r="K3630" s="2"/>
    </row>
    <row r="3631" spans="7:11" x14ac:dyDescent="0.3">
      <c r="G3631" s="2"/>
      <c r="K3631" s="2"/>
    </row>
    <row r="3632" spans="7:11" x14ac:dyDescent="0.3">
      <c r="G3632" s="2"/>
      <c r="K3632" s="2"/>
    </row>
    <row r="3633" spans="7:11" x14ac:dyDescent="0.3">
      <c r="G3633" s="2"/>
      <c r="K3633" s="2"/>
    </row>
    <row r="3634" spans="7:11" x14ac:dyDescent="0.3">
      <c r="G3634" s="2"/>
      <c r="K3634" s="2"/>
    </row>
    <row r="3635" spans="7:11" x14ac:dyDescent="0.3">
      <c r="G3635" s="2"/>
      <c r="K3635" s="2"/>
    </row>
    <row r="3636" spans="7:11" x14ac:dyDescent="0.3">
      <c r="G3636" s="2"/>
      <c r="K3636" s="2"/>
    </row>
    <row r="3637" spans="7:11" x14ac:dyDescent="0.3">
      <c r="G3637" s="2"/>
      <c r="K3637" s="2"/>
    </row>
    <row r="3638" spans="7:11" x14ac:dyDescent="0.3">
      <c r="G3638" s="2"/>
      <c r="K3638" s="2"/>
    </row>
    <row r="3639" spans="7:11" x14ac:dyDescent="0.3">
      <c r="G3639" s="2"/>
      <c r="K3639" s="2"/>
    </row>
    <row r="3640" spans="7:11" x14ac:dyDescent="0.3">
      <c r="G3640" s="2"/>
      <c r="K3640" s="2"/>
    </row>
    <row r="3641" spans="7:11" x14ac:dyDescent="0.3">
      <c r="G3641" s="2"/>
      <c r="K3641" s="2"/>
    </row>
    <row r="3642" spans="7:11" x14ac:dyDescent="0.3">
      <c r="G3642" s="2"/>
      <c r="K3642" s="2"/>
    </row>
    <row r="3643" spans="7:11" x14ac:dyDescent="0.3">
      <c r="G3643" s="2"/>
      <c r="K3643" s="2"/>
    </row>
    <row r="3644" spans="7:11" x14ac:dyDescent="0.3">
      <c r="G3644" s="2"/>
      <c r="K3644" s="2"/>
    </row>
    <row r="3645" spans="7:11" x14ac:dyDescent="0.3">
      <c r="G3645" s="2"/>
      <c r="K3645" s="2"/>
    </row>
    <row r="3646" spans="7:11" x14ac:dyDescent="0.3">
      <c r="G3646" s="2"/>
      <c r="K3646" s="2"/>
    </row>
    <row r="3647" spans="7:11" x14ac:dyDescent="0.3">
      <c r="G3647" s="2"/>
      <c r="K3647" s="2"/>
    </row>
    <row r="3648" spans="7:11" x14ac:dyDescent="0.3">
      <c r="G3648" s="2"/>
      <c r="K3648" s="2"/>
    </row>
    <row r="3649" spans="7:11" x14ac:dyDescent="0.3">
      <c r="G3649" s="2"/>
      <c r="K3649" s="2"/>
    </row>
    <row r="3650" spans="7:11" x14ac:dyDescent="0.3">
      <c r="G3650" s="2"/>
      <c r="K3650" s="2"/>
    </row>
    <row r="3651" spans="7:11" x14ac:dyDescent="0.3">
      <c r="G3651" s="2"/>
      <c r="K3651" s="2"/>
    </row>
    <row r="3652" spans="7:11" x14ac:dyDescent="0.3">
      <c r="G3652" s="2"/>
      <c r="K3652" s="2"/>
    </row>
    <row r="3653" spans="7:11" x14ac:dyDescent="0.3">
      <c r="G3653" s="2"/>
      <c r="K3653" s="2"/>
    </row>
    <row r="3654" spans="7:11" x14ac:dyDescent="0.3">
      <c r="G3654" s="2"/>
      <c r="K3654" s="2"/>
    </row>
    <row r="3655" spans="7:11" x14ac:dyDescent="0.3">
      <c r="G3655" s="2"/>
      <c r="K3655" s="2"/>
    </row>
    <row r="3656" spans="7:11" x14ac:dyDescent="0.3">
      <c r="G3656" s="2"/>
      <c r="K3656" s="2"/>
    </row>
    <row r="3657" spans="7:11" x14ac:dyDescent="0.3">
      <c r="G3657" s="2"/>
      <c r="K3657" s="2"/>
    </row>
    <row r="3658" spans="7:11" x14ac:dyDescent="0.3">
      <c r="G3658" s="2"/>
      <c r="K3658" s="2"/>
    </row>
    <row r="3659" spans="7:11" x14ac:dyDescent="0.3">
      <c r="G3659" s="2"/>
      <c r="K3659" s="2"/>
    </row>
    <row r="3660" spans="7:11" x14ac:dyDescent="0.3">
      <c r="G3660" s="2"/>
      <c r="K3660" s="2"/>
    </row>
    <row r="3661" spans="7:11" x14ac:dyDescent="0.3">
      <c r="G3661" s="2"/>
      <c r="K3661" s="2"/>
    </row>
    <row r="3662" spans="7:11" x14ac:dyDescent="0.3">
      <c r="G3662" s="2"/>
      <c r="K3662" s="2"/>
    </row>
    <row r="3663" spans="7:11" x14ac:dyDescent="0.3">
      <c r="G3663" s="2"/>
      <c r="K3663" s="2"/>
    </row>
    <row r="3664" spans="7:11" x14ac:dyDescent="0.3">
      <c r="G3664" s="2"/>
      <c r="K3664" s="2"/>
    </row>
    <row r="3665" spans="7:11" x14ac:dyDescent="0.3">
      <c r="G3665" s="2"/>
      <c r="K3665" s="2"/>
    </row>
    <row r="3666" spans="7:11" x14ac:dyDescent="0.3">
      <c r="G3666" s="2"/>
      <c r="K3666" s="2"/>
    </row>
    <row r="3667" spans="7:11" x14ac:dyDescent="0.3">
      <c r="G3667" s="2"/>
      <c r="K3667" s="2"/>
    </row>
    <row r="3668" spans="7:11" x14ac:dyDescent="0.3">
      <c r="G3668" s="2"/>
      <c r="K3668" s="2"/>
    </row>
    <row r="3669" spans="7:11" x14ac:dyDescent="0.3">
      <c r="G3669" s="2"/>
      <c r="K3669" s="2"/>
    </row>
    <row r="3670" spans="7:11" x14ac:dyDescent="0.3">
      <c r="G3670" s="2"/>
      <c r="K3670" s="2"/>
    </row>
    <row r="3671" spans="7:11" x14ac:dyDescent="0.3">
      <c r="G3671" s="2"/>
      <c r="K3671" s="2"/>
    </row>
    <row r="3672" spans="7:11" x14ac:dyDescent="0.3">
      <c r="G3672" s="2"/>
      <c r="K3672" s="2"/>
    </row>
    <row r="3673" spans="7:11" x14ac:dyDescent="0.3">
      <c r="G3673" s="2"/>
      <c r="K3673" s="2"/>
    </row>
    <row r="3674" spans="7:11" x14ac:dyDescent="0.3">
      <c r="G3674" s="2"/>
      <c r="K3674" s="2"/>
    </row>
    <row r="3675" spans="7:11" x14ac:dyDescent="0.3">
      <c r="G3675" s="2"/>
      <c r="K3675" s="2"/>
    </row>
    <row r="3676" spans="7:11" x14ac:dyDescent="0.3">
      <c r="G3676" s="2"/>
      <c r="K3676" s="2"/>
    </row>
    <row r="3677" spans="7:11" x14ac:dyDescent="0.3">
      <c r="G3677" s="2"/>
      <c r="K3677" s="2"/>
    </row>
    <row r="3678" spans="7:11" x14ac:dyDescent="0.3">
      <c r="G3678" s="2"/>
      <c r="K3678" s="2"/>
    </row>
    <row r="3679" spans="7:11" x14ac:dyDescent="0.3">
      <c r="G3679" s="2"/>
      <c r="K3679" s="2"/>
    </row>
    <row r="3680" spans="7:11" x14ac:dyDescent="0.3">
      <c r="G3680" s="2"/>
      <c r="K3680" s="2"/>
    </row>
    <row r="3681" spans="7:11" x14ac:dyDescent="0.3">
      <c r="G3681" s="2"/>
      <c r="K3681" s="2"/>
    </row>
    <row r="3682" spans="7:11" x14ac:dyDescent="0.3">
      <c r="G3682" s="2"/>
      <c r="K3682" s="2"/>
    </row>
    <row r="3683" spans="7:11" x14ac:dyDescent="0.3">
      <c r="G3683" s="2"/>
      <c r="K3683" s="2"/>
    </row>
    <row r="3684" spans="7:11" x14ac:dyDescent="0.3">
      <c r="G3684" s="2"/>
      <c r="K3684" s="2"/>
    </row>
    <row r="3685" spans="7:11" x14ac:dyDescent="0.3">
      <c r="G3685" s="2"/>
      <c r="K3685" s="2"/>
    </row>
    <row r="3686" spans="7:11" x14ac:dyDescent="0.3">
      <c r="G3686" s="2"/>
      <c r="K3686" s="2"/>
    </row>
    <row r="3687" spans="7:11" x14ac:dyDescent="0.3">
      <c r="G3687" s="2"/>
      <c r="K3687" s="2"/>
    </row>
    <row r="3688" spans="7:11" x14ac:dyDescent="0.3">
      <c r="G3688" s="2"/>
      <c r="K3688" s="2"/>
    </row>
    <row r="3689" spans="7:11" x14ac:dyDescent="0.3">
      <c r="G3689" s="2"/>
      <c r="K3689" s="2"/>
    </row>
    <row r="3690" spans="7:11" x14ac:dyDescent="0.3">
      <c r="G3690" s="2"/>
      <c r="K3690" s="2"/>
    </row>
    <row r="3691" spans="7:11" x14ac:dyDescent="0.3">
      <c r="G3691" s="2"/>
      <c r="K3691" s="2"/>
    </row>
    <row r="3692" spans="7:11" x14ac:dyDescent="0.3">
      <c r="G3692" s="2"/>
      <c r="K3692" s="2"/>
    </row>
    <row r="3693" spans="7:11" x14ac:dyDescent="0.3">
      <c r="G3693" s="2"/>
      <c r="K3693" s="2"/>
    </row>
    <row r="3694" spans="7:11" x14ac:dyDescent="0.3">
      <c r="G3694" s="2"/>
      <c r="K3694" s="2"/>
    </row>
    <row r="3695" spans="7:11" x14ac:dyDescent="0.3">
      <c r="G3695" s="2"/>
      <c r="K3695" s="2"/>
    </row>
    <row r="3696" spans="7:11" x14ac:dyDescent="0.3">
      <c r="G3696" s="2"/>
      <c r="K3696" s="2"/>
    </row>
    <row r="3697" spans="7:11" x14ac:dyDescent="0.3">
      <c r="G3697" s="2"/>
      <c r="K3697" s="2"/>
    </row>
    <row r="3698" spans="7:11" x14ac:dyDescent="0.3">
      <c r="G3698" s="2"/>
      <c r="K3698" s="2"/>
    </row>
    <row r="3699" spans="7:11" x14ac:dyDescent="0.3">
      <c r="G3699" s="2"/>
      <c r="K3699" s="2"/>
    </row>
    <row r="3700" spans="7:11" x14ac:dyDescent="0.3">
      <c r="G3700" s="2"/>
      <c r="K3700" s="2"/>
    </row>
    <row r="3701" spans="7:11" x14ac:dyDescent="0.3">
      <c r="G3701" s="2"/>
      <c r="K3701" s="2"/>
    </row>
    <row r="3702" spans="7:11" x14ac:dyDescent="0.3">
      <c r="G3702" s="2"/>
      <c r="K3702" s="2"/>
    </row>
    <row r="3703" spans="7:11" x14ac:dyDescent="0.3">
      <c r="G3703" s="2"/>
      <c r="K3703" s="2"/>
    </row>
    <row r="3704" spans="7:11" x14ac:dyDescent="0.3">
      <c r="G3704" s="2"/>
      <c r="K3704" s="2"/>
    </row>
    <row r="3705" spans="7:11" x14ac:dyDescent="0.3">
      <c r="G3705" s="2"/>
      <c r="K3705" s="2"/>
    </row>
    <row r="3706" spans="7:11" x14ac:dyDescent="0.3">
      <c r="G3706" s="2"/>
      <c r="K3706" s="2"/>
    </row>
    <row r="3707" spans="7:11" x14ac:dyDescent="0.3">
      <c r="G3707" s="2"/>
      <c r="K3707" s="2"/>
    </row>
    <row r="3708" spans="7:11" x14ac:dyDescent="0.3">
      <c r="G3708" s="2"/>
      <c r="K3708" s="2"/>
    </row>
    <row r="3709" spans="7:11" x14ac:dyDescent="0.3">
      <c r="G3709" s="2"/>
      <c r="K3709" s="2"/>
    </row>
    <row r="3710" spans="7:11" x14ac:dyDescent="0.3">
      <c r="G3710" s="2"/>
      <c r="K3710" s="2"/>
    </row>
    <row r="3711" spans="7:11" x14ac:dyDescent="0.3">
      <c r="G3711" s="2"/>
      <c r="K3711" s="2"/>
    </row>
    <row r="3712" spans="7:11" x14ac:dyDescent="0.3">
      <c r="G3712" s="2"/>
      <c r="K3712" s="2"/>
    </row>
    <row r="3713" spans="7:11" x14ac:dyDescent="0.3">
      <c r="G3713" s="2"/>
      <c r="K3713" s="2"/>
    </row>
    <row r="3714" spans="7:11" x14ac:dyDescent="0.3">
      <c r="G3714" s="2"/>
      <c r="K3714" s="2"/>
    </row>
    <row r="3715" spans="7:11" x14ac:dyDescent="0.3">
      <c r="G3715" s="2"/>
      <c r="K3715" s="2"/>
    </row>
    <row r="3716" spans="7:11" x14ac:dyDescent="0.3">
      <c r="G3716" s="2"/>
      <c r="K3716" s="2"/>
    </row>
    <row r="3717" spans="7:11" x14ac:dyDescent="0.3">
      <c r="G3717" s="2"/>
      <c r="K3717" s="2"/>
    </row>
    <row r="3718" spans="7:11" x14ac:dyDescent="0.3">
      <c r="G3718" s="2"/>
      <c r="K3718" s="2"/>
    </row>
    <row r="3719" spans="7:11" x14ac:dyDescent="0.3">
      <c r="G3719" s="2"/>
      <c r="K3719" s="2"/>
    </row>
    <row r="3720" spans="7:11" x14ac:dyDescent="0.3">
      <c r="G3720" s="2"/>
      <c r="K3720" s="2"/>
    </row>
    <row r="3721" spans="7:11" x14ac:dyDescent="0.3">
      <c r="G3721" s="2"/>
      <c r="K3721" s="2"/>
    </row>
    <row r="3722" spans="7:11" x14ac:dyDescent="0.3">
      <c r="G3722" s="2"/>
      <c r="K3722" s="2"/>
    </row>
    <row r="3723" spans="7:11" x14ac:dyDescent="0.3">
      <c r="G3723" s="2"/>
      <c r="K3723" s="2"/>
    </row>
    <row r="3724" spans="7:11" x14ac:dyDescent="0.3">
      <c r="G3724" s="2"/>
      <c r="K3724" s="2"/>
    </row>
    <row r="3725" spans="7:11" x14ac:dyDescent="0.3">
      <c r="G3725" s="2"/>
      <c r="K3725" s="2"/>
    </row>
    <row r="3726" spans="7:11" x14ac:dyDescent="0.3">
      <c r="G3726" s="2"/>
      <c r="K3726" s="2"/>
    </row>
    <row r="3727" spans="7:11" x14ac:dyDescent="0.3">
      <c r="G3727" s="2"/>
      <c r="K3727" s="2"/>
    </row>
    <row r="3728" spans="7:11" x14ac:dyDescent="0.3">
      <c r="G3728" s="2"/>
      <c r="K3728" s="2"/>
    </row>
    <row r="3729" spans="7:11" x14ac:dyDescent="0.3">
      <c r="G3729" s="2"/>
      <c r="K3729" s="2"/>
    </row>
    <row r="3730" spans="7:11" x14ac:dyDescent="0.3">
      <c r="G3730" s="2"/>
      <c r="K3730" s="2"/>
    </row>
    <row r="3731" spans="7:11" x14ac:dyDescent="0.3">
      <c r="G3731" s="2"/>
      <c r="K3731" s="2"/>
    </row>
    <row r="3732" spans="7:11" x14ac:dyDescent="0.3">
      <c r="G3732" s="2"/>
      <c r="K3732" s="2"/>
    </row>
    <row r="3733" spans="7:11" x14ac:dyDescent="0.3">
      <c r="G3733" s="2"/>
      <c r="K3733" s="2"/>
    </row>
    <row r="3734" spans="7:11" x14ac:dyDescent="0.3">
      <c r="G3734" s="2"/>
      <c r="K3734" s="2"/>
    </row>
    <row r="3735" spans="7:11" x14ac:dyDescent="0.3">
      <c r="G3735" s="2"/>
      <c r="K3735" s="2"/>
    </row>
    <row r="3736" spans="7:11" x14ac:dyDescent="0.3">
      <c r="G3736" s="2"/>
      <c r="K3736" s="2"/>
    </row>
    <row r="3737" spans="7:11" x14ac:dyDescent="0.3">
      <c r="G3737" s="2"/>
      <c r="K3737" s="2"/>
    </row>
    <row r="3738" spans="7:11" x14ac:dyDescent="0.3">
      <c r="G3738" s="2"/>
      <c r="K3738" s="2"/>
    </row>
    <row r="3739" spans="7:11" x14ac:dyDescent="0.3">
      <c r="G3739" s="2"/>
      <c r="K3739" s="2"/>
    </row>
    <row r="3740" spans="7:11" x14ac:dyDescent="0.3">
      <c r="G3740" s="2"/>
      <c r="K3740" s="2"/>
    </row>
    <row r="3741" spans="7:11" x14ac:dyDescent="0.3">
      <c r="G3741" s="2"/>
      <c r="K3741" s="2"/>
    </row>
    <row r="3742" spans="7:11" x14ac:dyDescent="0.3">
      <c r="G3742" s="2"/>
      <c r="K3742" s="2"/>
    </row>
    <row r="3743" spans="7:11" x14ac:dyDescent="0.3">
      <c r="G3743" s="2"/>
      <c r="K3743" s="2"/>
    </row>
    <row r="3744" spans="7:11" x14ac:dyDescent="0.3">
      <c r="G3744" s="2"/>
      <c r="K3744" s="2"/>
    </row>
    <row r="3745" spans="7:11" x14ac:dyDescent="0.3">
      <c r="G3745" s="2"/>
      <c r="K3745" s="2"/>
    </row>
    <row r="3746" spans="7:11" x14ac:dyDescent="0.3">
      <c r="G3746" s="2"/>
      <c r="K3746" s="2"/>
    </row>
    <row r="3747" spans="7:11" x14ac:dyDescent="0.3">
      <c r="G3747" s="2"/>
      <c r="K3747" s="2"/>
    </row>
    <row r="3748" spans="7:11" x14ac:dyDescent="0.3">
      <c r="G3748" s="2"/>
      <c r="K3748" s="2"/>
    </row>
    <row r="3749" spans="7:11" x14ac:dyDescent="0.3">
      <c r="G3749" s="2"/>
      <c r="K3749" s="2"/>
    </row>
    <row r="3750" spans="7:11" x14ac:dyDescent="0.3">
      <c r="G3750" s="2"/>
      <c r="K3750" s="2"/>
    </row>
    <row r="3751" spans="7:11" x14ac:dyDescent="0.3">
      <c r="G3751" s="2"/>
      <c r="K3751" s="2"/>
    </row>
    <row r="3752" spans="7:11" x14ac:dyDescent="0.3">
      <c r="G3752" s="2"/>
      <c r="K3752" s="2"/>
    </row>
    <row r="3753" spans="7:11" x14ac:dyDescent="0.3">
      <c r="G3753" s="2"/>
      <c r="K3753" s="2"/>
    </row>
    <row r="3754" spans="7:11" x14ac:dyDescent="0.3">
      <c r="G3754" s="2"/>
      <c r="K3754" s="2"/>
    </row>
    <row r="3755" spans="7:11" x14ac:dyDescent="0.3">
      <c r="G3755" s="2"/>
      <c r="K3755" s="2"/>
    </row>
    <row r="3756" spans="7:11" x14ac:dyDescent="0.3">
      <c r="G3756" s="2"/>
      <c r="K3756" s="2"/>
    </row>
    <row r="3757" spans="7:11" x14ac:dyDescent="0.3">
      <c r="G3757" s="2"/>
      <c r="K3757" s="2"/>
    </row>
    <row r="3758" spans="7:11" x14ac:dyDescent="0.3">
      <c r="G3758" s="2"/>
      <c r="K3758" s="2"/>
    </row>
    <row r="3759" spans="7:11" x14ac:dyDescent="0.3">
      <c r="G3759" s="2"/>
      <c r="K3759" s="2"/>
    </row>
    <row r="3760" spans="7:11" x14ac:dyDescent="0.3">
      <c r="G3760" s="2"/>
      <c r="K3760" s="2"/>
    </row>
    <row r="3761" spans="7:11" x14ac:dyDescent="0.3">
      <c r="G3761" s="2"/>
      <c r="K3761" s="2"/>
    </row>
    <row r="3762" spans="7:11" x14ac:dyDescent="0.3">
      <c r="G3762" s="2"/>
      <c r="K3762" s="2"/>
    </row>
    <row r="3763" spans="7:11" x14ac:dyDescent="0.3">
      <c r="G3763" s="2"/>
      <c r="K3763" s="2"/>
    </row>
    <row r="3764" spans="7:11" x14ac:dyDescent="0.3">
      <c r="G3764" s="2"/>
      <c r="K3764" s="2"/>
    </row>
    <row r="3765" spans="7:11" x14ac:dyDescent="0.3">
      <c r="G3765" s="2"/>
      <c r="K3765" s="2"/>
    </row>
    <row r="3766" spans="7:11" x14ac:dyDescent="0.3">
      <c r="G3766" s="2"/>
      <c r="K3766" s="2"/>
    </row>
    <row r="3767" spans="7:11" x14ac:dyDescent="0.3">
      <c r="G3767" s="2"/>
      <c r="K3767" s="2"/>
    </row>
    <row r="3768" spans="7:11" x14ac:dyDescent="0.3">
      <c r="G3768" s="2"/>
      <c r="K3768" s="2"/>
    </row>
    <row r="3769" spans="7:11" x14ac:dyDescent="0.3">
      <c r="G3769" s="2"/>
      <c r="K3769" s="2"/>
    </row>
    <row r="3770" spans="7:11" x14ac:dyDescent="0.3">
      <c r="G3770" s="2"/>
      <c r="K3770" s="2"/>
    </row>
    <row r="3771" spans="7:11" x14ac:dyDescent="0.3">
      <c r="G3771" s="2"/>
      <c r="K3771" s="2"/>
    </row>
    <row r="3772" spans="7:11" x14ac:dyDescent="0.3">
      <c r="G3772" s="2"/>
      <c r="K3772" s="2"/>
    </row>
    <row r="3773" spans="7:11" x14ac:dyDescent="0.3">
      <c r="G3773" s="2"/>
      <c r="K3773" s="2"/>
    </row>
    <row r="3774" spans="7:11" x14ac:dyDescent="0.3">
      <c r="G3774" s="2"/>
      <c r="K3774" s="2"/>
    </row>
    <row r="3775" spans="7:11" x14ac:dyDescent="0.3">
      <c r="G3775" s="2"/>
      <c r="K3775" s="2"/>
    </row>
    <row r="3776" spans="7:11" x14ac:dyDescent="0.3">
      <c r="G3776" s="2"/>
      <c r="K3776" s="2"/>
    </row>
    <row r="3777" spans="7:11" x14ac:dyDescent="0.3">
      <c r="G3777" s="2"/>
      <c r="K3777" s="2"/>
    </row>
    <row r="3778" spans="7:11" x14ac:dyDescent="0.3">
      <c r="G3778" s="2"/>
      <c r="K3778" s="2"/>
    </row>
    <row r="3779" spans="7:11" x14ac:dyDescent="0.3">
      <c r="G3779" s="2"/>
      <c r="K3779" s="2"/>
    </row>
    <row r="3780" spans="7:11" x14ac:dyDescent="0.3">
      <c r="G3780" s="2"/>
      <c r="K3780" s="2"/>
    </row>
    <row r="3781" spans="7:11" x14ac:dyDescent="0.3">
      <c r="G3781" s="2"/>
      <c r="K3781" s="2"/>
    </row>
    <row r="3782" spans="7:11" x14ac:dyDescent="0.3">
      <c r="G3782" s="2"/>
      <c r="K3782" s="2"/>
    </row>
    <row r="3783" spans="7:11" x14ac:dyDescent="0.3">
      <c r="G3783" s="2"/>
      <c r="K3783" s="2"/>
    </row>
    <row r="3784" spans="7:11" x14ac:dyDescent="0.3">
      <c r="G3784" s="2"/>
      <c r="K3784" s="2"/>
    </row>
    <row r="3785" spans="7:11" x14ac:dyDescent="0.3">
      <c r="G3785" s="2"/>
      <c r="K3785" s="2"/>
    </row>
    <row r="3786" spans="7:11" x14ac:dyDescent="0.3">
      <c r="G3786" s="2"/>
      <c r="K3786" s="2"/>
    </row>
    <row r="3787" spans="7:11" x14ac:dyDescent="0.3">
      <c r="G3787" s="2"/>
      <c r="K3787" s="2"/>
    </row>
    <row r="3788" spans="7:11" x14ac:dyDescent="0.3">
      <c r="G3788" s="2"/>
      <c r="K3788" s="2"/>
    </row>
    <row r="3789" spans="7:11" x14ac:dyDescent="0.3">
      <c r="G3789" s="2"/>
      <c r="K3789" s="2"/>
    </row>
    <row r="3790" spans="7:11" x14ac:dyDescent="0.3">
      <c r="G3790" s="2"/>
      <c r="K3790" s="2"/>
    </row>
    <row r="3791" spans="7:11" x14ac:dyDescent="0.3">
      <c r="G3791" s="2"/>
      <c r="K3791" s="2"/>
    </row>
    <row r="3792" spans="7:11" x14ac:dyDescent="0.3">
      <c r="G3792" s="2"/>
      <c r="K3792" s="2"/>
    </row>
    <row r="3793" spans="7:11" x14ac:dyDescent="0.3">
      <c r="G3793" s="2"/>
      <c r="K3793" s="2"/>
    </row>
    <row r="3794" spans="7:11" x14ac:dyDescent="0.3">
      <c r="G3794" s="2"/>
      <c r="K3794" s="2"/>
    </row>
    <row r="3795" spans="7:11" x14ac:dyDescent="0.3">
      <c r="G3795" s="2"/>
      <c r="K3795" s="2"/>
    </row>
    <row r="3796" spans="7:11" x14ac:dyDescent="0.3">
      <c r="G3796" s="2"/>
      <c r="K3796" s="2"/>
    </row>
    <row r="3797" spans="7:11" x14ac:dyDescent="0.3">
      <c r="G3797" s="2"/>
      <c r="K3797" s="2"/>
    </row>
    <row r="3798" spans="7:11" x14ac:dyDescent="0.3">
      <c r="G3798" s="2"/>
      <c r="K3798" s="2"/>
    </row>
    <row r="3799" spans="7:11" x14ac:dyDescent="0.3">
      <c r="G3799" s="2"/>
      <c r="K3799" s="2"/>
    </row>
    <row r="3800" spans="7:11" x14ac:dyDescent="0.3">
      <c r="G3800" s="2"/>
      <c r="K3800" s="2"/>
    </row>
    <row r="3801" spans="7:11" x14ac:dyDescent="0.3">
      <c r="G3801" s="2"/>
      <c r="K3801" s="2"/>
    </row>
    <row r="3802" spans="7:11" x14ac:dyDescent="0.3">
      <c r="G3802" s="2"/>
      <c r="K3802" s="2"/>
    </row>
    <row r="3803" spans="7:11" x14ac:dyDescent="0.3">
      <c r="G3803" s="2"/>
      <c r="K3803" s="2"/>
    </row>
    <row r="3804" spans="7:11" x14ac:dyDescent="0.3">
      <c r="G3804" s="2"/>
      <c r="K3804" s="2"/>
    </row>
    <row r="3805" spans="7:11" x14ac:dyDescent="0.3">
      <c r="G3805" s="2"/>
      <c r="K3805" s="2"/>
    </row>
    <row r="3806" spans="7:11" x14ac:dyDescent="0.3">
      <c r="G3806" s="2"/>
      <c r="K3806" s="2"/>
    </row>
    <row r="3807" spans="7:11" x14ac:dyDescent="0.3">
      <c r="G3807" s="2"/>
      <c r="K3807" s="2"/>
    </row>
    <row r="3808" spans="7:11" x14ac:dyDescent="0.3">
      <c r="G3808" s="2"/>
      <c r="K3808" s="2"/>
    </row>
    <row r="3809" spans="7:11" x14ac:dyDescent="0.3">
      <c r="G3809" s="2"/>
      <c r="K3809" s="2"/>
    </row>
    <row r="3810" spans="7:11" x14ac:dyDescent="0.3">
      <c r="G3810" s="2"/>
      <c r="K3810" s="2"/>
    </row>
    <row r="3811" spans="7:11" x14ac:dyDescent="0.3">
      <c r="G3811" s="2"/>
      <c r="K3811" s="2"/>
    </row>
    <row r="3812" spans="7:11" x14ac:dyDescent="0.3">
      <c r="G3812" s="2"/>
      <c r="K3812" s="2"/>
    </row>
    <row r="3813" spans="7:11" x14ac:dyDescent="0.3">
      <c r="G3813" s="2"/>
      <c r="K3813" s="2"/>
    </row>
    <row r="3814" spans="7:11" x14ac:dyDescent="0.3">
      <c r="G3814" s="2"/>
      <c r="K3814" s="2"/>
    </row>
    <row r="3815" spans="7:11" x14ac:dyDescent="0.3">
      <c r="G3815" s="2"/>
      <c r="K3815" s="2"/>
    </row>
    <row r="3816" spans="7:11" x14ac:dyDescent="0.3">
      <c r="G3816" s="2"/>
      <c r="K3816" s="2"/>
    </row>
    <row r="3817" spans="7:11" x14ac:dyDescent="0.3">
      <c r="G3817" s="2"/>
      <c r="K3817" s="2"/>
    </row>
    <row r="3818" spans="7:11" x14ac:dyDescent="0.3">
      <c r="G3818" s="2"/>
      <c r="K3818" s="2"/>
    </row>
    <row r="3819" spans="7:11" x14ac:dyDescent="0.3">
      <c r="G3819" s="2"/>
      <c r="K3819" s="2"/>
    </row>
    <row r="3820" spans="7:11" x14ac:dyDescent="0.3">
      <c r="G3820" s="2"/>
      <c r="K3820" s="2"/>
    </row>
    <row r="3821" spans="7:11" x14ac:dyDescent="0.3">
      <c r="G3821" s="2"/>
      <c r="K3821" s="2"/>
    </row>
    <row r="3822" spans="7:11" x14ac:dyDescent="0.3">
      <c r="G3822" s="2"/>
      <c r="K3822" s="2"/>
    </row>
    <row r="3823" spans="7:11" x14ac:dyDescent="0.3">
      <c r="G3823" s="2"/>
      <c r="K3823" s="2"/>
    </row>
    <row r="3824" spans="7:11" x14ac:dyDescent="0.3">
      <c r="G3824" s="2"/>
      <c r="K3824" s="2"/>
    </row>
    <row r="3825" spans="7:11" x14ac:dyDescent="0.3">
      <c r="G3825" s="2"/>
      <c r="K3825" s="2"/>
    </row>
    <row r="3826" spans="7:11" x14ac:dyDescent="0.3">
      <c r="G3826" s="2"/>
      <c r="K3826" s="2"/>
    </row>
    <row r="3827" spans="7:11" x14ac:dyDescent="0.3">
      <c r="G3827" s="2"/>
      <c r="K3827" s="2"/>
    </row>
    <row r="3828" spans="7:11" x14ac:dyDescent="0.3">
      <c r="G3828" s="2"/>
      <c r="K3828" s="2"/>
    </row>
    <row r="3829" spans="7:11" x14ac:dyDescent="0.3">
      <c r="G3829" s="2"/>
      <c r="K3829" s="2"/>
    </row>
    <row r="3830" spans="7:11" x14ac:dyDescent="0.3">
      <c r="G3830" s="2"/>
      <c r="K3830" s="2"/>
    </row>
    <row r="3831" spans="7:11" x14ac:dyDescent="0.3">
      <c r="G3831" s="2"/>
      <c r="K3831" s="2"/>
    </row>
    <row r="3832" spans="7:11" x14ac:dyDescent="0.3">
      <c r="G3832" s="2"/>
      <c r="K3832" s="2"/>
    </row>
    <row r="3833" spans="7:11" x14ac:dyDescent="0.3">
      <c r="G3833" s="2"/>
      <c r="K3833" s="2"/>
    </row>
    <row r="3834" spans="7:11" x14ac:dyDescent="0.3">
      <c r="G3834" s="2"/>
      <c r="K3834" s="2"/>
    </row>
    <row r="3835" spans="7:11" x14ac:dyDescent="0.3">
      <c r="G3835" s="2"/>
      <c r="K3835" s="2"/>
    </row>
    <row r="3836" spans="7:11" x14ac:dyDescent="0.3">
      <c r="G3836" s="2"/>
      <c r="K3836" s="2"/>
    </row>
    <row r="3837" spans="7:11" x14ac:dyDescent="0.3">
      <c r="G3837" s="2"/>
      <c r="K3837" s="2"/>
    </row>
    <row r="3838" spans="7:11" x14ac:dyDescent="0.3">
      <c r="G3838" s="2"/>
      <c r="K3838" s="2"/>
    </row>
    <row r="3839" spans="7:11" x14ac:dyDescent="0.3">
      <c r="G3839" s="2"/>
      <c r="K3839" s="2"/>
    </row>
    <row r="3840" spans="7:11" x14ac:dyDescent="0.3">
      <c r="G3840" s="2"/>
      <c r="K3840" s="2"/>
    </row>
    <row r="3841" spans="7:11" x14ac:dyDescent="0.3">
      <c r="G3841" s="2"/>
      <c r="K3841" s="2"/>
    </row>
    <row r="3842" spans="7:11" x14ac:dyDescent="0.3">
      <c r="G3842" s="2"/>
      <c r="K3842" s="2"/>
    </row>
    <row r="3843" spans="7:11" x14ac:dyDescent="0.3">
      <c r="G3843" s="2"/>
      <c r="K3843" s="2"/>
    </row>
    <row r="3844" spans="7:11" x14ac:dyDescent="0.3">
      <c r="G3844" s="2"/>
      <c r="K3844" s="2"/>
    </row>
    <row r="3845" spans="7:11" x14ac:dyDescent="0.3">
      <c r="G3845" s="2"/>
      <c r="K3845" s="2"/>
    </row>
    <row r="3846" spans="7:11" x14ac:dyDescent="0.3">
      <c r="G3846" s="2"/>
      <c r="K3846" s="2"/>
    </row>
    <row r="3847" spans="7:11" x14ac:dyDescent="0.3">
      <c r="G3847" s="2"/>
      <c r="K3847" s="2"/>
    </row>
    <row r="3848" spans="7:11" x14ac:dyDescent="0.3">
      <c r="G3848" s="2"/>
      <c r="K3848" s="2"/>
    </row>
    <row r="3849" spans="7:11" x14ac:dyDescent="0.3">
      <c r="G3849" s="2"/>
      <c r="K3849" s="2"/>
    </row>
    <row r="3850" spans="7:11" x14ac:dyDescent="0.3">
      <c r="G3850" s="2"/>
      <c r="K3850" s="2"/>
    </row>
    <row r="3851" spans="7:11" x14ac:dyDescent="0.3">
      <c r="G3851" s="2"/>
      <c r="K3851" s="2"/>
    </row>
    <row r="3852" spans="7:11" x14ac:dyDescent="0.3">
      <c r="G3852" s="2"/>
      <c r="K3852" s="2"/>
    </row>
    <row r="3853" spans="7:11" x14ac:dyDescent="0.3">
      <c r="G3853" s="2"/>
      <c r="K3853" s="2"/>
    </row>
    <row r="3854" spans="7:11" x14ac:dyDescent="0.3">
      <c r="G3854" s="2"/>
      <c r="K3854" s="2"/>
    </row>
    <row r="3855" spans="7:11" x14ac:dyDescent="0.3">
      <c r="G3855" s="2"/>
      <c r="K3855" s="2"/>
    </row>
    <row r="3856" spans="7:11" x14ac:dyDescent="0.3">
      <c r="G3856" s="2"/>
      <c r="K3856" s="2"/>
    </row>
    <row r="3857" spans="7:11" x14ac:dyDescent="0.3">
      <c r="G3857" s="2"/>
      <c r="K3857" s="2"/>
    </row>
    <row r="3858" spans="7:11" x14ac:dyDescent="0.3">
      <c r="G3858" s="2"/>
      <c r="K3858" s="2"/>
    </row>
    <row r="3859" spans="7:11" x14ac:dyDescent="0.3">
      <c r="G3859" s="2"/>
      <c r="K3859" s="2"/>
    </row>
    <row r="3860" spans="7:11" x14ac:dyDescent="0.3">
      <c r="G3860" s="2"/>
      <c r="K3860" s="2"/>
    </row>
    <row r="3861" spans="7:11" x14ac:dyDescent="0.3">
      <c r="G3861" s="2"/>
      <c r="K3861" s="2"/>
    </row>
    <row r="3862" spans="7:11" x14ac:dyDescent="0.3">
      <c r="G3862" s="2"/>
      <c r="K3862" s="2"/>
    </row>
    <row r="3863" spans="7:11" x14ac:dyDescent="0.3">
      <c r="G3863" s="2"/>
      <c r="K3863" s="2"/>
    </row>
    <row r="3864" spans="7:11" x14ac:dyDescent="0.3">
      <c r="G3864" s="2"/>
      <c r="K3864" s="2"/>
    </row>
    <row r="3865" spans="7:11" x14ac:dyDescent="0.3">
      <c r="G3865" s="2"/>
      <c r="K3865" s="2"/>
    </row>
    <row r="3866" spans="7:11" x14ac:dyDescent="0.3">
      <c r="G3866" s="2"/>
      <c r="K3866" s="2"/>
    </row>
    <row r="3867" spans="7:11" x14ac:dyDescent="0.3">
      <c r="G3867" s="2"/>
      <c r="K3867" s="2"/>
    </row>
    <row r="3868" spans="7:11" x14ac:dyDescent="0.3">
      <c r="G3868" s="2"/>
      <c r="K3868" s="2"/>
    </row>
    <row r="3869" spans="7:11" x14ac:dyDescent="0.3">
      <c r="G3869" s="2"/>
      <c r="K3869" s="2"/>
    </row>
    <row r="3870" spans="7:11" x14ac:dyDescent="0.3">
      <c r="G3870" s="2"/>
      <c r="K3870" s="2"/>
    </row>
    <row r="3871" spans="7:11" x14ac:dyDescent="0.3">
      <c r="G3871" s="2"/>
      <c r="K3871" s="2"/>
    </row>
    <row r="3872" spans="7:11" x14ac:dyDescent="0.3">
      <c r="G3872" s="2"/>
      <c r="K3872" s="2"/>
    </row>
    <row r="3873" spans="7:11" x14ac:dyDescent="0.3">
      <c r="G3873" s="2"/>
      <c r="K3873" s="2"/>
    </row>
    <row r="3874" spans="7:11" x14ac:dyDescent="0.3">
      <c r="G3874" s="2"/>
      <c r="K3874" s="2"/>
    </row>
    <row r="3875" spans="7:11" x14ac:dyDescent="0.3">
      <c r="G3875" s="2"/>
      <c r="K3875" s="2"/>
    </row>
    <row r="3876" spans="7:11" x14ac:dyDescent="0.3">
      <c r="G3876" s="2"/>
      <c r="K3876" s="2"/>
    </row>
    <row r="3877" spans="7:11" x14ac:dyDescent="0.3">
      <c r="G3877" s="2"/>
      <c r="K3877" s="2"/>
    </row>
    <row r="3878" spans="7:11" x14ac:dyDescent="0.3">
      <c r="G3878" s="2"/>
      <c r="K3878" s="2"/>
    </row>
    <row r="3879" spans="7:11" x14ac:dyDescent="0.3">
      <c r="G3879" s="2"/>
      <c r="K3879" s="2"/>
    </row>
    <row r="3880" spans="7:11" x14ac:dyDescent="0.3">
      <c r="G3880" s="2"/>
      <c r="K3880" s="2"/>
    </row>
    <row r="3881" spans="7:11" x14ac:dyDescent="0.3">
      <c r="G3881" s="2"/>
      <c r="K3881" s="2"/>
    </row>
    <row r="3882" spans="7:11" x14ac:dyDescent="0.3">
      <c r="G3882" s="2"/>
      <c r="K3882" s="2"/>
    </row>
    <row r="3883" spans="7:11" x14ac:dyDescent="0.3">
      <c r="G3883" s="2"/>
      <c r="K3883" s="2"/>
    </row>
    <row r="3884" spans="7:11" x14ac:dyDescent="0.3">
      <c r="G3884" s="2"/>
      <c r="K3884" s="2"/>
    </row>
    <row r="3885" spans="7:11" x14ac:dyDescent="0.3">
      <c r="G3885" s="2"/>
      <c r="K3885" s="2"/>
    </row>
    <row r="3886" spans="7:11" x14ac:dyDescent="0.3">
      <c r="G3886" s="2"/>
      <c r="K3886" s="2"/>
    </row>
    <row r="3887" spans="7:11" x14ac:dyDescent="0.3">
      <c r="G3887" s="2"/>
      <c r="K3887" s="2"/>
    </row>
    <row r="3888" spans="7:11" x14ac:dyDescent="0.3">
      <c r="G3888" s="2"/>
      <c r="K3888" s="2"/>
    </row>
    <row r="3889" spans="7:11" x14ac:dyDescent="0.3">
      <c r="G3889" s="2"/>
      <c r="K3889" s="2"/>
    </row>
    <row r="3890" spans="7:11" x14ac:dyDescent="0.3">
      <c r="G3890" s="2"/>
      <c r="K3890" s="2"/>
    </row>
    <row r="3891" spans="7:11" x14ac:dyDescent="0.3">
      <c r="G3891" s="2"/>
      <c r="K3891" s="2"/>
    </row>
    <row r="3892" spans="7:11" x14ac:dyDescent="0.3">
      <c r="G3892" s="2"/>
      <c r="K3892" s="2"/>
    </row>
    <row r="3893" spans="7:11" x14ac:dyDescent="0.3">
      <c r="G3893" s="2"/>
      <c r="K3893" s="2"/>
    </row>
    <row r="3894" spans="7:11" x14ac:dyDescent="0.3">
      <c r="G3894" s="2"/>
      <c r="K3894" s="2"/>
    </row>
    <row r="3895" spans="7:11" x14ac:dyDescent="0.3">
      <c r="G3895" s="2"/>
      <c r="K3895" s="2"/>
    </row>
    <row r="3896" spans="7:11" x14ac:dyDescent="0.3">
      <c r="G3896" s="2"/>
      <c r="K3896" s="2"/>
    </row>
    <row r="3897" spans="7:11" x14ac:dyDescent="0.3">
      <c r="G3897" s="2"/>
      <c r="K3897" s="2"/>
    </row>
    <row r="3898" spans="7:11" x14ac:dyDescent="0.3">
      <c r="G3898" s="2"/>
      <c r="K3898" s="2"/>
    </row>
    <row r="3899" spans="7:11" x14ac:dyDescent="0.3">
      <c r="G3899" s="2"/>
      <c r="K3899" s="2"/>
    </row>
    <row r="3900" spans="7:11" x14ac:dyDescent="0.3">
      <c r="G3900" s="2"/>
      <c r="K3900" s="2"/>
    </row>
    <row r="3901" spans="7:11" x14ac:dyDescent="0.3">
      <c r="G3901" s="2"/>
      <c r="K3901" s="2"/>
    </row>
    <row r="3902" spans="7:11" x14ac:dyDescent="0.3">
      <c r="G3902" s="2"/>
      <c r="K3902" s="2"/>
    </row>
    <row r="3903" spans="7:11" x14ac:dyDescent="0.3">
      <c r="G3903" s="2"/>
      <c r="K3903" s="2"/>
    </row>
    <row r="3904" spans="7:11" x14ac:dyDescent="0.3">
      <c r="G3904" s="2"/>
      <c r="K3904" s="2"/>
    </row>
    <row r="3905" spans="7:11" x14ac:dyDescent="0.3">
      <c r="G3905" s="2"/>
      <c r="K3905" s="2"/>
    </row>
    <row r="3906" spans="7:11" x14ac:dyDescent="0.3">
      <c r="G3906" s="2"/>
      <c r="K3906" s="2"/>
    </row>
    <row r="3907" spans="7:11" x14ac:dyDescent="0.3">
      <c r="G3907" s="2"/>
      <c r="K3907" s="2"/>
    </row>
    <row r="3908" spans="7:11" x14ac:dyDescent="0.3">
      <c r="G3908" s="2"/>
      <c r="K3908" s="2"/>
    </row>
    <row r="3909" spans="7:11" x14ac:dyDescent="0.3">
      <c r="G3909" s="2"/>
      <c r="K3909" s="2"/>
    </row>
    <row r="3910" spans="7:11" x14ac:dyDescent="0.3">
      <c r="G3910" s="2"/>
      <c r="K3910" s="2"/>
    </row>
    <row r="3911" spans="7:11" x14ac:dyDescent="0.3">
      <c r="G3911" s="2"/>
      <c r="K3911" s="2"/>
    </row>
    <row r="3912" spans="7:11" x14ac:dyDescent="0.3">
      <c r="G3912" s="2"/>
      <c r="K3912" s="2"/>
    </row>
    <row r="3913" spans="7:11" x14ac:dyDescent="0.3">
      <c r="G3913" s="2"/>
      <c r="K3913" s="2"/>
    </row>
    <row r="3914" spans="7:11" x14ac:dyDescent="0.3">
      <c r="G3914" s="2"/>
      <c r="K3914" s="2"/>
    </row>
    <row r="3915" spans="7:11" x14ac:dyDescent="0.3">
      <c r="G3915" s="2"/>
      <c r="K3915" s="2"/>
    </row>
    <row r="3916" spans="7:11" x14ac:dyDescent="0.3">
      <c r="G3916" s="2"/>
      <c r="K3916" s="2"/>
    </row>
    <row r="3917" spans="7:11" x14ac:dyDescent="0.3">
      <c r="G3917" s="2"/>
      <c r="K3917" s="2"/>
    </row>
    <row r="3918" spans="7:11" x14ac:dyDescent="0.3">
      <c r="G3918" s="2"/>
      <c r="K3918" s="2"/>
    </row>
    <row r="3919" spans="7:11" x14ac:dyDescent="0.3">
      <c r="G3919" s="2"/>
      <c r="K3919" s="2"/>
    </row>
    <row r="3920" spans="7:11" x14ac:dyDescent="0.3">
      <c r="G3920" s="2"/>
      <c r="K3920" s="2"/>
    </row>
    <row r="3921" spans="7:11" x14ac:dyDescent="0.3">
      <c r="G3921" s="2"/>
      <c r="K3921" s="2"/>
    </row>
    <row r="3922" spans="7:11" x14ac:dyDescent="0.3">
      <c r="G3922" s="2"/>
      <c r="K3922" s="2"/>
    </row>
    <row r="3923" spans="7:11" x14ac:dyDescent="0.3">
      <c r="G3923" s="2"/>
      <c r="K3923" s="2"/>
    </row>
    <row r="3924" spans="7:11" x14ac:dyDescent="0.3">
      <c r="G3924" s="2"/>
      <c r="K3924" s="2"/>
    </row>
    <row r="3925" spans="7:11" x14ac:dyDescent="0.3">
      <c r="G3925" s="2"/>
      <c r="K3925" s="2"/>
    </row>
    <row r="3926" spans="7:11" x14ac:dyDescent="0.3">
      <c r="G3926" s="2"/>
      <c r="K3926" s="2"/>
    </row>
    <row r="3927" spans="7:11" x14ac:dyDescent="0.3">
      <c r="G3927" s="2"/>
      <c r="K3927" s="2"/>
    </row>
    <row r="3928" spans="7:11" x14ac:dyDescent="0.3">
      <c r="G3928" s="2"/>
      <c r="K3928" s="2"/>
    </row>
    <row r="3929" spans="7:11" x14ac:dyDescent="0.3">
      <c r="G3929" s="2"/>
      <c r="K3929" s="2"/>
    </row>
    <row r="3930" spans="7:11" x14ac:dyDescent="0.3">
      <c r="G3930" s="2"/>
      <c r="K3930" s="2"/>
    </row>
    <row r="3931" spans="7:11" x14ac:dyDescent="0.3">
      <c r="G3931" s="2"/>
      <c r="K3931" s="2"/>
    </row>
    <row r="3932" spans="7:11" x14ac:dyDescent="0.3">
      <c r="G3932" s="2"/>
      <c r="K3932" s="2"/>
    </row>
    <row r="3933" spans="7:11" x14ac:dyDescent="0.3">
      <c r="G3933" s="2"/>
      <c r="K3933" s="2"/>
    </row>
    <row r="3934" spans="7:11" x14ac:dyDescent="0.3">
      <c r="G3934" s="2"/>
      <c r="K3934" s="2"/>
    </row>
    <row r="3935" spans="7:11" x14ac:dyDescent="0.3">
      <c r="G3935" s="2"/>
      <c r="K3935" s="2"/>
    </row>
    <row r="3936" spans="7:11" x14ac:dyDescent="0.3">
      <c r="G3936" s="2"/>
      <c r="K3936" s="2"/>
    </row>
    <row r="3937" spans="7:11" x14ac:dyDescent="0.3">
      <c r="G3937" s="2"/>
      <c r="K3937" s="2"/>
    </row>
    <row r="3938" spans="7:11" x14ac:dyDescent="0.3">
      <c r="G3938" s="2"/>
      <c r="K3938" s="2"/>
    </row>
    <row r="3939" spans="7:11" x14ac:dyDescent="0.3">
      <c r="G3939" s="2"/>
      <c r="K3939" s="2"/>
    </row>
    <row r="3940" spans="7:11" x14ac:dyDescent="0.3">
      <c r="G3940" s="2"/>
      <c r="K3940" s="2"/>
    </row>
    <row r="3941" spans="7:11" x14ac:dyDescent="0.3">
      <c r="G3941" s="2"/>
      <c r="K3941" s="2"/>
    </row>
    <row r="3942" spans="7:11" x14ac:dyDescent="0.3">
      <c r="G3942" s="2"/>
      <c r="K3942" s="2"/>
    </row>
    <row r="3943" spans="7:11" x14ac:dyDescent="0.3">
      <c r="G3943" s="2"/>
      <c r="K3943" s="2"/>
    </row>
    <row r="3944" spans="7:11" x14ac:dyDescent="0.3">
      <c r="G3944" s="2"/>
      <c r="K3944" s="2"/>
    </row>
    <row r="3945" spans="7:11" x14ac:dyDescent="0.3">
      <c r="G3945" s="2"/>
      <c r="K3945" s="2"/>
    </row>
    <row r="3946" spans="7:11" x14ac:dyDescent="0.3">
      <c r="G3946" s="2"/>
      <c r="K3946" s="2"/>
    </row>
    <row r="3947" spans="7:11" x14ac:dyDescent="0.3">
      <c r="G3947" s="2"/>
      <c r="K3947" s="2"/>
    </row>
    <row r="3948" spans="7:11" x14ac:dyDescent="0.3">
      <c r="G3948" s="2"/>
      <c r="K3948" s="2"/>
    </row>
    <row r="3949" spans="7:11" x14ac:dyDescent="0.3">
      <c r="G3949" s="2"/>
      <c r="K3949" s="2"/>
    </row>
    <row r="3950" spans="7:11" x14ac:dyDescent="0.3">
      <c r="G3950" s="2"/>
      <c r="K3950" s="2"/>
    </row>
    <row r="3951" spans="7:11" x14ac:dyDescent="0.3">
      <c r="G3951" s="2"/>
      <c r="K3951" s="2"/>
    </row>
    <row r="3952" spans="7:11" x14ac:dyDescent="0.3">
      <c r="G3952" s="2"/>
      <c r="K3952" s="2"/>
    </row>
    <row r="3953" spans="7:11" x14ac:dyDescent="0.3">
      <c r="G3953" s="2"/>
      <c r="K3953" s="2"/>
    </row>
    <row r="3954" spans="7:11" x14ac:dyDescent="0.3">
      <c r="G3954" s="2"/>
      <c r="K3954" s="2"/>
    </row>
    <row r="3955" spans="7:11" x14ac:dyDescent="0.3">
      <c r="G3955" s="2"/>
      <c r="K3955" s="2"/>
    </row>
    <row r="3956" spans="7:11" x14ac:dyDescent="0.3">
      <c r="G3956" s="2"/>
      <c r="K3956" s="2"/>
    </row>
    <row r="3957" spans="7:11" x14ac:dyDescent="0.3">
      <c r="G3957" s="2"/>
      <c r="K3957" s="2"/>
    </row>
    <row r="3958" spans="7:11" x14ac:dyDescent="0.3">
      <c r="G3958" s="2"/>
      <c r="K3958" s="2"/>
    </row>
    <row r="3959" spans="7:11" x14ac:dyDescent="0.3">
      <c r="G3959" s="2"/>
      <c r="K3959" s="2"/>
    </row>
    <row r="3960" spans="7:11" x14ac:dyDescent="0.3">
      <c r="G3960" s="2"/>
      <c r="K3960" s="2"/>
    </row>
    <row r="3961" spans="7:11" x14ac:dyDescent="0.3">
      <c r="G3961" s="2"/>
      <c r="K3961" s="2"/>
    </row>
    <row r="3962" spans="7:11" x14ac:dyDescent="0.3">
      <c r="G3962" s="2"/>
      <c r="K3962" s="2"/>
    </row>
    <row r="3963" spans="7:11" x14ac:dyDescent="0.3">
      <c r="G3963" s="2"/>
      <c r="K3963" s="2"/>
    </row>
    <row r="3964" spans="7:11" x14ac:dyDescent="0.3">
      <c r="G3964" s="2"/>
      <c r="K3964" s="2"/>
    </row>
    <row r="3965" spans="7:11" x14ac:dyDescent="0.3">
      <c r="G3965" s="2"/>
      <c r="K3965" s="2"/>
    </row>
    <row r="3966" spans="7:11" x14ac:dyDescent="0.3">
      <c r="G3966" s="2"/>
      <c r="K3966" s="2"/>
    </row>
    <row r="3967" spans="7:11" x14ac:dyDescent="0.3">
      <c r="G3967" s="2"/>
      <c r="K3967" s="2"/>
    </row>
    <row r="3968" spans="7:11" x14ac:dyDescent="0.3">
      <c r="G3968" s="2"/>
      <c r="K3968" s="2"/>
    </row>
    <row r="3969" spans="7:11" x14ac:dyDescent="0.3">
      <c r="G3969" s="2"/>
      <c r="K3969" s="2"/>
    </row>
    <row r="3970" spans="7:11" x14ac:dyDescent="0.3">
      <c r="G3970" s="2"/>
      <c r="K3970" s="2"/>
    </row>
    <row r="3971" spans="7:11" x14ac:dyDescent="0.3">
      <c r="G3971" s="2"/>
      <c r="K3971" s="2"/>
    </row>
    <row r="3972" spans="7:11" x14ac:dyDescent="0.3">
      <c r="G3972" s="2"/>
      <c r="K3972" s="2"/>
    </row>
    <row r="3973" spans="7:11" x14ac:dyDescent="0.3">
      <c r="G3973" s="2"/>
      <c r="K3973" s="2"/>
    </row>
    <row r="3974" spans="7:11" x14ac:dyDescent="0.3">
      <c r="G3974" s="2"/>
      <c r="K3974" s="2"/>
    </row>
    <row r="3975" spans="7:11" x14ac:dyDescent="0.3">
      <c r="G3975" s="2"/>
      <c r="K3975" s="2"/>
    </row>
    <row r="3976" spans="7:11" x14ac:dyDescent="0.3">
      <c r="G3976" s="2"/>
      <c r="K3976" s="2"/>
    </row>
    <row r="3977" spans="7:11" x14ac:dyDescent="0.3">
      <c r="G3977" s="2"/>
      <c r="K3977" s="2"/>
    </row>
    <row r="3978" spans="7:11" x14ac:dyDescent="0.3">
      <c r="G3978" s="2"/>
      <c r="K3978" s="2"/>
    </row>
    <row r="3979" spans="7:11" x14ac:dyDescent="0.3">
      <c r="G3979" s="2"/>
      <c r="K3979" s="2"/>
    </row>
    <row r="3980" spans="7:11" x14ac:dyDescent="0.3">
      <c r="G3980" s="2"/>
      <c r="K3980" s="2"/>
    </row>
    <row r="3981" spans="7:11" x14ac:dyDescent="0.3">
      <c r="G3981" s="2"/>
      <c r="K3981" s="2"/>
    </row>
    <row r="3982" spans="7:11" x14ac:dyDescent="0.3">
      <c r="G3982" s="2"/>
      <c r="K3982" s="2"/>
    </row>
    <row r="3983" spans="7:11" x14ac:dyDescent="0.3">
      <c r="G3983" s="2"/>
      <c r="K3983" s="2"/>
    </row>
    <row r="3984" spans="7:11" x14ac:dyDescent="0.3">
      <c r="G3984" s="2"/>
      <c r="K3984" s="2"/>
    </row>
    <row r="3985" spans="7:11" x14ac:dyDescent="0.3">
      <c r="G3985" s="2"/>
      <c r="K3985" s="2"/>
    </row>
    <row r="3986" spans="7:11" x14ac:dyDescent="0.3">
      <c r="G3986" s="2"/>
      <c r="K3986" s="2"/>
    </row>
    <row r="3987" spans="7:11" x14ac:dyDescent="0.3">
      <c r="G3987" s="2"/>
      <c r="K3987" s="2"/>
    </row>
    <row r="3988" spans="7:11" x14ac:dyDescent="0.3">
      <c r="G3988" s="2"/>
      <c r="K3988" s="2"/>
    </row>
    <row r="3989" spans="7:11" x14ac:dyDescent="0.3">
      <c r="G3989" s="2"/>
      <c r="K3989" s="2"/>
    </row>
    <row r="3990" spans="7:11" x14ac:dyDescent="0.3">
      <c r="G3990" s="2"/>
      <c r="K3990" s="2"/>
    </row>
    <row r="3991" spans="7:11" x14ac:dyDescent="0.3">
      <c r="G3991" s="2"/>
      <c r="K3991" s="2"/>
    </row>
    <row r="3992" spans="7:11" x14ac:dyDescent="0.3">
      <c r="G3992" s="2"/>
      <c r="K3992" s="2"/>
    </row>
    <row r="3993" spans="7:11" x14ac:dyDescent="0.3">
      <c r="G3993" s="2"/>
      <c r="K3993" s="2"/>
    </row>
    <row r="3994" spans="7:11" x14ac:dyDescent="0.3">
      <c r="G3994" s="2"/>
      <c r="K3994" s="2"/>
    </row>
    <row r="3995" spans="7:11" x14ac:dyDescent="0.3">
      <c r="G3995" s="2"/>
      <c r="K3995" s="2"/>
    </row>
    <row r="3996" spans="7:11" x14ac:dyDescent="0.3">
      <c r="G3996" s="2"/>
      <c r="K3996" s="2"/>
    </row>
    <row r="3997" spans="7:11" x14ac:dyDescent="0.3">
      <c r="G3997" s="2"/>
      <c r="K3997" s="2"/>
    </row>
    <row r="3998" spans="7:11" x14ac:dyDescent="0.3">
      <c r="G3998" s="2"/>
      <c r="K3998" s="2"/>
    </row>
    <row r="3999" spans="7:11" x14ac:dyDescent="0.3">
      <c r="G3999" s="2"/>
      <c r="K3999" s="2"/>
    </row>
    <row r="4000" spans="7:11" x14ac:dyDescent="0.3">
      <c r="G4000" s="2"/>
      <c r="K4000" s="2"/>
    </row>
    <row r="4001" spans="7:11" x14ac:dyDescent="0.3">
      <c r="G4001" s="2"/>
      <c r="K4001" s="2"/>
    </row>
    <row r="4002" spans="7:11" x14ac:dyDescent="0.3">
      <c r="G4002" s="2"/>
      <c r="K4002" s="2"/>
    </row>
    <row r="4003" spans="7:11" x14ac:dyDescent="0.3">
      <c r="G4003" s="2"/>
      <c r="K4003" s="2"/>
    </row>
    <row r="4004" spans="7:11" x14ac:dyDescent="0.3">
      <c r="G4004" s="2"/>
      <c r="K4004" s="2"/>
    </row>
    <row r="4005" spans="7:11" x14ac:dyDescent="0.3">
      <c r="G4005" s="2"/>
      <c r="K4005" s="2"/>
    </row>
    <row r="4006" spans="7:11" x14ac:dyDescent="0.3">
      <c r="G4006" s="2"/>
      <c r="K4006" s="2"/>
    </row>
    <row r="4007" spans="7:11" x14ac:dyDescent="0.3">
      <c r="G4007" s="2"/>
      <c r="K4007" s="2"/>
    </row>
    <row r="4008" spans="7:11" x14ac:dyDescent="0.3">
      <c r="G4008" s="2"/>
      <c r="K4008" s="2"/>
    </row>
    <row r="4009" spans="7:11" x14ac:dyDescent="0.3">
      <c r="G4009" s="2"/>
      <c r="K4009" s="2"/>
    </row>
    <row r="4010" spans="7:11" x14ac:dyDescent="0.3">
      <c r="G4010" s="2"/>
      <c r="K4010" s="2"/>
    </row>
    <row r="4011" spans="7:11" x14ac:dyDescent="0.3">
      <c r="G4011" s="2"/>
      <c r="K4011" s="2"/>
    </row>
    <row r="4012" spans="7:11" x14ac:dyDescent="0.3">
      <c r="G4012" s="2"/>
      <c r="K4012" s="2"/>
    </row>
    <row r="4013" spans="7:11" x14ac:dyDescent="0.3">
      <c r="G4013" s="2"/>
      <c r="K4013" s="2"/>
    </row>
    <row r="4014" spans="7:11" x14ac:dyDescent="0.3">
      <c r="G4014" s="2"/>
      <c r="K4014" s="2"/>
    </row>
    <row r="4015" spans="7:11" x14ac:dyDescent="0.3">
      <c r="G4015" s="2"/>
      <c r="K4015" s="2"/>
    </row>
    <row r="4016" spans="7:11" x14ac:dyDescent="0.3">
      <c r="G4016" s="2"/>
      <c r="K4016" s="2"/>
    </row>
    <row r="4017" spans="7:11" x14ac:dyDescent="0.3">
      <c r="G4017" s="2"/>
      <c r="K4017" s="2"/>
    </row>
    <row r="4018" spans="7:11" x14ac:dyDescent="0.3">
      <c r="G4018" s="2"/>
      <c r="K4018" s="2"/>
    </row>
    <row r="4019" spans="7:11" x14ac:dyDescent="0.3">
      <c r="G4019" s="2"/>
      <c r="K4019" s="2"/>
    </row>
    <row r="4020" spans="7:11" x14ac:dyDescent="0.3">
      <c r="G4020" s="2"/>
      <c r="K4020" s="2"/>
    </row>
    <row r="4021" spans="7:11" x14ac:dyDescent="0.3">
      <c r="G4021" s="2"/>
      <c r="K4021" s="2"/>
    </row>
    <row r="4022" spans="7:11" x14ac:dyDescent="0.3">
      <c r="G4022" s="2"/>
      <c r="K4022" s="2"/>
    </row>
    <row r="4023" spans="7:11" x14ac:dyDescent="0.3">
      <c r="G4023" s="2"/>
      <c r="K4023" s="2"/>
    </row>
    <row r="4024" spans="7:11" x14ac:dyDescent="0.3">
      <c r="G4024" s="2"/>
      <c r="K4024" s="2"/>
    </row>
    <row r="4025" spans="7:11" x14ac:dyDescent="0.3">
      <c r="G4025" s="2"/>
      <c r="K4025" s="2"/>
    </row>
    <row r="4026" spans="7:11" x14ac:dyDescent="0.3">
      <c r="G4026" s="2"/>
      <c r="K4026" s="2"/>
    </row>
    <row r="4027" spans="7:11" x14ac:dyDescent="0.3">
      <c r="G4027" s="2"/>
      <c r="K4027" s="2"/>
    </row>
    <row r="4028" spans="7:11" x14ac:dyDescent="0.3">
      <c r="G4028" s="2"/>
      <c r="K4028" s="2"/>
    </row>
    <row r="4029" spans="7:11" x14ac:dyDescent="0.3">
      <c r="G4029" s="2"/>
      <c r="K4029" s="2"/>
    </row>
    <row r="4030" spans="7:11" x14ac:dyDescent="0.3">
      <c r="G4030" s="2"/>
      <c r="K4030" s="2"/>
    </row>
    <row r="4031" spans="7:11" x14ac:dyDescent="0.3">
      <c r="G4031" s="2"/>
      <c r="K4031" s="2"/>
    </row>
    <row r="4032" spans="7:11" x14ac:dyDescent="0.3">
      <c r="G4032" s="2"/>
      <c r="K4032" s="2"/>
    </row>
    <row r="4033" spans="7:11" x14ac:dyDescent="0.3">
      <c r="G4033" s="2"/>
      <c r="K4033" s="2"/>
    </row>
    <row r="4034" spans="7:11" x14ac:dyDescent="0.3">
      <c r="G4034" s="2"/>
      <c r="K4034" s="2"/>
    </row>
    <row r="4035" spans="7:11" x14ac:dyDescent="0.3">
      <c r="G4035" s="2"/>
      <c r="K4035" s="2"/>
    </row>
    <row r="4036" spans="7:11" x14ac:dyDescent="0.3">
      <c r="G4036" s="2"/>
      <c r="K4036" s="2"/>
    </row>
    <row r="4037" spans="7:11" x14ac:dyDescent="0.3">
      <c r="G4037" s="2"/>
      <c r="K4037" s="2"/>
    </row>
    <row r="4038" spans="7:11" x14ac:dyDescent="0.3">
      <c r="G4038" s="2"/>
      <c r="K4038" s="2"/>
    </row>
    <row r="4039" spans="7:11" x14ac:dyDescent="0.3">
      <c r="G4039" s="2"/>
      <c r="K4039" s="2"/>
    </row>
    <row r="4040" spans="7:11" x14ac:dyDescent="0.3">
      <c r="G4040" s="2"/>
      <c r="K4040" s="2"/>
    </row>
    <row r="4041" spans="7:11" x14ac:dyDescent="0.3">
      <c r="G4041" s="2"/>
      <c r="K4041" s="2"/>
    </row>
    <row r="4042" spans="7:11" x14ac:dyDescent="0.3">
      <c r="G4042" s="2"/>
      <c r="K4042" s="2"/>
    </row>
    <row r="4043" spans="7:11" x14ac:dyDescent="0.3">
      <c r="G4043" s="2"/>
      <c r="K4043" s="2"/>
    </row>
    <row r="4044" spans="7:11" x14ac:dyDescent="0.3">
      <c r="G4044" s="2"/>
      <c r="K4044" s="2"/>
    </row>
    <row r="4045" spans="7:11" x14ac:dyDescent="0.3">
      <c r="G4045" s="2"/>
      <c r="K4045" s="2"/>
    </row>
    <row r="4046" spans="7:11" x14ac:dyDescent="0.3">
      <c r="G4046" s="2"/>
      <c r="K4046" s="2"/>
    </row>
    <row r="4047" spans="7:11" x14ac:dyDescent="0.3">
      <c r="G4047" s="2"/>
      <c r="K4047" s="2"/>
    </row>
    <row r="4048" spans="7:11" x14ac:dyDescent="0.3">
      <c r="G4048" s="2"/>
      <c r="K4048" s="2"/>
    </row>
    <row r="4049" spans="7:11" x14ac:dyDescent="0.3">
      <c r="G4049" s="2"/>
      <c r="K4049" s="2"/>
    </row>
    <row r="4050" spans="7:11" x14ac:dyDescent="0.3">
      <c r="G4050" s="2"/>
      <c r="K4050" s="2"/>
    </row>
    <row r="4051" spans="7:11" x14ac:dyDescent="0.3">
      <c r="G4051" s="2"/>
      <c r="K4051" s="2"/>
    </row>
    <row r="4052" spans="7:11" x14ac:dyDescent="0.3">
      <c r="G4052" s="2"/>
      <c r="K4052" s="2"/>
    </row>
    <row r="4053" spans="7:11" x14ac:dyDescent="0.3">
      <c r="G4053" s="2"/>
      <c r="K4053" s="2"/>
    </row>
    <row r="4054" spans="7:11" x14ac:dyDescent="0.3">
      <c r="G4054" s="2"/>
      <c r="K4054" s="2"/>
    </row>
    <row r="4055" spans="7:11" x14ac:dyDescent="0.3">
      <c r="G4055" s="2"/>
      <c r="K4055" s="2"/>
    </row>
    <row r="4056" spans="7:11" x14ac:dyDescent="0.3">
      <c r="G4056" s="2"/>
      <c r="K4056" s="2"/>
    </row>
    <row r="4057" spans="7:11" x14ac:dyDescent="0.3">
      <c r="G4057" s="2"/>
      <c r="K4057" s="2"/>
    </row>
    <row r="4058" spans="7:11" x14ac:dyDescent="0.3">
      <c r="G4058" s="2"/>
      <c r="K4058" s="2"/>
    </row>
    <row r="4059" spans="7:11" x14ac:dyDescent="0.3">
      <c r="G4059" s="2"/>
      <c r="K4059" s="2"/>
    </row>
    <row r="4060" spans="7:11" x14ac:dyDescent="0.3">
      <c r="G4060" s="2"/>
      <c r="K4060" s="2"/>
    </row>
    <row r="4061" spans="7:11" x14ac:dyDescent="0.3">
      <c r="G4061" s="2"/>
      <c r="K4061" s="2"/>
    </row>
    <row r="4062" spans="7:11" x14ac:dyDescent="0.3">
      <c r="G4062" s="2"/>
      <c r="K4062" s="2"/>
    </row>
    <row r="4063" spans="7:11" x14ac:dyDescent="0.3">
      <c r="G4063" s="2"/>
      <c r="K4063" s="2"/>
    </row>
    <row r="4064" spans="7:11" x14ac:dyDescent="0.3">
      <c r="G4064" s="2"/>
      <c r="K4064" s="2"/>
    </row>
    <row r="4065" spans="7:11" x14ac:dyDescent="0.3">
      <c r="G4065" s="2"/>
      <c r="K4065" s="2"/>
    </row>
    <row r="4066" spans="7:11" x14ac:dyDescent="0.3">
      <c r="G4066" s="2"/>
      <c r="K4066" s="2"/>
    </row>
    <row r="4067" spans="7:11" x14ac:dyDescent="0.3">
      <c r="G4067" s="2"/>
      <c r="K4067" s="2"/>
    </row>
    <row r="4068" spans="7:11" x14ac:dyDescent="0.3">
      <c r="G4068" s="2"/>
      <c r="K4068" s="2"/>
    </row>
    <row r="4069" spans="7:11" x14ac:dyDescent="0.3">
      <c r="G4069" s="2"/>
      <c r="K4069" s="2"/>
    </row>
    <row r="4070" spans="7:11" x14ac:dyDescent="0.3">
      <c r="G4070" s="2"/>
      <c r="K4070" s="2"/>
    </row>
    <row r="4071" spans="7:11" x14ac:dyDescent="0.3">
      <c r="G4071" s="2"/>
      <c r="K4071" s="2"/>
    </row>
    <row r="4072" spans="7:11" x14ac:dyDescent="0.3">
      <c r="G4072" s="2"/>
      <c r="K4072" s="2"/>
    </row>
    <row r="4073" spans="7:11" x14ac:dyDescent="0.3">
      <c r="G4073" s="2"/>
      <c r="K4073" s="2"/>
    </row>
    <row r="4074" spans="7:11" x14ac:dyDescent="0.3">
      <c r="G4074" s="2"/>
      <c r="K4074" s="2"/>
    </row>
    <row r="4075" spans="7:11" x14ac:dyDescent="0.3">
      <c r="G4075" s="2"/>
      <c r="K4075" s="2"/>
    </row>
    <row r="4076" spans="7:11" x14ac:dyDescent="0.3">
      <c r="G4076" s="2"/>
      <c r="K4076" s="2"/>
    </row>
    <row r="4077" spans="7:11" x14ac:dyDescent="0.3">
      <c r="G4077" s="2"/>
      <c r="K4077" s="2"/>
    </row>
    <row r="4078" spans="7:11" x14ac:dyDescent="0.3">
      <c r="G4078" s="2"/>
      <c r="K4078" s="2"/>
    </row>
    <row r="4079" spans="7:11" x14ac:dyDescent="0.3">
      <c r="G4079" s="2"/>
      <c r="K4079" s="2"/>
    </row>
    <row r="4080" spans="7:11" x14ac:dyDescent="0.3">
      <c r="G4080" s="2"/>
      <c r="K4080" s="2"/>
    </row>
    <row r="4081" spans="7:11" x14ac:dyDescent="0.3">
      <c r="G4081" s="2"/>
      <c r="K4081" s="2"/>
    </row>
    <row r="4082" spans="7:11" x14ac:dyDescent="0.3">
      <c r="G4082" s="2"/>
      <c r="K4082" s="2"/>
    </row>
    <row r="4083" spans="7:11" x14ac:dyDescent="0.3">
      <c r="G4083" s="2"/>
      <c r="K4083" s="2"/>
    </row>
    <row r="4084" spans="7:11" x14ac:dyDescent="0.3">
      <c r="G4084" s="2"/>
      <c r="K4084" s="2"/>
    </row>
    <row r="4085" spans="7:11" x14ac:dyDescent="0.3">
      <c r="G4085" s="2"/>
      <c r="K4085" s="2"/>
    </row>
    <row r="4086" spans="7:11" x14ac:dyDescent="0.3">
      <c r="G4086" s="2"/>
      <c r="K4086" s="2"/>
    </row>
    <row r="4087" spans="7:11" x14ac:dyDescent="0.3">
      <c r="G4087" s="2"/>
      <c r="K4087" s="2"/>
    </row>
    <row r="4088" spans="7:11" x14ac:dyDescent="0.3">
      <c r="G4088" s="2"/>
      <c r="K4088" s="2"/>
    </row>
    <row r="4089" spans="7:11" x14ac:dyDescent="0.3">
      <c r="G4089" s="2"/>
      <c r="K4089" s="2"/>
    </row>
    <row r="4090" spans="7:11" x14ac:dyDescent="0.3">
      <c r="G4090" s="2"/>
      <c r="K4090" s="2"/>
    </row>
    <row r="4091" spans="7:11" x14ac:dyDescent="0.3">
      <c r="G4091" s="2"/>
      <c r="K4091" s="2"/>
    </row>
    <row r="4092" spans="7:11" x14ac:dyDescent="0.3">
      <c r="G4092" s="2"/>
      <c r="K4092" s="2"/>
    </row>
    <row r="4093" spans="7:11" x14ac:dyDescent="0.3">
      <c r="G4093" s="2"/>
      <c r="K4093" s="2"/>
    </row>
    <row r="4094" spans="7:11" x14ac:dyDescent="0.3">
      <c r="G4094" s="2"/>
      <c r="K4094" s="2"/>
    </row>
    <row r="4095" spans="7:11" x14ac:dyDescent="0.3">
      <c r="G4095" s="2"/>
      <c r="K4095" s="2"/>
    </row>
    <row r="4096" spans="7:11" x14ac:dyDescent="0.3">
      <c r="G4096" s="2"/>
      <c r="K4096" s="2"/>
    </row>
    <row r="4097" spans="7:11" x14ac:dyDescent="0.3">
      <c r="G4097" s="2"/>
      <c r="K4097" s="2"/>
    </row>
    <row r="4098" spans="7:11" x14ac:dyDescent="0.3">
      <c r="G4098" s="2"/>
      <c r="K4098" s="2"/>
    </row>
    <row r="4099" spans="7:11" x14ac:dyDescent="0.3">
      <c r="G4099" s="2"/>
      <c r="K4099" s="2"/>
    </row>
    <row r="4100" spans="7:11" x14ac:dyDescent="0.3">
      <c r="G4100" s="2"/>
      <c r="K4100" s="2"/>
    </row>
    <row r="4101" spans="7:11" x14ac:dyDescent="0.3">
      <c r="G4101" s="2"/>
      <c r="K4101" s="2"/>
    </row>
    <row r="4102" spans="7:11" x14ac:dyDescent="0.3">
      <c r="G4102" s="2"/>
      <c r="K4102" s="2"/>
    </row>
    <row r="4103" spans="7:11" x14ac:dyDescent="0.3">
      <c r="G4103" s="2"/>
      <c r="K4103" s="2"/>
    </row>
    <row r="4104" spans="7:11" x14ac:dyDescent="0.3">
      <c r="G4104" s="2"/>
      <c r="K4104" s="2"/>
    </row>
    <row r="4105" spans="7:11" x14ac:dyDescent="0.3">
      <c r="G4105" s="2"/>
      <c r="K4105" s="2"/>
    </row>
    <row r="4106" spans="7:11" x14ac:dyDescent="0.3">
      <c r="G4106" s="2"/>
      <c r="K4106" s="2"/>
    </row>
    <row r="4107" spans="7:11" x14ac:dyDescent="0.3">
      <c r="G4107" s="2"/>
      <c r="K4107" s="2"/>
    </row>
    <row r="4108" spans="7:11" x14ac:dyDescent="0.3">
      <c r="G4108" s="2"/>
      <c r="K4108" s="2"/>
    </row>
    <row r="4109" spans="7:11" x14ac:dyDescent="0.3">
      <c r="G4109" s="2"/>
      <c r="K4109" s="2"/>
    </row>
    <row r="4110" spans="7:11" x14ac:dyDescent="0.3">
      <c r="G4110" s="2"/>
      <c r="K4110" s="2"/>
    </row>
    <row r="4111" spans="7:11" x14ac:dyDescent="0.3">
      <c r="G4111" s="2"/>
      <c r="K4111" s="2"/>
    </row>
    <row r="4112" spans="7:11" x14ac:dyDescent="0.3">
      <c r="G4112" s="2"/>
      <c r="K4112" s="2"/>
    </row>
    <row r="4113" spans="7:11" x14ac:dyDescent="0.3">
      <c r="G4113" s="2"/>
      <c r="K4113" s="2"/>
    </row>
    <row r="4114" spans="7:11" x14ac:dyDescent="0.3">
      <c r="G4114" s="2"/>
      <c r="K4114" s="2"/>
    </row>
    <row r="4115" spans="7:11" x14ac:dyDescent="0.3">
      <c r="G4115" s="2"/>
      <c r="K4115" s="2"/>
    </row>
    <row r="4116" spans="7:11" x14ac:dyDescent="0.3">
      <c r="G4116" s="2"/>
      <c r="K4116" s="2"/>
    </row>
    <row r="4117" spans="7:11" x14ac:dyDescent="0.3">
      <c r="G4117" s="2"/>
      <c r="K4117" s="2"/>
    </row>
    <row r="4118" spans="7:11" x14ac:dyDescent="0.3">
      <c r="G4118" s="2"/>
      <c r="K4118" s="2"/>
    </row>
    <row r="4119" spans="7:11" x14ac:dyDescent="0.3">
      <c r="G4119" s="2"/>
      <c r="K4119" s="2"/>
    </row>
    <row r="4120" spans="7:11" x14ac:dyDescent="0.3">
      <c r="G4120" s="2"/>
      <c r="K4120" s="2"/>
    </row>
    <row r="4121" spans="7:11" x14ac:dyDescent="0.3">
      <c r="G4121" s="2"/>
      <c r="K4121" s="2"/>
    </row>
    <row r="4122" spans="7:11" x14ac:dyDescent="0.3">
      <c r="G4122" s="2"/>
      <c r="K4122" s="2"/>
    </row>
    <row r="4123" spans="7:11" x14ac:dyDescent="0.3">
      <c r="G4123" s="2"/>
      <c r="K4123" s="2"/>
    </row>
    <row r="4124" spans="7:11" x14ac:dyDescent="0.3">
      <c r="G4124" s="2"/>
      <c r="K4124" s="2"/>
    </row>
    <row r="4125" spans="7:11" x14ac:dyDescent="0.3">
      <c r="G4125" s="2"/>
      <c r="K4125" s="2"/>
    </row>
    <row r="4126" spans="7:11" x14ac:dyDescent="0.3">
      <c r="G4126" s="2"/>
      <c r="K4126" s="2"/>
    </row>
    <row r="4127" spans="7:11" x14ac:dyDescent="0.3">
      <c r="G4127" s="2"/>
      <c r="K4127" s="2"/>
    </row>
    <row r="4128" spans="7:11" x14ac:dyDescent="0.3">
      <c r="G4128" s="2"/>
      <c r="K4128" s="2"/>
    </row>
    <row r="4129" spans="7:11" x14ac:dyDescent="0.3">
      <c r="G4129" s="2"/>
      <c r="K4129" s="2"/>
    </row>
    <row r="4130" spans="7:11" x14ac:dyDescent="0.3">
      <c r="G4130" s="2"/>
      <c r="K4130" s="2"/>
    </row>
    <row r="4131" spans="7:11" x14ac:dyDescent="0.3">
      <c r="G4131" s="2"/>
      <c r="K4131" s="2"/>
    </row>
    <row r="4132" spans="7:11" x14ac:dyDescent="0.3">
      <c r="G4132" s="2"/>
      <c r="K4132" s="2"/>
    </row>
    <row r="4133" spans="7:11" x14ac:dyDescent="0.3">
      <c r="G4133" s="2"/>
      <c r="K4133" s="2"/>
    </row>
    <row r="4134" spans="7:11" x14ac:dyDescent="0.3">
      <c r="G4134" s="2"/>
      <c r="K4134" s="2"/>
    </row>
    <row r="4135" spans="7:11" x14ac:dyDescent="0.3">
      <c r="G4135" s="2"/>
      <c r="K4135" s="2"/>
    </row>
    <row r="4136" spans="7:11" x14ac:dyDescent="0.3">
      <c r="G4136" s="2"/>
      <c r="K4136" s="2"/>
    </row>
    <row r="4137" spans="7:11" x14ac:dyDescent="0.3">
      <c r="G4137" s="2"/>
      <c r="K4137" s="2"/>
    </row>
    <row r="4138" spans="7:11" x14ac:dyDescent="0.3">
      <c r="G4138" s="2"/>
      <c r="K4138" s="2"/>
    </row>
    <row r="4139" spans="7:11" x14ac:dyDescent="0.3">
      <c r="G4139" s="2"/>
      <c r="K4139" s="2"/>
    </row>
    <row r="4140" spans="7:11" x14ac:dyDescent="0.3">
      <c r="G4140" s="2"/>
      <c r="K4140" s="2"/>
    </row>
    <row r="4141" spans="7:11" x14ac:dyDescent="0.3">
      <c r="G4141" s="2"/>
      <c r="K4141" s="2"/>
    </row>
    <row r="4142" spans="7:11" x14ac:dyDescent="0.3">
      <c r="G4142" s="2"/>
      <c r="K4142" s="2"/>
    </row>
    <row r="4143" spans="7:11" x14ac:dyDescent="0.3">
      <c r="G4143" s="2"/>
      <c r="K4143" s="2"/>
    </row>
    <row r="4144" spans="7:11" x14ac:dyDescent="0.3">
      <c r="G4144" s="2"/>
      <c r="K4144" s="2"/>
    </row>
    <row r="4145" spans="7:11" x14ac:dyDescent="0.3">
      <c r="G4145" s="2"/>
      <c r="K4145" s="2"/>
    </row>
    <row r="4146" spans="7:11" x14ac:dyDescent="0.3">
      <c r="G4146" s="2"/>
      <c r="K4146" s="2"/>
    </row>
    <row r="4147" spans="7:11" x14ac:dyDescent="0.3">
      <c r="G4147" s="2"/>
      <c r="K4147" s="2"/>
    </row>
    <row r="4148" spans="7:11" x14ac:dyDescent="0.3">
      <c r="G4148" s="2"/>
      <c r="K4148" s="2"/>
    </row>
    <row r="4149" spans="7:11" x14ac:dyDescent="0.3">
      <c r="G4149" s="2"/>
      <c r="K4149" s="2"/>
    </row>
    <row r="4150" spans="7:11" x14ac:dyDescent="0.3">
      <c r="G4150" s="2"/>
      <c r="K4150" s="2"/>
    </row>
    <row r="4151" spans="7:11" x14ac:dyDescent="0.3">
      <c r="G4151" s="2"/>
      <c r="K4151" s="2"/>
    </row>
    <row r="4152" spans="7:11" x14ac:dyDescent="0.3">
      <c r="G4152" s="2"/>
      <c r="K4152" s="2"/>
    </row>
    <row r="4153" spans="7:11" x14ac:dyDescent="0.3">
      <c r="G4153" s="2"/>
      <c r="K4153" s="2"/>
    </row>
    <row r="4154" spans="7:11" x14ac:dyDescent="0.3">
      <c r="G4154" s="2"/>
      <c r="K4154" s="2"/>
    </row>
    <row r="4155" spans="7:11" x14ac:dyDescent="0.3">
      <c r="G4155" s="2"/>
      <c r="K4155" s="2"/>
    </row>
    <row r="4156" spans="7:11" x14ac:dyDescent="0.3">
      <c r="G4156" s="2"/>
      <c r="K4156" s="2"/>
    </row>
    <row r="4157" spans="7:11" x14ac:dyDescent="0.3">
      <c r="G4157" s="2"/>
      <c r="K4157" s="2"/>
    </row>
    <row r="4158" spans="7:11" x14ac:dyDescent="0.3">
      <c r="G4158" s="2"/>
      <c r="K4158" s="2"/>
    </row>
    <row r="4159" spans="7:11" x14ac:dyDescent="0.3">
      <c r="G4159" s="2"/>
      <c r="K4159" s="2"/>
    </row>
    <row r="4160" spans="7:11" x14ac:dyDescent="0.3">
      <c r="G4160" s="2"/>
      <c r="K4160" s="2"/>
    </row>
    <row r="4161" spans="7:11" x14ac:dyDescent="0.3">
      <c r="G4161" s="2"/>
      <c r="K4161" s="2"/>
    </row>
    <row r="4162" spans="7:11" x14ac:dyDescent="0.3">
      <c r="G4162" s="2"/>
      <c r="K4162" s="2"/>
    </row>
    <row r="4163" spans="7:11" x14ac:dyDescent="0.3">
      <c r="G4163" s="2"/>
      <c r="K4163" s="2"/>
    </row>
    <row r="4164" spans="7:11" x14ac:dyDescent="0.3">
      <c r="G4164" s="2"/>
      <c r="K4164" s="2"/>
    </row>
    <row r="4165" spans="7:11" x14ac:dyDescent="0.3">
      <c r="G4165" s="2"/>
      <c r="K4165" s="2"/>
    </row>
    <row r="4166" spans="7:11" x14ac:dyDescent="0.3">
      <c r="G4166" s="2"/>
      <c r="K4166" s="2"/>
    </row>
    <row r="4167" spans="7:11" x14ac:dyDescent="0.3">
      <c r="G4167" s="2"/>
      <c r="K4167" s="2"/>
    </row>
    <row r="4168" spans="7:11" x14ac:dyDescent="0.3">
      <c r="G4168" s="2"/>
      <c r="K4168" s="2"/>
    </row>
    <row r="4169" spans="7:11" x14ac:dyDescent="0.3">
      <c r="G4169" s="2"/>
      <c r="K4169" s="2"/>
    </row>
    <row r="4170" spans="7:11" x14ac:dyDescent="0.3">
      <c r="G4170" s="2"/>
      <c r="K4170" s="2"/>
    </row>
    <row r="4171" spans="7:11" x14ac:dyDescent="0.3">
      <c r="G4171" s="2"/>
      <c r="K4171" s="2"/>
    </row>
    <row r="4172" spans="7:11" x14ac:dyDescent="0.3">
      <c r="G4172" s="2"/>
      <c r="K4172" s="2"/>
    </row>
    <row r="4173" spans="7:11" x14ac:dyDescent="0.3">
      <c r="G4173" s="2"/>
      <c r="K4173" s="2"/>
    </row>
    <row r="4174" spans="7:11" x14ac:dyDescent="0.3">
      <c r="G4174" s="2"/>
      <c r="K4174" s="2"/>
    </row>
    <row r="4175" spans="7:11" x14ac:dyDescent="0.3">
      <c r="G4175" s="2"/>
      <c r="K4175" s="2"/>
    </row>
    <row r="4176" spans="7:11" x14ac:dyDescent="0.3">
      <c r="G4176" s="2"/>
      <c r="K4176" s="2"/>
    </row>
    <row r="4177" spans="7:11" x14ac:dyDescent="0.3">
      <c r="G4177" s="2"/>
      <c r="K4177" s="2"/>
    </row>
    <row r="4178" spans="7:11" x14ac:dyDescent="0.3">
      <c r="G4178" s="2"/>
      <c r="K4178" s="2"/>
    </row>
    <row r="4179" spans="7:11" x14ac:dyDescent="0.3">
      <c r="G4179" s="2"/>
      <c r="K4179" s="2"/>
    </row>
    <row r="4180" spans="7:11" x14ac:dyDescent="0.3">
      <c r="G4180" s="2"/>
      <c r="K4180" s="2"/>
    </row>
    <row r="4181" spans="7:11" x14ac:dyDescent="0.3">
      <c r="G4181" s="2"/>
      <c r="K4181" s="2"/>
    </row>
    <row r="4182" spans="7:11" x14ac:dyDescent="0.3">
      <c r="G4182" s="2"/>
      <c r="K4182" s="2"/>
    </row>
    <row r="4183" spans="7:11" x14ac:dyDescent="0.3">
      <c r="G4183" s="2"/>
      <c r="K4183" s="2"/>
    </row>
    <row r="4184" spans="7:11" x14ac:dyDescent="0.3">
      <c r="G4184" s="2"/>
      <c r="K4184" s="2"/>
    </row>
    <row r="4185" spans="7:11" x14ac:dyDescent="0.3">
      <c r="G4185" s="2"/>
      <c r="K4185" s="2"/>
    </row>
    <row r="4186" spans="7:11" x14ac:dyDescent="0.3">
      <c r="G4186" s="2"/>
      <c r="K4186" s="2"/>
    </row>
    <row r="4187" spans="7:11" x14ac:dyDescent="0.3">
      <c r="G4187" s="2"/>
      <c r="K4187" s="2"/>
    </row>
    <row r="4188" spans="7:11" x14ac:dyDescent="0.3">
      <c r="G4188" s="2"/>
      <c r="K4188" s="2"/>
    </row>
    <row r="4189" spans="7:11" x14ac:dyDescent="0.3">
      <c r="G4189" s="2"/>
      <c r="K4189" s="2"/>
    </row>
    <row r="4190" spans="7:11" x14ac:dyDescent="0.3">
      <c r="G4190" s="2"/>
      <c r="K4190" s="2"/>
    </row>
    <row r="4191" spans="7:11" x14ac:dyDescent="0.3">
      <c r="G4191" s="2"/>
      <c r="K4191" s="2"/>
    </row>
    <row r="4192" spans="7:11" x14ac:dyDescent="0.3">
      <c r="G4192" s="2"/>
      <c r="K4192" s="2"/>
    </row>
    <row r="4193" spans="7:11" x14ac:dyDescent="0.3">
      <c r="G4193" s="2"/>
      <c r="K4193" s="2"/>
    </row>
    <row r="4194" spans="7:11" x14ac:dyDescent="0.3">
      <c r="G4194" s="2"/>
      <c r="K4194" s="2"/>
    </row>
    <row r="4195" spans="7:11" x14ac:dyDescent="0.3">
      <c r="G4195" s="2"/>
      <c r="K4195" s="2"/>
    </row>
    <row r="4196" spans="7:11" x14ac:dyDescent="0.3">
      <c r="G4196" s="2"/>
      <c r="K4196" s="2"/>
    </row>
    <row r="4197" spans="7:11" x14ac:dyDescent="0.3">
      <c r="G4197" s="2"/>
      <c r="K4197" s="2"/>
    </row>
    <row r="4198" spans="7:11" x14ac:dyDescent="0.3">
      <c r="G4198" s="2"/>
      <c r="K4198" s="2"/>
    </row>
    <row r="4199" spans="7:11" x14ac:dyDescent="0.3">
      <c r="G4199" s="2"/>
      <c r="K4199" s="2"/>
    </row>
    <row r="4200" spans="7:11" x14ac:dyDescent="0.3">
      <c r="G4200" s="2"/>
      <c r="K4200" s="2"/>
    </row>
    <row r="4201" spans="7:11" x14ac:dyDescent="0.3">
      <c r="G4201" s="2"/>
      <c r="K4201" s="2"/>
    </row>
    <row r="4202" spans="7:11" x14ac:dyDescent="0.3">
      <c r="G4202" s="2"/>
      <c r="K4202" s="2"/>
    </row>
    <row r="4203" spans="7:11" x14ac:dyDescent="0.3">
      <c r="G4203" s="2"/>
      <c r="K4203" s="2"/>
    </row>
    <row r="4204" spans="7:11" x14ac:dyDescent="0.3">
      <c r="G4204" s="2"/>
      <c r="K4204" s="2"/>
    </row>
    <row r="4205" spans="7:11" x14ac:dyDescent="0.3">
      <c r="G4205" s="2"/>
      <c r="K4205" s="2"/>
    </row>
    <row r="4206" spans="7:11" x14ac:dyDescent="0.3">
      <c r="G4206" s="2"/>
      <c r="K4206" s="2"/>
    </row>
    <row r="4207" spans="7:11" x14ac:dyDescent="0.3">
      <c r="G4207" s="2"/>
      <c r="K4207" s="2"/>
    </row>
    <row r="4208" spans="7:11" x14ac:dyDescent="0.3">
      <c r="G4208" s="2"/>
      <c r="K4208" s="2"/>
    </row>
    <row r="4209" spans="7:11" x14ac:dyDescent="0.3">
      <c r="G4209" s="2"/>
      <c r="K4209" s="2"/>
    </row>
    <row r="4210" spans="7:11" x14ac:dyDescent="0.3">
      <c r="G4210" s="2"/>
      <c r="K4210" s="2"/>
    </row>
    <row r="4211" spans="7:11" x14ac:dyDescent="0.3">
      <c r="G4211" s="2"/>
      <c r="K4211" s="2"/>
    </row>
    <row r="4212" spans="7:11" x14ac:dyDescent="0.3">
      <c r="G4212" s="2"/>
      <c r="K4212" s="2"/>
    </row>
    <row r="4213" spans="7:11" x14ac:dyDescent="0.3">
      <c r="G4213" s="2"/>
      <c r="K4213" s="2"/>
    </row>
    <row r="4214" spans="7:11" x14ac:dyDescent="0.3">
      <c r="G4214" s="2"/>
      <c r="K4214" s="2"/>
    </row>
    <row r="4215" spans="7:11" x14ac:dyDescent="0.3">
      <c r="G4215" s="2"/>
      <c r="K4215" s="2"/>
    </row>
    <row r="4216" spans="7:11" x14ac:dyDescent="0.3">
      <c r="G4216" s="2"/>
      <c r="K4216" s="2"/>
    </row>
    <row r="4217" spans="7:11" x14ac:dyDescent="0.3">
      <c r="G4217" s="2"/>
      <c r="K4217" s="2"/>
    </row>
    <row r="4218" spans="7:11" x14ac:dyDescent="0.3">
      <c r="G4218" s="2"/>
      <c r="K4218" s="2"/>
    </row>
    <row r="4219" spans="7:11" x14ac:dyDescent="0.3">
      <c r="G4219" s="2"/>
      <c r="K4219" s="2"/>
    </row>
    <row r="4220" spans="7:11" x14ac:dyDescent="0.3">
      <c r="G4220" s="2"/>
      <c r="K4220" s="2"/>
    </row>
    <row r="4221" spans="7:11" x14ac:dyDescent="0.3">
      <c r="G4221" s="2"/>
      <c r="K4221" s="2"/>
    </row>
    <row r="4222" spans="7:11" x14ac:dyDescent="0.3">
      <c r="G4222" s="2"/>
      <c r="K4222" s="2"/>
    </row>
    <row r="4223" spans="7:11" x14ac:dyDescent="0.3">
      <c r="G4223" s="2"/>
      <c r="K4223" s="2"/>
    </row>
    <row r="4224" spans="7:11" x14ac:dyDescent="0.3">
      <c r="G4224" s="2"/>
      <c r="K4224" s="2"/>
    </row>
    <row r="4225" spans="7:11" x14ac:dyDescent="0.3">
      <c r="G4225" s="2"/>
      <c r="K4225" s="2"/>
    </row>
    <row r="4226" spans="7:11" x14ac:dyDescent="0.3">
      <c r="G4226" s="2"/>
      <c r="K4226" s="2"/>
    </row>
    <row r="4227" spans="7:11" x14ac:dyDescent="0.3">
      <c r="G4227" s="2"/>
      <c r="K4227" s="2"/>
    </row>
    <row r="4228" spans="7:11" x14ac:dyDescent="0.3">
      <c r="G4228" s="2"/>
      <c r="K4228" s="2"/>
    </row>
    <row r="4229" spans="7:11" x14ac:dyDescent="0.3">
      <c r="G4229" s="2"/>
      <c r="K4229" s="2"/>
    </row>
    <row r="4230" spans="7:11" x14ac:dyDescent="0.3">
      <c r="G4230" s="2"/>
      <c r="K4230" s="2"/>
    </row>
    <row r="4231" spans="7:11" x14ac:dyDescent="0.3">
      <c r="G4231" s="2"/>
      <c r="K4231" s="2"/>
    </row>
    <row r="4232" spans="7:11" x14ac:dyDescent="0.3">
      <c r="G4232" s="2"/>
      <c r="K4232" s="2"/>
    </row>
    <row r="4233" spans="7:11" x14ac:dyDescent="0.3">
      <c r="G4233" s="2"/>
      <c r="K4233" s="2"/>
    </row>
    <row r="4234" spans="7:11" x14ac:dyDescent="0.3">
      <c r="G4234" s="2"/>
      <c r="K4234" s="2"/>
    </row>
    <row r="4235" spans="7:11" x14ac:dyDescent="0.3">
      <c r="G4235" s="2"/>
      <c r="K4235" s="2"/>
    </row>
    <row r="4236" spans="7:11" x14ac:dyDescent="0.3">
      <c r="G4236" s="2"/>
      <c r="K4236" s="2"/>
    </row>
    <row r="4237" spans="7:11" x14ac:dyDescent="0.3">
      <c r="G4237" s="2"/>
      <c r="K4237" s="2"/>
    </row>
    <row r="4238" spans="7:11" x14ac:dyDescent="0.3">
      <c r="G4238" s="2"/>
      <c r="K4238" s="2"/>
    </row>
    <row r="4239" spans="7:11" x14ac:dyDescent="0.3">
      <c r="G4239" s="2"/>
      <c r="K4239" s="2"/>
    </row>
    <row r="4240" spans="7:11" x14ac:dyDescent="0.3">
      <c r="G4240" s="2"/>
      <c r="K4240" s="2"/>
    </row>
    <row r="4241" spans="7:11" x14ac:dyDescent="0.3">
      <c r="G4241" s="2"/>
      <c r="K4241" s="2"/>
    </row>
    <row r="4242" spans="7:11" x14ac:dyDescent="0.3">
      <c r="G4242" s="2"/>
      <c r="K4242" s="2"/>
    </row>
    <row r="4243" spans="7:11" x14ac:dyDescent="0.3">
      <c r="G4243" s="2"/>
      <c r="K4243" s="2"/>
    </row>
    <row r="4244" spans="7:11" x14ac:dyDescent="0.3">
      <c r="G4244" s="2"/>
      <c r="K4244" s="2"/>
    </row>
    <row r="4245" spans="7:11" x14ac:dyDescent="0.3">
      <c r="G4245" s="2"/>
      <c r="K4245" s="2"/>
    </row>
    <row r="4246" spans="7:11" x14ac:dyDescent="0.3">
      <c r="G4246" s="2"/>
      <c r="K4246" s="2"/>
    </row>
    <row r="4247" spans="7:11" x14ac:dyDescent="0.3">
      <c r="G4247" s="2"/>
      <c r="K4247" s="2"/>
    </row>
    <row r="4248" spans="7:11" x14ac:dyDescent="0.3">
      <c r="G4248" s="2"/>
      <c r="K4248" s="2"/>
    </row>
    <row r="4249" spans="7:11" x14ac:dyDescent="0.3">
      <c r="G4249" s="2"/>
      <c r="K4249" s="2"/>
    </row>
    <row r="4250" spans="7:11" x14ac:dyDescent="0.3">
      <c r="G4250" s="2"/>
      <c r="K4250" s="2"/>
    </row>
    <row r="4251" spans="7:11" x14ac:dyDescent="0.3">
      <c r="G4251" s="2"/>
      <c r="K4251" s="2"/>
    </row>
    <row r="4252" spans="7:11" x14ac:dyDescent="0.3">
      <c r="G4252" s="2"/>
      <c r="K4252" s="2"/>
    </row>
    <row r="4253" spans="7:11" x14ac:dyDescent="0.3">
      <c r="G4253" s="2"/>
      <c r="K4253" s="2"/>
    </row>
    <row r="4254" spans="7:11" x14ac:dyDescent="0.3">
      <c r="G4254" s="2"/>
      <c r="K4254" s="2"/>
    </row>
    <row r="4255" spans="7:11" x14ac:dyDescent="0.3">
      <c r="G4255" s="2"/>
      <c r="K4255" s="2"/>
    </row>
    <row r="4256" spans="7:11" x14ac:dyDescent="0.3">
      <c r="G4256" s="2"/>
      <c r="K4256" s="2"/>
    </row>
    <row r="4257" spans="7:11" x14ac:dyDescent="0.3">
      <c r="G4257" s="2"/>
      <c r="K4257" s="2"/>
    </row>
    <row r="4258" spans="7:11" x14ac:dyDescent="0.3">
      <c r="G4258" s="2"/>
      <c r="K4258" s="2"/>
    </row>
    <row r="4259" spans="7:11" x14ac:dyDescent="0.3">
      <c r="G4259" s="2"/>
      <c r="K4259" s="2"/>
    </row>
    <row r="4260" spans="7:11" x14ac:dyDescent="0.3">
      <c r="G4260" s="2"/>
      <c r="K4260" s="2"/>
    </row>
    <row r="4261" spans="7:11" x14ac:dyDescent="0.3">
      <c r="G4261" s="2"/>
      <c r="K4261" s="2"/>
    </row>
    <row r="4262" spans="7:11" x14ac:dyDescent="0.3">
      <c r="G4262" s="2"/>
      <c r="K4262" s="2"/>
    </row>
    <row r="4263" spans="7:11" x14ac:dyDescent="0.3">
      <c r="G4263" s="2"/>
      <c r="K4263" s="2"/>
    </row>
    <row r="4264" spans="7:11" x14ac:dyDescent="0.3">
      <c r="G4264" s="2"/>
      <c r="K4264" s="2"/>
    </row>
    <row r="4265" spans="7:11" x14ac:dyDescent="0.3">
      <c r="G4265" s="2"/>
      <c r="K4265" s="2"/>
    </row>
    <row r="4266" spans="7:11" x14ac:dyDescent="0.3">
      <c r="G4266" s="2"/>
      <c r="K4266" s="2"/>
    </row>
    <row r="4267" spans="7:11" x14ac:dyDescent="0.3">
      <c r="G4267" s="2"/>
      <c r="K4267" s="2"/>
    </row>
    <row r="4268" spans="7:11" x14ac:dyDescent="0.3">
      <c r="G4268" s="2"/>
      <c r="K4268" s="2"/>
    </row>
    <row r="4269" spans="7:11" x14ac:dyDescent="0.3">
      <c r="G4269" s="2"/>
      <c r="K4269" s="2"/>
    </row>
    <row r="4270" spans="7:11" x14ac:dyDescent="0.3">
      <c r="G4270" s="2"/>
      <c r="K4270" s="2"/>
    </row>
    <row r="4271" spans="7:11" x14ac:dyDescent="0.3">
      <c r="G4271" s="2"/>
      <c r="K4271" s="2"/>
    </row>
    <row r="4272" spans="7:11" x14ac:dyDescent="0.3">
      <c r="G4272" s="2"/>
      <c r="K4272" s="2"/>
    </row>
    <row r="4273" spans="7:11" x14ac:dyDescent="0.3">
      <c r="G4273" s="2"/>
      <c r="K4273" s="2"/>
    </row>
    <row r="4274" spans="7:11" x14ac:dyDescent="0.3">
      <c r="G4274" s="2"/>
      <c r="K4274" s="2"/>
    </row>
    <row r="4275" spans="7:11" x14ac:dyDescent="0.3">
      <c r="G4275" s="2"/>
      <c r="K4275" s="2"/>
    </row>
    <row r="4276" spans="7:11" x14ac:dyDescent="0.3">
      <c r="G4276" s="2"/>
      <c r="K4276" s="2"/>
    </row>
    <row r="4277" spans="7:11" x14ac:dyDescent="0.3">
      <c r="G4277" s="2"/>
      <c r="K4277" s="2"/>
    </row>
    <row r="4278" spans="7:11" x14ac:dyDescent="0.3">
      <c r="G4278" s="2"/>
      <c r="K4278" s="2"/>
    </row>
    <row r="4279" spans="7:11" x14ac:dyDescent="0.3">
      <c r="G4279" s="2"/>
      <c r="K4279" s="2"/>
    </row>
    <row r="4280" spans="7:11" x14ac:dyDescent="0.3">
      <c r="G4280" s="2"/>
      <c r="K4280" s="2"/>
    </row>
    <row r="4281" spans="7:11" x14ac:dyDescent="0.3">
      <c r="G4281" s="2"/>
      <c r="K4281" s="2"/>
    </row>
    <row r="4282" spans="7:11" x14ac:dyDescent="0.3">
      <c r="G4282" s="2"/>
      <c r="K4282" s="2"/>
    </row>
    <row r="4283" spans="7:11" x14ac:dyDescent="0.3">
      <c r="G4283" s="2"/>
      <c r="K4283" s="2"/>
    </row>
    <row r="4284" spans="7:11" x14ac:dyDescent="0.3">
      <c r="G4284" s="2"/>
      <c r="K4284" s="2"/>
    </row>
    <row r="4285" spans="7:11" x14ac:dyDescent="0.3">
      <c r="G4285" s="2"/>
      <c r="K4285" s="2"/>
    </row>
    <row r="4286" spans="7:11" x14ac:dyDescent="0.3">
      <c r="G4286" s="2"/>
      <c r="K4286" s="2"/>
    </row>
    <row r="4287" spans="7:11" x14ac:dyDescent="0.3">
      <c r="G4287" s="2"/>
      <c r="K4287" s="2"/>
    </row>
    <row r="4288" spans="7:11" x14ac:dyDescent="0.3">
      <c r="G4288" s="2"/>
      <c r="K4288" s="2"/>
    </row>
    <row r="4289" spans="7:11" x14ac:dyDescent="0.3">
      <c r="G4289" s="2"/>
      <c r="K4289" s="2"/>
    </row>
    <row r="4290" spans="7:11" x14ac:dyDescent="0.3">
      <c r="G4290" s="2"/>
      <c r="K4290" s="2"/>
    </row>
    <row r="4291" spans="7:11" x14ac:dyDescent="0.3">
      <c r="G4291" s="2"/>
      <c r="K4291" s="2"/>
    </row>
    <row r="4292" spans="7:11" x14ac:dyDescent="0.3">
      <c r="G4292" s="2"/>
      <c r="K4292" s="2"/>
    </row>
    <row r="4293" spans="7:11" x14ac:dyDescent="0.3">
      <c r="G4293" s="2"/>
      <c r="K4293" s="2"/>
    </row>
    <row r="4294" spans="7:11" x14ac:dyDescent="0.3">
      <c r="G4294" s="2"/>
      <c r="K4294" s="2"/>
    </row>
    <row r="4295" spans="7:11" x14ac:dyDescent="0.3">
      <c r="G4295" s="2"/>
      <c r="K4295" s="2"/>
    </row>
    <row r="4296" spans="7:11" x14ac:dyDescent="0.3">
      <c r="G4296" s="2"/>
      <c r="K4296" s="2"/>
    </row>
    <row r="4297" spans="7:11" x14ac:dyDescent="0.3">
      <c r="G4297" s="2"/>
      <c r="K4297" s="2"/>
    </row>
    <row r="4298" spans="7:11" x14ac:dyDescent="0.3">
      <c r="G4298" s="2"/>
      <c r="K4298" s="2"/>
    </row>
    <row r="4299" spans="7:11" x14ac:dyDescent="0.3">
      <c r="G4299" s="2"/>
      <c r="K4299" s="2"/>
    </row>
    <row r="4300" spans="7:11" x14ac:dyDescent="0.3">
      <c r="G4300" s="2"/>
      <c r="K4300" s="2"/>
    </row>
    <row r="4301" spans="7:11" x14ac:dyDescent="0.3">
      <c r="G4301" s="2"/>
      <c r="K4301" s="2"/>
    </row>
    <row r="4302" spans="7:11" x14ac:dyDescent="0.3">
      <c r="G4302" s="2"/>
      <c r="K4302" s="2"/>
    </row>
    <row r="4303" spans="7:11" x14ac:dyDescent="0.3">
      <c r="G4303" s="2"/>
      <c r="K4303" s="2"/>
    </row>
    <row r="4304" spans="7:11" x14ac:dyDescent="0.3">
      <c r="G4304" s="2"/>
      <c r="K4304" s="2"/>
    </row>
    <row r="4305" spans="7:11" x14ac:dyDescent="0.3">
      <c r="G4305" s="2"/>
      <c r="K4305" s="2"/>
    </row>
    <row r="4306" spans="7:11" x14ac:dyDescent="0.3">
      <c r="G4306" s="2"/>
      <c r="K4306" s="2"/>
    </row>
    <row r="4307" spans="7:11" x14ac:dyDescent="0.3">
      <c r="G4307" s="2"/>
      <c r="K4307" s="2"/>
    </row>
    <row r="4308" spans="7:11" x14ac:dyDescent="0.3">
      <c r="G4308" s="2"/>
      <c r="K4308" s="2"/>
    </row>
    <row r="4309" spans="7:11" x14ac:dyDescent="0.3">
      <c r="G4309" s="2"/>
      <c r="K4309" s="2"/>
    </row>
    <row r="4310" spans="7:11" x14ac:dyDescent="0.3">
      <c r="G4310" s="2"/>
      <c r="K4310" s="2"/>
    </row>
    <row r="4311" spans="7:11" x14ac:dyDescent="0.3">
      <c r="G4311" s="2"/>
      <c r="K4311" s="2"/>
    </row>
    <row r="4312" spans="7:11" x14ac:dyDescent="0.3">
      <c r="G4312" s="2"/>
      <c r="K4312" s="2"/>
    </row>
    <row r="4313" spans="7:11" x14ac:dyDescent="0.3">
      <c r="G4313" s="2"/>
      <c r="K4313" s="2"/>
    </row>
    <row r="4314" spans="7:11" x14ac:dyDescent="0.3">
      <c r="G4314" s="2"/>
      <c r="K4314" s="2"/>
    </row>
    <row r="4315" spans="7:11" x14ac:dyDescent="0.3">
      <c r="G4315" s="2"/>
      <c r="K4315" s="2"/>
    </row>
    <row r="4316" spans="7:11" x14ac:dyDescent="0.3">
      <c r="G4316" s="2"/>
      <c r="K4316" s="2"/>
    </row>
    <row r="4317" spans="7:11" x14ac:dyDescent="0.3">
      <c r="G4317" s="2"/>
      <c r="K4317" s="2"/>
    </row>
    <row r="4318" spans="7:11" x14ac:dyDescent="0.3">
      <c r="G4318" s="2"/>
      <c r="K4318" s="2"/>
    </row>
    <row r="4319" spans="7:11" x14ac:dyDescent="0.3">
      <c r="G4319" s="2"/>
      <c r="K4319" s="2"/>
    </row>
    <row r="4320" spans="7:11" x14ac:dyDescent="0.3">
      <c r="G4320" s="2"/>
      <c r="K4320" s="2"/>
    </row>
    <row r="4321" spans="7:11" x14ac:dyDescent="0.3">
      <c r="G4321" s="2"/>
      <c r="K4321" s="2"/>
    </row>
    <row r="4322" spans="7:11" x14ac:dyDescent="0.3">
      <c r="G4322" s="2"/>
      <c r="K4322" s="2"/>
    </row>
    <row r="4323" spans="7:11" x14ac:dyDescent="0.3">
      <c r="G4323" s="2"/>
      <c r="K4323" s="2"/>
    </row>
    <row r="4324" spans="7:11" x14ac:dyDescent="0.3">
      <c r="G4324" s="2"/>
      <c r="K4324" s="2"/>
    </row>
    <row r="4325" spans="7:11" x14ac:dyDescent="0.3">
      <c r="G4325" s="2"/>
      <c r="K4325" s="2"/>
    </row>
    <row r="4326" spans="7:11" x14ac:dyDescent="0.3">
      <c r="G4326" s="2"/>
      <c r="K4326" s="2"/>
    </row>
    <row r="4327" spans="7:11" x14ac:dyDescent="0.3">
      <c r="G4327" s="2"/>
      <c r="K4327" s="2"/>
    </row>
    <row r="4328" spans="7:11" x14ac:dyDescent="0.3">
      <c r="G4328" s="2"/>
      <c r="K4328" s="2"/>
    </row>
    <row r="4329" spans="7:11" x14ac:dyDescent="0.3">
      <c r="G4329" s="2"/>
      <c r="K4329" s="2"/>
    </row>
    <row r="4330" spans="7:11" x14ac:dyDescent="0.3">
      <c r="G4330" s="2"/>
      <c r="K4330" s="2"/>
    </row>
    <row r="4331" spans="7:11" x14ac:dyDescent="0.3">
      <c r="G4331" s="2"/>
      <c r="K4331" s="2"/>
    </row>
    <row r="4332" spans="7:11" x14ac:dyDescent="0.3">
      <c r="G4332" s="2"/>
      <c r="K4332" s="2"/>
    </row>
    <row r="4333" spans="7:11" x14ac:dyDescent="0.3">
      <c r="G4333" s="2"/>
      <c r="K4333" s="2"/>
    </row>
    <row r="4334" spans="7:11" x14ac:dyDescent="0.3">
      <c r="G4334" s="2"/>
      <c r="K4334" s="2"/>
    </row>
    <row r="4335" spans="7:11" x14ac:dyDescent="0.3">
      <c r="G4335" s="2"/>
      <c r="K4335" s="2"/>
    </row>
    <row r="4336" spans="7:11" x14ac:dyDescent="0.3">
      <c r="G4336" s="2"/>
      <c r="K4336" s="2"/>
    </row>
    <row r="4337" spans="7:11" x14ac:dyDescent="0.3">
      <c r="G4337" s="2"/>
      <c r="K4337" s="2"/>
    </row>
    <row r="4338" spans="7:11" x14ac:dyDescent="0.3">
      <c r="G4338" s="2"/>
      <c r="K4338" s="2"/>
    </row>
    <row r="4339" spans="7:11" x14ac:dyDescent="0.3">
      <c r="G4339" s="2"/>
      <c r="K4339" s="2"/>
    </row>
    <row r="4340" spans="7:11" x14ac:dyDescent="0.3">
      <c r="G4340" s="2"/>
      <c r="K4340" s="2"/>
    </row>
    <row r="4341" spans="7:11" x14ac:dyDescent="0.3">
      <c r="G4341" s="2"/>
      <c r="K4341" s="2"/>
    </row>
    <row r="4342" spans="7:11" x14ac:dyDescent="0.3">
      <c r="G4342" s="2"/>
      <c r="K4342" s="2"/>
    </row>
    <row r="4343" spans="7:11" x14ac:dyDescent="0.3">
      <c r="G4343" s="2"/>
      <c r="K4343" s="2"/>
    </row>
    <row r="4344" spans="7:11" x14ac:dyDescent="0.3">
      <c r="G4344" s="2"/>
      <c r="K4344" s="2"/>
    </row>
    <row r="4345" spans="7:11" x14ac:dyDescent="0.3">
      <c r="G4345" s="2"/>
      <c r="K4345" s="2"/>
    </row>
    <row r="4346" spans="7:11" x14ac:dyDescent="0.3">
      <c r="G4346" s="2"/>
      <c r="K4346" s="2"/>
    </row>
    <row r="4347" spans="7:11" x14ac:dyDescent="0.3">
      <c r="G4347" s="2"/>
      <c r="K4347" s="2"/>
    </row>
    <row r="4348" spans="7:11" x14ac:dyDescent="0.3">
      <c r="G4348" s="2"/>
      <c r="K4348" s="2"/>
    </row>
    <row r="4349" spans="7:11" x14ac:dyDescent="0.3">
      <c r="G4349" s="2"/>
      <c r="K4349" s="2"/>
    </row>
    <row r="4350" spans="7:11" x14ac:dyDescent="0.3">
      <c r="G4350" s="2"/>
      <c r="K4350" s="2"/>
    </row>
    <row r="4351" spans="7:11" x14ac:dyDescent="0.3">
      <c r="G4351" s="2"/>
      <c r="K4351" s="2"/>
    </row>
    <row r="4352" spans="7:11" x14ac:dyDescent="0.3">
      <c r="G4352" s="2"/>
      <c r="K4352" s="2"/>
    </row>
    <row r="4353" spans="7:11" x14ac:dyDescent="0.3">
      <c r="G4353" s="2"/>
      <c r="K4353" s="2"/>
    </row>
    <row r="4354" spans="7:11" x14ac:dyDescent="0.3">
      <c r="G4354" s="2"/>
      <c r="K4354" s="2"/>
    </row>
    <row r="4355" spans="7:11" x14ac:dyDescent="0.3">
      <c r="G4355" s="2"/>
      <c r="K4355" s="2"/>
    </row>
    <row r="4356" spans="7:11" x14ac:dyDescent="0.3">
      <c r="G4356" s="2"/>
      <c r="K4356" s="2"/>
    </row>
    <row r="4357" spans="7:11" x14ac:dyDescent="0.3">
      <c r="G4357" s="2"/>
      <c r="K4357" s="2"/>
    </row>
    <row r="4358" spans="7:11" x14ac:dyDescent="0.3">
      <c r="G4358" s="2"/>
      <c r="K4358" s="2"/>
    </row>
    <row r="4359" spans="7:11" x14ac:dyDescent="0.3">
      <c r="G4359" s="2"/>
      <c r="K4359" s="2"/>
    </row>
    <row r="4360" spans="7:11" x14ac:dyDescent="0.3">
      <c r="G4360" s="2"/>
      <c r="K4360" s="2"/>
    </row>
    <row r="4361" spans="7:11" x14ac:dyDescent="0.3">
      <c r="G4361" s="2"/>
      <c r="K4361" s="2"/>
    </row>
    <row r="4362" spans="7:11" x14ac:dyDescent="0.3">
      <c r="G4362" s="2"/>
      <c r="K4362" s="2"/>
    </row>
    <row r="4363" spans="7:11" x14ac:dyDescent="0.3">
      <c r="G4363" s="2"/>
      <c r="K4363" s="2"/>
    </row>
    <row r="4364" spans="7:11" x14ac:dyDescent="0.3">
      <c r="G4364" s="2"/>
      <c r="K4364" s="2"/>
    </row>
    <row r="4365" spans="7:11" x14ac:dyDescent="0.3">
      <c r="G4365" s="2"/>
      <c r="K4365" s="2"/>
    </row>
    <row r="4366" spans="7:11" x14ac:dyDescent="0.3">
      <c r="G4366" s="2"/>
      <c r="K4366" s="2"/>
    </row>
    <row r="4367" spans="7:11" x14ac:dyDescent="0.3">
      <c r="G4367" s="2"/>
      <c r="K4367" s="2"/>
    </row>
    <row r="4368" spans="7:11" x14ac:dyDescent="0.3">
      <c r="G4368" s="2"/>
      <c r="K4368" s="2"/>
    </row>
    <row r="4369" spans="7:11" x14ac:dyDescent="0.3">
      <c r="G4369" s="2"/>
      <c r="K4369" s="2"/>
    </row>
    <row r="4370" spans="7:11" x14ac:dyDescent="0.3">
      <c r="G4370" s="2"/>
      <c r="K4370" s="2"/>
    </row>
    <row r="4371" spans="7:11" x14ac:dyDescent="0.3">
      <c r="G4371" s="2"/>
      <c r="K4371" s="2"/>
    </row>
    <row r="4372" spans="7:11" x14ac:dyDescent="0.3">
      <c r="G4372" s="2"/>
      <c r="K4372" s="2"/>
    </row>
    <row r="4373" spans="7:11" x14ac:dyDescent="0.3">
      <c r="G4373" s="2"/>
      <c r="K4373" s="2"/>
    </row>
    <row r="4374" spans="7:11" x14ac:dyDescent="0.3">
      <c r="G4374" s="2"/>
      <c r="K4374" s="2"/>
    </row>
    <row r="4375" spans="7:11" x14ac:dyDescent="0.3">
      <c r="G4375" s="2"/>
      <c r="K4375" s="2"/>
    </row>
    <row r="4376" spans="7:11" x14ac:dyDescent="0.3">
      <c r="G4376" s="2"/>
      <c r="K4376" s="2"/>
    </row>
    <row r="4377" spans="7:11" x14ac:dyDescent="0.3">
      <c r="G4377" s="2"/>
      <c r="K4377" s="2"/>
    </row>
    <row r="4378" spans="7:11" x14ac:dyDescent="0.3">
      <c r="G4378" s="2"/>
      <c r="K4378" s="2"/>
    </row>
    <row r="4379" spans="7:11" x14ac:dyDescent="0.3">
      <c r="G4379" s="2"/>
      <c r="K4379" s="2"/>
    </row>
    <row r="4380" spans="7:11" x14ac:dyDescent="0.3">
      <c r="G4380" s="2"/>
      <c r="K4380" s="2"/>
    </row>
    <row r="4381" spans="7:11" x14ac:dyDescent="0.3">
      <c r="G4381" s="2"/>
      <c r="K4381" s="2"/>
    </row>
    <row r="4382" spans="7:11" x14ac:dyDescent="0.3">
      <c r="G4382" s="2"/>
      <c r="K4382" s="2"/>
    </row>
    <row r="4383" spans="7:11" x14ac:dyDescent="0.3">
      <c r="G4383" s="2"/>
      <c r="K4383" s="2"/>
    </row>
    <row r="4384" spans="7:11" x14ac:dyDescent="0.3">
      <c r="G4384" s="2"/>
      <c r="K4384" s="2"/>
    </row>
    <row r="4385" spans="7:11" x14ac:dyDescent="0.3">
      <c r="G4385" s="2"/>
      <c r="K4385" s="2"/>
    </row>
    <row r="4386" spans="7:11" x14ac:dyDescent="0.3">
      <c r="G4386" s="2"/>
      <c r="K4386" s="2"/>
    </row>
    <row r="4387" spans="7:11" x14ac:dyDescent="0.3">
      <c r="G4387" s="2"/>
      <c r="K4387" s="2"/>
    </row>
    <row r="4388" spans="7:11" x14ac:dyDescent="0.3">
      <c r="G4388" s="2"/>
      <c r="K4388" s="2"/>
    </row>
    <row r="4389" spans="7:11" x14ac:dyDescent="0.3">
      <c r="G4389" s="2"/>
      <c r="K4389" s="2"/>
    </row>
    <row r="4390" spans="7:11" x14ac:dyDescent="0.3">
      <c r="G4390" s="2"/>
      <c r="K4390" s="2"/>
    </row>
    <row r="4391" spans="7:11" x14ac:dyDescent="0.3">
      <c r="G4391" s="2"/>
      <c r="K4391" s="2"/>
    </row>
    <row r="4392" spans="7:11" x14ac:dyDescent="0.3">
      <c r="G4392" s="2"/>
      <c r="K4392" s="2"/>
    </row>
    <row r="4393" spans="7:11" x14ac:dyDescent="0.3">
      <c r="G4393" s="2"/>
      <c r="K4393" s="2"/>
    </row>
    <row r="4394" spans="7:11" x14ac:dyDescent="0.3">
      <c r="G4394" s="2"/>
      <c r="K4394" s="2"/>
    </row>
    <row r="4395" spans="7:11" x14ac:dyDescent="0.3">
      <c r="G4395" s="2"/>
      <c r="K4395" s="2"/>
    </row>
    <row r="4396" spans="7:11" x14ac:dyDescent="0.3">
      <c r="G4396" s="2"/>
      <c r="K4396" s="2"/>
    </row>
    <row r="4397" spans="7:11" x14ac:dyDescent="0.3">
      <c r="G4397" s="2"/>
      <c r="K4397" s="2"/>
    </row>
    <row r="4398" spans="7:11" x14ac:dyDescent="0.3">
      <c r="G4398" s="2"/>
      <c r="K4398" s="2"/>
    </row>
    <row r="4399" spans="7:11" x14ac:dyDescent="0.3">
      <c r="G4399" s="2"/>
      <c r="K4399" s="2"/>
    </row>
    <row r="4400" spans="7:11" x14ac:dyDescent="0.3">
      <c r="G4400" s="2"/>
      <c r="K4400" s="2"/>
    </row>
    <row r="4401" spans="7:11" x14ac:dyDescent="0.3">
      <c r="G4401" s="2"/>
      <c r="K4401" s="2"/>
    </row>
    <row r="4402" spans="7:11" x14ac:dyDescent="0.3">
      <c r="G4402" s="2"/>
      <c r="K4402" s="2"/>
    </row>
    <row r="4403" spans="7:11" x14ac:dyDescent="0.3">
      <c r="G4403" s="2"/>
      <c r="K4403" s="2"/>
    </row>
    <row r="4404" spans="7:11" x14ac:dyDescent="0.3">
      <c r="G4404" s="2"/>
      <c r="K4404" s="2"/>
    </row>
    <row r="4405" spans="7:11" x14ac:dyDescent="0.3">
      <c r="G4405" s="2"/>
      <c r="K4405" s="2"/>
    </row>
    <row r="4406" spans="7:11" x14ac:dyDescent="0.3">
      <c r="G4406" s="2"/>
      <c r="K4406" s="2"/>
    </row>
    <row r="4407" spans="7:11" x14ac:dyDescent="0.3">
      <c r="G4407" s="2"/>
      <c r="K4407" s="2"/>
    </row>
    <row r="4408" spans="7:11" x14ac:dyDescent="0.3">
      <c r="G4408" s="2"/>
      <c r="K4408" s="2"/>
    </row>
    <row r="4409" spans="7:11" x14ac:dyDescent="0.3">
      <c r="G4409" s="2"/>
      <c r="K4409" s="2"/>
    </row>
    <row r="4410" spans="7:11" x14ac:dyDescent="0.3">
      <c r="G4410" s="2"/>
      <c r="K4410" s="2"/>
    </row>
    <row r="4411" spans="7:11" x14ac:dyDescent="0.3">
      <c r="G4411" s="2"/>
      <c r="K4411" s="2"/>
    </row>
    <row r="4412" spans="7:11" x14ac:dyDescent="0.3">
      <c r="G4412" s="2"/>
      <c r="K4412" s="2"/>
    </row>
    <row r="4413" spans="7:11" x14ac:dyDescent="0.3">
      <c r="G4413" s="2"/>
      <c r="K4413" s="2"/>
    </row>
    <row r="4414" spans="7:11" x14ac:dyDescent="0.3">
      <c r="G4414" s="2"/>
      <c r="K4414" s="2"/>
    </row>
    <row r="4415" spans="7:11" x14ac:dyDescent="0.3">
      <c r="G4415" s="2"/>
      <c r="K4415" s="2"/>
    </row>
    <row r="4416" spans="7:11" x14ac:dyDescent="0.3">
      <c r="G4416" s="2"/>
      <c r="K4416" s="2"/>
    </row>
    <row r="4417" spans="7:11" x14ac:dyDescent="0.3">
      <c r="G4417" s="2"/>
      <c r="K4417" s="2"/>
    </row>
    <row r="4418" spans="7:11" x14ac:dyDescent="0.3">
      <c r="G4418" s="2"/>
      <c r="K4418" s="2"/>
    </row>
    <row r="4419" spans="7:11" x14ac:dyDescent="0.3">
      <c r="G4419" s="2"/>
      <c r="K4419" s="2"/>
    </row>
    <row r="4420" spans="7:11" x14ac:dyDescent="0.3">
      <c r="G4420" s="2"/>
      <c r="K4420" s="2"/>
    </row>
    <row r="4421" spans="7:11" x14ac:dyDescent="0.3">
      <c r="G4421" s="2"/>
      <c r="K4421" s="2"/>
    </row>
    <row r="4422" spans="7:11" x14ac:dyDescent="0.3">
      <c r="G4422" s="2"/>
      <c r="K4422" s="2"/>
    </row>
    <row r="4423" spans="7:11" x14ac:dyDescent="0.3">
      <c r="G4423" s="2"/>
      <c r="K4423" s="2"/>
    </row>
    <row r="4424" spans="7:11" x14ac:dyDescent="0.3">
      <c r="G4424" s="2"/>
      <c r="K4424" s="2"/>
    </row>
    <row r="4425" spans="7:11" x14ac:dyDescent="0.3">
      <c r="G4425" s="2"/>
      <c r="K4425" s="2"/>
    </row>
    <row r="4426" spans="7:11" x14ac:dyDescent="0.3">
      <c r="G4426" s="2"/>
      <c r="K4426" s="2"/>
    </row>
    <row r="4427" spans="7:11" x14ac:dyDescent="0.3">
      <c r="G4427" s="2"/>
      <c r="K4427" s="2"/>
    </row>
    <row r="4428" spans="7:11" x14ac:dyDescent="0.3">
      <c r="G4428" s="2"/>
      <c r="K4428" s="2"/>
    </row>
    <row r="4429" spans="7:11" x14ac:dyDescent="0.3">
      <c r="G4429" s="2"/>
      <c r="K4429" s="2"/>
    </row>
    <row r="4430" spans="7:11" x14ac:dyDescent="0.3">
      <c r="G4430" s="2"/>
      <c r="K4430" s="2"/>
    </row>
    <row r="4431" spans="7:11" x14ac:dyDescent="0.3">
      <c r="G4431" s="2"/>
      <c r="K4431" s="2"/>
    </row>
    <row r="4432" spans="7:11" x14ac:dyDescent="0.3">
      <c r="G4432" s="2"/>
      <c r="K4432" s="2"/>
    </row>
    <row r="4433" spans="7:11" x14ac:dyDescent="0.3">
      <c r="G4433" s="2"/>
      <c r="K4433" s="2"/>
    </row>
    <row r="4434" spans="7:11" x14ac:dyDescent="0.3">
      <c r="G4434" s="2"/>
      <c r="K4434" s="2"/>
    </row>
    <row r="4435" spans="7:11" x14ac:dyDescent="0.3">
      <c r="G4435" s="2"/>
      <c r="K4435" s="2"/>
    </row>
    <row r="4436" spans="7:11" x14ac:dyDescent="0.3">
      <c r="G4436" s="2"/>
      <c r="K4436" s="2"/>
    </row>
    <row r="4437" spans="7:11" x14ac:dyDescent="0.3">
      <c r="G4437" s="2"/>
      <c r="K4437" s="2"/>
    </row>
    <row r="4438" spans="7:11" x14ac:dyDescent="0.3">
      <c r="G4438" s="2"/>
      <c r="K4438" s="2"/>
    </row>
    <row r="4439" spans="7:11" x14ac:dyDescent="0.3">
      <c r="G4439" s="2"/>
      <c r="K4439" s="2"/>
    </row>
    <row r="4440" spans="7:11" x14ac:dyDescent="0.3">
      <c r="G4440" s="2"/>
      <c r="K4440" s="2"/>
    </row>
    <row r="4441" spans="7:11" x14ac:dyDescent="0.3">
      <c r="G4441" s="2"/>
      <c r="K4441" s="2"/>
    </row>
    <row r="4442" spans="7:11" x14ac:dyDescent="0.3">
      <c r="G4442" s="2"/>
      <c r="K4442" s="2"/>
    </row>
    <row r="4443" spans="7:11" x14ac:dyDescent="0.3">
      <c r="G4443" s="2"/>
      <c r="K4443" s="2"/>
    </row>
    <row r="4444" spans="7:11" x14ac:dyDescent="0.3">
      <c r="G4444" s="2"/>
      <c r="K4444" s="2"/>
    </row>
    <row r="4445" spans="7:11" x14ac:dyDescent="0.3">
      <c r="G4445" s="2"/>
      <c r="K4445" s="2"/>
    </row>
    <row r="4446" spans="7:11" x14ac:dyDescent="0.3">
      <c r="G4446" s="2"/>
      <c r="K4446" s="2"/>
    </row>
    <row r="4447" spans="7:11" x14ac:dyDescent="0.3">
      <c r="G4447" s="2"/>
      <c r="K4447" s="2"/>
    </row>
    <row r="4448" spans="7:11" x14ac:dyDescent="0.3">
      <c r="G4448" s="2"/>
      <c r="K4448" s="2"/>
    </row>
    <row r="4449" spans="7:11" x14ac:dyDescent="0.3">
      <c r="G4449" s="2"/>
      <c r="K4449" s="2"/>
    </row>
    <row r="4450" spans="7:11" x14ac:dyDescent="0.3">
      <c r="G4450" s="2"/>
      <c r="K4450" s="2"/>
    </row>
    <row r="4451" spans="7:11" x14ac:dyDescent="0.3">
      <c r="G4451" s="2"/>
      <c r="K4451" s="2"/>
    </row>
    <row r="4452" spans="7:11" x14ac:dyDescent="0.3">
      <c r="G4452" s="2"/>
      <c r="K4452" s="2"/>
    </row>
    <row r="4453" spans="7:11" x14ac:dyDescent="0.3">
      <c r="G4453" s="2"/>
      <c r="K4453" s="2"/>
    </row>
    <row r="4454" spans="7:11" x14ac:dyDescent="0.3">
      <c r="G4454" s="2"/>
      <c r="K4454" s="2"/>
    </row>
    <row r="4455" spans="7:11" x14ac:dyDescent="0.3">
      <c r="G4455" s="2"/>
      <c r="K4455" s="2"/>
    </row>
    <row r="4456" spans="7:11" x14ac:dyDescent="0.3">
      <c r="G4456" s="2"/>
      <c r="K4456" s="2"/>
    </row>
    <row r="4457" spans="7:11" x14ac:dyDescent="0.3">
      <c r="G4457" s="2"/>
      <c r="K4457" s="2"/>
    </row>
    <row r="4458" spans="7:11" x14ac:dyDescent="0.3">
      <c r="G4458" s="2"/>
      <c r="K4458" s="2"/>
    </row>
    <row r="4459" spans="7:11" x14ac:dyDescent="0.3">
      <c r="G4459" s="2"/>
      <c r="K4459" s="2"/>
    </row>
    <row r="4460" spans="7:11" x14ac:dyDescent="0.3">
      <c r="G4460" s="2"/>
      <c r="K4460" s="2"/>
    </row>
    <row r="4461" spans="7:11" x14ac:dyDescent="0.3">
      <c r="G4461" s="2"/>
      <c r="K4461" s="2"/>
    </row>
    <row r="4462" spans="7:11" x14ac:dyDescent="0.3">
      <c r="G4462" s="2"/>
      <c r="K4462" s="2"/>
    </row>
    <row r="4463" spans="7:11" x14ac:dyDescent="0.3">
      <c r="G4463" s="2"/>
      <c r="K4463" s="2"/>
    </row>
    <row r="4464" spans="7:11" x14ac:dyDescent="0.3">
      <c r="G4464" s="2"/>
      <c r="K4464" s="2"/>
    </row>
    <row r="4465" spans="7:11" x14ac:dyDescent="0.3">
      <c r="G4465" s="2"/>
      <c r="K4465" s="2"/>
    </row>
    <row r="4466" spans="7:11" x14ac:dyDescent="0.3">
      <c r="G4466" s="2"/>
      <c r="K4466" s="2"/>
    </row>
    <row r="4467" spans="7:11" x14ac:dyDescent="0.3">
      <c r="G4467" s="2"/>
      <c r="K4467" s="2"/>
    </row>
    <row r="4468" spans="7:11" x14ac:dyDescent="0.3">
      <c r="G4468" s="2"/>
      <c r="K4468" s="2"/>
    </row>
    <row r="4469" spans="7:11" x14ac:dyDescent="0.3">
      <c r="G4469" s="2"/>
      <c r="K4469" s="2"/>
    </row>
    <row r="4470" spans="7:11" x14ac:dyDescent="0.3">
      <c r="G4470" s="2"/>
      <c r="K4470" s="2"/>
    </row>
    <row r="4471" spans="7:11" x14ac:dyDescent="0.3">
      <c r="G4471" s="2"/>
      <c r="K4471" s="2"/>
    </row>
    <row r="4472" spans="7:11" x14ac:dyDescent="0.3">
      <c r="G4472" s="2"/>
      <c r="K4472" s="2"/>
    </row>
    <row r="4473" spans="7:11" x14ac:dyDescent="0.3">
      <c r="G4473" s="2"/>
      <c r="K4473" s="2"/>
    </row>
    <row r="4474" spans="7:11" x14ac:dyDescent="0.3">
      <c r="G4474" s="2"/>
      <c r="K4474" s="2"/>
    </row>
    <row r="4475" spans="7:11" x14ac:dyDescent="0.3">
      <c r="G4475" s="2"/>
      <c r="K4475" s="2"/>
    </row>
    <row r="4476" spans="7:11" x14ac:dyDescent="0.3">
      <c r="G4476" s="2"/>
      <c r="K4476" s="2"/>
    </row>
    <row r="4477" spans="7:11" x14ac:dyDescent="0.3">
      <c r="G4477" s="2"/>
      <c r="K4477" s="2"/>
    </row>
    <row r="4478" spans="7:11" x14ac:dyDescent="0.3">
      <c r="G4478" s="2"/>
      <c r="K4478" s="2"/>
    </row>
    <row r="4479" spans="7:11" x14ac:dyDescent="0.3">
      <c r="G4479" s="2"/>
      <c r="K4479" s="2"/>
    </row>
    <row r="4480" spans="7:11" x14ac:dyDescent="0.3">
      <c r="G4480" s="2"/>
      <c r="K4480" s="2"/>
    </row>
    <row r="4481" spans="7:11" x14ac:dyDescent="0.3">
      <c r="G4481" s="2"/>
      <c r="K4481" s="2"/>
    </row>
    <row r="4482" spans="7:11" x14ac:dyDescent="0.3">
      <c r="G4482" s="2"/>
      <c r="K4482" s="2"/>
    </row>
    <row r="4483" spans="7:11" x14ac:dyDescent="0.3">
      <c r="G4483" s="2"/>
      <c r="K4483" s="2"/>
    </row>
    <row r="4484" spans="7:11" x14ac:dyDescent="0.3">
      <c r="G4484" s="2"/>
      <c r="K4484" s="2"/>
    </row>
    <row r="4485" spans="7:11" x14ac:dyDescent="0.3">
      <c r="G4485" s="2"/>
      <c r="K4485" s="2"/>
    </row>
    <row r="4486" spans="7:11" x14ac:dyDescent="0.3">
      <c r="G4486" s="2"/>
      <c r="K4486" s="2"/>
    </row>
    <row r="4487" spans="7:11" x14ac:dyDescent="0.3">
      <c r="G4487" s="2"/>
      <c r="K4487" s="2"/>
    </row>
    <row r="4488" spans="7:11" x14ac:dyDescent="0.3">
      <c r="G4488" s="2"/>
      <c r="K4488" s="2"/>
    </row>
    <row r="4489" spans="7:11" x14ac:dyDescent="0.3">
      <c r="G4489" s="2"/>
      <c r="K4489" s="2"/>
    </row>
    <row r="4490" spans="7:11" x14ac:dyDescent="0.3">
      <c r="G4490" s="2"/>
      <c r="K4490" s="2"/>
    </row>
    <row r="4491" spans="7:11" x14ac:dyDescent="0.3">
      <c r="G4491" s="2"/>
      <c r="K4491" s="2"/>
    </row>
    <row r="4492" spans="7:11" x14ac:dyDescent="0.3">
      <c r="G4492" s="2"/>
      <c r="K4492" s="2"/>
    </row>
    <row r="4493" spans="7:11" x14ac:dyDescent="0.3">
      <c r="G4493" s="2"/>
      <c r="K4493" s="2"/>
    </row>
    <row r="4494" spans="7:11" x14ac:dyDescent="0.3">
      <c r="G4494" s="2"/>
      <c r="K4494" s="2"/>
    </row>
    <row r="4495" spans="7:11" x14ac:dyDescent="0.3">
      <c r="G4495" s="2"/>
      <c r="K4495" s="2"/>
    </row>
    <row r="4496" spans="7:11" x14ac:dyDescent="0.3">
      <c r="G4496" s="2"/>
      <c r="K4496" s="2"/>
    </row>
    <row r="4497" spans="7:11" x14ac:dyDescent="0.3">
      <c r="G4497" s="2"/>
      <c r="K4497" s="2"/>
    </row>
    <row r="4498" spans="7:11" x14ac:dyDescent="0.3">
      <c r="G4498" s="2"/>
      <c r="K4498" s="2"/>
    </row>
    <row r="4499" spans="7:11" x14ac:dyDescent="0.3">
      <c r="G4499" s="2"/>
      <c r="K4499" s="2"/>
    </row>
    <row r="4500" spans="7:11" x14ac:dyDescent="0.3">
      <c r="G4500" s="2"/>
      <c r="K4500" s="2"/>
    </row>
    <row r="4501" spans="7:11" x14ac:dyDescent="0.3">
      <c r="G4501" s="2"/>
      <c r="K4501" s="2"/>
    </row>
    <row r="4502" spans="7:11" x14ac:dyDescent="0.3">
      <c r="G4502" s="2"/>
      <c r="K4502" s="2"/>
    </row>
    <row r="4503" spans="7:11" x14ac:dyDescent="0.3">
      <c r="G4503" s="2"/>
      <c r="K4503" s="2"/>
    </row>
    <row r="4504" spans="7:11" x14ac:dyDescent="0.3">
      <c r="G4504" s="2"/>
      <c r="K4504" s="2"/>
    </row>
    <row r="4505" spans="7:11" x14ac:dyDescent="0.3">
      <c r="G4505" s="2"/>
      <c r="K4505" s="2"/>
    </row>
    <row r="4506" spans="7:11" x14ac:dyDescent="0.3">
      <c r="G4506" s="2"/>
      <c r="K4506" s="2"/>
    </row>
    <row r="4507" spans="7:11" x14ac:dyDescent="0.3">
      <c r="G4507" s="2"/>
      <c r="K4507" s="2"/>
    </row>
    <row r="4508" spans="7:11" x14ac:dyDescent="0.3">
      <c r="G4508" s="2"/>
      <c r="K4508" s="2"/>
    </row>
    <row r="4509" spans="7:11" x14ac:dyDescent="0.3">
      <c r="G4509" s="2"/>
      <c r="K4509" s="2"/>
    </row>
    <row r="4510" spans="7:11" x14ac:dyDescent="0.3">
      <c r="G4510" s="2"/>
      <c r="K4510" s="2"/>
    </row>
    <row r="4511" spans="7:11" x14ac:dyDescent="0.3">
      <c r="G4511" s="2"/>
      <c r="K4511" s="2"/>
    </row>
    <row r="4512" spans="7:11" x14ac:dyDescent="0.3">
      <c r="G4512" s="2"/>
      <c r="K4512" s="2"/>
    </row>
    <row r="4513" spans="7:11" x14ac:dyDescent="0.3">
      <c r="G4513" s="2"/>
      <c r="K4513" s="2"/>
    </row>
    <row r="4514" spans="7:11" x14ac:dyDescent="0.3">
      <c r="G4514" s="2"/>
      <c r="K4514" s="2"/>
    </row>
    <row r="4515" spans="7:11" x14ac:dyDescent="0.3">
      <c r="G4515" s="2"/>
      <c r="K4515" s="2"/>
    </row>
    <row r="4516" spans="7:11" x14ac:dyDescent="0.3">
      <c r="G4516" s="2"/>
      <c r="K4516" s="2"/>
    </row>
    <row r="4517" spans="7:11" x14ac:dyDescent="0.3">
      <c r="G4517" s="2"/>
      <c r="K4517" s="2"/>
    </row>
    <row r="4518" spans="7:11" x14ac:dyDescent="0.3">
      <c r="G4518" s="2"/>
      <c r="K4518" s="2"/>
    </row>
    <row r="4519" spans="7:11" x14ac:dyDescent="0.3">
      <c r="G4519" s="2"/>
      <c r="K4519" s="2"/>
    </row>
    <row r="4520" spans="7:11" x14ac:dyDescent="0.3">
      <c r="G4520" s="2"/>
      <c r="K4520" s="2"/>
    </row>
    <row r="4521" spans="7:11" x14ac:dyDescent="0.3">
      <c r="G4521" s="2"/>
      <c r="K4521" s="2"/>
    </row>
    <row r="4522" spans="7:11" x14ac:dyDescent="0.3">
      <c r="G4522" s="2"/>
      <c r="K4522" s="2"/>
    </row>
    <row r="4523" spans="7:11" x14ac:dyDescent="0.3">
      <c r="G4523" s="2"/>
      <c r="K4523" s="2"/>
    </row>
    <row r="4524" spans="7:11" x14ac:dyDescent="0.3">
      <c r="G4524" s="2"/>
      <c r="K4524" s="2"/>
    </row>
    <row r="4525" spans="7:11" x14ac:dyDescent="0.3">
      <c r="G4525" s="2"/>
      <c r="K4525" s="2"/>
    </row>
    <row r="4526" spans="7:11" x14ac:dyDescent="0.3">
      <c r="G4526" s="2"/>
      <c r="K4526" s="2"/>
    </row>
    <row r="4527" spans="7:11" x14ac:dyDescent="0.3">
      <c r="G4527" s="2"/>
      <c r="K4527" s="2"/>
    </row>
    <row r="4528" spans="7:11" x14ac:dyDescent="0.3">
      <c r="G4528" s="2"/>
      <c r="K4528" s="2"/>
    </row>
    <row r="4529" spans="7:11" x14ac:dyDescent="0.3">
      <c r="G4529" s="2"/>
      <c r="K4529" s="2"/>
    </row>
    <row r="4530" spans="7:11" x14ac:dyDescent="0.3">
      <c r="G4530" s="2"/>
      <c r="K4530" s="2"/>
    </row>
    <row r="4531" spans="7:11" x14ac:dyDescent="0.3">
      <c r="G4531" s="2"/>
      <c r="K4531" s="2"/>
    </row>
    <row r="4532" spans="7:11" x14ac:dyDescent="0.3">
      <c r="G4532" s="2"/>
      <c r="K4532" s="2"/>
    </row>
    <row r="4533" spans="7:11" x14ac:dyDescent="0.3">
      <c r="G4533" s="2"/>
      <c r="K4533" s="2"/>
    </row>
    <row r="4534" spans="7:11" x14ac:dyDescent="0.3">
      <c r="G4534" s="2"/>
      <c r="K4534" s="2"/>
    </row>
    <row r="4535" spans="7:11" x14ac:dyDescent="0.3">
      <c r="G4535" s="2"/>
      <c r="K4535" s="2"/>
    </row>
    <row r="4536" spans="7:11" x14ac:dyDescent="0.3">
      <c r="G4536" s="2"/>
      <c r="K4536" s="2"/>
    </row>
    <row r="4537" spans="7:11" x14ac:dyDescent="0.3">
      <c r="G4537" s="2"/>
      <c r="K4537" s="2"/>
    </row>
    <row r="4538" spans="7:11" x14ac:dyDescent="0.3">
      <c r="G4538" s="2"/>
      <c r="K4538" s="2"/>
    </row>
    <row r="4539" spans="7:11" x14ac:dyDescent="0.3">
      <c r="G4539" s="2"/>
      <c r="K4539" s="2"/>
    </row>
    <row r="4540" spans="7:11" x14ac:dyDescent="0.3">
      <c r="G4540" s="2"/>
      <c r="K4540" s="2"/>
    </row>
    <row r="4541" spans="7:11" x14ac:dyDescent="0.3">
      <c r="G4541" s="2"/>
      <c r="K4541" s="2"/>
    </row>
    <row r="4542" spans="7:11" x14ac:dyDescent="0.3">
      <c r="G4542" s="2"/>
      <c r="K4542" s="2"/>
    </row>
    <row r="4543" spans="7:11" x14ac:dyDescent="0.3">
      <c r="G4543" s="2"/>
      <c r="K4543" s="2"/>
    </row>
    <row r="4544" spans="7:11" x14ac:dyDescent="0.3">
      <c r="G4544" s="2"/>
      <c r="K4544" s="2"/>
    </row>
    <row r="4545" spans="7:11" x14ac:dyDescent="0.3">
      <c r="G4545" s="2"/>
      <c r="K4545" s="2"/>
    </row>
    <row r="4546" spans="7:11" x14ac:dyDescent="0.3">
      <c r="G4546" s="2"/>
      <c r="K4546" s="2"/>
    </row>
    <row r="4547" spans="7:11" x14ac:dyDescent="0.3">
      <c r="G4547" s="2"/>
      <c r="K4547" s="2"/>
    </row>
    <row r="4548" spans="7:11" x14ac:dyDescent="0.3">
      <c r="G4548" s="2"/>
      <c r="K4548" s="2"/>
    </row>
    <row r="4549" spans="7:11" x14ac:dyDescent="0.3">
      <c r="G4549" s="2"/>
      <c r="K4549" s="2"/>
    </row>
    <row r="4550" spans="7:11" x14ac:dyDescent="0.3">
      <c r="G4550" s="2"/>
      <c r="K4550" s="2"/>
    </row>
    <row r="4551" spans="7:11" x14ac:dyDescent="0.3">
      <c r="G4551" s="2"/>
      <c r="K4551" s="2"/>
    </row>
    <row r="4552" spans="7:11" x14ac:dyDescent="0.3">
      <c r="G4552" s="2"/>
      <c r="K4552" s="2"/>
    </row>
    <row r="4553" spans="7:11" x14ac:dyDescent="0.3">
      <c r="G4553" s="2"/>
      <c r="K4553" s="2"/>
    </row>
    <row r="4554" spans="7:11" x14ac:dyDescent="0.3">
      <c r="G4554" s="2"/>
      <c r="K4554" s="2"/>
    </row>
    <row r="4555" spans="7:11" x14ac:dyDescent="0.3">
      <c r="G4555" s="2"/>
      <c r="K4555" s="2"/>
    </row>
    <row r="4556" spans="7:11" x14ac:dyDescent="0.3">
      <c r="G4556" s="2"/>
      <c r="K4556" s="2"/>
    </row>
    <row r="4557" spans="7:11" x14ac:dyDescent="0.3">
      <c r="G4557" s="2"/>
      <c r="K4557" s="2"/>
    </row>
    <row r="4558" spans="7:11" x14ac:dyDescent="0.3">
      <c r="G4558" s="2"/>
      <c r="K4558" s="2"/>
    </row>
    <row r="4559" spans="7:11" x14ac:dyDescent="0.3">
      <c r="G4559" s="2"/>
      <c r="K4559" s="2"/>
    </row>
    <row r="4560" spans="7:11" x14ac:dyDescent="0.3">
      <c r="G4560" s="2"/>
      <c r="K4560" s="2"/>
    </row>
    <row r="4561" spans="7:11" x14ac:dyDescent="0.3">
      <c r="G4561" s="2"/>
      <c r="K4561" s="2"/>
    </row>
    <row r="4562" spans="7:11" x14ac:dyDescent="0.3">
      <c r="G4562" s="2"/>
      <c r="K4562" s="2"/>
    </row>
    <row r="4563" spans="7:11" x14ac:dyDescent="0.3">
      <c r="G4563" s="2"/>
      <c r="K4563" s="2"/>
    </row>
    <row r="4564" spans="7:11" x14ac:dyDescent="0.3">
      <c r="G4564" s="2"/>
      <c r="K4564" s="2"/>
    </row>
    <row r="4565" spans="7:11" x14ac:dyDescent="0.3">
      <c r="G4565" s="2"/>
      <c r="K4565" s="2"/>
    </row>
    <row r="4566" spans="7:11" x14ac:dyDescent="0.3">
      <c r="G4566" s="2"/>
      <c r="K4566" s="2"/>
    </row>
    <row r="4567" spans="7:11" x14ac:dyDescent="0.3">
      <c r="G4567" s="2"/>
      <c r="K4567" s="2"/>
    </row>
    <row r="4568" spans="7:11" x14ac:dyDescent="0.3">
      <c r="G4568" s="2"/>
      <c r="K4568" s="2"/>
    </row>
    <row r="4569" spans="7:11" x14ac:dyDescent="0.3">
      <c r="G4569" s="2"/>
      <c r="K4569" s="2"/>
    </row>
    <row r="4570" spans="7:11" x14ac:dyDescent="0.3">
      <c r="G4570" s="2"/>
      <c r="K4570" s="2"/>
    </row>
    <row r="4571" spans="7:11" x14ac:dyDescent="0.3">
      <c r="G4571" s="2"/>
      <c r="K4571" s="2"/>
    </row>
    <row r="4572" spans="7:11" x14ac:dyDescent="0.3">
      <c r="G4572" s="2"/>
      <c r="K4572" s="2"/>
    </row>
    <row r="4573" spans="7:11" x14ac:dyDescent="0.3">
      <c r="G4573" s="2"/>
      <c r="K4573" s="2"/>
    </row>
    <row r="4574" spans="7:11" x14ac:dyDescent="0.3">
      <c r="G4574" s="2"/>
      <c r="K4574" s="2"/>
    </row>
    <row r="4575" spans="7:11" x14ac:dyDescent="0.3">
      <c r="G4575" s="2"/>
      <c r="K4575" s="2"/>
    </row>
    <row r="4576" spans="7:11" x14ac:dyDescent="0.3">
      <c r="G4576" s="2"/>
      <c r="K4576" s="2"/>
    </row>
    <row r="4577" spans="7:11" x14ac:dyDescent="0.3">
      <c r="G4577" s="2"/>
      <c r="K4577" s="2"/>
    </row>
    <row r="4578" spans="7:11" x14ac:dyDescent="0.3">
      <c r="G4578" s="2"/>
      <c r="K4578" s="2"/>
    </row>
    <row r="4579" spans="7:11" x14ac:dyDescent="0.3">
      <c r="G4579" s="2"/>
      <c r="K4579" s="2"/>
    </row>
    <row r="4580" spans="7:11" x14ac:dyDescent="0.3">
      <c r="G4580" s="2"/>
      <c r="K4580" s="2"/>
    </row>
    <row r="4581" spans="7:11" x14ac:dyDescent="0.3">
      <c r="G4581" s="2"/>
      <c r="K4581" s="2"/>
    </row>
    <row r="4582" spans="7:11" x14ac:dyDescent="0.3">
      <c r="G4582" s="2"/>
      <c r="K4582" s="2"/>
    </row>
    <row r="4583" spans="7:11" x14ac:dyDescent="0.3">
      <c r="G4583" s="2"/>
      <c r="K4583" s="2"/>
    </row>
    <row r="4584" spans="7:11" x14ac:dyDescent="0.3">
      <c r="G4584" s="2"/>
      <c r="K4584" s="2"/>
    </row>
    <row r="4585" spans="7:11" x14ac:dyDescent="0.3">
      <c r="G4585" s="2"/>
      <c r="K4585" s="2"/>
    </row>
    <row r="4586" spans="7:11" x14ac:dyDescent="0.3">
      <c r="G4586" s="2"/>
      <c r="K4586" s="2"/>
    </row>
    <row r="4587" spans="7:11" x14ac:dyDescent="0.3">
      <c r="G4587" s="2"/>
      <c r="K4587" s="2"/>
    </row>
    <row r="4588" spans="7:11" x14ac:dyDescent="0.3">
      <c r="G4588" s="2"/>
      <c r="K4588" s="2"/>
    </row>
    <row r="4589" spans="7:11" x14ac:dyDescent="0.3">
      <c r="G4589" s="2"/>
      <c r="K4589" s="2"/>
    </row>
    <row r="4590" spans="7:11" x14ac:dyDescent="0.3">
      <c r="G4590" s="2"/>
      <c r="K4590" s="2"/>
    </row>
    <row r="4591" spans="7:11" x14ac:dyDescent="0.3">
      <c r="G4591" s="2"/>
      <c r="K4591" s="2"/>
    </row>
    <row r="4592" spans="7:11" x14ac:dyDescent="0.3">
      <c r="G4592" s="2"/>
      <c r="K4592" s="2"/>
    </row>
    <row r="4593" spans="7:11" x14ac:dyDescent="0.3">
      <c r="G4593" s="2"/>
      <c r="K4593" s="2"/>
    </row>
    <row r="4594" spans="7:11" x14ac:dyDescent="0.3">
      <c r="G4594" s="2"/>
      <c r="K4594" s="2"/>
    </row>
    <row r="4595" spans="7:11" x14ac:dyDescent="0.3">
      <c r="G4595" s="2"/>
      <c r="K4595" s="2"/>
    </row>
    <row r="4596" spans="7:11" x14ac:dyDescent="0.3">
      <c r="G4596" s="2"/>
      <c r="K4596" s="2"/>
    </row>
    <row r="4597" spans="7:11" x14ac:dyDescent="0.3">
      <c r="G4597" s="2"/>
      <c r="K4597" s="2"/>
    </row>
    <row r="4598" spans="7:11" x14ac:dyDescent="0.3">
      <c r="G4598" s="2"/>
      <c r="K4598" s="2"/>
    </row>
    <row r="4599" spans="7:11" x14ac:dyDescent="0.3">
      <c r="G4599" s="2"/>
      <c r="K4599" s="2"/>
    </row>
    <row r="4600" spans="7:11" x14ac:dyDescent="0.3">
      <c r="G4600" s="2"/>
      <c r="K4600" s="2"/>
    </row>
    <row r="4601" spans="7:11" x14ac:dyDescent="0.3">
      <c r="G4601" s="2"/>
      <c r="K4601" s="2"/>
    </row>
    <row r="4602" spans="7:11" x14ac:dyDescent="0.3">
      <c r="G4602" s="2"/>
      <c r="K4602" s="2"/>
    </row>
    <row r="4603" spans="7:11" x14ac:dyDescent="0.3">
      <c r="G4603" s="2"/>
      <c r="K4603" s="2"/>
    </row>
    <row r="4604" spans="7:11" x14ac:dyDescent="0.3">
      <c r="G4604" s="2"/>
      <c r="K4604" s="2"/>
    </row>
    <row r="4605" spans="7:11" x14ac:dyDescent="0.3">
      <c r="G4605" s="2"/>
      <c r="K4605" s="2"/>
    </row>
    <row r="4606" spans="7:11" x14ac:dyDescent="0.3">
      <c r="G4606" s="2"/>
      <c r="K4606" s="2"/>
    </row>
    <row r="4607" spans="7:11" x14ac:dyDescent="0.3">
      <c r="G4607" s="2"/>
      <c r="K4607" s="2"/>
    </row>
    <row r="4608" spans="7:11" x14ac:dyDescent="0.3">
      <c r="G4608" s="2"/>
      <c r="K4608" s="2"/>
    </row>
    <row r="4609" spans="7:11" x14ac:dyDescent="0.3">
      <c r="G4609" s="2"/>
      <c r="K4609" s="2"/>
    </row>
    <row r="4610" spans="7:11" x14ac:dyDescent="0.3">
      <c r="G4610" s="2"/>
      <c r="K4610" s="2"/>
    </row>
    <row r="4611" spans="7:11" x14ac:dyDescent="0.3">
      <c r="G4611" s="2"/>
      <c r="K4611" s="2"/>
    </row>
    <row r="4612" spans="7:11" x14ac:dyDescent="0.3">
      <c r="G4612" s="2"/>
      <c r="K4612" s="2"/>
    </row>
    <row r="4613" spans="7:11" x14ac:dyDescent="0.3">
      <c r="G4613" s="2"/>
      <c r="K4613" s="2"/>
    </row>
    <row r="4614" spans="7:11" x14ac:dyDescent="0.3">
      <c r="G4614" s="2"/>
      <c r="K4614" s="2"/>
    </row>
    <row r="4615" spans="7:11" x14ac:dyDescent="0.3">
      <c r="G4615" s="2"/>
      <c r="K4615" s="2"/>
    </row>
    <row r="4616" spans="7:11" x14ac:dyDescent="0.3">
      <c r="G4616" s="2"/>
      <c r="K4616" s="2"/>
    </row>
    <row r="4617" spans="7:11" x14ac:dyDescent="0.3">
      <c r="G4617" s="2"/>
      <c r="K4617" s="2"/>
    </row>
    <row r="4618" spans="7:11" x14ac:dyDescent="0.3">
      <c r="G4618" s="2"/>
      <c r="K4618" s="2"/>
    </row>
    <row r="4619" spans="7:11" x14ac:dyDescent="0.3">
      <c r="G4619" s="2"/>
      <c r="K4619" s="2"/>
    </row>
    <row r="4620" spans="7:11" x14ac:dyDescent="0.3">
      <c r="G4620" s="2"/>
      <c r="K4620" s="2"/>
    </row>
    <row r="4621" spans="7:11" x14ac:dyDescent="0.3">
      <c r="G4621" s="2"/>
      <c r="K4621" s="2"/>
    </row>
    <row r="4622" spans="7:11" x14ac:dyDescent="0.3">
      <c r="G4622" s="2"/>
      <c r="K4622" s="2"/>
    </row>
    <row r="4623" spans="7:11" x14ac:dyDescent="0.3">
      <c r="G4623" s="2"/>
      <c r="K4623" s="2"/>
    </row>
    <row r="4624" spans="7:11" x14ac:dyDescent="0.3">
      <c r="G4624" s="2"/>
      <c r="K4624" s="2"/>
    </row>
    <row r="4625" spans="7:11" x14ac:dyDescent="0.3">
      <c r="G4625" s="2"/>
      <c r="K4625" s="2"/>
    </row>
    <row r="4626" spans="7:11" x14ac:dyDescent="0.3">
      <c r="G4626" s="2"/>
      <c r="K4626" s="2"/>
    </row>
    <row r="4627" spans="7:11" x14ac:dyDescent="0.3">
      <c r="G4627" s="2"/>
      <c r="K4627" s="2"/>
    </row>
    <row r="4628" spans="7:11" x14ac:dyDescent="0.3">
      <c r="G4628" s="2"/>
      <c r="K4628" s="2"/>
    </row>
    <row r="4629" spans="7:11" x14ac:dyDescent="0.3">
      <c r="G4629" s="2"/>
      <c r="K4629" s="2"/>
    </row>
    <row r="4630" spans="7:11" x14ac:dyDescent="0.3">
      <c r="G4630" s="2"/>
      <c r="K4630" s="2"/>
    </row>
    <row r="4631" spans="7:11" x14ac:dyDescent="0.3">
      <c r="G4631" s="2"/>
      <c r="K4631" s="2"/>
    </row>
    <row r="4632" spans="7:11" x14ac:dyDescent="0.3">
      <c r="G4632" s="2"/>
      <c r="K4632" s="2"/>
    </row>
    <row r="4633" spans="7:11" x14ac:dyDescent="0.3">
      <c r="G4633" s="2"/>
      <c r="K4633" s="2"/>
    </row>
    <row r="4634" spans="7:11" x14ac:dyDescent="0.3">
      <c r="G4634" s="2"/>
      <c r="K4634" s="2"/>
    </row>
    <row r="4635" spans="7:11" x14ac:dyDescent="0.3">
      <c r="G4635" s="2"/>
      <c r="K4635" s="2"/>
    </row>
    <row r="4636" spans="7:11" x14ac:dyDescent="0.3">
      <c r="G4636" s="2"/>
      <c r="K4636" s="2"/>
    </row>
    <row r="4637" spans="7:11" x14ac:dyDescent="0.3">
      <c r="G4637" s="2"/>
      <c r="K4637" s="2"/>
    </row>
    <row r="4638" spans="7:11" x14ac:dyDescent="0.3">
      <c r="G4638" s="2"/>
      <c r="K4638" s="2"/>
    </row>
    <row r="4639" spans="7:11" x14ac:dyDescent="0.3">
      <c r="G4639" s="2"/>
      <c r="K4639" s="2"/>
    </row>
    <row r="4640" spans="7:11" x14ac:dyDescent="0.3">
      <c r="G4640" s="2"/>
      <c r="K4640" s="2"/>
    </row>
    <row r="4641" spans="7:11" x14ac:dyDescent="0.3">
      <c r="G4641" s="2"/>
      <c r="K4641" s="2"/>
    </row>
    <row r="4642" spans="7:11" x14ac:dyDescent="0.3">
      <c r="G4642" s="2"/>
      <c r="K4642" s="2"/>
    </row>
    <row r="4643" spans="7:11" x14ac:dyDescent="0.3">
      <c r="G4643" s="2"/>
      <c r="K4643" s="2"/>
    </row>
    <row r="4644" spans="7:11" x14ac:dyDescent="0.3">
      <c r="G4644" s="2"/>
      <c r="K4644" s="2"/>
    </row>
    <row r="4645" spans="7:11" x14ac:dyDescent="0.3">
      <c r="G4645" s="2"/>
      <c r="K4645" s="2"/>
    </row>
    <row r="4646" spans="7:11" x14ac:dyDescent="0.3">
      <c r="G4646" s="2"/>
      <c r="K4646" s="2"/>
    </row>
    <row r="4647" spans="7:11" x14ac:dyDescent="0.3">
      <c r="G4647" s="2"/>
      <c r="K4647" s="2"/>
    </row>
    <row r="4648" spans="7:11" x14ac:dyDescent="0.3">
      <c r="G4648" s="2"/>
      <c r="K4648" s="2"/>
    </row>
    <row r="4649" spans="7:11" x14ac:dyDescent="0.3">
      <c r="G4649" s="2"/>
      <c r="K4649" s="2"/>
    </row>
    <row r="4650" spans="7:11" x14ac:dyDescent="0.3">
      <c r="G4650" s="2"/>
      <c r="K4650" s="2"/>
    </row>
    <row r="4651" spans="7:11" x14ac:dyDescent="0.3">
      <c r="G4651" s="2"/>
      <c r="K4651" s="2"/>
    </row>
    <row r="4652" spans="7:11" x14ac:dyDescent="0.3">
      <c r="G4652" s="2"/>
      <c r="K4652" s="2"/>
    </row>
    <row r="4653" spans="7:11" x14ac:dyDescent="0.3">
      <c r="G4653" s="2"/>
      <c r="K4653" s="2"/>
    </row>
    <row r="4654" spans="7:11" x14ac:dyDescent="0.3">
      <c r="G4654" s="2"/>
      <c r="K4654" s="2"/>
    </row>
    <row r="4655" spans="7:11" x14ac:dyDescent="0.3">
      <c r="G4655" s="2"/>
      <c r="K4655" s="2"/>
    </row>
    <row r="4656" spans="7:11" x14ac:dyDescent="0.3">
      <c r="G4656" s="2"/>
      <c r="K4656" s="2"/>
    </row>
    <row r="4657" spans="7:11" x14ac:dyDescent="0.3">
      <c r="G4657" s="2"/>
      <c r="K4657" s="2"/>
    </row>
    <row r="4658" spans="7:11" x14ac:dyDescent="0.3">
      <c r="G4658" s="2"/>
      <c r="K4658" s="2"/>
    </row>
    <row r="4659" spans="7:11" x14ac:dyDescent="0.3">
      <c r="G4659" s="2"/>
      <c r="K4659" s="2"/>
    </row>
    <row r="4660" spans="7:11" x14ac:dyDescent="0.3">
      <c r="G4660" s="2"/>
      <c r="K4660" s="2"/>
    </row>
    <row r="4661" spans="7:11" x14ac:dyDescent="0.3">
      <c r="G4661" s="2"/>
      <c r="K4661" s="2"/>
    </row>
    <row r="4662" spans="7:11" x14ac:dyDescent="0.3">
      <c r="G4662" s="2"/>
      <c r="K4662" s="2"/>
    </row>
    <row r="4663" spans="7:11" x14ac:dyDescent="0.3">
      <c r="G4663" s="2"/>
      <c r="K4663" s="2"/>
    </row>
    <row r="4664" spans="7:11" x14ac:dyDescent="0.3">
      <c r="G4664" s="2"/>
      <c r="K4664" s="2"/>
    </row>
    <row r="4665" spans="7:11" x14ac:dyDescent="0.3">
      <c r="G4665" s="2"/>
      <c r="K4665" s="2"/>
    </row>
    <row r="4666" spans="7:11" x14ac:dyDescent="0.3">
      <c r="G4666" s="2"/>
      <c r="K4666" s="2"/>
    </row>
    <row r="4667" spans="7:11" x14ac:dyDescent="0.3">
      <c r="G4667" s="2"/>
      <c r="K4667" s="2"/>
    </row>
    <row r="4668" spans="7:11" x14ac:dyDescent="0.3">
      <c r="G4668" s="2"/>
      <c r="K4668" s="2"/>
    </row>
    <row r="4669" spans="7:11" x14ac:dyDescent="0.3">
      <c r="G4669" s="2"/>
      <c r="K4669" s="2"/>
    </row>
    <row r="4670" spans="7:11" x14ac:dyDescent="0.3">
      <c r="G4670" s="2"/>
      <c r="K4670" s="2"/>
    </row>
    <row r="4671" spans="7:11" x14ac:dyDescent="0.3">
      <c r="G4671" s="2"/>
      <c r="K4671" s="2"/>
    </row>
    <row r="4672" spans="7:11" x14ac:dyDescent="0.3">
      <c r="G4672" s="2"/>
      <c r="K4672" s="2"/>
    </row>
    <row r="4673" spans="7:11" x14ac:dyDescent="0.3">
      <c r="G4673" s="2"/>
      <c r="K4673" s="2"/>
    </row>
    <row r="4674" spans="7:11" x14ac:dyDescent="0.3">
      <c r="G4674" s="2"/>
      <c r="K4674" s="2"/>
    </row>
    <row r="4675" spans="7:11" x14ac:dyDescent="0.3">
      <c r="G4675" s="2"/>
      <c r="K4675" s="2"/>
    </row>
    <row r="4676" spans="7:11" x14ac:dyDescent="0.3">
      <c r="G4676" s="2"/>
      <c r="K4676" s="2"/>
    </row>
    <row r="4677" spans="7:11" x14ac:dyDescent="0.3">
      <c r="G4677" s="2"/>
      <c r="K4677" s="2"/>
    </row>
    <row r="4678" spans="7:11" x14ac:dyDescent="0.3">
      <c r="G4678" s="2"/>
      <c r="K4678" s="2"/>
    </row>
    <row r="4679" spans="7:11" x14ac:dyDescent="0.3">
      <c r="G4679" s="2"/>
      <c r="K4679" s="2"/>
    </row>
    <row r="4680" spans="7:11" x14ac:dyDescent="0.3">
      <c r="G4680" s="2"/>
      <c r="K4680" s="2"/>
    </row>
    <row r="4681" spans="7:11" x14ac:dyDescent="0.3">
      <c r="G4681" s="2"/>
      <c r="K4681" s="2"/>
    </row>
    <row r="4682" spans="7:11" x14ac:dyDescent="0.3">
      <c r="G4682" s="2"/>
      <c r="K4682" s="2"/>
    </row>
    <row r="4683" spans="7:11" x14ac:dyDescent="0.3">
      <c r="G4683" s="2"/>
      <c r="K4683" s="2"/>
    </row>
    <row r="4684" spans="7:11" x14ac:dyDescent="0.3">
      <c r="G4684" s="2"/>
      <c r="K4684" s="2"/>
    </row>
    <row r="4685" spans="7:11" x14ac:dyDescent="0.3">
      <c r="G4685" s="2"/>
      <c r="K4685" s="2"/>
    </row>
    <row r="4686" spans="7:11" x14ac:dyDescent="0.3">
      <c r="G4686" s="2"/>
      <c r="K4686" s="2"/>
    </row>
    <row r="4687" spans="7:11" x14ac:dyDescent="0.3">
      <c r="G4687" s="2"/>
      <c r="K4687" s="2"/>
    </row>
    <row r="4688" spans="7:11" x14ac:dyDescent="0.3">
      <c r="G4688" s="2"/>
      <c r="K4688" s="2"/>
    </row>
    <row r="4689" spans="7:11" x14ac:dyDescent="0.3">
      <c r="G4689" s="2"/>
      <c r="K4689" s="2"/>
    </row>
    <row r="4690" spans="7:11" x14ac:dyDescent="0.3">
      <c r="G4690" s="2"/>
      <c r="K4690" s="2"/>
    </row>
    <row r="4691" spans="7:11" x14ac:dyDescent="0.3">
      <c r="G4691" s="2"/>
      <c r="K4691" s="2"/>
    </row>
    <row r="4692" spans="7:11" x14ac:dyDescent="0.3">
      <c r="G4692" s="2"/>
      <c r="K4692" s="2"/>
    </row>
    <row r="4693" spans="7:11" x14ac:dyDescent="0.3">
      <c r="G4693" s="2"/>
      <c r="K4693" s="2"/>
    </row>
    <row r="4694" spans="7:11" x14ac:dyDescent="0.3">
      <c r="G4694" s="2"/>
      <c r="K4694" s="2"/>
    </row>
    <row r="4695" spans="7:11" x14ac:dyDescent="0.3">
      <c r="G4695" s="2"/>
      <c r="K4695" s="2"/>
    </row>
    <row r="4696" spans="7:11" x14ac:dyDescent="0.3">
      <c r="G4696" s="2"/>
      <c r="K4696" s="2"/>
    </row>
    <row r="4697" spans="7:11" x14ac:dyDescent="0.3">
      <c r="G4697" s="2"/>
      <c r="K4697" s="2"/>
    </row>
    <row r="4698" spans="7:11" x14ac:dyDescent="0.3">
      <c r="G4698" s="2"/>
      <c r="K4698" s="2"/>
    </row>
    <row r="4699" spans="7:11" x14ac:dyDescent="0.3">
      <c r="G4699" s="2"/>
      <c r="K4699" s="2"/>
    </row>
    <row r="4700" spans="7:11" x14ac:dyDescent="0.3">
      <c r="G4700" s="2"/>
      <c r="K4700" s="2"/>
    </row>
    <row r="4701" spans="7:11" x14ac:dyDescent="0.3">
      <c r="G4701" s="2"/>
      <c r="K4701" s="2"/>
    </row>
    <row r="4702" spans="7:11" x14ac:dyDescent="0.3">
      <c r="G4702" s="2"/>
      <c r="K4702" s="2"/>
    </row>
    <row r="4703" spans="7:11" x14ac:dyDescent="0.3">
      <c r="G4703" s="2"/>
      <c r="K4703" s="2"/>
    </row>
    <row r="4704" spans="7:11" x14ac:dyDescent="0.3">
      <c r="G4704" s="2"/>
      <c r="K4704" s="2"/>
    </row>
    <row r="4705" spans="7:11" x14ac:dyDescent="0.3">
      <c r="G4705" s="2"/>
      <c r="K4705" s="2"/>
    </row>
    <row r="4706" spans="7:11" x14ac:dyDescent="0.3">
      <c r="G4706" s="2"/>
      <c r="K4706" s="2"/>
    </row>
    <row r="4707" spans="7:11" x14ac:dyDescent="0.3">
      <c r="G4707" s="2"/>
      <c r="K4707" s="2"/>
    </row>
    <row r="4708" spans="7:11" x14ac:dyDescent="0.3">
      <c r="G4708" s="2"/>
      <c r="K4708" s="2"/>
    </row>
    <row r="4709" spans="7:11" x14ac:dyDescent="0.3">
      <c r="G4709" s="2"/>
      <c r="K4709" s="2"/>
    </row>
    <row r="4710" spans="7:11" x14ac:dyDescent="0.3">
      <c r="G4710" s="2"/>
      <c r="K4710" s="2"/>
    </row>
    <row r="4711" spans="7:11" x14ac:dyDescent="0.3">
      <c r="G4711" s="2"/>
      <c r="K4711" s="2"/>
    </row>
    <row r="4712" spans="7:11" x14ac:dyDescent="0.3">
      <c r="G4712" s="2"/>
      <c r="K4712" s="2"/>
    </row>
    <row r="4713" spans="7:11" x14ac:dyDescent="0.3">
      <c r="G4713" s="2"/>
      <c r="K4713" s="2"/>
    </row>
    <row r="4714" spans="7:11" x14ac:dyDescent="0.3">
      <c r="G4714" s="2"/>
      <c r="K4714" s="2"/>
    </row>
    <row r="4715" spans="7:11" x14ac:dyDescent="0.3">
      <c r="G4715" s="2"/>
      <c r="K4715" s="2"/>
    </row>
    <row r="4716" spans="7:11" x14ac:dyDescent="0.3">
      <c r="G4716" s="2"/>
      <c r="K4716" s="2"/>
    </row>
    <row r="4717" spans="7:11" x14ac:dyDescent="0.3">
      <c r="G4717" s="2"/>
      <c r="K4717" s="2"/>
    </row>
    <row r="4718" spans="7:11" x14ac:dyDescent="0.3">
      <c r="G4718" s="2"/>
      <c r="K4718" s="2"/>
    </row>
    <row r="4719" spans="7:11" x14ac:dyDescent="0.3">
      <c r="G4719" s="2"/>
      <c r="K4719" s="2"/>
    </row>
    <row r="4720" spans="7:11" x14ac:dyDescent="0.3">
      <c r="G4720" s="2"/>
      <c r="K4720" s="2"/>
    </row>
    <row r="4721" spans="7:11" x14ac:dyDescent="0.3">
      <c r="G4721" s="2"/>
      <c r="K4721" s="2"/>
    </row>
    <row r="4722" spans="7:11" x14ac:dyDescent="0.3">
      <c r="G4722" s="2"/>
      <c r="K4722" s="2"/>
    </row>
    <row r="4723" spans="7:11" x14ac:dyDescent="0.3">
      <c r="G4723" s="2"/>
      <c r="K4723" s="2"/>
    </row>
    <row r="4724" spans="7:11" x14ac:dyDescent="0.3">
      <c r="G4724" s="2"/>
      <c r="K4724" s="2"/>
    </row>
    <row r="4725" spans="7:11" x14ac:dyDescent="0.3">
      <c r="G4725" s="2"/>
      <c r="K4725" s="2"/>
    </row>
    <row r="4726" spans="7:11" x14ac:dyDescent="0.3">
      <c r="G4726" s="2"/>
      <c r="K4726" s="2"/>
    </row>
    <row r="4727" spans="7:11" x14ac:dyDescent="0.3">
      <c r="G4727" s="2"/>
      <c r="K4727" s="2"/>
    </row>
    <row r="4728" spans="7:11" x14ac:dyDescent="0.3">
      <c r="G4728" s="2"/>
      <c r="K4728" s="2"/>
    </row>
    <row r="4729" spans="7:11" x14ac:dyDescent="0.3">
      <c r="G4729" s="2"/>
      <c r="K4729" s="2"/>
    </row>
    <row r="4730" spans="7:11" x14ac:dyDescent="0.3">
      <c r="G4730" s="2"/>
      <c r="K4730" s="2"/>
    </row>
    <row r="4731" spans="7:11" x14ac:dyDescent="0.3">
      <c r="G4731" s="2"/>
      <c r="K4731" s="2"/>
    </row>
    <row r="4732" spans="7:11" x14ac:dyDescent="0.3">
      <c r="G4732" s="2"/>
      <c r="K4732" s="2"/>
    </row>
    <row r="4733" spans="7:11" x14ac:dyDescent="0.3">
      <c r="G4733" s="2"/>
      <c r="K4733" s="2"/>
    </row>
    <row r="4734" spans="7:11" x14ac:dyDescent="0.3">
      <c r="G4734" s="2"/>
      <c r="K4734" s="2"/>
    </row>
    <row r="4735" spans="7:11" x14ac:dyDescent="0.3">
      <c r="G4735" s="2"/>
      <c r="K4735" s="2"/>
    </row>
    <row r="4736" spans="7:11" x14ac:dyDescent="0.3">
      <c r="G4736" s="2"/>
      <c r="K4736" s="2"/>
    </row>
    <row r="4737" spans="7:11" x14ac:dyDescent="0.3">
      <c r="G4737" s="2"/>
      <c r="K4737" s="2"/>
    </row>
    <row r="4738" spans="7:11" x14ac:dyDescent="0.3">
      <c r="G4738" s="2"/>
      <c r="K4738" s="2"/>
    </row>
    <row r="4739" spans="7:11" x14ac:dyDescent="0.3">
      <c r="G4739" s="2"/>
      <c r="K4739" s="2"/>
    </row>
    <row r="4740" spans="7:11" x14ac:dyDescent="0.3">
      <c r="G4740" s="2"/>
      <c r="K4740" s="2"/>
    </row>
    <row r="4741" spans="7:11" x14ac:dyDescent="0.3">
      <c r="G4741" s="2"/>
      <c r="K4741" s="2"/>
    </row>
    <row r="4742" spans="7:11" x14ac:dyDescent="0.3">
      <c r="G4742" s="2"/>
      <c r="K4742" s="2"/>
    </row>
    <row r="4743" spans="7:11" x14ac:dyDescent="0.3">
      <c r="G4743" s="2"/>
      <c r="K4743" s="2"/>
    </row>
    <row r="4744" spans="7:11" x14ac:dyDescent="0.3">
      <c r="G4744" s="2"/>
      <c r="K4744" s="2"/>
    </row>
    <row r="4745" spans="7:11" x14ac:dyDescent="0.3">
      <c r="G4745" s="2"/>
      <c r="K4745" s="2"/>
    </row>
    <row r="4746" spans="7:11" x14ac:dyDescent="0.3">
      <c r="G4746" s="2"/>
      <c r="K4746" s="2"/>
    </row>
    <row r="4747" spans="7:11" x14ac:dyDescent="0.3">
      <c r="G4747" s="2"/>
      <c r="K4747" s="2"/>
    </row>
    <row r="4748" spans="7:11" x14ac:dyDescent="0.3">
      <c r="G4748" s="2"/>
      <c r="K4748" s="2"/>
    </row>
    <row r="4749" spans="7:11" x14ac:dyDescent="0.3">
      <c r="G4749" s="2"/>
      <c r="K4749" s="2"/>
    </row>
    <row r="4750" spans="7:11" x14ac:dyDescent="0.3">
      <c r="G4750" s="2"/>
      <c r="K4750" s="2"/>
    </row>
    <row r="4751" spans="7:11" x14ac:dyDescent="0.3">
      <c r="G4751" s="2"/>
      <c r="K4751" s="2"/>
    </row>
    <row r="4752" spans="7:11" x14ac:dyDescent="0.3">
      <c r="G4752" s="2"/>
      <c r="K4752" s="2"/>
    </row>
    <row r="4753" spans="7:11" x14ac:dyDescent="0.3">
      <c r="G4753" s="2"/>
      <c r="K4753" s="2"/>
    </row>
    <row r="4754" spans="7:11" x14ac:dyDescent="0.3">
      <c r="G4754" s="2"/>
      <c r="K4754" s="2"/>
    </row>
    <row r="4755" spans="7:11" x14ac:dyDescent="0.3">
      <c r="G4755" s="2"/>
      <c r="K4755" s="2"/>
    </row>
    <row r="4756" spans="7:11" x14ac:dyDescent="0.3">
      <c r="G4756" s="2"/>
      <c r="K4756" s="2"/>
    </row>
    <row r="4757" spans="7:11" x14ac:dyDescent="0.3">
      <c r="G4757" s="2"/>
      <c r="K4757" s="2"/>
    </row>
    <row r="4758" spans="7:11" x14ac:dyDescent="0.3">
      <c r="G4758" s="2"/>
      <c r="K4758" s="2"/>
    </row>
    <row r="4759" spans="7:11" x14ac:dyDescent="0.3">
      <c r="G4759" s="2"/>
      <c r="K4759" s="2"/>
    </row>
    <row r="4760" spans="7:11" x14ac:dyDescent="0.3">
      <c r="G4760" s="2"/>
      <c r="K4760" s="2"/>
    </row>
    <row r="4761" spans="7:11" x14ac:dyDescent="0.3">
      <c r="G4761" s="2"/>
      <c r="K4761" s="2"/>
    </row>
    <row r="4762" spans="7:11" x14ac:dyDescent="0.3">
      <c r="G4762" s="2"/>
      <c r="K4762" s="2"/>
    </row>
    <row r="4763" spans="7:11" x14ac:dyDescent="0.3">
      <c r="G4763" s="2"/>
      <c r="K4763" s="2"/>
    </row>
    <row r="4764" spans="7:11" x14ac:dyDescent="0.3">
      <c r="G4764" s="2"/>
      <c r="K4764" s="2"/>
    </row>
    <row r="4765" spans="7:11" x14ac:dyDescent="0.3">
      <c r="G4765" s="2"/>
      <c r="K4765" s="2"/>
    </row>
    <row r="4766" spans="7:11" x14ac:dyDescent="0.3">
      <c r="G4766" s="2"/>
      <c r="K4766" s="2"/>
    </row>
    <row r="4767" spans="7:11" x14ac:dyDescent="0.3">
      <c r="G4767" s="2"/>
      <c r="K4767" s="2"/>
    </row>
    <row r="4768" spans="7:11" x14ac:dyDescent="0.3">
      <c r="G4768" s="2"/>
      <c r="K4768" s="2"/>
    </row>
    <row r="4769" spans="7:11" x14ac:dyDescent="0.3">
      <c r="G4769" s="2"/>
      <c r="K4769" s="2"/>
    </row>
    <row r="4770" spans="7:11" x14ac:dyDescent="0.3">
      <c r="G4770" s="2"/>
      <c r="K4770" s="2"/>
    </row>
    <row r="4771" spans="7:11" x14ac:dyDescent="0.3">
      <c r="G4771" s="2"/>
      <c r="K4771" s="2"/>
    </row>
    <row r="4772" spans="7:11" x14ac:dyDescent="0.3">
      <c r="G4772" s="2"/>
      <c r="K4772" s="2"/>
    </row>
    <row r="4773" spans="7:11" x14ac:dyDescent="0.3">
      <c r="G4773" s="2"/>
      <c r="K4773" s="2"/>
    </row>
    <row r="4774" spans="7:11" x14ac:dyDescent="0.3">
      <c r="G4774" s="2"/>
      <c r="K4774" s="2"/>
    </row>
    <row r="4775" spans="7:11" x14ac:dyDescent="0.3">
      <c r="G4775" s="2"/>
      <c r="K4775" s="2"/>
    </row>
    <row r="4776" spans="7:11" x14ac:dyDescent="0.3">
      <c r="G4776" s="2"/>
      <c r="K4776" s="2"/>
    </row>
    <row r="4777" spans="7:11" x14ac:dyDescent="0.3">
      <c r="G4777" s="2"/>
      <c r="K4777" s="2"/>
    </row>
    <row r="4778" spans="7:11" x14ac:dyDescent="0.3">
      <c r="G4778" s="2"/>
      <c r="K4778" s="2"/>
    </row>
    <row r="4779" spans="7:11" x14ac:dyDescent="0.3">
      <c r="G4779" s="2"/>
      <c r="K4779" s="2"/>
    </row>
    <row r="4780" spans="7:11" x14ac:dyDescent="0.3">
      <c r="G4780" s="2"/>
      <c r="K4780" s="2"/>
    </row>
    <row r="4781" spans="7:11" x14ac:dyDescent="0.3">
      <c r="G4781" s="2"/>
      <c r="K4781" s="2"/>
    </row>
    <row r="4782" spans="7:11" x14ac:dyDescent="0.3">
      <c r="G4782" s="2"/>
      <c r="K4782" s="2"/>
    </row>
    <row r="4783" spans="7:11" x14ac:dyDescent="0.3">
      <c r="G4783" s="2"/>
      <c r="K4783" s="2"/>
    </row>
    <row r="4784" spans="7:11" x14ac:dyDescent="0.3">
      <c r="G4784" s="2"/>
      <c r="K4784" s="2"/>
    </row>
    <row r="4785" spans="7:11" x14ac:dyDescent="0.3">
      <c r="G4785" s="2"/>
      <c r="K4785" s="2"/>
    </row>
    <row r="4786" spans="7:11" x14ac:dyDescent="0.3">
      <c r="G4786" s="2"/>
      <c r="K4786" s="2"/>
    </row>
    <row r="4787" spans="7:11" x14ac:dyDescent="0.3">
      <c r="G4787" s="2"/>
      <c r="K4787" s="2"/>
    </row>
    <row r="4788" spans="7:11" x14ac:dyDescent="0.3">
      <c r="G4788" s="2"/>
      <c r="K4788" s="2"/>
    </row>
    <row r="4789" spans="7:11" x14ac:dyDescent="0.3">
      <c r="G4789" s="2"/>
      <c r="K4789" s="2"/>
    </row>
    <row r="4790" spans="7:11" x14ac:dyDescent="0.3">
      <c r="G4790" s="2"/>
      <c r="K4790" s="2"/>
    </row>
    <row r="4791" spans="7:11" x14ac:dyDescent="0.3">
      <c r="G4791" s="2"/>
      <c r="K4791" s="2"/>
    </row>
    <row r="4792" spans="7:11" x14ac:dyDescent="0.3">
      <c r="G4792" s="2"/>
      <c r="K4792" s="2"/>
    </row>
    <row r="4793" spans="7:11" x14ac:dyDescent="0.3">
      <c r="G4793" s="2"/>
      <c r="K4793" s="2"/>
    </row>
    <row r="4794" spans="7:11" x14ac:dyDescent="0.3">
      <c r="G4794" s="2"/>
      <c r="K4794" s="2"/>
    </row>
    <row r="4795" spans="7:11" x14ac:dyDescent="0.3">
      <c r="G4795" s="2"/>
      <c r="K4795" s="2"/>
    </row>
    <row r="4796" spans="7:11" x14ac:dyDescent="0.3">
      <c r="G4796" s="2"/>
      <c r="K4796" s="2"/>
    </row>
    <row r="4797" spans="7:11" x14ac:dyDescent="0.3">
      <c r="G4797" s="2"/>
      <c r="K4797" s="2"/>
    </row>
    <row r="4798" spans="7:11" x14ac:dyDescent="0.3">
      <c r="G4798" s="2"/>
      <c r="K4798" s="2"/>
    </row>
    <row r="4799" spans="7:11" x14ac:dyDescent="0.3">
      <c r="G4799" s="2"/>
      <c r="K4799" s="2"/>
    </row>
    <row r="4800" spans="7:11" x14ac:dyDescent="0.3">
      <c r="G4800" s="2"/>
      <c r="K4800" s="2"/>
    </row>
    <row r="4801" spans="7:11" x14ac:dyDescent="0.3">
      <c r="G4801" s="2"/>
      <c r="K4801" s="2"/>
    </row>
    <row r="4802" spans="7:11" x14ac:dyDescent="0.3">
      <c r="G4802" s="2"/>
      <c r="K4802" s="2"/>
    </row>
    <row r="4803" spans="7:11" x14ac:dyDescent="0.3">
      <c r="G4803" s="2"/>
      <c r="K4803" s="2"/>
    </row>
    <row r="4804" spans="7:11" x14ac:dyDescent="0.3">
      <c r="G4804" s="2"/>
      <c r="K4804" s="2"/>
    </row>
    <row r="4805" spans="7:11" x14ac:dyDescent="0.3">
      <c r="G4805" s="2"/>
      <c r="K4805" s="2"/>
    </row>
    <row r="4806" spans="7:11" x14ac:dyDescent="0.3">
      <c r="G4806" s="2"/>
      <c r="K4806" s="2"/>
    </row>
    <row r="4807" spans="7:11" x14ac:dyDescent="0.3">
      <c r="G4807" s="2"/>
      <c r="K4807" s="2"/>
    </row>
    <row r="4808" spans="7:11" x14ac:dyDescent="0.3">
      <c r="G4808" s="2"/>
      <c r="K4808" s="2"/>
    </row>
    <row r="4809" spans="7:11" x14ac:dyDescent="0.3">
      <c r="G4809" s="2"/>
      <c r="K4809" s="2"/>
    </row>
    <row r="4810" spans="7:11" x14ac:dyDescent="0.3">
      <c r="G4810" s="2"/>
      <c r="K4810" s="2"/>
    </row>
    <row r="4811" spans="7:11" x14ac:dyDescent="0.3">
      <c r="G4811" s="2"/>
      <c r="K4811" s="2"/>
    </row>
    <row r="4812" spans="7:11" x14ac:dyDescent="0.3">
      <c r="G4812" s="2"/>
      <c r="K4812" s="2"/>
    </row>
    <row r="4813" spans="7:11" x14ac:dyDescent="0.3">
      <c r="G4813" s="2"/>
      <c r="K4813" s="2"/>
    </row>
    <row r="4814" spans="7:11" x14ac:dyDescent="0.3">
      <c r="G4814" s="2"/>
      <c r="K4814" s="2"/>
    </row>
    <row r="4815" spans="7:11" x14ac:dyDescent="0.3">
      <c r="G4815" s="2"/>
      <c r="K4815" s="2"/>
    </row>
    <row r="4816" spans="7:11" x14ac:dyDescent="0.3">
      <c r="G4816" s="2"/>
      <c r="K4816" s="2"/>
    </row>
    <row r="4817" spans="7:11" x14ac:dyDescent="0.3">
      <c r="G4817" s="2"/>
      <c r="K4817" s="2"/>
    </row>
    <row r="4818" spans="7:11" x14ac:dyDescent="0.3">
      <c r="G4818" s="2"/>
      <c r="K4818" s="2"/>
    </row>
    <row r="4819" spans="7:11" x14ac:dyDescent="0.3">
      <c r="G4819" s="2"/>
      <c r="K4819" s="2"/>
    </row>
    <row r="4820" spans="7:11" x14ac:dyDescent="0.3">
      <c r="G4820" s="2"/>
      <c r="K4820" s="2"/>
    </row>
    <row r="4821" spans="7:11" x14ac:dyDescent="0.3">
      <c r="G4821" s="2"/>
      <c r="K4821" s="2"/>
    </row>
    <row r="4822" spans="7:11" x14ac:dyDescent="0.3">
      <c r="G4822" s="2"/>
      <c r="K4822" s="2"/>
    </row>
    <row r="4823" spans="7:11" x14ac:dyDescent="0.3">
      <c r="G4823" s="2"/>
      <c r="K4823" s="2"/>
    </row>
    <row r="4824" spans="7:11" x14ac:dyDescent="0.3">
      <c r="G4824" s="2"/>
      <c r="K4824" s="2"/>
    </row>
    <row r="4825" spans="7:11" x14ac:dyDescent="0.3">
      <c r="G4825" s="2"/>
      <c r="K4825" s="2"/>
    </row>
    <row r="4826" spans="7:11" x14ac:dyDescent="0.3">
      <c r="G4826" s="2"/>
      <c r="K4826" s="2"/>
    </row>
    <row r="4827" spans="7:11" x14ac:dyDescent="0.3">
      <c r="G4827" s="2"/>
      <c r="K4827" s="2"/>
    </row>
    <row r="4828" spans="7:11" x14ac:dyDescent="0.3">
      <c r="G4828" s="2"/>
      <c r="K4828" s="2"/>
    </row>
    <row r="4829" spans="7:11" x14ac:dyDescent="0.3">
      <c r="G4829" s="2"/>
      <c r="K4829" s="2"/>
    </row>
    <row r="4830" spans="7:11" x14ac:dyDescent="0.3">
      <c r="G4830" s="2"/>
      <c r="K4830" s="2"/>
    </row>
    <row r="4831" spans="7:11" x14ac:dyDescent="0.3">
      <c r="G4831" s="2"/>
      <c r="K4831" s="2"/>
    </row>
    <row r="4832" spans="7:11" x14ac:dyDescent="0.3">
      <c r="G4832" s="2"/>
      <c r="K4832" s="2"/>
    </row>
    <row r="4833" spans="7:11" x14ac:dyDescent="0.3">
      <c r="G4833" s="2"/>
      <c r="K4833" s="2"/>
    </row>
    <row r="4834" spans="7:11" x14ac:dyDescent="0.3">
      <c r="G4834" s="2"/>
      <c r="K4834" s="2"/>
    </row>
    <row r="4835" spans="7:11" x14ac:dyDescent="0.3">
      <c r="G4835" s="2"/>
      <c r="K4835" s="2"/>
    </row>
    <row r="4836" spans="7:11" x14ac:dyDescent="0.3">
      <c r="G4836" s="2"/>
      <c r="K4836" s="2"/>
    </row>
    <row r="4837" spans="7:11" x14ac:dyDescent="0.3">
      <c r="G4837" s="2"/>
      <c r="K4837" s="2"/>
    </row>
    <row r="4838" spans="7:11" x14ac:dyDescent="0.3">
      <c r="G4838" s="2"/>
      <c r="K4838" s="2"/>
    </row>
    <row r="4839" spans="7:11" x14ac:dyDescent="0.3">
      <c r="G4839" s="2"/>
      <c r="K4839" s="2"/>
    </row>
    <row r="4840" spans="7:11" x14ac:dyDescent="0.3">
      <c r="G4840" s="2"/>
      <c r="K4840" s="2"/>
    </row>
    <row r="4841" spans="7:11" x14ac:dyDescent="0.3">
      <c r="G4841" s="2"/>
      <c r="K4841" s="2"/>
    </row>
    <row r="4842" spans="7:11" x14ac:dyDescent="0.3">
      <c r="G4842" s="2"/>
      <c r="K4842" s="2"/>
    </row>
    <row r="4843" spans="7:11" x14ac:dyDescent="0.3">
      <c r="G4843" s="2"/>
      <c r="K4843" s="2"/>
    </row>
    <row r="4844" spans="7:11" x14ac:dyDescent="0.3">
      <c r="G4844" s="2"/>
      <c r="K4844" s="2"/>
    </row>
    <row r="4845" spans="7:11" x14ac:dyDescent="0.3">
      <c r="G4845" s="2"/>
      <c r="K4845" s="2"/>
    </row>
    <row r="4846" spans="7:11" x14ac:dyDescent="0.3">
      <c r="G4846" s="2"/>
      <c r="K4846" s="2"/>
    </row>
    <row r="4847" spans="7:11" x14ac:dyDescent="0.3">
      <c r="G4847" s="2"/>
      <c r="K4847" s="2"/>
    </row>
    <row r="4848" spans="7:11" x14ac:dyDescent="0.3">
      <c r="G4848" s="2"/>
      <c r="K4848" s="2"/>
    </row>
    <row r="4849" spans="7:11" x14ac:dyDescent="0.3">
      <c r="G4849" s="2"/>
      <c r="K4849" s="2"/>
    </row>
    <row r="4850" spans="7:11" x14ac:dyDescent="0.3">
      <c r="G4850" s="2"/>
      <c r="K4850" s="2"/>
    </row>
    <row r="4851" spans="7:11" x14ac:dyDescent="0.3">
      <c r="G4851" s="2"/>
      <c r="K4851" s="2"/>
    </row>
    <row r="4852" spans="7:11" x14ac:dyDescent="0.3">
      <c r="G4852" s="2"/>
      <c r="K4852" s="2"/>
    </row>
    <row r="4853" spans="7:11" x14ac:dyDescent="0.3">
      <c r="G4853" s="2"/>
      <c r="K4853" s="2"/>
    </row>
    <row r="4854" spans="7:11" x14ac:dyDescent="0.3">
      <c r="G4854" s="2"/>
      <c r="K4854" s="2"/>
    </row>
    <row r="4855" spans="7:11" x14ac:dyDescent="0.3">
      <c r="G4855" s="2"/>
      <c r="K4855" s="2"/>
    </row>
    <row r="4856" spans="7:11" x14ac:dyDescent="0.3">
      <c r="G4856" s="2"/>
      <c r="K4856" s="2"/>
    </row>
    <row r="4857" spans="7:11" x14ac:dyDescent="0.3">
      <c r="G4857" s="2"/>
      <c r="K4857" s="2"/>
    </row>
    <row r="4858" spans="7:11" x14ac:dyDescent="0.3">
      <c r="G4858" s="2"/>
      <c r="K4858" s="2"/>
    </row>
    <row r="4859" spans="7:11" x14ac:dyDescent="0.3">
      <c r="G4859" s="2"/>
      <c r="K4859" s="2"/>
    </row>
    <row r="4860" spans="7:11" x14ac:dyDescent="0.3">
      <c r="G4860" s="2"/>
      <c r="K4860" s="2"/>
    </row>
    <row r="4861" spans="7:11" x14ac:dyDescent="0.3">
      <c r="G4861" s="2"/>
      <c r="K4861" s="2"/>
    </row>
    <row r="4862" spans="7:11" x14ac:dyDescent="0.3">
      <c r="G4862" s="2"/>
      <c r="K4862" s="2"/>
    </row>
    <row r="4863" spans="7:11" x14ac:dyDescent="0.3">
      <c r="G4863" s="2"/>
      <c r="K4863" s="2"/>
    </row>
    <row r="4864" spans="7:11" x14ac:dyDescent="0.3">
      <c r="G4864" s="2"/>
      <c r="K4864" s="2"/>
    </row>
    <row r="4865" spans="7:11" x14ac:dyDescent="0.3">
      <c r="G4865" s="2"/>
      <c r="K4865" s="2"/>
    </row>
    <row r="4866" spans="7:11" x14ac:dyDescent="0.3">
      <c r="G4866" s="2"/>
      <c r="K4866" s="2"/>
    </row>
    <row r="4867" spans="7:11" x14ac:dyDescent="0.3">
      <c r="G4867" s="2"/>
      <c r="K4867" s="2"/>
    </row>
    <row r="4868" spans="7:11" x14ac:dyDescent="0.3">
      <c r="G4868" s="2"/>
      <c r="K4868" s="2"/>
    </row>
    <row r="4869" spans="7:11" x14ac:dyDescent="0.3">
      <c r="G4869" s="2"/>
      <c r="K4869" s="2"/>
    </row>
    <row r="4870" spans="7:11" x14ac:dyDescent="0.3">
      <c r="G4870" s="2"/>
      <c r="K4870" s="2"/>
    </row>
    <row r="4871" spans="7:11" x14ac:dyDescent="0.3">
      <c r="G4871" s="2"/>
      <c r="K4871" s="2"/>
    </row>
    <row r="4872" spans="7:11" x14ac:dyDescent="0.3">
      <c r="G4872" s="2"/>
      <c r="K4872" s="2"/>
    </row>
    <row r="4873" spans="7:11" x14ac:dyDescent="0.3">
      <c r="G4873" s="2"/>
      <c r="K4873" s="2"/>
    </row>
    <row r="4874" spans="7:11" x14ac:dyDescent="0.3">
      <c r="G4874" s="2"/>
      <c r="K4874" s="2"/>
    </row>
    <row r="4875" spans="7:11" x14ac:dyDescent="0.3">
      <c r="G4875" s="2"/>
      <c r="K4875" s="2"/>
    </row>
    <row r="4876" spans="7:11" x14ac:dyDescent="0.3">
      <c r="G4876" s="2"/>
      <c r="K4876" s="2"/>
    </row>
    <row r="4877" spans="7:11" x14ac:dyDescent="0.3">
      <c r="G4877" s="2"/>
      <c r="K4877" s="2"/>
    </row>
    <row r="4878" spans="7:11" x14ac:dyDescent="0.3">
      <c r="G4878" s="2"/>
      <c r="K4878" s="2"/>
    </row>
    <row r="4879" spans="7:11" x14ac:dyDescent="0.3">
      <c r="G4879" s="2"/>
      <c r="K4879" s="2"/>
    </row>
    <row r="4880" spans="7:11" x14ac:dyDescent="0.3">
      <c r="G4880" s="2"/>
      <c r="K4880" s="2"/>
    </row>
    <row r="4881" spans="7:11" x14ac:dyDescent="0.3">
      <c r="G4881" s="2"/>
      <c r="K4881" s="2"/>
    </row>
    <row r="4882" spans="7:11" x14ac:dyDescent="0.3">
      <c r="G4882" s="2"/>
      <c r="K4882" s="2"/>
    </row>
    <row r="4883" spans="7:11" x14ac:dyDescent="0.3">
      <c r="G4883" s="2"/>
      <c r="K4883" s="2"/>
    </row>
    <row r="4884" spans="7:11" x14ac:dyDescent="0.3">
      <c r="G4884" s="2"/>
      <c r="K4884" s="2"/>
    </row>
    <row r="4885" spans="7:11" x14ac:dyDescent="0.3">
      <c r="G4885" s="2"/>
      <c r="K4885" s="2"/>
    </row>
    <row r="4886" spans="7:11" x14ac:dyDescent="0.3">
      <c r="G4886" s="2"/>
      <c r="K4886" s="2"/>
    </row>
    <row r="4887" spans="7:11" x14ac:dyDescent="0.3">
      <c r="G4887" s="2"/>
      <c r="K4887" s="2"/>
    </row>
    <row r="4888" spans="7:11" x14ac:dyDescent="0.3">
      <c r="G4888" s="2"/>
      <c r="K4888" s="2"/>
    </row>
    <row r="4889" spans="7:11" x14ac:dyDescent="0.3">
      <c r="G4889" s="2"/>
      <c r="K4889" s="2"/>
    </row>
    <row r="4890" spans="7:11" x14ac:dyDescent="0.3">
      <c r="G4890" s="2"/>
      <c r="K4890" s="2"/>
    </row>
    <row r="4891" spans="7:11" x14ac:dyDescent="0.3">
      <c r="G4891" s="2"/>
      <c r="K4891" s="2"/>
    </row>
    <row r="4892" spans="7:11" x14ac:dyDescent="0.3">
      <c r="G4892" s="2"/>
      <c r="K4892" s="2"/>
    </row>
    <row r="4893" spans="7:11" x14ac:dyDescent="0.3">
      <c r="G4893" s="2"/>
      <c r="K4893" s="2"/>
    </row>
    <row r="4894" spans="7:11" x14ac:dyDescent="0.3">
      <c r="G4894" s="2"/>
      <c r="K4894" s="2"/>
    </row>
    <row r="4895" spans="7:11" x14ac:dyDescent="0.3">
      <c r="G4895" s="2"/>
      <c r="K4895" s="2"/>
    </row>
    <row r="4896" spans="7:11" x14ac:dyDescent="0.3">
      <c r="G4896" s="2"/>
      <c r="K4896" s="2"/>
    </row>
    <row r="4897" spans="7:11" x14ac:dyDescent="0.3">
      <c r="G4897" s="2"/>
      <c r="K4897" s="2"/>
    </row>
    <row r="4898" spans="7:11" x14ac:dyDescent="0.3">
      <c r="G4898" s="2"/>
      <c r="K4898" s="2"/>
    </row>
    <row r="4899" spans="7:11" x14ac:dyDescent="0.3">
      <c r="G4899" s="2"/>
      <c r="K4899" s="2"/>
    </row>
    <row r="4900" spans="7:11" x14ac:dyDescent="0.3">
      <c r="G4900" s="2"/>
      <c r="K4900" s="2"/>
    </row>
    <row r="4901" spans="7:11" x14ac:dyDescent="0.3">
      <c r="G4901" s="2"/>
      <c r="K4901" s="2"/>
    </row>
    <row r="4902" spans="7:11" x14ac:dyDescent="0.3">
      <c r="G4902" s="2"/>
      <c r="K4902" s="2"/>
    </row>
    <row r="4903" spans="7:11" x14ac:dyDescent="0.3">
      <c r="G4903" s="2"/>
      <c r="K4903" s="2"/>
    </row>
    <row r="4904" spans="7:11" x14ac:dyDescent="0.3">
      <c r="G4904" s="2"/>
      <c r="K4904" s="2"/>
    </row>
    <row r="4905" spans="7:11" x14ac:dyDescent="0.3">
      <c r="G4905" s="2"/>
      <c r="K4905" s="2"/>
    </row>
    <row r="4906" spans="7:11" x14ac:dyDescent="0.3">
      <c r="G4906" s="2"/>
      <c r="K4906" s="2"/>
    </row>
    <row r="4907" spans="7:11" x14ac:dyDescent="0.3">
      <c r="G4907" s="2"/>
      <c r="K4907" s="2"/>
    </row>
    <row r="4908" spans="7:11" x14ac:dyDescent="0.3">
      <c r="G4908" s="2"/>
      <c r="K4908" s="2"/>
    </row>
    <row r="4909" spans="7:11" x14ac:dyDescent="0.3">
      <c r="G4909" s="2"/>
      <c r="K4909" s="2"/>
    </row>
    <row r="4910" spans="7:11" x14ac:dyDescent="0.3">
      <c r="G4910" s="2"/>
      <c r="K4910" s="2"/>
    </row>
    <row r="4911" spans="7:11" x14ac:dyDescent="0.3">
      <c r="G4911" s="2"/>
      <c r="K4911" s="2"/>
    </row>
    <row r="4912" spans="7:11" x14ac:dyDescent="0.3">
      <c r="G4912" s="2"/>
      <c r="K4912" s="2"/>
    </row>
    <row r="4913" spans="7:11" x14ac:dyDescent="0.3">
      <c r="G4913" s="2"/>
      <c r="K4913" s="2"/>
    </row>
    <row r="4914" spans="7:11" x14ac:dyDescent="0.3">
      <c r="G4914" s="2"/>
      <c r="K4914" s="2"/>
    </row>
    <row r="4915" spans="7:11" x14ac:dyDescent="0.3">
      <c r="G4915" s="2"/>
      <c r="K4915" s="2"/>
    </row>
    <row r="4916" spans="7:11" x14ac:dyDescent="0.3">
      <c r="G4916" s="2"/>
      <c r="K4916" s="2"/>
    </row>
    <row r="4917" spans="7:11" x14ac:dyDescent="0.3">
      <c r="G4917" s="2"/>
      <c r="K4917" s="2"/>
    </row>
    <row r="4918" spans="7:11" x14ac:dyDescent="0.3">
      <c r="G4918" s="2"/>
      <c r="K4918" s="2"/>
    </row>
    <row r="4919" spans="7:11" x14ac:dyDescent="0.3">
      <c r="G4919" s="2"/>
      <c r="K4919" s="2"/>
    </row>
    <row r="4920" spans="7:11" x14ac:dyDescent="0.3">
      <c r="G4920" s="2"/>
      <c r="K4920" s="2"/>
    </row>
    <row r="4921" spans="7:11" x14ac:dyDescent="0.3">
      <c r="G4921" s="2"/>
      <c r="K4921" s="2"/>
    </row>
    <row r="4922" spans="7:11" x14ac:dyDescent="0.3">
      <c r="G4922" s="2"/>
      <c r="K4922" s="2"/>
    </row>
    <row r="4923" spans="7:11" x14ac:dyDescent="0.3">
      <c r="G4923" s="2"/>
      <c r="K4923" s="2"/>
    </row>
    <row r="4924" spans="7:11" x14ac:dyDescent="0.3">
      <c r="G4924" s="2"/>
      <c r="K4924" s="2"/>
    </row>
    <row r="4925" spans="7:11" x14ac:dyDescent="0.3">
      <c r="G4925" s="2"/>
      <c r="K4925" s="2"/>
    </row>
    <row r="4926" spans="7:11" x14ac:dyDescent="0.3">
      <c r="G4926" s="2"/>
      <c r="K4926" s="2"/>
    </row>
    <row r="4927" spans="7:11" x14ac:dyDescent="0.3">
      <c r="G4927" s="2"/>
      <c r="K4927" s="2"/>
    </row>
    <row r="4928" spans="7:11" x14ac:dyDescent="0.3">
      <c r="G4928" s="2"/>
      <c r="K4928" s="2"/>
    </row>
    <row r="4929" spans="7:11" x14ac:dyDescent="0.3">
      <c r="G4929" s="2"/>
      <c r="K4929" s="2"/>
    </row>
    <row r="4930" spans="7:11" x14ac:dyDescent="0.3">
      <c r="G4930" s="2"/>
      <c r="K4930" s="2"/>
    </row>
    <row r="4931" spans="7:11" x14ac:dyDescent="0.3">
      <c r="G4931" s="2"/>
      <c r="K4931" s="2"/>
    </row>
    <row r="4932" spans="7:11" x14ac:dyDescent="0.3">
      <c r="G4932" s="2"/>
      <c r="K4932" s="2"/>
    </row>
    <row r="4933" spans="7:11" x14ac:dyDescent="0.3">
      <c r="G4933" s="2"/>
      <c r="K4933" s="2"/>
    </row>
    <row r="4934" spans="7:11" x14ac:dyDescent="0.3">
      <c r="G4934" s="2"/>
      <c r="K4934" s="2"/>
    </row>
    <row r="4935" spans="7:11" x14ac:dyDescent="0.3">
      <c r="G4935" s="2"/>
      <c r="K4935" s="2"/>
    </row>
    <row r="4936" spans="7:11" x14ac:dyDescent="0.3">
      <c r="G4936" s="2"/>
      <c r="K4936" s="2"/>
    </row>
    <row r="4937" spans="7:11" x14ac:dyDescent="0.3">
      <c r="G4937" s="2"/>
      <c r="K4937" s="2"/>
    </row>
    <row r="4938" spans="7:11" x14ac:dyDescent="0.3">
      <c r="G4938" s="2"/>
      <c r="K4938" s="2"/>
    </row>
    <row r="4939" spans="7:11" x14ac:dyDescent="0.3">
      <c r="G4939" s="2"/>
      <c r="K4939" s="2"/>
    </row>
    <row r="4940" spans="7:11" x14ac:dyDescent="0.3">
      <c r="G4940" s="2"/>
      <c r="K4940" s="2"/>
    </row>
    <row r="4941" spans="7:11" x14ac:dyDescent="0.3">
      <c r="G4941" s="2"/>
      <c r="K4941" s="2"/>
    </row>
    <row r="4942" spans="7:11" x14ac:dyDescent="0.3">
      <c r="G4942" s="2"/>
      <c r="K4942" s="2"/>
    </row>
    <row r="4943" spans="7:11" x14ac:dyDescent="0.3">
      <c r="G4943" s="2"/>
      <c r="K4943" s="2"/>
    </row>
    <row r="4944" spans="7:11" x14ac:dyDescent="0.3">
      <c r="G4944" s="2"/>
      <c r="K4944" s="2"/>
    </row>
    <row r="4945" spans="7:11" x14ac:dyDescent="0.3">
      <c r="G4945" s="2"/>
      <c r="K4945" s="2"/>
    </row>
    <row r="4946" spans="7:11" x14ac:dyDescent="0.3">
      <c r="G4946" s="2"/>
      <c r="K4946" s="2"/>
    </row>
    <row r="4947" spans="7:11" x14ac:dyDescent="0.3">
      <c r="G4947" s="2"/>
      <c r="K4947" s="2"/>
    </row>
    <row r="4948" spans="7:11" x14ac:dyDescent="0.3">
      <c r="G4948" s="2"/>
      <c r="K4948" s="2"/>
    </row>
    <row r="4949" spans="7:11" x14ac:dyDescent="0.3">
      <c r="G4949" s="2"/>
      <c r="K4949" s="2"/>
    </row>
    <row r="4950" spans="7:11" x14ac:dyDescent="0.3">
      <c r="G4950" s="2"/>
      <c r="K4950" s="2"/>
    </row>
    <row r="4951" spans="7:11" x14ac:dyDescent="0.3">
      <c r="G4951" s="2"/>
      <c r="K4951" s="2"/>
    </row>
    <row r="4952" spans="7:11" x14ac:dyDescent="0.3">
      <c r="G4952" s="2"/>
      <c r="K4952" s="2"/>
    </row>
    <row r="4953" spans="7:11" x14ac:dyDescent="0.3">
      <c r="G4953" s="2"/>
      <c r="K4953" s="2"/>
    </row>
    <row r="4954" spans="7:11" x14ac:dyDescent="0.3">
      <c r="G4954" s="2"/>
      <c r="K4954" s="2"/>
    </row>
    <row r="4955" spans="7:11" x14ac:dyDescent="0.3">
      <c r="G4955" s="2"/>
      <c r="K4955" s="2"/>
    </row>
    <row r="4956" spans="7:11" x14ac:dyDescent="0.3">
      <c r="G4956" s="2"/>
      <c r="K4956" s="2"/>
    </row>
    <row r="4957" spans="7:11" x14ac:dyDescent="0.3">
      <c r="G4957" s="2"/>
      <c r="K4957" s="2"/>
    </row>
    <row r="4958" spans="7:11" x14ac:dyDescent="0.3">
      <c r="G4958" s="2"/>
      <c r="K4958" s="2"/>
    </row>
    <row r="4959" spans="7:11" x14ac:dyDescent="0.3">
      <c r="G4959" s="2"/>
      <c r="K4959" s="2"/>
    </row>
    <row r="4960" spans="7:11" x14ac:dyDescent="0.3">
      <c r="G4960" s="2"/>
      <c r="K4960" s="2"/>
    </row>
    <row r="4961" spans="7:11" x14ac:dyDescent="0.3">
      <c r="G4961" s="2"/>
      <c r="K4961" s="2"/>
    </row>
    <row r="4962" spans="7:11" x14ac:dyDescent="0.3">
      <c r="G4962" s="2"/>
      <c r="K4962" s="2"/>
    </row>
    <row r="4963" spans="7:11" x14ac:dyDescent="0.3">
      <c r="G4963" s="2"/>
      <c r="K4963" s="2"/>
    </row>
    <row r="4964" spans="7:11" x14ac:dyDescent="0.3">
      <c r="G4964" s="2"/>
      <c r="K4964" s="2"/>
    </row>
    <row r="4965" spans="7:11" x14ac:dyDescent="0.3">
      <c r="G4965" s="2"/>
      <c r="K4965" s="2"/>
    </row>
    <row r="4966" spans="7:11" x14ac:dyDescent="0.3">
      <c r="G4966" s="2"/>
      <c r="K4966" s="2"/>
    </row>
    <row r="4967" spans="7:11" x14ac:dyDescent="0.3">
      <c r="G4967" s="2"/>
      <c r="K4967" s="2"/>
    </row>
    <row r="4968" spans="7:11" x14ac:dyDescent="0.3">
      <c r="G4968" s="2"/>
      <c r="K4968" s="2"/>
    </row>
    <row r="4969" spans="7:11" x14ac:dyDescent="0.3">
      <c r="G4969" s="2"/>
      <c r="K4969" s="2"/>
    </row>
    <row r="4970" spans="7:11" x14ac:dyDescent="0.3">
      <c r="G4970" s="2"/>
      <c r="K4970" s="2"/>
    </row>
    <row r="4971" spans="7:11" x14ac:dyDescent="0.3">
      <c r="G4971" s="2"/>
      <c r="K4971" s="2"/>
    </row>
    <row r="4972" spans="7:11" x14ac:dyDescent="0.3">
      <c r="G4972" s="2"/>
      <c r="K4972" s="2"/>
    </row>
    <row r="4973" spans="7:11" x14ac:dyDescent="0.3">
      <c r="G4973" s="2"/>
      <c r="K4973" s="2"/>
    </row>
    <row r="4974" spans="7:11" x14ac:dyDescent="0.3">
      <c r="G4974" s="2"/>
      <c r="K4974" s="2"/>
    </row>
    <row r="4975" spans="7:11" x14ac:dyDescent="0.3">
      <c r="G4975" s="2"/>
      <c r="K4975" s="2"/>
    </row>
    <row r="4976" spans="7:11" x14ac:dyDescent="0.3">
      <c r="G4976" s="2"/>
      <c r="K4976" s="2"/>
    </row>
    <row r="4977" spans="7:11" x14ac:dyDescent="0.3">
      <c r="G4977" s="2"/>
      <c r="K4977" s="2"/>
    </row>
    <row r="4978" spans="7:11" x14ac:dyDescent="0.3">
      <c r="G4978" s="2"/>
      <c r="K4978" s="2"/>
    </row>
    <row r="4979" spans="7:11" x14ac:dyDescent="0.3">
      <c r="G4979" s="2"/>
      <c r="K4979" s="2"/>
    </row>
    <row r="4980" spans="7:11" x14ac:dyDescent="0.3">
      <c r="G4980" s="2"/>
      <c r="K4980" s="2"/>
    </row>
    <row r="4981" spans="7:11" x14ac:dyDescent="0.3">
      <c r="G4981" s="2"/>
      <c r="K4981" s="2"/>
    </row>
    <row r="4982" spans="7:11" x14ac:dyDescent="0.3">
      <c r="G4982" s="2"/>
      <c r="K4982" s="2"/>
    </row>
    <row r="4983" spans="7:11" x14ac:dyDescent="0.3">
      <c r="G4983" s="2"/>
      <c r="K4983" s="2"/>
    </row>
    <row r="4984" spans="7:11" x14ac:dyDescent="0.3">
      <c r="G4984" s="2"/>
      <c r="K4984" s="2"/>
    </row>
    <row r="4985" spans="7:11" x14ac:dyDescent="0.3">
      <c r="G4985" s="2"/>
      <c r="K4985" s="2"/>
    </row>
    <row r="4986" spans="7:11" x14ac:dyDescent="0.3">
      <c r="G4986" s="2"/>
      <c r="K4986" s="2"/>
    </row>
    <row r="4987" spans="7:11" x14ac:dyDescent="0.3">
      <c r="G4987" s="2"/>
      <c r="K4987" s="2"/>
    </row>
    <row r="4988" spans="7:11" x14ac:dyDescent="0.3">
      <c r="G4988" s="2"/>
      <c r="K4988" s="2"/>
    </row>
    <row r="4989" spans="7:11" x14ac:dyDescent="0.3">
      <c r="G4989" s="2"/>
      <c r="K4989" s="2"/>
    </row>
    <row r="4990" spans="7:11" x14ac:dyDescent="0.3">
      <c r="G4990" s="2"/>
      <c r="K4990" s="2"/>
    </row>
    <row r="4991" spans="7:11" x14ac:dyDescent="0.3">
      <c r="G4991" s="2"/>
      <c r="K4991" s="2"/>
    </row>
    <row r="4992" spans="7:11" x14ac:dyDescent="0.3">
      <c r="G4992" s="2"/>
      <c r="K4992" s="2"/>
    </row>
    <row r="4993" spans="7:11" x14ac:dyDescent="0.3">
      <c r="G4993" s="2"/>
      <c r="K4993" s="2"/>
    </row>
    <row r="4994" spans="7:11" x14ac:dyDescent="0.3">
      <c r="G4994" s="2"/>
      <c r="K4994" s="2"/>
    </row>
    <row r="4995" spans="7:11" x14ac:dyDescent="0.3">
      <c r="G4995" s="2"/>
      <c r="K4995" s="2"/>
    </row>
    <row r="4996" spans="7:11" x14ac:dyDescent="0.3">
      <c r="G4996" s="2"/>
      <c r="K4996" s="2"/>
    </row>
    <row r="4997" spans="7:11" x14ac:dyDescent="0.3">
      <c r="G4997" s="2"/>
      <c r="K4997" s="2"/>
    </row>
    <row r="4998" spans="7:11" x14ac:dyDescent="0.3">
      <c r="G4998" s="2"/>
      <c r="K4998" s="2"/>
    </row>
    <row r="4999" spans="7:11" x14ac:dyDescent="0.3">
      <c r="G4999" s="2"/>
      <c r="K4999" s="2"/>
    </row>
    <row r="5000" spans="7:11" x14ac:dyDescent="0.3">
      <c r="G5000" s="2"/>
      <c r="K5000" s="2"/>
    </row>
    <row r="5001" spans="7:11" x14ac:dyDescent="0.3">
      <c r="G5001" s="2"/>
      <c r="K5001" s="2"/>
    </row>
    <row r="5002" spans="7:11" x14ac:dyDescent="0.3">
      <c r="G5002" s="2"/>
      <c r="K5002" s="2"/>
    </row>
    <row r="5003" spans="7:11" x14ac:dyDescent="0.3">
      <c r="G5003" s="2"/>
      <c r="K5003" s="2"/>
    </row>
    <row r="5004" spans="7:11" x14ac:dyDescent="0.3">
      <c r="G5004" s="2"/>
      <c r="K5004" s="2"/>
    </row>
    <row r="5005" spans="7:11" x14ac:dyDescent="0.3">
      <c r="G5005" s="2"/>
      <c r="K5005" s="2"/>
    </row>
    <row r="5006" spans="7:11" x14ac:dyDescent="0.3">
      <c r="G5006" s="2"/>
      <c r="K5006" s="2"/>
    </row>
    <row r="5007" spans="7:11" x14ac:dyDescent="0.3">
      <c r="G5007" s="2"/>
      <c r="K5007" s="2"/>
    </row>
    <row r="5008" spans="7:11" x14ac:dyDescent="0.3">
      <c r="G5008" s="2"/>
      <c r="K5008" s="2"/>
    </row>
    <row r="5009" spans="7:11" x14ac:dyDescent="0.3">
      <c r="G5009" s="2"/>
      <c r="K5009" s="2"/>
    </row>
    <row r="5010" spans="7:11" x14ac:dyDescent="0.3">
      <c r="G5010" s="2"/>
      <c r="K5010" s="2"/>
    </row>
    <row r="5011" spans="7:11" x14ac:dyDescent="0.3">
      <c r="G5011" s="2"/>
      <c r="K5011" s="2"/>
    </row>
    <row r="5012" spans="7:11" x14ac:dyDescent="0.3">
      <c r="G5012" s="2"/>
      <c r="K5012" s="2"/>
    </row>
    <row r="5013" spans="7:11" x14ac:dyDescent="0.3">
      <c r="G5013" s="2"/>
      <c r="K5013" s="2"/>
    </row>
    <row r="5014" spans="7:11" x14ac:dyDescent="0.3">
      <c r="G5014" s="2"/>
      <c r="K5014" s="2"/>
    </row>
    <row r="5015" spans="7:11" x14ac:dyDescent="0.3">
      <c r="G5015" s="2"/>
      <c r="K5015" s="2"/>
    </row>
    <row r="5016" spans="7:11" x14ac:dyDescent="0.3">
      <c r="G5016" s="2"/>
      <c r="K5016" s="2"/>
    </row>
    <row r="5017" spans="7:11" x14ac:dyDescent="0.3">
      <c r="G5017" s="2"/>
      <c r="K5017" s="2"/>
    </row>
    <row r="5018" spans="7:11" x14ac:dyDescent="0.3">
      <c r="G5018" s="2"/>
      <c r="K5018" s="2"/>
    </row>
    <row r="5019" spans="7:11" x14ac:dyDescent="0.3">
      <c r="G5019" s="2"/>
      <c r="K5019" s="2"/>
    </row>
    <row r="5020" spans="7:11" x14ac:dyDescent="0.3">
      <c r="G5020" s="2"/>
      <c r="K5020" s="2"/>
    </row>
    <row r="5021" spans="7:11" x14ac:dyDescent="0.3">
      <c r="G5021" s="2"/>
      <c r="K5021" s="2"/>
    </row>
    <row r="5022" spans="7:11" x14ac:dyDescent="0.3">
      <c r="G5022" s="2"/>
      <c r="K5022" s="2"/>
    </row>
    <row r="5023" spans="7:11" x14ac:dyDescent="0.3">
      <c r="G5023" s="2"/>
      <c r="K5023" s="2"/>
    </row>
    <row r="5024" spans="7:11" x14ac:dyDescent="0.3">
      <c r="G5024" s="2"/>
      <c r="K5024" s="2"/>
    </row>
    <row r="5025" spans="7:11" x14ac:dyDescent="0.3">
      <c r="G5025" s="2"/>
      <c r="K5025" s="2"/>
    </row>
    <row r="5026" spans="7:11" x14ac:dyDescent="0.3">
      <c r="G5026" s="2"/>
      <c r="K5026" s="2"/>
    </row>
    <row r="5027" spans="7:11" x14ac:dyDescent="0.3">
      <c r="G5027" s="2"/>
      <c r="K5027" s="2"/>
    </row>
    <row r="5028" spans="7:11" x14ac:dyDescent="0.3">
      <c r="G5028" s="2"/>
      <c r="K5028" s="2"/>
    </row>
    <row r="5029" spans="7:11" x14ac:dyDescent="0.3">
      <c r="G5029" s="2"/>
      <c r="K5029" s="2"/>
    </row>
    <row r="5030" spans="7:11" x14ac:dyDescent="0.3">
      <c r="G5030" s="2"/>
      <c r="K5030" s="2"/>
    </row>
    <row r="5031" spans="7:11" x14ac:dyDescent="0.3">
      <c r="G5031" s="2"/>
      <c r="K5031" s="2"/>
    </row>
    <row r="5032" spans="7:11" x14ac:dyDescent="0.3">
      <c r="G5032" s="2"/>
      <c r="K5032" s="2"/>
    </row>
    <row r="5033" spans="7:11" x14ac:dyDescent="0.3">
      <c r="G5033" s="2"/>
      <c r="K5033" s="2"/>
    </row>
    <row r="5034" spans="7:11" x14ac:dyDescent="0.3">
      <c r="G5034" s="2"/>
      <c r="K5034" s="2"/>
    </row>
    <row r="5035" spans="7:11" x14ac:dyDescent="0.3">
      <c r="G5035" s="2"/>
      <c r="K5035" s="2"/>
    </row>
    <row r="5036" spans="7:11" x14ac:dyDescent="0.3">
      <c r="G5036" s="2"/>
      <c r="K5036" s="2"/>
    </row>
    <row r="5037" spans="7:11" x14ac:dyDescent="0.3">
      <c r="G5037" s="2"/>
      <c r="K5037" s="2"/>
    </row>
    <row r="5038" spans="7:11" x14ac:dyDescent="0.3">
      <c r="G5038" s="2"/>
      <c r="K5038" s="2"/>
    </row>
    <row r="5039" spans="7:11" x14ac:dyDescent="0.3">
      <c r="G5039" s="2"/>
      <c r="K5039" s="2"/>
    </row>
    <row r="5040" spans="7:11" x14ac:dyDescent="0.3">
      <c r="G5040" s="2"/>
      <c r="K5040" s="2"/>
    </row>
    <row r="5041" spans="7:11" x14ac:dyDescent="0.3">
      <c r="G5041" s="2"/>
      <c r="K5041" s="2"/>
    </row>
    <row r="5042" spans="7:11" x14ac:dyDescent="0.3">
      <c r="G5042" s="2"/>
      <c r="K5042" s="2"/>
    </row>
    <row r="5043" spans="7:11" x14ac:dyDescent="0.3">
      <c r="G5043" s="2"/>
      <c r="K5043" s="2"/>
    </row>
    <row r="5044" spans="7:11" x14ac:dyDescent="0.3">
      <c r="G5044" s="2"/>
      <c r="K5044" s="2"/>
    </row>
    <row r="5045" spans="7:11" x14ac:dyDescent="0.3">
      <c r="G5045" s="2"/>
      <c r="K5045" s="2"/>
    </row>
    <row r="5046" spans="7:11" x14ac:dyDescent="0.3">
      <c r="G5046" s="2"/>
      <c r="K5046" s="2"/>
    </row>
    <row r="5047" spans="7:11" x14ac:dyDescent="0.3">
      <c r="G5047" s="2"/>
      <c r="K5047" s="2"/>
    </row>
    <row r="5048" spans="7:11" x14ac:dyDescent="0.3">
      <c r="G5048" s="2"/>
      <c r="K5048" s="2"/>
    </row>
    <row r="5049" spans="7:11" x14ac:dyDescent="0.3">
      <c r="G5049" s="2"/>
      <c r="K5049" s="2"/>
    </row>
    <row r="5050" spans="7:11" x14ac:dyDescent="0.3">
      <c r="G5050" s="2"/>
      <c r="K5050" s="2"/>
    </row>
    <row r="5051" spans="7:11" x14ac:dyDescent="0.3">
      <c r="G5051" s="2"/>
      <c r="K5051" s="2"/>
    </row>
    <row r="5052" spans="7:11" x14ac:dyDescent="0.3">
      <c r="G5052" s="2"/>
      <c r="K5052" s="2"/>
    </row>
    <row r="5053" spans="7:11" x14ac:dyDescent="0.3">
      <c r="G5053" s="2"/>
      <c r="K5053" s="2"/>
    </row>
    <row r="5054" spans="7:11" x14ac:dyDescent="0.3">
      <c r="G5054" s="2"/>
      <c r="K5054" s="2"/>
    </row>
    <row r="5055" spans="7:11" x14ac:dyDescent="0.3">
      <c r="G5055" s="2"/>
      <c r="K5055" s="2"/>
    </row>
    <row r="5056" spans="7:11" x14ac:dyDescent="0.3">
      <c r="G5056" s="2"/>
      <c r="K5056" s="2"/>
    </row>
    <row r="5057" spans="7:11" x14ac:dyDescent="0.3">
      <c r="G5057" s="2"/>
      <c r="K5057" s="2"/>
    </row>
    <row r="5058" spans="7:11" x14ac:dyDescent="0.3">
      <c r="G5058" s="2"/>
      <c r="K5058" s="2"/>
    </row>
    <row r="5059" spans="7:11" x14ac:dyDescent="0.3">
      <c r="G5059" s="2"/>
      <c r="K5059" s="2"/>
    </row>
    <row r="5060" spans="7:11" x14ac:dyDescent="0.3">
      <c r="G5060" s="2"/>
      <c r="K5060" s="2"/>
    </row>
    <row r="5061" spans="7:11" x14ac:dyDescent="0.3">
      <c r="G5061" s="2"/>
      <c r="K5061" s="2"/>
    </row>
    <row r="5062" spans="7:11" x14ac:dyDescent="0.3">
      <c r="G5062" s="2"/>
      <c r="K5062" s="2"/>
    </row>
    <row r="5063" spans="7:11" x14ac:dyDescent="0.3">
      <c r="G5063" s="2"/>
      <c r="K5063" s="2"/>
    </row>
    <row r="5064" spans="7:11" x14ac:dyDescent="0.3">
      <c r="G5064" s="2"/>
      <c r="K5064" s="2"/>
    </row>
    <row r="5065" spans="7:11" x14ac:dyDescent="0.3">
      <c r="G5065" s="2"/>
      <c r="K5065" s="2"/>
    </row>
    <row r="5066" spans="7:11" x14ac:dyDescent="0.3">
      <c r="G5066" s="2"/>
      <c r="K5066" s="2"/>
    </row>
    <row r="5067" spans="7:11" x14ac:dyDescent="0.3">
      <c r="G5067" s="2"/>
      <c r="K5067" s="2"/>
    </row>
    <row r="5068" spans="7:11" x14ac:dyDescent="0.3">
      <c r="G5068" s="2"/>
      <c r="K5068" s="2"/>
    </row>
    <row r="5069" spans="7:11" x14ac:dyDescent="0.3">
      <c r="G5069" s="2"/>
      <c r="K5069" s="2"/>
    </row>
    <row r="5070" spans="7:11" x14ac:dyDescent="0.3">
      <c r="G5070" s="2"/>
      <c r="K5070" s="2"/>
    </row>
    <row r="5071" spans="7:11" x14ac:dyDescent="0.3">
      <c r="G5071" s="2"/>
      <c r="K5071" s="2"/>
    </row>
    <row r="5072" spans="7:11" x14ac:dyDescent="0.3">
      <c r="G5072" s="2"/>
      <c r="K5072" s="2"/>
    </row>
    <row r="5073" spans="7:11" x14ac:dyDescent="0.3">
      <c r="G5073" s="2"/>
      <c r="K5073" s="2"/>
    </row>
    <row r="5074" spans="7:11" x14ac:dyDescent="0.3">
      <c r="G5074" s="2"/>
      <c r="K5074" s="2"/>
    </row>
    <row r="5075" spans="7:11" x14ac:dyDescent="0.3">
      <c r="G5075" s="2"/>
      <c r="K5075" s="2"/>
    </row>
    <row r="5076" spans="7:11" x14ac:dyDescent="0.3">
      <c r="G5076" s="2"/>
      <c r="K5076" s="2"/>
    </row>
    <row r="5077" spans="7:11" x14ac:dyDescent="0.3">
      <c r="G5077" s="2"/>
      <c r="K5077" s="2"/>
    </row>
    <row r="5078" spans="7:11" x14ac:dyDescent="0.3">
      <c r="G5078" s="2"/>
      <c r="K5078" s="2"/>
    </row>
    <row r="5079" spans="7:11" x14ac:dyDescent="0.3">
      <c r="G5079" s="2"/>
      <c r="K5079" s="2"/>
    </row>
    <row r="5080" spans="7:11" x14ac:dyDescent="0.3">
      <c r="G5080" s="2"/>
      <c r="K5080" s="2"/>
    </row>
    <row r="5081" spans="7:11" x14ac:dyDescent="0.3">
      <c r="G5081" s="2"/>
      <c r="K5081" s="2"/>
    </row>
    <row r="5082" spans="7:11" x14ac:dyDescent="0.3">
      <c r="G5082" s="2"/>
      <c r="K5082" s="2"/>
    </row>
    <row r="5083" spans="7:11" x14ac:dyDescent="0.3">
      <c r="G5083" s="2"/>
      <c r="K5083" s="2"/>
    </row>
    <row r="5084" spans="7:11" x14ac:dyDescent="0.3">
      <c r="G5084" s="2"/>
      <c r="K5084" s="2"/>
    </row>
    <row r="5085" spans="7:11" x14ac:dyDescent="0.3">
      <c r="G5085" s="2"/>
      <c r="K5085" s="2"/>
    </row>
    <row r="5086" spans="7:11" x14ac:dyDescent="0.3">
      <c r="G5086" s="2"/>
      <c r="K5086" s="2"/>
    </row>
    <row r="5087" spans="7:11" x14ac:dyDescent="0.3">
      <c r="G5087" s="2"/>
      <c r="K5087" s="2"/>
    </row>
    <row r="5088" spans="7:11" x14ac:dyDescent="0.3">
      <c r="G5088" s="2"/>
      <c r="K5088" s="2"/>
    </row>
    <row r="5089" spans="7:11" x14ac:dyDescent="0.3">
      <c r="G5089" s="2"/>
      <c r="K5089" s="2"/>
    </row>
    <row r="5090" spans="7:11" x14ac:dyDescent="0.3">
      <c r="G5090" s="2"/>
      <c r="K5090" s="2"/>
    </row>
    <row r="5091" spans="7:11" x14ac:dyDescent="0.3">
      <c r="G5091" s="2"/>
      <c r="K5091" s="2"/>
    </row>
    <row r="5092" spans="7:11" x14ac:dyDescent="0.3">
      <c r="G5092" s="2"/>
      <c r="K5092" s="2"/>
    </row>
    <row r="5093" spans="7:11" x14ac:dyDescent="0.3">
      <c r="G5093" s="2"/>
      <c r="K5093" s="2"/>
    </row>
    <row r="5094" spans="7:11" x14ac:dyDescent="0.3">
      <c r="G5094" s="2"/>
      <c r="K5094" s="2"/>
    </row>
    <row r="5095" spans="7:11" x14ac:dyDescent="0.3">
      <c r="G5095" s="2"/>
      <c r="K5095" s="2"/>
    </row>
    <row r="5096" spans="7:11" x14ac:dyDescent="0.3">
      <c r="G5096" s="2"/>
      <c r="K5096" s="2"/>
    </row>
    <row r="5097" spans="7:11" x14ac:dyDescent="0.3">
      <c r="G5097" s="2"/>
      <c r="K5097" s="2"/>
    </row>
    <row r="5098" spans="7:11" x14ac:dyDescent="0.3">
      <c r="G5098" s="2"/>
      <c r="K5098" s="2"/>
    </row>
    <row r="5099" spans="7:11" x14ac:dyDescent="0.3">
      <c r="G5099" s="2"/>
      <c r="K5099" s="2"/>
    </row>
    <row r="5100" spans="7:11" x14ac:dyDescent="0.3">
      <c r="G5100" s="2"/>
      <c r="K5100" s="2"/>
    </row>
    <row r="5101" spans="7:11" x14ac:dyDescent="0.3">
      <c r="G5101" s="2"/>
      <c r="K5101" s="2"/>
    </row>
    <row r="5102" spans="7:11" x14ac:dyDescent="0.3">
      <c r="G5102" s="2"/>
      <c r="K5102" s="2"/>
    </row>
    <row r="5103" spans="7:11" x14ac:dyDescent="0.3">
      <c r="G5103" s="2"/>
      <c r="K5103" s="2"/>
    </row>
    <row r="5104" spans="7:11" x14ac:dyDescent="0.3">
      <c r="G5104" s="2"/>
      <c r="K5104" s="2"/>
    </row>
    <row r="5105" spans="7:11" x14ac:dyDescent="0.3">
      <c r="G5105" s="2"/>
      <c r="K5105" s="2"/>
    </row>
    <row r="5106" spans="7:11" x14ac:dyDescent="0.3">
      <c r="G5106" s="2"/>
      <c r="K5106" s="2"/>
    </row>
    <row r="5107" spans="7:11" x14ac:dyDescent="0.3">
      <c r="G5107" s="2"/>
      <c r="K5107" s="2"/>
    </row>
    <row r="5108" spans="7:11" x14ac:dyDescent="0.3">
      <c r="G5108" s="2"/>
      <c r="K5108" s="2"/>
    </row>
    <row r="5109" spans="7:11" x14ac:dyDescent="0.3">
      <c r="G5109" s="2"/>
      <c r="K5109" s="2"/>
    </row>
    <row r="5110" spans="7:11" x14ac:dyDescent="0.3">
      <c r="G5110" s="2"/>
      <c r="K5110" s="2"/>
    </row>
    <row r="5111" spans="7:11" x14ac:dyDescent="0.3">
      <c r="G5111" s="2"/>
      <c r="K5111" s="2"/>
    </row>
    <row r="5112" spans="7:11" x14ac:dyDescent="0.3">
      <c r="G5112" s="2"/>
      <c r="K5112" s="2"/>
    </row>
    <row r="5113" spans="7:11" x14ac:dyDescent="0.3">
      <c r="G5113" s="2"/>
      <c r="K5113" s="2"/>
    </row>
    <row r="5114" spans="7:11" x14ac:dyDescent="0.3">
      <c r="G5114" s="2"/>
      <c r="K5114" s="2"/>
    </row>
    <row r="5115" spans="7:11" x14ac:dyDescent="0.3">
      <c r="G5115" s="2"/>
      <c r="K5115" s="2"/>
    </row>
    <row r="5116" spans="7:11" x14ac:dyDescent="0.3">
      <c r="G5116" s="2"/>
      <c r="K5116" s="2"/>
    </row>
    <row r="5117" spans="7:11" x14ac:dyDescent="0.3">
      <c r="G5117" s="2"/>
      <c r="K5117" s="2"/>
    </row>
    <row r="5118" spans="7:11" x14ac:dyDescent="0.3">
      <c r="G5118" s="2"/>
      <c r="K5118" s="2"/>
    </row>
    <row r="5119" spans="7:11" x14ac:dyDescent="0.3">
      <c r="G5119" s="2"/>
      <c r="K5119" s="2"/>
    </row>
    <row r="5120" spans="7:11" x14ac:dyDescent="0.3">
      <c r="G5120" s="2"/>
      <c r="K5120" s="2"/>
    </row>
    <row r="5121" spans="7:11" x14ac:dyDescent="0.3">
      <c r="G5121" s="2"/>
      <c r="K5121" s="2"/>
    </row>
    <row r="5122" spans="7:11" x14ac:dyDescent="0.3">
      <c r="G5122" s="2"/>
      <c r="K5122" s="2"/>
    </row>
    <row r="5123" spans="7:11" x14ac:dyDescent="0.3">
      <c r="G5123" s="2"/>
      <c r="K5123" s="2"/>
    </row>
    <row r="5124" spans="7:11" x14ac:dyDescent="0.3">
      <c r="G5124" s="2"/>
      <c r="K5124" s="2"/>
    </row>
    <row r="5125" spans="7:11" x14ac:dyDescent="0.3">
      <c r="G5125" s="2"/>
      <c r="K5125" s="2"/>
    </row>
    <row r="5126" spans="7:11" x14ac:dyDescent="0.3">
      <c r="G5126" s="2"/>
      <c r="K5126" s="2"/>
    </row>
    <row r="5127" spans="7:11" x14ac:dyDescent="0.3">
      <c r="G5127" s="2"/>
      <c r="K5127" s="2"/>
    </row>
    <row r="5128" spans="7:11" x14ac:dyDescent="0.3">
      <c r="G5128" s="2"/>
      <c r="K5128" s="2"/>
    </row>
    <row r="5129" spans="7:11" x14ac:dyDescent="0.3">
      <c r="G5129" s="2"/>
      <c r="K5129" s="2"/>
    </row>
    <row r="5130" spans="7:11" x14ac:dyDescent="0.3">
      <c r="G5130" s="2"/>
      <c r="K5130" s="2"/>
    </row>
    <row r="5131" spans="7:11" x14ac:dyDescent="0.3">
      <c r="G5131" s="2"/>
      <c r="K5131" s="2"/>
    </row>
    <row r="5132" spans="7:11" x14ac:dyDescent="0.3">
      <c r="G5132" s="2"/>
      <c r="K5132" s="2"/>
    </row>
    <row r="5133" spans="7:11" x14ac:dyDescent="0.3">
      <c r="G5133" s="2"/>
      <c r="K5133" s="2"/>
    </row>
    <row r="5134" spans="7:11" x14ac:dyDescent="0.3">
      <c r="G5134" s="2"/>
      <c r="K5134" s="2"/>
    </row>
    <row r="5135" spans="7:11" x14ac:dyDescent="0.3">
      <c r="G5135" s="2"/>
      <c r="K5135" s="2"/>
    </row>
    <row r="5136" spans="7:11" x14ac:dyDescent="0.3">
      <c r="G5136" s="2"/>
      <c r="K5136" s="2"/>
    </row>
    <row r="5137" spans="7:11" x14ac:dyDescent="0.3">
      <c r="G5137" s="2"/>
      <c r="K5137" s="2"/>
    </row>
    <row r="5138" spans="7:11" x14ac:dyDescent="0.3">
      <c r="G5138" s="2"/>
      <c r="K5138" s="2"/>
    </row>
    <row r="5139" spans="7:11" x14ac:dyDescent="0.3">
      <c r="G5139" s="2"/>
      <c r="K5139" s="2"/>
    </row>
    <row r="5140" spans="7:11" x14ac:dyDescent="0.3">
      <c r="G5140" s="2"/>
      <c r="K5140" s="2"/>
    </row>
    <row r="5141" spans="7:11" x14ac:dyDescent="0.3">
      <c r="G5141" s="2"/>
      <c r="K5141" s="2"/>
    </row>
    <row r="5142" spans="7:11" x14ac:dyDescent="0.3">
      <c r="G5142" s="2"/>
      <c r="K5142" s="2"/>
    </row>
    <row r="5143" spans="7:11" x14ac:dyDescent="0.3">
      <c r="G5143" s="2"/>
      <c r="K5143" s="2"/>
    </row>
    <row r="5144" spans="7:11" x14ac:dyDescent="0.3">
      <c r="G5144" s="2"/>
      <c r="K5144" s="2"/>
    </row>
    <row r="5145" spans="7:11" x14ac:dyDescent="0.3">
      <c r="G5145" s="2"/>
      <c r="K5145" s="2"/>
    </row>
    <row r="5146" spans="7:11" x14ac:dyDescent="0.3">
      <c r="G5146" s="2"/>
      <c r="K5146" s="2"/>
    </row>
    <row r="5147" spans="7:11" x14ac:dyDescent="0.3">
      <c r="G5147" s="2"/>
      <c r="K5147" s="2"/>
    </row>
    <row r="5148" spans="7:11" x14ac:dyDescent="0.3">
      <c r="G5148" s="2"/>
      <c r="K5148" s="2"/>
    </row>
    <row r="5149" spans="7:11" x14ac:dyDescent="0.3">
      <c r="G5149" s="2"/>
      <c r="K5149" s="2"/>
    </row>
    <row r="5150" spans="7:11" x14ac:dyDescent="0.3">
      <c r="G5150" s="2"/>
      <c r="K5150" s="2"/>
    </row>
    <row r="5151" spans="7:11" x14ac:dyDescent="0.3">
      <c r="G5151" s="2"/>
      <c r="K5151" s="2"/>
    </row>
    <row r="5152" spans="7:11" x14ac:dyDescent="0.3">
      <c r="G5152" s="2"/>
      <c r="K5152" s="2"/>
    </row>
    <row r="5153" spans="7:11" x14ac:dyDescent="0.3">
      <c r="G5153" s="2"/>
      <c r="K5153" s="2"/>
    </row>
    <row r="5154" spans="7:11" x14ac:dyDescent="0.3">
      <c r="G5154" s="2"/>
      <c r="K5154" s="2"/>
    </row>
    <row r="5155" spans="7:11" x14ac:dyDescent="0.3">
      <c r="G5155" s="2"/>
      <c r="K5155" s="2"/>
    </row>
    <row r="5156" spans="7:11" x14ac:dyDescent="0.3">
      <c r="G5156" s="2"/>
      <c r="K5156" s="2"/>
    </row>
    <row r="5157" spans="7:11" x14ac:dyDescent="0.3">
      <c r="G5157" s="2"/>
      <c r="K5157" s="2"/>
    </row>
    <row r="5158" spans="7:11" x14ac:dyDescent="0.3">
      <c r="G5158" s="2"/>
      <c r="K5158" s="2"/>
    </row>
    <row r="5159" spans="7:11" x14ac:dyDescent="0.3">
      <c r="G5159" s="2"/>
      <c r="K5159" s="2"/>
    </row>
    <row r="5160" spans="7:11" x14ac:dyDescent="0.3">
      <c r="G5160" s="2"/>
      <c r="K5160" s="2"/>
    </row>
    <row r="5161" spans="7:11" x14ac:dyDescent="0.3">
      <c r="G5161" s="2"/>
      <c r="K5161" s="2"/>
    </row>
    <row r="5162" spans="7:11" x14ac:dyDescent="0.3">
      <c r="G5162" s="2"/>
      <c r="K5162" s="2"/>
    </row>
    <row r="5163" spans="7:11" x14ac:dyDescent="0.3">
      <c r="G5163" s="2"/>
      <c r="K5163" s="2"/>
    </row>
    <row r="5164" spans="7:11" x14ac:dyDescent="0.3">
      <c r="G5164" s="2"/>
      <c r="K5164" s="2"/>
    </row>
    <row r="5165" spans="7:11" x14ac:dyDescent="0.3">
      <c r="G5165" s="2"/>
      <c r="K5165" s="2"/>
    </row>
    <row r="5166" spans="7:11" x14ac:dyDescent="0.3">
      <c r="G5166" s="2"/>
      <c r="K5166" s="2"/>
    </row>
    <row r="5167" spans="7:11" x14ac:dyDescent="0.3">
      <c r="G5167" s="2"/>
      <c r="K5167" s="2"/>
    </row>
    <row r="5168" spans="7:11" x14ac:dyDescent="0.3">
      <c r="G5168" s="2"/>
      <c r="K5168" s="2"/>
    </row>
    <row r="5169" spans="7:11" x14ac:dyDescent="0.3">
      <c r="G5169" s="2"/>
      <c r="K5169" s="2"/>
    </row>
    <row r="5170" spans="7:11" x14ac:dyDescent="0.3">
      <c r="G5170" s="2"/>
      <c r="K5170" s="2"/>
    </row>
    <row r="5171" spans="7:11" x14ac:dyDescent="0.3">
      <c r="G5171" s="2"/>
      <c r="K5171" s="2"/>
    </row>
    <row r="5172" spans="7:11" x14ac:dyDescent="0.3">
      <c r="G5172" s="2"/>
      <c r="K5172" s="2"/>
    </row>
    <row r="5173" spans="7:11" x14ac:dyDescent="0.3">
      <c r="G5173" s="2"/>
      <c r="K5173" s="2"/>
    </row>
    <row r="5174" spans="7:11" x14ac:dyDescent="0.3">
      <c r="G5174" s="2"/>
      <c r="K5174" s="2"/>
    </row>
    <row r="5175" spans="7:11" x14ac:dyDescent="0.3">
      <c r="G5175" s="2"/>
      <c r="K5175" s="2"/>
    </row>
    <row r="5176" spans="7:11" x14ac:dyDescent="0.3">
      <c r="G5176" s="2"/>
      <c r="K5176" s="2"/>
    </row>
    <row r="5177" spans="7:11" x14ac:dyDescent="0.3">
      <c r="G5177" s="2"/>
      <c r="K5177" s="2"/>
    </row>
    <row r="5178" spans="7:11" x14ac:dyDescent="0.3">
      <c r="G5178" s="2"/>
      <c r="K5178" s="2"/>
    </row>
    <row r="5179" spans="7:11" x14ac:dyDescent="0.3">
      <c r="G5179" s="2"/>
      <c r="K5179" s="2"/>
    </row>
    <row r="5180" spans="7:11" x14ac:dyDescent="0.3">
      <c r="G5180" s="2"/>
      <c r="K5180" s="2"/>
    </row>
    <row r="5181" spans="7:11" x14ac:dyDescent="0.3">
      <c r="G5181" s="2"/>
      <c r="K5181" s="2"/>
    </row>
    <row r="5182" spans="7:11" x14ac:dyDescent="0.3">
      <c r="G5182" s="2"/>
      <c r="K5182" s="2"/>
    </row>
    <row r="5183" spans="7:11" x14ac:dyDescent="0.3">
      <c r="G5183" s="2"/>
      <c r="K5183" s="2"/>
    </row>
    <row r="5184" spans="7:11" x14ac:dyDescent="0.3">
      <c r="G5184" s="2"/>
      <c r="K5184" s="2"/>
    </row>
    <row r="5185" spans="7:11" x14ac:dyDescent="0.3">
      <c r="G5185" s="2"/>
      <c r="K5185" s="2"/>
    </row>
    <row r="5186" spans="7:11" x14ac:dyDescent="0.3">
      <c r="G5186" s="2"/>
      <c r="K5186" s="2"/>
    </row>
    <row r="5187" spans="7:11" x14ac:dyDescent="0.3">
      <c r="G5187" s="2"/>
      <c r="K5187" s="2"/>
    </row>
    <row r="5188" spans="7:11" x14ac:dyDescent="0.3">
      <c r="G5188" s="2"/>
      <c r="K5188" s="2"/>
    </row>
    <row r="5189" spans="7:11" x14ac:dyDescent="0.3">
      <c r="G5189" s="2"/>
      <c r="K5189" s="2"/>
    </row>
    <row r="5190" spans="7:11" x14ac:dyDescent="0.3">
      <c r="G5190" s="2"/>
      <c r="K5190" s="2"/>
    </row>
    <row r="5191" spans="7:11" x14ac:dyDescent="0.3">
      <c r="G5191" s="2"/>
      <c r="K5191" s="2"/>
    </row>
    <row r="5192" spans="7:11" x14ac:dyDescent="0.3">
      <c r="G5192" s="2"/>
      <c r="K5192" s="2"/>
    </row>
    <row r="5193" spans="7:11" x14ac:dyDescent="0.3">
      <c r="G5193" s="2"/>
      <c r="K5193" s="2"/>
    </row>
    <row r="5194" spans="7:11" x14ac:dyDescent="0.3">
      <c r="G5194" s="2"/>
      <c r="K5194" s="2"/>
    </row>
    <row r="5195" spans="7:11" x14ac:dyDescent="0.3">
      <c r="G5195" s="2"/>
      <c r="K5195" s="2"/>
    </row>
    <row r="5196" spans="7:11" x14ac:dyDescent="0.3">
      <c r="G5196" s="2"/>
      <c r="K5196" s="2"/>
    </row>
    <row r="5197" spans="7:11" x14ac:dyDescent="0.3">
      <c r="G5197" s="2"/>
      <c r="K5197" s="2"/>
    </row>
    <row r="5198" spans="7:11" x14ac:dyDescent="0.3">
      <c r="G5198" s="2"/>
      <c r="K5198" s="2"/>
    </row>
    <row r="5199" spans="7:11" x14ac:dyDescent="0.3">
      <c r="G5199" s="2"/>
      <c r="K5199" s="2"/>
    </row>
    <row r="5200" spans="7:11" x14ac:dyDescent="0.3">
      <c r="G5200" s="2"/>
      <c r="K5200" s="2"/>
    </row>
    <row r="5201" spans="7:11" x14ac:dyDescent="0.3">
      <c r="G5201" s="2"/>
      <c r="K5201" s="2"/>
    </row>
    <row r="5202" spans="7:11" x14ac:dyDescent="0.3">
      <c r="G5202" s="2"/>
      <c r="K5202" s="2"/>
    </row>
    <row r="5203" spans="7:11" x14ac:dyDescent="0.3">
      <c r="G5203" s="2"/>
      <c r="K5203" s="2"/>
    </row>
    <row r="5204" spans="7:11" x14ac:dyDescent="0.3">
      <c r="G5204" s="2"/>
      <c r="K5204" s="2"/>
    </row>
    <row r="5205" spans="7:11" x14ac:dyDescent="0.3">
      <c r="G5205" s="2"/>
      <c r="K5205" s="2"/>
    </row>
    <row r="5206" spans="7:11" x14ac:dyDescent="0.3">
      <c r="G5206" s="2"/>
      <c r="K5206" s="2"/>
    </row>
    <row r="5207" spans="7:11" x14ac:dyDescent="0.3">
      <c r="G5207" s="2"/>
      <c r="K5207" s="2"/>
    </row>
    <row r="5208" spans="7:11" x14ac:dyDescent="0.3">
      <c r="G5208" s="2"/>
      <c r="K5208" s="2"/>
    </row>
    <row r="5209" spans="7:11" x14ac:dyDescent="0.3">
      <c r="G5209" s="2"/>
      <c r="K5209" s="2"/>
    </row>
    <row r="5210" spans="7:11" x14ac:dyDescent="0.3">
      <c r="G5210" s="2"/>
      <c r="K5210" s="2"/>
    </row>
    <row r="5211" spans="7:11" x14ac:dyDescent="0.3">
      <c r="G5211" s="2"/>
      <c r="K5211" s="2"/>
    </row>
    <row r="5212" spans="7:11" x14ac:dyDescent="0.3">
      <c r="G5212" s="2"/>
      <c r="K5212" s="2"/>
    </row>
    <row r="5213" spans="7:11" x14ac:dyDescent="0.3">
      <c r="G5213" s="2"/>
      <c r="K5213" s="2"/>
    </row>
    <row r="5214" spans="7:11" x14ac:dyDescent="0.3">
      <c r="G5214" s="2"/>
      <c r="K5214" s="2"/>
    </row>
    <row r="5215" spans="7:11" x14ac:dyDescent="0.3">
      <c r="G5215" s="2"/>
      <c r="K5215" s="2"/>
    </row>
    <row r="5216" spans="7:11" x14ac:dyDescent="0.3">
      <c r="G5216" s="2"/>
      <c r="K5216" s="2"/>
    </row>
    <row r="5217" spans="7:11" x14ac:dyDescent="0.3">
      <c r="G5217" s="2"/>
      <c r="K5217" s="2"/>
    </row>
    <row r="5218" spans="7:11" x14ac:dyDescent="0.3">
      <c r="G5218" s="2"/>
      <c r="K5218" s="2"/>
    </row>
    <row r="5219" spans="7:11" x14ac:dyDescent="0.3">
      <c r="G5219" s="2"/>
      <c r="K5219" s="2"/>
    </row>
    <row r="5220" spans="7:11" x14ac:dyDescent="0.3">
      <c r="G5220" s="2"/>
      <c r="K5220" s="2"/>
    </row>
    <row r="5221" spans="7:11" x14ac:dyDescent="0.3">
      <c r="G5221" s="2"/>
      <c r="K5221" s="2"/>
    </row>
    <row r="5222" spans="7:11" x14ac:dyDescent="0.3">
      <c r="G5222" s="2"/>
      <c r="K5222" s="2"/>
    </row>
    <row r="5223" spans="7:11" x14ac:dyDescent="0.3">
      <c r="G5223" s="2"/>
      <c r="K5223" s="2"/>
    </row>
    <row r="5224" spans="7:11" x14ac:dyDescent="0.3">
      <c r="G5224" s="2"/>
      <c r="K5224" s="2"/>
    </row>
    <row r="5225" spans="7:11" x14ac:dyDescent="0.3">
      <c r="G5225" s="2"/>
      <c r="K5225" s="2"/>
    </row>
    <row r="5226" spans="7:11" x14ac:dyDescent="0.3">
      <c r="G5226" s="2"/>
      <c r="K5226" s="2"/>
    </row>
    <row r="5227" spans="7:11" x14ac:dyDescent="0.3">
      <c r="G5227" s="2"/>
      <c r="K5227" s="2"/>
    </row>
    <row r="5228" spans="7:11" x14ac:dyDescent="0.3">
      <c r="G5228" s="2"/>
      <c r="K5228" s="2"/>
    </row>
    <row r="5229" spans="7:11" x14ac:dyDescent="0.3">
      <c r="G5229" s="2"/>
      <c r="K5229" s="2"/>
    </row>
    <row r="5230" spans="7:11" x14ac:dyDescent="0.3">
      <c r="G5230" s="2"/>
      <c r="K5230" s="2"/>
    </row>
    <row r="5231" spans="7:11" x14ac:dyDescent="0.3">
      <c r="G5231" s="2"/>
      <c r="K5231" s="2"/>
    </row>
    <row r="5232" spans="7:11" x14ac:dyDescent="0.3">
      <c r="G5232" s="2"/>
      <c r="K5232" s="2"/>
    </row>
    <row r="5233" spans="7:11" x14ac:dyDescent="0.3">
      <c r="G5233" s="2"/>
      <c r="K5233" s="2"/>
    </row>
    <row r="5234" spans="7:11" x14ac:dyDescent="0.3">
      <c r="G5234" s="2"/>
      <c r="K5234" s="2"/>
    </row>
    <row r="5235" spans="7:11" x14ac:dyDescent="0.3">
      <c r="G5235" s="2"/>
      <c r="K5235" s="2"/>
    </row>
    <row r="5236" spans="7:11" x14ac:dyDescent="0.3">
      <c r="G5236" s="2"/>
      <c r="K5236" s="2"/>
    </row>
    <row r="5237" spans="7:11" x14ac:dyDescent="0.3">
      <c r="G5237" s="2"/>
      <c r="K5237" s="2"/>
    </row>
    <row r="5238" spans="7:11" x14ac:dyDescent="0.3">
      <c r="G5238" s="2"/>
      <c r="K5238" s="2"/>
    </row>
    <row r="5239" spans="7:11" x14ac:dyDescent="0.3">
      <c r="G5239" s="2"/>
      <c r="K5239" s="2"/>
    </row>
    <row r="5240" spans="7:11" x14ac:dyDescent="0.3">
      <c r="G5240" s="2"/>
      <c r="K5240" s="2"/>
    </row>
    <row r="5241" spans="7:11" x14ac:dyDescent="0.3">
      <c r="G5241" s="2"/>
      <c r="K5241" s="2"/>
    </row>
    <row r="5242" spans="7:11" x14ac:dyDescent="0.3">
      <c r="G5242" s="2"/>
      <c r="K5242" s="2"/>
    </row>
    <row r="5243" spans="7:11" x14ac:dyDescent="0.3">
      <c r="G5243" s="2"/>
      <c r="K5243" s="2"/>
    </row>
    <row r="5244" spans="7:11" x14ac:dyDescent="0.3">
      <c r="G5244" s="2"/>
      <c r="K5244" s="2"/>
    </row>
    <row r="5245" spans="7:11" x14ac:dyDescent="0.3">
      <c r="G5245" s="2"/>
      <c r="K5245" s="2"/>
    </row>
    <row r="5246" spans="7:11" x14ac:dyDescent="0.3">
      <c r="G5246" s="2"/>
      <c r="K5246" s="2"/>
    </row>
    <row r="5247" spans="7:11" x14ac:dyDescent="0.3">
      <c r="G5247" s="2"/>
      <c r="K5247" s="2"/>
    </row>
    <row r="5248" spans="7:11" x14ac:dyDescent="0.3">
      <c r="G5248" s="2"/>
      <c r="K5248" s="2"/>
    </row>
    <row r="5249" spans="7:11" x14ac:dyDescent="0.3">
      <c r="G5249" s="2"/>
      <c r="K5249" s="2"/>
    </row>
    <row r="5250" spans="7:11" x14ac:dyDescent="0.3">
      <c r="G5250" s="2"/>
      <c r="K5250" s="2"/>
    </row>
    <row r="5251" spans="7:11" x14ac:dyDescent="0.3">
      <c r="G5251" s="2"/>
      <c r="K5251" s="2"/>
    </row>
    <row r="5252" spans="7:11" x14ac:dyDescent="0.3">
      <c r="G5252" s="2"/>
      <c r="K5252" s="2"/>
    </row>
    <row r="5253" spans="7:11" x14ac:dyDescent="0.3">
      <c r="G5253" s="2"/>
      <c r="K5253" s="2"/>
    </row>
    <row r="5254" spans="7:11" x14ac:dyDescent="0.3">
      <c r="G5254" s="2"/>
      <c r="K5254" s="2"/>
    </row>
    <row r="5255" spans="7:11" x14ac:dyDescent="0.3">
      <c r="G5255" s="2"/>
      <c r="K5255" s="2"/>
    </row>
    <row r="5256" spans="7:11" x14ac:dyDescent="0.3">
      <c r="G5256" s="2"/>
      <c r="K5256" s="2"/>
    </row>
    <row r="5257" spans="7:11" x14ac:dyDescent="0.3">
      <c r="G5257" s="2"/>
      <c r="K5257" s="2"/>
    </row>
    <row r="5258" spans="7:11" x14ac:dyDescent="0.3">
      <c r="G5258" s="2"/>
      <c r="K5258" s="2"/>
    </row>
    <row r="5259" spans="7:11" x14ac:dyDescent="0.3">
      <c r="G5259" s="2"/>
      <c r="K5259" s="2"/>
    </row>
    <row r="5260" spans="7:11" x14ac:dyDescent="0.3">
      <c r="G5260" s="2"/>
      <c r="K5260" s="2"/>
    </row>
    <row r="5261" spans="7:11" x14ac:dyDescent="0.3">
      <c r="G5261" s="2"/>
      <c r="K5261" s="2"/>
    </row>
    <row r="5262" spans="7:11" x14ac:dyDescent="0.3">
      <c r="G5262" s="2"/>
      <c r="K5262" s="2"/>
    </row>
    <row r="5263" spans="7:11" x14ac:dyDescent="0.3">
      <c r="G5263" s="2"/>
      <c r="K5263" s="2"/>
    </row>
    <row r="5264" spans="7:11" x14ac:dyDescent="0.3">
      <c r="G5264" s="2"/>
      <c r="K5264" s="2"/>
    </row>
    <row r="5265" spans="7:11" x14ac:dyDescent="0.3">
      <c r="G5265" s="2"/>
      <c r="K5265" s="2"/>
    </row>
    <row r="5266" spans="7:11" x14ac:dyDescent="0.3">
      <c r="G5266" s="2"/>
      <c r="K5266" s="2"/>
    </row>
    <row r="5267" spans="7:11" x14ac:dyDescent="0.3">
      <c r="G5267" s="2"/>
      <c r="K5267" s="2"/>
    </row>
    <row r="5268" spans="7:11" x14ac:dyDescent="0.3">
      <c r="G5268" s="2"/>
      <c r="K5268" s="2"/>
    </row>
    <row r="5269" spans="7:11" x14ac:dyDescent="0.3">
      <c r="G5269" s="2"/>
      <c r="K5269" s="2"/>
    </row>
    <row r="5270" spans="7:11" x14ac:dyDescent="0.3">
      <c r="G5270" s="2"/>
      <c r="K5270" s="2"/>
    </row>
    <row r="5271" spans="7:11" x14ac:dyDescent="0.3">
      <c r="G5271" s="2"/>
      <c r="K5271" s="2"/>
    </row>
    <row r="5272" spans="7:11" x14ac:dyDescent="0.3">
      <c r="G5272" s="2"/>
      <c r="K5272" s="2"/>
    </row>
    <row r="5273" spans="7:11" x14ac:dyDescent="0.3">
      <c r="G5273" s="2"/>
      <c r="K5273" s="2"/>
    </row>
    <row r="5274" spans="7:11" x14ac:dyDescent="0.3">
      <c r="G5274" s="2"/>
      <c r="K5274" s="2"/>
    </row>
    <row r="5275" spans="7:11" x14ac:dyDescent="0.3">
      <c r="G5275" s="2"/>
      <c r="K5275" s="2"/>
    </row>
    <row r="5276" spans="7:11" x14ac:dyDescent="0.3">
      <c r="G5276" s="2"/>
      <c r="K5276" s="2"/>
    </row>
    <row r="5277" spans="7:11" x14ac:dyDescent="0.3">
      <c r="G5277" s="2"/>
      <c r="K5277" s="2"/>
    </row>
    <row r="5278" spans="7:11" x14ac:dyDescent="0.3">
      <c r="G5278" s="2"/>
      <c r="K5278" s="2"/>
    </row>
    <row r="5279" spans="7:11" x14ac:dyDescent="0.3">
      <c r="G5279" s="2"/>
      <c r="K5279" s="2"/>
    </row>
    <row r="5280" spans="7:11" x14ac:dyDescent="0.3">
      <c r="G5280" s="2"/>
      <c r="K5280" s="2"/>
    </row>
    <row r="5281" spans="7:11" x14ac:dyDescent="0.3">
      <c r="G5281" s="2"/>
      <c r="K5281" s="2"/>
    </row>
    <row r="5282" spans="7:11" x14ac:dyDescent="0.3">
      <c r="G5282" s="2"/>
      <c r="K5282" s="2"/>
    </row>
    <row r="5283" spans="7:11" x14ac:dyDescent="0.3">
      <c r="G5283" s="2"/>
      <c r="K5283" s="2"/>
    </row>
    <row r="5284" spans="7:11" x14ac:dyDescent="0.3">
      <c r="G5284" s="2"/>
      <c r="K5284" s="2"/>
    </row>
    <row r="5285" spans="7:11" x14ac:dyDescent="0.3">
      <c r="G5285" s="2"/>
      <c r="K5285" s="2"/>
    </row>
    <row r="5286" spans="7:11" x14ac:dyDescent="0.3">
      <c r="G5286" s="2"/>
      <c r="K5286" s="2"/>
    </row>
    <row r="5287" spans="7:11" x14ac:dyDescent="0.3">
      <c r="G5287" s="2"/>
      <c r="K5287" s="2"/>
    </row>
    <row r="5288" spans="7:11" x14ac:dyDescent="0.3">
      <c r="G5288" s="2"/>
      <c r="K5288" s="2"/>
    </row>
    <row r="5289" spans="7:11" x14ac:dyDescent="0.3">
      <c r="G5289" s="2"/>
      <c r="K5289" s="2"/>
    </row>
    <row r="5290" spans="7:11" x14ac:dyDescent="0.3">
      <c r="G5290" s="2"/>
      <c r="K5290" s="2"/>
    </row>
    <row r="5291" spans="7:11" x14ac:dyDescent="0.3">
      <c r="G5291" s="2"/>
      <c r="K5291" s="2"/>
    </row>
    <row r="5292" spans="7:11" x14ac:dyDescent="0.3">
      <c r="G5292" s="2"/>
      <c r="K5292" s="2"/>
    </row>
    <row r="5293" spans="7:11" x14ac:dyDescent="0.3">
      <c r="G5293" s="2"/>
      <c r="K5293" s="2"/>
    </row>
    <row r="5294" spans="7:11" x14ac:dyDescent="0.3">
      <c r="G5294" s="2"/>
      <c r="K5294" s="2"/>
    </row>
    <row r="5295" spans="7:11" x14ac:dyDescent="0.3">
      <c r="G5295" s="2"/>
      <c r="K5295" s="2"/>
    </row>
    <row r="5296" spans="7:11" x14ac:dyDescent="0.3">
      <c r="G5296" s="2"/>
      <c r="K5296" s="2"/>
    </row>
    <row r="5297" spans="7:11" x14ac:dyDescent="0.3">
      <c r="G5297" s="2"/>
      <c r="K5297" s="2"/>
    </row>
    <row r="5298" spans="7:11" x14ac:dyDescent="0.3">
      <c r="G5298" s="2"/>
      <c r="K5298" s="2"/>
    </row>
    <row r="5299" spans="7:11" x14ac:dyDescent="0.3">
      <c r="G5299" s="2"/>
      <c r="K5299" s="2"/>
    </row>
    <row r="5300" spans="7:11" x14ac:dyDescent="0.3">
      <c r="G5300" s="2"/>
      <c r="K5300" s="2"/>
    </row>
    <row r="5301" spans="7:11" x14ac:dyDescent="0.3">
      <c r="G5301" s="2"/>
      <c r="K5301" s="2"/>
    </row>
    <row r="5302" spans="7:11" x14ac:dyDescent="0.3">
      <c r="G5302" s="2"/>
      <c r="K5302" s="2"/>
    </row>
    <row r="5303" spans="7:11" x14ac:dyDescent="0.3">
      <c r="G5303" s="2"/>
      <c r="K5303" s="2"/>
    </row>
    <row r="5304" spans="7:11" x14ac:dyDescent="0.3">
      <c r="G5304" s="2"/>
      <c r="K5304" s="2"/>
    </row>
    <row r="5305" spans="7:11" x14ac:dyDescent="0.3">
      <c r="G5305" s="2"/>
      <c r="K5305" s="2"/>
    </row>
    <row r="5306" spans="7:11" x14ac:dyDescent="0.3">
      <c r="G5306" s="2"/>
      <c r="K5306" s="2"/>
    </row>
    <row r="5307" spans="7:11" x14ac:dyDescent="0.3">
      <c r="G5307" s="2"/>
      <c r="K5307" s="2"/>
    </row>
    <row r="5308" spans="7:11" x14ac:dyDescent="0.3">
      <c r="G5308" s="2"/>
      <c r="K5308" s="2"/>
    </row>
    <row r="5309" spans="7:11" x14ac:dyDescent="0.3">
      <c r="G5309" s="2"/>
      <c r="K5309" s="2"/>
    </row>
    <row r="5310" spans="7:11" x14ac:dyDescent="0.3">
      <c r="G5310" s="2"/>
      <c r="K5310" s="2"/>
    </row>
    <row r="5311" spans="7:11" x14ac:dyDescent="0.3">
      <c r="G5311" s="2"/>
      <c r="K5311" s="2"/>
    </row>
    <row r="5312" spans="7:11" x14ac:dyDescent="0.3">
      <c r="G5312" s="2"/>
      <c r="K5312" s="2"/>
    </row>
    <row r="5313" spans="7:11" x14ac:dyDescent="0.3">
      <c r="G5313" s="2"/>
      <c r="K5313" s="2"/>
    </row>
    <row r="5314" spans="7:11" x14ac:dyDescent="0.3">
      <c r="G5314" s="2"/>
      <c r="K5314" s="2"/>
    </row>
    <row r="5315" spans="7:11" x14ac:dyDescent="0.3">
      <c r="G5315" s="2"/>
      <c r="K5315" s="2"/>
    </row>
    <row r="5316" spans="7:11" x14ac:dyDescent="0.3">
      <c r="G5316" s="2"/>
      <c r="K5316" s="2"/>
    </row>
    <row r="5317" spans="7:11" x14ac:dyDescent="0.3">
      <c r="G5317" s="2"/>
      <c r="K5317" s="2"/>
    </row>
    <row r="5318" spans="7:11" x14ac:dyDescent="0.3">
      <c r="G5318" s="2"/>
      <c r="K5318" s="2"/>
    </row>
    <row r="5319" spans="7:11" x14ac:dyDescent="0.3">
      <c r="G5319" s="2"/>
      <c r="K5319" s="2"/>
    </row>
    <row r="5320" spans="7:11" x14ac:dyDescent="0.3">
      <c r="G5320" s="2"/>
      <c r="K5320" s="2"/>
    </row>
    <row r="5321" spans="7:11" x14ac:dyDescent="0.3">
      <c r="G5321" s="2"/>
      <c r="K5321" s="2"/>
    </row>
    <row r="5322" spans="7:11" x14ac:dyDescent="0.3">
      <c r="G5322" s="2"/>
      <c r="K5322" s="2"/>
    </row>
    <row r="5323" spans="7:11" x14ac:dyDescent="0.3">
      <c r="G5323" s="2"/>
      <c r="K5323" s="2"/>
    </row>
    <row r="5324" spans="7:11" x14ac:dyDescent="0.3">
      <c r="G5324" s="2"/>
      <c r="K5324" s="2"/>
    </row>
    <row r="5325" spans="7:11" x14ac:dyDescent="0.3">
      <c r="G5325" s="2"/>
      <c r="K5325" s="2"/>
    </row>
    <row r="5326" spans="7:11" x14ac:dyDescent="0.3">
      <c r="G5326" s="2"/>
      <c r="K5326" s="2"/>
    </row>
    <row r="5327" spans="7:11" x14ac:dyDescent="0.3">
      <c r="G5327" s="2"/>
      <c r="K5327" s="2"/>
    </row>
    <row r="5328" spans="7:11" x14ac:dyDescent="0.3">
      <c r="G5328" s="2"/>
      <c r="K5328" s="2"/>
    </row>
    <row r="5329" spans="7:11" x14ac:dyDescent="0.3">
      <c r="G5329" s="2"/>
      <c r="K5329" s="2"/>
    </row>
    <row r="5330" spans="7:11" x14ac:dyDescent="0.3">
      <c r="G5330" s="2"/>
      <c r="K5330" s="2"/>
    </row>
    <row r="5331" spans="7:11" x14ac:dyDescent="0.3">
      <c r="G5331" s="2"/>
      <c r="K5331" s="2"/>
    </row>
    <row r="5332" spans="7:11" x14ac:dyDescent="0.3">
      <c r="G5332" s="2"/>
      <c r="K5332" s="2"/>
    </row>
    <row r="5333" spans="7:11" x14ac:dyDescent="0.3">
      <c r="G5333" s="2"/>
      <c r="K5333" s="2"/>
    </row>
    <row r="5334" spans="7:11" x14ac:dyDescent="0.3">
      <c r="G5334" s="2"/>
      <c r="K5334" s="2"/>
    </row>
    <row r="5335" spans="7:11" x14ac:dyDescent="0.3">
      <c r="G5335" s="2"/>
      <c r="K5335" s="2"/>
    </row>
    <row r="5336" spans="7:11" x14ac:dyDescent="0.3">
      <c r="G5336" s="2"/>
      <c r="K5336" s="2"/>
    </row>
    <row r="5337" spans="7:11" x14ac:dyDescent="0.3">
      <c r="G5337" s="2"/>
      <c r="K5337" s="2"/>
    </row>
    <row r="5338" spans="7:11" x14ac:dyDescent="0.3">
      <c r="G5338" s="2"/>
      <c r="K5338" s="2"/>
    </row>
    <row r="5339" spans="7:11" x14ac:dyDescent="0.3">
      <c r="G5339" s="2"/>
      <c r="K5339" s="2"/>
    </row>
    <row r="5340" spans="7:11" x14ac:dyDescent="0.3">
      <c r="G5340" s="2"/>
      <c r="K5340" s="2"/>
    </row>
    <row r="5341" spans="7:11" x14ac:dyDescent="0.3">
      <c r="G5341" s="2"/>
      <c r="K5341" s="2"/>
    </row>
    <row r="5342" spans="7:11" x14ac:dyDescent="0.3">
      <c r="G5342" s="2"/>
      <c r="K5342" s="2"/>
    </row>
    <row r="5343" spans="7:11" x14ac:dyDescent="0.3">
      <c r="G5343" s="2"/>
      <c r="K5343" s="2"/>
    </row>
    <row r="5344" spans="7:11" x14ac:dyDescent="0.3">
      <c r="G5344" s="2"/>
      <c r="K5344" s="2"/>
    </row>
    <row r="5345" spans="7:11" x14ac:dyDescent="0.3">
      <c r="G5345" s="2"/>
      <c r="K5345" s="2"/>
    </row>
    <row r="5346" spans="7:11" x14ac:dyDescent="0.3">
      <c r="G5346" s="2"/>
      <c r="K5346" s="2"/>
    </row>
    <row r="5347" spans="7:11" x14ac:dyDescent="0.3">
      <c r="G5347" s="2"/>
      <c r="K5347" s="2"/>
    </row>
    <row r="5348" spans="7:11" x14ac:dyDescent="0.3">
      <c r="G5348" s="2"/>
      <c r="K5348" s="2"/>
    </row>
    <row r="5349" spans="7:11" x14ac:dyDescent="0.3">
      <c r="G5349" s="2"/>
      <c r="K5349" s="2"/>
    </row>
    <row r="5350" spans="7:11" x14ac:dyDescent="0.3">
      <c r="G5350" s="2"/>
      <c r="K5350" s="2"/>
    </row>
    <row r="5351" spans="7:11" x14ac:dyDescent="0.3">
      <c r="G5351" s="2"/>
      <c r="K5351" s="2"/>
    </row>
    <row r="5352" spans="7:11" x14ac:dyDescent="0.3">
      <c r="G5352" s="2"/>
      <c r="K5352" s="2"/>
    </row>
    <row r="5353" spans="7:11" x14ac:dyDescent="0.3">
      <c r="G5353" s="2"/>
      <c r="K5353" s="2"/>
    </row>
    <row r="5354" spans="7:11" x14ac:dyDescent="0.3">
      <c r="G5354" s="2"/>
      <c r="K5354" s="2"/>
    </row>
    <row r="5355" spans="7:11" x14ac:dyDescent="0.3">
      <c r="G5355" s="2"/>
      <c r="K5355" s="2"/>
    </row>
    <row r="5356" spans="7:11" x14ac:dyDescent="0.3">
      <c r="G5356" s="2"/>
      <c r="K5356" s="2"/>
    </row>
    <row r="5357" spans="7:11" x14ac:dyDescent="0.3">
      <c r="G5357" s="2"/>
      <c r="K5357" s="2"/>
    </row>
    <row r="5358" spans="7:11" x14ac:dyDescent="0.3">
      <c r="G5358" s="2"/>
      <c r="K5358" s="2"/>
    </row>
    <row r="5359" spans="7:11" x14ac:dyDescent="0.3">
      <c r="G5359" s="2"/>
      <c r="K5359" s="2"/>
    </row>
    <row r="5360" spans="7:11" x14ac:dyDescent="0.3">
      <c r="G5360" s="2"/>
      <c r="K5360" s="2"/>
    </row>
    <row r="5361" spans="7:11" x14ac:dyDescent="0.3">
      <c r="G5361" s="2"/>
      <c r="K5361" s="2"/>
    </row>
    <row r="5362" spans="7:11" x14ac:dyDescent="0.3">
      <c r="G5362" s="2"/>
      <c r="K5362" s="2"/>
    </row>
    <row r="5363" spans="7:11" x14ac:dyDescent="0.3">
      <c r="G5363" s="2"/>
      <c r="K5363" s="2"/>
    </row>
    <row r="5364" spans="7:11" x14ac:dyDescent="0.3">
      <c r="G5364" s="2"/>
      <c r="K5364" s="2"/>
    </row>
    <row r="5365" spans="7:11" x14ac:dyDescent="0.3">
      <c r="G5365" s="2"/>
      <c r="K5365" s="2"/>
    </row>
    <row r="5366" spans="7:11" x14ac:dyDescent="0.3">
      <c r="G5366" s="2"/>
      <c r="K5366" s="2"/>
    </row>
    <row r="5367" spans="7:11" x14ac:dyDescent="0.3">
      <c r="G5367" s="2"/>
      <c r="K5367" s="2"/>
    </row>
    <row r="5368" spans="7:11" x14ac:dyDescent="0.3">
      <c r="G5368" s="2"/>
      <c r="K5368" s="2"/>
    </row>
    <row r="5369" spans="7:11" x14ac:dyDescent="0.3">
      <c r="G5369" s="2"/>
      <c r="K5369" s="2"/>
    </row>
    <row r="5370" spans="7:11" x14ac:dyDescent="0.3">
      <c r="G5370" s="2"/>
      <c r="K5370" s="2"/>
    </row>
    <row r="5371" spans="7:11" x14ac:dyDescent="0.3">
      <c r="G5371" s="2"/>
      <c r="K5371" s="2"/>
    </row>
    <row r="5372" spans="7:11" x14ac:dyDescent="0.3">
      <c r="G5372" s="2"/>
      <c r="K5372" s="2"/>
    </row>
    <row r="5373" spans="7:11" x14ac:dyDescent="0.3">
      <c r="G5373" s="2"/>
      <c r="K5373" s="2"/>
    </row>
    <row r="5374" spans="7:11" x14ac:dyDescent="0.3">
      <c r="G5374" s="2"/>
      <c r="K5374" s="2"/>
    </row>
    <row r="5375" spans="7:11" x14ac:dyDescent="0.3">
      <c r="G5375" s="2"/>
      <c r="K5375" s="2"/>
    </row>
    <row r="5376" spans="7:11" x14ac:dyDescent="0.3">
      <c r="G5376" s="2"/>
      <c r="K5376" s="2"/>
    </row>
    <row r="5377" spans="7:11" x14ac:dyDescent="0.3">
      <c r="G5377" s="2"/>
      <c r="K5377" s="2"/>
    </row>
    <row r="5378" spans="7:11" x14ac:dyDescent="0.3">
      <c r="G5378" s="2"/>
      <c r="K5378" s="2"/>
    </row>
    <row r="5379" spans="7:11" x14ac:dyDescent="0.3">
      <c r="G5379" s="2"/>
      <c r="K5379" s="2"/>
    </row>
    <row r="5380" spans="7:11" x14ac:dyDescent="0.3">
      <c r="G5380" s="2"/>
      <c r="K5380" s="2"/>
    </row>
    <row r="5381" spans="7:11" x14ac:dyDescent="0.3">
      <c r="G5381" s="2"/>
      <c r="K5381" s="2"/>
    </row>
    <row r="5382" spans="7:11" x14ac:dyDescent="0.3">
      <c r="G5382" s="2"/>
      <c r="K5382" s="2"/>
    </row>
    <row r="5383" spans="7:11" x14ac:dyDescent="0.3">
      <c r="G5383" s="2"/>
      <c r="K5383" s="2"/>
    </row>
    <row r="5384" spans="7:11" x14ac:dyDescent="0.3">
      <c r="G5384" s="2"/>
      <c r="K5384" s="2"/>
    </row>
    <row r="5385" spans="7:11" x14ac:dyDescent="0.3">
      <c r="G5385" s="2"/>
      <c r="K5385" s="2"/>
    </row>
    <row r="5386" spans="7:11" x14ac:dyDescent="0.3">
      <c r="G5386" s="2"/>
      <c r="K5386" s="2"/>
    </row>
    <row r="5387" spans="7:11" x14ac:dyDescent="0.3">
      <c r="G5387" s="2"/>
      <c r="K5387" s="2"/>
    </row>
    <row r="5388" spans="7:11" x14ac:dyDescent="0.3">
      <c r="G5388" s="2"/>
      <c r="K5388" s="2"/>
    </row>
    <row r="5389" spans="7:11" x14ac:dyDescent="0.3">
      <c r="G5389" s="2"/>
      <c r="K5389" s="2"/>
    </row>
    <row r="5390" spans="7:11" x14ac:dyDescent="0.3">
      <c r="G5390" s="2"/>
      <c r="K5390" s="2"/>
    </row>
    <row r="5391" spans="7:11" x14ac:dyDescent="0.3">
      <c r="G5391" s="2"/>
      <c r="K5391" s="2"/>
    </row>
    <row r="5392" spans="7:11" x14ac:dyDescent="0.3">
      <c r="G5392" s="2"/>
      <c r="K5392" s="2"/>
    </row>
    <row r="5393" spans="7:11" x14ac:dyDescent="0.3">
      <c r="G5393" s="2"/>
      <c r="K5393" s="2"/>
    </row>
    <row r="5394" spans="7:11" x14ac:dyDescent="0.3">
      <c r="G5394" s="2"/>
      <c r="K5394" s="2"/>
    </row>
    <row r="5395" spans="7:11" x14ac:dyDescent="0.3">
      <c r="G5395" s="2"/>
      <c r="K5395" s="2"/>
    </row>
    <row r="5396" spans="7:11" x14ac:dyDescent="0.3">
      <c r="G5396" s="2"/>
      <c r="K5396" s="2"/>
    </row>
    <row r="5397" spans="7:11" x14ac:dyDescent="0.3">
      <c r="G5397" s="2"/>
      <c r="K5397" s="2"/>
    </row>
    <row r="5398" spans="7:11" x14ac:dyDescent="0.3">
      <c r="G5398" s="2"/>
      <c r="K5398" s="2"/>
    </row>
    <row r="5399" spans="7:11" x14ac:dyDescent="0.3">
      <c r="G5399" s="2"/>
      <c r="K5399" s="2"/>
    </row>
    <row r="5400" spans="7:11" x14ac:dyDescent="0.3">
      <c r="G5400" s="2"/>
      <c r="K5400" s="2"/>
    </row>
    <row r="5401" spans="7:11" x14ac:dyDescent="0.3">
      <c r="G5401" s="2"/>
      <c r="K5401" s="2"/>
    </row>
    <row r="5402" spans="7:11" x14ac:dyDescent="0.3">
      <c r="G5402" s="2"/>
      <c r="K5402" s="2"/>
    </row>
    <row r="5403" spans="7:11" x14ac:dyDescent="0.3">
      <c r="G5403" s="2"/>
      <c r="K5403" s="2"/>
    </row>
    <row r="5404" spans="7:11" x14ac:dyDescent="0.3">
      <c r="G5404" s="2"/>
      <c r="K5404" s="2"/>
    </row>
    <row r="5405" spans="7:11" x14ac:dyDescent="0.3">
      <c r="G5405" s="2"/>
      <c r="K5405" s="2"/>
    </row>
    <row r="5406" spans="7:11" x14ac:dyDescent="0.3">
      <c r="G5406" s="2"/>
      <c r="K5406" s="2"/>
    </row>
    <row r="5407" spans="7:11" x14ac:dyDescent="0.3">
      <c r="G5407" s="2"/>
      <c r="K5407" s="2"/>
    </row>
    <row r="5408" spans="7:11" x14ac:dyDescent="0.3">
      <c r="G5408" s="2"/>
      <c r="K5408" s="2"/>
    </row>
    <row r="5409" spans="7:11" x14ac:dyDescent="0.3">
      <c r="G5409" s="2"/>
      <c r="K5409" s="2"/>
    </row>
    <row r="5410" spans="7:11" x14ac:dyDescent="0.3">
      <c r="G5410" s="2"/>
      <c r="K5410" s="2"/>
    </row>
    <row r="5411" spans="7:11" x14ac:dyDescent="0.3">
      <c r="G5411" s="2"/>
      <c r="K5411" s="2"/>
    </row>
    <row r="5412" spans="7:11" x14ac:dyDescent="0.3">
      <c r="G5412" s="2"/>
      <c r="K5412" s="2"/>
    </row>
    <row r="5413" spans="7:11" x14ac:dyDescent="0.3">
      <c r="G5413" s="2"/>
      <c r="K5413" s="2"/>
    </row>
    <row r="5414" spans="7:11" x14ac:dyDescent="0.3">
      <c r="G5414" s="2"/>
      <c r="K5414" s="2"/>
    </row>
    <row r="5415" spans="7:11" x14ac:dyDescent="0.3">
      <c r="G5415" s="2"/>
      <c r="K5415" s="2"/>
    </row>
    <row r="5416" spans="7:11" x14ac:dyDescent="0.3">
      <c r="G5416" s="2"/>
      <c r="K5416" s="2"/>
    </row>
    <row r="5417" spans="7:11" x14ac:dyDescent="0.3">
      <c r="G5417" s="2"/>
      <c r="K5417" s="2"/>
    </row>
    <row r="5418" spans="7:11" x14ac:dyDescent="0.3">
      <c r="G5418" s="2"/>
      <c r="K5418" s="2"/>
    </row>
    <row r="5419" spans="7:11" x14ac:dyDescent="0.3">
      <c r="G5419" s="2"/>
      <c r="K5419" s="2"/>
    </row>
    <row r="5420" spans="7:11" x14ac:dyDescent="0.3">
      <c r="G5420" s="2"/>
      <c r="K5420" s="2"/>
    </row>
    <row r="5421" spans="7:11" x14ac:dyDescent="0.3">
      <c r="G5421" s="2"/>
      <c r="K5421" s="2"/>
    </row>
    <row r="5422" spans="7:11" x14ac:dyDescent="0.3">
      <c r="G5422" s="2"/>
      <c r="K5422" s="2"/>
    </row>
    <row r="5423" spans="7:11" x14ac:dyDescent="0.3">
      <c r="G5423" s="2"/>
      <c r="K5423" s="2"/>
    </row>
    <row r="5424" spans="7:11" x14ac:dyDescent="0.3">
      <c r="G5424" s="2"/>
      <c r="K5424" s="2"/>
    </row>
    <row r="5425" spans="7:11" x14ac:dyDescent="0.3">
      <c r="G5425" s="2"/>
      <c r="K5425" s="2"/>
    </row>
    <row r="5426" spans="7:11" x14ac:dyDescent="0.3">
      <c r="G5426" s="2"/>
      <c r="K5426" s="2"/>
    </row>
    <row r="5427" spans="7:11" x14ac:dyDescent="0.3">
      <c r="G5427" s="2"/>
      <c r="K5427" s="2"/>
    </row>
    <row r="5428" spans="7:11" x14ac:dyDescent="0.3">
      <c r="G5428" s="2"/>
      <c r="K5428" s="2"/>
    </row>
    <row r="5429" spans="7:11" x14ac:dyDescent="0.3">
      <c r="G5429" s="2"/>
      <c r="K5429" s="2"/>
    </row>
    <row r="5430" spans="7:11" x14ac:dyDescent="0.3">
      <c r="G5430" s="2"/>
      <c r="K5430" s="2"/>
    </row>
    <row r="5431" spans="7:11" x14ac:dyDescent="0.3">
      <c r="G5431" s="2"/>
      <c r="K5431" s="2"/>
    </row>
    <row r="5432" spans="7:11" x14ac:dyDescent="0.3">
      <c r="G5432" s="2"/>
      <c r="K5432" s="2"/>
    </row>
    <row r="5433" spans="7:11" x14ac:dyDescent="0.3">
      <c r="G5433" s="2"/>
      <c r="K5433" s="2"/>
    </row>
    <row r="5434" spans="7:11" x14ac:dyDescent="0.3">
      <c r="G5434" s="2"/>
      <c r="K5434" s="2"/>
    </row>
    <row r="5435" spans="7:11" x14ac:dyDescent="0.3">
      <c r="G5435" s="2"/>
      <c r="K5435" s="2"/>
    </row>
    <row r="5436" spans="7:11" x14ac:dyDescent="0.3">
      <c r="G5436" s="2"/>
      <c r="K5436" s="2"/>
    </row>
    <row r="5437" spans="7:11" x14ac:dyDescent="0.3">
      <c r="G5437" s="2"/>
      <c r="K5437" s="2"/>
    </row>
    <row r="5438" spans="7:11" x14ac:dyDescent="0.3">
      <c r="G5438" s="2"/>
      <c r="K5438" s="2"/>
    </row>
    <row r="5439" spans="7:11" x14ac:dyDescent="0.3">
      <c r="G5439" s="2"/>
      <c r="K5439" s="2"/>
    </row>
    <row r="5440" spans="7:11" x14ac:dyDescent="0.3">
      <c r="G5440" s="2"/>
      <c r="K5440" s="2"/>
    </row>
    <row r="5441" spans="7:11" x14ac:dyDescent="0.3">
      <c r="G5441" s="2"/>
      <c r="K5441" s="2"/>
    </row>
    <row r="5442" spans="7:11" x14ac:dyDescent="0.3">
      <c r="G5442" s="2"/>
      <c r="K5442" s="2"/>
    </row>
    <row r="5443" spans="7:11" x14ac:dyDescent="0.3">
      <c r="G5443" s="2"/>
      <c r="K5443" s="2"/>
    </row>
    <row r="5444" spans="7:11" x14ac:dyDescent="0.3">
      <c r="G5444" s="2"/>
      <c r="K5444" s="2"/>
    </row>
    <row r="5445" spans="7:11" x14ac:dyDescent="0.3">
      <c r="G5445" s="2"/>
      <c r="K5445" s="2"/>
    </row>
    <row r="5446" spans="7:11" x14ac:dyDescent="0.3">
      <c r="G5446" s="2"/>
      <c r="K5446" s="2"/>
    </row>
    <row r="5447" spans="7:11" x14ac:dyDescent="0.3">
      <c r="G5447" s="2"/>
      <c r="K5447" s="2"/>
    </row>
    <row r="5448" spans="7:11" x14ac:dyDescent="0.3">
      <c r="G5448" s="2"/>
      <c r="K5448" s="2"/>
    </row>
    <row r="5449" spans="7:11" x14ac:dyDescent="0.3">
      <c r="G5449" s="2"/>
      <c r="K5449" s="2"/>
    </row>
    <row r="5450" spans="7:11" x14ac:dyDescent="0.3">
      <c r="G5450" s="2"/>
      <c r="K5450" s="2"/>
    </row>
    <row r="5451" spans="7:11" x14ac:dyDescent="0.3">
      <c r="G5451" s="2"/>
      <c r="K5451" s="2"/>
    </row>
    <row r="5452" spans="7:11" x14ac:dyDescent="0.3">
      <c r="G5452" s="2"/>
      <c r="K5452" s="2"/>
    </row>
    <row r="5453" spans="7:11" x14ac:dyDescent="0.3">
      <c r="G5453" s="2"/>
      <c r="K5453" s="2"/>
    </row>
    <row r="5454" spans="7:11" x14ac:dyDescent="0.3">
      <c r="G5454" s="2"/>
      <c r="K5454" s="2"/>
    </row>
    <row r="5455" spans="7:11" x14ac:dyDescent="0.3">
      <c r="G5455" s="2"/>
      <c r="K5455" s="2"/>
    </row>
    <row r="5456" spans="7:11" x14ac:dyDescent="0.3">
      <c r="G5456" s="2"/>
      <c r="K5456" s="2"/>
    </row>
    <row r="5457" spans="7:11" x14ac:dyDescent="0.3">
      <c r="G5457" s="2"/>
      <c r="K5457" s="2"/>
    </row>
    <row r="5458" spans="7:11" x14ac:dyDescent="0.3">
      <c r="G5458" s="2"/>
      <c r="K5458" s="2"/>
    </row>
    <row r="5459" spans="7:11" x14ac:dyDescent="0.3">
      <c r="G5459" s="2"/>
      <c r="K5459" s="2"/>
    </row>
    <row r="5460" spans="7:11" x14ac:dyDescent="0.3">
      <c r="G5460" s="2"/>
      <c r="K5460" s="2"/>
    </row>
    <row r="5461" spans="7:11" x14ac:dyDescent="0.3">
      <c r="G5461" s="2"/>
      <c r="K5461" s="2"/>
    </row>
    <row r="5462" spans="7:11" x14ac:dyDescent="0.3">
      <c r="G5462" s="2"/>
      <c r="K5462" s="2"/>
    </row>
    <row r="5463" spans="7:11" x14ac:dyDescent="0.3">
      <c r="G5463" s="2"/>
      <c r="K5463" s="2"/>
    </row>
    <row r="5464" spans="7:11" x14ac:dyDescent="0.3">
      <c r="G5464" s="2"/>
      <c r="K5464" s="2"/>
    </row>
    <row r="5465" spans="7:11" x14ac:dyDescent="0.3">
      <c r="G5465" s="2"/>
      <c r="K5465" s="2"/>
    </row>
    <row r="5466" spans="7:11" x14ac:dyDescent="0.3">
      <c r="G5466" s="2"/>
      <c r="K5466" s="2"/>
    </row>
    <row r="5467" spans="7:11" x14ac:dyDescent="0.3">
      <c r="G5467" s="2"/>
      <c r="K5467" s="2"/>
    </row>
    <row r="5468" spans="7:11" x14ac:dyDescent="0.3">
      <c r="G5468" s="2"/>
      <c r="K5468" s="2"/>
    </row>
    <row r="5469" spans="7:11" x14ac:dyDescent="0.3">
      <c r="G5469" s="2"/>
      <c r="K5469" s="2"/>
    </row>
    <row r="5470" spans="7:11" x14ac:dyDescent="0.3">
      <c r="G5470" s="2"/>
      <c r="K5470" s="2"/>
    </row>
    <row r="5471" spans="7:11" x14ac:dyDescent="0.3">
      <c r="G5471" s="2"/>
      <c r="K5471" s="2"/>
    </row>
    <row r="5472" spans="7:11" x14ac:dyDescent="0.3">
      <c r="G5472" s="2"/>
      <c r="K5472" s="2"/>
    </row>
    <row r="5473" spans="7:11" x14ac:dyDescent="0.3">
      <c r="G5473" s="2"/>
      <c r="K5473" s="2"/>
    </row>
    <row r="5474" spans="7:11" x14ac:dyDescent="0.3">
      <c r="G5474" s="2"/>
      <c r="K5474" s="2"/>
    </row>
    <row r="5475" spans="7:11" x14ac:dyDescent="0.3">
      <c r="G5475" s="2"/>
      <c r="K5475" s="2"/>
    </row>
    <row r="5476" spans="7:11" x14ac:dyDescent="0.3">
      <c r="G5476" s="2"/>
      <c r="K5476" s="2"/>
    </row>
    <row r="5477" spans="7:11" x14ac:dyDescent="0.3">
      <c r="G5477" s="2"/>
      <c r="K5477" s="2"/>
    </row>
    <row r="5478" spans="7:11" x14ac:dyDescent="0.3">
      <c r="G5478" s="2"/>
      <c r="K5478" s="2"/>
    </row>
    <row r="5479" spans="7:11" x14ac:dyDescent="0.3">
      <c r="G5479" s="2"/>
      <c r="K5479" s="2"/>
    </row>
    <row r="5480" spans="7:11" x14ac:dyDescent="0.3">
      <c r="G5480" s="2"/>
      <c r="K5480" s="2"/>
    </row>
    <row r="5481" spans="7:11" x14ac:dyDescent="0.3">
      <c r="G5481" s="2"/>
      <c r="K5481" s="2"/>
    </row>
    <row r="5482" spans="7:11" x14ac:dyDescent="0.3">
      <c r="G5482" s="2"/>
      <c r="K5482" s="2"/>
    </row>
    <row r="5483" spans="7:11" x14ac:dyDescent="0.3">
      <c r="G5483" s="2"/>
      <c r="K5483" s="2"/>
    </row>
    <row r="5484" spans="7:11" x14ac:dyDescent="0.3">
      <c r="G5484" s="2"/>
      <c r="K5484" s="2"/>
    </row>
    <row r="5485" spans="7:11" x14ac:dyDescent="0.3">
      <c r="G5485" s="2"/>
      <c r="K5485" s="2"/>
    </row>
    <row r="5486" spans="7:11" x14ac:dyDescent="0.3">
      <c r="G5486" s="2"/>
      <c r="K5486" s="2"/>
    </row>
    <row r="5487" spans="7:11" x14ac:dyDescent="0.3">
      <c r="G5487" s="2"/>
      <c r="K5487" s="2"/>
    </row>
    <row r="5488" spans="7:11" x14ac:dyDescent="0.3">
      <c r="G5488" s="2"/>
      <c r="K5488" s="2"/>
    </row>
    <row r="5489" spans="7:11" x14ac:dyDescent="0.3">
      <c r="G5489" s="2"/>
      <c r="K5489" s="2"/>
    </row>
    <row r="5490" spans="7:11" x14ac:dyDescent="0.3">
      <c r="G5490" s="2"/>
      <c r="K5490" s="2"/>
    </row>
    <row r="5491" spans="7:11" x14ac:dyDescent="0.3">
      <c r="G5491" s="2"/>
      <c r="K5491" s="2"/>
    </row>
    <row r="5492" spans="7:11" x14ac:dyDescent="0.3">
      <c r="G5492" s="2"/>
      <c r="K5492" s="2"/>
    </row>
    <row r="5493" spans="7:11" x14ac:dyDescent="0.3">
      <c r="G5493" s="2"/>
      <c r="K5493" s="2"/>
    </row>
    <row r="5494" spans="7:11" x14ac:dyDescent="0.3">
      <c r="G5494" s="2"/>
      <c r="K5494" s="2"/>
    </row>
    <row r="5495" spans="7:11" x14ac:dyDescent="0.3">
      <c r="G5495" s="2"/>
      <c r="K5495" s="2"/>
    </row>
    <row r="5496" spans="7:11" x14ac:dyDescent="0.3">
      <c r="G5496" s="2"/>
      <c r="K5496" s="2"/>
    </row>
    <row r="5497" spans="7:11" x14ac:dyDescent="0.3">
      <c r="G5497" s="2"/>
      <c r="K5497" s="2"/>
    </row>
    <row r="5498" spans="7:11" x14ac:dyDescent="0.3">
      <c r="G5498" s="2"/>
      <c r="K5498" s="2"/>
    </row>
    <row r="5499" spans="7:11" x14ac:dyDescent="0.3">
      <c r="G5499" s="2"/>
      <c r="K5499" s="2"/>
    </row>
    <row r="5500" spans="7:11" x14ac:dyDescent="0.3">
      <c r="G5500" s="2"/>
      <c r="K5500" s="2"/>
    </row>
    <row r="5501" spans="7:11" x14ac:dyDescent="0.3">
      <c r="G5501" s="2"/>
      <c r="K5501" s="2"/>
    </row>
    <row r="5502" spans="7:11" x14ac:dyDescent="0.3">
      <c r="G5502" s="2"/>
      <c r="K5502" s="2"/>
    </row>
    <row r="5503" spans="7:11" x14ac:dyDescent="0.3">
      <c r="G5503" s="2"/>
      <c r="K5503" s="2"/>
    </row>
    <row r="5504" spans="7:11" x14ac:dyDescent="0.3">
      <c r="G5504" s="2"/>
      <c r="K5504" s="2"/>
    </row>
    <row r="5505" spans="7:11" x14ac:dyDescent="0.3">
      <c r="G5505" s="2"/>
      <c r="K5505" s="2"/>
    </row>
    <row r="5506" spans="7:11" x14ac:dyDescent="0.3">
      <c r="G5506" s="2"/>
      <c r="K5506" s="2"/>
    </row>
    <row r="5507" spans="7:11" x14ac:dyDescent="0.3">
      <c r="G5507" s="2"/>
      <c r="K5507" s="2"/>
    </row>
    <row r="5508" spans="7:11" x14ac:dyDescent="0.3">
      <c r="G5508" s="2"/>
      <c r="K5508" s="2"/>
    </row>
    <row r="5509" spans="7:11" x14ac:dyDescent="0.3">
      <c r="G5509" s="2"/>
      <c r="K5509" s="2"/>
    </row>
    <row r="5510" spans="7:11" x14ac:dyDescent="0.3">
      <c r="G5510" s="2"/>
      <c r="K5510" s="2"/>
    </row>
    <row r="5511" spans="7:11" x14ac:dyDescent="0.3">
      <c r="G5511" s="2"/>
      <c r="K5511" s="2"/>
    </row>
    <row r="5512" spans="7:11" x14ac:dyDescent="0.3">
      <c r="G5512" s="2"/>
      <c r="K5512" s="2"/>
    </row>
    <row r="5513" spans="7:11" x14ac:dyDescent="0.3">
      <c r="G5513" s="2"/>
      <c r="K5513" s="2"/>
    </row>
    <row r="5514" spans="7:11" x14ac:dyDescent="0.3">
      <c r="G5514" s="2"/>
      <c r="K5514" s="2"/>
    </row>
    <row r="5515" spans="7:11" x14ac:dyDescent="0.3">
      <c r="G5515" s="2"/>
      <c r="K5515" s="2"/>
    </row>
    <row r="5516" spans="7:11" x14ac:dyDescent="0.3">
      <c r="G5516" s="2"/>
      <c r="K5516" s="2"/>
    </row>
    <row r="5517" spans="7:11" x14ac:dyDescent="0.3">
      <c r="G5517" s="2"/>
      <c r="K5517" s="2"/>
    </row>
    <row r="5518" spans="7:11" x14ac:dyDescent="0.3">
      <c r="G5518" s="2"/>
      <c r="K5518" s="2"/>
    </row>
    <row r="5519" spans="7:11" x14ac:dyDescent="0.3">
      <c r="G5519" s="2"/>
      <c r="K5519" s="2"/>
    </row>
    <row r="5520" spans="7:11" x14ac:dyDescent="0.3">
      <c r="G5520" s="2"/>
      <c r="K5520" s="2"/>
    </row>
    <row r="5521" spans="7:11" x14ac:dyDescent="0.3">
      <c r="G5521" s="2"/>
      <c r="K5521" s="2"/>
    </row>
    <row r="5522" spans="7:11" x14ac:dyDescent="0.3">
      <c r="G5522" s="2"/>
      <c r="K5522" s="2"/>
    </row>
    <row r="5523" spans="7:11" x14ac:dyDescent="0.3">
      <c r="G5523" s="2"/>
      <c r="K5523" s="2"/>
    </row>
    <row r="5524" spans="7:11" x14ac:dyDescent="0.3">
      <c r="G5524" s="2"/>
      <c r="K5524" s="2"/>
    </row>
    <row r="5525" spans="7:11" x14ac:dyDescent="0.3">
      <c r="G5525" s="2"/>
      <c r="K5525" s="2"/>
    </row>
    <row r="5526" spans="7:11" x14ac:dyDescent="0.3">
      <c r="G5526" s="2"/>
      <c r="K5526" s="2"/>
    </row>
    <row r="5527" spans="7:11" x14ac:dyDescent="0.3">
      <c r="G5527" s="2"/>
      <c r="K5527" s="2"/>
    </row>
    <row r="5528" spans="7:11" x14ac:dyDescent="0.3">
      <c r="G5528" s="2"/>
      <c r="K5528" s="2"/>
    </row>
    <row r="5529" spans="7:11" x14ac:dyDescent="0.3">
      <c r="G5529" s="2"/>
      <c r="K5529" s="2"/>
    </row>
    <row r="5530" spans="7:11" x14ac:dyDescent="0.3">
      <c r="G5530" s="2"/>
      <c r="K5530" s="2"/>
    </row>
    <row r="5531" spans="7:11" x14ac:dyDescent="0.3">
      <c r="G5531" s="2"/>
      <c r="K5531" s="2"/>
    </row>
    <row r="5532" spans="7:11" x14ac:dyDescent="0.3">
      <c r="G5532" s="2"/>
      <c r="K5532" s="2"/>
    </row>
    <row r="5533" spans="7:11" x14ac:dyDescent="0.3">
      <c r="G5533" s="2"/>
      <c r="K5533" s="2"/>
    </row>
    <row r="5534" spans="7:11" x14ac:dyDescent="0.3">
      <c r="G5534" s="2"/>
      <c r="K5534" s="2"/>
    </row>
    <row r="5535" spans="7:11" x14ac:dyDescent="0.3">
      <c r="G5535" s="2"/>
      <c r="K5535" s="2"/>
    </row>
    <row r="5536" spans="7:11" x14ac:dyDescent="0.3">
      <c r="G5536" s="2"/>
      <c r="K5536" s="2"/>
    </row>
    <row r="5537" spans="7:11" x14ac:dyDescent="0.3">
      <c r="G5537" s="2"/>
      <c r="K5537" s="2"/>
    </row>
    <row r="5538" spans="7:11" x14ac:dyDescent="0.3">
      <c r="G5538" s="2"/>
      <c r="K5538" s="2"/>
    </row>
    <row r="5539" spans="7:11" x14ac:dyDescent="0.3">
      <c r="G5539" s="2"/>
      <c r="K5539" s="2"/>
    </row>
    <row r="5540" spans="7:11" x14ac:dyDescent="0.3">
      <c r="G5540" s="2"/>
      <c r="K5540" s="2"/>
    </row>
    <row r="5541" spans="7:11" x14ac:dyDescent="0.3">
      <c r="G5541" s="2"/>
      <c r="K5541" s="2"/>
    </row>
    <row r="5542" spans="7:11" x14ac:dyDescent="0.3">
      <c r="G5542" s="2"/>
      <c r="K5542" s="2"/>
    </row>
    <row r="5543" spans="7:11" x14ac:dyDescent="0.3">
      <c r="G5543" s="2"/>
      <c r="K5543" s="2"/>
    </row>
    <row r="5544" spans="7:11" x14ac:dyDescent="0.3">
      <c r="G5544" s="2"/>
      <c r="K5544" s="2"/>
    </row>
    <row r="5545" spans="7:11" x14ac:dyDescent="0.3">
      <c r="G5545" s="2"/>
      <c r="K5545" s="2"/>
    </row>
    <row r="5546" spans="7:11" x14ac:dyDescent="0.3">
      <c r="G5546" s="2"/>
      <c r="K5546" s="2"/>
    </row>
    <row r="5547" spans="7:11" x14ac:dyDescent="0.3">
      <c r="G5547" s="2"/>
      <c r="K5547" s="2"/>
    </row>
    <row r="5548" spans="7:11" x14ac:dyDescent="0.3">
      <c r="G5548" s="2"/>
      <c r="K5548" s="2"/>
    </row>
    <row r="5549" spans="7:11" x14ac:dyDescent="0.3">
      <c r="G5549" s="2"/>
      <c r="K5549" s="2"/>
    </row>
    <row r="5550" spans="7:11" x14ac:dyDescent="0.3">
      <c r="G5550" s="2"/>
      <c r="K5550" s="2"/>
    </row>
    <row r="5551" spans="7:11" x14ac:dyDescent="0.3">
      <c r="G5551" s="2"/>
      <c r="K5551" s="2"/>
    </row>
    <row r="5552" spans="7:11" x14ac:dyDescent="0.3">
      <c r="G5552" s="2"/>
      <c r="K5552" s="2"/>
    </row>
    <row r="5553" spans="7:11" x14ac:dyDescent="0.3">
      <c r="G5553" s="2"/>
      <c r="K5553" s="2"/>
    </row>
    <row r="5554" spans="7:11" x14ac:dyDescent="0.3">
      <c r="G5554" s="2"/>
      <c r="K5554" s="2"/>
    </row>
    <row r="5555" spans="7:11" x14ac:dyDescent="0.3">
      <c r="G5555" s="2"/>
      <c r="K5555" s="2"/>
    </row>
    <row r="5556" spans="7:11" x14ac:dyDescent="0.3">
      <c r="G5556" s="2"/>
      <c r="K5556" s="2"/>
    </row>
    <row r="5557" spans="7:11" x14ac:dyDescent="0.3">
      <c r="G5557" s="2"/>
      <c r="K5557" s="2"/>
    </row>
    <row r="5558" spans="7:11" x14ac:dyDescent="0.3">
      <c r="G5558" s="2"/>
      <c r="K5558" s="2"/>
    </row>
    <row r="5559" spans="7:11" x14ac:dyDescent="0.3">
      <c r="G5559" s="2"/>
      <c r="K5559" s="2"/>
    </row>
    <row r="5560" spans="7:11" x14ac:dyDescent="0.3">
      <c r="G5560" s="2"/>
      <c r="K5560" s="2"/>
    </row>
    <row r="5561" spans="7:11" x14ac:dyDescent="0.3">
      <c r="G5561" s="2"/>
      <c r="K5561" s="2"/>
    </row>
    <row r="5562" spans="7:11" x14ac:dyDescent="0.3">
      <c r="G5562" s="2"/>
      <c r="K5562" s="2"/>
    </row>
    <row r="5563" spans="7:11" x14ac:dyDescent="0.3">
      <c r="G5563" s="2"/>
      <c r="K5563" s="2"/>
    </row>
    <row r="5564" spans="7:11" x14ac:dyDescent="0.3">
      <c r="G5564" s="2"/>
      <c r="K5564" s="2"/>
    </row>
    <row r="5565" spans="7:11" x14ac:dyDescent="0.3">
      <c r="G5565" s="2"/>
      <c r="K5565" s="2"/>
    </row>
    <row r="5566" spans="7:11" x14ac:dyDescent="0.3">
      <c r="G5566" s="2"/>
      <c r="K5566" s="2"/>
    </row>
    <row r="5567" spans="7:11" x14ac:dyDescent="0.3">
      <c r="G5567" s="2"/>
      <c r="K5567" s="2"/>
    </row>
    <row r="5568" spans="7:11" x14ac:dyDescent="0.3">
      <c r="G5568" s="2"/>
      <c r="K5568" s="2"/>
    </row>
    <row r="5569" spans="7:11" x14ac:dyDescent="0.3">
      <c r="G5569" s="2"/>
      <c r="K5569" s="2"/>
    </row>
    <row r="5570" spans="7:11" x14ac:dyDescent="0.3">
      <c r="G5570" s="2"/>
      <c r="K5570" s="2"/>
    </row>
    <row r="5571" spans="7:11" x14ac:dyDescent="0.3">
      <c r="G5571" s="2"/>
      <c r="K5571" s="2"/>
    </row>
    <row r="5572" spans="7:11" x14ac:dyDescent="0.3">
      <c r="G5572" s="2"/>
      <c r="K5572" s="2"/>
    </row>
    <row r="5573" spans="7:11" x14ac:dyDescent="0.3">
      <c r="G5573" s="2"/>
      <c r="K5573" s="2"/>
    </row>
    <row r="5574" spans="7:11" x14ac:dyDescent="0.3">
      <c r="G5574" s="2"/>
      <c r="K5574" s="2"/>
    </row>
    <row r="5575" spans="7:11" x14ac:dyDescent="0.3">
      <c r="G5575" s="2"/>
      <c r="K5575" s="2"/>
    </row>
    <row r="5576" spans="7:11" x14ac:dyDescent="0.3">
      <c r="G5576" s="2"/>
      <c r="K5576" s="2"/>
    </row>
    <row r="5577" spans="7:11" x14ac:dyDescent="0.3">
      <c r="G5577" s="2"/>
      <c r="K5577" s="2"/>
    </row>
    <row r="5578" spans="7:11" x14ac:dyDescent="0.3">
      <c r="G5578" s="2"/>
      <c r="K5578" s="2"/>
    </row>
    <row r="5579" spans="7:11" x14ac:dyDescent="0.3">
      <c r="G5579" s="2"/>
      <c r="K5579" s="2"/>
    </row>
    <row r="5580" spans="7:11" x14ac:dyDescent="0.3">
      <c r="G5580" s="2"/>
      <c r="K5580" s="2"/>
    </row>
    <row r="5581" spans="7:11" x14ac:dyDescent="0.3">
      <c r="G5581" s="2"/>
      <c r="K5581" s="2"/>
    </row>
    <row r="5582" spans="7:11" x14ac:dyDescent="0.3">
      <c r="G5582" s="2"/>
      <c r="K5582" s="2"/>
    </row>
    <row r="5583" spans="7:11" x14ac:dyDescent="0.3">
      <c r="G5583" s="2"/>
      <c r="K5583" s="2"/>
    </row>
    <row r="5584" spans="7:11" x14ac:dyDescent="0.3">
      <c r="G5584" s="2"/>
      <c r="K5584" s="2"/>
    </row>
    <row r="5585" spans="7:11" x14ac:dyDescent="0.3">
      <c r="G5585" s="2"/>
      <c r="K5585" s="2"/>
    </row>
    <row r="5586" spans="7:11" x14ac:dyDescent="0.3">
      <c r="G5586" s="2"/>
      <c r="K5586" s="2"/>
    </row>
    <row r="5587" spans="7:11" x14ac:dyDescent="0.3">
      <c r="G5587" s="2"/>
      <c r="K5587" s="2"/>
    </row>
    <row r="5588" spans="7:11" x14ac:dyDescent="0.3">
      <c r="G5588" s="2"/>
      <c r="K5588" s="2"/>
    </row>
    <row r="5589" spans="7:11" x14ac:dyDescent="0.3">
      <c r="G5589" s="2"/>
      <c r="K5589" s="2"/>
    </row>
    <row r="5590" spans="7:11" x14ac:dyDescent="0.3">
      <c r="G5590" s="2"/>
      <c r="K5590" s="2"/>
    </row>
    <row r="5591" spans="7:11" x14ac:dyDescent="0.3">
      <c r="G5591" s="2"/>
      <c r="K5591" s="2"/>
    </row>
    <row r="5592" spans="7:11" x14ac:dyDescent="0.3">
      <c r="G5592" s="2"/>
      <c r="K5592" s="2"/>
    </row>
    <row r="5593" spans="7:11" x14ac:dyDescent="0.3">
      <c r="G5593" s="2"/>
      <c r="K5593" s="2"/>
    </row>
    <row r="5594" spans="7:11" x14ac:dyDescent="0.3">
      <c r="G5594" s="2"/>
      <c r="K5594" s="2"/>
    </row>
    <row r="5595" spans="7:11" x14ac:dyDescent="0.3">
      <c r="G5595" s="2"/>
      <c r="K5595" s="2"/>
    </row>
    <row r="5596" spans="7:11" x14ac:dyDescent="0.3">
      <c r="G5596" s="2"/>
      <c r="K5596" s="2"/>
    </row>
    <row r="5597" spans="7:11" x14ac:dyDescent="0.3">
      <c r="G5597" s="2"/>
      <c r="K5597" s="2"/>
    </row>
    <row r="5598" spans="7:11" x14ac:dyDescent="0.3">
      <c r="G5598" s="2"/>
      <c r="K5598" s="2"/>
    </row>
    <row r="5599" spans="7:11" x14ac:dyDescent="0.3">
      <c r="G5599" s="2"/>
      <c r="K5599" s="2"/>
    </row>
    <row r="5600" spans="7:11" x14ac:dyDescent="0.3">
      <c r="G5600" s="2"/>
      <c r="K5600" s="2"/>
    </row>
    <row r="5601" spans="7:11" x14ac:dyDescent="0.3">
      <c r="G5601" s="2"/>
      <c r="K5601" s="2"/>
    </row>
    <row r="5602" spans="7:11" x14ac:dyDescent="0.3">
      <c r="G5602" s="2"/>
      <c r="K5602" s="2"/>
    </row>
    <row r="5603" spans="7:11" x14ac:dyDescent="0.3">
      <c r="G5603" s="2"/>
      <c r="K5603" s="2"/>
    </row>
    <row r="5604" spans="7:11" x14ac:dyDescent="0.3">
      <c r="G5604" s="2"/>
      <c r="K5604" s="2"/>
    </row>
    <row r="5605" spans="7:11" x14ac:dyDescent="0.3">
      <c r="G5605" s="2"/>
      <c r="K5605" s="2"/>
    </row>
    <row r="5606" spans="7:11" x14ac:dyDescent="0.3">
      <c r="G5606" s="2"/>
      <c r="K5606" s="2"/>
    </row>
    <row r="5607" spans="7:11" x14ac:dyDescent="0.3">
      <c r="G5607" s="2"/>
      <c r="K5607" s="2"/>
    </row>
    <row r="5608" spans="7:11" x14ac:dyDescent="0.3">
      <c r="G5608" s="2"/>
      <c r="K5608" s="2"/>
    </row>
    <row r="5609" spans="7:11" x14ac:dyDescent="0.3">
      <c r="G5609" s="2"/>
      <c r="K5609" s="2"/>
    </row>
    <row r="5610" spans="7:11" x14ac:dyDescent="0.3">
      <c r="G5610" s="2"/>
      <c r="K5610" s="2"/>
    </row>
    <row r="5611" spans="7:11" x14ac:dyDescent="0.3">
      <c r="G5611" s="2"/>
      <c r="K5611" s="2"/>
    </row>
    <row r="5612" spans="7:11" x14ac:dyDescent="0.3">
      <c r="G5612" s="2"/>
      <c r="K5612" s="2"/>
    </row>
    <row r="5613" spans="7:11" x14ac:dyDescent="0.3">
      <c r="G5613" s="2"/>
      <c r="K5613" s="2"/>
    </row>
    <row r="5614" spans="7:11" x14ac:dyDescent="0.3">
      <c r="G5614" s="2"/>
      <c r="K5614" s="2"/>
    </row>
    <row r="5615" spans="7:11" x14ac:dyDescent="0.3">
      <c r="G5615" s="2"/>
      <c r="K5615" s="2"/>
    </row>
    <row r="5616" spans="7:11" x14ac:dyDescent="0.3">
      <c r="G5616" s="2"/>
      <c r="K5616" s="2"/>
    </row>
    <row r="5617" spans="7:11" x14ac:dyDescent="0.3">
      <c r="G5617" s="2"/>
      <c r="K5617" s="2"/>
    </row>
    <row r="5618" spans="7:11" x14ac:dyDescent="0.3">
      <c r="G5618" s="2"/>
      <c r="K5618" s="2"/>
    </row>
    <row r="5619" spans="7:11" x14ac:dyDescent="0.3">
      <c r="G5619" s="2"/>
      <c r="K5619" s="2"/>
    </row>
    <row r="5620" spans="7:11" x14ac:dyDescent="0.3">
      <c r="G5620" s="2"/>
      <c r="K5620" s="2"/>
    </row>
    <row r="5621" spans="7:11" x14ac:dyDescent="0.3">
      <c r="G5621" s="2"/>
      <c r="K5621" s="2"/>
    </row>
    <row r="5622" spans="7:11" x14ac:dyDescent="0.3">
      <c r="G5622" s="2"/>
      <c r="K5622" s="2"/>
    </row>
    <row r="5623" spans="7:11" x14ac:dyDescent="0.3">
      <c r="G5623" s="2"/>
      <c r="K5623" s="2"/>
    </row>
    <row r="5624" spans="7:11" x14ac:dyDescent="0.3">
      <c r="G5624" s="2"/>
      <c r="K5624" s="2"/>
    </row>
    <row r="5625" spans="7:11" x14ac:dyDescent="0.3">
      <c r="G5625" s="2"/>
      <c r="K5625" s="2"/>
    </row>
    <row r="5626" spans="7:11" x14ac:dyDescent="0.3">
      <c r="G5626" s="2"/>
      <c r="K5626" s="2"/>
    </row>
    <row r="5627" spans="7:11" x14ac:dyDescent="0.3">
      <c r="G5627" s="2"/>
      <c r="K5627" s="2"/>
    </row>
    <row r="5628" spans="7:11" x14ac:dyDescent="0.3">
      <c r="G5628" s="2"/>
      <c r="K5628" s="2"/>
    </row>
    <row r="5629" spans="7:11" x14ac:dyDescent="0.3">
      <c r="G5629" s="2"/>
      <c r="K5629" s="2"/>
    </row>
    <row r="5630" spans="7:11" x14ac:dyDescent="0.3">
      <c r="G5630" s="2"/>
      <c r="K5630" s="2"/>
    </row>
    <row r="5631" spans="7:11" x14ac:dyDescent="0.3">
      <c r="G5631" s="2"/>
      <c r="K5631" s="2"/>
    </row>
    <row r="5632" spans="7:11" x14ac:dyDescent="0.3">
      <c r="G5632" s="2"/>
      <c r="K5632" s="2"/>
    </row>
    <row r="5633" spans="7:11" x14ac:dyDescent="0.3">
      <c r="G5633" s="2"/>
      <c r="K5633" s="2"/>
    </row>
    <row r="5634" spans="7:11" x14ac:dyDescent="0.3">
      <c r="G5634" s="2"/>
      <c r="K5634" s="2"/>
    </row>
    <row r="5635" spans="7:11" x14ac:dyDescent="0.3">
      <c r="G5635" s="2"/>
      <c r="K5635" s="2"/>
    </row>
    <row r="5636" spans="7:11" x14ac:dyDescent="0.3">
      <c r="G5636" s="2"/>
      <c r="K5636" s="2"/>
    </row>
    <row r="5637" spans="7:11" x14ac:dyDescent="0.3">
      <c r="G5637" s="2"/>
      <c r="K5637" s="2"/>
    </row>
    <row r="5638" spans="7:11" x14ac:dyDescent="0.3">
      <c r="G5638" s="2"/>
      <c r="K5638" s="2"/>
    </row>
    <row r="5639" spans="7:11" x14ac:dyDescent="0.3">
      <c r="G5639" s="2"/>
      <c r="K5639" s="2"/>
    </row>
    <row r="5640" spans="7:11" x14ac:dyDescent="0.3">
      <c r="G5640" s="2"/>
      <c r="K5640" s="2"/>
    </row>
    <row r="5641" spans="7:11" x14ac:dyDescent="0.3">
      <c r="G5641" s="2"/>
      <c r="K5641" s="2"/>
    </row>
    <row r="5642" spans="7:11" x14ac:dyDescent="0.3">
      <c r="G5642" s="2"/>
      <c r="K5642" s="2"/>
    </row>
    <row r="5643" spans="7:11" x14ac:dyDescent="0.3">
      <c r="G5643" s="2"/>
      <c r="K5643" s="2"/>
    </row>
    <row r="5644" spans="7:11" x14ac:dyDescent="0.3">
      <c r="G5644" s="2"/>
      <c r="K5644" s="2"/>
    </row>
    <row r="5645" spans="7:11" x14ac:dyDescent="0.3">
      <c r="G5645" s="2"/>
      <c r="K5645" s="2"/>
    </row>
    <row r="5646" spans="7:11" x14ac:dyDescent="0.3">
      <c r="G5646" s="2"/>
      <c r="K5646" s="2"/>
    </row>
    <row r="5647" spans="7:11" x14ac:dyDescent="0.3">
      <c r="G5647" s="2"/>
      <c r="K5647" s="2"/>
    </row>
    <row r="5648" spans="7:11" x14ac:dyDescent="0.3">
      <c r="G5648" s="2"/>
      <c r="K5648" s="2"/>
    </row>
    <row r="5649" spans="7:11" x14ac:dyDescent="0.3">
      <c r="G5649" s="2"/>
      <c r="K5649" s="2"/>
    </row>
    <row r="5650" spans="7:11" x14ac:dyDescent="0.3">
      <c r="G5650" s="2"/>
      <c r="K5650" s="2"/>
    </row>
    <row r="5651" spans="7:11" x14ac:dyDescent="0.3">
      <c r="G5651" s="2"/>
      <c r="K5651" s="2"/>
    </row>
    <row r="5652" spans="7:11" x14ac:dyDescent="0.3">
      <c r="G5652" s="2"/>
      <c r="K5652" s="2"/>
    </row>
    <row r="5653" spans="7:11" x14ac:dyDescent="0.3">
      <c r="G5653" s="2"/>
      <c r="K5653" s="2"/>
    </row>
    <row r="5654" spans="7:11" x14ac:dyDescent="0.3">
      <c r="G5654" s="2"/>
      <c r="K5654" s="2"/>
    </row>
    <row r="5655" spans="7:11" x14ac:dyDescent="0.3">
      <c r="G5655" s="2"/>
      <c r="K5655" s="2"/>
    </row>
    <row r="5656" spans="7:11" x14ac:dyDescent="0.3">
      <c r="G5656" s="2"/>
      <c r="K5656" s="2"/>
    </row>
    <row r="5657" spans="7:11" x14ac:dyDescent="0.3">
      <c r="G5657" s="2"/>
      <c r="K5657" s="2"/>
    </row>
    <row r="5658" spans="7:11" x14ac:dyDescent="0.3">
      <c r="G5658" s="2"/>
      <c r="K5658" s="2"/>
    </row>
    <row r="5659" spans="7:11" x14ac:dyDescent="0.3">
      <c r="G5659" s="2"/>
      <c r="K5659" s="2"/>
    </row>
    <row r="5660" spans="7:11" x14ac:dyDescent="0.3">
      <c r="G5660" s="2"/>
      <c r="K5660" s="2"/>
    </row>
    <row r="5661" spans="7:11" x14ac:dyDescent="0.3">
      <c r="G5661" s="2"/>
      <c r="K5661" s="2"/>
    </row>
    <row r="5662" spans="7:11" x14ac:dyDescent="0.3">
      <c r="G5662" s="2"/>
      <c r="K5662" s="2"/>
    </row>
    <row r="5663" spans="7:11" x14ac:dyDescent="0.3">
      <c r="G5663" s="2"/>
      <c r="K5663" s="2"/>
    </row>
    <row r="5664" spans="7:11" x14ac:dyDescent="0.3">
      <c r="G5664" s="2"/>
      <c r="K5664" s="2"/>
    </row>
    <row r="5665" spans="7:11" x14ac:dyDescent="0.3">
      <c r="G5665" s="2"/>
      <c r="K5665" s="2"/>
    </row>
    <row r="5666" spans="7:11" x14ac:dyDescent="0.3">
      <c r="G5666" s="2"/>
      <c r="K5666" s="2"/>
    </row>
    <row r="5667" spans="7:11" x14ac:dyDescent="0.3">
      <c r="G5667" s="2"/>
      <c r="K5667" s="2"/>
    </row>
    <row r="5668" spans="7:11" x14ac:dyDescent="0.3">
      <c r="G5668" s="2"/>
      <c r="K5668" s="2"/>
    </row>
    <row r="5669" spans="7:11" x14ac:dyDescent="0.3">
      <c r="G5669" s="2"/>
      <c r="K5669" s="2"/>
    </row>
    <row r="5670" spans="7:11" x14ac:dyDescent="0.3">
      <c r="G5670" s="2"/>
      <c r="K5670" s="2"/>
    </row>
    <row r="5671" spans="7:11" x14ac:dyDescent="0.3">
      <c r="G5671" s="2"/>
      <c r="K5671" s="2"/>
    </row>
    <row r="5672" spans="7:11" x14ac:dyDescent="0.3">
      <c r="G5672" s="2"/>
      <c r="K5672" s="2"/>
    </row>
    <row r="5673" spans="7:11" x14ac:dyDescent="0.3">
      <c r="G5673" s="2"/>
      <c r="K5673" s="2"/>
    </row>
    <row r="5674" spans="7:11" x14ac:dyDescent="0.3">
      <c r="G5674" s="2"/>
      <c r="K5674" s="2"/>
    </row>
    <row r="5675" spans="7:11" x14ac:dyDescent="0.3">
      <c r="G5675" s="2"/>
      <c r="K5675" s="2"/>
    </row>
    <row r="5676" spans="7:11" x14ac:dyDescent="0.3">
      <c r="G5676" s="2"/>
      <c r="K5676" s="2"/>
    </row>
    <row r="5677" spans="7:11" x14ac:dyDescent="0.3">
      <c r="G5677" s="2"/>
      <c r="K5677" s="2"/>
    </row>
    <row r="5678" spans="7:11" x14ac:dyDescent="0.3">
      <c r="G5678" s="2"/>
      <c r="K5678" s="2"/>
    </row>
    <row r="5679" spans="7:11" x14ac:dyDescent="0.3">
      <c r="G5679" s="2"/>
      <c r="K5679" s="2"/>
    </row>
    <row r="5680" spans="7:11" x14ac:dyDescent="0.3">
      <c r="G5680" s="2"/>
      <c r="K5680" s="2"/>
    </row>
    <row r="5681" spans="7:11" x14ac:dyDescent="0.3">
      <c r="G5681" s="2"/>
      <c r="K5681" s="2"/>
    </row>
    <row r="5682" spans="7:11" x14ac:dyDescent="0.3">
      <c r="G5682" s="2"/>
      <c r="K5682" s="2"/>
    </row>
    <row r="5683" spans="7:11" x14ac:dyDescent="0.3">
      <c r="G5683" s="2"/>
      <c r="K5683" s="2"/>
    </row>
    <row r="5684" spans="7:11" x14ac:dyDescent="0.3">
      <c r="G5684" s="2"/>
      <c r="K5684" s="2"/>
    </row>
    <row r="5685" spans="7:11" x14ac:dyDescent="0.3">
      <c r="G5685" s="2"/>
      <c r="K5685" s="2"/>
    </row>
    <row r="5686" spans="7:11" x14ac:dyDescent="0.3">
      <c r="G5686" s="2"/>
      <c r="K5686" s="2"/>
    </row>
    <row r="5687" spans="7:11" x14ac:dyDescent="0.3">
      <c r="G5687" s="2"/>
      <c r="K5687" s="2"/>
    </row>
    <row r="5688" spans="7:11" x14ac:dyDescent="0.3">
      <c r="G5688" s="2"/>
      <c r="K5688" s="2"/>
    </row>
    <row r="5689" spans="7:11" x14ac:dyDescent="0.3">
      <c r="G5689" s="2"/>
      <c r="K5689" s="2"/>
    </row>
    <row r="5690" spans="7:11" x14ac:dyDescent="0.3">
      <c r="G5690" s="2"/>
      <c r="K5690" s="2"/>
    </row>
    <row r="5691" spans="7:11" x14ac:dyDescent="0.3">
      <c r="G5691" s="2"/>
      <c r="K5691" s="2"/>
    </row>
    <row r="5692" spans="7:11" x14ac:dyDescent="0.3">
      <c r="G5692" s="2"/>
      <c r="K5692" s="2"/>
    </row>
    <row r="5693" spans="7:11" x14ac:dyDescent="0.3">
      <c r="G5693" s="2"/>
      <c r="K5693" s="2"/>
    </row>
    <row r="5694" spans="7:11" x14ac:dyDescent="0.3">
      <c r="G5694" s="2"/>
      <c r="K5694" s="2"/>
    </row>
    <row r="5695" spans="7:11" x14ac:dyDescent="0.3">
      <c r="G5695" s="2"/>
      <c r="K5695" s="2"/>
    </row>
    <row r="5696" spans="7:11" x14ac:dyDescent="0.3">
      <c r="G5696" s="2"/>
      <c r="K5696" s="2"/>
    </row>
    <row r="5697" spans="7:11" x14ac:dyDescent="0.3">
      <c r="G5697" s="2"/>
      <c r="K5697" s="2"/>
    </row>
    <row r="5698" spans="7:11" x14ac:dyDescent="0.3">
      <c r="G5698" s="2"/>
      <c r="K5698" s="2"/>
    </row>
    <row r="5699" spans="7:11" x14ac:dyDescent="0.3">
      <c r="G5699" s="2"/>
      <c r="K5699" s="2"/>
    </row>
    <row r="5700" spans="7:11" x14ac:dyDescent="0.3">
      <c r="G5700" s="2"/>
      <c r="K5700" s="2"/>
    </row>
    <row r="5701" spans="7:11" x14ac:dyDescent="0.3">
      <c r="G5701" s="2"/>
      <c r="K5701" s="2"/>
    </row>
    <row r="5702" spans="7:11" x14ac:dyDescent="0.3">
      <c r="G5702" s="2"/>
      <c r="K5702" s="2"/>
    </row>
    <row r="5703" spans="7:11" x14ac:dyDescent="0.3">
      <c r="G5703" s="2"/>
      <c r="K5703" s="2"/>
    </row>
    <row r="5704" spans="7:11" x14ac:dyDescent="0.3">
      <c r="G5704" s="2"/>
      <c r="K5704" s="2"/>
    </row>
    <row r="5705" spans="7:11" x14ac:dyDescent="0.3">
      <c r="G5705" s="2"/>
      <c r="K5705" s="2"/>
    </row>
    <row r="5706" spans="7:11" x14ac:dyDescent="0.3">
      <c r="G5706" s="2"/>
      <c r="K5706" s="2"/>
    </row>
    <row r="5707" spans="7:11" x14ac:dyDescent="0.3">
      <c r="G5707" s="2"/>
      <c r="K5707" s="2"/>
    </row>
    <row r="5708" spans="7:11" x14ac:dyDescent="0.3">
      <c r="G5708" s="2"/>
      <c r="K5708" s="2"/>
    </row>
    <row r="5709" spans="7:11" x14ac:dyDescent="0.3">
      <c r="G5709" s="2"/>
      <c r="K5709" s="2"/>
    </row>
    <row r="5710" spans="7:11" x14ac:dyDescent="0.3">
      <c r="G5710" s="2"/>
      <c r="K5710" s="2"/>
    </row>
    <row r="5711" spans="7:11" x14ac:dyDescent="0.3">
      <c r="G5711" s="2"/>
      <c r="K5711" s="2"/>
    </row>
    <row r="5712" spans="7:11" x14ac:dyDescent="0.3">
      <c r="G5712" s="2"/>
      <c r="K5712" s="2"/>
    </row>
    <row r="5713" spans="7:11" x14ac:dyDescent="0.3">
      <c r="G5713" s="2"/>
      <c r="K5713" s="2"/>
    </row>
    <row r="5714" spans="7:11" x14ac:dyDescent="0.3">
      <c r="G5714" s="2"/>
      <c r="K5714" s="2"/>
    </row>
    <row r="5715" spans="7:11" x14ac:dyDescent="0.3">
      <c r="G5715" s="2"/>
      <c r="K5715" s="2"/>
    </row>
    <row r="5716" spans="7:11" x14ac:dyDescent="0.3">
      <c r="G5716" s="2"/>
      <c r="K5716" s="2"/>
    </row>
    <row r="5717" spans="7:11" x14ac:dyDescent="0.3">
      <c r="G5717" s="2"/>
      <c r="K5717" s="2"/>
    </row>
    <row r="5718" spans="7:11" x14ac:dyDescent="0.3">
      <c r="G5718" s="2"/>
      <c r="K5718" s="2"/>
    </row>
    <row r="5719" spans="7:11" x14ac:dyDescent="0.3">
      <c r="G5719" s="2"/>
      <c r="K5719" s="2"/>
    </row>
    <row r="5720" spans="7:11" x14ac:dyDescent="0.3">
      <c r="G5720" s="2"/>
      <c r="K5720" s="2"/>
    </row>
    <row r="5721" spans="7:11" x14ac:dyDescent="0.3">
      <c r="G5721" s="2"/>
      <c r="K5721" s="2"/>
    </row>
    <row r="5722" spans="7:11" x14ac:dyDescent="0.3">
      <c r="G5722" s="2"/>
      <c r="K5722" s="2"/>
    </row>
    <row r="5723" spans="7:11" x14ac:dyDescent="0.3">
      <c r="G5723" s="2"/>
      <c r="K5723" s="2"/>
    </row>
    <row r="5724" spans="7:11" x14ac:dyDescent="0.3">
      <c r="G5724" s="2"/>
      <c r="K5724" s="2"/>
    </row>
    <row r="5725" spans="7:11" x14ac:dyDescent="0.3">
      <c r="G5725" s="2"/>
      <c r="K5725" s="2"/>
    </row>
    <row r="5726" spans="7:11" x14ac:dyDescent="0.3">
      <c r="G5726" s="2"/>
      <c r="K5726" s="2"/>
    </row>
    <row r="5727" spans="7:11" x14ac:dyDescent="0.3">
      <c r="G5727" s="2"/>
      <c r="K5727" s="2"/>
    </row>
    <row r="5728" spans="7:11" x14ac:dyDescent="0.3">
      <c r="G5728" s="2"/>
      <c r="K5728" s="2"/>
    </row>
    <row r="5729" spans="7:11" x14ac:dyDescent="0.3">
      <c r="G5729" s="2"/>
      <c r="K5729" s="2"/>
    </row>
    <row r="5730" spans="7:11" x14ac:dyDescent="0.3">
      <c r="G5730" s="2"/>
      <c r="K5730" s="2"/>
    </row>
    <row r="5731" spans="7:11" x14ac:dyDescent="0.3">
      <c r="G5731" s="2"/>
      <c r="K5731" s="2"/>
    </row>
    <row r="5732" spans="7:11" x14ac:dyDescent="0.3">
      <c r="G5732" s="2"/>
      <c r="K5732" s="2"/>
    </row>
    <row r="5733" spans="7:11" x14ac:dyDescent="0.3">
      <c r="G5733" s="2"/>
      <c r="K5733" s="2"/>
    </row>
    <row r="5734" spans="7:11" x14ac:dyDescent="0.3">
      <c r="G5734" s="2"/>
      <c r="K5734" s="2"/>
    </row>
    <row r="5735" spans="7:11" x14ac:dyDescent="0.3">
      <c r="G5735" s="2"/>
      <c r="K5735" s="2"/>
    </row>
    <row r="5736" spans="7:11" x14ac:dyDescent="0.3">
      <c r="G5736" s="2"/>
      <c r="K5736" s="2"/>
    </row>
    <row r="5737" spans="7:11" x14ac:dyDescent="0.3">
      <c r="G5737" s="2"/>
      <c r="K5737" s="2"/>
    </row>
    <row r="5738" spans="7:11" x14ac:dyDescent="0.3">
      <c r="G5738" s="2"/>
      <c r="K5738" s="2"/>
    </row>
    <row r="5739" spans="7:11" x14ac:dyDescent="0.3">
      <c r="G5739" s="2"/>
      <c r="K5739" s="2"/>
    </row>
    <row r="5740" spans="7:11" x14ac:dyDescent="0.3">
      <c r="G5740" s="2"/>
      <c r="K5740" s="2"/>
    </row>
    <row r="5741" spans="7:11" x14ac:dyDescent="0.3">
      <c r="G5741" s="2"/>
      <c r="K5741" s="2"/>
    </row>
    <row r="5742" spans="7:11" x14ac:dyDescent="0.3">
      <c r="G5742" s="2"/>
      <c r="K5742" s="2"/>
    </row>
    <row r="5743" spans="7:11" x14ac:dyDescent="0.3">
      <c r="G5743" s="2"/>
      <c r="K5743" s="2"/>
    </row>
    <row r="5744" spans="7:11" x14ac:dyDescent="0.3">
      <c r="G5744" s="2"/>
      <c r="K5744" s="2"/>
    </row>
    <row r="5745" spans="7:11" x14ac:dyDescent="0.3">
      <c r="G5745" s="2"/>
      <c r="K5745" s="2"/>
    </row>
    <row r="5746" spans="7:11" x14ac:dyDescent="0.3">
      <c r="G5746" s="2"/>
      <c r="K5746" s="2"/>
    </row>
    <row r="5747" spans="7:11" x14ac:dyDescent="0.3">
      <c r="G5747" s="2"/>
      <c r="K5747" s="2"/>
    </row>
    <row r="5748" spans="7:11" x14ac:dyDescent="0.3">
      <c r="G5748" s="2"/>
      <c r="K5748" s="2"/>
    </row>
    <row r="5749" spans="7:11" x14ac:dyDescent="0.3">
      <c r="G5749" s="2"/>
      <c r="K5749" s="2"/>
    </row>
    <row r="5750" spans="7:11" x14ac:dyDescent="0.3">
      <c r="G5750" s="2"/>
      <c r="K5750" s="2"/>
    </row>
    <row r="5751" spans="7:11" x14ac:dyDescent="0.3">
      <c r="G5751" s="2"/>
      <c r="K5751" s="2"/>
    </row>
    <row r="5752" spans="7:11" x14ac:dyDescent="0.3">
      <c r="G5752" s="2"/>
      <c r="K5752" s="2"/>
    </row>
    <row r="5753" spans="7:11" x14ac:dyDescent="0.3">
      <c r="G5753" s="2"/>
      <c r="K5753" s="2"/>
    </row>
    <row r="5754" spans="7:11" x14ac:dyDescent="0.3">
      <c r="G5754" s="2"/>
      <c r="K5754" s="2"/>
    </row>
    <row r="5755" spans="7:11" x14ac:dyDescent="0.3">
      <c r="G5755" s="2"/>
      <c r="K5755" s="2"/>
    </row>
    <row r="5756" spans="7:11" x14ac:dyDescent="0.3">
      <c r="G5756" s="2"/>
      <c r="K5756" s="2"/>
    </row>
    <row r="5757" spans="7:11" x14ac:dyDescent="0.3">
      <c r="G5757" s="2"/>
      <c r="K5757" s="2"/>
    </row>
    <row r="5758" spans="7:11" x14ac:dyDescent="0.3">
      <c r="G5758" s="2"/>
      <c r="K5758" s="2"/>
    </row>
    <row r="5759" spans="7:11" x14ac:dyDescent="0.3">
      <c r="G5759" s="2"/>
      <c r="K5759" s="2"/>
    </row>
    <row r="5760" spans="7:11" x14ac:dyDescent="0.3">
      <c r="G5760" s="2"/>
      <c r="K5760" s="2"/>
    </row>
    <row r="5761" spans="7:11" x14ac:dyDescent="0.3">
      <c r="G5761" s="2"/>
      <c r="K5761" s="2"/>
    </row>
    <row r="5762" spans="7:11" x14ac:dyDescent="0.3">
      <c r="G5762" s="2"/>
      <c r="K5762" s="2"/>
    </row>
    <row r="5763" spans="7:11" x14ac:dyDescent="0.3">
      <c r="G5763" s="2"/>
      <c r="K5763" s="2"/>
    </row>
    <row r="5764" spans="7:11" x14ac:dyDescent="0.3">
      <c r="G5764" s="2"/>
      <c r="K5764" s="2"/>
    </row>
    <row r="5765" spans="7:11" x14ac:dyDescent="0.3">
      <c r="G5765" s="2"/>
      <c r="K5765" s="2"/>
    </row>
    <row r="5766" spans="7:11" x14ac:dyDescent="0.3">
      <c r="G5766" s="2"/>
      <c r="K5766" s="2"/>
    </row>
    <row r="5767" spans="7:11" x14ac:dyDescent="0.3">
      <c r="G5767" s="2"/>
      <c r="K5767" s="2"/>
    </row>
    <row r="5768" spans="7:11" x14ac:dyDescent="0.3">
      <c r="G5768" s="2"/>
      <c r="K5768" s="2"/>
    </row>
    <row r="5769" spans="7:11" x14ac:dyDescent="0.3">
      <c r="G5769" s="2"/>
      <c r="K5769" s="2"/>
    </row>
    <row r="5770" spans="7:11" x14ac:dyDescent="0.3">
      <c r="G5770" s="2"/>
      <c r="K5770" s="2"/>
    </row>
    <row r="5771" spans="7:11" x14ac:dyDescent="0.3">
      <c r="G5771" s="2"/>
      <c r="K5771" s="2"/>
    </row>
    <row r="5772" spans="7:11" x14ac:dyDescent="0.3">
      <c r="G5772" s="2"/>
      <c r="K5772" s="2"/>
    </row>
    <row r="5773" spans="7:11" x14ac:dyDescent="0.3">
      <c r="G5773" s="2"/>
      <c r="K5773" s="2"/>
    </row>
    <row r="5774" spans="7:11" x14ac:dyDescent="0.3">
      <c r="G5774" s="2"/>
      <c r="K5774" s="2"/>
    </row>
    <row r="5775" spans="7:11" x14ac:dyDescent="0.3">
      <c r="G5775" s="2"/>
      <c r="K5775" s="2"/>
    </row>
    <row r="5776" spans="7:11" x14ac:dyDescent="0.3">
      <c r="G5776" s="2"/>
      <c r="K5776" s="2"/>
    </row>
    <row r="5777" spans="7:11" x14ac:dyDescent="0.3">
      <c r="G5777" s="2"/>
      <c r="K5777" s="2"/>
    </row>
    <row r="5778" spans="7:11" x14ac:dyDescent="0.3">
      <c r="G5778" s="2"/>
      <c r="K5778" s="2"/>
    </row>
    <row r="5779" spans="7:11" x14ac:dyDescent="0.3">
      <c r="G5779" s="2"/>
      <c r="K5779" s="2"/>
    </row>
    <row r="5780" spans="7:11" x14ac:dyDescent="0.3">
      <c r="G5780" s="2"/>
      <c r="K5780" s="2"/>
    </row>
    <row r="5781" spans="7:11" x14ac:dyDescent="0.3">
      <c r="G5781" s="2"/>
      <c r="K5781" s="2"/>
    </row>
    <row r="5782" spans="7:11" x14ac:dyDescent="0.3">
      <c r="G5782" s="2"/>
      <c r="K5782" s="2"/>
    </row>
    <row r="5783" spans="7:11" x14ac:dyDescent="0.3">
      <c r="G5783" s="2"/>
      <c r="K5783" s="2"/>
    </row>
    <row r="5784" spans="7:11" x14ac:dyDescent="0.3">
      <c r="G5784" s="2"/>
      <c r="K5784" s="2"/>
    </row>
    <row r="5785" spans="7:11" x14ac:dyDescent="0.3">
      <c r="G5785" s="2"/>
      <c r="K5785" s="2"/>
    </row>
    <row r="5786" spans="7:11" x14ac:dyDescent="0.3">
      <c r="G5786" s="2"/>
      <c r="K5786" s="2"/>
    </row>
    <row r="5787" spans="7:11" x14ac:dyDescent="0.3">
      <c r="G5787" s="2"/>
      <c r="K5787" s="2"/>
    </row>
    <row r="5788" spans="7:11" x14ac:dyDescent="0.3">
      <c r="G5788" s="2"/>
      <c r="K5788" s="2"/>
    </row>
    <row r="5789" spans="7:11" x14ac:dyDescent="0.3">
      <c r="G5789" s="2"/>
      <c r="K5789" s="2"/>
    </row>
    <row r="5790" spans="7:11" x14ac:dyDescent="0.3">
      <c r="G5790" s="2"/>
      <c r="K5790" s="2"/>
    </row>
    <row r="5791" spans="7:11" x14ac:dyDescent="0.3">
      <c r="G5791" s="2"/>
      <c r="K5791" s="2"/>
    </row>
    <row r="5792" spans="7:11" x14ac:dyDescent="0.3">
      <c r="G5792" s="2"/>
      <c r="K5792" s="2"/>
    </row>
    <row r="5793" spans="7:11" x14ac:dyDescent="0.3">
      <c r="G5793" s="2"/>
      <c r="K5793" s="2"/>
    </row>
    <row r="5794" spans="7:11" x14ac:dyDescent="0.3">
      <c r="G5794" s="2"/>
      <c r="K5794" s="2"/>
    </row>
    <row r="5795" spans="7:11" x14ac:dyDescent="0.3">
      <c r="G5795" s="2"/>
      <c r="K5795" s="2"/>
    </row>
    <row r="5796" spans="7:11" x14ac:dyDescent="0.3">
      <c r="G5796" s="2"/>
      <c r="K5796" s="2"/>
    </row>
    <row r="5797" spans="7:11" x14ac:dyDescent="0.3">
      <c r="G5797" s="2"/>
      <c r="K5797" s="2"/>
    </row>
    <row r="5798" spans="7:11" x14ac:dyDescent="0.3">
      <c r="G5798" s="2"/>
      <c r="K5798" s="2"/>
    </row>
    <row r="5799" spans="7:11" x14ac:dyDescent="0.3">
      <c r="G5799" s="2"/>
      <c r="K5799" s="2"/>
    </row>
    <row r="5800" spans="7:11" x14ac:dyDescent="0.3">
      <c r="G5800" s="2"/>
      <c r="K5800" s="2"/>
    </row>
    <row r="5801" spans="7:11" x14ac:dyDescent="0.3">
      <c r="G5801" s="2"/>
      <c r="K5801" s="2"/>
    </row>
    <row r="5802" spans="7:11" x14ac:dyDescent="0.3">
      <c r="G5802" s="2"/>
      <c r="K5802" s="2"/>
    </row>
    <row r="5803" spans="7:11" x14ac:dyDescent="0.3">
      <c r="G5803" s="2"/>
      <c r="K5803" s="2"/>
    </row>
    <row r="5804" spans="7:11" x14ac:dyDescent="0.3">
      <c r="G5804" s="2"/>
      <c r="K5804" s="2"/>
    </row>
    <row r="5805" spans="7:11" x14ac:dyDescent="0.3">
      <c r="G5805" s="2"/>
      <c r="K5805" s="2"/>
    </row>
    <row r="5806" spans="7:11" x14ac:dyDescent="0.3">
      <c r="G5806" s="2"/>
      <c r="K5806" s="2"/>
    </row>
    <row r="5807" spans="7:11" x14ac:dyDescent="0.3">
      <c r="G5807" s="2"/>
      <c r="K5807" s="2"/>
    </row>
    <row r="5808" spans="7:11" x14ac:dyDescent="0.3">
      <c r="G5808" s="2"/>
      <c r="K5808" s="2"/>
    </row>
    <row r="5809" spans="7:11" x14ac:dyDescent="0.3">
      <c r="G5809" s="2"/>
      <c r="K5809" s="2"/>
    </row>
    <row r="5810" spans="7:11" x14ac:dyDescent="0.3">
      <c r="G5810" s="2"/>
      <c r="K5810" s="2"/>
    </row>
    <row r="5811" spans="7:11" x14ac:dyDescent="0.3">
      <c r="G5811" s="2"/>
      <c r="K5811" s="2"/>
    </row>
    <row r="5812" spans="7:11" x14ac:dyDescent="0.3">
      <c r="G5812" s="2"/>
      <c r="K5812" s="2"/>
    </row>
    <row r="5813" spans="7:11" x14ac:dyDescent="0.3">
      <c r="G5813" s="2"/>
      <c r="K5813" s="2"/>
    </row>
    <row r="5814" spans="7:11" x14ac:dyDescent="0.3">
      <c r="G5814" s="2"/>
      <c r="K5814" s="2"/>
    </row>
    <row r="5815" spans="7:11" x14ac:dyDescent="0.3">
      <c r="G5815" s="2"/>
      <c r="K5815" s="2"/>
    </row>
    <row r="5816" spans="7:11" x14ac:dyDescent="0.3">
      <c r="G5816" s="2"/>
      <c r="K5816" s="2"/>
    </row>
    <row r="5817" spans="7:11" x14ac:dyDescent="0.3">
      <c r="G5817" s="2"/>
      <c r="K5817" s="2"/>
    </row>
    <row r="5818" spans="7:11" x14ac:dyDescent="0.3">
      <c r="G5818" s="2"/>
      <c r="K5818" s="2"/>
    </row>
    <row r="5819" spans="7:11" x14ac:dyDescent="0.3">
      <c r="G5819" s="2"/>
      <c r="K5819" s="2"/>
    </row>
    <row r="5820" spans="7:11" x14ac:dyDescent="0.3">
      <c r="G5820" s="2"/>
      <c r="K5820" s="2"/>
    </row>
    <row r="5821" spans="7:11" x14ac:dyDescent="0.3">
      <c r="G5821" s="2"/>
      <c r="K5821" s="2"/>
    </row>
    <row r="5822" spans="7:11" x14ac:dyDescent="0.3">
      <c r="G5822" s="2"/>
      <c r="K5822" s="2"/>
    </row>
    <row r="5823" spans="7:11" x14ac:dyDescent="0.3">
      <c r="G5823" s="2"/>
      <c r="K5823" s="2"/>
    </row>
    <row r="5824" spans="7:11" x14ac:dyDescent="0.3">
      <c r="G5824" s="2"/>
      <c r="K5824" s="2"/>
    </row>
    <row r="5825" spans="7:11" x14ac:dyDescent="0.3">
      <c r="G5825" s="2"/>
      <c r="K5825" s="2"/>
    </row>
    <row r="5826" spans="7:11" x14ac:dyDescent="0.3">
      <c r="G5826" s="2"/>
      <c r="K5826" s="2"/>
    </row>
    <row r="5827" spans="7:11" x14ac:dyDescent="0.3">
      <c r="G5827" s="2"/>
      <c r="K5827" s="2"/>
    </row>
    <row r="5828" spans="7:11" x14ac:dyDescent="0.3">
      <c r="G5828" s="2"/>
      <c r="K5828" s="2"/>
    </row>
    <row r="5829" spans="7:11" x14ac:dyDescent="0.3">
      <c r="G5829" s="2"/>
      <c r="K5829" s="2"/>
    </row>
    <row r="5830" spans="7:11" x14ac:dyDescent="0.3">
      <c r="G5830" s="2"/>
      <c r="K5830" s="2"/>
    </row>
    <row r="5831" spans="7:11" x14ac:dyDescent="0.3">
      <c r="G5831" s="2"/>
      <c r="K5831" s="2"/>
    </row>
    <row r="5832" spans="7:11" x14ac:dyDescent="0.3">
      <c r="G5832" s="2"/>
      <c r="K5832" s="2"/>
    </row>
    <row r="5833" spans="7:11" x14ac:dyDescent="0.3">
      <c r="G5833" s="2"/>
      <c r="K5833" s="2"/>
    </row>
    <row r="5834" spans="7:11" x14ac:dyDescent="0.3">
      <c r="G5834" s="2"/>
      <c r="K5834" s="2"/>
    </row>
    <row r="5835" spans="7:11" x14ac:dyDescent="0.3">
      <c r="G5835" s="2"/>
      <c r="K5835" s="2"/>
    </row>
    <row r="5836" spans="7:11" x14ac:dyDescent="0.3">
      <c r="G5836" s="2"/>
      <c r="K5836" s="2"/>
    </row>
    <row r="5837" spans="7:11" x14ac:dyDescent="0.3">
      <c r="G5837" s="2"/>
      <c r="K5837" s="2"/>
    </row>
    <row r="5838" spans="7:11" x14ac:dyDescent="0.3">
      <c r="G5838" s="2"/>
      <c r="K5838" s="2"/>
    </row>
    <row r="5839" spans="7:11" x14ac:dyDescent="0.3">
      <c r="G5839" s="2"/>
      <c r="K5839" s="2"/>
    </row>
    <row r="5840" spans="7:11" x14ac:dyDescent="0.3">
      <c r="G5840" s="2"/>
      <c r="K5840" s="2"/>
    </row>
    <row r="5841" spans="7:11" x14ac:dyDescent="0.3">
      <c r="G5841" s="2"/>
      <c r="K5841" s="2"/>
    </row>
    <row r="5842" spans="7:11" x14ac:dyDescent="0.3">
      <c r="G5842" s="2"/>
      <c r="K5842" s="2"/>
    </row>
    <row r="5843" spans="7:11" x14ac:dyDescent="0.3">
      <c r="G5843" s="2"/>
      <c r="K5843" s="2"/>
    </row>
    <row r="5844" spans="7:11" x14ac:dyDescent="0.3">
      <c r="G5844" s="2"/>
      <c r="K5844" s="2"/>
    </row>
    <row r="5845" spans="7:11" x14ac:dyDescent="0.3">
      <c r="G5845" s="2"/>
      <c r="K5845" s="2"/>
    </row>
    <row r="5846" spans="7:11" x14ac:dyDescent="0.3">
      <c r="G5846" s="2"/>
      <c r="K5846" s="2"/>
    </row>
    <row r="5847" spans="7:11" x14ac:dyDescent="0.3">
      <c r="G5847" s="2"/>
      <c r="K5847" s="2"/>
    </row>
    <row r="5848" spans="7:11" x14ac:dyDescent="0.3">
      <c r="G5848" s="2"/>
      <c r="K5848" s="2"/>
    </row>
    <row r="5849" spans="7:11" x14ac:dyDescent="0.3">
      <c r="G5849" s="2"/>
      <c r="K5849" s="2"/>
    </row>
    <row r="5850" spans="7:11" x14ac:dyDescent="0.3">
      <c r="G5850" s="2"/>
      <c r="K5850" s="2"/>
    </row>
    <row r="5851" spans="7:11" x14ac:dyDescent="0.3">
      <c r="G5851" s="2"/>
      <c r="K5851" s="2"/>
    </row>
    <row r="5852" spans="7:11" x14ac:dyDescent="0.3">
      <c r="G5852" s="2"/>
      <c r="K5852" s="2"/>
    </row>
    <row r="5853" spans="7:11" x14ac:dyDescent="0.3">
      <c r="G5853" s="2"/>
      <c r="K5853" s="2"/>
    </row>
    <row r="5854" spans="7:11" x14ac:dyDescent="0.3">
      <c r="G5854" s="2"/>
      <c r="K5854" s="2"/>
    </row>
    <row r="5855" spans="7:11" x14ac:dyDescent="0.3">
      <c r="G5855" s="2"/>
      <c r="K5855" s="2"/>
    </row>
    <row r="5856" spans="7:11" x14ac:dyDescent="0.3">
      <c r="G5856" s="2"/>
      <c r="K5856" s="2"/>
    </row>
    <row r="5857" spans="7:11" x14ac:dyDescent="0.3">
      <c r="G5857" s="2"/>
      <c r="K5857" s="2"/>
    </row>
    <row r="5858" spans="7:11" x14ac:dyDescent="0.3">
      <c r="G5858" s="2"/>
      <c r="K5858" s="2"/>
    </row>
    <row r="5859" spans="7:11" x14ac:dyDescent="0.3">
      <c r="G5859" s="2"/>
      <c r="K5859" s="2"/>
    </row>
    <row r="5860" spans="7:11" x14ac:dyDescent="0.3">
      <c r="G5860" s="2"/>
      <c r="K5860" s="2"/>
    </row>
    <row r="5861" spans="7:11" x14ac:dyDescent="0.3">
      <c r="G5861" s="2"/>
      <c r="K5861" s="2"/>
    </row>
    <row r="5862" spans="7:11" x14ac:dyDescent="0.3">
      <c r="G5862" s="2"/>
      <c r="K5862" s="2"/>
    </row>
    <row r="5863" spans="7:11" x14ac:dyDescent="0.3">
      <c r="G5863" s="2"/>
      <c r="K5863" s="2"/>
    </row>
    <row r="5864" spans="7:11" x14ac:dyDescent="0.3">
      <c r="G5864" s="2"/>
      <c r="K5864" s="2"/>
    </row>
    <row r="5865" spans="7:11" x14ac:dyDescent="0.3">
      <c r="G5865" s="2"/>
      <c r="K5865" s="2"/>
    </row>
    <row r="5866" spans="7:11" x14ac:dyDescent="0.3">
      <c r="G5866" s="2"/>
      <c r="K5866" s="2"/>
    </row>
    <row r="5867" spans="7:11" x14ac:dyDescent="0.3">
      <c r="G5867" s="2"/>
      <c r="K5867" s="2"/>
    </row>
    <row r="5868" spans="7:11" x14ac:dyDescent="0.3">
      <c r="G5868" s="2"/>
      <c r="K5868" s="2"/>
    </row>
    <row r="5869" spans="7:11" x14ac:dyDescent="0.3">
      <c r="G5869" s="2"/>
      <c r="K5869" s="2"/>
    </row>
    <row r="5870" spans="7:11" x14ac:dyDescent="0.3">
      <c r="G5870" s="2"/>
      <c r="K5870" s="2"/>
    </row>
    <row r="5871" spans="7:11" x14ac:dyDescent="0.3">
      <c r="G5871" s="2"/>
      <c r="K5871" s="2"/>
    </row>
    <row r="5872" spans="7:11" x14ac:dyDescent="0.3">
      <c r="G5872" s="2"/>
      <c r="K5872" s="2"/>
    </row>
    <row r="5873" spans="7:11" x14ac:dyDescent="0.3">
      <c r="G5873" s="2"/>
      <c r="K5873" s="2"/>
    </row>
    <row r="5874" spans="7:11" x14ac:dyDescent="0.3">
      <c r="G5874" s="2"/>
      <c r="K5874" s="2"/>
    </row>
    <row r="5875" spans="7:11" x14ac:dyDescent="0.3">
      <c r="G5875" s="2"/>
      <c r="K5875" s="2"/>
    </row>
    <row r="5876" spans="7:11" x14ac:dyDescent="0.3">
      <c r="G5876" s="2"/>
      <c r="K5876" s="2"/>
    </row>
    <row r="5877" spans="7:11" x14ac:dyDescent="0.3">
      <c r="G5877" s="2"/>
      <c r="K5877" s="2"/>
    </row>
    <row r="5878" spans="7:11" x14ac:dyDescent="0.3">
      <c r="G5878" s="2"/>
      <c r="K5878" s="2"/>
    </row>
    <row r="5879" spans="7:11" x14ac:dyDescent="0.3">
      <c r="G5879" s="2"/>
      <c r="K5879" s="2"/>
    </row>
    <row r="5880" spans="7:11" x14ac:dyDescent="0.3">
      <c r="G5880" s="2"/>
      <c r="K5880" s="2"/>
    </row>
    <row r="5881" spans="7:11" x14ac:dyDescent="0.3">
      <c r="G5881" s="2"/>
      <c r="K5881" s="2"/>
    </row>
    <row r="5882" spans="7:11" x14ac:dyDescent="0.3">
      <c r="G5882" s="2"/>
      <c r="K5882" s="2"/>
    </row>
    <row r="5883" spans="7:11" x14ac:dyDescent="0.3">
      <c r="G5883" s="2"/>
      <c r="K5883" s="2"/>
    </row>
    <row r="5884" spans="7:11" x14ac:dyDescent="0.3">
      <c r="G5884" s="2"/>
      <c r="K5884" s="2"/>
    </row>
    <row r="5885" spans="7:11" x14ac:dyDescent="0.3">
      <c r="G5885" s="2"/>
      <c r="K5885" s="2"/>
    </row>
    <row r="5886" spans="7:11" x14ac:dyDescent="0.3">
      <c r="G5886" s="2"/>
      <c r="K5886" s="2"/>
    </row>
    <row r="5887" spans="7:11" x14ac:dyDescent="0.3">
      <c r="G5887" s="2"/>
      <c r="K5887" s="2"/>
    </row>
    <row r="5888" spans="7:11" x14ac:dyDescent="0.3">
      <c r="G5888" s="2"/>
      <c r="K5888" s="2"/>
    </row>
    <row r="5889" spans="7:11" x14ac:dyDescent="0.3">
      <c r="G5889" s="2"/>
      <c r="K5889" s="2"/>
    </row>
    <row r="5890" spans="7:11" x14ac:dyDescent="0.3">
      <c r="G5890" s="2"/>
      <c r="K5890" s="2"/>
    </row>
    <row r="5891" spans="7:11" x14ac:dyDescent="0.3">
      <c r="G5891" s="2"/>
      <c r="K5891" s="2"/>
    </row>
    <row r="5892" spans="7:11" x14ac:dyDescent="0.3">
      <c r="G5892" s="2"/>
      <c r="K5892" s="2"/>
    </row>
    <row r="5893" spans="7:11" x14ac:dyDescent="0.3">
      <c r="G5893" s="2"/>
      <c r="K5893" s="2"/>
    </row>
    <row r="5894" spans="7:11" x14ac:dyDescent="0.3">
      <c r="G5894" s="2"/>
      <c r="K5894" s="2"/>
    </row>
    <row r="5895" spans="7:11" x14ac:dyDescent="0.3">
      <c r="G5895" s="2"/>
      <c r="K5895" s="2"/>
    </row>
    <row r="5896" spans="7:11" x14ac:dyDescent="0.3">
      <c r="G5896" s="2"/>
      <c r="K5896" s="2"/>
    </row>
    <row r="5897" spans="7:11" x14ac:dyDescent="0.3">
      <c r="G5897" s="2"/>
      <c r="K5897" s="2"/>
    </row>
    <row r="5898" spans="7:11" x14ac:dyDescent="0.3">
      <c r="G5898" s="2"/>
      <c r="K5898" s="2"/>
    </row>
    <row r="5899" spans="7:11" x14ac:dyDescent="0.3">
      <c r="G5899" s="2"/>
      <c r="K5899" s="2"/>
    </row>
    <row r="5900" spans="7:11" x14ac:dyDescent="0.3">
      <c r="G5900" s="2"/>
      <c r="K5900" s="2"/>
    </row>
    <row r="5901" spans="7:11" x14ac:dyDescent="0.3">
      <c r="G5901" s="2"/>
      <c r="K5901" s="2"/>
    </row>
    <row r="5902" spans="7:11" x14ac:dyDescent="0.3">
      <c r="G5902" s="2"/>
      <c r="K5902" s="2"/>
    </row>
    <row r="5903" spans="7:11" x14ac:dyDescent="0.3">
      <c r="G5903" s="2"/>
      <c r="K5903" s="2"/>
    </row>
    <row r="5904" spans="7:11" x14ac:dyDescent="0.3">
      <c r="G5904" s="2"/>
      <c r="K5904" s="2"/>
    </row>
    <row r="5905" spans="7:11" x14ac:dyDescent="0.3">
      <c r="G5905" s="2"/>
      <c r="K5905" s="2"/>
    </row>
    <row r="5906" spans="7:11" x14ac:dyDescent="0.3">
      <c r="G5906" s="2"/>
      <c r="K5906" s="2"/>
    </row>
    <row r="5907" spans="7:11" x14ac:dyDescent="0.3">
      <c r="G5907" s="2"/>
      <c r="K5907" s="2"/>
    </row>
    <row r="5908" spans="7:11" x14ac:dyDescent="0.3">
      <c r="G5908" s="2"/>
      <c r="K5908" s="2"/>
    </row>
    <row r="5909" spans="7:11" x14ac:dyDescent="0.3">
      <c r="G5909" s="2"/>
      <c r="K5909" s="2"/>
    </row>
    <row r="5910" spans="7:11" x14ac:dyDescent="0.3">
      <c r="G5910" s="2"/>
      <c r="K5910" s="2"/>
    </row>
    <row r="5911" spans="7:11" x14ac:dyDescent="0.3">
      <c r="G5911" s="2"/>
      <c r="K5911" s="2"/>
    </row>
    <row r="5912" spans="7:11" x14ac:dyDescent="0.3">
      <c r="G5912" s="2"/>
      <c r="K5912" s="2"/>
    </row>
    <row r="5913" spans="7:11" x14ac:dyDescent="0.3">
      <c r="G5913" s="2"/>
      <c r="K5913" s="2"/>
    </row>
    <row r="5914" spans="7:11" x14ac:dyDescent="0.3">
      <c r="G5914" s="2"/>
      <c r="K5914" s="2"/>
    </row>
    <row r="5915" spans="7:11" x14ac:dyDescent="0.3">
      <c r="G5915" s="2"/>
      <c r="K5915" s="2"/>
    </row>
    <row r="5916" spans="7:11" x14ac:dyDescent="0.3">
      <c r="G5916" s="2"/>
      <c r="K5916" s="2"/>
    </row>
    <row r="5917" spans="7:11" x14ac:dyDescent="0.3">
      <c r="G5917" s="2"/>
      <c r="K5917" s="2"/>
    </row>
    <row r="5918" spans="7:11" x14ac:dyDescent="0.3">
      <c r="G5918" s="2"/>
      <c r="K5918" s="2"/>
    </row>
    <row r="5919" spans="7:11" x14ac:dyDescent="0.3">
      <c r="G5919" s="2"/>
      <c r="K5919" s="2"/>
    </row>
    <row r="5920" spans="7:11" x14ac:dyDescent="0.3">
      <c r="G5920" s="2"/>
      <c r="K5920" s="2"/>
    </row>
    <row r="5921" spans="7:11" x14ac:dyDescent="0.3">
      <c r="G5921" s="2"/>
      <c r="K5921" s="2"/>
    </row>
    <row r="5922" spans="7:11" x14ac:dyDescent="0.3">
      <c r="G5922" s="2"/>
      <c r="K5922" s="2"/>
    </row>
    <row r="5923" spans="7:11" x14ac:dyDescent="0.3">
      <c r="G5923" s="2"/>
      <c r="K5923" s="2"/>
    </row>
    <row r="5924" spans="7:11" x14ac:dyDescent="0.3">
      <c r="G5924" s="2"/>
      <c r="K5924" s="2"/>
    </row>
    <row r="5925" spans="7:11" x14ac:dyDescent="0.3">
      <c r="G5925" s="2"/>
      <c r="K5925" s="2"/>
    </row>
    <row r="5926" spans="7:11" x14ac:dyDescent="0.3">
      <c r="G5926" s="2"/>
      <c r="K5926" s="2"/>
    </row>
    <row r="5927" spans="7:11" x14ac:dyDescent="0.3">
      <c r="G5927" s="2"/>
      <c r="K5927" s="2"/>
    </row>
    <row r="5928" spans="7:11" x14ac:dyDescent="0.3">
      <c r="G5928" s="2"/>
      <c r="K5928" s="2"/>
    </row>
    <row r="5929" spans="7:11" x14ac:dyDescent="0.3">
      <c r="G5929" s="2"/>
      <c r="K5929" s="2"/>
    </row>
    <row r="5930" spans="7:11" x14ac:dyDescent="0.3">
      <c r="G5930" s="2"/>
      <c r="K5930" s="2"/>
    </row>
    <row r="5931" spans="7:11" x14ac:dyDescent="0.3">
      <c r="G5931" s="2"/>
      <c r="K5931" s="2"/>
    </row>
    <row r="5932" spans="7:11" x14ac:dyDescent="0.3">
      <c r="G5932" s="2"/>
      <c r="K5932" s="2"/>
    </row>
    <row r="5933" spans="7:11" x14ac:dyDescent="0.3">
      <c r="G5933" s="2"/>
      <c r="K5933" s="2"/>
    </row>
    <row r="5934" spans="7:11" x14ac:dyDescent="0.3">
      <c r="G5934" s="2"/>
      <c r="K5934" s="2"/>
    </row>
    <row r="5935" spans="7:11" x14ac:dyDescent="0.3">
      <c r="G5935" s="2"/>
      <c r="K5935" s="2"/>
    </row>
    <row r="5936" spans="7:11" x14ac:dyDescent="0.3">
      <c r="G5936" s="2"/>
      <c r="K5936" s="2"/>
    </row>
    <row r="5937" spans="7:11" x14ac:dyDescent="0.3">
      <c r="G5937" s="2"/>
      <c r="K5937" s="2"/>
    </row>
    <row r="5938" spans="7:11" x14ac:dyDescent="0.3">
      <c r="G5938" s="2"/>
      <c r="K5938" s="2"/>
    </row>
    <row r="5939" spans="7:11" x14ac:dyDescent="0.3">
      <c r="G5939" s="2"/>
      <c r="K5939" s="2"/>
    </row>
    <row r="5940" spans="7:11" x14ac:dyDescent="0.3">
      <c r="G5940" s="2"/>
      <c r="K5940" s="2"/>
    </row>
    <row r="5941" spans="7:11" x14ac:dyDescent="0.3">
      <c r="G5941" s="2"/>
      <c r="K5941" s="2"/>
    </row>
    <row r="5942" spans="7:11" x14ac:dyDescent="0.3">
      <c r="G5942" s="2"/>
      <c r="K5942" s="2"/>
    </row>
    <row r="5943" spans="7:11" x14ac:dyDescent="0.3">
      <c r="G5943" s="2"/>
      <c r="K5943" s="2"/>
    </row>
    <row r="5944" spans="7:11" x14ac:dyDescent="0.3">
      <c r="G5944" s="2"/>
      <c r="K5944" s="2"/>
    </row>
    <row r="5945" spans="7:11" x14ac:dyDescent="0.3">
      <c r="G5945" s="2"/>
      <c r="K5945" s="2"/>
    </row>
    <row r="5946" spans="7:11" x14ac:dyDescent="0.3">
      <c r="G5946" s="2"/>
      <c r="K5946" s="2"/>
    </row>
    <row r="5947" spans="7:11" x14ac:dyDescent="0.3">
      <c r="G5947" s="2"/>
      <c r="K5947" s="2"/>
    </row>
    <row r="5948" spans="7:11" x14ac:dyDescent="0.3">
      <c r="G5948" s="2"/>
      <c r="K5948" s="2"/>
    </row>
    <row r="5949" spans="7:11" x14ac:dyDescent="0.3">
      <c r="G5949" s="2"/>
      <c r="K5949" s="2"/>
    </row>
    <row r="5950" spans="7:11" x14ac:dyDescent="0.3">
      <c r="G5950" s="2"/>
      <c r="K5950" s="2"/>
    </row>
    <row r="5951" spans="7:11" x14ac:dyDescent="0.3">
      <c r="G5951" s="2"/>
      <c r="K5951" s="2"/>
    </row>
    <row r="5952" spans="7:11" x14ac:dyDescent="0.3">
      <c r="G5952" s="2"/>
      <c r="K5952" s="2"/>
    </row>
    <row r="5953" spans="7:11" x14ac:dyDescent="0.3">
      <c r="G5953" s="2"/>
      <c r="K5953" s="2"/>
    </row>
    <row r="5954" spans="7:11" x14ac:dyDescent="0.3">
      <c r="G5954" s="2"/>
      <c r="K5954" s="2"/>
    </row>
    <row r="5955" spans="7:11" x14ac:dyDescent="0.3">
      <c r="G5955" s="2"/>
      <c r="K5955" s="2"/>
    </row>
    <row r="5956" spans="7:11" x14ac:dyDescent="0.3">
      <c r="G5956" s="2"/>
      <c r="K5956" s="2"/>
    </row>
    <row r="5957" spans="7:11" x14ac:dyDescent="0.3">
      <c r="G5957" s="2"/>
      <c r="K5957" s="2"/>
    </row>
    <row r="5958" spans="7:11" x14ac:dyDescent="0.3">
      <c r="G5958" s="2"/>
      <c r="K5958" s="2"/>
    </row>
    <row r="5959" spans="7:11" x14ac:dyDescent="0.3">
      <c r="G5959" s="2"/>
      <c r="K5959" s="2"/>
    </row>
    <row r="5960" spans="7:11" x14ac:dyDescent="0.3">
      <c r="G5960" s="2"/>
      <c r="K5960" s="2"/>
    </row>
    <row r="5961" spans="7:11" x14ac:dyDescent="0.3">
      <c r="G5961" s="2"/>
      <c r="K5961" s="2"/>
    </row>
    <row r="5962" spans="7:11" x14ac:dyDescent="0.3">
      <c r="G5962" s="2"/>
      <c r="K5962" s="2"/>
    </row>
    <row r="5963" spans="7:11" x14ac:dyDescent="0.3">
      <c r="G5963" s="2"/>
      <c r="K5963" s="2"/>
    </row>
    <row r="5964" spans="7:11" x14ac:dyDescent="0.3">
      <c r="G5964" s="2"/>
      <c r="K5964" s="2"/>
    </row>
    <row r="5965" spans="7:11" x14ac:dyDescent="0.3">
      <c r="G5965" s="2"/>
      <c r="K5965" s="2"/>
    </row>
    <row r="5966" spans="7:11" x14ac:dyDescent="0.3">
      <c r="G5966" s="2"/>
      <c r="K5966" s="2"/>
    </row>
    <row r="5967" spans="7:11" x14ac:dyDescent="0.3">
      <c r="G5967" s="2"/>
      <c r="K5967" s="2"/>
    </row>
    <row r="5968" spans="7:11" x14ac:dyDescent="0.3">
      <c r="G5968" s="2"/>
      <c r="K5968" s="2"/>
    </row>
    <row r="5969" spans="7:11" x14ac:dyDescent="0.3">
      <c r="G5969" s="2"/>
      <c r="K5969" s="2"/>
    </row>
    <row r="5970" spans="7:11" x14ac:dyDescent="0.3">
      <c r="G5970" s="2"/>
      <c r="K5970" s="2"/>
    </row>
    <row r="5971" spans="7:11" x14ac:dyDescent="0.3">
      <c r="G5971" s="2"/>
      <c r="K5971" s="2"/>
    </row>
    <row r="5972" spans="7:11" x14ac:dyDescent="0.3">
      <c r="G5972" s="2"/>
      <c r="K5972" s="2"/>
    </row>
    <row r="5973" spans="7:11" x14ac:dyDescent="0.3">
      <c r="G5973" s="2"/>
      <c r="K5973" s="2"/>
    </row>
    <row r="5974" spans="7:11" x14ac:dyDescent="0.3">
      <c r="G5974" s="2"/>
      <c r="K5974" s="2"/>
    </row>
    <row r="5975" spans="7:11" x14ac:dyDescent="0.3">
      <c r="G5975" s="2"/>
      <c r="K5975" s="2"/>
    </row>
    <row r="5976" spans="7:11" x14ac:dyDescent="0.3">
      <c r="G5976" s="2"/>
      <c r="K5976" s="2"/>
    </row>
    <row r="5977" spans="7:11" x14ac:dyDescent="0.3">
      <c r="G5977" s="2"/>
      <c r="K5977" s="2"/>
    </row>
    <row r="5978" spans="7:11" x14ac:dyDescent="0.3">
      <c r="G5978" s="2"/>
      <c r="K5978" s="2"/>
    </row>
    <row r="5979" spans="7:11" x14ac:dyDescent="0.3">
      <c r="G5979" s="2"/>
      <c r="K5979" s="2"/>
    </row>
    <row r="5980" spans="7:11" x14ac:dyDescent="0.3">
      <c r="G5980" s="2"/>
      <c r="K5980" s="2"/>
    </row>
    <row r="5981" spans="7:11" x14ac:dyDescent="0.3">
      <c r="G5981" s="2"/>
      <c r="K5981" s="2"/>
    </row>
    <row r="5982" spans="7:11" x14ac:dyDescent="0.3">
      <c r="G5982" s="2"/>
      <c r="K5982" s="2"/>
    </row>
    <row r="5983" spans="7:11" x14ac:dyDescent="0.3">
      <c r="G5983" s="2"/>
      <c r="K5983" s="2"/>
    </row>
    <row r="5984" spans="7:11" x14ac:dyDescent="0.3">
      <c r="G5984" s="2"/>
      <c r="K5984" s="2"/>
    </row>
    <row r="5985" spans="7:11" x14ac:dyDescent="0.3">
      <c r="G5985" s="2"/>
      <c r="K5985" s="2"/>
    </row>
    <row r="5986" spans="7:11" x14ac:dyDescent="0.3">
      <c r="G5986" s="2"/>
      <c r="K5986" s="2"/>
    </row>
    <row r="5987" spans="7:11" x14ac:dyDescent="0.3">
      <c r="G5987" s="2"/>
      <c r="K5987" s="2"/>
    </row>
    <row r="5988" spans="7:11" x14ac:dyDescent="0.3">
      <c r="G5988" s="2"/>
      <c r="K5988" s="2"/>
    </row>
    <row r="5989" spans="7:11" x14ac:dyDescent="0.3">
      <c r="G5989" s="2"/>
      <c r="K5989" s="2"/>
    </row>
    <row r="5990" spans="7:11" x14ac:dyDescent="0.3">
      <c r="G5990" s="2"/>
      <c r="K5990" s="2"/>
    </row>
    <row r="5991" spans="7:11" x14ac:dyDescent="0.3">
      <c r="G5991" s="2"/>
      <c r="K5991" s="2"/>
    </row>
    <row r="5992" spans="7:11" x14ac:dyDescent="0.3">
      <c r="G5992" s="2"/>
      <c r="K5992" s="2"/>
    </row>
    <row r="5993" spans="7:11" x14ac:dyDescent="0.3">
      <c r="G5993" s="2"/>
      <c r="K5993" s="2"/>
    </row>
    <row r="5994" spans="7:11" x14ac:dyDescent="0.3">
      <c r="G5994" s="2"/>
      <c r="K5994" s="2"/>
    </row>
    <row r="5995" spans="7:11" x14ac:dyDescent="0.3">
      <c r="G5995" s="2"/>
      <c r="K5995" s="2"/>
    </row>
    <row r="5996" spans="7:11" x14ac:dyDescent="0.3">
      <c r="G5996" s="2"/>
      <c r="K5996" s="2"/>
    </row>
    <row r="5997" spans="7:11" x14ac:dyDescent="0.3">
      <c r="G5997" s="2"/>
      <c r="K5997" s="2"/>
    </row>
    <row r="5998" spans="7:11" x14ac:dyDescent="0.3">
      <c r="G5998" s="2"/>
      <c r="K5998" s="2"/>
    </row>
    <row r="5999" spans="7:11" x14ac:dyDescent="0.3">
      <c r="G5999" s="2"/>
      <c r="K5999" s="2"/>
    </row>
    <row r="6000" spans="7:11" x14ac:dyDescent="0.3">
      <c r="G6000" s="2"/>
      <c r="K6000" s="2"/>
    </row>
    <row r="6001" spans="7:11" x14ac:dyDescent="0.3">
      <c r="G6001" s="2"/>
      <c r="K6001" s="2"/>
    </row>
    <row r="6002" spans="7:11" x14ac:dyDescent="0.3">
      <c r="G6002" s="2"/>
      <c r="K6002" s="2"/>
    </row>
    <row r="6003" spans="7:11" x14ac:dyDescent="0.3">
      <c r="G6003" s="2"/>
      <c r="K6003" s="2"/>
    </row>
    <row r="6004" spans="7:11" x14ac:dyDescent="0.3">
      <c r="G6004" s="2"/>
      <c r="K6004" s="2"/>
    </row>
    <row r="6005" spans="7:11" x14ac:dyDescent="0.3">
      <c r="G6005" s="2"/>
      <c r="K6005" s="2"/>
    </row>
    <row r="6006" spans="7:11" x14ac:dyDescent="0.3">
      <c r="G6006" s="2"/>
      <c r="K6006" s="2"/>
    </row>
    <row r="6007" spans="7:11" x14ac:dyDescent="0.3">
      <c r="G6007" s="2"/>
      <c r="K6007" s="2"/>
    </row>
    <row r="6008" spans="7:11" x14ac:dyDescent="0.3">
      <c r="G6008" s="2"/>
      <c r="K6008" s="2"/>
    </row>
    <row r="6009" spans="7:11" x14ac:dyDescent="0.3">
      <c r="G6009" s="2"/>
      <c r="K6009" s="2"/>
    </row>
    <row r="6010" spans="7:11" x14ac:dyDescent="0.3">
      <c r="G6010" s="2"/>
      <c r="K6010" s="2"/>
    </row>
    <row r="6011" spans="7:11" x14ac:dyDescent="0.3">
      <c r="G6011" s="2"/>
      <c r="K6011" s="2"/>
    </row>
    <row r="6012" spans="7:11" x14ac:dyDescent="0.3">
      <c r="G6012" s="2"/>
      <c r="K6012" s="2"/>
    </row>
    <row r="6013" spans="7:11" x14ac:dyDescent="0.3">
      <c r="G6013" s="2"/>
      <c r="K6013" s="2"/>
    </row>
    <row r="6014" spans="7:11" x14ac:dyDescent="0.3">
      <c r="G6014" s="2"/>
      <c r="K6014" s="2"/>
    </row>
    <row r="6015" spans="7:11" x14ac:dyDescent="0.3">
      <c r="G6015" s="2"/>
      <c r="K6015" s="2"/>
    </row>
    <row r="6016" spans="7:11" x14ac:dyDescent="0.3">
      <c r="G6016" s="2"/>
      <c r="K6016" s="2"/>
    </row>
    <row r="6017" spans="7:11" x14ac:dyDescent="0.3">
      <c r="G6017" s="2"/>
      <c r="K6017" s="2"/>
    </row>
    <row r="6018" spans="7:11" x14ac:dyDescent="0.3">
      <c r="G6018" s="2"/>
      <c r="K6018" s="2"/>
    </row>
    <row r="6019" spans="7:11" x14ac:dyDescent="0.3">
      <c r="G6019" s="2"/>
      <c r="K6019" s="2"/>
    </row>
    <row r="6020" spans="7:11" x14ac:dyDescent="0.3">
      <c r="G6020" s="2"/>
      <c r="K6020" s="2"/>
    </row>
    <row r="6021" spans="7:11" x14ac:dyDescent="0.3">
      <c r="G6021" s="2"/>
      <c r="K6021" s="2"/>
    </row>
    <row r="6022" spans="7:11" x14ac:dyDescent="0.3">
      <c r="G6022" s="2"/>
      <c r="K6022" s="2"/>
    </row>
    <row r="6023" spans="7:11" x14ac:dyDescent="0.3">
      <c r="G6023" s="2"/>
      <c r="K6023" s="2"/>
    </row>
    <row r="6024" spans="7:11" x14ac:dyDescent="0.3">
      <c r="G6024" s="2"/>
      <c r="K6024" s="2"/>
    </row>
    <row r="6025" spans="7:11" x14ac:dyDescent="0.3">
      <c r="G6025" s="2"/>
      <c r="K6025" s="2"/>
    </row>
    <row r="6026" spans="7:11" x14ac:dyDescent="0.3">
      <c r="G6026" s="2"/>
      <c r="K6026" s="2"/>
    </row>
    <row r="6027" spans="7:11" x14ac:dyDescent="0.3">
      <c r="G6027" s="2"/>
      <c r="K6027" s="2"/>
    </row>
    <row r="6028" spans="7:11" x14ac:dyDescent="0.3">
      <c r="G6028" s="2"/>
      <c r="K6028" s="2"/>
    </row>
    <row r="6029" spans="7:11" x14ac:dyDescent="0.3">
      <c r="G6029" s="2"/>
      <c r="K6029" s="2"/>
    </row>
    <row r="6030" spans="7:11" x14ac:dyDescent="0.3">
      <c r="G6030" s="2"/>
      <c r="K6030" s="2"/>
    </row>
    <row r="6031" spans="7:11" x14ac:dyDescent="0.3">
      <c r="G6031" s="2"/>
      <c r="K6031" s="2"/>
    </row>
    <row r="6032" spans="7:11" x14ac:dyDescent="0.3">
      <c r="G6032" s="2"/>
      <c r="K6032" s="2"/>
    </row>
    <row r="6033" spans="7:11" x14ac:dyDescent="0.3">
      <c r="G6033" s="2"/>
      <c r="K6033" s="2"/>
    </row>
    <row r="6034" spans="7:11" x14ac:dyDescent="0.3">
      <c r="G6034" s="2"/>
      <c r="K6034" s="2"/>
    </row>
    <row r="6035" spans="7:11" x14ac:dyDescent="0.3">
      <c r="G6035" s="2"/>
      <c r="K6035" s="2"/>
    </row>
    <row r="6036" spans="7:11" x14ac:dyDescent="0.3">
      <c r="G6036" s="2"/>
      <c r="K6036" s="2"/>
    </row>
    <row r="6037" spans="7:11" x14ac:dyDescent="0.3">
      <c r="G6037" s="2"/>
      <c r="K6037" s="2"/>
    </row>
    <row r="6038" spans="7:11" x14ac:dyDescent="0.3">
      <c r="G6038" s="2"/>
      <c r="K6038" s="2"/>
    </row>
    <row r="6039" spans="7:11" x14ac:dyDescent="0.3">
      <c r="G6039" s="2"/>
      <c r="K6039" s="2"/>
    </row>
    <row r="6040" spans="7:11" x14ac:dyDescent="0.3">
      <c r="G6040" s="2"/>
      <c r="K6040" s="2"/>
    </row>
    <row r="6041" spans="7:11" x14ac:dyDescent="0.3">
      <c r="G6041" s="2"/>
      <c r="K6041" s="2"/>
    </row>
    <row r="6042" spans="7:11" x14ac:dyDescent="0.3">
      <c r="G6042" s="2"/>
      <c r="K6042" s="2"/>
    </row>
    <row r="6043" spans="7:11" x14ac:dyDescent="0.3">
      <c r="G6043" s="2"/>
      <c r="K6043" s="2"/>
    </row>
    <row r="6044" spans="7:11" x14ac:dyDescent="0.3">
      <c r="G6044" s="2"/>
      <c r="K6044" s="2"/>
    </row>
    <row r="6045" spans="7:11" x14ac:dyDescent="0.3">
      <c r="G6045" s="2"/>
      <c r="K6045" s="2"/>
    </row>
    <row r="6046" spans="7:11" x14ac:dyDescent="0.3">
      <c r="G6046" s="2"/>
      <c r="K6046" s="2"/>
    </row>
    <row r="6047" spans="7:11" x14ac:dyDescent="0.3">
      <c r="G6047" s="2"/>
      <c r="K6047" s="2"/>
    </row>
    <row r="6048" spans="7:11" x14ac:dyDescent="0.3">
      <c r="G6048" s="2"/>
      <c r="K6048" s="2"/>
    </row>
    <row r="6049" spans="7:11" x14ac:dyDescent="0.3">
      <c r="G6049" s="2"/>
      <c r="K6049" s="2"/>
    </row>
    <row r="6050" spans="7:11" x14ac:dyDescent="0.3">
      <c r="G6050" s="2"/>
      <c r="K6050" s="2"/>
    </row>
    <row r="6051" spans="7:11" x14ac:dyDescent="0.3">
      <c r="G6051" s="2"/>
      <c r="K6051" s="2"/>
    </row>
    <row r="6052" spans="7:11" x14ac:dyDescent="0.3">
      <c r="G6052" s="2"/>
      <c r="K6052" s="2"/>
    </row>
    <row r="6053" spans="7:11" x14ac:dyDescent="0.3">
      <c r="G6053" s="2"/>
      <c r="K6053" s="2"/>
    </row>
    <row r="6054" spans="7:11" x14ac:dyDescent="0.3">
      <c r="G6054" s="2"/>
      <c r="K6054" s="2"/>
    </row>
    <row r="6055" spans="7:11" x14ac:dyDescent="0.3">
      <c r="G6055" s="2"/>
      <c r="K6055" s="2"/>
    </row>
    <row r="6056" spans="7:11" x14ac:dyDescent="0.3">
      <c r="G6056" s="2"/>
      <c r="K6056" s="2"/>
    </row>
    <row r="6057" spans="7:11" x14ac:dyDescent="0.3">
      <c r="G6057" s="2"/>
      <c r="K6057" s="2"/>
    </row>
    <row r="6058" spans="7:11" x14ac:dyDescent="0.3">
      <c r="G6058" s="2"/>
      <c r="K6058" s="2"/>
    </row>
    <row r="6059" spans="7:11" x14ac:dyDescent="0.3">
      <c r="G6059" s="2"/>
      <c r="K6059" s="2"/>
    </row>
    <row r="6060" spans="7:11" x14ac:dyDescent="0.3">
      <c r="G6060" s="2"/>
      <c r="K6060" s="2"/>
    </row>
    <row r="6061" spans="7:11" x14ac:dyDescent="0.3">
      <c r="G6061" s="2"/>
      <c r="K6061" s="2"/>
    </row>
    <row r="6062" spans="7:11" x14ac:dyDescent="0.3">
      <c r="G6062" s="2"/>
      <c r="K6062" s="2"/>
    </row>
    <row r="6063" spans="7:11" x14ac:dyDescent="0.3">
      <c r="G6063" s="2"/>
      <c r="K6063" s="2"/>
    </row>
    <row r="6064" spans="7:11" x14ac:dyDescent="0.3">
      <c r="G6064" s="2"/>
      <c r="K6064" s="2"/>
    </row>
    <row r="6065" spans="7:11" x14ac:dyDescent="0.3">
      <c r="G6065" s="2"/>
      <c r="K6065" s="2"/>
    </row>
    <row r="6066" spans="7:11" x14ac:dyDescent="0.3">
      <c r="G6066" s="2"/>
      <c r="K6066" s="2"/>
    </row>
    <row r="6067" spans="7:11" x14ac:dyDescent="0.3">
      <c r="G6067" s="2"/>
      <c r="K6067" s="2"/>
    </row>
    <row r="6068" spans="7:11" x14ac:dyDescent="0.3">
      <c r="G6068" s="2"/>
      <c r="K6068" s="2"/>
    </row>
    <row r="6069" spans="7:11" x14ac:dyDescent="0.3">
      <c r="G6069" s="2"/>
      <c r="K6069" s="2"/>
    </row>
    <row r="6070" spans="7:11" x14ac:dyDescent="0.3">
      <c r="G6070" s="2"/>
      <c r="K6070" s="2"/>
    </row>
    <row r="6071" spans="7:11" x14ac:dyDescent="0.3">
      <c r="G6071" s="2"/>
      <c r="K6071" s="2"/>
    </row>
    <row r="6072" spans="7:11" x14ac:dyDescent="0.3">
      <c r="G6072" s="2"/>
      <c r="K6072" s="2"/>
    </row>
    <row r="6073" spans="7:11" x14ac:dyDescent="0.3">
      <c r="G6073" s="2"/>
      <c r="K6073" s="2"/>
    </row>
    <row r="6074" spans="7:11" x14ac:dyDescent="0.3">
      <c r="G6074" s="2"/>
      <c r="K6074" s="2"/>
    </row>
    <row r="6075" spans="7:11" x14ac:dyDescent="0.3">
      <c r="G6075" s="2"/>
      <c r="K6075" s="2"/>
    </row>
    <row r="6076" spans="7:11" x14ac:dyDescent="0.3">
      <c r="G6076" s="2"/>
      <c r="K6076" s="2"/>
    </row>
    <row r="6077" spans="7:11" x14ac:dyDescent="0.3">
      <c r="G6077" s="2"/>
      <c r="K6077" s="2"/>
    </row>
    <row r="6078" spans="7:11" x14ac:dyDescent="0.3">
      <c r="G6078" s="2"/>
      <c r="K6078" s="2"/>
    </row>
    <row r="6079" spans="7:11" x14ac:dyDescent="0.3">
      <c r="G6079" s="2"/>
      <c r="K6079" s="2"/>
    </row>
    <row r="6080" spans="7:11" x14ac:dyDescent="0.3">
      <c r="G6080" s="2"/>
      <c r="K6080" s="2"/>
    </row>
    <row r="6081" spans="7:11" x14ac:dyDescent="0.3">
      <c r="G6081" s="2"/>
      <c r="K6081" s="2"/>
    </row>
    <row r="6082" spans="7:11" x14ac:dyDescent="0.3">
      <c r="G6082" s="2"/>
      <c r="K6082" s="2"/>
    </row>
    <row r="6083" spans="7:11" x14ac:dyDescent="0.3">
      <c r="G6083" s="2"/>
      <c r="K6083" s="2"/>
    </row>
    <row r="6084" spans="7:11" x14ac:dyDescent="0.3">
      <c r="G6084" s="2"/>
      <c r="K6084" s="2"/>
    </row>
    <row r="6085" spans="7:11" x14ac:dyDescent="0.3">
      <c r="G6085" s="2"/>
      <c r="K6085" s="2"/>
    </row>
    <row r="6086" spans="7:11" x14ac:dyDescent="0.3">
      <c r="G6086" s="2"/>
      <c r="K6086" s="2"/>
    </row>
    <row r="6087" spans="7:11" x14ac:dyDescent="0.3">
      <c r="G6087" s="2"/>
      <c r="K6087" s="2"/>
    </row>
    <row r="6088" spans="7:11" x14ac:dyDescent="0.3">
      <c r="G6088" s="2"/>
      <c r="K6088" s="2"/>
    </row>
    <row r="6089" spans="7:11" x14ac:dyDescent="0.3">
      <c r="G6089" s="2"/>
      <c r="K6089" s="2"/>
    </row>
    <row r="6090" spans="7:11" x14ac:dyDescent="0.3">
      <c r="G6090" s="2"/>
      <c r="K6090" s="2"/>
    </row>
    <row r="6091" spans="7:11" x14ac:dyDescent="0.3">
      <c r="G6091" s="2"/>
      <c r="K6091" s="2"/>
    </row>
    <row r="6092" spans="7:11" x14ac:dyDescent="0.3">
      <c r="G6092" s="2"/>
      <c r="K6092" s="2"/>
    </row>
    <row r="6093" spans="7:11" x14ac:dyDescent="0.3">
      <c r="G6093" s="2"/>
      <c r="K6093" s="2"/>
    </row>
    <row r="6094" spans="7:11" x14ac:dyDescent="0.3">
      <c r="G6094" s="2"/>
      <c r="K6094" s="2"/>
    </row>
    <row r="6095" spans="7:11" x14ac:dyDescent="0.3">
      <c r="G6095" s="2"/>
      <c r="K6095" s="2"/>
    </row>
    <row r="6096" spans="7:11" x14ac:dyDescent="0.3">
      <c r="G6096" s="2"/>
      <c r="K6096" s="2"/>
    </row>
    <row r="6097" spans="7:11" x14ac:dyDescent="0.3">
      <c r="G6097" s="2"/>
      <c r="K6097" s="2"/>
    </row>
    <row r="6098" spans="7:11" x14ac:dyDescent="0.3">
      <c r="G6098" s="2"/>
      <c r="K6098" s="2"/>
    </row>
    <row r="6099" spans="7:11" x14ac:dyDescent="0.3">
      <c r="G6099" s="2"/>
      <c r="K6099" s="2"/>
    </row>
    <row r="6100" spans="7:11" x14ac:dyDescent="0.3">
      <c r="G6100" s="2"/>
      <c r="K6100" s="2"/>
    </row>
    <row r="6101" spans="7:11" x14ac:dyDescent="0.3">
      <c r="G6101" s="2"/>
      <c r="K6101" s="2"/>
    </row>
    <row r="6102" spans="7:11" x14ac:dyDescent="0.3">
      <c r="G6102" s="2"/>
      <c r="K6102" s="2"/>
    </row>
    <row r="6103" spans="7:11" x14ac:dyDescent="0.3">
      <c r="G6103" s="2"/>
      <c r="K6103" s="2"/>
    </row>
    <row r="6104" spans="7:11" x14ac:dyDescent="0.3">
      <c r="G6104" s="2"/>
      <c r="K6104" s="2"/>
    </row>
    <row r="6105" spans="7:11" x14ac:dyDescent="0.3">
      <c r="G6105" s="2"/>
      <c r="K6105" s="2"/>
    </row>
    <row r="6106" spans="7:11" x14ac:dyDescent="0.3">
      <c r="G6106" s="2"/>
      <c r="K6106" s="2"/>
    </row>
    <row r="6107" spans="7:11" x14ac:dyDescent="0.3">
      <c r="G6107" s="2"/>
      <c r="K6107" s="2"/>
    </row>
    <row r="6108" spans="7:11" x14ac:dyDescent="0.3">
      <c r="G6108" s="2"/>
      <c r="K6108" s="2"/>
    </row>
    <row r="6109" spans="7:11" x14ac:dyDescent="0.3">
      <c r="G6109" s="2"/>
      <c r="K6109" s="2"/>
    </row>
    <row r="6110" spans="7:11" x14ac:dyDescent="0.3">
      <c r="G6110" s="2"/>
      <c r="K6110" s="2"/>
    </row>
    <row r="6111" spans="7:11" x14ac:dyDescent="0.3">
      <c r="G6111" s="2"/>
      <c r="K6111" s="2"/>
    </row>
    <row r="6112" spans="7:11" x14ac:dyDescent="0.3">
      <c r="G6112" s="2"/>
      <c r="K6112" s="2"/>
    </row>
    <row r="6113" spans="7:11" x14ac:dyDescent="0.3">
      <c r="G6113" s="2"/>
      <c r="K6113" s="2"/>
    </row>
    <row r="6114" spans="7:11" x14ac:dyDescent="0.3">
      <c r="G6114" s="2"/>
      <c r="K6114" s="2"/>
    </row>
    <row r="6115" spans="7:11" x14ac:dyDescent="0.3">
      <c r="G6115" s="2"/>
      <c r="K6115" s="2"/>
    </row>
    <row r="6116" spans="7:11" x14ac:dyDescent="0.3">
      <c r="G6116" s="2"/>
      <c r="K6116" s="2"/>
    </row>
    <row r="6117" spans="7:11" x14ac:dyDescent="0.3">
      <c r="G6117" s="2"/>
      <c r="K6117" s="2"/>
    </row>
    <row r="6118" spans="7:11" x14ac:dyDescent="0.3">
      <c r="G6118" s="2"/>
      <c r="K6118" s="2"/>
    </row>
    <row r="6119" spans="7:11" x14ac:dyDescent="0.3">
      <c r="G6119" s="2"/>
      <c r="K6119" s="2"/>
    </row>
    <row r="6120" spans="7:11" x14ac:dyDescent="0.3">
      <c r="G6120" s="2"/>
      <c r="K6120" s="2"/>
    </row>
    <row r="6121" spans="7:11" x14ac:dyDescent="0.3">
      <c r="G6121" s="2"/>
      <c r="K6121" s="2"/>
    </row>
    <row r="6122" spans="7:11" x14ac:dyDescent="0.3">
      <c r="G6122" s="2"/>
      <c r="K6122" s="2"/>
    </row>
    <row r="6123" spans="7:11" x14ac:dyDescent="0.3">
      <c r="G6123" s="2"/>
      <c r="K6123" s="2"/>
    </row>
    <row r="6124" spans="7:11" x14ac:dyDescent="0.3">
      <c r="G6124" s="2"/>
      <c r="K6124" s="2"/>
    </row>
    <row r="6125" spans="7:11" x14ac:dyDescent="0.3">
      <c r="G6125" s="2"/>
      <c r="K6125" s="2"/>
    </row>
    <row r="6126" spans="7:11" x14ac:dyDescent="0.3">
      <c r="G6126" s="2"/>
      <c r="K6126" s="2"/>
    </row>
    <row r="6127" spans="7:11" x14ac:dyDescent="0.3">
      <c r="G6127" s="2"/>
      <c r="K6127" s="2"/>
    </row>
    <row r="6128" spans="7:11" x14ac:dyDescent="0.3">
      <c r="G6128" s="2"/>
      <c r="K6128" s="2"/>
    </row>
    <row r="6129" spans="7:11" x14ac:dyDescent="0.3">
      <c r="G6129" s="2"/>
      <c r="K6129" s="2"/>
    </row>
    <row r="6130" spans="7:11" x14ac:dyDescent="0.3">
      <c r="G6130" s="2"/>
      <c r="K6130" s="2"/>
    </row>
    <row r="6131" spans="7:11" x14ac:dyDescent="0.3">
      <c r="G6131" s="2"/>
      <c r="K6131" s="2"/>
    </row>
    <row r="6132" spans="7:11" x14ac:dyDescent="0.3">
      <c r="G6132" s="2"/>
      <c r="K6132" s="2"/>
    </row>
    <row r="6133" spans="7:11" x14ac:dyDescent="0.3">
      <c r="G6133" s="2"/>
      <c r="K6133" s="2"/>
    </row>
    <row r="6134" spans="7:11" x14ac:dyDescent="0.3">
      <c r="G6134" s="2"/>
      <c r="K6134" s="2"/>
    </row>
    <row r="6135" spans="7:11" x14ac:dyDescent="0.3">
      <c r="G6135" s="2"/>
      <c r="K6135" s="2"/>
    </row>
    <row r="6136" spans="7:11" x14ac:dyDescent="0.3">
      <c r="G6136" s="2"/>
      <c r="K6136" s="2"/>
    </row>
    <row r="6137" spans="7:11" x14ac:dyDescent="0.3">
      <c r="G6137" s="2"/>
      <c r="K6137" s="2"/>
    </row>
    <row r="6138" spans="7:11" x14ac:dyDescent="0.3">
      <c r="G6138" s="2"/>
      <c r="K6138" s="2"/>
    </row>
    <row r="6139" spans="7:11" x14ac:dyDescent="0.3">
      <c r="G6139" s="2"/>
      <c r="K6139" s="2"/>
    </row>
    <row r="6140" spans="7:11" x14ac:dyDescent="0.3">
      <c r="G6140" s="2"/>
      <c r="K6140" s="2"/>
    </row>
    <row r="6141" spans="7:11" x14ac:dyDescent="0.3">
      <c r="G6141" s="2"/>
      <c r="K6141" s="2"/>
    </row>
    <row r="6142" spans="7:11" x14ac:dyDescent="0.3">
      <c r="G6142" s="2"/>
      <c r="K6142" s="2"/>
    </row>
    <row r="6143" spans="7:11" x14ac:dyDescent="0.3">
      <c r="G6143" s="2"/>
      <c r="K6143" s="2"/>
    </row>
    <row r="6144" spans="7:11" x14ac:dyDescent="0.3">
      <c r="G6144" s="2"/>
      <c r="K6144" s="2"/>
    </row>
    <row r="6145" spans="7:11" x14ac:dyDescent="0.3">
      <c r="G6145" s="2"/>
      <c r="K6145" s="2"/>
    </row>
    <row r="6146" spans="7:11" x14ac:dyDescent="0.3">
      <c r="G6146" s="2"/>
      <c r="K6146" s="2"/>
    </row>
    <row r="6147" spans="7:11" x14ac:dyDescent="0.3">
      <c r="G6147" s="2"/>
      <c r="K6147" s="2"/>
    </row>
    <row r="6148" spans="7:11" x14ac:dyDescent="0.3">
      <c r="G6148" s="2"/>
      <c r="K6148" s="2"/>
    </row>
    <row r="6149" spans="7:11" x14ac:dyDescent="0.3">
      <c r="G6149" s="2"/>
      <c r="K6149" s="2"/>
    </row>
    <row r="6150" spans="7:11" x14ac:dyDescent="0.3">
      <c r="G6150" s="2"/>
      <c r="K6150" s="2"/>
    </row>
    <row r="6151" spans="7:11" x14ac:dyDescent="0.3">
      <c r="G6151" s="2"/>
      <c r="K6151" s="2"/>
    </row>
    <row r="6152" spans="7:11" x14ac:dyDescent="0.3">
      <c r="G6152" s="2"/>
      <c r="K6152" s="2"/>
    </row>
    <row r="6153" spans="7:11" x14ac:dyDescent="0.3">
      <c r="G6153" s="2"/>
      <c r="K6153" s="2"/>
    </row>
    <row r="6154" spans="7:11" x14ac:dyDescent="0.3">
      <c r="G6154" s="2"/>
      <c r="K6154" s="2"/>
    </row>
    <row r="6155" spans="7:11" x14ac:dyDescent="0.3">
      <c r="G6155" s="2"/>
      <c r="K6155" s="2"/>
    </row>
    <row r="6156" spans="7:11" x14ac:dyDescent="0.3">
      <c r="G6156" s="2"/>
      <c r="K6156" s="2"/>
    </row>
    <row r="6157" spans="7:11" x14ac:dyDescent="0.3">
      <c r="G6157" s="2"/>
      <c r="K6157" s="2"/>
    </row>
    <row r="6158" spans="7:11" x14ac:dyDescent="0.3">
      <c r="G6158" s="2"/>
      <c r="K6158" s="2"/>
    </row>
    <row r="6159" spans="7:11" x14ac:dyDescent="0.3">
      <c r="G6159" s="2"/>
      <c r="K6159" s="2"/>
    </row>
    <row r="6160" spans="7:11" x14ac:dyDescent="0.3">
      <c r="G6160" s="2"/>
      <c r="K6160" s="2"/>
    </row>
    <row r="6161" spans="7:11" x14ac:dyDescent="0.3">
      <c r="G6161" s="2"/>
      <c r="K6161" s="2"/>
    </row>
    <row r="6162" spans="7:11" x14ac:dyDescent="0.3">
      <c r="G6162" s="2"/>
      <c r="K6162" s="2"/>
    </row>
    <row r="6163" spans="7:11" x14ac:dyDescent="0.3">
      <c r="G6163" s="2"/>
      <c r="K6163" s="2"/>
    </row>
    <row r="6164" spans="7:11" x14ac:dyDescent="0.3">
      <c r="G6164" s="2"/>
      <c r="K6164" s="2"/>
    </row>
    <row r="6165" spans="7:11" x14ac:dyDescent="0.3">
      <c r="G6165" s="2"/>
      <c r="K6165" s="2"/>
    </row>
    <row r="6166" spans="7:11" x14ac:dyDescent="0.3">
      <c r="G6166" s="2"/>
      <c r="K6166" s="2"/>
    </row>
    <row r="6167" spans="7:11" x14ac:dyDescent="0.3">
      <c r="G6167" s="2"/>
      <c r="K6167" s="2"/>
    </row>
    <row r="6168" spans="7:11" x14ac:dyDescent="0.3">
      <c r="G6168" s="2"/>
      <c r="K6168" s="2"/>
    </row>
    <row r="6169" spans="7:11" x14ac:dyDescent="0.3">
      <c r="G6169" s="2"/>
      <c r="K6169" s="2"/>
    </row>
    <row r="6170" spans="7:11" x14ac:dyDescent="0.3">
      <c r="G6170" s="2"/>
      <c r="K6170" s="2"/>
    </row>
    <row r="6171" spans="7:11" x14ac:dyDescent="0.3">
      <c r="G6171" s="2"/>
      <c r="K6171" s="2"/>
    </row>
    <row r="6172" spans="7:11" x14ac:dyDescent="0.3">
      <c r="G6172" s="2"/>
      <c r="K6172" s="2"/>
    </row>
    <row r="6173" spans="7:11" x14ac:dyDescent="0.3">
      <c r="G6173" s="2"/>
      <c r="K6173" s="2"/>
    </row>
    <row r="6174" spans="7:11" x14ac:dyDescent="0.3">
      <c r="G6174" s="2"/>
      <c r="K6174" s="2"/>
    </row>
    <row r="6175" spans="7:11" x14ac:dyDescent="0.3">
      <c r="G6175" s="2"/>
      <c r="K6175" s="2"/>
    </row>
    <row r="6176" spans="7:11" x14ac:dyDescent="0.3">
      <c r="G6176" s="2"/>
      <c r="K6176" s="2"/>
    </row>
    <row r="6177" spans="7:11" x14ac:dyDescent="0.3">
      <c r="G6177" s="2"/>
      <c r="K6177" s="2"/>
    </row>
    <row r="6178" spans="7:11" x14ac:dyDescent="0.3">
      <c r="G6178" s="2"/>
      <c r="K6178" s="2"/>
    </row>
    <row r="6179" spans="7:11" x14ac:dyDescent="0.3">
      <c r="G6179" s="2"/>
      <c r="K6179" s="2"/>
    </row>
    <row r="6180" spans="7:11" x14ac:dyDescent="0.3">
      <c r="G6180" s="2"/>
      <c r="K6180" s="2"/>
    </row>
    <row r="6181" spans="7:11" x14ac:dyDescent="0.3">
      <c r="G6181" s="2"/>
      <c r="K6181" s="2"/>
    </row>
    <row r="6182" spans="7:11" x14ac:dyDescent="0.3">
      <c r="G6182" s="2"/>
      <c r="K6182" s="2"/>
    </row>
    <row r="6183" spans="7:11" x14ac:dyDescent="0.3">
      <c r="G6183" s="2"/>
      <c r="K6183" s="2"/>
    </row>
    <row r="6184" spans="7:11" x14ac:dyDescent="0.3">
      <c r="G6184" s="2"/>
      <c r="K6184" s="2"/>
    </row>
    <row r="6185" spans="7:11" x14ac:dyDescent="0.3">
      <c r="G6185" s="2"/>
      <c r="K6185" s="2"/>
    </row>
    <row r="6186" spans="7:11" x14ac:dyDescent="0.3">
      <c r="G6186" s="2"/>
      <c r="K6186" s="2"/>
    </row>
    <row r="6187" spans="7:11" x14ac:dyDescent="0.3">
      <c r="G6187" s="2"/>
      <c r="K6187" s="2"/>
    </row>
    <row r="6188" spans="7:11" x14ac:dyDescent="0.3">
      <c r="G6188" s="2"/>
      <c r="K6188" s="2"/>
    </row>
    <row r="6189" spans="7:11" x14ac:dyDescent="0.3">
      <c r="G6189" s="2"/>
      <c r="K6189" s="2"/>
    </row>
    <row r="6190" spans="7:11" x14ac:dyDescent="0.3">
      <c r="G6190" s="2"/>
      <c r="K6190" s="2"/>
    </row>
    <row r="6191" spans="7:11" x14ac:dyDescent="0.3">
      <c r="G6191" s="2"/>
      <c r="K6191" s="2"/>
    </row>
    <row r="6192" spans="7:11" x14ac:dyDescent="0.3">
      <c r="G6192" s="2"/>
      <c r="K6192" s="2"/>
    </row>
    <row r="6193" spans="7:11" x14ac:dyDescent="0.3">
      <c r="G6193" s="2"/>
      <c r="K6193" s="2"/>
    </row>
    <row r="6194" spans="7:11" x14ac:dyDescent="0.3">
      <c r="G6194" s="2"/>
      <c r="K6194" s="2"/>
    </row>
    <row r="6195" spans="7:11" x14ac:dyDescent="0.3">
      <c r="G6195" s="2"/>
      <c r="K6195" s="2"/>
    </row>
    <row r="6196" spans="7:11" x14ac:dyDescent="0.3">
      <c r="G6196" s="2"/>
      <c r="K6196" s="2"/>
    </row>
    <row r="6197" spans="7:11" x14ac:dyDescent="0.3">
      <c r="G6197" s="2"/>
      <c r="K6197" s="2"/>
    </row>
    <row r="6198" spans="7:11" x14ac:dyDescent="0.3">
      <c r="G6198" s="2"/>
      <c r="K6198" s="2"/>
    </row>
    <row r="6199" spans="7:11" x14ac:dyDescent="0.3">
      <c r="G6199" s="2"/>
      <c r="K6199" s="2"/>
    </row>
    <row r="6200" spans="7:11" x14ac:dyDescent="0.3">
      <c r="G6200" s="2"/>
      <c r="K6200" s="2"/>
    </row>
    <row r="6201" spans="7:11" x14ac:dyDescent="0.3">
      <c r="G6201" s="2"/>
      <c r="K6201" s="2"/>
    </row>
    <row r="6202" spans="7:11" x14ac:dyDescent="0.3">
      <c r="G6202" s="2"/>
      <c r="K6202" s="2"/>
    </row>
    <row r="6203" spans="7:11" x14ac:dyDescent="0.3">
      <c r="G6203" s="2"/>
      <c r="K6203" s="2"/>
    </row>
    <row r="6204" spans="7:11" x14ac:dyDescent="0.3">
      <c r="G6204" s="2"/>
      <c r="K6204" s="2"/>
    </row>
    <row r="6205" spans="7:11" x14ac:dyDescent="0.3">
      <c r="G6205" s="2"/>
      <c r="K6205" s="2"/>
    </row>
    <row r="6206" spans="7:11" x14ac:dyDescent="0.3">
      <c r="G6206" s="2"/>
      <c r="K6206" s="2"/>
    </row>
    <row r="6207" spans="7:11" x14ac:dyDescent="0.3">
      <c r="G6207" s="2"/>
      <c r="K6207" s="2"/>
    </row>
    <row r="6208" spans="7:11" x14ac:dyDescent="0.3">
      <c r="G6208" s="2"/>
      <c r="K6208" s="2"/>
    </row>
    <row r="6209" spans="7:11" x14ac:dyDescent="0.3">
      <c r="G6209" s="2"/>
      <c r="K6209" s="2"/>
    </row>
    <row r="6210" spans="7:11" x14ac:dyDescent="0.3">
      <c r="G6210" s="2"/>
      <c r="K6210" s="2"/>
    </row>
    <row r="6211" spans="7:11" x14ac:dyDescent="0.3">
      <c r="G6211" s="2"/>
      <c r="K6211" s="2"/>
    </row>
    <row r="6212" spans="7:11" x14ac:dyDescent="0.3">
      <c r="G6212" s="2"/>
      <c r="K6212" s="2"/>
    </row>
    <row r="6213" spans="7:11" x14ac:dyDescent="0.3">
      <c r="G6213" s="2"/>
      <c r="K6213" s="2"/>
    </row>
    <row r="6214" spans="7:11" x14ac:dyDescent="0.3">
      <c r="G6214" s="2"/>
      <c r="K6214" s="2"/>
    </row>
    <row r="6215" spans="7:11" x14ac:dyDescent="0.3">
      <c r="G6215" s="2"/>
      <c r="K6215" s="2"/>
    </row>
    <row r="6216" spans="7:11" x14ac:dyDescent="0.3">
      <c r="G6216" s="2"/>
      <c r="K6216" s="2"/>
    </row>
    <row r="6217" spans="7:11" x14ac:dyDescent="0.3">
      <c r="G6217" s="2"/>
      <c r="K6217" s="2"/>
    </row>
    <row r="6218" spans="7:11" x14ac:dyDescent="0.3">
      <c r="G6218" s="2"/>
      <c r="K6218" s="2"/>
    </row>
    <row r="6219" spans="7:11" x14ac:dyDescent="0.3">
      <c r="G6219" s="2"/>
      <c r="K6219" s="2"/>
    </row>
    <row r="6220" spans="7:11" x14ac:dyDescent="0.3">
      <c r="G6220" s="2"/>
      <c r="K6220" s="2"/>
    </row>
    <row r="6221" spans="7:11" x14ac:dyDescent="0.3">
      <c r="G6221" s="2"/>
      <c r="K6221" s="2"/>
    </row>
    <row r="6222" spans="7:11" x14ac:dyDescent="0.3">
      <c r="G6222" s="2"/>
      <c r="K6222" s="2"/>
    </row>
    <row r="6223" spans="7:11" x14ac:dyDescent="0.3">
      <c r="G6223" s="2"/>
      <c r="K6223" s="2"/>
    </row>
    <row r="6224" spans="7:11" x14ac:dyDescent="0.3">
      <c r="G6224" s="2"/>
      <c r="K6224" s="2"/>
    </row>
    <row r="6225" spans="7:11" x14ac:dyDescent="0.3">
      <c r="G6225" s="2"/>
      <c r="K6225" s="2"/>
    </row>
    <row r="6226" spans="7:11" x14ac:dyDescent="0.3">
      <c r="G6226" s="2"/>
      <c r="K6226" s="2"/>
    </row>
    <row r="6227" spans="7:11" x14ac:dyDescent="0.3">
      <c r="G6227" s="2"/>
      <c r="K6227" s="2"/>
    </row>
    <row r="6228" spans="7:11" x14ac:dyDescent="0.3">
      <c r="G6228" s="2"/>
      <c r="K6228" s="2"/>
    </row>
    <row r="6229" spans="7:11" x14ac:dyDescent="0.3">
      <c r="G6229" s="2"/>
      <c r="K6229" s="2"/>
    </row>
    <row r="6230" spans="7:11" x14ac:dyDescent="0.3">
      <c r="G6230" s="2"/>
      <c r="K6230" s="2"/>
    </row>
    <row r="6231" spans="7:11" x14ac:dyDescent="0.3">
      <c r="G6231" s="2"/>
      <c r="K6231" s="2"/>
    </row>
    <row r="6232" spans="7:11" x14ac:dyDescent="0.3">
      <c r="G6232" s="2"/>
      <c r="K6232" s="2"/>
    </row>
    <row r="6233" spans="7:11" x14ac:dyDescent="0.3">
      <c r="G6233" s="2"/>
      <c r="K6233" s="2"/>
    </row>
    <row r="6234" spans="7:11" x14ac:dyDescent="0.3">
      <c r="G6234" s="2"/>
      <c r="K6234" s="2"/>
    </row>
    <row r="6235" spans="7:11" x14ac:dyDescent="0.3">
      <c r="G6235" s="2"/>
      <c r="K6235" s="2"/>
    </row>
    <row r="6236" spans="7:11" x14ac:dyDescent="0.3">
      <c r="G6236" s="2"/>
      <c r="K6236" s="2"/>
    </row>
    <row r="6237" spans="7:11" x14ac:dyDescent="0.3">
      <c r="G6237" s="2"/>
      <c r="K6237" s="2"/>
    </row>
    <row r="6238" spans="7:11" x14ac:dyDescent="0.3">
      <c r="G6238" s="2"/>
      <c r="K6238" s="2"/>
    </row>
    <row r="6239" spans="7:11" x14ac:dyDescent="0.3">
      <c r="G6239" s="2"/>
      <c r="K6239" s="2"/>
    </row>
    <row r="6240" spans="7:11" x14ac:dyDescent="0.3">
      <c r="G6240" s="2"/>
      <c r="K6240" s="2"/>
    </row>
    <row r="6241" spans="7:11" x14ac:dyDescent="0.3">
      <c r="G6241" s="2"/>
      <c r="K6241" s="2"/>
    </row>
    <row r="6242" spans="7:11" x14ac:dyDescent="0.3">
      <c r="G6242" s="2"/>
      <c r="K6242" s="2"/>
    </row>
    <row r="6243" spans="7:11" x14ac:dyDescent="0.3">
      <c r="G6243" s="2"/>
      <c r="K6243" s="2"/>
    </row>
    <row r="6244" spans="7:11" x14ac:dyDescent="0.3">
      <c r="G6244" s="2"/>
      <c r="K6244" s="2"/>
    </row>
    <row r="6245" spans="7:11" x14ac:dyDescent="0.3">
      <c r="G6245" s="2"/>
      <c r="K6245" s="2"/>
    </row>
    <row r="6246" spans="7:11" x14ac:dyDescent="0.3">
      <c r="G6246" s="2"/>
      <c r="K6246" s="2"/>
    </row>
    <row r="6247" spans="7:11" x14ac:dyDescent="0.3">
      <c r="G6247" s="2"/>
      <c r="K6247" s="2"/>
    </row>
    <row r="6248" spans="7:11" x14ac:dyDescent="0.3">
      <c r="G6248" s="2"/>
      <c r="K6248" s="2"/>
    </row>
    <row r="6249" spans="7:11" x14ac:dyDescent="0.3">
      <c r="G6249" s="2"/>
      <c r="K6249" s="2"/>
    </row>
    <row r="6250" spans="7:11" x14ac:dyDescent="0.3">
      <c r="G6250" s="2"/>
      <c r="K6250" s="2"/>
    </row>
    <row r="6251" spans="7:11" x14ac:dyDescent="0.3">
      <c r="G6251" s="2"/>
      <c r="K6251" s="2"/>
    </row>
    <row r="6252" spans="7:11" x14ac:dyDescent="0.3">
      <c r="G6252" s="2"/>
      <c r="K6252" s="2"/>
    </row>
    <row r="6253" spans="7:11" x14ac:dyDescent="0.3">
      <c r="G6253" s="2"/>
      <c r="K6253" s="2"/>
    </row>
    <row r="6254" spans="7:11" x14ac:dyDescent="0.3">
      <c r="G6254" s="2"/>
      <c r="K6254" s="2"/>
    </row>
    <row r="6255" spans="7:11" x14ac:dyDescent="0.3">
      <c r="G6255" s="2"/>
      <c r="K6255" s="2"/>
    </row>
    <row r="6256" spans="7:11" x14ac:dyDescent="0.3">
      <c r="G6256" s="2"/>
      <c r="K6256" s="2"/>
    </row>
    <row r="6257" spans="7:11" x14ac:dyDescent="0.3">
      <c r="G6257" s="2"/>
      <c r="K6257" s="2"/>
    </row>
    <row r="6258" spans="7:11" x14ac:dyDescent="0.3">
      <c r="G6258" s="2"/>
      <c r="K6258" s="2"/>
    </row>
    <row r="6259" spans="7:11" x14ac:dyDescent="0.3">
      <c r="G6259" s="2"/>
      <c r="K6259" s="2"/>
    </row>
    <row r="6260" spans="7:11" x14ac:dyDescent="0.3">
      <c r="G6260" s="2"/>
      <c r="K6260" s="2"/>
    </row>
    <row r="6261" spans="7:11" x14ac:dyDescent="0.3">
      <c r="G6261" s="2"/>
      <c r="K6261" s="2"/>
    </row>
    <row r="6262" spans="7:11" x14ac:dyDescent="0.3">
      <c r="G6262" s="2"/>
      <c r="K6262" s="2"/>
    </row>
    <row r="6263" spans="7:11" x14ac:dyDescent="0.3">
      <c r="G6263" s="2"/>
      <c r="K6263" s="2"/>
    </row>
    <row r="6264" spans="7:11" x14ac:dyDescent="0.3">
      <c r="G6264" s="2"/>
      <c r="K6264" s="2"/>
    </row>
    <row r="6265" spans="7:11" x14ac:dyDescent="0.3">
      <c r="G6265" s="2"/>
      <c r="K6265" s="2"/>
    </row>
    <row r="6266" spans="7:11" x14ac:dyDescent="0.3">
      <c r="G6266" s="2"/>
      <c r="K6266" s="2"/>
    </row>
    <row r="6267" spans="7:11" x14ac:dyDescent="0.3">
      <c r="G6267" s="2"/>
      <c r="K6267" s="2"/>
    </row>
    <row r="6268" spans="7:11" x14ac:dyDescent="0.3">
      <c r="G6268" s="2"/>
      <c r="K6268" s="2"/>
    </row>
    <row r="6269" spans="7:11" x14ac:dyDescent="0.3">
      <c r="G6269" s="2"/>
      <c r="K6269" s="2"/>
    </row>
    <row r="6270" spans="7:11" x14ac:dyDescent="0.3">
      <c r="G6270" s="2"/>
      <c r="K6270" s="2"/>
    </row>
    <row r="6271" spans="7:11" x14ac:dyDescent="0.3">
      <c r="G6271" s="2"/>
      <c r="K6271" s="2"/>
    </row>
    <row r="6272" spans="7:11" x14ac:dyDescent="0.3">
      <c r="G6272" s="2"/>
      <c r="K6272" s="2"/>
    </row>
    <row r="6273" spans="7:11" x14ac:dyDescent="0.3">
      <c r="G6273" s="2"/>
      <c r="K6273" s="2"/>
    </row>
    <row r="6274" spans="7:11" x14ac:dyDescent="0.3">
      <c r="G6274" s="2"/>
      <c r="K6274" s="2"/>
    </row>
    <row r="6275" spans="7:11" x14ac:dyDescent="0.3">
      <c r="G6275" s="2"/>
      <c r="K6275" s="2"/>
    </row>
    <row r="6276" spans="7:11" x14ac:dyDescent="0.3">
      <c r="G6276" s="2"/>
      <c r="K6276" s="2"/>
    </row>
    <row r="6277" spans="7:11" x14ac:dyDescent="0.3">
      <c r="G6277" s="2"/>
      <c r="K6277" s="2"/>
    </row>
    <row r="6278" spans="7:11" x14ac:dyDescent="0.3">
      <c r="G6278" s="2"/>
      <c r="K6278" s="2"/>
    </row>
    <row r="6279" spans="7:11" x14ac:dyDescent="0.3">
      <c r="G6279" s="2"/>
      <c r="K6279" s="2"/>
    </row>
    <row r="6280" spans="7:11" x14ac:dyDescent="0.3">
      <c r="G6280" s="2"/>
      <c r="K6280" s="2"/>
    </row>
    <row r="6281" spans="7:11" x14ac:dyDescent="0.3">
      <c r="G6281" s="2"/>
      <c r="K6281" s="2"/>
    </row>
    <row r="6282" spans="7:11" x14ac:dyDescent="0.3">
      <c r="G6282" s="2"/>
      <c r="K6282" s="2"/>
    </row>
    <row r="6283" spans="7:11" x14ac:dyDescent="0.3">
      <c r="G6283" s="2"/>
      <c r="K6283" s="2"/>
    </row>
    <row r="6284" spans="7:11" x14ac:dyDescent="0.3">
      <c r="G6284" s="2"/>
      <c r="K6284" s="2"/>
    </row>
    <row r="6285" spans="7:11" x14ac:dyDescent="0.3">
      <c r="G6285" s="2"/>
      <c r="K6285" s="2"/>
    </row>
    <row r="6286" spans="7:11" x14ac:dyDescent="0.3">
      <c r="G6286" s="2"/>
      <c r="K6286" s="2"/>
    </row>
    <row r="6287" spans="7:11" x14ac:dyDescent="0.3">
      <c r="G6287" s="2"/>
      <c r="K6287" s="2"/>
    </row>
    <row r="6288" spans="7:11" x14ac:dyDescent="0.3">
      <c r="G6288" s="2"/>
      <c r="K6288" s="2"/>
    </row>
    <row r="6289" spans="7:11" x14ac:dyDescent="0.3">
      <c r="G6289" s="2"/>
      <c r="K6289" s="2"/>
    </row>
    <row r="6290" spans="7:11" x14ac:dyDescent="0.3">
      <c r="G6290" s="2"/>
      <c r="K6290" s="2"/>
    </row>
    <row r="6291" spans="7:11" x14ac:dyDescent="0.3">
      <c r="G6291" s="2"/>
      <c r="K6291" s="2"/>
    </row>
    <row r="6292" spans="7:11" x14ac:dyDescent="0.3">
      <c r="G6292" s="2"/>
      <c r="K6292" s="2"/>
    </row>
    <row r="6293" spans="7:11" x14ac:dyDescent="0.3">
      <c r="G6293" s="2"/>
      <c r="K6293" s="2"/>
    </row>
    <row r="6294" spans="7:11" x14ac:dyDescent="0.3">
      <c r="G6294" s="2"/>
      <c r="K6294" s="2"/>
    </row>
    <row r="6295" spans="7:11" x14ac:dyDescent="0.3">
      <c r="G6295" s="2"/>
      <c r="K6295" s="2"/>
    </row>
    <row r="6296" spans="7:11" x14ac:dyDescent="0.3">
      <c r="G6296" s="2"/>
      <c r="K6296" s="2"/>
    </row>
    <row r="6297" spans="7:11" x14ac:dyDescent="0.3">
      <c r="G6297" s="2"/>
      <c r="K6297" s="2"/>
    </row>
    <row r="6298" spans="7:11" x14ac:dyDescent="0.3">
      <c r="G6298" s="2"/>
      <c r="K6298" s="2"/>
    </row>
    <row r="6299" spans="7:11" x14ac:dyDescent="0.3">
      <c r="G6299" s="2"/>
      <c r="K6299" s="2"/>
    </row>
    <row r="6300" spans="7:11" x14ac:dyDescent="0.3">
      <c r="G6300" s="2"/>
      <c r="K6300" s="2"/>
    </row>
    <row r="6301" spans="7:11" x14ac:dyDescent="0.3">
      <c r="G6301" s="2"/>
      <c r="K6301" s="2"/>
    </row>
    <row r="6302" spans="7:11" x14ac:dyDescent="0.3">
      <c r="G6302" s="2"/>
      <c r="K6302" s="2"/>
    </row>
    <row r="6303" spans="7:11" x14ac:dyDescent="0.3">
      <c r="G6303" s="2"/>
      <c r="K6303" s="2"/>
    </row>
    <row r="6304" spans="7:11" x14ac:dyDescent="0.3">
      <c r="G6304" s="2"/>
      <c r="K6304" s="2"/>
    </row>
    <row r="6305" spans="7:11" x14ac:dyDescent="0.3">
      <c r="G6305" s="2"/>
      <c r="K6305" s="2"/>
    </row>
    <row r="6306" spans="7:11" x14ac:dyDescent="0.3">
      <c r="G6306" s="2"/>
      <c r="K6306" s="2"/>
    </row>
    <row r="6307" spans="7:11" x14ac:dyDescent="0.3">
      <c r="G6307" s="2"/>
      <c r="K6307" s="2"/>
    </row>
    <row r="6308" spans="7:11" x14ac:dyDescent="0.3">
      <c r="G6308" s="2"/>
      <c r="K6308" s="2"/>
    </row>
    <row r="6309" spans="7:11" x14ac:dyDescent="0.3">
      <c r="G6309" s="2"/>
      <c r="K6309" s="2"/>
    </row>
    <row r="6310" spans="7:11" x14ac:dyDescent="0.3">
      <c r="G6310" s="2"/>
      <c r="K6310" s="2"/>
    </row>
    <row r="6311" spans="7:11" x14ac:dyDescent="0.3">
      <c r="G6311" s="2"/>
      <c r="K6311" s="2"/>
    </row>
    <row r="6312" spans="7:11" x14ac:dyDescent="0.3">
      <c r="G6312" s="2"/>
      <c r="K6312" s="2"/>
    </row>
    <row r="6313" spans="7:11" x14ac:dyDescent="0.3">
      <c r="G6313" s="2"/>
      <c r="K6313" s="2"/>
    </row>
    <row r="6314" spans="7:11" x14ac:dyDescent="0.3">
      <c r="G6314" s="2"/>
      <c r="K6314" s="2"/>
    </row>
    <row r="6315" spans="7:11" x14ac:dyDescent="0.3">
      <c r="G6315" s="2"/>
      <c r="K6315" s="2"/>
    </row>
    <row r="6316" spans="7:11" x14ac:dyDescent="0.3">
      <c r="G6316" s="2"/>
      <c r="K6316" s="2"/>
    </row>
    <row r="6317" spans="7:11" x14ac:dyDescent="0.3">
      <c r="G6317" s="2"/>
      <c r="K6317" s="2"/>
    </row>
    <row r="6318" spans="7:11" x14ac:dyDescent="0.3">
      <c r="G6318" s="2"/>
      <c r="K6318" s="2"/>
    </row>
    <row r="6319" spans="7:11" x14ac:dyDescent="0.3">
      <c r="G6319" s="2"/>
      <c r="K6319" s="2"/>
    </row>
    <row r="6320" spans="7:11" x14ac:dyDescent="0.3">
      <c r="G6320" s="2"/>
      <c r="K6320" s="2"/>
    </row>
    <row r="6321" spans="7:11" x14ac:dyDescent="0.3">
      <c r="G6321" s="2"/>
      <c r="K6321" s="2"/>
    </row>
    <row r="6322" spans="7:11" x14ac:dyDescent="0.3">
      <c r="G6322" s="2"/>
      <c r="K6322" s="2"/>
    </row>
    <row r="6323" spans="7:11" x14ac:dyDescent="0.3">
      <c r="G6323" s="2"/>
      <c r="K6323" s="2"/>
    </row>
    <row r="6324" spans="7:11" x14ac:dyDescent="0.3">
      <c r="G6324" s="2"/>
      <c r="K6324" s="2"/>
    </row>
    <row r="6325" spans="7:11" x14ac:dyDescent="0.3">
      <c r="G6325" s="2"/>
      <c r="K6325" s="2"/>
    </row>
    <row r="6326" spans="7:11" x14ac:dyDescent="0.3">
      <c r="G6326" s="2"/>
      <c r="K6326" s="2"/>
    </row>
    <row r="6327" spans="7:11" x14ac:dyDescent="0.3">
      <c r="G6327" s="2"/>
      <c r="K6327" s="2"/>
    </row>
    <row r="6328" spans="7:11" x14ac:dyDescent="0.3">
      <c r="G6328" s="2"/>
      <c r="K6328" s="2"/>
    </row>
    <row r="6329" spans="7:11" x14ac:dyDescent="0.3">
      <c r="G6329" s="2"/>
      <c r="K6329" s="2"/>
    </row>
    <row r="6330" spans="7:11" x14ac:dyDescent="0.3">
      <c r="G6330" s="2"/>
      <c r="K6330" s="2"/>
    </row>
    <row r="6331" spans="7:11" x14ac:dyDescent="0.3">
      <c r="G6331" s="2"/>
      <c r="K6331" s="2"/>
    </row>
    <row r="6332" spans="7:11" x14ac:dyDescent="0.3">
      <c r="G6332" s="2"/>
      <c r="K6332" s="2"/>
    </row>
    <row r="6333" spans="7:11" x14ac:dyDescent="0.3">
      <c r="G6333" s="2"/>
      <c r="K6333" s="2"/>
    </row>
    <row r="6334" spans="7:11" x14ac:dyDescent="0.3">
      <c r="G6334" s="2"/>
      <c r="K6334" s="2"/>
    </row>
    <row r="6335" spans="7:11" x14ac:dyDescent="0.3">
      <c r="G6335" s="2"/>
      <c r="K6335" s="2"/>
    </row>
    <row r="6336" spans="7:11" x14ac:dyDescent="0.3">
      <c r="G6336" s="2"/>
      <c r="K6336" s="2"/>
    </row>
    <row r="6337" spans="7:11" x14ac:dyDescent="0.3">
      <c r="G6337" s="2"/>
      <c r="K6337" s="2"/>
    </row>
    <row r="6338" spans="7:11" x14ac:dyDescent="0.3">
      <c r="G6338" s="2"/>
      <c r="K6338" s="2"/>
    </row>
    <row r="6339" spans="7:11" x14ac:dyDescent="0.3">
      <c r="G6339" s="2"/>
      <c r="K6339" s="2"/>
    </row>
    <row r="6340" spans="7:11" x14ac:dyDescent="0.3">
      <c r="G6340" s="2"/>
      <c r="K6340" s="2"/>
    </row>
    <row r="6341" spans="7:11" x14ac:dyDescent="0.3">
      <c r="G6341" s="2"/>
      <c r="K6341" s="2"/>
    </row>
    <row r="6342" spans="7:11" x14ac:dyDescent="0.3">
      <c r="G6342" s="2"/>
      <c r="K6342" s="2"/>
    </row>
    <row r="6343" spans="7:11" x14ac:dyDescent="0.3">
      <c r="G6343" s="2"/>
      <c r="K6343" s="2"/>
    </row>
    <row r="6344" spans="7:11" x14ac:dyDescent="0.3">
      <c r="G6344" s="2"/>
      <c r="K6344" s="2"/>
    </row>
    <row r="6345" spans="7:11" x14ac:dyDescent="0.3">
      <c r="G6345" s="2"/>
      <c r="K6345" s="2"/>
    </row>
    <row r="6346" spans="7:11" x14ac:dyDescent="0.3">
      <c r="G6346" s="2"/>
      <c r="K6346" s="2"/>
    </row>
    <row r="6347" spans="7:11" x14ac:dyDescent="0.3">
      <c r="G6347" s="2"/>
      <c r="K6347" s="2"/>
    </row>
    <row r="6348" spans="7:11" x14ac:dyDescent="0.3">
      <c r="G6348" s="2"/>
      <c r="K6348" s="2"/>
    </row>
    <row r="6349" spans="7:11" x14ac:dyDescent="0.3">
      <c r="G6349" s="2"/>
      <c r="K6349" s="2"/>
    </row>
    <row r="6350" spans="7:11" x14ac:dyDescent="0.3">
      <c r="G6350" s="2"/>
      <c r="K6350" s="2"/>
    </row>
    <row r="6351" spans="7:11" x14ac:dyDescent="0.3">
      <c r="G6351" s="2"/>
      <c r="K6351" s="2"/>
    </row>
    <row r="6352" spans="7:11" x14ac:dyDescent="0.3">
      <c r="G6352" s="2"/>
      <c r="K6352" s="2"/>
    </row>
    <row r="6353" spans="7:11" x14ac:dyDescent="0.3">
      <c r="G6353" s="2"/>
      <c r="K6353" s="2"/>
    </row>
    <row r="6354" spans="7:11" x14ac:dyDescent="0.3">
      <c r="G6354" s="2"/>
      <c r="K6354" s="2"/>
    </row>
    <row r="6355" spans="7:11" x14ac:dyDescent="0.3">
      <c r="G6355" s="2"/>
      <c r="K6355" s="2"/>
    </row>
    <row r="6356" spans="7:11" x14ac:dyDescent="0.3">
      <c r="G6356" s="2"/>
      <c r="K6356" s="2"/>
    </row>
    <row r="6357" spans="7:11" x14ac:dyDescent="0.3">
      <c r="G6357" s="2"/>
      <c r="K6357" s="2"/>
    </row>
    <row r="6358" spans="7:11" x14ac:dyDescent="0.3">
      <c r="G6358" s="2"/>
      <c r="K6358" s="2"/>
    </row>
    <row r="6359" spans="7:11" x14ac:dyDescent="0.3">
      <c r="G6359" s="2"/>
      <c r="K6359" s="2"/>
    </row>
    <row r="6360" spans="7:11" x14ac:dyDescent="0.3">
      <c r="G6360" s="2"/>
      <c r="K6360" s="2"/>
    </row>
    <row r="6361" spans="7:11" x14ac:dyDescent="0.3">
      <c r="G6361" s="2"/>
      <c r="K6361" s="2"/>
    </row>
    <row r="6362" spans="7:11" x14ac:dyDescent="0.3">
      <c r="G6362" s="2"/>
      <c r="K6362" s="2"/>
    </row>
    <row r="6363" spans="7:11" x14ac:dyDescent="0.3">
      <c r="G6363" s="2"/>
      <c r="K6363" s="2"/>
    </row>
    <row r="6364" spans="7:11" x14ac:dyDescent="0.3">
      <c r="G6364" s="2"/>
      <c r="K6364" s="2"/>
    </row>
    <row r="6365" spans="7:11" x14ac:dyDescent="0.3">
      <c r="G6365" s="2"/>
      <c r="K6365" s="2"/>
    </row>
    <row r="6366" spans="7:11" x14ac:dyDescent="0.3">
      <c r="G6366" s="2"/>
      <c r="K6366" s="2"/>
    </row>
    <row r="6367" spans="7:11" x14ac:dyDescent="0.3">
      <c r="G6367" s="2"/>
      <c r="K6367" s="2"/>
    </row>
    <row r="6368" spans="7:11" x14ac:dyDescent="0.3">
      <c r="G6368" s="2"/>
      <c r="K6368" s="2"/>
    </row>
    <row r="6369" spans="7:11" x14ac:dyDescent="0.3">
      <c r="G6369" s="2"/>
      <c r="K6369" s="2"/>
    </row>
    <row r="6370" spans="7:11" x14ac:dyDescent="0.3">
      <c r="G6370" s="2"/>
      <c r="K6370" s="2"/>
    </row>
    <row r="6371" spans="7:11" x14ac:dyDescent="0.3">
      <c r="G6371" s="2"/>
      <c r="K6371" s="2"/>
    </row>
    <row r="6372" spans="7:11" x14ac:dyDescent="0.3">
      <c r="G6372" s="2"/>
      <c r="K6372" s="2"/>
    </row>
    <row r="6373" spans="7:11" x14ac:dyDescent="0.3">
      <c r="G6373" s="2"/>
      <c r="K6373" s="2"/>
    </row>
    <row r="6374" spans="7:11" x14ac:dyDescent="0.3">
      <c r="G6374" s="2"/>
      <c r="K6374" s="2"/>
    </row>
    <row r="6375" spans="7:11" x14ac:dyDescent="0.3">
      <c r="G6375" s="2"/>
      <c r="K6375" s="2"/>
    </row>
    <row r="6376" spans="7:11" x14ac:dyDescent="0.3">
      <c r="G6376" s="2"/>
      <c r="K6376" s="2"/>
    </row>
    <row r="6377" spans="7:11" x14ac:dyDescent="0.3">
      <c r="G6377" s="2"/>
      <c r="K6377" s="2"/>
    </row>
    <row r="6378" spans="7:11" x14ac:dyDescent="0.3">
      <c r="G6378" s="2"/>
      <c r="K6378" s="2"/>
    </row>
    <row r="6379" spans="7:11" x14ac:dyDescent="0.3">
      <c r="G6379" s="2"/>
      <c r="K6379" s="2"/>
    </row>
    <row r="6380" spans="7:11" x14ac:dyDescent="0.3">
      <c r="G6380" s="2"/>
      <c r="K6380" s="2"/>
    </row>
    <row r="6381" spans="7:11" x14ac:dyDescent="0.3">
      <c r="G6381" s="2"/>
      <c r="K6381" s="2"/>
    </row>
    <row r="6382" spans="7:11" x14ac:dyDescent="0.3">
      <c r="G6382" s="2"/>
      <c r="K6382" s="2"/>
    </row>
    <row r="6383" spans="7:11" x14ac:dyDescent="0.3">
      <c r="G6383" s="2"/>
      <c r="K6383" s="2"/>
    </row>
    <row r="6384" spans="7:11" x14ac:dyDescent="0.3">
      <c r="G6384" s="2"/>
      <c r="K6384" s="2"/>
    </row>
    <row r="6385" spans="7:11" x14ac:dyDescent="0.3">
      <c r="G6385" s="2"/>
      <c r="K6385" s="2"/>
    </row>
    <row r="6386" spans="7:11" x14ac:dyDescent="0.3">
      <c r="G6386" s="2"/>
      <c r="K6386" s="2"/>
    </row>
    <row r="6387" spans="7:11" x14ac:dyDescent="0.3">
      <c r="G6387" s="2"/>
      <c r="K6387" s="2"/>
    </row>
    <row r="6388" spans="7:11" x14ac:dyDescent="0.3">
      <c r="G6388" s="2"/>
      <c r="K6388" s="2"/>
    </row>
    <row r="6389" spans="7:11" x14ac:dyDescent="0.3">
      <c r="G6389" s="2"/>
      <c r="K6389" s="2"/>
    </row>
    <row r="6390" spans="7:11" x14ac:dyDescent="0.3">
      <c r="G6390" s="2"/>
      <c r="K6390" s="2"/>
    </row>
    <row r="6391" spans="7:11" x14ac:dyDescent="0.3">
      <c r="G6391" s="2"/>
      <c r="K6391" s="2"/>
    </row>
    <row r="6392" spans="7:11" x14ac:dyDescent="0.3">
      <c r="G6392" s="2"/>
      <c r="K6392" s="2"/>
    </row>
    <row r="6393" spans="7:11" x14ac:dyDescent="0.3">
      <c r="G6393" s="2"/>
      <c r="K6393" s="2"/>
    </row>
    <row r="6394" spans="7:11" x14ac:dyDescent="0.3">
      <c r="G6394" s="2"/>
      <c r="K6394" s="2"/>
    </row>
    <row r="6395" spans="7:11" x14ac:dyDescent="0.3">
      <c r="G6395" s="2"/>
      <c r="K6395" s="2"/>
    </row>
    <row r="6396" spans="7:11" x14ac:dyDescent="0.3">
      <c r="G6396" s="2"/>
      <c r="K6396" s="2"/>
    </row>
    <row r="6397" spans="7:11" x14ac:dyDescent="0.3">
      <c r="G6397" s="2"/>
      <c r="K6397" s="2"/>
    </row>
    <row r="6398" spans="7:11" x14ac:dyDescent="0.3">
      <c r="G6398" s="2"/>
      <c r="K6398" s="2"/>
    </row>
    <row r="6399" spans="7:11" x14ac:dyDescent="0.3">
      <c r="G6399" s="2"/>
      <c r="K6399" s="2"/>
    </row>
    <row r="6400" spans="7:11" x14ac:dyDescent="0.3">
      <c r="G6400" s="2"/>
      <c r="K6400" s="2"/>
    </row>
    <row r="6401" spans="7:11" x14ac:dyDescent="0.3">
      <c r="G6401" s="2"/>
      <c r="K6401" s="2"/>
    </row>
    <row r="6402" spans="7:11" x14ac:dyDescent="0.3">
      <c r="G6402" s="2"/>
      <c r="K6402" s="2"/>
    </row>
    <row r="6403" spans="7:11" x14ac:dyDescent="0.3">
      <c r="G6403" s="2"/>
      <c r="K6403" s="2"/>
    </row>
    <row r="6404" spans="7:11" x14ac:dyDescent="0.3">
      <c r="G6404" s="2"/>
      <c r="K6404" s="2"/>
    </row>
    <row r="6405" spans="7:11" x14ac:dyDescent="0.3">
      <c r="G6405" s="2"/>
      <c r="K6405" s="2"/>
    </row>
    <row r="6406" spans="7:11" x14ac:dyDescent="0.3">
      <c r="G6406" s="2"/>
      <c r="K6406" s="2"/>
    </row>
    <row r="6407" spans="7:11" x14ac:dyDescent="0.3">
      <c r="G6407" s="2"/>
      <c r="K6407" s="2"/>
    </row>
    <row r="6408" spans="7:11" x14ac:dyDescent="0.3">
      <c r="G6408" s="2"/>
      <c r="K6408" s="2"/>
    </row>
    <row r="6409" spans="7:11" x14ac:dyDescent="0.3">
      <c r="G6409" s="2"/>
      <c r="K6409" s="2"/>
    </row>
    <row r="6410" spans="7:11" x14ac:dyDescent="0.3">
      <c r="G6410" s="2"/>
      <c r="K6410" s="2"/>
    </row>
    <row r="6411" spans="7:11" x14ac:dyDescent="0.3">
      <c r="G6411" s="2"/>
      <c r="K6411" s="2"/>
    </row>
    <row r="6412" spans="7:11" x14ac:dyDescent="0.3">
      <c r="G6412" s="2"/>
      <c r="K6412" s="2"/>
    </row>
    <row r="6413" spans="7:11" x14ac:dyDescent="0.3">
      <c r="G6413" s="2"/>
      <c r="K6413" s="2"/>
    </row>
    <row r="6414" spans="7:11" x14ac:dyDescent="0.3">
      <c r="G6414" s="2"/>
      <c r="K6414" s="2"/>
    </row>
    <row r="6415" spans="7:11" x14ac:dyDescent="0.3">
      <c r="G6415" s="2"/>
      <c r="K6415" s="2"/>
    </row>
    <row r="6416" spans="7:11" x14ac:dyDescent="0.3">
      <c r="G6416" s="2"/>
      <c r="K6416" s="2"/>
    </row>
    <row r="6417" spans="7:11" x14ac:dyDescent="0.3">
      <c r="G6417" s="2"/>
      <c r="K6417" s="2"/>
    </row>
    <row r="6418" spans="7:11" x14ac:dyDescent="0.3">
      <c r="G6418" s="2"/>
      <c r="K6418" s="2"/>
    </row>
    <row r="6419" spans="7:11" x14ac:dyDescent="0.3">
      <c r="G6419" s="2"/>
      <c r="K6419" s="2"/>
    </row>
    <row r="6420" spans="7:11" x14ac:dyDescent="0.3">
      <c r="G6420" s="2"/>
      <c r="K6420" s="2"/>
    </row>
    <row r="6421" spans="7:11" x14ac:dyDescent="0.3">
      <c r="G6421" s="2"/>
      <c r="K6421" s="2"/>
    </row>
    <row r="6422" spans="7:11" x14ac:dyDescent="0.3">
      <c r="G6422" s="2"/>
      <c r="K6422" s="2"/>
    </row>
    <row r="6423" spans="7:11" x14ac:dyDescent="0.3">
      <c r="G6423" s="2"/>
      <c r="K6423" s="2"/>
    </row>
    <row r="6424" spans="7:11" x14ac:dyDescent="0.3">
      <c r="G6424" s="2"/>
      <c r="K6424" s="2"/>
    </row>
    <row r="6425" spans="7:11" x14ac:dyDescent="0.3">
      <c r="G6425" s="2"/>
      <c r="K6425" s="2"/>
    </row>
    <row r="6426" spans="7:11" x14ac:dyDescent="0.3">
      <c r="G6426" s="2"/>
      <c r="K6426" s="2"/>
    </row>
    <row r="6427" spans="7:11" x14ac:dyDescent="0.3">
      <c r="G6427" s="2"/>
      <c r="K6427" s="2"/>
    </row>
    <row r="6428" spans="7:11" x14ac:dyDescent="0.3">
      <c r="G6428" s="2"/>
      <c r="K6428" s="2"/>
    </row>
    <row r="6429" spans="7:11" x14ac:dyDescent="0.3">
      <c r="G6429" s="2"/>
      <c r="K6429" s="2"/>
    </row>
    <row r="6430" spans="7:11" x14ac:dyDescent="0.3">
      <c r="G6430" s="2"/>
      <c r="K6430" s="2"/>
    </row>
    <row r="6431" spans="7:11" x14ac:dyDescent="0.3">
      <c r="G6431" s="2"/>
      <c r="K6431" s="2"/>
    </row>
    <row r="6432" spans="7:11" x14ac:dyDescent="0.3">
      <c r="G6432" s="2"/>
      <c r="K6432" s="2"/>
    </row>
    <row r="6433" spans="7:11" x14ac:dyDescent="0.3">
      <c r="G6433" s="2"/>
      <c r="K6433" s="2"/>
    </row>
    <row r="6434" spans="7:11" x14ac:dyDescent="0.3">
      <c r="G6434" s="2"/>
      <c r="K6434" s="2"/>
    </row>
    <row r="6435" spans="7:11" x14ac:dyDescent="0.3">
      <c r="G6435" s="2"/>
      <c r="K6435" s="2"/>
    </row>
    <row r="6436" spans="7:11" x14ac:dyDescent="0.3">
      <c r="G6436" s="2"/>
      <c r="K6436" s="2"/>
    </row>
    <row r="6437" spans="7:11" x14ac:dyDescent="0.3">
      <c r="G6437" s="2"/>
      <c r="K6437" s="2"/>
    </row>
    <row r="6438" spans="7:11" x14ac:dyDescent="0.3">
      <c r="G6438" s="2"/>
      <c r="K6438" s="2"/>
    </row>
    <row r="6439" spans="7:11" x14ac:dyDescent="0.3">
      <c r="G6439" s="2"/>
      <c r="K6439" s="2"/>
    </row>
    <row r="6440" spans="7:11" x14ac:dyDescent="0.3">
      <c r="G6440" s="2"/>
      <c r="K6440" s="2"/>
    </row>
    <row r="6441" spans="7:11" x14ac:dyDescent="0.3">
      <c r="G6441" s="2"/>
      <c r="K6441" s="2"/>
    </row>
    <row r="6442" spans="7:11" x14ac:dyDescent="0.3">
      <c r="G6442" s="2"/>
      <c r="K6442" s="2"/>
    </row>
    <row r="6443" spans="7:11" x14ac:dyDescent="0.3">
      <c r="G6443" s="2"/>
      <c r="K6443" s="2"/>
    </row>
    <row r="6444" spans="7:11" x14ac:dyDescent="0.3">
      <c r="G6444" s="2"/>
      <c r="K6444" s="2"/>
    </row>
    <row r="6445" spans="7:11" x14ac:dyDescent="0.3">
      <c r="G6445" s="2"/>
      <c r="K6445" s="2"/>
    </row>
    <row r="6446" spans="7:11" x14ac:dyDescent="0.3">
      <c r="G6446" s="2"/>
      <c r="K6446" s="2"/>
    </row>
    <row r="6447" spans="7:11" x14ac:dyDescent="0.3">
      <c r="G6447" s="2"/>
      <c r="K6447" s="2"/>
    </row>
    <row r="6448" spans="7:11" x14ac:dyDescent="0.3">
      <c r="G6448" s="2"/>
      <c r="K6448" s="2"/>
    </row>
    <row r="6449" spans="7:11" x14ac:dyDescent="0.3">
      <c r="G6449" s="2"/>
      <c r="K6449" s="2"/>
    </row>
    <row r="6450" spans="7:11" x14ac:dyDescent="0.3">
      <c r="G6450" s="2"/>
      <c r="K6450" s="2"/>
    </row>
    <row r="6451" spans="7:11" x14ac:dyDescent="0.3">
      <c r="G6451" s="2"/>
      <c r="K6451" s="2"/>
    </row>
    <row r="6452" spans="7:11" x14ac:dyDescent="0.3">
      <c r="G6452" s="2"/>
      <c r="K6452" s="2"/>
    </row>
    <row r="6453" spans="7:11" x14ac:dyDescent="0.3">
      <c r="G6453" s="2"/>
      <c r="K6453" s="2"/>
    </row>
    <row r="6454" spans="7:11" x14ac:dyDescent="0.3">
      <c r="G6454" s="2"/>
      <c r="K6454" s="2"/>
    </row>
    <row r="6455" spans="7:11" x14ac:dyDescent="0.3">
      <c r="G6455" s="2"/>
      <c r="K6455" s="2"/>
    </row>
    <row r="6456" spans="7:11" x14ac:dyDescent="0.3">
      <c r="G6456" s="2"/>
      <c r="K6456" s="2"/>
    </row>
    <row r="6457" spans="7:11" x14ac:dyDescent="0.3">
      <c r="G6457" s="2"/>
      <c r="K6457" s="2"/>
    </row>
    <row r="6458" spans="7:11" x14ac:dyDescent="0.3">
      <c r="G6458" s="2"/>
      <c r="K6458" s="2"/>
    </row>
    <row r="6459" spans="7:11" x14ac:dyDescent="0.3">
      <c r="G6459" s="2"/>
      <c r="K6459" s="2"/>
    </row>
    <row r="6460" spans="7:11" x14ac:dyDescent="0.3">
      <c r="G6460" s="2"/>
      <c r="K6460" s="2"/>
    </row>
    <row r="6461" spans="7:11" x14ac:dyDescent="0.3">
      <c r="G6461" s="2"/>
      <c r="K6461" s="2"/>
    </row>
    <row r="6462" spans="7:11" x14ac:dyDescent="0.3">
      <c r="G6462" s="2"/>
      <c r="K6462" s="2"/>
    </row>
    <row r="6463" spans="7:11" x14ac:dyDescent="0.3">
      <c r="G6463" s="2"/>
      <c r="K6463" s="2"/>
    </row>
    <row r="6464" spans="7:11" x14ac:dyDescent="0.3">
      <c r="G6464" s="2"/>
      <c r="K6464" s="2"/>
    </row>
    <row r="6465" spans="7:11" x14ac:dyDescent="0.3">
      <c r="G6465" s="2"/>
      <c r="K6465" s="2"/>
    </row>
    <row r="6466" spans="7:11" x14ac:dyDescent="0.3">
      <c r="G6466" s="2"/>
      <c r="K6466" s="2"/>
    </row>
    <row r="6467" spans="7:11" x14ac:dyDescent="0.3">
      <c r="G6467" s="2"/>
      <c r="K6467" s="2"/>
    </row>
    <row r="6468" spans="7:11" x14ac:dyDescent="0.3">
      <c r="G6468" s="2"/>
      <c r="K6468" s="2"/>
    </row>
    <row r="6469" spans="7:11" x14ac:dyDescent="0.3">
      <c r="G6469" s="2"/>
      <c r="K6469" s="2"/>
    </row>
    <row r="6470" spans="7:11" x14ac:dyDescent="0.3">
      <c r="G6470" s="2"/>
      <c r="K6470" s="2"/>
    </row>
    <row r="6471" spans="7:11" x14ac:dyDescent="0.3">
      <c r="G6471" s="2"/>
      <c r="K6471" s="2"/>
    </row>
    <row r="6472" spans="7:11" x14ac:dyDescent="0.3">
      <c r="G6472" s="2"/>
      <c r="K6472" s="2"/>
    </row>
    <row r="6473" spans="7:11" x14ac:dyDescent="0.3">
      <c r="G6473" s="2"/>
      <c r="K6473" s="2"/>
    </row>
    <row r="6474" spans="7:11" x14ac:dyDescent="0.3">
      <c r="G6474" s="2"/>
      <c r="K6474" s="2"/>
    </row>
    <row r="6475" spans="7:11" x14ac:dyDescent="0.3">
      <c r="G6475" s="2"/>
      <c r="K6475" s="2"/>
    </row>
    <row r="6476" spans="7:11" x14ac:dyDescent="0.3">
      <c r="G6476" s="2"/>
      <c r="K6476" s="2"/>
    </row>
    <row r="6477" spans="7:11" x14ac:dyDescent="0.3">
      <c r="G6477" s="2"/>
      <c r="K6477" s="2"/>
    </row>
    <row r="6478" spans="7:11" x14ac:dyDescent="0.3">
      <c r="G6478" s="2"/>
      <c r="K6478" s="2"/>
    </row>
    <row r="6479" spans="7:11" x14ac:dyDescent="0.3">
      <c r="G6479" s="2"/>
      <c r="K6479" s="2"/>
    </row>
    <row r="6480" spans="7:11" x14ac:dyDescent="0.3">
      <c r="G6480" s="2"/>
      <c r="K6480" s="2"/>
    </row>
    <row r="6481" spans="7:11" x14ac:dyDescent="0.3">
      <c r="G6481" s="2"/>
      <c r="K6481" s="2"/>
    </row>
    <row r="6482" spans="7:11" x14ac:dyDescent="0.3">
      <c r="G6482" s="2"/>
      <c r="K6482" s="2"/>
    </row>
    <row r="6483" spans="7:11" x14ac:dyDescent="0.3">
      <c r="G6483" s="2"/>
      <c r="K6483" s="2"/>
    </row>
    <row r="6484" spans="7:11" x14ac:dyDescent="0.3">
      <c r="G6484" s="2"/>
      <c r="K6484" s="2"/>
    </row>
    <row r="6485" spans="7:11" x14ac:dyDescent="0.3">
      <c r="G6485" s="2"/>
      <c r="K6485" s="2"/>
    </row>
    <row r="6486" spans="7:11" x14ac:dyDescent="0.3">
      <c r="G6486" s="2"/>
      <c r="K6486" s="2"/>
    </row>
    <row r="6487" spans="7:11" x14ac:dyDescent="0.3">
      <c r="G6487" s="2"/>
      <c r="K6487" s="2"/>
    </row>
    <row r="6488" spans="7:11" x14ac:dyDescent="0.3">
      <c r="G6488" s="2"/>
      <c r="K6488" s="2"/>
    </row>
    <row r="6489" spans="7:11" x14ac:dyDescent="0.3">
      <c r="G6489" s="2"/>
      <c r="K6489" s="2"/>
    </row>
    <row r="6490" spans="7:11" x14ac:dyDescent="0.3">
      <c r="G6490" s="2"/>
      <c r="K6490" s="2"/>
    </row>
    <row r="6491" spans="7:11" x14ac:dyDescent="0.3">
      <c r="G6491" s="2"/>
      <c r="K6491" s="2"/>
    </row>
    <row r="6492" spans="7:11" x14ac:dyDescent="0.3">
      <c r="G6492" s="2"/>
      <c r="K6492" s="2"/>
    </row>
    <row r="6493" spans="7:11" x14ac:dyDescent="0.3">
      <c r="G6493" s="2"/>
      <c r="K6493" s="2"/>
    </row>
    <row r="6494" spans="7:11" x14ac:dyDescent="0.3">
      <c r="G6494" s="2"/>
      <c r="K6494" s="2"/>
    </row>
    <row r="6495" spans="7:11" x14ac:dyDescent="0.3">
      <c r="G6495" s="2"/>
      <c r="K6495" s="2"/>
    </row>
    <row r="6496" spans="7:11" x14ac:dyDescent="0.3">
      <c r="G6496" s="2"/>
      <c r="K6496" s="2"/>
    </row>
    <row r="6497" spans="7:11" x14ac:dyDescent="0.3">
      <c r="G6497" s="2"/>
      <c r="K6497" s="2"/>
    </row>
    <row r="6498" spans="7:11" x14ac:dyDescent="0.3">
      <c r="G6498" s="2"/>
      <c r="K6498" s="2"/>
    </row>
    <row r="6499" spans="7:11" x14ac:dyDescent="0.3">
      <c r="G6499" s="2"/>
      <c r="K6499" s="2"/>
    </row>
    <row r="6500" spans="7:11" x14ac:dyDescent="0.3">
      <c r="G6500" s="2"/>
      <c r="K6500" s="2"/>
    </row>
    <row r="6501" spans="7:11" x14ac:dyDescent="0.3">
      <c r="G6501" s="2"/>
      <c r="K6501" s="2"/>
    </row>
    <row r="6502" spans="7:11" x14ac:dyDescent="0.3">
      <c r="G6502" s="2"/>
      <c r="K6502" s="2"/>
    </row>
    <row r="6503" spans="7:11" x14ac:dyDescent="0.3">
      <c r="G6503" s="2"/>
      <c r="K6503" s="2"/>
    </row>
    <row r="6504" spans="7:11" x14ac:dyDescent="0.3">
      <c r="G6504" s="2"/>
      <c r="K6504" s="2"/>
    </row>
    <row r="6505" spans="7:11" x14ac:dyDescent="0.3">
      <c r="G6505" s="2"/>
      <c r="K6505" s="2"/>
    </row>
    <row r="6506" spans="7:11" x14ac:dyDescent="0.3">
      <c r="G6506" s="2"/>
      <c r="K6506" s="2"/>
    </row>
    <row r="6507" spans="7:11" x14ac:dyDescent="0.3">
      <c r="G6507" s="2"/>
      <c r="K6507" s="2"/>
    </row>
    <row r="6508" spans="7:11" x14ac:dyDescent="0.3">
      <c r="G6508" s="2"/>
      <c r="K6508" s="2"/>
    </row>
    <row r="6509" spans="7:11" x14ac:dyDescent="0.3">
      <c r="G6509" s="2"/>
      <c r="K6509" s="2"/>
    </row>
    <row r="6510" spans="7:11" x14ac:dyDescent="0.3">
      <c r="G6510" s="2"/>
      <c r="K6510" s="2"/>
    </row>
    <row r="6511" spans="7:11" x14ac:dyDescent="0.3">
      <c r="G6511" s="2"/>
      <c r="K6511" s="2"/>
    </row>
    <row r="6512" spans="7:11" x14ac:dyDescent="0.3">
      <c r="G6512" s="2"/>
      <c r="K6512" s="2"/>
    </row>
    <row r="6513" spans="7:11" x14ac:dyDescent="0.3">
      <c r="G6513" s="2"/>
      <c r="K6513" s="2"/>
    </row>
    <row r="6514" spans="7:11" x14ac:dyDescent="0.3">
      <c r="G6514" s="2"/>
      <c r="K6514" s="2"/>
    </row>
    <row r="6515" spans="7:11" x14ac:dyDescent="0.3">
      <c r="G6515" s="2"/>
      <c r="K6515" s="2"/>
    </row>
    <row r="6516" spans="7:11" x14ac:dyDescent="0.3">
      <c r="G6516" s="2"/>
      <c r="K6516" s="2"/>
    </row>
    <row r="6517" spans="7:11" x14ac:dyDescent="0.3">
      <c r="G6517" s="2"/>
      <c r="K6517" s="2"/>
    </row>
    <row r="6518" spans="7:11" x14ac:dyDescent="0.3">
      <c r="G6518" s="2"/>
      <c r="K6518" s="2"/>
    </row>
    <row r="6519" spans="7:11" x14ac:dyDescent="0.3">
      <c r="G6519" s="2"/>
      <c r="K6519" s="2"/>
    </row>
    <row r="6520" spans="7:11" x14ac:dyDescent="0.3">
      <c r="G6520" s="2"/>
      <c r="K6520" s="2"/>
    </row>
    <row r="6521" spans="7:11" x14ac:dyDescent="0.3">
      <c r="G6521" s="2"/>
      <c r="K6521" s="2"/>
    </row>
    <row r="6522" spans="7:11" x14ac:dyDescent="0.3">
      <c r="G6522" s="2"/>
      <c r="K6522" s="2"/>
    </row>
    <row r="6523" spans="7:11" x14ac:dyDescent="0.3">
      <c r="G6523" s="2"/>
      <c r="K6523" s="2"/>
    </row>
    <row r="6524" spans="7:11" x14ac:dyDescent="0.3">
      <c r="G6524" s="2"/>
      <c r="K6524" s="2"/>
    </row>
    <row r="6525" spans="7:11" x14ac:dyDescent="0.3">
      <c r="G6525" s="2"/>
      <c r="K6525" s="2"/>
    </row>
    <row r="6526" spans="7:11" x14ac:dyDescent="0.3">
      <c r="G6526" s="2"/>
      <c r="K6526" s="2"/>
    </row>
    <row r="6527" spans="7:11" x14ac:dyDescent="0.3">
      <c r="G6527" s="2"/>
      <c r="K6527" s="2"/>
    </row>
    <row r="6528" spans="7:11" x14ac:dyDescent="0.3">
      <c r="G6528" s="2"/>
      <c r="K6528" s="2"/>
    </row>
    <row r="6529" spans="7:11" x14ac:dyDescent="0.3">
      <c r="G6529" s="2"/>
      <c r="K6529" s="2"/>
    </row>
    <row r="6530" spans="7:11" x14ac:dyDescent="0.3">
      <c r="G6530" s="2"/>
      <c r="K6530" s="2"/>
    </row>
    <row r="6531" spans="7:11" x14ac:dyDescent="0.3">
      <c r="G6531" s="2"/>
      <c r="K6531" s="2"/>
    </row>
    <row r="6532" spans="7:11" x14ac:dyDescent="0.3">
      <c r="G6532" s="2"/>
      <c r="K6532" s="2"/>
    </row>
    <row r="6533" spans="7:11" x14ac:dyDescent="0.3">
      <c r="G6533" s="2"/>
      <c r="K6533" s="2"/>
    </row>
    <row r="6534" spans="7:11" x14ac:dyDescent="0.3">
      <c r="G6534" s="2"/>
      <c r="K6534" s="2"/>
    </row>
    <row r="6535" spans="7:11" x14ac:dyDescent="0.3">
      <c r="G6535" s="2"/>
      <c r="K6535" s="2"/>
    </row>
    <row r="6536" spans="7:11" x14ac:dyDescent="0.3">
      <c r="G6536" s="2"/>
      <c r="K6536" s="2"/>
    </row>
    <row r="6537" spans="7:11" x14ac:dyDescent="0.3">
      <c r="G6537" s="2"/>
      <c r="K6537" s="2"/>
    </row>
    <row r="6538" spans="7:11" x14ac:dyDescent="0.3">
      <c r="G6538" s="2"/>
      <c r="K6538" s="2"/>
    </row>
    <row r="6539" spans="7:11" x14ac:dyDescent="0.3">
      <c r="G6539" s="2"/>
      <c r="K6539" s="2"/>
    </row>
    <row r="6540" spans="7:11" x14ac:dyDescent="0.3">
      <c r="G6540" s="2"/>
      <c r="K6540" s="2"/>
    </row>
    <row r="6541" spans="7:11" x14ac:dyDescent="0.3">
      <c r="G6541" s="2"/>
      <c r="K6541" s="2"/>
    </row>
    <row r="6542" spans="7:11" x14ac:dyDescent="0.3">
      <c r="G6542" s="2"/>
      <c r="K6542" s="2"/>
    </row>
    <row r="6543" spans="7:11" x14ac:dyDescent="0.3">
      <c r="G6543" s="2"/>
      <c r="K6543" s="2"/>
    </row>
    <row r="6544" spans="7:11" x14ac:dyDescent="0.3">
      <c r="G6544" s="2"/>
      <c r="K6544" s="2"/>
    </row>
    <row r="6545" spans="7:11" x14ac:dyDescent="0.3">
      <c r="G6545" s="2"/>
      <c r="K6545" s="2"/>
    </row>
    <row r="6546" spans="7:11" x14ac:dyDescent="0.3">
      <c r="G6546" s="2"/>
      <c r="K6546" s="2"/>
    </row>
    <row r="6547" spans="7:11" x14ac:dyDescent="0.3">
      <c r="G6547" s="2"/>
      <c r="K6547" s="2"/>
    </row>
    <row r="6548" spans="7:11" x14ac:dyDescent="0.3">
      <c r="G6548" s="2"/>
      <c r="K6548" s="2"/>
    </row>
    <row r="6549" spans="7:11" x14ac:dyDescent="0.3">
      <c r="G6549" s="2"/>
      <c r="K6549" s="2"/>
    </row>
    <row r="6550" spans="7:11" x14ac:dyDescent="0.3">
      <c r="G6550" s="2"/>
      <c r="K6550" s="2"/>
    </row>
    <row r="6551" spans="7:11" x14ac:dyDescent="0.3">
      <c r="G6551" s="2"/>
      <c r="K6551" s="2"/>
    </row>
    <row r="6552" spans="7:11" x14ac:dyDescent="0.3">
      <c r="G6552" s="2"/>
      <c r="K6552" s="2"/>
    </row>
    <row r="6553" spans="7:11" x14ac:dyDescent="0.3">
      <c r="G6553" s="2"/>
      <c r="K6553" s="2"/>
    </row>
    <row r="6554" spans="7:11" x14ac:dyDescent="0.3">
      <c r="G6554" s="2"/>
      <c r="K6554" s="2"/>
    </row>
    <row r="6555" spans="7:11" x14ac:dyDescent="0.3">
      <c r="G6555" s="2"/>
      <c r="K6555" s="2"/>
    </row>
    <row r="6556" spans="7:11" x14ac:dyDescent="0.3">
      <c r="G6556" s="2"/>
      <c r="K6556" s="2"/>
    </row>
    <row r="6557" spans="7:11" x14ac:dyDescent="0.3">
      <c r="G6557" s="2"/>
      <c r="K6557" s="2"/>
    </row>
    <row r="6558" spans="7:11" x14ac:dyDescent="0.3">
      <c r="G6558" s="2"/>
      <c r="K6558" s="2"/>
    </row>
    <row r="6559" spans="7:11" x14ac:dyDescent="0.3">
      <c r="G6559" s="2"/>
      <c r="K6559" s="2"/>
    </row>
    <row r="6560" spans="7:11" x14ac:dyDescent="0.3">
      <c r="G6560" s="2"/>
      <c r="K6560" s="2"/>
    </row>
    <row r="6561" spans="7:11" x14ac:dyDescent="0.3">
      <c r="G6561" s="2"/>
      <c r="K6561" s="2"/>
    </row>
    <row r="6562" spans="7:11" x14ac:dyDescent="0.3">
      <c r="G6562" s="2"/>
      <c r="K6562" s="2"/>
    </row>
    <row r="6563" spans="7:11" x14ac:dyDescent="0.3">
      <c r="G6563" s="2"/>
      <c r="K6563" s="2"/>
    </row>
    <row r="6564" spans="7:11" x14ac:dyDescent="0.3">
      <c r="G6564" s="2"/>
      <c r="K6564" s="2"/>
    </row>
    <row r="6565" spans="7:11" x14ac:dyDescent="0.3">
      <c r="G6565" s="2"/>
      <c r="K6565" s="2"/>
    </row>
    <row r="6566" spans="7:11" x14ac:dyDescent="0.3">
      <c r="G6566" s="2"/>
      <c r="K6566" s="2"/>
    </row>
    <row r="6567" spans="7:11" x14ac:dyDescent="0.3">
      <c r="G6567" s="2"/>
      <c r="K6567" s="2"/>
    </row>
    <row r="6568" spans="7:11" x14ac:dyDescent="0.3">
      <c r="G6568" s="2"/>
      <c r="K6568" s="2"/>
    </row>
    <row r="6569" spans="7:11" x14ac:dyDescent="0.3">
      <c r="G6569" s="2"/>
      <c r="K6569" s="2"/>
    </row>
    <row r="6570" spans="7:11" x14ac:dyDescent="0.3">
      <c r="G6570" s="2"/>
      <c r="K6570" s="2"/>
    </row>
    <row r="6571" spans="7:11" x14ac:dyDescent="0.3">
      <c r="G6571" s="2"/>
      <c r="K6571" s="2"/>
    </row>
    <row r="6572" spans="7:11" x14ac:dyDescent="0.3">
      <c r="G6572" s="2"/>
      <c r="K6572" s="2"/>
    </row>
    <row r="6573" spans="7:11" x14ac:dyDescent="0.3">
      <c r="G6573" s="2"/>
      <c r="K6573" s="2"/>
    </row>
    <row r="6574" spans="7:11" x14ac:dyDescent="0.3">
      <c r="G6574" s="2"/>
      <c r="K6574" s="2"/>
    </row>
    <row r="6575" spans="7:11" x14ac:dyDescent="0.3">
      <c r="G6575" s="2"/>
      <c r="K6575" s="2"/>
    </row>
    <row r="6576" spans="7:11" x14ac:dyDescent="0.3">
      <c r="G6576" s="2"/>
      <c r="K6576" s="2"/>
    </row>
    <row r="6577" spans="7:11" x14ac:dyDescent="0.3">
      <c r="G6577" s="2"/>
      <c r="K6577" s="2"/>
    </row>
    <row r="6578" spans="7:11" x14ac:dyDescent="0.3">
      <c r="G6578" s="2"/>
      <c r="K6578" s="2"/>
    </row>
    <row r="6579" spans="7:11" x14ac:dyDescent="0.3">
      <c r="G6579" s="2"/>
      <c r="K6579" s="2"/>
    </row>
    <row r="6580" spans="7:11" x14ac:dyDescent="0.3">
      <c r="G6580" s="2"/>
      <c r="K6580" s="2"/>
    </row>
    <row r="6581" spans="7:11" x14ac:dyDescent="0.3">
      <c r="G6581" s="2"/>
      <c r="K6581" s="2"/>
    </row>
    <row r="6582" spans="7:11" x14ac:dyDescent="0.3">
      <c r="G6582" s="2"/>
      <c r="K6582" s="2"/>
    </row>
    <row r="6583" spans="7:11" x14ac:dyDescent="0.3">
      <c r="G6583" s="2"/>
      <c r="K6583" s="2"/>
    </row>
    <row r="6584" spans="7:11" x14ac:dyDescent="0.3">
      <c r="G6584" s="2"/>
      <c r="K6584" s="2"/>
    </row>
    <row r="6585" spans="7:11" x14ac:dyDescent="0.3">
      <c r="G6585" s="2"/>
      <c r="K6585" s="2"/>
    </row>
    <row r="6586" spans="7:11" x14ac:dyDescent="0.3">
      <c r="G6586" s="2"/>
      <c r="K6586" s="2"/>
    </row>
    <row r="6587" spans="7:11" x14ac:dyDescent="0.3">
      <c r="G6587" s="2"/>
      <c r="K6587" s="2"/>
    </row>
    <row r="6588" spans="7:11" x14ac:dyDescent="0.3">
      <c r="G6588" s="2"/>
      <c r="K6588" s="2"/>
    </row>
    <row r="6589" spans="7:11" x14ac:dyDescent="0.3">
      <c r="G6589" s="2"/>
      <c r="K6589" s="2"/>
    </row>
    <row r="6590" spans="7:11" x14ac:dyDescent="0.3">
      <c r="G6590" s="2"/>
      <c r="K6590" s="2"/>
    </row>
    <row r="6591" spans="7:11" x14ac:dyDescent="0.3">
      <c r="G6591" s="2"/>
      <c r="K6591" s="2"/>
    </row>
    <row r="6592" spans="7:11" x14ac:dyDescent="0.3">
      <c r="G6592" s="2"/>
      <c r="K6592" s="2"/>
    </row>
    <row r="6593" spans="7:11" x14ac:dyDescent="0.3">
      <c r="G6593" s="2"/>
      <c r="K6593" s="2"/>
    </row>
    <row r="6594" spans="7:11" x14ac:dyDescent="0.3">
      <c r="G6594" s="2"/>
      <c r="K6594" s="2"/>
    </row>
    <row r="6595" spans="7:11" x14ac:dyDescent="0.3">
      <c r="G6595" s="2"/>
      <c r="K6595" s="2"/>
    </row>
    <row r="6596" spans="7:11" x14ac:dyDescent="0.3">
      <c r="G6596" s="2"/>
      <c r="K6596" s="2"/>
    </row>
    <row r="6597" spans="7:11" x14ac:dyDescent="0.3">
      <c r="G6597" s="2"/>
      <c r="K6597" s="2"/>
    </row>
    <row r="6598" spans="7:11" x14ac:dyDescent="0.3">
      <c r="G6598" s="2"/>
      <c r="K6598" s="2"/>
    </row>
    <row r="6599" spans="7:11" x14ac:dyDescent="0.3">
      <c r="G6599" s="2"/>
      <c r="K6599" s="2"/>
    </row>
    <row r="6600" spans="7:11" x14ac:dyDescent="0.3">
      <c r="G6600" s="2"/>
      <c r="K6600" s="2"/>
    </row>
    <row r="6601" spans="7:11" x14ac:dyDescent="0.3">
      <c r="G6601" s="2"/>
      <c r="K6601" s="2"/>
    </row>
    <row r="6602" spans="7:11" x14ac:dyDescent="0.3">
      <c r="G6602" s="2"/>
      <c r="K6602" s="2"/>
    </row>
    <row r="6603" spans="7:11" x14ac:dyDescent="0.3">
      <c r="G6603" s="2"/>
      <c r="K6603" s="2"/>
    </row>
    <row r="6604" spans="7:11" x14ac:dyDescent="0.3">
      <c r="G6604" s="2"/>
      <c r="K6604" s="2"/>
    </row>
    <row r="6605" spans="7:11" x14ac:dyDescent="0.3">
      <c r="G6605" s="2"/>
      <c r="K6605" s="2"/>
    </row>
    <row r="6606" spans="7:11" x14ac:dyDescent="0.3">
      <c r="G6606" s="2"/>
      <c r="K6606" s="2"/>
    </row>
    <row r="6607" spans="7:11" x14ac:dyDescent="0.3">
      <c r="G6607" s="2"/>
      <c r="K6607" s="2"/>
    </row>
    <row r="6608" spans="7:11" x14ac:dyDescent="0.3">
      <c r="G6608" s="2"/>
      <c r="K6608" s="2"/>
    </row>
    <row r="6609" spans="7:11" x14ac:dyDescent="0.3">
      <c r="G6609" s="2"/>
      <c r="K6609" s="2"/>
    </row>
    <row r="6610" spans="7:11" x14ac:dyDescent="0.3">
      <c r="G6610" s="2"/>
      <c r="K6610" s="2"/>
    </row>
    <row r="6611" spans="7:11" x14ac:dyDescent="0.3">
      <c r="G6611" s="2"/>
      <c r="K6611" s="2"/>
    </row>
    <row r="6612" spans="7:11" x14ac:dyDescent="0.3">
      <c r="G6612" s="2"/>
      <c r="K6612" s="2"/>
    </row>
    <row r="6613" spans="7:11" x14ac:dyDescent="0.3">
      <c r="G6613" s="2"/>
      <c r="K6613" s="2"/>
    </row>
    <row r="6614" spans="7:11" x14ac:dyDescent="0.3">
      <c r="G6614" s="2"/>
      <c r="K6614" s="2"/>
    </row>
    <row r="6615" spans="7:11" x14ac:dyDescent="0.3">
      <c r="G6615" s="2"/>
      <c r="K6615" s="2"/>
    </row>
    <row r="6616" spans="7:11" x14ac:dyDescent="0.3">
      <c r="G6616" s="2"/>
      <c r="K6616" s="2"/>
    </row>
    <row r="6617" spans="7:11" x14ac:dyDescent="0.3">
      <c r="G6617" s="2"/>
      <c r="K6617" s="2"/>
    </row>
    <row r="6618" spans="7:11" x14ac:dyDescent="0.3">
      <c r="G6618" s="2"/>
      <c r="K6618" s="2"/>
    </row>
    <row r="6619" spans="7:11" x14ac:dyDescent="0.3">
      <c r="G6619" s="2"/>
      <c r="K6619" s="2"/>
    </row>
    <row r="6620" spans="7:11" x14ac:dyDescent="0.3">
      <c r="G6620" s="2"/>
      <c r="K6620" s="2"/>
    </row>
    <row r="6621" spans="7:11" x14ac:dyDescent="0.3">
      <c r="G6621" s="2"/>
      <c r="K6621" s="2"/>
    </row>
    <row r="6622" spans="7:11" x14ac:dyDescent="0.3">
      <c r="G6622" s="2"/>
      <c r="K6622" s="2"/>
    </row>
    <row r="6623" spans="7:11" x14ac:dyDescent="0.3">
      <c r="G6623" s="2"/>
      <c r="K6623" s="2"/>
    </row>
    <row r="6624" spans="7:11" x14ac:dyDescent="0.3">
      <c r="G6624" s="2"/>
      <c r="K6624" s="2"/>
    </row>
    <row r="6625" spans="7:11" x14ac:dyDescent="0.3">
      <c r="G6625" s="2"/>
      <c r="K6625" s="2"/>
    </row>
    <row r="6626" spans="7:11" x14ac:dyDescent="0.3">
      <c r="G6626" s="2"/>
      <c r="K6626" s="2"/>
    </row>
    <row r="6627" spans="7:11" x14ac:dyDescent="0.3">
      <c r="G6627" s="2"/>
      <c r="K6627" s="2"/>
    </row>
    <row r="6628" spans="7:11" x14ac:dyDescent="0.3">
      <c r="G6628" s="2"/>
      <c r="K6628" s="2"/>
    </row>
    <row r="6629" spans="7:11" x14ac:dyDescent="0.3">
      <c r="G6629" s="2"/>
      <c r="K6629" s="2"/>
    </row>
    <row r="6630" spans="7:11" x14ac:dyDescent="0.3">
      <c r="G6630" s="2"/>
      <c r="K6630" s="2"/>
    </row>
    <row r="6631" spans="7:11" x14ac:dyDescent="0.3">
      <c r="G6631" s="2"/>
      <c r="K6631" s="2"/>
    </row>
    <row r="6632" spans="7:11" x14ac:dyDescent="0.3">
      <c r="G6632" s="2"/>
      <c r="K6632" s="2"/>
    </row>
    <row r="6633" spans="7:11" x14ac:dyDescent="0.3">
      <c r="G6633" s="2"/>
      <c r="K6633" s="2"/>
    </row>
    <row r="6634" spans="7:11" x14ac:dyDescent="0.3">
      <c r="G6634" s="2"/>
      <c r="K6634" s="2"/>
    </row>
    <row r="6635" spans="7:11" x14ac:dyDescent="0.3">
      <c r="G6635" s="2"/>
      <c r="K6635" s="2"/>
    </row>
    <row r="6636" spans="7:11" x14ac:dyDescent="0.3">
      <c r="G6636" s="2"/>
      <c r="K6636" s="2"/>
    </row>
    <row r="6637" spans="7:11" x14ac:dyDescent="0.3">
      <c r="G6637" s="2"/>
      <c r="K6637" s="2"/>
    </row>
    <row r="6638" spans="7:11" x14ac:dyDescent="0.3">
      <c r="G6638" s="2"/>
      <c r="K6638" s="2"/>
    </row>
    <row r="6639" spans="7:11" x14ac:dyDescent="0.3">
      <c r="G6639" s="2"/>
      <c r="K6639" s="2"/>
    </row>
    <row r="6640" spans="7:11" x14ac:dyDescent="0.3">
      <c r="G6640" s="2"/>
      <c r="K6640" s="2"/>
    </row>
    <row r="6641" spans="7:11" x14ac:dyDescent="0.3">
      <c r="G6641" s="2"/>
      <c r="K6641" s="2"/>
    </row>
    <row r="6642" spans="7:11" x14ac:dyDescent="0.3">
      <c r="G6642" s="2"/>
      <c r="K6642" s="2"/>
    </row>
    <row r="6643" spans="7:11" x14ac:dyDescent="0.3">
      <c r="G6643" s="2"/>
      <c r="K6643" s="2"/>
    </row>
    <row r="6644" spans="7:11" x14ac:dyDescent="0.3">
      <c r="G6644" s="2"/>
      <c r="K6644" s="2"/>
    </row>
    <row r="6645" spans="7:11" x14ac:dyDescent="0.3">
      <c r="G6645" s="2"/>
      <c r="K6645" s="2"/>
    </row>
    <row r="6646" spans="7:11" x14ac:dyDescent="0.3">
      <c r="G6646" s="2"/>
      <c r="K6646" s="2"/>
    </row>
    <row r="6647" spans="7:11" x14ac:dyDescent="0.3">
      <c r="G6647" s="2"/>
      <c r="K6647" s="2"/>
    </row>
    <row r="6648" spans="7:11" x14ac:dyDescent="0.3">
      <c r="G6648" s="2"/>
      <c r="K6648" s="2"/>
    </row>
    <row r="6649" spans="7:11" x14ac:dyDescent="0.3">
      <c r="G6649" s="2"/>
      <c r="K6649" s="2"/>
    </row>
    <row r="6650" spans="7:11" x14ac:dyDescent="0.3">
      <c r="G6650" s="2"/>
      <c r="K6650" s="2"/>
    </row>
    <row r="6651" spans="7:11" x14ac:dyDescent="0.3">
      <c r="G6651" s="2"/>
      <c r="K6651" s="2"/>
    </row>
    <row r="6652" spans="7:11" x14ac:dyDescent="0.3">
      <c r="G6652" s="2"/>
      <c r="K6652" s="2"/>
    </row>
    <row r="6653" spans="7:11" x14ac:dyDescent="0.3">
      <c r="G6653" s="2"/>
      <c r="K6653" s="2"/>
    </row>
    <row r="6654" spans="7:11" x14ac:dyDescent="0.3">
      <c r="G6654" s="2"/>
      <c r="K6654" s="2"/>
    </row>
    <row r="6655" spans="7:11" x14ac:dyDescent="0.3">
      <c r="G6655" s="2"/>
      <c r="K6655" s="2"/>
    </row>
    <row r="6656" spans="7:11" x14ac:dyDescent="0.3">
      <c r="G6656" s="2"/>
      <c r="K6656" s="2"/>
    </row>
    <row r="6657" spans="7:11" x14ac:dyDescent="0.3">
      <c r="G6657" s="2"/>
      <c r="K6657" s="2"/>
    </row>
    <row r="6658" spans="7:11" x14ac:dyDescent="0.3">
      <c r="G6658" s="2"/>
      <c r="K6658" s="2"/>
    </row>
    <row r="6659" spans="7:11" x14ac:dyDescent="0.3">
      <c r="G6659" s="2"/>
      <c r="K6659" s="2"/>
    </row>
    <row r="6660" spans="7:11" x14ac:dyDescent="0.3">
      <c r="G6660" s="2"/>
      <c r="K6660" s="2"/>
    </row>
    <row r="6661" spans="7:11" x14ac:dyDescent="0.3">
      <c r="G6661" s="2"/>
      <c r="K6661" s="2"/>
    </row>
    <row r="6662" spans="7:11" x14ac:dyDescent="0.3">
      <c r="G6662" s="2"/>
      <c r="K6662" s="2"/>
    </row>
    <row r="6663" spans="7:11" x14ac:dyDescent="0.3">
      <c r="G6663" s="2"/>
      <c r="K6663" s="2"/>
    </row>
    <row r="6664" spans="7:11" x14ac:dyDescent="0.3">
      <c r="G6664" s="2"/>
      <c r="K6664" s="2"/>
    </row>
    <row r="6665" spans="7:11" x14ac:dyDescent="0.3">
      <c r="G6665" s="2"/>
      <c r="K6665" s="2"/>
    </row>
    <row r="6666" spans="7:11" x14ac:dyDescent="0.3">
      <c r="G6666" s="2"/>
      <c r="K6666" s="2"/>
    </row>
    <row r="6667" spans="7:11" x14ac:dyDescent="0.3">
      <c r="G6667" s="2"/>
      <c r="K6667" s="2"/>
    </row>
    <row r="6668" spans="7:11" x14ac:dyDescent="0.3">
      <c r="G6668" s="2"/>
      <c r="K6668" s="2"/>
    </row>
    <row r="6669" spans="7:11" x14ac:dyDescent="0.3">
      <c r="G6669" s="2"/>
      <c r="K6669" s="2"/>
    </row>
    <row r="6670" spans="7:11" x14ac:dyDescent="0.3">
      <c r="G6670" s="2"/>
      <c r="K6670" s="2"/>
    </row>
    <row r="6671" spans="7:11" x14ac:dyDescent="0.3">
      <c r="G6671" s="2"/>
      <c r="K6671" s="2"/>
    </row>
    <row r="6672" spans="7:11" x14ac:dyDescent="0.3">
      <c r="G6672" s="2"/>
      <c r="K6672" s="2"/>
    </row>
    <row r="6673" spans="7:11" x14ac:dyDescent="0.3">
      <c r="G6673" s="2"/>
      <c r="K6673" s="2"/>
    </row>
    <row r="6674" spans="7:11" x14ac:dyDescent="0.3">
      <c r="G6674" s="2"/>
      <c r="K6674" s="2"/>
    </row>
    <row r="6675" spans="7:11" x14ac:dyDescent="0.3">
      <c r="G6675" s="2"/>
      <c r="K6675" s="2"/>
    </row>
    <row r="6676" spans="7:11" x14ac:dyDescent="0.3">
      <c r="G6676" s="2"/>
      <c r="K6676" s="2"/>
    </row>
    <row r="6677" spans="7:11" x14ac:dyDescent="0.3">
      <c r="G6677" s="2"/>
      <c r="K6677" s="2"/>
    </row>
    <row r="6678" spans="7:11" x14ac:dyDescent="0.3">
      <c r="G6678" s="2"/>
      <c r="K6678" s="2"/>
    </row>
    <row r="6679" spans="7:11" x14ac:dyDescent="0.3">
      <c r="G6679" s="2"/>
      <c r="K6679" s="2"/>
    </row>
    <row r="6680" spans="7:11" x14ac:dyDescent="0.3">
      <c r="G6680" s="2"/>
      <c r="K6680" s="2"/>
    </row>
    <row r="6681" spans="7:11" x14ac:dyDescent="0.3">
      <c r="G6681" s="2"/>
      <c r="K6681" s="2"/>
    </row>
    <row r="6682" spans="7:11" x14ac:dyDescent="0.3">
      <c r="G6682" s="2"/>
      <c r="K6682" s="2"/>
    </row>
    <row r="6683" spans="7:11" x14ac:dyDescent="0.3">
      <c r="G6683" s="2"/>
      <c r="K6683" s="2"/>
    </row>
    <row r="6684" spans="7:11" x14ac:dyDescent="0.3">
      <c r="G6684" s="2"/>
      <c r="K6684" s="2"/>
    </row>
    <row r="6685" spans="7:11" x14ac:dyDescent="0.3">
      <c r="G6685" s="2"/>
      <c r="K6685" s="2"/>
    </row>
    <row r="6686" spans="7:11" x14ac:dyDescent="0.3">
      <c r="G6686" s="2"/>
      <c r="K6686" s="2"/>
    </row>
    <row r="6687" spans="7:11" x14ac:dyDescent="0.3">
      <c r="G6687" s="2"/>
      <c r="K6687" s="2"/>
    </row>
    <row r="6688" spans="7:11" x14ac:dyDescent="0.3">
      <c r="G6688" s="2"/>
      <c r="K6688" s="2"/>
    </row>
    <row r="6689" spans="7:11" x14ac:dyDescent="0.3">
      <c r="G6689" s="2"/>
      <c r="K6689" s="2"/>
    </row>
    <row r="6690" spans="7:11" x14ac:dyDescent="0.3">
      <c r="G6690" s="2"/>
      <c r="K6690" s="2"/>
    </row>
    <row r="6691" spans="7:11" x14ac:dyDescent="0.3">
      <c r="G6691" s="2"/>
      <c r="K6691" s="2"/>
    </row>
    <row r="6692" spans="7:11" x14ac:dyDescent="0.3">
      <c r="G6692" s="2"/>
      <c r="K6692" s="2"/>
    </row>
    <row r="6693" spans="7:11" x14ac:dyDescent="0.3">
      <c r="G6693" s="2"/>
      <c r="K6693" s="2"/>
    </row>
    <row r="6694" spans="7:11" x14ac:dyDescent="0.3">
      <c r="G6694" s="2"/>
      <c r="K6694" s="2"/>
    </row>
    <row r="6695" spans="7:11" x14ac:dyDescent="0.3">
      <c r="G6695" s="2"/>
      <c r="K6695" s="2"/>
    </row>
    <row r="6696" spans="7:11" x14ac:dyDescent="0.3">
      <c r="G6696" s="2"/>
      <c r="K6696" s="2"/>
    </row>
    <row r="6697" spans="7:11" x14ac:dyDescent="0.3">
      <c r="G6697" s="2"/>
      <c r="K6697" s="2"/>
    </row>
    <row r="6698" spans="7:11" x14ac:dyDescent="0.3">
      <c r="G6698" s="2"/>
      <c r="K6698" s="2"/>
    </row>
    <row r="6699" spans="7:11" x14ac:dyDescent="0.3">
      <c r="G6699" s="2"/>
      <c r="K6699" s="2"/>
    </row>
    <row r="6700" spans="7:11" x14ac:dyDescent="0.3">
      <c r="G6700" s="2"/>
      <c r="K6700" s="2"/>
    </row>
    <row r="6701" spans="7:11" x14ac:dyDescent="0.3">
      <c r="G6701" s="2"/>
      <c r="K6701" s="2"/>
    </row>
    <row r="6702" spans="7:11" x14ac:dyDescent="0.3">
      <c r="G6702" s="2"/>
      <c r="K6702" s="2"/>
    </row>
    <row r="6703" spans="7:11" x14ac:dyDescent="0.3">
      <c r="G6703" s="2"/>
      <c r="K6703" s="2"/>
    </row>
    <row r="6704" spans="7:11" x14ac:dyDescent="0.3">
      <c r="G6704" s="2"/>
      <c r="K6704" s="2"/>
    </row>
    <row r="6705" spans="7:11" x14ac:dyDescent="0.3">
      <c r="G6705" s="2"/>
      <c r="K6705" s="2"/>
    </row>
    <row r="6706" spans="7:11" x14ac:dyDescent="0.3">
      <c r="G6706" s="2"/>
      <c r="K6706" s="2"/>
    </row>
    <row r="6707" spans="7:11" x14ac:dyDescent="0.3">
      <c r="G6707" s="2"/>
      <c r="K6707" s="2"/>
    </row>
    <row r="6708" spans="7:11" x14ac:dyDescent="0.3">
      <c r="G6708" s="2"/>
      <c r="K6708" s="2"/>
    </row>
    <row r="6709" spans="7:11" x14ac:dyDescent="0.3">
      <c r="G6709" s="2"/>
      <c r="K6709" s="2"/>
    </row>
    <row r="6710" spans="7:11" x14ac:dyDescent="0.3">
      <c r="G6710" s="2"/>
      <c r="K6710" s="2"/>
    </row>
    <row r="6711" spans="7:11" x14ac:dyDescent="0.3">
      <c r="G6711" s="2"/>
      <c r="K6711" s="2"/>
    </row>
    <row r="6712" spans="7:11" x14ac:dyDescent="0.3">
      <c r="G6712" s="2"/>
      <c r="K6712" s="2"/>
    </row>
    <row r="6713" spans="7:11" x14ac:dyDescent="0.3">
      <c r="G6713" s="2"/>
      <c r="K6713" s="2"/>
    </row>
    <row r="6714" spans="7:11" x14ac:dyDescent="0.3">
      <c r="G6714" s="2"/>
      <c r="K6714" s="2"/>
    </row>
    <row r="6715" spans="7:11" x14ac:dyDescent="0.3">
      <c r="G6715" s="2"/>
      <c r="K6715" s="2"/>
    </row>
    <row r="6716" spans="7:11" x14ac:dyDescent="0.3">
      <c r="G6716" s="2"/>
      <c r="K6716" s="2"/>
    </row>
    <row r="6717" spans="7:11" x14ac:dyDescent="0.3">
      <c r="G6717" s="2"/>
      <c r="K6717" s="2"/>
    </row>
    <row r="6718" spans="7:11" x14ac:dyDescent="0.3">
      <c r="G6718" s="2"/>
      <c r="K6718" s="2"/>
    </row>
    <row r="6719" spans="7:11" x14ac:dyDescent="0.3">
      <c r="G6719" s="2"/>
      <c r="K6719" s="2"/>
    </row>
    <row r="6720" spans="7:11" x14ac:dyDescent="0.3">
      <c r="G6720" s="2"/>
      <c r="K6720" s="2"/>
    </row>
    <row r="6721" spans="7:11" x14ac:dyDescent="0.3">
      <c r="G6721" s="2"/>
      <c r="K6721" s="2"/>
    </row>
    <row r="6722" spans="7:11" x14ac:dyDescent="0.3">
      <c r="G6722" s="2"/>
      <c r="K6722" s="2"/>
    </row>
    <row r="6723" spans="7:11" x14ac:dyDescent="0.3">
      <c r="G6723" s="2"/>
      <c r="K6723" s="2"/>
    </row>
    <row r="6724" spans="7:11" x14ac:dyDescent="0.3">
      <c r="G6724" s="2"/>
      <c r="K6724" s="2"/>
    </row>
    <row r="6725" spans="7:11" x14ac:dyDescent="0.3">
      <c r="G6725" s="2"/>
      <c r="K6725" s="2"/>
    </row>
    <row r="6726" spans="7:11" x14ac:dyDescent="0.3">
      <c r="G6726" s="2"/>
      <c r="K6726" s="2"/>
    </row>
    <row r="6727" spans="7:11" x14ac:dyDescent="0.3">
      <c r="G6727" s="2"/>
      <c r="K6727" s="2"/>
    </row>
    <row r="6728" spans="7:11" x14ac:dyDescent="0.3">
      <c r="G6728" s="2"/>
      <c r="K6728" s="2"/>
    </row>
    <row r="6729" spans="7:11" x14ac:dyDescent="0.3">
      <c r="G6729" s="2"/>
      <c r="K6729" s="2"/>
    </row>
    <row r="6730" spans="7:11" x14ac:dyDescent="0.3">
      <c r="G6730" s="2"/>
      <c r="K6730" s="2"/>
    </row>
    <row r="6731" spans="7:11" x14ac:dyDescent="0.3">
      <c r="G6731" s="2"/>
      <c r="K6731" s="2"/>
    </row>
    <row r="6732" spans="7:11" x14ac:dyDescent="0.3">
      <c r="G6732" s="2"/>
      <c r="K6732" s="2"/>
    </row>
    <row r="6733" spans="7:11" x14ac:dyDescent="0.3">
      <c r="G6733" s="2"/>
      <c r="K6733" s="2"/>
    </row>
    <row r="6734" spans="7:11" x14ac:dyDescent="0.3">
      <c r="G6734" s="2"/>
      <c r="K6734" s="2"/>
    </row>
    <row r="6735" spans="7:11" x14ac:dyDescent="0.3">
      <c r="G6735" s="2"/>
      <c r="K6735" s="2"/>
    </row>
    <row r="6736" spans="7:11" x14ac:dyDescent="0.3">
      <c r="G6736" s="2"/>
      <c r="K6736" s="2"/>
    </row>
    <row r="6737" spans="7:11" x14ac:dyDescent="0.3">
      <c r="G6737" s="2"/>
      <c r="K6737" s="2"/>
    </row>
    <row r="6738" spans="7:11" x14ac:dyDescent="0.3">
      <c r="G6738" s="2"/>
      <c r="K6738" s="2"/>
    </row>
    <row r="6739" spans="7:11" x14ac:dyDescent="0.3">
      <c r="G6739" s="2"/>
      <c r="K6739" s="2"/>
    </row>
    <row r="6740" spans="7:11" x14ac:dyDescent="0.3">
      <c r="G6740" s="2"/>
      <c r="K6740" s="2"/>
    </row>
    <row r="6741" spans="7:11" x14ac:dyDescent="0.3">
      <c r="G6741" s="2"/>
      <c r="K6741" s="2"/>
    </row>
    <row r="6742" spans="7:11" x14ac:dyDescent="0.3">
      <c r="G6742" s="2"/>
      <c r="K6742" s="2"/>
    </row>
    <row r="6743" spans="7:11" x14ac:dyDescent="0.3">
      <c r="G6743" s="2"/>
      <c r="K6743" s="2"/>
    </row>
    <row r="6744" spans="7:11" x14ac:dyDescent="0.3">
      <c r="G6744" s="2"/>
      <c r="K6744" s="2"/>
    </row>
    <row r="6745" spans="7:11" x14ac:dyDescent="0.3">
      <c r="G6745" s="2"/>
      <c r="K6745" s="2"/>
    </row>
    <row r="6746" spans="7:11" x14ac:dyDescent="0.3">
      <c r="G6746" s="2"/>
      <c r="K6746" s="2"/>
    </row>
    <row r="6747" spans="7:11" x14ac:dyDescent="0.3">
      <c r="G6747" s="2"/>
      <c r="K6747" s="2"/>
    </row>
    <row r="6748" spans="7:11" x14ac:dyDescent="0.3">
      <c r="G6748" s="2"/>
      <c r="K6748" s="2"/>
    </row>
    <row r="6749" spans="7:11" x14ac:dyDescent="0.3">
      <c r="G6749" s="2"/>
      <c r="K6749" s="2"/>
    </row>
    <row r="6750" spans="7:11" x14ac:dyDescent="0.3">
      <c r="G6750" s="2"/>
      <c r="K6750" s="2"/>
    </row>
    <row r="6751" spans="7:11" x14ac:dyDescent="0.3">
      <c r="G6751" s="2"/>
      <c r="K6751" s="2"/>
    </row>
    <row r="6752" spans="7:11" x14ac:dyDescent="0.3">
      <c r="G6752" s="2"/>
      <c r="K6752" s="2"/>
    </row>
    <row r="6753" spans="7:11" x14ac:dyDescent="0.3">
      <c r="G6753" s="2"/>
      <c r="K6753" s="2"/>
    </row>
    <row r="6754" spans="7:11" x14ac:dyDescent="0.3">
      <c r="G6754" s="2"/>
      <c r="K6754" s="2"/>
    </row>
    <row r="6755" spans="7:11" x14ac:dyDescent="0.3">
      <c r="G6755" s="2"/>
      <c r="K6755" s="2"/>
    </row>
    <row r="6756" spans="7:11" x14ac:dyDescent="0.3">
      <c r="G6756" s="2"/>
      <c r="K6756" s="2"/>
    </row>
    <row r="6757" spans="7:11" x14ac:dyDescent="0.3">
      <c r="G6757" s="2"/>
      <c r="K6757" s="2"/>
    </row>
    <row r="6758" spans="7:11" x14ac:dyDescent="0.3">
      <c r="G6758" s="2"/>
      <c r="K6758" s="2"/>
    </row>
    <row r="6759" spans="7:11" x14ac:dyDescent="0.3">
      <c r="G6759" s="2"/>
      <c r="K6759" s="2"/>
    </row>
    <row r="6760" spans="7:11" x14ac:dyDescent="0.3">
      <c r="G6760" s="2"/>
      <c r="K6760" s="2"/>
    </row>
    <row r="6761" spans="7:11" x14ac:dyDescent="0.3">
      <c r="G6761" s="2"/>
      <c r="K6761" s="2"/>
    </row>
    <row r="6762" spans="7:11" x14ac:dyDescent="0.3">
      <c r="G6762" s="2"/>
      <c r="K6762" s="2"/>
    </row>
    <row r="6763" spans="7:11" x14ac:dyDescent="0.3">
      <c r="G6763" s="2"/>
      <c r="K6763" s="2"/>
    </row>
    <row r="6764" spans="7:11" x14ac:dyDescent="0.3">
      <c r="G6764" s="2"/>
      <c r="K6764" s="2"/>
    </row>
    <row r="6765" spans="7:11" x14ac:dyDescent="0.3">
      <c r="G6765" s="2"/>
      <c r="K6765" s="2"/>
    </row>
    <row r="6766" spans="7:11" x14ac:dyDescent="0.3">
      <c r="G6766" s="2"/>
      <c r="K6766" s="2"/>
    </row>
    <row r="6767" spans="7:11" x14ac:dyDescent="0.3">
      <c r="G6767" s="2"/>
      <c r="K6767" s="2"/>
    </row>
    <row r="6768" spans="7:11" x14ac:dyDescent="0.3">
      <c r="G6768" s="2"/>
      <c r="K6768" s="2"/>
    </row>
    <row r="6769" spans="7:11" x14ac:dyDescent="0.3">
      <c r="G6769" s="2"/>
      <c r="K6769" s="2"/>
    </row>
    <row r="6770" spans="7:11" x14ac:dyDescent="0.3">
      <c r="G6770" s="2"/>
      <c r="K6770" s="2"/>
    </row>
    <row r="6771" spans="7:11" x14ac:dyDescent="0.3">
      <c r="G6771" s="2"/>
      <c r="K6771" s="2"/>
    </row>
    <row r="6772" spans="7:11" x14ac:dyDescent="0.3">
      <c r="G6772" s="2"/>
      <c r="K6772" s="2"/>
    </row>
    <row r="6773" spans="7:11" x14ac:dyDescent="0.3">
      <c r="G6773" s="2"/>
      <c r="K6773" s="2"/>
    </row>
    <row r="6774" spans="7:11" x14ac:dyDescent="0.3">
      <c r="G6774" s="2"/>
      <c r="K6774" s="2"/>
    </row>
    <row r="6775" spans="7:11" x14ac:dyDescent="0.3">
      <c r="G6775" s="2"/>
      <c r="K6775" s="2"/>
    </row>
    <row r="6776" spans="7:11" x14ac:dyDescent="0.3">
      <c r="G6776" s="2"/>
      <c r="K6776" s="2"/>
    </row>
    <row r="6777" spans="7:11" x14ac:dyDescent="0.3">
      <c r="G6777" s="2"/>
      <c r="K6777" s="2"/>
    </row>
    <row r="6778" spans="7:11" x14ac:dyDescent="0.3">
      <c r="G6778" s="2"/>
      <c r="K6778" s="2"/>
    </row>
    <row r="6779" spans="7:11" x14ac:dyDescent="0.3">
      <c r="G6779" s="2"/>
      <c r="K6779" s="2"/>
    </row>
    <row r="6780" spans="7:11" x14ac:dyDescent="0.3">
      <c r="G6780" s="2"/>
      <c r="K6780" s="2"/>
    </row>
    <row r="6781" spans="7:11" x14ac:dyDescent="0.3">
      <c r="G6781" s="2"/>
      <c r="K6781" s="2"/>
    </row>
    <row r="6782" spans="7:11" x14ac:dyDescent="0.3">
      <c r="G6782" s="2"/>
      <c r="K6782" s="2"/>
    </row>
    <row r="6783" spans="7:11" x14ac:dyDescent="0.3">
      <c r="G6783" s="2"/>
      <c r="K6783" s="2"/>
    </row>
    <row r="6784" spans="7:11" x14ac:dyDescent="0.3">
      <c r="G6784" s="2"/>
      <c r="K6784" s="2"/>
    </row>
    <row r="6785" spans="7:11" x14ac:dyDescent="0.3">
      <c r="G6785" s="2"/>
      <c r="K6785" s="2"/>
    </row>
    <row r="6786" spans="7:11" x14ac:dyDescent="0.3">
      <c r="G6786" s="2"/>
      <c r="K6786" s="2"/>
    </row>
    <row r="6787" spans="7:11" x14ac:dyDescent="0.3">
      <c r="G6787" s="2"/>
      <c r="K6787" s="2"/>
    </row>
    <row r="6788" spans="7:11" x14ac:dyDescent="0.3">
      <c r="G6788" s="2"/>
      <c r="K6788" s="2"/>
    </row>
    <row r="6789" spans="7:11" x14ac:dyDescent="0.3">
      <c r="G6789" s="2"/>
      <c r="K6789" s="2"/>
    </row>
    <row r="6790" spans="7:11" x14ac:dyDescent="0.3">
      <c r="G6790" s="2"/>
      <c r="K6790" s="2"/>
    </row>
    <row r="6791" spans="7:11" x14ac:dyDescent="0.3">
      <c r="G6791" s="2"/>
      <c r="K6791" s="2"/>
    </row>
    <row r="6792" spans="7:11" x14ac:dyDescent="0.3">
      <c r="G6792" s="2"/>
      <c r="K6792" s="2"/>
    </row>
    <row r="6793" spans="7:11" x14ac:dyDescent="0.3">
      <c r="G6793" s="2"/>
      <c r="K6793" s="2"/>
    </row>
    <row r="6794" spans="7:11" x14ac:dyDescent="0.3">
      <c r="G6794" s="2"/>
      <c r="K6794" s="2"/>
    </row>
    <row r="6795" spans="7:11" x14ac:dyDescent="0.3">
      <c r="G6795" s="2"/>
      <c r="K6795" s="2"/>
    </row>
    <row r="6796" spans="7:11" x14ac:dyDescent="0.3">
      <c r="G6796" s="2"/>
      <c r="K6796" s="2"/>
    </row>
    <row r="6797" spans="7:11" x14ac:dyDescent="0.3">
      <c r="G6797" s="2"/>
      <c r="K6797" s="2"/>
    </row>
    <row r="6798" spans="7:11" x14ac:dyDescent="0.3">
      <c r="G6798" s="2"/>
      <c r="K6798" s="2"/>
    </row>
    <row r="6799" spans="7:11" x14ac:dyDescent="0.3">
      <c r="G6799" s="2"/>
      <c r="K6799" s="2"/>
    </row>
    <row r="6800" spans="7:11" x14ac:dyDescent="0.3">
      <c r="G6800" s="2"/>
      <c r="K6800" s="2"/>
    </row>
    <row r="6801" spans="7:11" x14ac:dyDescent="0.3">
      <c r="G6801" s="2"/>
      <c r="K6801" s="2"/>
    </row>
    <row r="6802" spans="7:11" x14ac:dyDescent="0.3">
      <c r="G6802" s="2"/>
      <c r="K6802" s="2"/>
    </row>
    <row r="6803" spans="7:11" x14ac:dyDescent="0.3">
      <c r="G6803" s="2"/>
      <c r="K6803" s="2"/>
    </row>
    <row r="6804" spans="7:11" x14ac:dyDescent="0.3">
      <c r="G6804" s="2"/>
      <c r="K6804" s="2"/>
    </row>
    <row r="6805" spans="7:11" x14ac:dyDescent="0.3">
      <c r="G6805" s="2"/>
      <c r="K6805" s="2"/>
    </row>
    <row r="6806" spans="7:11" x14ac:dyDescent="0.3">
      <c r="G6806" s="2"/>
      <c r="K6806" s="2"/>
    </row>
    <row r="6807" spans="7:11" x14ac:dyDescent="0.3">
      <c r="G6807" s="2"/>
      <c r="K6807" s="2"/>
    </row>
    <row r="6808" spans="7:11" x14ac:dyDescent="0.3">
      <c r="G6808" s="2"/>
      <c r="K6808" s="2"/>
    </row>
    <row r="6809" spans="7:11" x14ac:dyDescent="0.3">
      <c r="G6809" s="2"/>
      <c r="K6809" s="2"/>
    </row>
    <row r="6810" spans="7:11" x14ac:dyDescent="0.3">
      <c r="G6810" s="2"/>
      <c r="K6810" s="2"/>
    </row>
    <row r="6811" spans="7:11" x14ac:dyDescent="0.3">
      <c r="G6811" s="2"/>
      <c r="K6811" s="2"/>
    </row>
    <row r="6812" spans="7:11" x14ac:dyDescent="0.3">
      <c r="G6812" s="2"/>
      <c r="K6812" s="2"/>
    </row>
    <row r="6813" spans="7:11" x14ac:dyDescent="0.3">
      <c r="G6813" s="2"/>
      <c r="K6813" s="2"/>
    </row>
    <row r="6814" spans="7:11" x14ac:dyDescent="0.3">
      <c r="G6814" s="2"/>
      <c r="K6814" s="2"/>
    </row>
    <row r="6815" spans="7:11" x14ac:dyDescent="0.3">
      <c r="G6815" s="2"/>
      <c r="K6815" s="2"/>
    </row>
    <row r="6816" spans="7:11" x14ac:dyDescent="0.3">
      <c r="G6816" s="2"/>
      <c r="K6816" s="2"/>
    </row>
    <row r="6817" spans="7:11" x14ac:dyDescent="0.3">
      <c r="G6817" s="2"/>
      <c r="K6817" s="2"/>
    </row>
    <row r="6818" spans="7:11" x14ac:dyDescent="0.3">
      <c r="G6818" s="2"/>
      <c r="K6818" s="2"/>
    </row>
    <row r="6819" spans="7:11" x14ac:dyDescent="0.3">
      <c r="G6819" s="2"/>
      <c r="K6819" s="2"/>
    </row>
    <row r="6820" spans="7:11" x14ac:dyDescent="0.3">
      <c r="G6820" s="2"/>
      <c r="K6820" s="2"/>
    </row>
    <row r="6821" spans="7:11" x14ac:dyDescent="0.3">
      <c r="G6821" s="2"/>
      <c r="K6821" s="2"/>
    </row>
    <row r="6822" spans="7:11" x14ac:dyDescent="0.3">
      <c r="G6822" s="2"/>
      <c r="K6822" s="2"/>
    </row>
    <row r="6823" spans="7:11" x14ac:dyDescent="0.3">
      <c r="G6823" s="2"/>
      <c r="K6823" s="2"/>
    </row>
    <row r="6824" spans="7:11" x14ac:dyDescent="0.3">
      <c r="G6824" s="2"/>
      <c r="K6824" s="2"/>
    </row>
    <row r="6825" spans="7:11" x14ac:dyDescent="0.3">
      <c r="G6825" s="2"/>
      <c r="K6825" s="2"/>
    </row>
    <row r="6826" spans="7:11" x14ac:dyDescent="0.3">
      <c r="G6826" s="2"/>
      <c r="K6826" s="2"/>
    </row>
    <row r="6827" spans="7:11" x14ac:dyDescent="0.3">
      <c r="G6827" s="2"/>
      <c r="K6827" s="2"/>
    </row>
    <row r="6828" spans="7:11" x14ac:dyDescent="0.3">
      <c r="G6828" s="2"/>
      <c r="K6828" s="2"/>
    </row>
    <row r="6829" spans="7:11" x14ac:dyDescent="0.3">
      <c r="G6829" s="2"/>
      <c r="K6829" s="2"/>
    </row>
    <row r="6830" spans="7:11" x14ac:dyDescent="0.3">
      <c r="G6830" s="2"/>
      <c r="K6830" s="2"/>
    </row>
    <row r="6831" spans="7:11" x14ac:dyDescent="0.3">
      <c r="G6831" s="2"/>
      <c r="K6831" s="2"/>
    </row>
    <row r="6832" spans="7:11" x14ac:dyDescent="0.3">
      <c r="G6832" s="2"/>
      <c r="K6832" s="2"/>
    </row>
    <row r="6833" spans="7:11" x14ac:dyDescent="0.3">
      <c r="G6833" s="2"/>
      <c r="K6833" s="2"/>
    </row>
    <row r="6834" spans="7:11" x14ac:dyDescent="0.3">
      <c r="G6834" s="2"/>
      <c r="K6834" s="2"/>
    </row>
    <row r="6835" spans="7:11" x14ac:dyDescent="0.3">
      <c r="G6835" s="2"/>
      <c r="K6835" s="2"/>
    </row>
    <row r="6836" spans="7:11" x14ac:dyDescent="0.3">
      <c r="G6836" s="2"/>
      <c r="K6836" s="2"/>
    </row>
    <row r="6837" spans="7:11" x14ac:dyDescent="0.3">
      <c r="G6837" s="2"/>
      <c r="K6837" s="2"/>
    </row>
    <row r="6838" spans="7:11" x14ac:dyDescent="0.3">
      <c r="G6838" s="2"/>
      <c r="K6838" s="2"/>
    </row>
    <row r="6839" spans="7:11" x14ac:dyDescent="0.3">
      <c r="G6839" s="2"/>
      <c r="K6839" s="2"/>
    </row>
    <row r="6840" spans="7:11" x14ac:dyDescent="0.3">
      <c r="G6840" s="2"/>
      <c r="K6840" s="2"/>
    </row>
    <row r="6841" spans="7:11" x14ac:dyDescent="0.3">
      <c r="G6841" s="2"/>
      <c r="K6841" s="2"/>
    </row>
    <row r="6842" spans="7:11" x14ac:dyDescent="0.3">
      <c r="G6842" s="2"/>
      <c r="K6842" s="2"/>
    </row>
    <row r="6843" spans="7:11" x14ac:dyDescent="0.3">
      <c r="G6843" s="2"/>
      <c r="K6843" s="2"/>
    </row>
    <row r="6844" spans="7:11" x14ac:dyDescent="0.3">
      <c r="G6844" s="2"/>
      <c r="K6844" s="2"/>
    </row>
    <row r="6845" spans="7:11" x14ac:dyDescent="0.3">
      <c r="G6845" s="2"/>
      <c r="K6845" s="2"/>
    </row>
    <row r="6846" spans="7:11" x14ac:dyDescent="0.3">
      <c r="G6846" s="2"/>
      <c r="K6846" s="2"/>
    </row>
    <row r="6847" spans="7:11" x14ac:dyDescent="0.3">
      <c r="G6847" s="2"/>
      <c r="K6847" s="2"/>
    </row>
    <row r="6848" spans="7:11" x14ac:dyDescent="0.3">
      <c r="G6848" s="2"/>
      <c r="K6848" s="2"/>
    </row>
    <row r="6849" spans="7:11" x14ac:dyDescent="0.3">
      <c r="G6849" s="2"/>
      <c r="K6849" s="2"/>
    </row>
    <row r="6850" spans="7:11" x14ac:dyDescent="0.3">
      <c r="G6850" s="2"/>
      <c r="K6850" s="2"/>
    </row>
    <row r="6851" spans="7:11" x14ac:dyDescent="0.3">
      <c r="G6851" s="2"/>
      <c r="K6851" s="2"/>
    </row>
    <row r="6852" spans="7:11" x14ac:dyDescent="0.3">
      <c r="G6852" s="2"/>
      <c r="K6852" s="2"/>
    </row>
    <row r="6853" spans="7:11" x14ac:dyDescent="0.3">
      <c r="G6853" s="2"/>
      <c r="K6853" s="2"/>
    </row>
    <row r="6854" spans="7:11" x14ac:dyDescent="0.3">
      <c r="G6854" s="2"/>
      <c r="K6854" s="2"/>
    </row>
    <row r="6855" spans="7:11" x14ac:dyDescent="0.3">
      <c r="G6855" s="2"/>
      <c r="K6855" s="2"/>
    </row>
    <row r="6856" spans="7:11" x14ac:dyDescent="0.3">
      <c r="G6856" s="2"/>
      <c r="K6856" s="2"/>
    </row>
    <row r="6857" spans="7:11" x14ac:dyDescent="0.3">
      <c r="G6857" s="2"/>
      <c r="K6857" s="2"/>
    </row>
    <row r="6858" spans="7:11" x14ac:dyDescent="0.3">
      <c r="G6858" s="2"/>
      <c r="K6858" s="2"/>
    </row>
    <row r="6859" spans="7:11" x14ac:dyDescent="0.3">
      <c r="G6859" s="2"/>
      <c r="K6859" s="2"/>
    </row>
    <row r="6860" spans="7:11" x14ac:dyDescent="0.3">
      <c r="G6860" s="2"/>
      <c r="K6860" s="2"/>
    </row>
    <row r="6861" spans="7:11" x14ac:dyDescent="0.3">
      <c r="G6861" s="2"/>
      <c r="K6861" s="2"/>
    </row>
    <row r="6862" spans="7:11" x14ac:dyDescent="0.3">
      <c r="G6862" s="2"/>
      <c r="K6862" s="2"/>
    </row>
    <row r="6863" spans="7:11" x14ac:dyDescent="0.3">
      <c r="G6863" s="2"/>
      <c r="K6863" s="2"/>
    </row>
    <row r="6864" spans="7:11" x14ac:dyDescent="0.3">
      <c r="G6864" s="2"/>
      <c r="K6864" s="2"/>
    </row>
    <row r="6865" spans="7:11" x14ac:dyDescent="0.3">
      <c r="G6865" s="2"/>
      <c r="K6865" s="2"/>
    </row>
    <row r="6866" spans="7:11" x14ac:dyDescent="0.3">
      <c r="G6866" s="2"/>
      <c r="K6866" s="2"/>
    </row>
    <row r="6867" spans="7:11" x14ac:dyDescent="0.3">
      <c r="G6867" s="2"/>
      <c r="K6867" s="2"/>
    </row>
    <row r="6868" spans="7:11" x14ac:dyDescent="0.3">
      <c r="G6868" s="2"/>
      <c r="K6868" s="2"/>
    </row>
    <row r="6869" spans="7:11" x14ac:dyDescent="0.3">
      <c r="G6869" s="2"/>
      <c r="K6869" s="2"/>
    </row>
    <row r="6870" spans="7:11" x14ac:dyDescent="0.3">
      <c r="G6870" s="2"/>
      <c r="K6870" s="2"/>
    </row>
    <row r="6871" spans="7:11" x14ac:dyDescent="0.3">
      <c r="G6871" s="2"/>
      <c r="K6871" s="2"/>
    </row>
    <row r="6872" spans="7:11" x14ac:dyDescent="0.3">
      <c r="G6872" s="2"/>
      <c r="K6872" s="2"/>
    </row>
    <row r="6873" spans="7:11" x14ac:dyDescent="0.3">
      <c r="G6873" s="2"/>
      <c r="K6873" s="2"/>
    </row>
    <row r="6874" spans="7:11" x14ac:dyDescent="0.3">
      <c r="G6874" s="2"/>
      <c r="K6874" s="2"/>
    </row>
    <row r="6875" spans="7:11" x14ac:dyDescent="0.3">
      <c r="G6875" s="2"/>
      <c r="K6875" s="2"/>
    </row>
    <row r="6876" spans="7:11" x14ac:dyDescent="0.3">
      <c r="G6876" s="2"/>
      <c r="K6876" s="2"/>
    </row>
    <row r="6877" spans="7:11" x14ac:dyDescent="0.3">
      <c r="G6877" s="2"/>
      <c r="K6877" s="2"/>
    </row>
    <row r="6878" spans="7:11" x14ac:dyDescent="0.3">
      <c r="G6878" s="2"/>
      <c r="K6878" s="2"/>
    </row>
    <row r="6879" spans="7:11" x14ac:dyDescent="0.3">
      <c r="G6879" s="2"/>
      <c r="K6879" s="2"/>
    </row>
    <row r="6880" spans="7:11" x14ac:dyDescent="0.3">
      <c r="G6880" s="2"/>
      <c r="K6880" s="2"/>
    </row>
    <row r="6881" spans="7:11" x14ac:dyDescent="0.3">
      <c r="G6881" s="2"/>
      <c r="K6881" s="2"/>
    </row>
    <row r="6882" spans="7:11" x14ac:dyDescent="0.3">
      <c r="G6882" s="2"/>
      <c r="K6882" s="2"/>
    </row>
    <row r="6883" spans="7:11" x14ac:dyDescent="0.3">
      <c r="G6883" s="2"/>
      <c r="K6883" s="2"/>
    </row>
    <row r="6884" spans="7:11" x14ac:dyDescent="0.3">
      <c r="G6884" s="2"/>
      <c r="K6884" s="2"/>
    </row>
    <row r="6885" spans="7:11" x14ac:dyDescent="0.3">
      <c r="G6885" s="2"/>
      <c r="K6885" s="2"/>
    </row>
    <row r="6886" spans="7:11" x14ac:dyDescent="0.3">
      <c r="G6886" s="2"/>
      <c r="K6886" s="2"/>
    </row>
    <row r="6887" spans="7:11" x14ac:dyDescent="0.3">
      <c r="G6887" s="2"/>
      <c r="K6887" s="2"/>
    </row>
    <row r="6888" spans="7:11" x14ac:dyDescent="0.3">
      <c r="G6888" s="2"/>
      <c r="K6888" s="2"/>
    </row>
    <row r="6889" spans="7:11" x14ac:dyDescent="0.3">
      <c r="G6889" s="2"/>
      <c r="K6889" s="2"/>
    </row>
    <row r="6890" spans="7:11" x14ac:dyDescent="0.3">
      <c r="G6890" s="2"/>
      <c r="K6890" s="2"/>
    </row>
    <row r="6891" spans="7:11" x14ac:dyDescent="0.3">
      <c r="G6891" s="2"/>
      <c r="K6891" s="2"/>
    </row>
    <row r="6892" spans="7:11" x14ac:dyDescent="0.3">
      <c r="G6892" s="2"/>
      <c r="K6892" s="2"/>
    </row>
    <row r="6893" spans="7:11" x14ac:dyDescent="0.3">
      <c r="G6893" s="2"/>
      <c r="K6893" s="2"/>
    </row>
    <row r="6894" spans="7:11" x14ac:dyDescent="0.3">
      <c r="G6894" s="2"/>
      <c r="K6894" s="2"/>
    </row>
    <row r="6895" spans="7:11" x14ac:dyDescent="0.3">
      <c r="G6895" s="2"/>
      <c r="K6895" s="2"/>
    </row>
    <row r="6896" spans="7:11" x14ac:dyDescent="0.3">
      <c r="G6896" s="2"/>
      <c r="K6896" s="2"/>
    </row>
    <row r="6897" spans="7:11" x14ac:dyDescent="0.3">
      <c r="G6897" s="2"/>
      <c r="K6897" s="2"/>
    </row>
    <row r="6898" spans="7:11" x14ac:dyDescent="0.3">
      <c r="G6898" s="2"/>
      <c r="K6898" s="2"/>
    </row>
    <row r="6899" spans="7:11" x14ac:dyDescent="0.3">
      <c r="G6899" s="2"/>
      <c r="K6899" s="2"/>
    </row>
    <row r="6900" spans="7:11" x14ac:dyDescent="0.3">
      <c r="G6900" s="2"/>
      <c r="K6900" s="2"/>
    </row>
    <row r="6901" spans="7:11" x14ac:dyDescent="0.3">
      <c r="G6901" s="2"/>
      <c r="K6901" s="2"/>
    </row>
    <row r="6902" spans="7:11" x14ac:dyDescent="0.3">
      <c r="G6902" s="2"/>
      <c r="K6902" s="2"/>
    </row>
    <row r="6903" spans="7:11" x14ac:dyDescent="0.3">
      <c r="G6903" s="2"/>
      <c r="K6903" s="2"/>
    </row>
    <row r="6904" spans="7:11" x14ac:dyDescent="0.3">
      <c r="G6904" s="2"/>
      <c r="K6904" s="2"/>
    </row>
    <row r="6905" spans="7:11" x14ac:dyDescent="0.3">
      <c r="G6905" s="2"/>
      <c r="K6905" s="2"/>
    </row>
    <row r="6906" spans="7:11" x14ac:dyDescent="0.3">
      <c r="G6906" s="2"/>
      <c r="K6906" s="2"/>
    </row>
    <row r="6907" spans="7:11" x14ac:dyDescent="0.3">
      <c r="G6907" s="2"/>
      <c r="K6907" s="2"/>
    </row>
    <row r="6908" spans="7:11" x14ac:dyDescent="0.3">
      <c r="G6908" s="2"/>
      <c r="K6908" s="2"/>
    </row>
    <row r="6909" spans="7:11" x14ac:dyDescent="0.3">
      <c r="G6909" s="2"/>
      <c r="K6909" s="2"/>
    </row>
    <row r="6910" spans="7:11" x14ac:dyDescent="0.3">
      <c r="G6910" s="2"/>
      <c r="K6910" s="2"/>
    </row>
    <row r="6911" spans="7:11" x14ac:dyDescent="0.3">
      <c r="G6911" s="2"/>
      <c r="K6911" s="2"/>
    </row>
    <row r="6912" spans="7:11" x14ac:dyDescent="0.3">
      <c r="G6912" s="2"/>
      <c r="K6912" s="2"/>
    </row>
    <row r="6913" spans="7:11" x14ac:dyDescent="0.3">
      <c r="G6913" s="2"/>
      <c r="K6913" s="2"/>
    </row>
    <row r="6914" spans="7:11" x14ac:dyDescent="0.3">
      <c r="G6914" s="2"/>
      <c r="K6914" s="2"/>
    </row>
    <row r="6915" spans="7:11" x14ac:dyDescent="0.3">
      <c r="G6915" s="2"/>
      <c r="K6915" s="2"/>
    </row>
    <row r="6916" spans="7:11" x14ac:dyDescent="0.3">
      <c r="G6916" s="2"/>
      <c r="K6916" s="2"/>
    </row>
    <row r="6917" spans="7:11" x14ac:dyDescent="0.3">
      <c r="G6917" s="2"/>
      <c r="K6917" s="2"/>
    </row>
    <row r="6918" spans="7:11" x14ac:dyDescent="0.3">
      <c r="G6918" s="2"/>
      <c r="K6918" s="2"/>
    </row>
    <row r="6919" spans="7:11" x14ac:dyDescent="0.3">
      <c r="G6919" s="2"/>
      <c r="K6919" s="2"/>
    </row>
    <row r="6920" spans="7:11" x14ac:dyDescent="0.3">
      <c r="G6920" s="2"/>
      <c r="K6920" s="2"/>
    </row>
    <row r="6921" spans="7:11" x14ac:dyDescent="0.3">
      <c r="G6921" s="2"/>
      <c r="K6921" s="2"/>
    </row>
    <row r="6922" spans="7:11" x14ac:dyDescent="0.3">
      <c r="G6922" s="2"/>
      <c r="K6922" s="2"/>
    </row>
    <row r="6923" spans="7:11" x14ac:dyDescent="0.3">
      <c r="G6923" s="2"/>
      <c r="K6923" s="2"/>
    </row>
    <row r="6924" spans="7:11" x14ac:dyDescent="0.3">
      <c r="G6924" s="2"/>
      <c r="K6924" s="2"/>
    </row>
    <row r="6925" spans="7:11" x14ac:dyDescent="0.3">
      <c r="G6925" s="2"/>
      <c r="K6925" s="2"/>
    </row>
    <row r="6926" spans="7:11" x14ac:dyDescent="0.3">
      <c r="G6926" s="2"/>
      <c r="K6926" s="2"/>
    </row>
    <row r="6927" spans="7:11" x14ac:dyDescent="0.3">
      <c r="G6927" s="2"/>
      <c r="K6927" s="2"/>
    </row>
    <row r="6928" spans="7:11" x14ac:dyDescent="0.3">
      <c r="G6928" s="2"/>
      <c r="K6928" s="2"/>
    </row>
    <row r="6929" spans="7:11" x14ac:dyDescent="0.3">
      <c r="G6929" s="2"/>
      <c r="K6929" s="2"/>
    </row>
    <row r="6930" spans="7:11" x14ac:dyDescent="0.3">
      <c r="G6930" s="2"/>
      <c r="K6930" s="2"/>
    </row>
    <row r="6931" spans="7:11" x14ac:dyDescent="0.3">
      <c r="G6931" s="2"/>
      <c r="K6931" s="2"/>
    </row>
    <row r="6932" spans="7:11" x14ac:dyDescent="0.3">
      <c r="G6932" s="2"/>
      <c r="K6932" s="2"/>
    </row>
    <row r="6933" spans="7:11" x14ac:dyDescent="0.3">
      <c r="G6933" s="2"/>
      <c r="K6933" s="2"/>
    </row>
    <row r="6934" spans="7:11" x14ac:dyDescent="0.3">
      <c r="G6934" s="2"/>
      <c r="K6934" s="2"/>
    </row>
    <row r="6935" spans="7:11" x14ac:dyDescent="0.3">
      <c r="G6935" s="2"/>
      <c r="K6935" s="2"/>
    </row>
    <row r="6936" spans="7:11" x14ac:dyDescent="0.3">
      <c r="G6936" s="2"/>
      <c r="K6936" s="2"/>
    </row>
    <row r="6937" spans="7:11" x14ac:dyDescent="0.3">
      <c r="G6937" s="2"/>
      <c r="K6937" s="2"/>
    </row>
    <row r="6938" spans="7:11" x14ac:dyDescent="0.3">
      <c r="G6938" s="2"/>
      <c r="K6938" s="2"/>
    </row>
    <row r="6939" spans="7:11" x14ac:dyDescent="0.3">
      <c r="G6939" s="2"/>
      <c r="K6939" s="2"/>
    </row>
    <row r="6940" spans="7:11" x14ac:dyDescent="0.3">
      <c r="G6940" s="2"/>
      <c r="K6940" s="2"/>
    </row>
    <row r="6941" spans="7:11" x14ac:dyDescent="0.3">
      <c r="G6941" s="2"/>
      <c r="K6941" s="2"/>
    </row>
    <row r="6942" spans="7:11" x14ac:dyDescent="0.3">
      <c r="G6942" s="2"/>
      <c r="K6942" s="2"/>
    </row>
    <row r="6943" spans="7:11" x14ac:dyDescent="0.3">
      <c r="G6943" s="2"/>
      <c r="K6943" s="2"/>
    </row>
    <row r="6944" spans="7:11" x14ac:dyDescent="0.3">
      <c r="G6944" s="2"/>
      <c r="K6944" s="2"/>
    </row>
    <row r="6945" spans="7:11" x14ac:dyDescent="0.3">
      <c r="G6945" s="2"/>
      <c r="K6945" s="2"/>
    </row>
    <row r="6946" spans="7:11" x14ac:dyDescent="0.3">
      <c r="G6946" s="2"/>
      <c r="K6946" s="2"/>
    </row>
    <row r="6947" spans="7:11" x14ac:dyDescent="0.3">
      <c r="G6947" s="2"/>
      <c r="K6947" s="2"/>
    </row>
    <row r="6948" spans="7:11" x14ac:dyDescent="0.3">
      <c r="G6948" s="2"/>
      <c r="K6948" s="2"/>
    </row>
    <row r="6949" spans="7:11" x14ac:dyDescent="0.3">
      <c r="G6949" s="2"/>
      <c r="K6949" s="2"/>
    </row>
    <row r="6950" spans="7:11" x14ac:dyDescent="0.3">
      <c r="G6950" s="2"/>
      <c r="K6950" s="2"/>
    </row>
    <row r="6951" spans="7:11" x14ac:dyDescent="0.3">
      <c r="G6951" s="2"/>
      <c r="K6951" s="2"/>
    </row>
    <row r="6952" spans="7:11" x14ac:dyDescent="0.3">
      <c r="G6952" s="2"/>
      <c r="K6952" s="2"/>
    </row>
    <row r="6953" spans="7:11" x14ac:dyDescent="0.3">
      <c r="G6953" s="2"/>
      <c r="K6953" s="2"/>
    </row>
    <row r="6954" spans="7:11" x14ac:dyDescent="0.3">
      <c r="G6954" s="2"/>
      <c r="K6954" s="2"/>
    </row>
    <row r="6955" spans="7:11" x14ac:dyDescent="0.3">
      <c r="G6955" s="2"/>
      <c r="K6955" s="2"/>
    </row>
    <row r="6956" spans="7:11" x14ac:dyDescent="0.3">
      <c r="G6956" s="2"/>
      <c r="K6956" s="2"/>
    </row>
    <row r="6957" spans="7:11" x14ac:dyDescent="0.3">
      <c r="G6957" s="2"/>
      <c r="K6957" s="2"/>
    </row>
    <row r="6958" spans="7:11" x14ac:dyDescent="0.3">
      <c r="G6958" s="2"/>
      <c r="K6958" s="2"/>
    </row>
    <row r="6959" spans="7:11" x14ac:dyDescent="0.3">
      <c r="G6959" s="2"/>
      <c r="K6959" s="2"/>
    </row>
    <row r="6960" spans="7:11" x14ac:dyDescent="0.3">
      <c r="G6960" s="2"/>
      <c r="K6960" s="2"/>
    </row>
    <row r="6961" spans="7:11" x14ac:dyDescent="0.3">
      <c r="G6961" s="2"/>
      <c r="K6961" s="2"/>
    </row>
    <row r="6962" spans="7:11" x14ac:dyDescent="0.3">
      <c r="G6962" s="2"/>
      <c r="K6962" s="2"/>
    </row>
    <row r="6963" spans="7:11" x14ac:dyDescent="0.3">
      <c r="G6963" s="2"/>
      <c r="K6963" s="2"/>
    </row>
    <row r="6964" spans="7:11" x14ac:dyDescent="0.3">
      <c r="G6964" s="2"/>
      <c r="K6964" s="2"/>
    </row>
    <row r="6965" spans="7:11" x14ac:dyDescent="0.3">
      <c r="G6965" s="2"/>
      <c r="K6965" s="2"/>
    </row>
    <row r="6966" spans="7:11" x14ac:dyDescent="0.3">
      <c r="G6966" s="2"/>
      <c r="K6966" s="2"/>
    </row>
    <row r="6967" spans="7:11" x14ac:dyDescent="0.3">
      <c r="G6967" s="2"/>
      <c r="K6967" s="2"/>
    </row>
    <row r="6968" spans="7:11" x14ac:dyDescent="0.3">
      <c r="G6968" s="2"/>
      <c r="K6968" s="2"/>
    </row>
    <row r="6969" spans="7:11" x14ac:dyDescent="0.3">
      <c r="G6969" s="2"/>
      <c r="K6969" s="2"/>
    </row>
    <row r="6970" spans="7:11" x14ac:dyDescent="0.3">
      <c r="G6970" s="2"/>
      <c r="K6970" s="2"/>
    </row>
    <row r="6971" spans="7:11" x14ac:dyDescent="0.3">
      <c r="G6971" s="2"/>
      <c r="K6971" s="2"/>
    </row>
    <row r="6972" spans="7:11" x14ac:dyDescent="0.3">
      <c r="G6972" s="2"/>
      <c r="K6972" s="2"/>
    </row>
    <row r="6973" spans="7:11" x14ac:dyDescent="0.3">
      <c r="G6973" s="2"/>
      <c r="K6973" s="2"/>
    </row>
    <row r="6974" spans="7:11" x14ac:dyDescent="0.3">
      <c r="G6974" s="2"/>
      <c r="K6974" s="2"/>
    </row>
    <row r="6975" spans="7:11" x14ac:dyDescent="0.3">
      <c r="G6975" s="2"/>
      <c r="K6975" s="2"/>
    </row>
    <row r="6976" spans="7:11" x14ac:dyDescent="0.3">
      <c r="G6976" s="2"/>
      <c r="K6976" s="2"/>
    </row>
    <row r="6977" spans="7:11" x14ac:dyDescent="0.3">
      <c r="G6977" s="2"/>
      <c r="K6977" s="2"/>
    </row>
    <row r="6978" spans="7:11" x14ac:dyDescent="0.3">
      <c r="G6978" s="2"/>
      <c r="K6978" s="2"/>
    </row>
    <row r="6979" spans="7:11" x14ac:dyDescent="0.3">
      <c r="G6979" s="2"/>
      <c r="K6979" s="2"/>
    </row>
    <row r="6980" spans="7:11" x14ac:dyDescent="0.3">
      <c r="G6980" s="2"/>
      <c r="K6980" s="2"/>
    </row>
    <row r="6981" spans="7:11" x14ac:dyDescent="0.3">
      <c r="G6981" s="2"/>
      <c r="K6981" s="2"/>
    </row>
    <row r="6982" spans="7:11" x14ac:dyDescent="0.3">
      <c r="G6982" s="2"/>
      <c r="K6982" s="2"/>
    </row>
    <row r="6983" spans="7:11" x14ac:dyDescent="0.3">
      <c r="G6983" s="2"/>
      <c r="K6983" s="2"/>
    </row>
    <row r="6984" spans="7:11" x14ac:dyDescent="0.3">
      <c r="G6984" s="2"/>
      <c r="K6984" s="2"/>
    </row>
    <row r="6985" spans="7:11" x14ac:dyDescent="0.3">
      <c r="G6985" s="2"/>
      <c r="K6985" s="2"/>
    </row>
    <row r="6986" spans="7:11" x14ac:dyDescent="0.3">
      <c r="G6986" s="2"/>
      <c r="K6986" s="2"/>
    </row>
    <row r="6987" spans="7:11" x14ac:dyDescent="0.3">
      <c r="G6987" s="2"/>
      <c r="K6987" s="2"/>
    </row>
    <row r="6988" spans="7:11" x14ac:dyDescent="0.3">
      <c r="G6988" s="2"/>
      <c r="K6988" s="2"/>
    </row>
    <row r="6989" spans="7:11" x14ac:dyDescent="0.3">
      <c r="G6989" s="2"/>
      <c r="K6989" s="2"/>
    </row>
    <row r="6990" spans="7:11" x14ac:dyDescent="0.3">
      <c r="G6990" s="2"/>
      <c r="K6990" s="2"/>
    </row>
    <row r="6991" spans="7:11" x14ac:dyDescent="0.3">
      <c r="G6991" s="2"/>
      <c r="K6991" s="2"/>
    </row>
    <row r="6992" spans="7:11" x14ac:dyDescent="0.3">
      <c r="G6992" s="2"/>
      <c r="K6992" s="2"/>
    </row>
    <row r="6993" spans="7:11" x14ac:dyDescent="0.3">
      <c r="G6993" s="2"/>
      <c r="K6993" s="2"/>
    </row>
    <row r="6994" spans="7:11" x14ac:dyDescent="0.3">
      <c r="G6994" s="2"/>
      <c r="K6994" s="2"/>
    </row>
    <row r="6995" spans="7:11" x14ac:dyDescent="0.3">
      <c r="G6995" s="2"/>
      <c r="K6995" s="2"/>
    </row>
    <row r="6996" spans="7:11" x14ac:dyDescent="0.3">
      <c r="G6996" s="2"/>
      <c r="K6996" s="2"/>
    </row>
    <row r="6997" spans="7:11" x14ac:dyDescent="0.3">
      <c r="G6997" s="2"/>
      <c r="K6997" s="2"/>
    </row>
    <row r="6998" spans="7:11" x14ac:dyDescent="0.3">
      <c r="G6998" s="2"/>
      <c r="K6998" s="2"/>
    </row>
    <row r="6999" spans="7:11" x14ac:dyDescent="0.3">
      <c r="G6999" s="2"/>
      <c r="K6999" s="2"/>
    </row>
    <row r="7000" spans="7:11" x14ac:dyDescent="0.3">
      <c r="G7000" s="2"/>
      <c r="K7000" s="2"/>
    </row>
    <row r="7001" spans="7:11" x14ac:dyDescent="0.3">
      <c r="G7001" s="2"/>
      <c r="K7001" s="2"/>
    </row>
    <row r="7002" spans="7:11" x14ac:dyDescent="0.3">
      <c r="G7002" s="2"/>
      <c r="K7002" s="2"/>
    </row>
    <row r="7003" spans="7:11" x14ac:dyDescent="0.3">
      <c r="G7003" s="2"/>
      <c r="K7003" s="2"/>
    </row>
    <row r="7004" spans="7:11" x14ac:dyDescent="0.3">
      <c r="G7004" s="2"/>
      <c r="K7004" s="2"/>
    </row>
    <row r="7005" spans="7:11" x14ac:dyDescent="0.3">
      <c r="G7005" s="2"/>
      <c r="K7005" s="2"/>
    </row>
    <row r="7006" spans="7:11" x14ac:dyDescent="0.3">
      <c r="G7006" s="2"/>
      <c r="K7006" s="2"/>
    </row>
    <row r="7007" spans="7:11" x14ac:dyDescent="0.3">
      <c r="G7007" s="2"/>
      <c r="K7007" s="2"/>
    </row>
    <row r="7008" spans="7:11" x14ac:dyDescent="0.3">
      <c r="G7008" s="2"/>
      <c r="K7008" s="2"/>
    </row>
    <row r="7009" spans="7:11" x14ac:dyDescent="0.3">
      <c r="G7009" s="2"/>
      <c r="K7009" s="2"/>
    </row>
    <row r="7010" spans="7:11" x14ac:dyDescent="0.3">
      <c r="G7010" s="2"/>
      <c r="K7010" s="2"/>
    </row>
    <row r="7011" spans="7:11" x14ac:dyDescent="0.3">
      <c r="G7011" s="2"/>
      <c r="K7011" s="2"/>
    </row>
    <row r="7012" spans="7:11" x14ac:dyDescent="0.3">
      <c r="G7012" s="2"/>
      <c r="K7012" s="2"/>
    </row>
    <row r="7013" spans="7:11" x14ac:dyDescent="0.3">
      <c r="G7013" s="2"/>
      <c r="K7013" s="2"/>
    </row>
    <row r="7014" spans="7:11" x14ac:dyDescent="0.3">
      <c r="G7014" s="2"/>
      <c r="K7014" s="2"/>
    </row>
    <row r="7015" spans="7:11" x14ac:dyDescent="0.3">
      <c r="G7015" s="2"/>
      <c r="K7015" s="2"/>
    </row>
    <row r="7016" spans="7:11" x14ac:dyDescent="0.3">
      <c r="G7016" s="2"/>
      <c r="K7016" s="2"/>
    </row>
    <row r="7017" spans="7:11" x14ac:dyDescent="0.3">
      <c r="G7017" s="2"/>
      <c r="K7017" s="2"/>
    </row>
    <row r="7018" spans="7:11" x14ac:dyDescent="0.3">
      <c r="G7018" s="2"/>
      <c r="K7018" s="2"/>
    </row>
    <row r="7019" spans="7:11" x14ac:dyDescent="0.3">
      <c r="G7019" s="2"/>
      <c r="K7019" s="2"/>
    </row>
    <row r="7020" spans="7:11" x14ac:dyDescent="0.3">
      <c r="G7020" s="2"/>
      <c r="K7020" s="2"/>
    </row>
    <row r="7021" spans="7:11" x14ac:dyDescent="0.3">
      <c r="G7021" s="2"/>
      <c r="K7021" s="2"/>
    </row>
    <row r="7022" spans="7:11" x14ac:dyDescent="0.3">
      <c r="G7022" s="2"/>
      <c r="K7022" s="2"/>
    </row>
    <row r="7023" spans="7:11" x14ac:dyDescent="0.3">
      <c r="G7023" s="2"/>
      <c r="K7023" s="2"/>
    </row>
    <row r="7024" spans="7:11" x14ac:dyDescent="0.3">
      <c r="G7024" s="2"/>
      <c r="K7024" s="2"/>
    </row>
    <row r="7025" spans="7:11" x14ac:dyDescent="0.3">
      <c r="G7025" s="2"/>
      <c r="K7025" s="2"/>
    </row>
    <row r="7026" spans="7:11" x14ac:dyDescent="0.3">
      <c r="G7026" s="2"/>
      <c r="K7026" s="2"/>
    </row>
    <row r="7027" spans="7:11" x14ac:dyDescent="0.3">
      <c r="G7027" s="2"/>
      <c r="K7027" s="2"/>
    </row>
    <row r="7028" spans="7:11" x14ac:dyDescent="0.3">
      <c r="G7028" s="2"/>
      <c r="K7028" s="2"/>
    </row>
    <row r="7029" spans="7:11" x14ac:dyDescent="0.3">
      <c r="G7029" s="2"/>
      <c r="K7029" s="2"/>
    </row>
    <row r="7030" spans="7:11" x14ac:dyDescent="0.3">
      <c r="G7030" s="2"/>
      <c r="K7030" s="2"/>
    </row>
    <row r="7031" spans="7:11" x14ac:dyDescent="0.3">
      <c r="G7031" s="2"/>
      <c r="K7031" s="2"/>
    </row>
    <row r="7032" spans="7:11" x14ac:dyDescent="0.3">
      <c r="G7032" s="2"/>
      <c r="K7032" s="2"/>
    </row>
    <row r="7033" spans="7:11" x14ac:dyDescent="0.3">
      <c r="G7033" s="2"/>
      <c r="K7033" s="2"/>
    </row>
    <row r="7034" spans="7:11" x14ac:dyDescent="0.3">
      <c r="G7034" s="2"/>
      <c r="K7034" s="2"/>
    </row>
    <row r="7035" spans="7:11" x14ac:dyDescent="0.3">
      <c r="G7035" s="2"/>
      <c r="K7035" s="2"/>
    </row>
    <row r="7036" spans="7:11" x14ac:dyDescent="0.3">
      <c r="G7036" s="2"/>
      <c r="K7036" s="2"/>
    </row>
    <row r="7037" spans="7:11" x14ac:dyDescent="0.3">
      <c r="G7037" s="2"/>
      <c r="K7037" s="2"/>
    </row>
    <row r="7038" spans="7:11" x14ac:dyDescent="0.3">
      <c r="G7038" s="2"/>
      <c r="K7038" s="2"/>
    </row>
    <row r="7039" spans="7:11" x14ac:dyDescent="0.3">
      <c r="G7039" s="2"/>
      <c r="K7039" s="2"/>
    </row>
    <row r="7040" spans="7:11" x14ac:dyDescent="0.3">
      <c r="G7040" s="2"/>
      <c r="K7040" s="2"/>
    </row>
    <row r="7041" spans="7:11" x14ac:dyDescent="0.3">
      <c r="G7041" s="2"/>
      <c r="K7041" s="2"/>
    </row>
    <row r="7042" spans="7:11" x14ac:dyDescent="0.3">
      <c r="G7042" s="2"/>
      <c r="K7042" s="2"/>
    </row>
    <row r="7043" spans="7:11" x14ac:dyDescent="0.3">
      <c r="G7043" s="2"/>
      <c r="K7043" s="2"/>
    </row>
    <row r="7044" spans="7:11" x14ac:dyDescent="0.3">
      <c r="G7044" s="2"/>
      <c r="K7044" s="2"/>
    </row>
    <row r="7045" spans="7:11" x14ac:dyDescent="0.3">
      <c r="G7045" s="2"/>
      <c r="K7045" s="2"/>
    </row>
    <row r="7046" spans="7:11" x14ac:dyDescent="0.3">
      <c r="G7046" s="2"/>
      <c r="K7046" s="2"/>
    </row>
    <row r="7047" spans="7:11" x14ac:dyDescent="0.3">
      <c r="G7047" s="2"/>
      <c r="K7047" s="2"/>
    </row>
    <row r="7048" spans="7:11" x14ac:dyDescent="0.3">
      <c r="G7048" s="2"/>
      <c r="K7048" s="2"/>
    </row>
    <row r="7049" spans="7:11" x14ac:dyDescent="0.3">
      <c r="G7049" s="2"/>
      <c r="K7049" s="2"/>
    </row>
    <row r="7050" spans="7:11" x14ac:dyDescent="0.3">
      <c r="G7050" s="2"/>
      <c r="K7050" s="2"/>
    </row>
    <row r="7051" spans="7:11" x14ac:dyDescent="0.3">
      <c r="G7051" s="2"/>
      <c r="K7051" s="2"/>
    </row>
    <row r="7052" spans="7:11" x14ac:dyDescent="0.3">
      <c r="G7052" s="2"/>
      <c r="K7052" s="2"/>
    </row>
    <row r="7053" spans="7:11" x14ac:dyDescent="0.3">
      <c r="G7053" s="2"/>
      <c r="K7053" s="2"/>
    </row>
    <row r="7054" spans="7:11" x14ac:dyDescent="0.3">
      <c r="G7054" s="2"/>
      <c r="K7054" s="2"/>
    </row>
    <row r="7055" spans="7:11" x14ac:dyDescent="0.3">
      <c r="G7055" s="2"/>
      <c r="K7055" s="2"/>
    </row>
    <row r="7056" spans="7:11" x14ac:dyDescent="0.3">
      <c r="G7056" s="2"/>
      <c r="K7056" s="2"/>
    </row>
    <row r="7057" spans="7:11" x14ac:dyDescent="0.3">
      <c r="G7057" s="2"/>
      <c r="K7057" s="2"/>
    </row>
    <row r="7058" spans="7:11" x14ac:dyDescent="0.3">
      <c r="G7058" s="2"/>
      <c r="K7058" s="2"/>
    </row>
    <row r="7059" spans="7:11" x14ac:dyDescent="0.3">
      <c r="G7059" s="2"/>
      <c r="K7059" s="2"/>
    </row>
    <row r="7060" spans="7:11" x14ac:dyDescent="0.3">
      <c r="G7060" s="2"/>
      <c r="K7060" s="2"/>
    </row>
    <row r="7061" spans="7:11" x14ac:dyDescent="0.3">
      <c r="G7061" s="2"/>
      <c r="K7061" s="2"/>
    </row>
    <row r="7062" spans="7:11" x14ac:dyDescent="0.3">
      <c r="G7062" s="2"/>
      <c r="K7062" s="2"/>
    </row>
    <row r="7063" spans="7:11" x14ac:dyDescent="0.3">
      <c r="G7063" s="2"/>
      <c r="K7063" s="2"/>
    </row>
    <row r="7064" spans="7:11" x14ac:dyDescent="0.3">
      <c r="G7064" s="2"/>
      <c r="K7064" s="2"/>
    </row>
    <row r="7065" spans="7:11" x14ac:dyDescent="0.3">
      <c r="G7065" s="2"/>
      <c r="K7065" s="2"/>
    </row>
    <row r="7066" spans="7:11" x14ac:dyDescent="0.3">
      <c r="G7066" s="2"/>
      <c r="K7066" s="2"/>
    </row>
    <row r="7067" spans="7:11" x14ac:dyDescent="0.3">
      <c r="G7067" s="2"/>
      <c r="K7067" s="2"/>
    </row>
    <row r="7068" spans="7:11" x14ac:dyDescent="0.3">
      <c r="G7068" s="2"/>
      <c r="K7068" s="2"/>
    </row>
    <row r="7069" spans="7:11" x14ac:dyDescent="0.3">
      <c r="G7069" s="2"/>
      <c r="K7069" s="2"/>
    </row>
    <row r="7070" spans="7:11" x14ac:dyDescent="0.3">
      <c r="G7070" s="2"/>
      <c r="K7070" s="2"/>
    </row>
    <row r="7071" spans="7:11" x14ac:dyDescent="0.3">
      <c r="G7071" s="2"/>
      <c r="K7071" s="2"/>
    </row>
    <row r="7072" spans="7:11" x14ac:dyDescent="0.3">
      <c r="G7072" s="2"/>
      <c r="K7072" s="2"/>
    </row>
    <row r="7073" spans="7:11" x14ac:dyDescent="0.3">
      <c r="G7073" s="2"/>
      <c r="K7073" s="2"/>
    </row>
    <row r="7074" spans="7:11" x14ac:dyDescent="0.3">
      <c r="G7074" s="2"/>
      <c r="K7074" s="2"/>
    </row>
    <row r="7075" spans="7:11" x14ac:dyDescent="0.3">
      <c r="G7075" s="2"/>
      <c r="K7075" s="2"/>
    </row>
    <row r="7076" spans="7:11" x14ac:dyDescent="0.3">
      <c r="G7076" s="2"/>
      <c r="K7076" s="2"/>
    </row>
    <row r="7077" spans="7:11" x14ac:dyDescent="0.3">
      <c r="G7077" s="2"/>
      <c r="K7077" s="2"/>
    </row>
    <row r="7078" spans="7:11" x14ac:dyDescent="0.3">
      <c r="G7078" s="2"/>
      <c r="K7078" s="2"/>
    </row>
    <row r="7079" spans="7:11" x14ac:dyDescent="0.3">
      <c r="G7079" s="2"/>
      <c r="K7079" s="2"/>
    </row>
    <row r="7080" spans="7:11" x14ac:dyDescent="0.3">
      <c r="G7080" s="2"/>
      <c r="K7080" s="2"/>
    </row>
    <row r="7081" spans="7:11" x14ac:dyDescent="0.3">
      <c r="G7081" s="2"/>
      <c r="K7081" s="2"/>
    </row>
    <row r="7082" spans="7:11" x14ac:dyDescent="0.3">
      <c r="G7082" s="2"/>
      <c r="K7082" s="2"/>
    </row>
    <row r="7083" spans="7:11" x14ac:dyDescent="0.3">
      <c r="G7083" s="2"/>
      <c r="K7083" s="2"/>
    </row>
    <row r="7084" spans="7:11" x14ac:dyDescent="0.3">
      <c r="G7084" s="2"/>
      <c r="K7084" s="2"/>
    </row>
    <row r="7085" spans="7:11" x14ac:dyDescent="0.3">
      <c r="G7085" s="2"/>
      <c r="K7085" s="2"/>
    </row>
    <row r="7086" spans="7:11" x14ac:dyDescent="0.3">
      <c r="G7086" s="2"/>
      <c r="K7086" s="2"/>
    </row>
    <row r="7087" spans="7:11" x14ac:dyDescent="0.3">
      <c r="G7087" s="2"/>
      <c r="K7087" s="2"/>
    </row>
    <row r="7088" spans="7:11" x14ac:dyDescent="0.3">
      <c r="G7088" s="2"/>
      <c r="K7088" s="2"/>
    </row>
    <row r="7089" spans="7:11" x14ac:dyDescent="0.3">
      <c r="G7089" s="2"/>
      <c r="K7089" s="2"/>
    </row>
    <row r="7090" spans="7:11" x14ac:dyDescent="0.3">
      <c r="G7090" s="2"/>
      <c r="K7090" s="2"/>
    </row>
    <row r="7091" spans="7:11" x14ac:dyDescent="0.3">
      <c r="G7091" s="2"/>
      <c r="K7091" s="2"/>
    </row>
    <row r="7092" spans="7:11" x14ac:dyDescent="0.3">
      <c r="G7092" s="2"/>
      <c r="K7092" s="2"/>
    </row>
    <row r="7093" spans="7:11" x14ac:dyDescent="0.3">
      <c r="G7093" s="2"/>
      <c r="K7093" s="2"/>
    </row>
    <row r="7094" spans="7:11" x14ac:dyDescent="0.3">
      <c r="G7094" s="2"/>
      <c r="K7094" s="2"/>
    </row>
    <row r="7095" spans="7:11" x14ac:dyDescent="0.3">
      <c r="G7095" s="2"/>
      <c r="K7095" s="2"/>
    </row>
    <row r="7096" spans="7:11" x14ac:dyDescent="0.3">
      <c r="G7096" s="2"/>
      <c r="K7096" s="2"/>
    </row>
    <row r="7097" spans="7:11" x14ac:dyDescent="0.3">
      <c r="G7097" s="2"/>
      <c r="K7097" s="2"/>
    </row>
    <row r="7098" spans="7:11" x14ac:dyDescent="0.3">
      <c r="G7098" s="2"/>
      <c r="K7098" s="2"/>
    </row>
    <row r="7099" spans="7:11" x14ac:dyDescent="0.3">
      <c r="G7099" s="2"/>
      <c r="K7099" s="2"/>
    </row>
    <row r="7100" spans="7:11" x14ac:dyDescent="0.3">
      <c r="G7100" s="2"/>
      <c r="K7100" s="2"/>
    </row>
    <row r="7101" spans="7:11" x14ac:dyDescent="0.3">
      <c r="G7101" s="2"/>
      <c r="K7101" s="2"/>
    </row>
    <row r="7102" spans="7:11" x14ac:dyDescent="0.3">
      <c r="G7102" s="2"/>
      <c r="K7102" s="2"/>
    </row>
    <row r="7103" spans="7:11" x14ac:dyDescent="0.3">
      <c r="G7103" s="2"/>
      <c r="K7103" s="2"/>
    </row>
    <row r="7104" spans="7:11" x14ac:dyDescent="0.3">
      <c r="G7104" s="2"/>
      <c r="K7104" s="2"/>
    </row>
    <row r="7105" spans="7:11" x14ac:dyDescent="0.3">
      <c r="G7105" s="2"/>
      <c r="K7105" s="2"/>
    </row>
    <row r="7106" spans="7:11" x14ac:dyDescent="0.3">
      <c r="G7106" s="2"/>
      <c r="K7106" s="2"/>
    </row>
    <row r="7107" spans="7:11" x14ac:dyDescent="0.3">
      <c r="G7107" s="2"/>
      <c r="K7107" s="2"/>
    </row>
    <row r="7108" spans="7:11" x14ac:dyDescent="0.3">
      <c r="G7108" s="2"/>
      <c r="K7108" s="2"/>
    </row>
    <row r="7109" spans="7:11" x14ac:dyDescent="0.3">
      <c r="G7109" s="2"/>
      <c r="K7109" s="2"/>
    </row>
    <row r="7110" spans="7:11" x14ac:dyDescent="0.3">
      <c r="G7110" s="2"/>
      <c r="K7110" s="2"/>
    </row>
    <row r="7111" spans="7:11" x14ac:dyDescent="0.3">
      <c r="G7111" s="2"/>
      <c r="K7111" s="2"/>
    </row>
    <row r="7112" spans="7:11" x14ac:dyDescent="0.3">
      <c r="G7112" s="2"/>
      <c r="K7112" s="2"/>
    </row>
    <row r="7113" spans="7:11" x14ac:dyDescent="0.3">
      <c r="G7113" s="2"/>
      <c r="K7113" s="2"/>
    </row>
    <row r="7114" spans="7:11" x14ac:dyDescent="0.3">
      <c r="G7114" s="2"/>
      <c r="K7114" s="2"/>
    </row>
    <row r="7115" spans="7:11" x14ac:dyDescent="0.3">
      <c r="G7115" s="2"/>
      <c r="K7115" s="2"/>
    </row>
    <row r="7116" spans="7:11" x14ac:dyDescent="0.3">
      <c r="G7116" s="2"/>
      <c r="K7116" s="2"/>
    </row>
    <row r="7117" spans="7:11" x14ac:dyDescent="0.3">
      <c r="G7117" s="2"/>
      <c r="K7117" s="2"/>
    </row>
    <row r="7118" spans="7:11" x14ac:dyDescent="0.3">
      <c r="G7118" s="2"/>
      <c r="K7118" s="2"/>
    </row>
    <row r="7119" spans="7:11" x14ac:dyDescent="0.3">
      <c r="G7119" s="2"/>
      <c r="K7119" s="2"/>
    </row>
    <row r="7120" spans="7:11" x14ac:dyDescent="0.3">
      <c r="G7120" s="2"/>
      <c r="K7120" s="2"/>
    </row>
    <row r="7121" spans="7:11" x14ac:dyDescent="0.3">
      <c r="G7121" s="2"/>
      <c r="K7121" s="2"/>
    </row>
    <row r="7122" spans="7:11" x14ac:dyDescent="0.3">
      <c r="G7122" s="2"/>
      <c r="K7122" s="2"/>
    </row>
    <row r="7123" spans="7:11" x14ac:dyDescent="0.3">
      <c r="G7123" s="2"/>
      <c r="K7123" s="2"/>
    </row>
    <row r="7124" spans="7:11" x14ac:dyDescent="0.3">
      <c r="G7124" s="2"/>
      <c r="K7124" s="2"/>
    </row>
    <row r="7125" spans="7:11" x14ac:dyDescent="0.3">
      <c r="G7125" s="2"/>
      <c r="K7125" s="2"/>
    </row>
    <row r="7126" spans="7:11" x14ac:dyDescent="0.3">
      <c r="G7126" s="2"/>
      <c r="K7126" s="2"/>
    </row>
    <row r="7127" spans="7:11" x14ac:dyDescent="0.3">
      <c r="G7127" s="2"/>
      <c r="K7127" s="2"/>
    </row>
    <row r="7128" spans="7:11" x14ac:dyDescent="0.3">
      <c r="G7128" s="2"/>
      <c r="K7128" s="2"/>
    </row>
    <row r="7129" spans="7:11" x14ac:dyDescent="0.3">
      <c r="G7129" s="2"/>
      <c r="K7129" s="2"/>
    </row>
    <row r="7130" spans="7:11" x14ac:dyDescent="0.3">
      <c r="G7130" s="2"/>
      <c r="K7130" s="2"/>
    </row>
    <row r="7131" spans="7:11" x14ac:dyDescent="0.3">
      <c r="G7131" s="2"/>
      <c r="K7131" s="2"/>
    </row>
    <row r="7132" spans="7:11" x14ac:dyDescent="0.3">
      <c r="G7132" s="2"/>
      <c r="K7132" s="2"/>
    </row>
    <row r="7133" spans="7:11" x14ac:dyDescent="0.3">
      <c r="G7133" s="2"/>
      <c r="K7133" s="2"/>
    </row>
    <row r="7134" spans="7:11" x14ac:dyDescent="0.3">
      <c r="G7134" s="2"/>
      <c r="K7134" s="2"/>
    </row>
    <row r="7135" spans="7:11" x14ac:dyDescent="0.3">
      <c r="G7135" s="2"/>
      <c r="K7135" s="2"/>
    </row>
    <row r="7136" spans="7:11" x14ac:dyDescent="0.3">
      <c r="G7136" s="2"/>
      <c r="K7136" s="2"/>
    </row>
    <row r="7137" spans="7:11" x14ac:dyDescent="0.3">
      <c r="G7137" s="2"/>
      <c r="K7137" s="2"/>
    </row>
    <row r="7138" spans="7:11" x14ac:dyDescent="0.3">
      <c r="G7138" s="2"/>
      <c r="K7138" s="2"/>
    </row>
    <row r="7139" spans="7:11" x14ac:dyDescent="0.3">
      <c r="G7139" s="2"/>
      <c r="K7139" s="2"/>
    </row>
    <row r="7140" spans="7:11" x14ac:dyDescent="0.3">
      <c r="G7140" s="2"/>
      <c r="K7140" s="2"/>
    </row>
    <row r="7141" spans="7:11" x14ac:dyDescent="0.3">
      <c r="G7141" s="2"/>
      <c r="K7141" s="2"/>
    </row>
    <row r="7142" spans="7:11" x14ac:dyDescent="0.3">
      <c r="G7142" s="2"/>
      <c r="K7142" s="2"/>
    </row>
    <row r="7143" spans="7:11" x14ac:dyDescent="0.3">
      <c r="G7143" s="2"/>
      <c r="K7143" s="2"/>
    </row>
    <row r="7144" spans="7:11" x14ac:dyDescent="0.3">
      <c r="G7144" s="2"/>
      <c r="K7144" s="2"/>
    </row>
    <row r="7145" spans="7:11" x14ac:dyDescent="0.3">
      <c r="G7145" s="2"/>
      <c r="K7145" s="2"/>
    </row>
    <row r="7146" spans="7:11" x14ac:dyDescent="0.3">
      <c r="G7146" s="2"/>
      <c r="K7146" s="2"/>
    </row>
    <row r="7147" spans="7:11" x14ac:dyDescent="0.3">
      <c r="G7147" s="2"/>
      <c r="K7147" s="2"/>
    </row>
    <row r="7148" spans="7:11" x14ac:dyDescent="0.3">
      <c r="G7148" s="2"/>
      <c r="K7148" s="2"/>
    </row>
    <row r="7149" spans="7:11" x14ac:dyDescent="0.3">
      <c r="G7149" s="2"/>
      <c r="K7149" s="2"/>
    </row>
    <row r="7150" spans="7:11" x14ac:dyDescent="0.3">
      <c r="G7150" s="2"/>
      <c r="K7150" s="2"/>
    </row>
    <row r="7151" spans="7:11" x14ac:dyDescent="0.3">
      <c r="G7151" s="2"/>
      <c r="K7151" s="2"/>
    </row>
    <row r="7152" spans="7:11" x14ac:dyDescent="0.3">
      <c r="G7152" s="2"/>
      <c r="K7152" s="2"/>
    </row>
    <row r="7153" spans="7:11" x14ac:dyDescent="0.3">
      <c r="G7153" s="2"/>
      <c r="K7153" s="2"/>
    </row>
    <row r="7154" spans="7:11" x14ac:dyDescent="0.3">
      <c r="G7154" s="2"/>
      <c r="K7154" s="2"/>
    </row>
    <row r="7155" spans="7:11" x14ac:dyDescent="0.3">
      <c r="G7155" s="2"/>
      <c r="K7155" s="2"/>
    </row>
    <row r="7156" spans="7:11" x14ac:dyDescent="0.3">
      <c r="G7156" s="2"/>
      <c r="K7156" s="2"/>
    </row>
    <row r="7157" spans="7:11" x14ac:dyDescent="0.3">
      <c r="G7157" s="2"/>
      <c r="K7157" s="2"/>
    </row>
    <row r="7158" spans="7:11" x14ac:dyDescent="0.3">
      <c r="G7158" s="2"/>
      <c r="K7158" s="2"/>
    </row>
    <row r="7159" spans="7:11" x14ac:dyDescent="0.3">
      <c r="G7159" s="2"/>
      <c r="K7159" s="2"/>
    </row>
    <row r="7160" spans="7:11" x14ac:dyDescent="0.3">
      <c r="G7160" s="2"/>
      <c r="K7160" s="2"/>
    </row>
    <row r="7161" spans="7:11" x14ac:dyDescent="0.3">
      <c r="G7161" s="2"/>
      <c r="K7161" s="2"/>
    </row>
    <row r="7162" spans="7:11" x14ac:dyDescent="0.3">
      <c r="G7162" s="2"/>
      <c r="K7162" s="2"/>
    </row>
    <row r="7163" spans="7:11" x14ac:dyDescent="0.3">
      <c r="G7163" s="2"/>
      <c r="K7163" s="2"/>
    </row>
    <row r="7164" spans="7:11" x14ac:dyDescent="0.3">
      <c r="G7164" s="2"/>
      <c r="K7164" s="2"/>
    </row>
    <row r="7165" spans="7:11" x14ac:dyDescent="0.3">
      <c r="G7165" s="2"/>
      <c r="K7165" s="2"/>
    </row>
    <row r="7166" spans="7:11" x14ac:dyDescent="0.3">
      <c r="G7166" s="2"/>
      <c r="K7166" s="2"/>
    </row>
    <row r="7167" spans="7:11" x14ac:dyDescent="0.3">
      <c r="G7167" s="2"/>
      <c r="K7167" s="2"/>
    </row>
    <row r="7168" spans="7:11" x14ac:dyDescent="0.3">
      <c r="G7168" s="2"/>
      <c r="K7168" s="2"/>
    </row>
    <row r="7169" spans="7:11" x14ac:dyDescent="0.3">
      <c r="G7169" s="2"/>
      <c r="K7169" s="2"/>
    </row>
    <row r="7170" spans="7:11" x14ac:dyDescent="0.3">
      <c r="G7170" s="2"/>
      <c r="K7170" s="2"/>
    </row>
    <row r="7171" spans="7:11" x14ac:dyDescent="0.3">
      <c r="G7171" s="2"/>
      <c r="K7171" s="2"/>
    </row>
    <row r="7172" spans="7:11" x14ac:dyDescent="0.3">
      <c r="G7172" s="2"/>
      <c r="K7172" s="2"/>
    </row>
    <row r="7173" spans="7:11" x14ac:dyDescent="0.3">
      <c r="G7173" s="2"/>
      <c r="K7173" s="2"/>
    </row>
    <row r="7174" spans="7:11" x14ac:dyDescent="0.3">
      <c r="G7174" s="2"/>
      <c r="K7174" s="2"/>
    </row>
    <row r="7175" spans="7:11" x14ac:dyDescent="0.3">
      <c r="G7175" s="2"/>
      <c r="K7175" s="2"/>
    </row>
    <row r="7176" spans="7:11" x14ac:dyDescent="0.3">
      <c r="G7176" s="2"/>
      <c r="K7176" s="2"/>
    </row>
    <row r="7177" spans="7:11" x14ac:dyDescent="0.3">
      <c r="G7177" s="2"/>
      <c r="K7177" s="2"/>
    </row>
    <row r="7178" spans="7:11" x14ac:dyDescent="0.3">
      <c r="G7178" s="2"/>
      <c r="K7178" s="2"/>
    </row>
    <row r="7179" spans="7:11" x14ac:dyDescent="0.3">
      <c r="G7179" s="2"/>
      <c r="K7179" s="2"/>
    </row>
    <row r="7180" spans="7:11" x14ac:dyDescent="0.3">
      <c r="G7180" s="2"/>
      <c r="K7180" s="2"/>
    </row>
    <row r="7181" spans="7:11" x14ac:dyDescent="0.3">
      <c r="G7181" s="2"/>
      <c r="K7181" s="2"/>
    </row>
    <row r="7182" spans="7:11" x14ac:dyDescent="0.3">
      <c r="G7182" s="2"/>
      <c r="K7182" s="2"/>
    </row>
    <row r="7183" spans="7:11" x14ac:dyDescent="0.3">
      <c r="G7183" s="2"/>
      <c r="K7183" s="2"/>
    </row>
    <row r="7184" spans="7:11" x14ac:dyDescent="0.3">
      <c r="G7184" s="2"/>
      <c r="K7184" s="2"/>
    </row>
    <row r="7185" spans="7:11" x14ac:dyDescent="0.3">
      <c r="G7185" s="2"/>
      <c r="K7185" s="2"/>
    </row>
    <row r="7186" spans="7:11" x14ac:dyDescent="0.3">
      <c r="G7186" s="2"/>
      <c r="K7186" s="2"/>
    </row>
    <row r="7187" spans="7:11" x14ac:dyDescent="0.3">
      <c r="G7187" s="2"/>
      <c r="K7187" s="2"/>
    </row>
    <row r="7188" spans="7:11" x14ac:dyDescent="0.3">
      <c r="G7188" s="2"/>
      <c r="K7188" s="2"/>
    </row>
    <row r="7189" spans="7:11" x14ac:dyDescent="0.3">
      <c r="G7189" s="2"/>
      <c r="K7189" s="2"/>
    </row>
    <row r="7190" spans="7:11" x14ac:dyDescent="0.3">
      <c r="G7190" s="2"/>
      <c r="K7190" s="2"/>
    </row>
    <row r="7191" spans="7:11" x14ac:dyDescent="0.3">
      <c r="G7191" s="2"/>
      <c r="K7191" s="2"/>
    </row>
    <row r="7192" spans="7:11" x14ac:dyDescent="0.3">
      <c r="G7192" s="2"/>
      <c r="K7192" s="2"/>
    </row>
    <row r="7193" spans="7:11" x14ac:dyDescent="0.3">
      <c r="G7193" s="2"/>
      <c r="K7193" s="2"/>
    </row>
    <row r="7194" spans="7:11" x14ac:dyDescent="0.3">
      <c r="G7194" s="2"/>
      <c r="K7194" s="2"/>
    </row>
    <row r="7195" spans="7:11" x14ac:dyDescent="0.3">
      <c r="G7195" s="2"/>
      <c r="K7195" s="2"/>
    </row>
    <row r="7196" spans="7:11" x14ac:dyDescent="0.3">
      <c r="G7196" s="2"/>
      <c r="K7196" s="2"/>
    </row>
    <row r="7197" spans="7:11" x14ac:dyDescent="0.3">
      <c r="G7197" s="2"/>
      <c r="K7197" s="2"/>
    </row>
    <row r="7198" spans="7:11" x14ac:dyDescent="0.3">
      <c r="G7198" s="2"/>
      <c r="K7198" s="2"/>
    </row>
    <row r="7199" spans="7:11" x14ac:dyDescent="0.3">
      <c r="G7199" s="2"/>
      <c r="K7199" s="2"/>
    </row>
    <row r="7200" spans="7:11" x14ac:dyDescent="0.3">
      <c r="G7200" s="2"/>
      <c r="K7200" s="2"/>
    </row>
    <row r="7201" spans="7:11" x14ac:dyDescent="0.3">
      <c r="G7201" s="2"/>
      <c r="K7201" s="2"/>
    </row>
    <row r="7202" spans="7:11" x14ac:dyDescent="0.3">
      <c r="G7202" s="2"/>
      <c r="K7202" s="2"/>
    </row>
    <row r="7203" spans="7:11" x14ac:dyDescent="0.3">
      <c r="G7203" s="2"/>
      <c r="K7203" s="2"/>
    </row>
    <row r="7204" spans="7:11" x14ac:dyDescent="0.3">
      <c r="G7204" s="2"/>
      <c r="K7204" s="2"/>
    </row>
    <row r="7205" spans="7:11" x14ac:dyDescent="0.3">
      <c r="G7205" s="2"/>
      <c r="K7205" s="2"/>
    </row>
    <row r="7206" spans="7:11" x14ac:dyDescent="0.3">
      <c r="G7206" s="2"/>
      <c r="K7206" s="2"/>
    </row>
    <row r="7207" spans="7:11" x14ac:dyDescent="0.3">
      <c r="G7207" s="2"/>
      <c r="K7207" s="2"/>
    </row>
    <row r="7208" spans="7:11" x14ac:dyDescent="0.3">
      <c r="G7208" s="2"/>
      <c r="K7208" s="2"/>
    </row>
    <row r="7209" spans="7:11" x14ac:dyDescent="0.3">
      <c r="G7209" s="2"/>
      <c r="K7209" s="2"/>
    </row>
    <row r="7210" spans="7:11" x14ac:dyDescent="0.3">
      <c r="G7210" s="2"/>
      <c r="K7210" s="2"/>
    </row>
    <row r="7211" spans="7:11" x14ac:dyDescent="0.3">
      <c r="G7211" s="2"/>
      <c r="K7211" s="2"/>
    </row>
    <row r="7212" spans="7:11" x14ac:dyDescent="0.3">
      <c r="G7212" s="2"/>
      <c r="K7212" s="2"/>
    </row>
    <row r="7213" spans="7:11" x14ac:dyDescent="0.3">
      <c r="G7213" s="2"/>
      <c r="K7213" s="2"/>
    </row>
    <row r="7214" spans="7:11" x14ac:dyDescent="0.3">
      <c r="G7214" s="2"/>
      <c r="K7214" s="2"/>
    </row>
    <row r="7215" spans="7:11" x14ac:dyDescent="0.3">
      <c r="G7215" s="2"/>
      <c r="K7215" s="2"/>
    </row>
    <row r="7216" spans="7:11" x14ac:dyDescent="0.3">
      <c r="G7216" s="2"/>
      <c r="K7216" s="2"/>
    </row>
    <row r="7217" spans="7:11" x14ac:dyDescent="0.3">
      <c r="G7217" s="2"/>
      <c r="K7217" s="2"/>
    </row>
    <row r="7218" spans="7:11" x14ac:dyDescent="0.3">
      <c r="G7218" s="2"/>
      <c r="K7218" s="2"/>
    </row>
    <row r="7219" spans="7:11" x14ac:dyDescent="0.3">
      <c r="G7219" s="2"/>
      <c r="K7219" s="2"/>
    </row>
    <row r="7220" spans="7:11" x14ac:dyDescent="0.3">
      <c r="G7220" s="2"/>
      <c r="K7220" s="2"/>
    </row>
    <row r="7221" spans="7:11" x14ac:dyDescent="0.3">
      <c r="G7221" s="2"/>
      <c r="K7221" s="2"/>
    </row>
    <row r="7222" spans="7:11" x14ac:dyDescent="0.3">
      <c r="G7222" s="2"/>
      <c r="K7222" s="2"/>
    </row>
    <row r="7223" spans="7:11" x14ac:dyDescent="0.3">
      <c r="G7223" s="2"/>
      <c r="K7223" s="2"/>
    </row>
    <row r="7224" spans="7:11" x14ac:dyDescent="0.3">
      <c r="G7224" s="2"/>
      <c r="K7224" s="2"/>
    </row>
    <row r="7225" spans="7:11" x14ac:dyDescent="0.3">
      <c r="G7225" s="2"/>
      <c r="K7225" s="2"/>
    </row>
    <row r="7226" spans="7:11" x14ac:dyDescent="0.3">
      <c r="G7226" s="2"/>
      <c r="K7226" s="2"/>
    </row>
    <row r="7227" spans="7:11" x14ac:dyDescent="0.3">
      <c r="G7227" s="2"/>
      <c r="K7227" s="2"/>
    </row>
    <row r="7228" spans="7:11" x14ac:dyDescent="0.3">
      <c r="G7228" s="2"/>
      <c r="K7228" s="2"/>
    </row>
    <row r="7229" spans="7:11" x14ac:dyDescent="0.3">
      <c r="G7229" s="2"/>
      <c r="K7229" s="2"/>
    </row>
    <row r="7230" spans="7:11" x14ac:dyDescent="0.3">
      <c r="G7230" s="2"/>
      <c r="K7230" s="2"/>
    </row>
    <row r="7231" spans="7:11" x14ac:dyDescent="0.3">
      <c r="G7231" s="2"/>
      <c r="K7231" s="2"/>
    </row>
    <row r="7232" spans="7:11" x14ac:dyDescent="0.3">
      <c r="G7232" s="2"/>
      <c r="K7232" s="2"/>
    </row>
    <row r="7233" spans="7:11" x14ac:dyDescent="0.3">
      <c r="G7233" s="2"/>
      <c r="K7233" s="2"/>
    </row>
    <row r="7234" spans="7:11" x14ac:dyDescent="0.3">
      <c r="G7234" s="2"/>
      <c r="K7234" s="2"/>
    </row>
    <row r="7235" spans="7:11" x14ac:dyDescent="0.3">
      <c r="G7235" s="2"/>
      <c r="K7235" s="2"/>
    </row>
    <row r="7236" spans="7:11" x14ac:dyDescent="0.3">
      <c r="G7236" s="2"/>
      <c r="K7236" s="2"/>
    </row>
    <row r="7237" spans="7:11" x14ac:dyDescent="0.3">
      <c r="G7237" s="2"/>
      <c r="K7237" s="2"/>
    </row>
    <row r="7238" spans="7:11" x14ac:dyDescent="0.3">
      <c r="G7238" s="2"/>
      <c r="K7238" s="2"/>
    </row>
    <row r="7239" spans="7:11" x14ac:dyDescent="0.3">
      <c r="G7239" s="2"/>
      <c r="K7239" s="2"/>
    </row>
    <row r="7240" spans="7:11" x14ac:dyDescent="0.3">
      <c r="G7240" s="2"/>
      <c r="K7240" s="2"/>
    </row>
    <row r="7241" spans="7:11" x14ac:dyDescent="0.3">
      <c r="G7241" s="2"/>
      <c r="K7241" s="2"/>
    </row>
    <row r="7242" spans="7:11" x14ac:dyDescent="0.3">
      <c r="G7242" s="2"/>
      <c r="K7242" s="2"/>
    </row>
    <row r="7243" spans="7:11" x14ac:dyDescent="0.3">
      <c r="G7243" s="2"/>
      <c r="K7243" s="2"/>
    </row>
    <row r="7244" spans="7:11" x14ac:dyDescent="0.3">
      <c r="G7244" s="2"/>
      <c r="K7244" s="2"/>
    </row>
    <row r="7245" spans="7:11" x14ac:dyDescent="0.3">
      <c r="G7245" s="2"/>
      <c r="K7245" s="2"/>
    </row>
    <row r="7246" spans="7:11" x14ac:dyDescent="0.3">
      <c r="G7246" s="2"/>
      <c r="K7246" s="2"/>
    </row>
    <row r="7247" spans="7:11" x14ac:dyDescent="0.3">
      <c r="G7247" s="2"/>
      <c r="K7247" s="2"/>
    </row>
    <row r="7248" spans="7:11" x14ac:dyDescent="0.3">
      <c r="G7248" s="2"/>
      <c r="K7248" s="2"/>
    </row>
    <row r="7249" spans="7:11" x14ac:dyDescent="0.3">
      <c r="G7249" s="2"/>
      <c r="K7249" s="2"/>
    </row>
    <row r="7250" spans="7:11" x14ac:dyDescent="0.3">
      <c r="G7250" s="2"/>
      <c r="K7250" s="2"/>
    </row>
    <row r="7251" spans="7:11" x14ac:dyDescent="0.3">
      <c r="G7251" s="2"/>
      <c r="K7251" s="2"/>
    </row>
    <row r="7252" spans="7:11" x14ac:dyDescent="0.3">
      <c r="G7252" s="2"/>
      <c r="K7252" s="2"/>
    </row>
    <row r="7253" spans="7:11" x14ac:dyDescent="0.3">
      <c r="G7253" s="2"/>
      <c r="K7253" s="2"/>
    </row>
    <row r="7254" spans="7:11" x14ac:dyDescent="0.3">
      <c r="G7254" s="2"/>
      <c r="K7254" s="2"/>
    </row>
    <row r="7255" spans="7:11" x14ac:dyDescent="0.3">
      <c r="G7255" s="2"/>
      <c r="K7255" s="2"/>
    </row>
    <row r="7256" spans="7:11" x14ac:dyDescent="0.3">
      <c r="G7256" s="2"/>
      <c r="K7256" s="2"/>
    </row>
    <row r="7257" spans="7:11" x14ac:dyDescent="0.3">
      <c r="G7257" s="2"/>
      <c r="K7257" s="2"/>
    </row>
    <row r="7258" spans="7:11" x14ac:dyDescent="0.3">
      <c r="G7258" s="2"/>
      <c r="K7258" s="2"/>
    </row>
    <row r="7259" spans="7:11" x14ac:dyDescent="0.3">
      <c r="G7259" s="2"/>
      <c r="K7259" s="2"/>
    </row>
    <row r="7260" spans="7:11" x14ac:dyDescent="0.3">
      <c r="G7260" s="2"/>
      <c r="K7260" s="2"/>
    </row>
    <row r="7261" spans="7:11" x14ac:dyDescent="0.3">
      <c r="G7261" s="2"/>
      <c r="K7261" s="2"/>
    </row>
    <row r="7262" spans="7:11" x14ac:dyDescent="0.3">
      <c r="G7262" s="2"/>
      <c r="K7262" s="2"/>
    </row>
    <row r="7263" spans="7:11" x14ac:dyDescent="0.3">
      <c r="G7263" s="2"/>
      <c r="K7263" s="2"/>
    </row>
    <row r="7264" spans="7:11" x14ac:dyDescent="0.3">
      <c r="G7264" s="2"/>
      <c r="K7264" s="2"/>
    </row>
    <row r="7265" spans="7:11" x14ac:dyDescent="0.3">
      <c r="G7265" s="2"/>
      <c r="K7265" s="2"/>
    </row>
    <row r="7266" spans="7:11" x14ac:dyDescent="0.3">
      <c r="G7266" s="2"/>
      <c r="K7266" s="2"/>
    </row>
    <row r="7267" spans="7:11" x14ac:dyDescent="0.3">
      <c r="G7267" s="2"/>
      <c r="K7267" s="2"/>
    </row>
    <row r="7268" spans="7:11" x14ac:dyDescent="0.3">
      <c r="G7268" s="2"/>
      <c r="K7268" s="2"/>
    </row>
    <row r="7269" spans="7:11" x14ac:dyDescent="0.3">
      <c r="G7269" s="2"/>
      <c r="K7269" s="2"/>
    </row>
    <row r="7270" spans="7:11" x14ac:dyDescent="0.3">
      <c r="G7270" s="2"/>
      <c r="K7270" s="2"/>
    </row>
    <row r="7271" spans="7:11" x14ac:dyDescent="0.3">
      <c r="G7271" s="2"/>
      <c r="K7271" s="2"/>
    </row>
    <row r="7272" spans="7:11" x14ac:dyDescent="0.3">
      <c r="G7272" s="2"/>
      <c r="K7272" s="2"/>
    </row>
    <row r="7273" spans="7:11" x14ac:dyDescent="0.3">
      <c r="G7273" s="2"/>
      <c r="K7273" s="2"/>
    </row>
    <row r="7274" spans="7:11" x14ac:dyDescent="0.3">
      <c r="G7274" s="2"/>
      <c r="K7274" s="2"/>
    </row>
    <row r="7275" spans="7:11" x14ac:dyDescent="0.3">
      <c r="G7275" s="2"/>
      <c r="K7275" s="2"/>
    </row>
    <row r="7276" spans="7:11" x14ac:dyDescent="0.3">
      <c r="G7276" s="2"/>
      <c r="K7276" s="2"/>
    </row>
    <row r="7277" spans="7:11" x14ac:dyDescent="0.3">
      <c r="G7277" s="2"/>
      <c r="K7277" s="2"/>
    </row>
    <row r="7278" spans="7:11" x14ac:dyDescent="0.3">
      <c r="G7278" s="2"/>
      <c r="K7278" s="2"/>
    </row>
    <row r="7279" spans="7:11" x14ac:dyDescent="0.3">
      <c r="G7279" s="2"/>
      <c r="K7279" s="2"/>
    </row>
    <row r="7280" spans="7:11" x14ac:dyDescent="0.3">
      <c r="G7280" s="2"/>
      <c r="K7280" s="2"/>
    </row>
    <row r="7281" spans="7:11" x14ac:dyDescent="0.3">
      <c r="G7281" s="2"/>
      <c r="K7281" s="2"/>
    </row>
    <row r="7282" spans="7:11" x14ac:dyDescent="0.3">
      <c r="G7282" s="2"/>
      <c r="K7282" s="2"/>
    </row>
    <row r="7283" spans="7:11" x14ac:dyDescent="0.3">
      <c r="G7283" s="2"/>
      <c r="K7283" s="2"/>
    </row>
    <row r="7284" spans="7:11" x14ac:dyDescent="0.3">
      <c r="G7284" s="2"/>
      <c r="K7284" s="2"/>
    </row>
    <row r="7285" spans="7:11" x14ac:dyDescent="0.3">
      <c r="G7285" s="2"/>
      <c r="K7285" s="2"/>
    </row>
    <row r="7286" spans="7:11" x14ac:dyDescent="0.3">
      <c r="G7286" s="2"/>
      <c r="K7286" s="2"/>
    </row>
    <row r="7287" spans="7:11" x14ac:dyDescent="0.3">
      <c r="G7287" s="2"/>
      <c r="K7287" s="2"/>
    </row>
    <row r="7288" spans="7:11" x14ac:dyDescent="0.3">
      <c r="G7288" s="2"/>
      <c r="K7288" s="2"/>
    </row>
    <row r="7289" spans="7:11" x14ac:dyDescent="0.3">
      <c r="G7289" s="2"/>
      <c r="K7289" s="2"/>
    </row>
    <row r="7290" spans="7:11" x14ac:dyDescent="0.3">
      <c r="G7290" s="2"/>
      <c r="K7290" s="2"/>
    </row>
    <row r="7291" spans="7:11" x14ac:dyDescent="0.3">
      <c r="G7291" s="2"/>
      <c r="K7291" s="2"/>
    </row>
    <row r="7292" spans="7:11" x14ac:dyDescent="0.3">
      <c r="G7292" s="2"/>
      <c r="K7292" s="2"/>
    </row>
    <row r="7293" spans="7:11" x14ac:dyDescent="0.3">
      <c r="G7293" s="2"/>
      <c r="K7293" s="2"/>
    </row>
    <row r="7294" spans="7:11" x14ac:dyDescent="0.3">
      <c r="G7294" s="2"/>
      <c r="K7294" s="2"/>
    </row>
    <row r="7295" spans="7:11" x14ac:dyDescent="0.3">
      <c r="G7295" s="2"/>
      <c r="K7295" s="2"/>
    </row>
    <row r="7296" spans="7:11" x14ac:dyDescent="0.3">
      <c r="G7296" s="2"/>
      <c r="K7296" s="2"/>
    </row>
    <row r="7297" spans="7:11" x14ac:dyDescent="0.3">
      <c r="G7297" s="2"/>
      <c r="K7297" s="2"/>
    </row>
    <row r="7298" spans="7:11" x14ac:dyDescent="0.3">
      <c r="G7298" s="2"/>
      <c r="K7298" s="2"/>
    </row>
    <row r="7299" spans="7:11" x14ac:dyDescent="0.3">
      <c r="G7299" s="2"/>
      <c r="K7299" s="2"/>
    </row>
    <row r="7300" spans="7:11" x14ac:dyDescent="0.3">
      <c r="G7300" s="2"/>
      <c r="K7300" s="2"/>
    </row>
    <row r="7301" spans="7:11" x14ac:dyDescent="0.3">
      <c r="G7301" s="2"/>
      <c r="K7301" s="2"/>
    </row>
    <row r="7302" spans="7:11" x14ac:dyDescent="0.3">
      <c r="G7302" s="2"/>
      <c r="K7302" s="2"/>
    </row>
    <row r="7303" spans="7:11" x14ac:dyDescent="0.3">
      <c r="G7303" s="2"/>
      <c r="K7303" s="2"/>
    </row>
    <row r="7304" spans="7:11" x14ac:dyDescent="0.3">
      <c r="G7304" s="2"/>
      <c r="K7304" s="2"/>
    </row>
    <row r="7305" spans="7:11" x14ac:dyDescent="0.3">
      <c r="G7305" s="2"/>
      <c r="K7305" s="2"/>
    </row>
    <row r="7306" spans="7:11" x14ac:dyDescent="0.3">
      <c r="G7306" s="2"/>
      <c r="K7306" s="2"/>
    </row>
    <row r="7307" spans="7:11" x14ac:dyDescent="0.3">
      <c r="G7307" s="2"/>
      <c r="K7307" s="2"/>
    </row>
    <row r="7308" spans="7:11" x14ac:dyDescent="0.3">
      <c r="G7308" s="2"/>
      <c r="K7308" s="2"/>
    </row>
    <row r="7309" spans="7:11" x14ac:dyDescent="0.3">
      <c r="G7309" s="2"/>
      <c r="K7309" s="2"/>
    </row>
    <row r="7310" spans="7:11" x14ac:dyDescent="0.3">
      <c r="G7310" s="2"/>
      <c r="K7310" s="2"/>
    </row>
    <row r="7311" spans="7:11" x14ac:dyDescent="0.3">
      <c r="G7311" s="2"/>
      <c r="K7311" s="2"/>
    </row>
    <row r="7312" spans="7:11" x14ac:dyDescent="0.3">
      <c r="G7312" s="2"/>
      <c r="K7312" s="2"/>
    </row>
    <row r="7313" spans="7:11" x14ac:dyDescent="0.3">
      <c r="G7313" s="2"/>
      <c r="K7313" s="2"/>
    </row>
    <row r="7314" spans="7:11" x14ac:dyDescent="0.3">
      <c r="G7314" s="2"/>
      <c r="K7314" s="2"/>
    </row>
    <row r="7315" spans="7:11" x14ac:dyDescent="0.3">
      <c r="G7315" s="2"/>
      <c r="K7315" s="2"/>
    </row>
    <row r="7316" spans="7:11" x14ac:dyDescent="0.3">
      <c r="G7316" s="2"/>
      <c r="K7316" s="2"/>
    </row>
    <row r="7317" spans="7:11" x14ac:dyDescent="0.3">
      <c r="G7317" s="2"/>
      <c r="K7317" s="2"/>
    </row>
    <row r="7318" spans="7:11" x14ac:dyDescent="0.3">
      <c r="G7318" s="2"/>
      <c r="K7318" s="2"/>
    </row>
    <row r="7319" spans="7:11" x14ac:dyDescent="0.3">
      <c r="G7319" s="2"/>
      <c r="K7319" s="2"/>
    </row>
    <row r="7320" spans="7:11" x14ac:dyDescent="0.3">
      <c r="G7320" s="2"/>
      <c r="K7320" s="2"/>
    </row>
    <row r="7321" spans="7:11" x14ac:dyDescent="0.3">
      <c r="G7321" s="2"/>
      <c r="K7321" s="2"/>
    </row>
    <row r="7322" spans="7:11" x14ac:dyDescent="0.3">
      <c r="G7322" s="2"/>
      <c r="K7322" s="2"/>
    </row>
    <row r="7323" spans="7:11" x14ac:dyDescent="0.3">
      <c r="G7323" s="2"/>
      <c r="K7323" s="2"/>
    </row>
    <row r="7324" spans="7:11" x14ac:dyDescent="0.3">
      <c r="G7324" s="2"/>
      <c r="K7324" s="2"/>
    </row>
    <row r="7325" spans="7:11" x14ac:dyDescent="0.3">
      <c r="G7325" s="2"/>
      <c r="K7325" s="2"/>
    </row>
    <row r="7326" spans="7:11" x14ac:dyDescent="0.3">
      <c r="G7326" s="2"/>
      <c r="K7326" s="2"/>
    </row>
    <row r="7327" spans="7:11" x14ac:dyDescent="0.3">
      <c r="G7327" s="2"/>
      <c r="K7327" s="2"/>
    </row>
    <row r="7328" spans="7:11" x14ac:dyDescent="0.3">
      <c r="G7328" s="2"/>
      <c r="K7328" s="2"/>
    </row>
    <row r="7329" spans="7:11" x14ac:dyDescent="0.3">
      <c r="G7329" s="2"/>
      <c r="K7329" s="2"/>
    </row>
    <row r="7330" spans="7:11" x14ac:dyDescent="0.3">
      <c r="G7330" s="2"/>
      <c r="K7330" s="2"/>
    </row>
    <row r="7331" spans="7:11" x14ac:dyDescent="0.3">
      <c r="G7331" s="2"/>
      <c r="K7331" s="2"/>
    </row>
    <row r="7332" spans="7:11" x14ac:dyDescent="0.3">
      <c r="G7332" s="2"/>
      <c r="K7332" s="2"/>
    </row>
    <row r="7333" spans="7:11" x14ac:dyDescent="0.3">
      <c r="G7333" s="2"/>
      <c r="K7333" s="2"/>
    </row>
    <row r="7334" spans="7:11" x14ac:dyDescent="0.3">
      <c r="G7334" s="2"/>
      <c r="K7334" s="2"/>
    </row>
    <row r="7335" spans="7:11" x14ac:dyDescent="0.3">
      <c r="G7335" s="2"/>
      <c r="K7335" s="2"/>
    </row>
    <row r="7336" spans="7:11" x14ac:dyDescent="0.3">
      <c r="G7336" s="2"/>
      <c r="K7336" s="2"/>
    </row>
    <row r="7337" spans="7:11" x14ac:dyDescent="0.3">
      <c r="G7337" s="2"/>
      <c r="K7337" s="2"/>
    </row>
    <row r="7338" spans="7:11" x14ac:dyDescent="0.3">
      <c r="G7338" s="2"/>
      <c r="K7338" s="2"/>
    </row>
    <row r="7339" spans="7:11" x14ac:dyDescent="0.3">
      <c r="G7339" s="2"/>
      <c r="K7339" s="2"/>
    </row>
    <row r="7340" spans="7:11" x14ac:dyDescent="0.3">
      <c r="G7340" s="2"/>
      <c r="K7340" s="2"/>
    </row>
    <row r="7341" spans="7:11" x14ac:dyDescent="0.3">
      <c r="G7341" s="2"/>
      <c r="K7341" s="2"/>
    </row>
    <row r="7342" spans="7:11" x14ac:dyDescent="0.3">
      <c r="G7342" s="2"/>
      <c r="K7342" s="2"/>
    </row>
    <row r="7343" spans="7:11" x14ac:dyDescent="0.3">
      <c r="G7343" s="2"/>
      <c r="K7343" s="2"/>
    </row>
    <row r="7344" spans="7:11" x14ac:dyDescent="0.3">
      <c r="G7344" s="2"/>
      <c r="K7344" s="2"/>
    </row>
    <row r="7345" spans="7:11" x14ac:dyDescent="0.3">
      <c r="G7345" s="2"/>
      <c r="K7345" s="2"/>
    </row>
    <row r="7346" spans="7:11" x14ac:dyDescent="0.3">
      <c r="G7346" s="2"/>
      <c r="K7346" s="2"/>
    </row>
    <row r="7347" spans="7:11" x14ac:dyDescent="0.3">
      <c r="G7347" s="2"/>
      <c r="K7347" s="2"/>
    </row>
    <row r="7348" spans="7:11" x14ac:dyDescent="0.3">
      <c r="G7348" s="2"/>
      <c r="K7348" s="2"/>
    </row>
    <row r="7349" spans="7:11" x14ac:dyDescent="0.3">
      <c r="G7349" s="2"/>
      <c r="K7349" s="2"/>
    </row>
    <row r="7350" spans="7:11" x14ac:dyDescent="0.3">
      <c r="G7350" s="2"/>
      <c r="K7350" s="2"/>
    </row>
    <row r="7351" spans="7:11" x14ac:dyDescent="0.3">
      <c r="G7351" s="2"/>
      <c r="K7351" s="2"/>
    </row>
    <row r="7352" spans="7:11" x14ac:dyDescent="0.3">
      <c r="G7352" s="2"/>
      <c r="K7352" s="2"/>
    </row>
    <row r="7353" spans="7:11" x14ac:dyDescent="0.3">
      <c r="G7353" s="2"/>
      <c r="K7353" s="2"/>
    </row>
    <row r="7354" spans="7:11" x14ac:dyDescent="0.3">
      <c r="G7354" s="2"/>
      <c r="K7354" s="2"/>
    </row>
    <row r="7355" spans="7:11" x14ac:dyDescent="0.3">
      <c r="G7355" s="2"/>
      <c r="K7355" s="2"/>
    </row>
    <row r="7356" spans="7:11" x14ac:dyDescent="0.3">
      <c r="G7356" s="2"/>
      <c r="K7356" s="2"/>
    </row>
    <row r="7357" spans="7:11" x14ac:dyDescent="0.3">
      <c r="G7357" s="2"/>
      <c r="K7357" s="2"/>
    </row>
    <row r="7358" spans="7:11" x14ac:dyDescent="0.3">
      <c r="G7358" s="2"/>
      <c r="K7358" s="2"/>
    </row>
    <row r="7359" spans="7:11" x14ac:dyDescent="0.3">
      <c r="G7359" s="2"/>
      <c r="K7359" s="2"/>
    </row>
    <row r="7360" spans="7:11" x14ac:dyDescent="0.3">
      <c r="G7360" s="2"/>
      <c r="K7360" s="2"/>
    </row>
    <row r="7361" spans="7:11" x14ac:dyDescent="0.3">
      <c r="G7361" s="2"/>
      <c r="K7361" s="2"/>
    </row>
    <row r="7362" spans="7:11" x14ac:dyDescent="0.3">
      <c r="G7362" s="2"/>
      <c r="K7362" s="2"/>
    </row>
    <row r="7363" spans="7:11" x14ac:dyDescent="0.3">
      <c r="G7363" s="2"/>
      <c r="K7363" s="2"/>
    </row>
    <row r="7364" spans="7:11" x14ac:dyDescent="0.3">
      <c r="G7364" s="2"/>
      <c r="K7364" s="2"/>
    </row>
    <row r="7365" spans="7:11" x14ac:dyDescent="0.3">
      <c r="G7365" s="2"/>
      <c r="K7365" s="2"/>
    </row>
    <row r="7366" spans="7:11" x14ac:dyDescent="0.3">
      <c r="G7366" s="2"/>
      <c r="K7366" s="2"/>
    </row>
    <row r="7367" spans="7:11" x14ac:dyDescent="0.3">
      <c r="G7367" s="2"/>
      <c r="K7367" s="2"/>
    </row>
    <row r="7368" spans="7:11" x14ac:dyDescent="0.3">
      <c r="G7368" s="2"/>
      <c r="K7368" s="2"/>
    </row>
    <row r="7369" spans="7:11" x14ac:dyDescent="0.3">
      <c r="G7369" s="2"/>
      <c r="K7369" s="2"/>
    </row>
    <row r="7370" spans="7:11" x14ac:dyDescent="0.3">
      <c r="G7370" s="2"/>
      <c r="K7370" s="2"/>
    </row>
    <row r="7371" spans="7:11" x14ac:dyDescent="0.3">
      <c r="G7371" s="2"/>
      <c r="K7371" s="2"/>
    </row>
    <row r="7372" spans="7:11" x14ac:dyDescent="0.3">
      <c r="G7372" s="2"/>
      <c r="K7372" s="2"/>
    </row>
    <row r="7373" spans="7:11" x14ac:dyDescent="0.3">
      <c r="G7373" s="2"/>
      <c r="K7373" s="2"/>
    </row>
    <row r="7374" spans="7:11" x14ac:dyDescent="0.3">
      <c r="G7374" s="2"/>
      <c r="K7374" s="2"/>
    </row>
    <row r="7375" spans="7:11" x14ac:dyDescent="0.3">
      <c r="G7375" s="2"/>
      <c r="K7375" s="2"/>
    </row>
    <row r="7376" spans="7:11" x14ac:dyDescent="0.3">
      <c r="G7376" s="2"/>
      <c r="K7376" s="2"/>
    </row>
    <row r="7377" spans="7:11" x14ac:dyDescent="0.3">
      <c r="G7377" s="2"/>
      <c r="K7377" s="2"/>
    </row>
    <row r="7378" spans="7:11" x14ac:dyDescent="0.3">
      <c r="G7378" s="2"/>
      <c r="K7378" s="2"/>
    </row>
    <row r="7379" spans="7:11" x14ac:dyDescent="0.3">
      <c r="G7379" s="2"/>
      <c r="K7379" s="2"/>
    </row>
    <row r="7380" spans="7:11" x14ac:dyDescent="0.3">
      <c r="G7380" s="2"/>
      <c r="K7380" s="2"/>
    </row>
    <row r="7381" spans="7:11" x14ac:dyDescent="0.3">
      <c r="G7381" s="2"/>
      <c r="K7381" s="2"/>
    </row>
    <row r="7382" spans="7:11" x14ac:dyDescent="0.3">
      <c r="G7382" s="2"/>
      <c r="K7382" s="2"/>
    </row>
    <row r="7383" spans="7:11" x14ac:dyDescent="0.3">
      <c r="G7383" s="2"/>
      <c r="K7383" s="2"/>
    </row>
    <row r="7384" spans="7:11" x14ac:dyDescent="0.3">
      <c r="G7384" s="2"/>
      <c r="K7384" s="2"/>
    </row>
    <row r="7385" spans="7:11" x14ac:dyDescent="0.3">
      <c r="G7385" s="2"/>
      <c r="K7385" s="2"/>
    </row>
    <row r="7386" spans="7:11" x14ac:dyDescent="0.3">
      <c r="G7386" s="2"/>
      <c r="K7386" s="2"/>
    </row>
    <row r="7387" spans="7:11" x14ac:dyDescent="0.3">
      <c r="G7387" s="2"/>
      <c r="K7387" s="2"/>
    </row>
    <row r="7388" spans="7:11" x14ac:dyDescent="0.3">
      <c r="G7388" s="2"/>
      <c r="K7388" s="2"/>
    </row>
    <row r="7389" spans="7:11" x14ac:dyDescent="0.3">
      <c r="G7389" s="2"/>
      <c r="K7389" s="2"/>
    </row>
    <row r="7390" spans="7:11" x14ac:dyDescent="0.3">
      <c r="G7390" s="2"/>
      <c r="K7390" s="2"/>
    </row>
    <row r="7391" spans="7:11" x14ac:dyDescent="0.3">
      <c r="G7391" s="2"/>
      <c r="K7391" s="2"/>
    </row>
    <row r="7392" spans="7:11" x14ac:dyDescent="0.3">
      <c r="G7392" s="2"/>
      <c r="K7392" s="2"/>
    </row>
    <row r="7393" spans="7:11" x14ac:dyDescent="0.3">
      <c r="G7393" s="2"/>
      <c r="K7393" s="2"/>
    </row>
    <row r="7394" spans="7:11" x14ac:dyDescent="0.3">
      <c r="G7394" s="2"/>
      <c r="K7394" s="2"/>
    </row>
    <row r="7395" spans="7:11" x14ac:dyDescent="0.3">
      <c r="G7395" s="2"/>
      <c r="K7395" s="2"/>
    </row>
    <row r="7396" spans="7:11" x14ac:dyDescent="0.3">
      <c r="G7396" s="2"/>
      <c r="K7396" s="2"/>
    </row>
    <row r="7397" spans="7:11" x14ac:dyDescent="0.3">
      <c r="G7397" s="2"/>
      <c r="K7397" s="2"/>
    </row>
    <row r="7398" spans="7:11" x14ac:dyDescent="0.3">
      <c r="G7398" s="2"/>
      <c r="K7398" s="2"/>
    </row>
    <row r="7399" spans="7:11" x14ac:dyDescent="0.3">
      <c r="G7399" s="2"/>
      <c r="K7399" s="2"/>
    </row>
    <row r="7400" spans="7:11" x14ac:dyDescent="0.3">
      <c r="G7400" s="2"/>
      <c r="K7400" s="2"/>
    </row>
    <row r="7401" spans="7:11" x14ac:dyDescent="0.3">
      <c r="G7401" s="2"/>
      <c r="K7401" s="2"/>
    </row>
    <row r="7402" spans="7:11" x14ac:dyDescent="0.3">
      <c r="G7402" s="2"/>
      <c r="K7402" s="2"/>
    </row>
    <row r="7403" spans="7:11" x14ac:dyDescent="0.3">
      <c r="G7403" s="2"/>
      <c r="K7403" s="2"/>
    </row>
    <row r="7404" spans="7:11" x14ac:dyDescent="0.3">
      <c r="G7404" s="2"/>
      <c r="K7404" s="2"/>
    </row>
    <row r="7405" spans="7:11" x14ac:dyDescent="0.3">
      <c r="G7405" s="2"/>
      <c r="K7405" s="2"/>
    </row>
    <row r="7406" spans="7:11" x14ac:dyDescent="0.3">
      <c r="G7406" s="2"/>
      <c r="K7406" s="2"/>
    </row>
    <row r="7407" spans="7:11" x14ac:dyDescent="0.3">
      <c r="G7407" s="2"/>
      <c r="K7407" s="2"/>
    </row>
    <row r="7408" spans="7:11" x14ac:dyDescent="0.3">
      <c r="G7408" s="2"/>
      <c r="K7408" s="2"/>
    </row>
    <row r="7409" spans="7:11" x14ac:dyDescent="0.3">
      <c r="G7409" s="2"/>
      <c r="K7409" s="2"/>
    </row>
    <row r="7410" spans="7:11" x14ac:dyDescent="0.3">
      <c r="G7410" s="2"/>
      <c r="K7410" s="2"/>
    </row>
    <row r="7411" spans="7:11" x14ac:dyDescent="0.3">
      <c r="G7411" s="2"/>
      <c r="K7411" s="2"/>
    </row>
    <row r="7412" spans="7:11" x14ac:dyDescent="0.3">
      <c r="G7412" s="2"/>
      <c r="K7412" s="2"/>
    </row>
    <row r="7413" spans="7:11" x14ac:dyDescent="0.3">
      <c r="G7413" s="2"/>
      <c r="K7413" s="2"/>
    </row>
    <row r="7414" spans="7:11" x14ac:dyDescent="0.3">
      <c r="G7414" s="2"/>
      <c r="K7414" s="2"/>
    </row>
    <row r="7415" spans="7:11" x14ac:dyDescent="0.3">
      <c r="G7415" s="2"/>
      <c r="K7415" s="2"/>
    </row>
    <row r="7416" spans="7:11" x14ac:dyDescent="0.3">
      <c r="G7416" s="2"/>
      <c r="K7416" s="2"/>
    </row>
    <row r="7417" spans="7:11" x14ac:dyDescent="0.3">
      <c r="G7417" s="2"/>
      <c r="K7417" s="2"/>
    </row>
    <row r="7418" spans="7:11" x14ac:dyDescent="0.3">
      <c r="G7418" s="2"/>
      <c r="K7418" s="2"/>
    </row>
    <row r="7419" spans="7:11" x14ac:dyDescent="0.3">
      <c r="G7419" s="2"/>
      <c r="K7419" s="2"/>
    </row>
    <row r="7420" spans="7:11" x14ac:dyDescent="0.3">
      <c r="G7420" s="2"/>
      <c r="K7420" s="2"/>
    </row>
    <row r="7421" spans="7:11" x14ac:dyDescent="0.3">
      <c r="G7421" s="2"/>
      <c r="K7421" s="2"/>
    </row>
    <row r="7422" spans="7:11" x14ac:dyDescent="0.3">
      <c r="G7422" s="2"/>
      <c r="K7422" s="2"/>
    </row>
    <row r="7423" spans="7:11" x14ac:dyDescent="0.3">
      <c r="G7423" s="2"/>
      <c r="K7423" s="2"/>
    </row>
    <row r="7424" spans="7:11" x14ac:dyDescent="0.3">
      <c r="G7424" s="2"/>
      <c r="K7424" s="2"/>
    </row>
    <row r="7425" spans="7:11" x14ac:dyDescent="0.3">
      <c r="G7425" s="2"/>
      <c r="K7425" s="2"/>
    </row>
    <row r="7426" spans="7:11" x14ac:dyDescent="0.3">
      <c r="G7426" s="2"/>
      <c r="K7426" s="2"/>
    </row>
    <row r="7427" spans="7:11" x14ac:dyDescent="0.3">
      <c r="G7427" s="2"/>
      <c r="K7427" s="2"/>
    </row>
    <row r="7428" spans="7:11" x14ac:dyDescent="0.3">
      <c r="G7428" s="2"/>
      <c r="K7428" s="2"/>
    </row>
    <row r="7429" spans="7:11" x14ac:dyDescent="0.3">
      <c r="G7429" s="2"/>
      <c r="K7429" s="2"/>
    </row>
    <row r="7430" spans="7:11" x14ac:dyDescent="0.3">
      <c r="G7430" s="2"/>
      <c r="K7430" s="2"/>
    </row>
    <row r="7431" spans="7:11" x14ac:dyDescent="0.3">
      <c r="G7431" s="2"/>
      <c r="K7431" s="2"/>
    </row>
    <row r="7432" spans="7:11" x14ac:dyDescent="0.3">
      <c r="G7432" s="2"/>
      <c r="K7432" s="2"/>
    </row>
    <row r="7433" spans="7:11" x14ac:dyDescent="0.3">
      <c r="G7433" s="2"/>
      <c r="K7433" s="2"/>
    </row>
    <row r="7434" spans="7:11" x14ac:dyDescent="0.3">
      <c r="G7434" s="2"/>
      <c r="K7434" s="2"/>
    </row>
    <row r="7435" spans="7:11" x14ac:dyDescent="0.3">
      <c r="G7435" s="2"/>
      <c r="K7435" s="2"/>
    </row>
    <row r="7436" spans="7:11" x14ac:dyDescent="0.3">
      <c r="G7436" s="2"/>
      <c r="K7436" s="2"/>
    </row>
    <row r="7437" spans="7:11" x14ac:dyDescent="0.3">
      <c r="G7437" s="2"/>
      <c r="K7437" s="2"/>
    </row>
    <row r="7438" spans="7:11" x14ac:dyDescent="0.3">
      <c r="G7438" s="2"/>
      <c r="K7438" s="2"/>
    </row>
    <row r="7439" spans="7:11" x14ac:dyDescent="0.3">
      <c r="G7439" s="2"/>
      <c r="K7439" s="2"/>
    </row>
    <row r="7440" spans="7:11" x14ac:dyDescent="0.3">
      <c r="G7440" s="2"/>
      <c r="K7440" s="2"/>
    </row>
    <row r="7441" spans="7:11" x14ac:dyDescent="0.3">
      <c r="G7441" s="2"/>
      <c r="K7441" s="2"/>
    </row>
    <row r="7442" spans="7:11" x14ac:dyDescent="0.3">
      <c r="G7442" s="2"/>
      <c r="K7442" s="2"/>
    </row>
    <row r="7443" spans="7:11" x14ac:dyDescent="0.3">
      <c r="G7443" s="2"/>
      <c r="K7443" s="2"/>
    </row>
    <row r="7444" spans="7:11" x14ac:dyDescent="0.3">
      <c r="G7444" s="2"/>
      <c r="K7444" s="2"/>
    </row>
    <row r="7445" spans="7:11" x14ac:dyDescent="0.3">
      <c r="G7445" s="2"/>
      <c r="K7445" s="2"/>
    </row>
    <row r="7446" spans="7:11" x14ac:dyDescent="0.3">
      <c r="G7446" s="2"/>
      <c r="K7446" s="2"/>
    </row>
    <row r="7447" spans="7:11" x14ac:dyDescent="0.3">
      <c r="G7447" s="2"/>
      <c r="K7447" s="2"/>
    </row>
    <row r="7448" spans="7:11" x14ac:dyDescent="0.3">
      <c r="G7448" s="2"/>
      <c r="K7448" s="2"/>
    </row>
    <row r="7449" spans="7:11" x14ac:dyDescent="0.3">
      <c r="G7449" s="2"/>
      <c r="K7449" s="2"/>
    </row>
    <row r="7450" spans="7:11" x14ac:dyDescent="0.3">
      <c r="G7450" s="2"/>
      <c r="K7450" s="2"/>
    </row>
    <row r="7451" spans="7:11" x14ac:dyDescent="0.3">
      <c r="G7451" s="2"/>
      <c r="K7451" s="2"/>
    </row>
    <row r="7452" spans="7:11" x14ac:dyDescent="0.3">
      <c r="G7452" s="2"/>
      <c r="K7452" s="2"/>
    </row>
    <row r="7453" spans="7:11" x14ac:dyDescent="0.3">
      <c r="G7453" s="2"/>
      <c r="K7453" s="2"/>
    </row>
    <row r="7454" spans="7:11" x14ac:dyDescent="0.3">
      <c r="G7454" s="2"/>
      <c r="K7454" s="2"/>
    </row>
    <row r="7455" spans="7:11" x14ac:dyDescent="0.3">
      <c r="G7455" s="2"/>
      <c r="K7455" s="2"/>
    </row>
    <row r="7456" spans="7:11" x14ac:dyDescent="0.3">
      <c r="G7456" s="2"/>
      <c r="K7456" s="2"/>
    </row>
    <row r="7457" spans="7:11" x14ac:dyDescent="0.3">
      <c r="G7457" s="2"/>
      <c r="K7457" s="2"/>
    </row>
    <row r="7458" spans="7:11" x14ac:dyDescent="0.3">
      <c r="G7458" s="2"/>
      <c r="K7458" s="2"/>
    </row>
    <row r="7459" spans="7:11" x14ac:dyDescent="0.3">
      <c r="G7459" s="2"/>
      <c r="K7459" s="2"/>
    </row>
    <row r="7460" spans="7:11" x14ac:dyDescent="0.3">
      <c r="G7460" s="2"/>
      <c r="K7460" s="2"/>
    </row>
    <row r="7461" spans="7:11" x14ac:dyDescent="0.3">
      <c r="G7461" s="2"/>
      <c r="K7461" s="2"/>
    </row>
    <row r="7462" spans="7:11" x14ac:dyDescent="0.3">
      <c r="G7462" s="2"/>
      <c r="K7462" s="2"/>
    </row>
    <row r="7463" spans="7:11" x14ac:dyDescent="0.3">
      <c r="G7463" s="2"/>
      <c r="K7463" s="2"/>
    </row>
    <row r="7464" spans="7:11" x14ac:dyDescent="0.3">
      <c r="G7464" s="2"/>
      <c r="K7464" s="2"/>
    </row>
    <row r="7465" spans="7:11" x14ac:dyDescent="0.3">
      <c r="G7465" s="2"/>
      <c r="K7465" s="2"/>
    </row>
    <row r="7466" spans="7:11" x14ac:dyDescent="0.3">
      <c r="G7466" s="2"/>
      <c r="K7466" s="2"/>
    </row>
    <row r="7467" spans="7:11" x14ac:dyDescent="0.3">
      <c r="G7467" s="2"/>
      <c r="K7467" s="2"/>
    </row>
    <row r="7468" spans="7:11" x14ac:dyDescent="0.3">
      <c r="G7468" s="2"/>
      <c r="K7468" s="2"/>
    </row>
    <row r="7469" spans="7:11" x14ac:dyDescent="0.3">
      <c r="G7469" s="2"/>
      <c r="K7469" s="2"/>
    </row>
    <row r="7470" spans="7:11" x14ac:dyDescent="0.3">
      <c r="G7470" s="2"/>
      <c r="K7470" s="2"/>
    </row>
    <row r="7471" spans="7:11" x14ac:dyDescent="0.3">
      <c r="G7471" s="2"/>
      <c r="K7471" s="2"/>
    </row>
    <row r="7472" spans="7:11" x14ac:dyDescent="0.3">
      <c r="G7472" s="2"/>
      <c r="K7472" s="2"/>
    </row>
    <row r="7473" spans="7:11" x14ac:dyDescent="0.3">
      <c r="G7473" s="2"/>
      <c r="K7473" s="2"/>
    </row>
    <row r="7474" spans="7:11" x14ac:dyDescent="0.3">
      <c r="G7474" s="2"/>
      <c r="K7474" s="2"/>
    </row>
    <row r="7475" spans="7:11" x14ac:dyDescent="0.3">
      <c r="G7475" s="2"/>
      <c r="K7475" s="2"/>
    </row>
    <row r="7476" spans="7:11" x14ac:dyDescent="0.3">
      <c r="G7476" s="2"/>
      <c r="K7476" s="2"/>
    </row>
    <row r="7477" spans="7:11" x14ac:dyDescent="0.3">
      <c r="G7477" s="2"/>
      <c r="K7477" s="2"/>
    </row>
    <row r="7478" spans="7:11" x14ac:dyDescent="0.3">
      <c r="G7478" s="2"/>
      <c r="K7478" s="2"/>
    </row>
    <row r="7479" spans="7:11" x14ac:dyDescent="0.3">
      <c r="G7479" s="2"/>
      <c r="K7479" s="2"/>
    </row>
    <row r="7480" spans="7:11" x14ac:dyDescent="0.3">
      <c r="G7480" s="2"/>
      <c r="K7480" s="2"/>
    </row>
    <row r="7481" spans="7:11" x14ac:dyDescent="0.3">
      <c r="G7481" s="2"/>
      <c r="K7481" s="2"/>
    </row>
    <row r="7482" spans="7:11" x14ac:dyDescent="0.3">
      <c r="G7482" s="2"/>
      <c r="K7482" s="2"/>
    </row>
    <row r="7483" spans="7:11" x14ac:dyDescent="0.3">
      <c r="G7483" s="2"/>
      <c r="K7483" s="2"/>
    </row>
    <row r="7484" spans="7:11" x14ac:dyDescent="0.3">
      <c r="G7484" s="2"/>
      <c r="K7484" s="2"/>
    </row>
    <row r="7485" spans="7:11" x14ac:dyDescent="0.3">
      <c r="G7485" s="2"/>
      <c r="K7485" s="2"/>
    </row>
    <row r="7486" spans="7:11" x14ac:dyDescent="0.3">
      <c r="G7486" s="2"/>
      <c r="K7486" s="2"/>
    </row>
    <row r="7487" spans="7:11" x14ac:dyDescent="0.3">
      <c r="G7487" s="2"/>
      <c r="K7487" s="2"/>
    </row>
    <row r="7488" spans="7:11" x14ac:dyDescent="0.3">
      <c r="G7488" s="2"/>
      <c r="K7488" s="2"/>
    </row>
    <row r="7489" spans="7:11" x14ac:dyDescent="0.3">
      <c r="G7489" s="2"/>
      <c r="K7489" s="2"/>
    </row>
    <row r="7490" spans="7:11" x14ac:dyDescent="0.3">
      <c r="G7490" s="2"/>
      <c r="K7490" s="2"/>
    </row>
    <row r="7491" spans="7:11" x14ac:dyDescent="0.3">
      <c r="G7491" s="2"/>
      <c r="K7491" s="2"/>
    </row>
    <row r="7492" spans="7:11" x14ac:dyDescent="0.3">
      <c r="G7492" s="2"/>
      <c r="K7492" s="2"/>
    </row>
    <row r="7493" spans="7:11" x14ac:dyDescent="0.3">
      <c r="G7493" s="2"/>
      <c r="K7493" s="2"/>
    </row>
    <row r="7494" spans="7:11" x14ac:dyDescent="0.3">
      <c r="G7494" s="2"/>
      <c r="K7494" s="2"/>
    </row>
    <row r="7495" spans="7:11" x14ac:dyDescent="0.3">
      <c r="G7495" s="2"/>
      <c r="K7495" s="2"/>
    </row>
    <row r="7496" spans="7:11" x14ac:dyDescent="0.3">
      <c r="G7496" s="2"/>
      <c r="K7496" s="2"/>
    </row>
    <row r="7497" spans="7:11" x14ac:dyDescent="0.3">
      <c r="G7497" s="2"/>
      <c r="K7497" s="2"/>
    </row>
    <row r="7498" spans="7:11" x14ac:dyDescent="0.3">
      <c r="G7498" s="2"/>
      <c r="K7498" s="2"/>
    </row>
    <row r="7499" spans="7:11" x14ac:dyDescent="0.3">
      <c r="G7499" s="2"/>
      <c r="K7499" s="2"/>
    </row>
    <row r="7500" spans="7:11" x14ac:dyDescent="0.3">
      <c r="G7500" s="2"/>
      <c r="K7500" s="2"/>
    </row>
    <row r="7501" spans="7:11" x14ac:dyDescent="0.3">
      <c r="G7501" s="2"/>
      <c r="K7501" s="2"/>
    </row>
    <row r="7502" spans="7:11" x14ac:dyDescent="0.3">
      <c r="G7502" s="2"/>
      <c r="K7502" s="2"/>
    </row>
    <row r="7503" spans="7:11" x14ac:dyDescent="0.3">
      <c r="G7503" s="2"/>
      <c r="K7503" s="2"/>
    </row>
    <row r="7504" spans="7:11" x14ac:dyDescent="0.3">
      <c r="G7504" s="2"/>
      <c r="K7504" s="2"/>
    </row>
    <row r="7505" spans="7:11" x14ac:dyDescent="0.3">
      <c r="G7505" s="2"/>
      <c r="K7505" s="2"/>
    </row>
    <row r="7506" spans="7:11" x14ac:dyDescent="0.3">
      <c r="G7506" s="2"/>
      <c r="K7506" s="2"/>
    </row>
    <row r="7507" spans="7:11" x14ac:dyDescent="0.3">
      <c r="G7507" s="2"/>
      <c r="K7507" s="2"/>
    </row>
    <row r="7508" spans="7:11" x14ac:dyDescent="0.3">
      <c r="G7508" s="2"/>
      <c r="K7508" s="2"/>
    </row>
    <row r="7509" spans="7:11" x14ac:dyDescent="0.3">
      <c r="G7509" s="2"/>
      <c r="K7509" s="2"/>
    </row>
    <row r="7510" spans="7:11" x14ac:dyDescent="0.3">
      <c r="G7510" s="2"/>
      <c r="K7510" s="2"/>
    </row>
    <row r="7511" spans="7:11" x14ac:dyDescent="0.3">
      <c r="G7511" s="2"/>
      <c r="K7511" s="2"/>
    </row>
    <row r="7512" spans="7:11" x14ac:dyDescent="0.3">
      <c r="G7512" s="2"/>
      <c r="K7512" s="2"/>
    </row>
    <row r="7513" spans="7:11" x14ac:dyDescent="0.3">
      <c r="G7513" s="2"/>
      <c r="K7513" s="2"/>
    </row>
    <row r="7514" spans="7:11" x14ac:dyDescent="0.3">
      <c r="G7514" s="2"/>
      <c r="K7514" s="2"/>
    </row>
    <row r="7515" spans="7:11" x14ac:dyDescent="0.3">
      <c r="G7515" s="2"/>
      <c r="K7515" s="2"/>
    </row>
    <row r="7516" spans="7:11" x14ac:dyDescent="0.3">
      <c r="G7516" s="2"/>
      <c r="K7516" s="2"/>
    </row>
    <row r="7517" spans="7:11" x14ac:dyDescent="0.3">
      <c r="G7517" s="2"/>
      <c r="K7517" s="2"/>
    </row>
    <row r="7518" spans="7:11" x14ac:dyDescent="0.3">
      <c r="G7518" s="2"/>
      <c r="K7518" s="2"/>
    </row>
    <row r="7519" spans="7:11" x14ac:dyDescent="0.3">
      <c r="G7519" s="2"/>
      <c r="K7519" s="2"/>
    </row>
    <row r="7520" spans="7:11" x14ac:dyDescent="0.3">
      <c r="G7520" s="2"/>
      <c r="K7520" s="2"/>
    </row>
    <row r="7521" spans="7:11" x14ac:dyDescent="0.3">
      <c r="G7521" s="2"/>
      <c r="K7521" s="2"/>
    </row>
    <row r="7522" spans="7:11" x14ac:dyDescent="0.3">
      <c r="G7522" s="2"/>
      <c r="K7522" s="2"/>
    </row>
    <row r="7523" spans="7:11" x14ac:dyDescent="0.3">
      <c r="G7523" s="2"/>
      <c r="K7523" s="2"/>
    </row>
    <row r="7524" spans="7:11" x14ac:dyDescent="0.3">
      <c r="G7524" s="2"/>
      <c r="K7524" s="2"/>
    </row>
    <row r="7525" spans="7:11" x14ac:dyDescent="0.3">
      <c r="G7525" s="2"/>
      <c r="K7525" s="2"/>
    </row>
    <row r="7526" spans="7:11" x14ac:dyDescent="0.3">
      <c r="G7526" s="2"/>
      <c r="K7526" s="2"/>
    </row>
    <row r="7527" spans="7:11" x14ac:dyDescent="0.3">
      <c r="G7527" s="2"/>
      <c r="K7527" s="2"/>
    </row>
    <row r="7528" spans="7:11" x14ac:dyDescent="0.3">
      <c r="G7528" s="2"/>
      <c r="K7528" s="2"/>
    </row>
    <row r="7529" spans="7:11" x14ac:dyDescent="0.3">
      <c r="G7529" s="2"/>
      <c r="K7529" s="2"/>
    </row>
    <row r="7530" spans="7:11" x14ac:dyDescent="0.3">
      <c r="G7530" s="2"/>
      <c r="K7530" s="2"/>
    </row>
    <row r="7531" spans="7:11" x14ac:dyDescent="0.3">
      <c r="G7531" s="2"/>
      <c r="K7531" s="2"/>
    </row>
    <row r="7532" spans="7:11" x14ac:dyDescent="0.3">
      <c r="G7532" s="2"/>
      <c r="K7532" s="2"/>
    </row>
    <row r="7533" spans="7:11" x14ac:dyDescent="0.3">
      <c r="G7533" s="2"/>
      <c r="K7533" s="2"/>
    </row>
    <row r="7534" spans="7:11" x14ac:dyDescent="0.3">
      <c r="G7534" s="2"/>
      <c r="K7534" s="2"/>
    </row>
    <row r="7535" spans="7:11" x14ac:dyDescent="0.3">
      <c r="G7535" s="2"/>
      <c r="K7535" s="2"/>
    </row>
    <row r="7536" spans="7:11" x14ac:dyDescent="0.3">
      <c r="G7536" s="2"/>
      <c r="K7536" s="2"/>
    </row>
    <row r="7537" spans="7:11" x14ac:dyDescent="0.3">
      <c r="G7537" s="2"/>
      <c r="K7537" s="2"/>
    </row>
    <row r="7538" spans="7:11" x14ac:dyDescent="0.3">
      <c r="G7538" s="2"/>
      <c r="K7538" s="2"/>
    </row>
    <row r="7539" spans="7:11" x14ac:dyDescent="0.3">
      <c r="G7539" s="2"/>
      <c r="K7539" s="2"/>
    </row>
    <row r="7540" spans="7:11" x14ac:dyDescent="0.3">
      <c r="G7540" s="2"/>
      <c r="K7540" s="2"/>
    </row>
    <row r="7541" spans="7:11" x14ac:dyDescent="0.3">
      <c r="G7541" s="2"/>
      <c r="K7541" s="2"/>
    </row>
    <row r="7542" spans="7:11" x14ac:dyDescent="0.3">
      <c r="G7542" s="2"/>
      <c r="K7542" s="2"/>
    </row>
    <row r="7543" spans="7:11" x14ac:dyDescent="0.3">
      <c r="G7543" s="2"/>
      <c r="K7543" s="2"/>
    </row>
    <row r="7544" spans="7:11" x14ac:dyDescent="0.3">
      <c r="G7544" s="2"/>
      <c r="K7544" s="2"/>
    </row>
    <row r="7545" spans="7:11" x14ac:dyDescent="0.3">
      <c r="G7545" s="2"/>
      <c r="K7545" s="2"/>
    </row>
    <row r="7546" spans="7:11" x14ac:dyDescent="0.3">
      <c r="G7546" s="2"/>
      <c r="K7546" s="2"/>
    </row>
    <row r="7547" spans="7:11" x14ac:dyDescent="0.3">
      <c r="G7547" s="2"/>
      <c r="K7547" s="2"/>
    </row>
    <row r="7548" spans="7:11" x14ac:dyDescent="0.3">
      <c r="G7548" s="2"/>
      <c r="K7548" s="2"/>
    </row>
    <row r="7549" spans="7:11" x14ac:dyDescent="0.3">
      <c r="G7549" s="2"/>
      <c r="K7549" s="2"/>
    </row>
    <row r="7550" spans="7:11" x14ac:dyDescent="0.3">
      <c r="G7550" s="2"/>
      <c r="K7550" s="2"/>
    </row>
    <row r="7551" spans="7:11" x14ac:dyDescent="0.3">
      <c r="G7551" s="2"/>
      <c r="K7551" s="2"/>
    </row>
    <row r="7552" spans="7:11" x14ac:dyDescent="0.3">
      <c r="G7552" s="2"/>
      <c r="K7552" s="2"/>
    </row>
    <row r="7553" spans="7:11" x14ac:dyDescent="0.3">
      <c r="G7553" s="2"/>
      <c r="K7553" s="2"/>
    </row>
    <row r="7554" spans="7:11" x14ac:dyDescent="0.3">
      <c r="G7554" s="2"/>
      <c r="K7554" s="2"/>
    </row>
    <row r="7555" spans="7:11" x14ac:dyDescent="0.3">
      <c r="G7555" s="2"/>
      <c r="K7555" s="2"/>
    </row>
    <row r="7556" spans="7:11" x14ac:dyDescent="0.3">
      <c r="G7556" s="2"/>
      <c r="K7556" s="2"/>
    </row>
    <row r="7557" spans="7:11" x14ac:dyDescent="0.3">
      <c r="G7557" s="2"/>
      <c r="K7557" s="2"/>
    </row>
    <row r="7558" spans="7:11" x14ac:dyDescent="0.3">
      <c r="G7558" s="2"/>
      <c r="K7558" s="2"/>
    </row>
    <row r="7559" spans="7:11" x14ac:dyDescent="0.3">
      <c r="G7559" s="2"/>
      <c r="K7559" s="2"/>
    </row>
    <row r="7560" spans="7:11" x14ac:dyDescent="0.3">
      <c r="G7560" s="2"/>
      <c r="K7560" s="2"/>
    </row>
    <row r="7561" spans="7:11" x14ac:dyDescent="0.3">
      <c r="G7561" s="2"/>
      <c r="K7561" s="2"/>
    </row>
    <row r="7562" spans="7:11" x14ac:dyDescent="0.3">
      <c r="G7562" s="2"/>
      <c r="K7562" s="2"/>
    </row>
    <row r="7563" spans="7:11" x14ac:dyDescent="0.3">
      <c r="G7563" s="2"/>
      <c r="K7563" s="2"/>
    </row>
    <row r="7564" spans="7:11" x14ac:dyDescent="0.3">
      <c r="G7564" s="2"/>
      <c r="K7564" s="2"/>
    </row>
    <row r="7565" spans="7:11" x14ac:dyDescent="0.3">
      <c r="G7565" s="2"/>
      <c r="K7565" s="2"/>
    </row>
    <row r="7566" spans="7:11" x14ac:dyDescent="0.3">
      <c r="G7566" s="2"/>
      <c r="K7566" s="2"/>
    </row>
    <row r="7567" spans="7:11" x14ac:dyDescent="0.3">
      <c r="G7567" s="2"/>
      <c r="K7567" s="2"/>
    </row>
    <row r="7568" spans="7:11" x14ac:dyDescent="0.3">
      <c r="G7568" s="2"/>
      <c r="K7568" s="2"/>
    </row>
    <row r="7569" spans="7:11" x14ac:dyDescent="0.3">
      <c r="G7569" s="2"/>
      <c r="K7569" s="2"/>
    </row>
    <row r="7570" spans="7:11" x14ac:dyDescent="0.3">
      <c r="G7570" s="2"/>
      <c r="K7570" s="2"/>
    </row>
    <row r="7571" spans="7:11" x14ac:dyDescent="0.3">
      <c r="G7571" s="2"/>
      <c r="K7571" s="2"/>
    </row>
    <row r="7572" spans="7:11" x14ac:dyDescent="0.3">
      <c r="G7572" s="2"/>
      <c r="K7572" s="2"/>
    </row>
    <row r="7573" spans="7:11" x14ac:dyDescent="0.3">
      <c r="G7573" s="2"/>
      <c r="K7573" s="2"/>
    </row>
    <row r="7574" spans="7:11" x14ac:dyDescent="0.3">
      <c r="G7574" s="2"/>
      <c r="K7574" s="2"/>
    </row>
    <row r="7575" spans="7:11" x14ac:dyDescent="0.3">
      <c r="G7575" s="2"/>
      <c r="K7575" s="2"/>
    </row>
    <row r="7576" spans="7:11" x14ac:dyDescent="0.3">
      <c r="G7576" s="2"/>
      <c r="K7576" s="2"/>
    </row>
    <row r="7577" spans="7:11" x14ac:dyDescent="0.3">
      <c r="G7577" s="2"/>
      <c r="K7577" s="2"/>
    </row>
    <row r="7578" spans="7:11" x14ac:dyDescent="0.3">
      <c r="G7578" s="2"/>
      <c r="K7578" s="2"/>
    </row>
    <row r="7579" spans="7:11" x14ac:dyDescent="0.3">
      <c r="G7579" s="2"/>
      <c r="K7579" s="2"/>
    </row>
    <row r="7580" spans="7:11" x14ac:dyDescent="0.3">
      <c r="G7580" s="2"/>
      <c r="K7580" s="2"/>
    </row>
    <row r="7581" spans="7:11" x14ac:dyDescent="0.3">
      <c r="G7581" s="2"/>
      <c r="K7581" s="2"/>
    </row>
    <row r="7582" spans="7:11" x14ac:dyDescent="0.3">
      <c r="G7582" s="2"/>
      <c r="K7582" s="2"/>
    </row>
    <row r="7583" spans="7:11" x14ac:dyDescent="0.3">
      <c r="G7583" s="2"/>
      <c r="K7583" s="2"/>
    </row>
    <row r="7584" spans="7:11" x14ac:dyDescent="0.3">
      <c r="G7584" s="2"/>
      <c r="K7584" s="2"/>
    </row>
    <row r="7585" spans="7:11" x14ac:dyDescent="0.3">
      <c r="G7585" s="2"/>
      <c r="K7585" s="2"/>
    </row>
    <row r="7586" spans="7:11" x14ac:dyDescent="0.3">
      <c r="G7586" s="2"/>
      <c r="K7586" s="2"/>
    </row>
    <row r="7587" spans="7:11" x14ac:dyDescent="0.3">
      <c r="G7587" s="2"/>
      <c r="K7587" s="2"/>
    </row>
    <row r="7588" spans="7:11" x14ac:dyDescent="0.3">
      <c r="G7588" s="2"/>
      <c r="K7588" s="2"/>
    </row>
    <row r="7589" spans="7:11" x14ac:dyDescent="0.3">
      <c r="G7589" s="2"/>
      <c r="K7589" s="2"/>
    </row>
    <row r="7590" spans="7:11" x14ac:dyDescent="0.3">
      <c r="G7590" s="2"/>
      <c r="K7590" s="2"/>
    </row>
    <row r="7591" spans="7:11" x14ac:dyDescent="0.3">
      <c r="G7591" s="2"/>
      <c r="K7591" s="2"/>
    </row>
    <row r="7592" spans="7:11" x14ac:dyDescent="0.3">
      <c r="G7592" s="2"/>
      <c r="K7592" s="2"/>
    </row>
    <row r="7593" spans="7:11" x14ac:dyDescent="0.3">
      <c r="G7593" s="2"/>
      <c r="K7593" s="2"/>
    </row>
    <row r="7594" spans="7:11" x14ac:dyDescent="0.3">
      <c r="G7594" s="2"/>
      <c r="K7594" s="2"/>
    </row>
    <row r="7595" spans="7:11" x14ac:dyDescent="0.3">
      <c r="G7595" s="2"/>
      <c r="K7595" s="2"/>
    </row>
    <row r="7596" spans="7:11" x14ac:dyDescent="0.3">
      <c r="G7596" s="2"/>
      <c r="K7596" s="2"/>
    </row>
    <row r="7597" spans="7:11" x14ac:dyDescent="0.3">
      <c r="G7597" s="2"/>
      <c r="K7597" s="2"/>
    </row>
    <row r="7598" spans="7:11" x14ac:dyDescent="0.3">
      <c r="G7598" s="2"/>
      <c r="K7598" s="2"/>
    </row>
    <row r="7599" spans="7:11" x14ac:dyDescent="0.3">
      <c r="G7599" s="2"/>
      <c r="K7599" s="2"/>
    </row>
    <row r="7600" spans="7:11" x14ac:dyDescent="0.3">
      <c r="G7600" s="2"/>
      <c r="K7600" s="2"/>
    </row>
    <row r="7601" spans="7:11" x14ac:dyDescent="0.3">
      <c r="G7601" s="2"/>
      <c r="K7601" s="2"/>
    </row>
    <row r="7602" spans="7:11" x14ac:dyDescent="0.3">
      <c r="G7602" s="2"/>
      <c r="K7602" s="2"/>
    </row>
    <row r="7603" spans="7:11" x14ac:dyDescent="0.3">
      <c r="G7603" s="2"/>
      <c r="K7603" s="2"/>
    </row>
    <row r="7604" spans="7:11" x14ac:dyDescent="0.3">
      <c r="G7604" s="2"/>
      <c r="K7604" s="2"/>
    </row>
    <row r="7605" spans="7:11" x14ac:dyDescent="0.3">
      <c r="G7605" s="2"/>
      <c r="K7605" s="2"/>
    </row>
    <row r="7606" spans="7:11" x14ac:dyDescent="0.3">
      <c r="G7606" s="2"/>
      <c r="K7606" s="2"/>
    </row>
    <row r="7607" spans="7:11" x14ac:dyDescent="0.3">
      <c r="G7607" s="2"/>
      <c r="K7607" s="2"/>
    </row>
    <row r="7608" spans="7:11" x14ac:dyDescent="0.3">
      <c r="G7608" s="2"/>
      <c r="K7608" s="2"/>
    </row>
    <row r="7609" spans="7:11" x14ac:dyDescent="0.3">
      <c r="G7609" s="2"/>
      <c r="K7609" s="2"/>
    </row>
    <row r="7610" spans="7:11" x14ac:dyDescent="0.3">
      <c r="G7610" s="2"/>
      <c r="K7610" s="2"/>
    </row>
    <row r="7611" spans="7:11" x14ac:dyDescent="0.3">
      <c r="G7611" s="2"/>
      <c r="K7611" s="2"/>
    </row>
    <row r="7612" spans="7:11" x14ac:dyDescent="0.3">
      <c r="G7612" s="2"/>
      <c r="K7612" s="2"/>
    </row>
    <row r="7613" spans="7:11" x14ac:dyDescent="0.3">
      <c r="G7613" s="2"/>
      <c r="K7613" s="2"/>
    </row>
    <row r="7614" spans="7:11" x14ac:dyDescent="0.3">
      <c r="G7614" s="2"/>
      <c r="K7614" s="2"/>
    </row>
    <row r="7615" spans="7:11" x14ac:dyDescent="0.3">
      <c r="G7615" s="2"/>
      <c r="K7615" s="2"/>
    </row>
    <row r="7616" spans="7:11" x14ac:dyDescent="0.3">
      <c r="G7616" s="2"/>
      <c r="K7616" s="2"/>
    </row>
    <row r="7617" spans="7:11" x14ac:dyDescent="0.3">
      <c r="G7617" s="2"/>
      <c r="K7617" s="2"/>
    </row>
    <row r="7618" spans="7:11" x14ac:dyDescent="0.3">
      <c r="G7618" s="2"/>
      <c r="K7618" s="2"/>
    </row>
    <row r="7619" spans="7:11" x14ac:dyDescent="0.3">
      <c r="G7619" s="2"/>
      <c r="K7619" s="2"/>
    </row>
    <row r="7620" spans="7:11" x14ac:dyDescent="0.3">
      <c r="G7620" s="2"/>
      <c r="K7620" s="2"/>
    </row>
    <row r="7621" spans="7:11" x14ac:dyDescent="0.3">
      <c r="G7621" s="2"/>
      <c r="K7621" s="2"/>
    </row>
    <row r="7622" spans="7:11" x14ac:dyDescent="0.3">
      <c r="G7622" s="2"/>
      <c r="K7622" s="2"/>
    </row>
    <row r="7623" spans="7:11" x14ac:dyDescent="0.3">
      <c r="G7623" s="2"/>
      <c r="K7623" s="2"/>
    </row>
    <row r="7624" spans="7:11" x14ac:dyDescent="0.3">
      <c r="G7624" s="2"/>
      <c r="K7624" s="2"/>
    </row>
    <row r="7625" spans="7:11" x14ac:dyDescent="0.3">
      <c r="G7625" s="2"/>
      <c r="K7625" s="2"/>
    </row>
    <row r="7626" spans="7:11" x14ac:dyDescent="0.3">
      <c r="G7626" s="2"/>
      <c r="K7626" s="2"/>
    </row>
    <row r="7627" spans="7:11" x14ac:dyDescent="0.3">
      <c r="G7627" s="2"/>
      <c r="K7627" s="2"/>
    </row>
    <row r="7628" spans="7:11" x14ac:dyDescent="0.3">
      <c r="G7628" s="2"/>
      <c r="K7628" s="2"/>
    </row>
    <row r="7629" spans="7:11" x14ac:dyDescent="0.3">
      <c r="G7629" s="2"/>
      <c r="K7629" s="2"/>
    </row>
    <row r="7630" spans="7:11" x14ac:dyDescent="0.3">
      <c r="G7630" s="2"/>
      <c r="K7630" s="2"/>
    </row>
    <row r="7631" spans="7:11" x14ac:dyDescent="0.3">
      <c r="G7631" s="2"/>
      <c r="K7631" s="2"/>
    </row>
    <row r="7632" spans="7:11" x14ac:dyDescent="0.3">
      <c r="G7632" s="2"/>
      <c r="K7632" s="2"/>
    </row>
    <row r="7633" spans="7:11" x14ac:dyDescent="0.3">
      <c r="G7633" s="2"/>
      <c r="K7633" s="2"/>
    </row>
    <row r="7634" spans="7:11" x14ac:dyDescent="0.3">
      <c r="G7634" s="2"/>
      <c r="K7634" s="2"/>
    </row>
    <row r="7635" spans="7:11" x14ac:dyDescent="0.3">
      <c r="G7635" s="2"/>
      <c r="K7635" s="2"/>
    </row>
    <row r="7636" spans="7:11" x14ac:dyDescent="0.3">
      <c r="G7636" s="2"/>
      <c r="K7636" s="2"/>
    </row>
    <row r="7637" spans="7:11" x14ac:dyDescent="0.3">
      <c r="G7637" s="2"/>
      <c r="K7637" s="2"/>
    </row>
    <row r="7638" spans="7:11" x14ac:dyDescent="0.3">
      <c r="G7638" s="2"/>
      <c r="K7638" s="2"/>
    </row>
    <row r="7639" spans="7:11" x14ac:dyDescent="0.3">
      <c r="G7639" s="2"/>
      <c r="K7639" s="2"/>
    </row>
    <row r="7640" spans="7:11" x14ac:dyDescent="0.3">
      <c r="G7640" s="2"/>
      <c r="K7640" s="2"/>
    </row>
    <row r="7641" spans="7:11" x14ac:dyDescent="0.3">
      <c r="G7641" s="2"/>
      <c r="K7641" s="2"/>
    </row>
    <row r="7642" spans="7:11" x14ac:dyDescent="0.3">
      <c r="G7642" s="2"/>
      <c r="K7642" s="2"/>
    </row>
    <row r="7643" spans="7:11" x14ac:dyDescent="0.3">
      <c r="G7643" s="2"/>
      <c r="K7643" s="2"/>
    </row>
    <row r="7644" spans="7:11" x14ac:dyDescent="0.3">
      <c r="G7644" s="2"/>
      <c r="K7644" s="2"/>
    </row>
    <row r="7645" spans="7:11" x14ac:dyDescent="0.3">
      <c r="G7645" s="2"/>
      <c r="K7645" s="2"/>
    </row>
    <row r="7646" spans="7:11" x14ac:dyDescent="0.3">
      <c r="G7646" s="2"/>
      <c r="K7646" s="2"/>
    </row>
    <row r="7647" spans="7:11" x14ac:dyDescent="0.3">
      <c r="G7647" s="2"/>
      <c r="K7647" s="2"/>
    </row>
    <row r="7648" spans="7:11" x14ac:dyDescent="0.3">
      <c r="G7648" s="2"/>
      <c r="K7648" s="2"/>
    </row>
    <row r="7649" spans="7:11" x14ac:dyDescent="0.3">
      <c r="G7649" s="2"/>
      <c r="K7649" s="2"/>
    </row>
    <row r="7650" spans="7:11" x14ac:dyDescent="0.3">
      <c r="G7650" s="2"/>
      <c r="K7650" s="2"/>
    </row>
    <row r="7651" spans="7:11" x14ac:dyDescent="0.3">
      <c r="G7651" s="2"/>
      <c r="K7651" s="2"/>
    </row>
    <row r="7652" spans="7:11" x14ac:dyDescent="0.3">
      <c r="G7652" s="2"/>
      <c r="K7652" s="2"/>
    </row>
    <row r="7653" spans="7:11" x14ac:dyDescent="0.3">
      <c r="G7653" s="2"/>
      <c r="K7653" s="2"/>
    </row>
    <row r="7654" spans="7:11" x14ac:dyDescent="0.3">
      <c r="G7654" s="2"/>
      <c r="K7654" s="2"/>
    </row>
    <row r="7655" spans="7:11" x14ac:dyDescent="0.3">
      <c r="G7655" s="2"/>
      <c r="K7655" s="2"/>
    </row>
    <row r="7656" spans="7:11" x14ac:dyDescent="0.3">
      <c r="G7656" s="2"/>
      <c r="K7656" s="2"/>
    </row>
    <row r="7657" spans="7:11" x14ac:dyDescent="0.3">
      <c r="G7657" s="2"/>
      <c r="K7657" s="2"/>
    </row>
    <row r="7658" spans="7:11" x14ac:dyDescent="0.3">
      <c r="G7658" s="2"/>
      <c r="K7658" s="2"/>
    </row>
    <row r="7659" spans="7:11" x14ac:dyDescent="0.3">
      <c r="G7659" s="2"/>
      <c r="K7659" s="2"/>
    </row>
    <row r="7660" spans="7:11" x14ac:dyDescent="0.3">
      <c r="G7660" s="2"/>
      <c r="K7660" s="2"/>
    </row>
    <row r="7661" spans="7:11" x14ac:dyDescent="0.3">
      <c r="G7661" s="2"/>
      <c r="K7661" s="2"/>
    </row>
    <row r="7662" spans="7:11" x14ac:dyDescent="0.3">
      <c r="G7662" s="2"/>
      <c r="K7662" s="2"/>
    </row>
    <row r="7663" spans="7:11" x14ac:dyDescent="0.3">
      <c r="G7663" s="2"/>
      <c r="K7663" s="2"/>
    </row>
    <row r="7664" spans="7:11" x14ac:dyDescent="0.3">
      <c r="G7664" s="2"/>
      <c r="K7664" s="2"/>
    </row>
    <row r="7665" spans="7:11" x14ac:dyDescent="0.3">
      <c r="G7665" s="2"/>
      <c r="K7665" s="2"/>
    </row>
    <row r="7666" spans="7:11" x14ac:dyDescent="0.3">
      <c r="G7666" s="2"/>
      <c r="K7666" s="2"/>
    </row>
    <row r="7667" spans="7:11" x14ac:dyDescent="0.3">
      <c r="G7667" s="2"/>
      <c r="K7667" s="2"/>
    </row>
    <row r="7668" spans="7:11" x14ac:dyDescent="0.3">
      <c r="G7668" s="2"/>
      <c r="K7668" s="2"/>
    </row>
    <row r="7669" spans="7:11" x14ac:dyDescent="0.3">
      <c r="G7669" s="2"/>
      <c r="K7669" s="2"/>
    </row>
    <row r="7670" spans="7:11" x14ac:dyDescent="0.3">
      <c r="G7670" s="2"/>
      <c r="K7670" s="2"/>
    </row>
    <row r="7671" spans="7:11" x14ac:dyDescent="0.3">
      <c r="G7671" s="2"/>
      <c r="K7671" s="2"/>
    </row>
    <row r="7672" spans="7:11" x14ac:dyDescent="0.3">
      <c r="G7672" s="2"/>
      <c r="K7672" s="2"/>
    </row>
    <row r="7673" spans="7:11" x14ac:dyDescent="0.3">
      <c r="G7673" s="2"/>
      <c r="K7673" s="2"/>
    </row>
    <row r="7674" spans="7:11" x14ac:dyDescent="0.3">
      <c r="G7674" s="2"/>
      <c r="K7674" s="2"/>
    </row>
    <row r="7675" spans="7:11" x14ac:dyDescent="0.3">
      <c r="G7675" s="2"/>
      <c r="K7675" s="2"/>
    </row>
    <row r="7676" spans="7:11" x14ac:dyDescent="0.3">
      <c r="G7676" s="2"/>
      <c r="K7676" s="2"/>
    </row>
    <row r="7677" spans="7:11" x14ac:dyDescent="0.3">
      <c r="G7677" s="2"/>
      <c r="K7677" s="2"/>
    </row>
    <row r="7678" spans="7:11" x14ac:dyDescent="0.3">
      <c r="G7678" s="2"/>
      <c r="K7678" s="2"/>
    </row>
    <row r="7679" spans="7:11" x14ac:dyDescent="0.3">
      <c r="G7679" s="2"/>
      <c r="K7679" s="2"/>
    </row>
    <row r="7680" spans="7:11" x14ac:dyDescent="0.3">
      <c r="G7680" s="2"/>
      <c r="K7680" s="2"/>
    </row>
    <row r="7681" spans="7:11" x14ac:dyDescent="0.3">
      <c r="G7681" s="2"/>
      <c r="K7681" s="2"/>
    </row>
    <row r="7682" spans="7:11" x14ac:dyDescent="0.3">
      <c r="G7682" s="2"/>
      <c r="K7682" s="2"/>
    </row>
    <row r="7683" spans="7:11" x14ac:dyDescent="0.3">
      <c r="G7683" s="2"/>
      <c r="K7683" s="2"/>
    </row>
    <row r="7684" spans="7:11" x14ac:dyDescent="0.3">
      <c r="G7684" s="2"/>
      <c r="K7684" s="2"/>
    </row>
    <row r="7685" spans="7:11" x14ac:dyDescent="0.3">
      <c r="G7685" s="2"/>
      <c r="K7685" s="2"/>
    </row>
    <row r="7686" spans="7:11" x14ac:dyDescent="0.3">
      <c r="G7686" s="2"/>
      <c r="K7686" s="2"/>
    </row>
    <row r="7687" spans="7:11" x14ac:dyDescent="0.3">
      <c r="G7687" s="2"/>
      <c r="K7687" s="2"/>
    </row>
    <row r="7688" spans="7:11" x14ac:dyDescent="0.3">
      <c r="G7688" s="2"/>
      <c r="K7688" s="2"/>
    </row>
    <row r="7689" spans="7:11" x14ac:dyDescent="0.3">
      <c r="G7689" s="2"/>
      <c r="K7689" s="2"/>
    </row>
    <row r="7690" spans="7:11" x14ac:dyDescent="0.3">
      <c r="G7690" s="2"/>
      <c r="K7690" s="2"/>
    </row>
    <row r="7691" spans="7:11" x14ac:dyDescent="0.3">
      <c r="G7691" s="2"/>
      <c r="K7691" s="2"/>
    </row>
    <row r="7692" spans="7:11" x14ac:dyDescent="0.3">
      <c r="G7692" s="2"/>
      <c r="K7692" s="2"/>
    </row>
    <row r="7693" spans="7:11" x14ac:dyDescent="0.3">
      <c r="G7693" s="2"/>
      <c r="K7693" s="2"/>
    </row>
    <row r="7694" spans="7:11" x14ac:dyDescent="0.3">
      <c r="G7694" s="2"/>
      <c r="K7694" s="2"/>
    </row>
    <row r="7695" spans="7:11" x14ac:dyDescent="0.3">
      <c r="G7695" s="2"/>
      <c r="K7695" s="2"/>
    </row>
    <row r="7696" spans="7:11" x14ac:dyDescent="0.3">
      <c r="G7696" s="2"/>
      <c r="K7696" s="2"/>
    </row>
    <row r="7697" spans="7:11" x14ac:dyDescent="0.3">
      <c r="G7697" s="2"/>
      <c r="K7697" s="2"/>
    </row>
    <row r="7698" spans="7:11" x14ac:dyDescent="0.3">
      <c r="G7698" s="2"/>
      <c r="K7698" s="2"/>
    </row>
    <row r="7699" spans="7:11" x14ac:dyDescent="0.3">
      <c r="G7699" s="2"/>
      <c r="K7699" s="2"/>
    </row>
    <row r="7700" spans="7:11" x14ac:dyDescent="0.3">
      <c r="G7700" s="2"/>
      <c r="K7700" s="2"/>
    </row>
    <row r="7701" spans="7:11" x14ac:dyDescent="0.3">
      <c r="G7701" s="2"/>
      <c r="K7701" s="2"/>
    </row>
    <row r="7702" spans="7:11" x14ac:dyDescent="0.3">
      <c r="G7702" s="2"/>
      <c r="K7702" s="2"/>
    </row>
    <row r="7703" spans="7:11" x14ac:dyDescent="0.3">
      <c r="G7703" s="2"/>
      <c r="K7703" s="2"/>
    </row>
    <row r="7704" spans="7:11" x14ac:dyDescent="0.3">
      <c r="G7704" s="2"/>
      <c r="K7704" s="2"/>
    </row>
    <row r="7705" spans="7:11" x14ac:dyDescent="0.3">
      <c r="G7705" s="2"/>
      <c r="K7705" s="2"/>
    </row>
    <row r="7706" spans="7:11" x14ac:dyDescent="0.3">
      <c r="G7706" s="2"/>
      <c r="K7706" s="2"/>
    </row>
    <row r="7707" spans="7:11" x14ac:dyDescent="0.3">
      <c r="G7707" s="2"/>
      <c r="K7707" s="2"/>
    </row>
    <row r="7708" spans="7:11" x14ac:dyDescent="0.3">
      <c r="G7708" s="2"/>
      <c r="K7708" s="2"/>
    </row>
    <row r="7709" spans="7:11" x14ac:dyDescent="0.3">
      <c r="G7709" s="2"/>
      <c r="K7709" s="2"/>
    </row>
    <row r="7710" spans="7:11" x14ac:dyDescent="0.3">
      <c r="G7710" s="2"/>
      <c r="K7710" s="2"/>
    </row>
    <row r="7711" spans="7:11" x14ac:dyDescent="0.3">
      <c r="G7711" s="2"/>
      <c r="K7711" s="2"/>
    </row>
    <row r="7712" spans="7:11" x14ac:dyDescent="0.3">
      <c r="G7712" s="2"/>
      <c r="K7712" s="2"/>
    </row>
    <row r="7713" spans="7:11" x14ac:dyDescent="0.3">
      <c r="G7713" s="2"/>
      <c r="K7713" s="2"/>
    </row>
    <row r="7714" spans="7:11" x14ac:dyDescent="0.3">
      <c r="G7714" s="2"/>
      <c r="K7714" s="2"/>
    </row>
    <row r="7715" spans="7:11" x14ac:dyDescent="0.3">
      <c r="G7715" s="2"/>
      <c r="K7715" s="2"/>
    </row>
    <row r="7716" spans="7:11" x14ac:dyDescent="0.3">
      <c r="G7716" s="2"/>
      <c r="K7716" s="2"/>
    </row>
    <row r="7717" spans="7:11" x14ac:dyDescent="0.3">
      <c r="G7717" s="2"/>
      <c r="K7717" s="2"/>
    </row>
    <row r="7718" spans="7:11" x14ac:dyDescent="0.3">
      <c r="G7718" s="2"/>
      <c r="K7718" s="2"/>
    </row>
    <row r="7719" spans="7:11" x14ac:dyDescent="0.3">
      <c r="G7719" s="2"/>
      <c r="K7719" s="2"/>
    </row>
    <row r="7720" spans="7:11" x14ac:dyDescent="0.3">
      <c r="G7720" s="2"/>
      <c r="K7720" s="2"/>
    </row>
    <row r="7721" spans="7:11" x14ac:dyDescent="0.3">
      <c r="G7721" s="2"/>
      <c r="K7721" s="2"/>
    </row>
    <row r="7722" spans="7:11" x14ac:dyDescent="0.3">
      <c r="G7722" s="2"/>
      <c r="K7722" s="2"/>
    </row>
    <row r="7723" spans="7:11" x14ac:dyDescent="0.3">
      <c r="G7723" s="2"/>
      <c r="K7723" s="2"/>
    </row>
    <row r="7724" spans="7:11" x14ac:dyDescent="0.3">
      <c r="G7724" s="2"/>
      <c r="K7724" s="2"/>
    </row>
    <row r="7725" spans="7:11" x14ac:dyDescent="0.3">
      <c r="G7725" s="2"/>
      <c r="K7725" s="2"/>
    </row>
    <row r="7726" spans="7:11" x14ac:dyDescent="0.3">
      <c r="G7726" s="2"/>
      <c r="K7726" s="2"/>
    </row>
    <row r="7727" spans="7:11" x14ac:dyDescent="0.3">
      <c r="G7727" s="2"/>
      <c r="K7727" s="2"/>
    </row>
    <row r="7728" spans="7:11" x14ac:dyDescent="0.3">
      <c r="G7728" s="2"/>
      <c r="K7728" s="2"/>
    </row>
    <row r="7729" spans="7:11" x14ac:dyDescent="0.3">
      <c r="G7729" s="2"/>
      <c r="K7729" s="2"/>
    </row>
    <row r="7730" spans="7:11" x14ac:dyDescent="0.3">
      <c r="G7730" s="2"/>
      <c r="K7730" s="2"/>
    </row>
    <row r="7731" spans="7:11" x14ac:dyDescent="0.3">
      <c r="G7731" s="2"/>
      <c r="K7731" s="2"/>
    </row>
    <row r="7732" spans="7:11" x14ac:dyDescent="0.3">
      <c r="G7732" s="2"/>
      <c r="K7732" s="2"/>
    </row>
    <row r="7733" spans="7:11" x14ac:dyDescent="0.3">
      <c r="G7733" s="2"/>
      <c r="K7733" s="2"/>
    </row>
    <row r="7734" spans="7:11" x14ac:dyDescent="0.3">
      <c r="G7734" s="2"/>
      <c r="K7734" s="2"/>
    </row>
    <row r="7735" spans="7:11" x14ac:dyDescent="0.3">
      <c r="G7735" s="2"/>
      <c r="K7735" s="2"/>
    </row>
    <row r="7736" spans="7:11" x14ac:dyDescent="0.3">
      <c r="G7736" s="2"/>
      <c r="K7736" s="2"/>
    </row>
    <row r="7737" spans="7:11" x14ac:dyDescent="0.3">
      <c r="G7737" s="2"/>
      <c r="K7737" s="2"/>
    </row>
    <row r="7738" spans="7:11" x14ac:dyDescent="0.3">
      <c r="G7738" s="2"/>
      <c r="K7738" s="2"/>
    </row>
    <row r="7739" spans="7:11" x14ac:dyDescent="0.3">
      <c r="G7739" s="2"/>
      <c r="K7739" s="2"/>
    </row>
    <row r="7740" spans="7:11" x14ac:dyDescent="0.3">
      <c r="G7740" s="2"/>
      <c r="K7740" s="2"/>
    </row>
    <row r="7741" spans="7:11" x14ac:dyDescent="0.3">
      <c r="G7741" s="2"/>
      <c r="K7741" s="2"/>
    </row>
    <row r="7742" spans="7:11" x14ac:dyDescent="0.3">
      <c r="G7742" s="2"/>
      <c r="K7742" s="2"/>
    </row>
    <row r="7743" spans="7:11" x14ac:dyDescent="0.3">
      <c r="G7743" s="2"/>
      <c r="K7743" s="2"/>
    </row>
    <row r="7744" spans="7:11" x14ac:dyDescent="0.3">
      <c r="G7744" s="2"/>
      <c r="K7744" s="2"/>
    </row>
    <row r="7745" spans="7:11" x14ac:dyDescent="0.3">
      <c r="G7745" s="2"/>
      <c r="K7745" s="2"/>
    </row>
    <row r="7746" spans="7:11" x14ac:dyDescent="0.3">
      <c r="G7746" s="2"/>
      <c r="K7746" s="2"/>
    </row>
    <row r="7747" spans="7:11" x14ac:dyDescent="0.3">
      <c r="G7747" s="2"/>
      <c r="K7747" s="2"/>
    </row>
    <row r="7748" spans="7:11" x14ac:dyDescent="0.3">
      <c r="G7748" s="2"/>
      <c r="K7748" s="2"/>
    </row>
    <row r="7749" spans="7:11" x14ac:dyDescent="0.3">
      <c r="G7749" s="2"/>
      <c r="K7749" s="2"/>
    </row>
    <row r="7750" spans="7:11" x14ac:dyDescent="0.3">
      <c r="G7750" s="2"/>
      <c r="K7750" s="2"/>
    </row>
    <row r="7751" spans="7:11" x14ac:dyDescent="0.3">
      <c r="G7751" s="2"/>
      <c r="K7751" s="2"/>
    </row>
    <row r="7752" spans="7:11" x14ac:dyDescent="0.3">
      <c r="G7752" s="2"/>
      <c r="K7752" s="2"/>
    </row>
    <row r="7753" spans="7:11" x14ac:dyDescent="0.3">
      <c r="G7753" s="2"/>
      <c r="K7753" s="2"/>
    </row>
    <row r="7754" spans="7:11" x14ac:dyDescent="0.3">
      <c r="G7754" s="2"/>
      <c r="K7754" s="2"/>
    </row>
    <row r="7755" spans="7:11" x14ac:dyDescent="0.3">
      <c r="G7755" s="2"/>
      <c r="K7755" s="2"/>
    </row>
    <row r="7756" spans="7:11" x14ac:dyDescent="0.3">
      <c r="G7756" s="2"/>
      <c r="K7756" s="2"/>
    </row>
    <row r="7757" spans="7:11" x14ac:dyDescent="0.3">
      <c r="G7757" s="2"/>
      <c r="K7757" s="2"/>
    </row>
    <row r="7758" spans="7:11" x14ac:dyDescent="0.3">
      <c r="G7758" s="2"/>
      <c r="K7758" s="2"/>
    </row>
    <row r="7759" spans="7:11" x14ac:dyDescent="0.3">
      <c r="G7759" s="2"/>
      <c r="K7759" s="2"/>
    </row>
    <row r="7760" spans="7:11" x14ac:dyDescent="0.3">
      <c r="G7760" s="2"/>
      <c r="K7760" s="2"/>
    </row>
    <row r="7761" spans="7:11" x14ac:dyDescent="0.3">
      <c r="G7761" s="2"/>
      <c r="K7761" s="2"/>
    </row>
    <row r="7762" spans="7:11" x14ac:dyDescent="0.3">
      <c r="G7762" s="2"/>
      <c r="K7762" s="2"/>
    </row>
    <row r="7763" spans="7:11" x14ac:dyDescent="0.3">
      <c r="G7763" s="2"/>
      <c r="K7763" s="2"/>
    </row>
    <row r="7764" spans="7:11" x14ac:dyDescent="0.3">
      <c r="G7764" s="2"/>
      <c r="K7764" s="2"/>
    </row>
    <row r="7765" spans="7:11" x14ac:dyDescent="0.3">
      <c r="G7765" s="2"/>
      <c r="K7765" s="2"/>
    </row>
    <row r="7766" spans="7:11" x14ac:dyDescent="0.3">
      <c r="G7766" s="2"/>
      <c r="K7766" s="2"/>
    </row>
    <row r="7767" spans="7:11" x14ac:dyDescent="0.3">
      <c r="G7767" s="2"/>
      <c r="K7767" s="2"/>
    </row>
    <row r="7768" spans="7:11" x14ac:dyDescent="0.3">
      <c r="G7768" s="2"/>
      <c r="K7768" s="2"/>
    </row>
    <row r="7769" spans="7:11" x14ac:dyDescent="0.3">
      <c r="G7769" s="2"/>
      <c r="K7769" s="2"/>
    </row>
    <row r="7770" spans="7:11" x14ac:dyDescent="0.3">
      <c r="G7770" s="2"/>
      <c r="K7770" s="2"/>
    </row>
    <row r="7771" spans="7:11" x14ac:dyDescent="0.3">
      <c r="G7771" s="2"/>
      <c r="K7771" s="2"/>
    </row>
    <row r="7772" spans="7:11" x14ac:dyDescent="0.3">
      <c r="G7772" s="2"/>
      <c r="K7772" s="2"/>
    </row>
    <row r="7773" spans="7:11" x14ac:dyDescent="0.3">
      <c r="G7773" s="2"/>
      <c r="K7773" s="2"/>
    </row>
    <row r="7774" spans="7:11" x14ac:dyDescent="0.3">
      <c r="G7774" s="2"/>
      <c r="K7774" s="2"/>
    </row>
    <row r="7775" spans="7:11" x14ac:dyDescent="0.3">
      <c r="G7775" s="2"/>
      <c r="K7775" s="2"/>
    </row>
    <row r="7776" spans="7:11" x14ac:dyDescent="0.3">
      <c r="G7776" s="2"/>
      <c r="K7776" s="2"/>
    </row>
    <row r="7777" spans="7:11" x14ac:dyDescent="0.3">
      <c r="G7777" s="2"/>
      <c r="K7777" s="2"/>
    </row>
    <row r="7778" spans="7:11" x14ac:dyDescent="0.3">
      <c r="G7778" s="2"/>
      <c r="K7778" s="2"/>
    </row>
    <row r="7779" spans="7:11" x14ac:dyDescent="0.3">
      <c r="G7779" s="2"/>
      <c r="K7779" s="2"/>
    </row>
    <row r="7780" spans="7:11" x14ac:dyDescent="0.3">
      <c r="G7780" s="2"/>
      <c r="K7780" s="2"/>
    </row>
    <row r="7781" spans="7:11" x14ac:dyDescent="0.3">
      <c r="G7781" s="2"/>
      <c r="K7781" s="2"/>
    </row>
    <row r="7782" spans="7:11" x14ac:dyDescent="0.3">
      <c r="G7782" s="2"/>
      <c r="K7782" s="2"/>
    </row>
    <row r="7783" spans="7:11" x14ac:dyDescent="0.3">
      <c r="G7783" s="2"/>
      <c r="K7783" s="2"/>
    </row>
    <row r="7784" spans="7:11" x14ac:dyDescent="0.3">
      <c r="G7784" s="2"/>
      <c r="K7784" s="2"/>
    </row>
    <row r="7785" spans="7:11" x14ac:dyDescent="0.3">
      <c r="G7785" s="2"/>
      <c r="K7785" s="2"/>
    </row>
    <row r="7786" spans="7:11" x14ac:dyDescent="0.3">
      <c r="G7786" s="2"/>
      <c r="K7786" s="2"/>
    </row>
    <row r="7787" spans="7:11" x14ac:dyDescent="0.3">
      <c r="G7787" s="2"/>
      <c r="K7787" s="2"/>
    </row>
    <row r="7788" spans="7:11" x14ac:dyDescent="0.3">
      <c r="G7788" s="2"/>
      <c r="K7788" s="2"/>
    </row>
    <row r="7789" spans="7:11" x14ac:dyDescent="0.3">
      <c r="G7789" s="2"/>
      <c r="K7789" s="2"/>
    </row>
    <row r="7790" spans="7:11" x14ac:dyDescent="0.3">
      <c r="G7790" s="2"/>
      <c r="K7790" s="2"/>
    </row>
    <row r="7791" spans="7:11" x14ac:dyDescent="0.3">
      <c r="G7791" s="2"/>
      <c r="K7791" s="2"/>
    </row>
    <row r="7792" spans="7:11" x14ac:dyDescent="0.3">
      <c r="G7792" s="2"/>
      <c r="K7792" s="2"/>
    </row>
    <row r="7793" spans="7:11" x14ac:dyDescent="0.3">
      <c r="G7793" s="2"/>
      <c r="K7793" s="2"/>
    </row>
    <row r="7794" spans="7:11" x14ac:dyDescent="0.3">
      <c r="G7794" s="2"/>
      <c r="K7794" s="2"/>
    </row>
    <row r="7795" spans="7:11" x14ac:dyDescent="0.3">
      <c r="G7795" s="2"/>
      <c r="K7795" s="2"/>
    </row>
    <row r="7796" spans="7:11" x14ac:dyDescent="0.3">
      <c r="G7796" s="2"/>
      <c r="K7796" s="2"/>
    </row>
    <row r="7797" spans="7:11" x14ac:dyDescent="0.3">
      <c r="G7797" s="2"/>
      <c r="K7797" s="2"/>
    </row>
    <row r="7798" spans="7:11" x14ac:dyDescent="0.3">
      <c r="G7798" s="2"/>
      <c r="K7798" s="2"/>
    </row>
    <row r="7799" spans="7:11" x14ac:dyDescent="0.3">
      <c r="G7799" s="2"/>
      <c r="K7799" s="2"/>
    </row>
    <row r="7800" spans="7:11" x14ac:dyDescent="0.3">
      <c r="G7800" s="2"/>
      <c r="K7800" s="2"/>
    </row>
    <row r="7801" spans="7:11" x14ac:dyDescent="0.3">
      <c r="G7801" s="2"/>
      <c r="K7801" s="2"/>
    </row>
    <row r="7802" spans="7:11" x14ac:dyDescent="0.3">
      <c r="G7802" s="2"/>
      <c r="K7802" s="2"/>
    </row>
    <row r="7803" spans="7:11" x14ac:dyDescent="0.3">
      <c r="G7803" s="2"/>
      <c r="K7803" s="2"/>
    </row>
    <row r="7804" spans="7:11" x14ac:dyDescent="0.3">
      <c r="G7804" s="2"/>
      <c r="K7804" s="2"/>
    </row>
    <row r="7805" spans="7:11" x14ac:dyDescent="0.3">
      <c r="G7805" s="2"/>
      <c r="K7805" s="2"/>
    </row>
    <row r="7806" spans="7:11" x14ac:dyDescent="0.3">
      <c r="G7806" s="2"/>
      <c r="K7806" s="2"/>
    </row>
    <row r="7807" spans="7:11" x14ac:dyDescent="0.3">
      <c r="G7807" s="2"/>
      <c r="K7807" s="2"/>
    </row>
    <row r="7808" spans="7:11" x14ac:dyDescent="0.3">
      <c r="G7808" s="2"/>
      <c r="K7808" s="2"/>
    </row>
    <row r="7809" spans="7:11" x14ac:dyDescent="0.3">
      <c r="G7809" s="2"/>
      <c r="K7809" s="2"/>
    </row>
    <row r="7810" spans="7:11" x14ac:dyDescent="0.3">
      <c r="G7810" s="2"/>
      <c r="K7810" s="2"/>
    </row>
    <row r="7811" spans="7:11" x14ac:dyDescent="0.3">
      <c r="G7811" s="2"/>
      <c r="K7811" s="2"/>
    </row>
    <row r="7812" spans="7:11" x14ac:dyDescent="0.3">
      <c r="G7812" s="2"/>
      <c r="K7812" s="2"/>
    </row>
    <row r="7813" spans="7:11" x14ac:dyDescent="0.3">
      <c r="G7813" s="2"/>
      <c r="K7813" s="2"/>
    </row>
    <row r="7814" spans="7:11" x14ac:dyDescent="0.3">
      <c r="G7814" s="2"/>
      <c r="K7814" s="2"/>
    </row>
    <row r="7815" spans="7:11" x14ac:dyDescent="0.3">
      <c r="G7815" s="2"/>
      <c r="K7815" s="2"/>
    </row>
    <row r="7816" spans="7:11" x14ac:dyDescent="0.3">
      <c r="G7816" s="2"/>
      <c r="K7816" s="2"/>
    </row>
    <row r="7817" spans="7:11" x14ac:dyDescent="0.3">
      <c r="G7817" s="2"/>
      <c r="K7817" s="2"/>
    </row>
    <row r="7818" spans="7:11" x14ac:dyDescent="0.3">
      <c r="G7818" s="2"/>
      <c r="K7818" s="2"/>
    </row>
    <row r="7819" spans="7:11" x14ac:dyDescent="0.3">
      <c r="G7819" s="2"/>
      <c r="K7819" s="2"/>
    </row>
    <row r="7820" spans="7:11" x14ac:dyDescent="0.3">
      <c r="G7820" s="2"/>
      <c r="K7820" s="2"/>
    </row>
    <row r="7821" spans="7:11" x14ac:dyDescent="0.3">
      <c r="G7821" s="2"/>
      <c r="K7821" s="2"/>
    </row>
    <row r="7822" spans="7:11" x14ac:dyDescent="0.3">
      <c r="G7822" s="2"/>
      <c r="K7822" s="2"/>
    </row>
    <row r="7823" spans="7:11" x14ac:dyDescent="0.3">
      <c r="G7823" s="2"/>
      <c r="K7823" s="2"/>
    </row>
    <row r="7824" spans="7:11" x14ac:dyDescent="0.3">
      <c r="G7824" s="2"/>
      <c r="K7824" s="2"/>
    </row>
    <row r="7825" spans="7:11" x14ac:dyDescent="0.3">
      <c r="G7825" s="2"/>
      <c r="K7825" s="2"/>
    </row>
    <row r="7826" spans="7:11" x14ac:dyDescent="0.3">
      <c r="G7826" s="2"/>
      <c r="K7826" s="2"/>
    </row>
    <row r="7827" spans="7:11" x14ac:dyDescent="0.3">
      <c r="G7827" s="2"/>
      <c r="K7827" s="2"/>
    </row>
    <row r="7828" spans="7:11" x14ac:dyDescent="0.3">
      <c r="G7828" s="2"/>
      <c r="K7828" s="2"/>
    </row>
    <row r="7829" spans="7:11" x14ac:dyDescent="0.3">
      <c r="G7829" s="2"/>
      <c r="K7829" s="2"/>
    </row>
    <row r="7830" spans="7:11" x14ac:dyDescent="0.3">
      <c r="G7830" s="2"/>
      <c r="K7830" s="2"/>
    </row>
    <row r="7831" spans="7:11" x14ac:dyDescent="0.3">
      <c r="G7831" s="2"/>
      <c r="K7831" s="2"/>
    </row>
    <row r="7832" spans="7:11" x14ac:dyDescent="0.3">
      <c r="G7832" s="2"/>
      <c r="K7832" s="2"/>
    </row>
    <row r="7833" spans="7:11" x14ac:dyDescent="0.3">
      <c r="G7833" s="2"/>
      <c r="K7833" s="2"/>
    </row>
    <row r="7834" spans="7:11" x14ac:dyDescent="0.3">
      <c r="G7834" s="2"/>
      <c r="K7834" s="2"/>
    </row>
    <row r="7835" spans="7:11" x14ac:dyDescent="0.3">
      <c r="G7835" s="2"/>
      <c r="K7835" s="2"/>
    </row>
    <row r="7836" spans="7:11" x14ac:dyDescent="0.3">
      <c r="G7836" s="2"/>
      <c r="K7836" s="2"/>
    </row>
    <row r="7837" spans="7:11" x14ac:dyDescent="0.3">
      <c r="G7837" s="2"/>
      <c r="K7837" s="2"/>
    </row>
    <row r="7838" spans="7:11" x14ac:dyDescent="0.3">
      <c r="G7838" s="2"/>
      <c r="K7838" s="2"/>
    </row>
    <row r="7839" spans="7:11" x14ac:dyDescent="0.3">
      <c r="G7839" s="2"/>
      <c r="K7839" s="2"/>
    </row>
    <row r="7840" spans="7:11" x14ac:dyDescent="0.3">
      <c r="G7840" s="2"/>
      <c r="K7840" s="2"/>
    </row>
    <row r="7841" spans="7:11" x14ac:dyDescent="0.3">
      <c r="G7841" s="2"/>
      <c r="K7841" s="2"/>
    </row>
    <row r="7842" spans="7:11" x14ac:dyDescent="0.3">
      <c r="G7842" s="2"/>
      <c r="K7842" s="2"/>
    </row>
    <row r="7843" spans="7:11" x14ac:dyDescent="0.3">
      <c r="G7843" s="2"/>
      <c r="K7843" s="2"/>
    </row>
    <row r="7844" spans="7:11" x14ac:dyDescent="0.3">
      <c r="G7844" s="2"/>
      <c r="K7844" s="2"/>
    </row>
    <row r="7845" spans="7:11" x14ac:dyDescent="0.3">
      <c r="G7845" s="2"/>
      <c r="K7845" s="2"/>
    </row>
    <row r="7846" spans="7:11" x14ac:dyDescent="0.3">
      <c r="G7846" s="2"/>
      <c r="K7846" s="2"/>
    </row>
    <row r="7847" spans="7:11" x14ac:dyDescent="0.3">
      <c r="G7847" s="2"/>
      <c r="K7847" s="2"/>
    </row>
    <row r="7848" spans="7:11" x14ac:dyDescent="0.3">
      <c r="G7848" s="2"/>
      <c r="K7848" s="2"/>
    </row>
    <row r="7849" spans="7:11" x14ac:dyDescent="0.3">
      <c r="G7849" s="2"/>
      <c r="K7849" s="2"/>
    </row>
    <row r="7850" spans="7:11" x14ac:dyDescent="0.3">
      <c r="G7850" s="2"/>
      <c r="K7850" s="2"/>
    </row>
    <row r="7851" spans="7:11" x14ac:dyDescent="0.3">
      <c r="G7851" s="2"/>
      <c r="K7851" s="2"/>
    </row>
    <row r="7852" spans="7:11" x14ac:dyDescent="0.3">
      <c r="G7852" s="2"/>
      <c r="K7852" s="2"/>
    </row>
    <row r="7853" spans="7:11" x14ac:dyDescent="0.3">
      <c r="G7853" s="2"/>
      <c r="K7853" s="2"/>
    </row>
    <row r="7854" spans="7:11" x14ac:dyDescent="0.3">
      <c r="G7854" s="2"/>
      <c r="K7854" s="2"/>
    </row>
    <row r="7855" spans="7:11" x14ac:dyDescent="0.3">
      <c r="G7855" s="2"/>
      <c r="K7855" s="2"/>
    </row>
    <row r="7856" spans="7:11" x14ac:dyDescent="0.3">
      <c r="G7856" s="2"/>
      <c r="K7856" s="2"/>
    </row>
    <row r="7857" spans="7:11" x14ac:dyDescent="0.3">
      <c r="G7857" s="2"/>
      <c r="K7857" s="2"/>
    </row>
    <row r="7858" spans="7:11" x14ac:dyDescent="0.3">
      <c r="G7858" s="2"/>
      <c r="K7858" s="2"/>
    </row>
    <row r="7859" spans="7:11" x14ac:dyDescent="0.3">
      <c r="G7859" s="2"/>
      <c r="K7859" s="2"/>
    </row>
    <row r="7860" spans="7:11" x14ac:dyDescent="0.3">
      <c r="G7860" s="2"/>
      <c r="K7860" s="2"/>
    </row>
    <row r="7861" spans="7:11" x14ac:dyDescent="0.3">
      <c r="G7861" s="2"/>
      <c r="K7861" s="2"/>
    </row>
    <row r="7862" spans="7:11" x14ac:dyDescent="0.3">
      <c r="G7862" s="2"/>
      <c r="K7862" s="2"/>
    </row>
    <row r="7863" spans="7:11" x14ac:dyDescent="0.3">
      <c r="G7863" s="2"/>
      <c r="K7863" s="2"/>
    </row>
    <row r="7864" spans="7:11" x14ac:dyDescent="0.3">
      <c r="G7864" s="2"/>
      <c r="K7864" s="2"/>
    </row>
    <row r="7865" spans="7:11" x14ac:dyDescent="0.3">
      <c r="G7865" s="2"/>
      <c r="K7865" s="2"/>
    </row>
    <row r="7866" spans="7:11" x14ac:dyDescent="0.3">
      <c r="G7866" s="2"/>
      <c r="K7866" s="2"/>
    </row>
    <row r="7867" spans="7:11" x14ac:dyDescent="0.3">
      <c r="G7867" s="2"/>
      <c r="K7867" s="2"/>
    </row>
    <row r="7868" spans="7:11" x14ac:dyDescent="0.3">
      <c r="G7868" s="2"/>
      <c r="K7868" s="2"/>
    </row>
    <row r="7869" spans="7:11" x14ac:dyDescent="0.3">
      <c r="G7869" s="2"/>
      <c r="K7869" s="2"/>
    </row>
    <row r="7870" spans="7:11" x14ac:dyDescent="0.3">
      <c r="G7870" s="2"/>
      <c r="K7870" s="2"/>
    </row>
    <row r="7871" spans="7:11" x14ac:dyDescent="0.3">
      <c r="G7871" s="2"/>
      <c r="K7871" s="2"/>
    </row>
    <row r="7872" spans="7:11" x14ac:dyDescent="0.3">
      <c r="G7872" s="2"/>
      <c r="K7872" s="2"/>
    </row>
    <row r="7873" spans="7:11" x14ac:dyDescent="0.3">
      <c r="G7873" s="2"/>
      <c r="K7873" s="2"/>
    </row>
    <row r="7874" spans="7:11" x14ac:dyDescent="0.3">
      <c r="G7874" s="2"/>
      <c r="K7874" s="2"/>
    </row>
    <row r="7875" spans="7:11" x14ac:dyDescent="0.3">
      <c r="G7875" s="2"/>
      <c r="K7875" s="2"/>
    </row>
    <row r="7876" spans="7:11" x14ac:dyDescent="0.3">
      <c r="G7876" s="2"/>
      <c r="K7876" s="2"/>
    </row>
    <row r="7877" spans="7:11" x14ac:dyDescent="0.3">
      <c r="G7877" s="2"/>
      <c r="K7877" s="2"/>
    </row>
    <row r="7878" spans="7:11" x14ac:dyDescent="0.3">
      <c r="G7878" s="2"/>
      <c r="K7878" s="2"/>
    </row>
    <row r="7879" spans="7:11" x14ac:dyDescent="0.3">
      <c r="G7879" s="2"/>
      <c r="K7879" s="2"/>
    </row>
    <row r="7880" spans="7:11" x14ac:dyDescent="0.3">
      <c r="G7880" s="2"/>
      <c r="K7880" s="2"/>
    </row>
    <row r="7881" spans="7:11" x14ac:dyDescent="0.3">
      <c r="G7881" s="2"/>
      <c r="K7881" s="2"/>
    </row>
    <row r="7882" spans="7:11" x14ac:dyDescent="0.3">
      <c r="G7882" s="2"/>
      <c r="K7882" s="2"/>
    </row>
    <row r="7883" spans="7:11" x14ac:dyDescent="0.3">
      <c r="G7883" s="2"/>
      <c r="K7883" s="2"/>
    </row>
    <row r="7884" spans="7:11" x14ac:dyDescent="0.3">
      <c r="G7884" s="2"/>
      <c r="K7884" s="2"/>
    </row>
    <row r="7885" spans="7:11" x14ac:dyDescent="0.3">
      <c r="G7885" s="2"/>
      <c r="K7885" s="2"/>
    </row>
    <row r="7886" spans="7:11" x14ac:dyDescent="0.3">
      <c r="G7886" s="2"/>
      <c r="K7886" s="2"/>
    </row>
    <row r="7887" spans="7:11" x14ac:dyDescent="0.3">
      <c r="G7887" s="2"/>
      <c r="K7887" s="2"/>
    </row>
    <row r="7888" spans="7:11" x14ac:dyDescent="0.3">
      <c r="G7888" s="2"/>
      <c r="K7888" s="2"/>
    </row>
    <row r="7889" spans="7:11" x14ac:dyDescent="0.3">
      <c r="G7889" s="2"/>
      <c r="K7889" s="2"/>
    </row>
    <row r="7890" spans="7:11" x14ac:dyDescent="0.3">
      <c r="G7890" s="2"/>
      <c r="K7890" s="2"/>
    </row>
    <row r="7891" spans="7:11" x14ac:dyDescent="0.3">
      <c r="G7891" s="2"/>
      <c r="K7891" s="2"/>
    </row>
    <row r="7892" spans="7:11" x14ac:dyDescent="0.3">
      <c r="G7892" s="2"/>
      <c r="K7892" s="2"/>
    </row>
    <row r="7893" spans="7:11" x14ac:dyDescent="0.3">
      <c r="G7893" s="2"/>
      <c r="K7893" s="2"/>
    </row>
    <row r="7894" spans="7:11" x14ac:dyDescent="0.3">
      <c r="G7894" s="2"/>
      <c r="K7894" s="2"/>
    </row>
    <row r="7895" spans="7:11" x14ac:dyDescent="0.3">
      <c r="G7895" s="2"/>
      <c r="K7895" s="2"/>
    </row>
    <row r="7896" spans="7:11" x14ac:dyDescent="0.3">
      <c r="G7896" s="2"/>
      <c r="K7896" s="2"/>
    </row>
    <row r="7897" spans="7:11" x14ac:dyDescent="0.3">
      <c r="G7897" s="2"/>
      <c r="K7897" s="2"/>
    </row>
    <row r="7898" spans="7:11" x14ac:dyDescent="0.3">
      <c r="G7898" s="2"/>
      <c r="K7898" s="2"/>
    </row>
    <row r="7899" spans="7:11" x14ac:dyDescent="0.3">
      <c r="G7899" s="2"/>
      <c r="K7899" s="2"/>
    </row>
    <row r="7900" spans="7:11" x14ac:dyDescent="0.3">
      <c r="G7900" s="2"/>
      <c r="K7900" s="2"/>
    </row>
    <row r="7901" spans="7:11" x14ac:dyDescent="0.3">
      <c r="G7901" s="2"/>
      <c r="K7901" s="2"/>
    </row>
    <row r="7902" spans="7:11" x14ac:dyDescent="0.3">
      <c r="G7902" s="2"/>
      <c r="K7902" s="2"/>
    </row>
    <row r="7903" spans="7:11" x14ac:dyDescent="0.3">
      <c r="G7903" s="2"/>
      <c r="K7903" s="2"/>
    </row>
    <row r="7904" spans="7:11" x14ac:dyDescent="0.3">
      <c r="G7904" s="2"/>
      <c r="K7904" s="2"/>
    </row>
    <row r="7905" spans="7:11" x14ac:dyDescent="0.3">
      <c r="G7905" s="2"/>
      <c r="K7905" s="2"/>
    </row>
    <row r="7906" spans="7:11" x14ac:dyDescent="0.3">
      <c r="G7906" s="2"/>
      <c r="K7906" s="2"/>
    </row>
    <row r="7907" spans="7:11" x14ac:dyDescent="0.3">
      <c r="G7907" s="2"/>
      <c r="K7907" s="2"/>
    </row>
    <row r="7908" spans="7:11" x14ac:dyDescent="0.3">
      <c r="G7908" s="2"/>
      <c r="K7908" s="2"/>
    </row>
    <row r="7909" spans="7:11" x14ac:dyDescent="0.3">
      <c r="G7909" s="2"/>
      <c r="K7909" s="2"/>
    </row>
    <row r="7910" spans="7:11" x14ac:dyDescent="0.3">
      <c r="G7910" s="2"/>
      <c r="K7910" s="2"/>
    </row>
    <row r="7911" spans="7:11" x14ac:dyDescent="0.3">
      <c r="G7911" s="2"/>
      <c r="K7911" s="2"/>
    </row>
    <row r="7912" spans="7:11" x14ac:dyDescent="0.3">
      <c r="G7912" s="2"/>
      <c r="K7912" s="2"/>
    </row>
    <row r="7913" spans="7:11" x14ac:dyDescent="0.3">
      <c r="G7913" s="2"/>
      <c r="K7913" s="2"/>
    </row>
    <row r="7914" spans="7:11" x14ac:dyDescent="0.3">
      <c r="G7914" s="2"/>
      <c r="K7914" s="2"/>
    </row>
    <row r="7915" spans="7:11" x14ac:dyDescent="0.3">
      <c r="G7915" s="2"/>
      <c r="K7915" s="2"/>
    </row>
    <row r="7916" spans="7:11" x14ac:dyDescent="0.3">
      <c r="G7916" s="2"/>
      <c r="K7916" s="2"/>
    </row>
    <row r="7917" spans="7:11" x14ac:dyDescent="0.3">
      <c r="G7917" s="2"/>
      <c r="K7917" s="2"/>
    </row>
    <row r="7918" spans="7:11" x14ac:dyDescent="0.3">
      <c r="G7918" s="2"/>
      <c r="K7918" s="2"/>
    </row>
    <row r="7919" spans="7:11" x14ac:dyDescent="0.3">
      <c r="G7919" s="2"/>
      <c r="K7919" s="2"/>
    </row>
    <row r="7920" spans="7:11" x14ac:dyDescent="0.3">
      <c r="G7920" s="2"/>
      <c r="K7920" s="2"/>
    </row>
    <row r="7921" spans="7:11" x14ac:dyDescent="0.3">
      <c r="G7921" s="2"/>
      <c r="K7921" s="2"/>
    </row>
    <row r="7922" spans="7:11" x14ac:dyDescent="0.3">
      <c r="G7922" s="2"/>
      <c r="K7922" s="2"/>
    </row>
    <row r="7923" spans="7:11" x14ac:dyDescent="0.3">
      <c r="G7923" s="2"/>
      <c r="K7923" s="2"/>
    </row>
    <row r="7924" spans="7:11" x14ac:dyDescent="0.3">
      <c r="G7924" s="2"/>
      <c r="K7924" s="2"/>
    </row>
    <row r="7925" spans="7:11" x14ac:dyDescent="0.3">
      <c r="G7925" s="2"/>
      <c r="K7925" s="2"/>
    </row>
    <row r="7926" spans="7:11" x14ac:dyDescent="0.3">
      <c r="G7926" s="2"/>
      <c r="K7926" s="2"/>
    </row>
    <row r="7927" spans="7:11" x14ac:dyDescent="0.3">
      <c r="G7927" s="2"/>
      <c r="K7927" s="2"/>
    </row>
    <row r="7928" spans="7:11" x14ac:dyDescent="0.3">
      <c r="G7928" s="2"/>
      <c r="K7928" s="2"/>
    </row>
    <row r="7929" spans="7:11" x14ac:dyDescent="0.3">
      <c r="G7929" s="2"/>
      <c r="K7929" s="2"/>
    </row>
    <row r="7930" spans="7:11" x14ac:dyDescent="0.3">
      <c r="G7930" s="2"/>
      <c r="K7930" s="2"/>
    </row>
    <row r="7931" spans="7:11" x14ac:dyDescent="0.3">
      <c r="G7931" s="2"/>
      <c r="K7931" s="2"/>
    </row>
    <row r="7932" spans="7:11" x14ac:dyDescent="0.3">
      <c r="G7932" s="2"/>
      <c r="K7932" s="2"/>
    </row>
    <row r="7933" spans="7:11" x14ac:dyDescent="0.3">
      <c r="G7933" s="2"/>
      <c r="K7933" s="2"/>
    </row>
    <row r="7934" spans="7:11" x14ac:dyDescent="0.3">
      <c r="G7934" s="2"/>
      <c r="K7934" s="2"/>
    </row>
    <row r="7935" spans="7:11" x14ac:dyDescent="0.3">
      <c r="G7935" s="2"/>
      <c r="K7935" s="2"/>
    </row>
    <row r="7936" spans="7:11" x14ac:dyDescent="0.3">
      <c r="G7936" s="2"/>
      <c r="K7936" s="2"/>
    </row>
    <row r="7937" spans="7:11" x14ac:dyDescent="0.3">
      <c r="G7937" s="2"/>
      <c r="K7937" s="2"/>
    </row>
    <row r="7938" spans="7:11" x14ac:dyDescent="0.3">
      <c r="G7938" s="2"/>
      <c r="K7938" s="2"/>
    </row>
    <row r="7939" spans="7:11" x14ac:dyDescent="0.3">
      <c r="G7939" s="2"/>
      <c r="K7939" s="2"/>
    </row>
    <row r="7940" spans="7:11" x14ac:dyDescent="0.3">
      <c r="G7940" s="2"/>
      <c r="K7940" s="2"/>
    </row>
    <row r="7941" spans="7:11" x14ac:dyDescent="0.3">
      <c r="G7941" s="2"/>
      <c r="K7941" s="2"/>
    </row>
    <row r="7942" spans="7:11" x14ac:dyDescent="0.3">
      <c r="G7942" s="2"/>
      <c r="K7942" s="2"/>
    </row>
    <row r="7943" spans="7:11" x14ac:dyDescent="0.3">
      <c r="G7943" s="2"/>
      <c r="K7943" s="2"/>
    </row>
    <row r="7944" spans="7:11" x14ac:dyDescent="0.3">
      <c r="G7944" s="2"/>
      <c r="K7944" s="2"/>
    </row>
    <row r="7945" spans="7:11" x14ac:dyDescent="0.3">
      <c r="G7945" s="2"/>
      <c r="K7945" s="2"/>
    </row>
    <row r="7946" spans="7:11" x14ac:dyDescent="0.3">
      <c r="G7946" s="2"/>
      <c r="K7946" s="2"/>
    </row>
    <row r="7947" spans="7:11" x14ac:dyDescent="0.3">
      <c r="G7947" s="2"/>
      <c r="K7947" s="2"/>
    </row>
    <row r="7948" spans="7:11" x14ac:dyDescent="0.3">
      <c r="G7948" s="2"/>
      <c r="K7948" s="2"/>
    </row>
    <row r="7949" spans="7:11" x14ac:dyDescent="0.3">
      <c r="G7949" s="2"/>
      <c r="K7949" s="2"/>
    </row>
    <row r="7950" spans="7:11" x14ac:dyDescent="0.3">
      <c r="G7950" s="2"/>
      <c r="K7950" s="2"/>
    </row>
    <row r="7951" spans="7:11" x14ac:dyDescent="0.3">
      <c r="G7951" s="2"/>
      <c r="K7951" s="2"/>
    </row>
    <row r="7952" spans="7:11" x14ac:dyDescent="0.3">
      <c r="G7952" s="2"/>
      <c r="K7952" s="2"/>
    </row>
    <row r="7953" spans="7:11" x14ac:dyDescent="0.3">
      <c r="G7953" s="2"/>
      <c r="K7953" s="2"/>
    </row>
    <row r="7954" spans="7:11" x14ac:dyDescent="0.3">
      <c r="G7954" s="2"/>
      <c r="K7954" s="2"/>
    </row>
    <row r="7955" spans="7:11" x14ac:dyDescent="0.3">
      <c r="G7955" s="2"/>
      <c r="K7955" s="2"/>
    </row>
    <row r="7956" spans="7:11" x14ac:dyDescent="0.3">
      <c r="G7956" s="2"/>
      <c r="K7956" s="2"/>
    </row>
    <row r="7957" spans="7:11" x14ac:dyDescent="0.3">
      <c r="G7957" s="2"/>
      <c r="K7957" s="2"/>
    </row>
    <row r="7958" spans="7:11" x14ac:dyDescent="0.3">
      <c r="G7958" s="2"/>
      <c r="K7958" s="2"/>
    </row>
    <row r="7959" spans="7:11" x14ac:dyDescent="0.3">
      <c r="G7959" s="2"/>
      <c r="K7959" s="2"/>
    </row>
    <row r="7960" spans="7:11" x14ac:dyDescent="0.3">
      <c r="G7960" s="2"/>
      <c r="K7960" s="2"/>
    </row>
    <row r="7961" spans="7:11" x14ac:dyDescent="0.3">
      <c r="G7961" s="2"/>
      <c r="K7961" s="2"/>
    </row>
    <row r="7962" spans="7:11" x14ac:dyDescent="0.3">
      <c r="G7962" s="2"/>
      <c r="K7962" s="2"/>
    </row>
    <row r="7963" spans="7:11" x14ac:dyDescent="0.3">
      <c r="G7963" s="2"/>
      <c r="K7963" s="2"/>
    </row>
    <row r="7964" spans="7:11" x14ac:dyDescent="0.3">
      <c r="G7964" s="2"/>
      <c r="K7964" s="2"/>
    </row>
    <row r="7965" spans="7:11" x14ac:dyDescent="0.3">
      <c r="G7965" s="2"/>
      <c r="K7965" s="2"/>
    </row>
    <row r="7966" spans="7:11" x14ac:dyDescent="0.3">
      <c r="G7966" s="2"/>
      <c r="K7966" s="2"/>
    </row>
    <row r="7967" spans="7:11" x14ac:dyDescent="0.3">
      <c r="G7967" s="2"/>
      <c r="K7967" s="2"/>
    </row>
    <row r="7968" spans="7:11" x14ac:dyDescent="0.3">
      <c r="G7968" s="2"/>
      <c r="K7968" s="2"/>
    </row>
    <row r="7969" spans="7:11" x14ac:dyDescent="0.3">
      <c r="G7969" s="2"/>
      <c r="K7969" s="2"/>
    </row>
    <row r="7970" spans="7:11" x14ac:dyDescent="0.3">
      <c r="G7970" s="2"/>
      <c r="K7970" s="2"/>
    </row>
    <row r="7971" spans="7:11" x14ac:dyDescent="0.3">
      <c r="G7971" s="2"/>
      <c r="K7971" s="2"/>
    </row>
    <row r="7972" spans="7:11" x14ac:dyDescent="0.3">
      <c r="G7972" s="2"/>
      <c r="K7972" s="2"/>
    </row>
    <row r="7973" spans="7:11" x14ac:dyDescent="0.3">
      <c r="G7973" s="2"/>
      <c r="K7973" s="2"/>
    </row>
    <row r="7974" spans="7:11" x14ac:dyDescent="0.3">
      <c r="G7974" s="2"/>
      <c r="K7974" s="2"/>
    </row>
    <row r="7975" spans="7:11" x14ac:dyDescent="0.3">
      <c r="G7975" s="2"/>
      <c r="K7975" s="2"/>
    </row>
    <row r="7976" spans="7:11" x14ac:dyDescent="0.3">
      <c r="G7976" s="2"/>
      <c r="K7976" s="2"/>
    </row>
    <row r="7977" spans="7:11" x14ac:dyDescent="0.3">
      <c r="G7977" s="2"/>
      <c r="K7977" s="2"/>
    </row>
    <row r="7978" spans="7:11" x14ac:dyDescent="0.3">
      <c r="G7978" s="2"/>
      <c r="K7978" s="2"/>
    </row>
    <row r="7979" spans="7:11" x14ac:dyDescent="0.3">
      <c r="G7979" s="2"/>
      <c r="K7979" s="2"/>
    </row>
    <row r="7980" spans="7:11" x14ac:dyDescent="0.3">
      <c r="G7980" s="2"/>
      <c r="K7980" s="2"/>
    </row>
    <row r="7981" spans="7:11" x14ac:dyDescent="0.3">
      <c r="G7981" s="2"/>
      <c r="K7981" s="2"/>
    </row>
    <row r="7982" spans="7:11" x14ac:dyDescent="0.3">
      <c r="G7982" s="2"/>
      <c r="K7982" s="2"/>
    </row>
    <row r="7983" spans="7:11" x14ac:dyDescent="0.3">
      <c r="G7983" s="2"/>
      <c r="K7983" s="2"/>
    </row>
    <row r="7984" spans="7:11" x14ac:dyDescent="0.3">
      <c r="G7984" s="2"/>
      <c r="K7984" s="2"/>
    </row>
    <row r="7985" spans="7:11" x14ac:dyDescent="0.3">
      <c r="G7985" s="2"/>
      <c r="K7985" s="2"/>
    </row>
    <row r="7986" spans="7:11" x14ac:dyDescent="0.3">
      <c r="G7986" s="2"/>
      <c r="K7986" s="2"/>
    </row>
    <row r="7987" spans="7:11" x14ac:dyDescent="0.3">
      <c r="G7987" s="2"/>
      <c r="K7987" s="2"/>
    </row>
    <row r="7988" spans="7:11" x14ac:dyDescent="0.3">
      <c r="G7988" s="2"/>
      <c r="K7988" s="2"/>
    </row>
    <row r="7989" spans="7:11" x14ac:dyDescent="0.3">
      <c r="G7989" s="2"/>
      <c r="K7989" s="2"/>
    </row>
    <row r="7990" spans="7:11" x14ac:dyDescent="0.3">
      <c r="G7990" s="2"/>
      <c r="K7990" s="2"/>
    </row>
    <row r="7991" spans="7:11" x14ac:dyDescent="0.3">
      <c r="G7991" s="2"/>
      <c r="K7991" s="2"/>
    </row>
    <row r="7992" spans="7:11" x14ac:dyDescent="0.3">
      <c r="G7992" s="2"/>
      <c r="K7992" s="2"/>
    </row>
    <row r="7993" spans="7:11" x14ac:dyDescent="0.3">
      <c r="G7993" s="2"/>
      <c r="K7993" s="2"/>
    </row>
    <row r="7994" spans="7:11" x14ac:dyDescent="0.3">
      <c r="G7994" s="2"/>
      <c r="K7994" s="2"/>
    </row>
    <row r="7995" spans="7:11" x14ac:dyDescent="0.3">
      <c r="G7995" s="2"/>
      <c r="K7995" s="2"/>
    </row>
    <row r="7996" spans="7:11" x14ac:dyDescent="0.3">
      <c r="G7996" s="2"/>
      <c r="K7996" s="2"/>
    </row>
    <row r="7997" spans="7:11" x14ac:dyDescent="0.3">
      <c r="G7997" s="2"/>
      <c r="K7997" s="2"/>
    </row>
    <row r="7998" spans="7:11" x14ac:dyDescent="0.3">
      <c r="G7998" s="2"/>
      <c r="K7998" s="2"/>
    </row>
    <row r="7999" spans="7:11" x14ac:dyDescent="0.3">
      <c r="G7999" s="2"/>
      <c r="K7999" s="2"/>
    </row>
    <row r="8000" spans="7:11" x14ac:dyDescent="0.3">
      <c r="G8000" s="2"/>
      <c r="K8000" s="2"/>
    </row>
    <row r="8001" spans="7:11" x14ac:dyDescent="0.3">
      <c r="G8001" s="2"/>
      <c r="K8001" s="2"/>
    </row>
    <row r="8002" spans="7:11" x14ac:dyDescent="0.3">
      <c r="G8002" s="2"/>
      <c r="K8002" s="2"/>
    </row>
    <row r="8003" spans="7:11" x14ac:dyDescent="0.3">
      <c r="G8003" s="2"/>
      <c r="K8003" s="2"/>
    </row>
    <row r="8004" spans="7:11" x14ac:dyDescent="0.3">
      <c r="G8004" s="2"/>
      <c r="K8004" s="2"/>
    </row>
    <row r="8005" spans="7:11" x14ac:dyDescent="0.3">
      <c r="G8005" s="2"/>
      <c r="K8005" s="2"/>
    </row>
    <row r="8006" spans="7:11" x14ac:dyDescent="0.3">
      <c r="G8006" s="2"/>
      <c r="K8006" s="2"/>
    </row>
    <row r="8007" spans="7:11" x14ac:dyDescent="0.3">
      <c r="G8007" s="2"/>
      <c r="K8007" s="2"/>
    </row>
    <row r="8008" spans="7:11" x14ac:dyDescent="0.3">
      <c r="G8008" s="2"/>
      <c r="K8008" s="2"/>
    </row>
    <row r="8009" spans="7:11" x14ac:dyDescent="0.3">
      <c r="G8009" s="2"/>
      <c r="K8009" s="2"/>
    </row>
    <row r="8010" spans="7:11" x14ac:dyDescent="0.3">
      <c r="G8010" s="2"/>
      <c r="K8010" s="2"/>
    </row>
    <row r="8011" spans="7:11" x14ac:dyDescent="0.3">
      <c r="G8011" s="2"/>
      <c r="K8011" s="2"/>
    </row>
    <row r="8012" spans="7:11" x14ac:dyDescent="0.3">
      <c r="G8012" s="2"/>
      <c r="K8012" s="2"/>
    </row>
    <row r="8013" spans="7:11" x14ac:dyDescent="0.3">
      <c r="G8013" s="2"/>
      <c r="K8013" s="2"/>
    </row>
    <row r="8014" spans="7:11" x14ac:dyDescent="0.3">
      <c r="G8014" s="2"/>
      <c r="K8014" s="2"/>
    </row>
    <row r="8015" spans="7:11" x14ac:dyDescent="0.3">
      <c r="G8015" s="2"/>
      <c r="K8015" s="2"/>
    </row>
    <row r="8016" spans="7:11" x14ac:dyDescent="0.3">
      <c r="G8016" s="2"/>
      <c r="K8016" s="2"/>
    </row>
    <row r="8017" spans="7:11" x14ac:dyDescent="0.3">
      <c r="G8017" s="2"/>
      <c r="K8017" s="2"/>
    </row>
    <row r="8018" spans="7:11" x14ac:dyDescent="0.3">
      <c r="G8018" s="2"/>
      <c r="K8018" s="2"/>
    </row>
    <row r="8019" spans="7:11" x14ac:dyDescent="0.3">
      <c r="G8019" s="2"/>
      <c r="K8019" s="2"/>
    </row>
    <row r="8020" spans="7:11" x14ac:dyDescent="0.3">
      <c r="G8020" s="2"/>
      <c r="K8020" s="2"/>
    </row>
    <row r="8021" spans="7:11" x14ac:dyDescent="0.3">
      <c r="G8021" s="2"/>
      <c r="K8021" s="2"/>
    </row>
    <row r="8022" spans="7:11" x14ac:dyDescent="0.3">
      <c r="G8022" s="2"/>
      <c r="K8022" s="2"/>
    </row>
    <row r="8023" spans="7:11" x14ac:dyDescent="0.3">
      <c r="G8023" s="2"/>
      <c r="K8023" s="2"/>
    </row>
    <row r="8024" spans="7:11" x14ac:dyDescent="0.3">
      <c r="G8024" s="2"/>
      <c r="K8024" s="2"/>
    </row>
    <row r="8025" spans="7:11" x14ac:dyDescent="0.3">
      <c r="G8025" s="2"/>
      <c r="K8025" s="2"/>
    </row>
    <row r="8026" spans="7:11" x14ac:dyDescent="0.3">
      <c r="G8026" s="2"/>
      <c r="K8026" s="2"/>
    </row>
    <row r="8027" spans="7:11" x14ac:dyDescent="0.3">
      <c r="G8027" s="2"/>
      <c r="K8027" s="2"/>
    </row>
    <row r="8028" spans="7:11" x14ac:dyDescent="0.3">
      <c r="G8028" s="2"/>
      <c r="K8028" s="2"/>
    </row>
    <row r="8029" spans="7:11" x14ac:dyDescent="0.3">
      <c r="G8029" s="2"/>
      <c r="K8029" s="2"/>
    </row>
    <row r="8030" spans="7:11" x14ac:dyDescent="0.3">
      <c r="G8030" s="2"/>
      <c r="K8030" s="2"/>
    </row>
    <row r="8031" spans="7:11" x14ac:dyDescent="0.3">
      <c r="G8031" s="2"/>
      <c r="K8031" s="2"/>
    </row>
    <row r="8032" spans="7:11" x14ac:dyDescent="0.3">
      <c r="G8032" s="2"/>
      <c r="K8032" s="2"/>
    </row>
    <row r="8033" spans="7:11" x14ac:dyDescent="0.3">
      <c r="G8033" s="2"/>
      <c r="K8033" s="2"/>
    </row>
    <row r="8034" spans="7:11" x14ac:dyDescent="0.3">
      <c r="G8034" s="2"/>
      <c r="K8034" s="2"/>
    </row>
    <row r="8035" spans="7:11" x14ac:dyDescent="0.3">
      <c r="G8035" s="2"/>
      <c r="K8035" s="2"/>
    </row>
    <row r="8036" spans="7:11" x14ac:dyDescent="0.3">
      <c r="G8036" s="2"/>
      <c r="K8036" s="2"/>
    </row>
    <row r="8037" spans="7:11" x14ac:dyDescent="0.3">
      <c r="G8037" s="2"/>
      <c r="K8037" s="2"/>
    </row>
    <row r="8038" spans="7:11" x14ac:dyDescent="0.3">
      <c r="G8038" s="2"/>
      <c r="K8038" s="2"/>
    </row>
    <row r="8039" spans="7:11" x14ac:dyDescent="0.3">
      <c r="G8039" s="2"/>
      <c r="K8039" s="2"/>
    </row>
    <row r="8040" spans="7:11" x14ac:dyDescent="0.3">
      <c r="G8040" s="2"/>
      <c r="K8040" s="2"/>
    </row>
    <row r="8041" spans="7:11" x14ac:dyDescent="0.3">
      <c r="G8041" s="2"/>
      <c r="K8041" s="2"/>
    </row>
    <row r="8042" spans="7:11" x14ac:dyDescent="0.3">
      <c r="G8042" s="2"/>
      <c r="K8042" s="2"/>
    </row>
    <row r="8043" spans="7:11" x14ac:dyDescent="0.3">
      <c r="G8043" s="2"/>
      <c r="K8043" s="2"/>
    </row>
    <row r="8044" spans="7:11" x14ac:dyDescent="0.3">
      <c r="G8044" s="2"/>
      <c r="K8044" s="2"/>
    </row>
    <row r="8045" spans="7:11" x14ac:dyDescent="0.3">
      <c r="G8045" s="2"/>
      <c r="K8045" s="2"/>
    </row>
    <row r="8046" spans="7:11" x14ac:dyDescent="0.3">
      <c r="G8046" s="2"/>
      <c r="K8046" s="2"/>
    </row>
    <row r="8047" spans="7:11" x14ac:dyDescent="0.3">
      <c r="G8047" s="2"/>
      <c r="K8047" s="2"/>
    </row>
    <row r="8048" spans="7:11" x14ac:dyDescent="0.3">
      <c r="G8048" s="2"/>
      <c r="K8048" s="2"/>
    </row>
    <row r="8049" spans="7:11" x14ac:dyDescent="0.3">
      <c r="G8049" s="2"/>
      <c r="K8049" s="2"/>
    </row>
    <row r="8050" spans="7:11" x14ac:dyDescent="0.3">
      <c r="G8050" s="2"/>
      <c r="K8050" s="2"/>
    </row>
    <row r="8051" spans="7:11" x14ac:dyDescent="0.3">
      <c r="G8051" s="2"/>
      <c r="K8051" s="2"/>
    </row>
    <row r="8052" spans="7:11" x14ac:dyDescent="0.3">
      <c r="G8052" s="2"/>
      <c r="K8052" s="2"/>
    </row>
    <row r="8053" spans="7:11" x14ac:dyDescent="0.3">
      <c r="G8053" s="2"/>
      <c r="K8053" s="2"/>
    </row>
    <row r="8054" spans="7:11" x14ac:dyDescent="0.3">
      <c r="G8054" s="2"/>
      <c r="K8054" s="2"/>
    </row>
    <row r="8055" spans="7:11" x14ac:dyDescent="0.3">
      <c r="G8055" s="2"/>
      <c r="K8055" s="2"/>
    </row>
    <row r="8056" spans="7:11" x14ac:dyDescent="0.3">
      <c r="G8056" s="2"/>
      <c r="K8056" s="2"/>
    </row>
    <row r="8057" spans="7:11" x14ac:dyDescent="0.3">
      <c r="G8057" s="2"/>
      <c r="K8057" s="2"/>
    </row>
    <row r="8058" spans="7:11" x14ac:dyDescent="0.3">
      <c r="G8058" s="2"/>
      <c r="K8058" s="2"/>
    </row>
    <row r="8059" spans="7:11" x14ac:dyDescent="0.3">
      <c r="G8059" s="2"/>
      <c r="K8059" s="2"/>
    </row>
    <row r="8060" spans="7:11" x14ac:dyDescent="0.3">
      <c r="G8060" s="2"/>
      <c r="K8060" s="2"/>
    </row>
    <row r="8061" spans="7:11" x14ac:dyDescent="0.3">
      <c r="G8061" s="2"/>
      <c r="K8061" s="2"/>
    </row>
    <row r="8062" spans="7:11" x14ac:dyDescent="0.3">
      <c r="G8062" s="2"/>
      <c r="K8062" s="2"/>
    </row>
    <row r="8063" spans="7:11" x14ac:dyDescent="0.3">
      <c r="G8063" s="2"/>
      <c r="K8063" s="2"/>
    </row>
    <row r="8064" spans="7:11" x14ac:dyDescent="0.3">
      <c r="G8064" s="2"/>
      <c r="K8064" s="2"/>
    </row>
    <row r="8065" spans="7:11" x14ac:dyDescent="0.3">
      <c r="G8065" s="2"/>
      <c r="K8065" s="2"/>
    </row>
    <row r="8066" spans="7:11" x14ac:dyDescent="0.3">
      <c r="G8066" s="2"/>
      <c r="K8066" s="2"/>
    </row>
    <row r="8067" spans="7:11" x14ac:dyDescent="0.3">
      <c r="G8067" s="2"/>
      <c r="K8067" s="2"/>
    </row>
    <row r="8068" spans="7:11" x14ac:dyDescent="0.3">
      <c r="G8068" s="2"/>
      <c r="K8068" s="2"/>
    </row>
    <row r="8069" spans="7:11" x14ac:dyDescent="0.3">
      <c r="G8069" s="2"/>
      <c r="K8069" s="2"/>
    </row>
    <row r="8070" spans="7:11" x14ac:dyDescent="0.3">
      <c r="G8070" s="2"/>
      <c r="K8070" s="2"/>
    </row>
    <row r="8071" spans="7:11" x14ac:dyDescent="0.3">
      <c r="G8071" s="2"/>
      <c r="K8071" s="2"/>
    </row>
    <row r="8072" spans="7:11" x14ac:dyDescent="0.3">
      <c r="G8072" s="2"/>
      <c r="K8072" s="2"/>
    </row>
    <row r="8073" spans="7:11" x14ac:dyDescent="0.3">
      <c r="G8073" s="2"/>
      <c r="K8073" s="2"/>
    </row>
    <row r="8074" spans="7:11" x14ac:dyDescent="0.3">
      <c r="G8074" s="2"/>
      <c r="K8074" s="2"/>
    </row>
    <row r="8075" spans="7:11" x14ac:dyDescent="0.3">
      <c r="G8075" s="2"/>
      <c r="K8075" s="2"/>
    </row>
    <row r="8076" spans="7:11" x14ac:dyDescent="0.3">
      <c r="G8076" s="2"/>
      <c r="K8076" s="2"/>
    </row>
    <row r="8077" spans="7:11" x14ac:dyDescent="0.3">
      <c r="G8077" s="2"/>
      <c r="K8077" s="2"/>
    </row>
    <row r="8078" spans="7:11" x14ac:dyDescent="0.3">
      <c r="G8078" s="2"/>
      <c r="K8078" s="2"/>
    </row>
    <row r="8079" spans="7:11" x14ac:dyDescent="0.3">
      <c r="G8079" s="2"/>
      <c r="K8079" s="2"/>
    </row>
    <row r="8080" spans="7:11" x14ac:dyDescent="0.3">
      <c r="G8080" s="2"/>
      <c r="K8080" s="2"/>
    </row>
    <row r="8081" spans="7:11" x14ac:dyDescent="0.3">
      <c r="G8081" s="2"/>
      <c r="K8081" s="2"/>
    </row>
    <row r="8082" spans="7:11" x14ac:dyDescent="0.3">
      <c r="G8082" s="2"/>
      <c r="K8082" s="2"/>
    </row>
    <row r="8083" spans="7:11" x14ac:dyDescent="0.3">
      <c r="G8083" s="2"/>
      <c r="K8083" s="2"/>
    </row>
    <row r="8084" spans="7:11" x14ac:dyDescent="0.3">
      <c r="G8084" s="2"/>
      <c r="K8084" s="2"/>
    </row>
    <row r="8085" spans="7:11" x14ac:dyDescent="0.3">
      <c r="G8085" s="2"/>
      <c r="K8085" s="2"/>
    </row>
    <row r="8086" spans="7:11" x14ac:dyDescent="0.3">
      <c r="G8086" s="2"/>
      <c r="K8086" s="2"/>
    </row>
    <row r="8087" spans="7:11" x14ac:dyDescent="0.3">
      <c r="G8087" s="2"/>
      <c r="K8087" s="2"/>
    </row>
    <row r="8088" spans="7:11" x14ac:dyDescent="0.3">
      <c r="G8088" s="2"/>
      <c r="K8088" s="2"/>
    </row>
    <row r="8089" spans="7:11" x14ac:dyDescent="0.3">
      <c r="G8089" s="2"/>
      <c r="K8089" s="2"/>
    </row>
    <row r="8090" spans="7:11" x14ac:dyDescent="0.3">
      <c r="G8090" s="2"/>
      <c r="K8090" s="2"/>
    </row>
    <row r="8091" spans="7:11" x14ac:dyDescent="0.3">
      <c r="G8091" s="2"/>
      <c r="K8091" s="2"/>
    </row>
    <row r="8092" spans="7:11" x14ac:dyDescent="0.3">
      <c r="G8092" s="2"/>
      <c r="K8092" s="2"/>
    </row>
    <row r="8093" spans="7:11" x14ac:dyDescent="0.3">
      <c r="G8093" s="2"/>
      <c r="K8093" s="2"/>
    </row>
    <row r="8094" spans="7:11" x14ac:dyDescent="0.3">
      <c r="G8094" s="2"/>
      <c r="K8094" s="2"/>
    </row>
    <row r="8095" spans="7:11" x14ac:dyDescent="0.3">
      <c r="G8095" s="2"/>
      <c r="K8095" s="2"/>
    </row>
    <row r="8096" spans="7:11" x14ac:dyDescent="0.3">
      <c r="G8096" s="2"/>
      <c r="K8096" s="2"/>
    </row>
    <row r="8097" spans="7:11" x14ac:dyDescent="0.3">
      <c r="G8097" s="2"/>
      <c r="K8097" s="2"/>
    </row>
    <row r="8098" spans="7:11" x14ac:dyDescent="0.3">
      <c r="G8098" s="2"/>
      <c r="K8098" s="2"/>
    </row>
    <row r="8099" spans="7:11" x14ac:dyDescent="0.3">
      <c r="G8099" s="2"/>
      <c r="K8099" s="2"/>
    </row>
    <row r="8100" spans="7:11" x14ac:dyDescent="0.3">
      <c r="G8100" s="2"/>
      <c r="K8100" s="2"/>
    </row>
    <row r="8101" spans="7:11" x14ac:dyDescent="0.3">
      <c r="G8101" s="2"/>
      <c r="K8101" s="2"/>
    </row>
    <row r="8102" spans="7:11" x14ac:dyDescent="0.3">
      <c r="G8102" s="2"/>
      <c r="K8102" s="2"/>
    </row>
    <row r="8103" spans="7:11" x14ac:dyDescent="0.3">
      <c r="G8103" s="2"/>
      <c r="K8103" s="2"/>
    </row>
    <row r="8104" spans="7:11" x14ac:dyDescent="0.3">
      <c r="G8104" s="2"/>
      <c r="K8104" s="2"/>
    </row>
    <row r="8105" spans="7:11" x14ac:dyDescent="0.3">
      <c r="G8105" s="2"/>
      <c r="K8105" s="2"/>
    </row>
    <row r="8106" spans="7:11" x14ac:dyDescent="0.3">
      <c r="G8106" s="2"/>
      <c r="K8106" s="2"/>
    </row>
    <row r="8107" spans="7:11" x14ac:dyDescent="0.3">
      <c r="G8107" s="2"/>
      <c r="K8107" s="2"/>
    </row>
    <row r="8108" spans="7:11" x14ac:dyDescent="0.3">
      <c r="G8108" s="2"/>
      <c r="K8108" s="2"/>
    </row>
    <row r="8109" spans="7:11" x14ac:dyDescent="0.3">
      <c r="G8109" s="2"/>
      <c r="K8109" s="2"/>
    </row>
    <row r="8110" spans="7:11" x14ac:dyDescent="0.3">
      <c r="G8110" s="2"/>
      <c r="K8110" s="2"/>
    </row>
    <row r="8111" spans="7:11" x14ac:dyDescent="0.3">
      <c r="G8111" s="2"/>
      <c r="K8111" s="2"/>
    </row>
    <row r="8112" spans="7:11" x14ac:dyDescent="0.3">
      <c r="G8112" s="2"/>
      <c r="K8112" s="2"/>
    </row>
    <row r="8113" spans="7:11" x14ac:dyDescent="0.3">
      <c r="G8113" s="2"/>
      <c r="K8113" s="2"/>
    </row>
    <row r="8114" spans="7:11" x14ac:dyDescent="0.3">
      <c r="G8114" s="2"/>
      <c r="K8114" s="2"/>
    </row>
    <row r="8115" spans="7:11" x14ac:dyDescent="0.3">
      <c r="G8115" s="2"/>
      <c r="K8115" s="2"/>
    </row>
    <row r="8116" spans="7:11" x14ac:dyDescent="0.3">
      <c r="G8116" s="2"/>
      <c r="K8116" s="2"/>
    </row>
    <row r="8117" spans="7:11" x14ac:dyDescent="0.3">
      <c r="G8117" s="2"/>
      <c r="K8117" s="2"/>
    </row>
    <row r="8118" spans="7:11" x14ac:dyDescent="0.3">
      <c r="G8118" s="2"/>
      <c r="K8118" s="2"/>
    </row>
    <row r="8119" spans="7:11" x14ac:dyDescent="0.3">
      <c r="G8119" s="2"/>
      <c r="K8119" s="2"/>
    </row>
    <row r="8120" spans="7:11" x14ac:dyDescent="0.3">
      <c r="G8120" s="2"/>
      <c r="K8120" s="2"/>
    </row>
    <row r="8121" spans="7:11" x14ac:dyDescent="0.3">
      <c r="G8121" s="2"/>
      <c r="K8121" s="2"/>
    </row>
    <row r="8122" spans="7:11" x14ac:dyDescent="0.3">
      <c r="G8122" s="2"/>
      <c r="K8122" s="2"/>
    </row>
    <row r="8123" spans="7:11" x14ac:dyDescent="0.3">
      <c r="G8123" s="2"/>
      <c r="K8123" s="2"/>
    </row>
    <row r="8124" spans="7:11" x14ac:dyDescent="0.3">
      <c r="G8124" s="2"/>
      <c r="K8124" s="2"/>
    </row>
    <row r="8125" spans="7:11" x14ac:dyDescent="0.3">
      <c r="G8125" s="2"/>
      <c r="K8125" s="2"/>
    </row>
    <row r="8126" spans="7:11" x14ac:dyDescent="0.3">
      <c r="G8126" s="2"/>
      <c r="K8126" s="2"/>
    </row>
    <row r="8127" spans="7:11" x14ac:dyDescent="0.3">
      <c r="G8127" s="2"/>
      <c r="K8127" s="2"/>
    </row>
    <row r="8128" spans="7:11" x14ac:dyDescent="0.3">
      <c r="G8128" s="2"/>
      <c r="K8128" s="2"/>
    </row>
    <row r="8129" spans="7:11" x14ac:dyDescent="0.3">
      <c r="G8129" s="2"/>
      <c r="K8129" s="2"/>
    </row>
    <row r="8130" spans="7:11" x14ac:dyDescent="0.3">
      <c r="G8130" s="2"/>
      <c r="K8130" s="2"/>
    </row>
    <row r="8131" spans="7:11" x14ac:dyDescent="0.3">
      <c r="G8131" s="2"/>
      <c r="K8131" s="2"/>
    </row>
    <row r="8132" spans="7:11" x14ac:dyDescent="0.3">
      <c r="G8132" s="2"/>
      <c r="K8132" s="2"/>
    </row>
    <row r="8133" spans="7:11" x14ac:dyDescent="0.3">
      <c r="G8133" s="2"/>
      <c r="K8133" s="2"/>
    </row>
    <row r="8134" spans="7:11" x14ac:dyDescent="0.3">
      <c r="G8134" s="2"/>
      <c r="K8134" s="2"/>
    </row>
    <row r="8135" spans="7:11" x14ac:dyDescent="0.3">
      <c r="G8135" s="2"/>
      <c r="K8135" s="2"/>
    </row>
    <row r="8136" spans="7:11" x14ac:dyDescent="0.3">
      <c r="G8136" s="2"/>
      <c r="K8136" s="2"/>
    </row>
    <row r="8137" spans="7:11" x14ac:dyDescent="0.3">
      <c r="G8137" s="2"/>
      <c r="K8137" s="2"/>
    </row>
    <row r="8138" spans="7:11" x14ac:dyDescent="0.3">
      <c r="G8138" s="2"/>
      <c r="K8138" s="2"/>
    </row>
    <row r="8139" spans="7:11" x14ac:dyDescent="0.3">
      <c r="G8139" s="2"/>
      <c r="K8139" s="2"/>
    </row>
    <row r="8140" spans="7:11" x14ac:dyDescent="0.3">
      <c r="G8140" s="2"/>
      <c r="K8140" s="2"/>
    </row>
    <row r="8141" spans="7:11" x14ac:dyDescent="0.3">
      <c r="G8141" s="2"/>
      <c r="K8141" s="2"/>
    </row>
    <row r="8142" spans="7:11" x14ac:dyDescent="0.3">
      <c r="G8142" s="2"/>
      <c r="K8142" s="2"/>
    </row>
    <row r="8143" spans="7:11" x14ac:dyDescent="0.3">
      <c r="G8143" s="2"/>
      <c r="K8143" s="2"/>
    </row>
    <row r="8144" spans="7:11" x14ac:dyDescent="0.3">
      <c r="G8144" s="2"/>
      <c r="K8144" s="2"/>
    </row>
    <row r="8145" spans="7:11" x14ac:dyDescent="0.3">
      <c r="G8145" s="2"/>
      <c r="K8145" s="2"/>
    </row>
    <row r="8146" spans="7:11" x14ac:dyDescent="0.3">
      <c r="G8146" s="2"/>
      <c r="K8146" s="2"/>
    </row>
    <row r="8147" spans="7:11" x14ac:dyDescent="0.3">
      <c r="G8147" s="2"/>
      <c r="K8147" s="2"/>
    </row>
    <row r="8148" spans="7:11" x14ac:dyDescent="0.3">
      <c r="G8148" s="2"/>
      <c r="K8148" s="2"/>
    </row>
    <row r="8149" spans="7:11" x14ac:dyDescent="0.3">
      <c r="G8149" s="2"/>
      <c r="K8149" s="2"/>
    </row>
    <row r="8150" spans="7:11" x14ac:dyDescent="0.3">
      <c r="G8150" s="2"/>
      <c r="K8150" s="2"/>
    </row>
    <row r="8151" spans="7:11" x14ac:dyDescent="0.3">
      <c r="G8151" s="2"/>
      <c r="K8151" s="2"/>
    </row>
    <row r="8152" spans="7:11" x14ac:dyDescent="0.3">
      <c r="G8152" s="2"/>
      <c r="K8152" s="2"/>
    </row>
    <row r="8153" spans="7:11" x14ac:dyDescent="0.3">
      <c r="G8153" s="2"/>
      <c r="K8153" s="2"/>
    </row>
    <row r="8154" spans="7:11" x14ac:dyDescent="0.3">
      <c r="G8154" s="2"/>
      <c r="K8154" s="2"/>
    </row>
    <row r="8155" spans="7:11" x14ac:dyDescent="0.3">
      <c r="G8155" s="2"/>
      <c r="K8155" s="2"/>
    </row>
    <row r="8156" spans="7:11" x14ac:dyDescent="0.3">
      <c r="G8156" s="2"/>
      <c r="K8156" s="2"/>
    </row>
    <row r="8157" spans="7:11" x14ac:dyDescent="0.3">
      <c r="G8157" s="2"/>
      <c r="K8157" s="2"/>
    </row>
    <row r="8158" spans="7:11" x14ac:dyDescent="0.3">
      <c r="G8158" s="2"/>
      <c r="K8158" s="2"/>
    </row>
    <row r="8159" spans="7:11" x14ac:dyDescent="0.3">
      <c r="G8159" s="2"/>
      <c r="K8159" s="2"/>
    </row>
    <row r="8160" spans="7:11" x14ac:dyDescent="0.3">
      <c r="G8160" s="2"/>
      <c r="K8160" s="2"/>
    </row>
    <row r="8161" spans="7:11" x14ac:dyDescent="0.3">
      <c r="G8161" s="2"/>
      <c r="K8161" s="2"/>
    </row>
    <row r="8162" spans="7:11" x14ac:dyDescent="0.3">
      <c r="G8162" s="2"/>
      <c r="K8162" s="2"/>
    </row>
    <row r="8163" spans="7:11" x14ac:dyDescent="0.3">
      <c r="G8163" s="2"/>
      <c r="K8163" s="2"/>
    </row>
    <row r="8164" spans="7:11" x14ac:dyDescent="0.3">
      <c r="G8164" s="2"/>
      <c r="K8164" s="2"/>
    </row>
    <row r="8165" spans="7:11" x14ac:dyDescent="0.3">
      <c r="G8165" s="2"/>
      <c r="K8165" s="2"/>
    </row>
    <row r="8166" spans="7:11" x14ac:dyDescent="0.3">
      <c r="G8166" s="2"/>
      <c r="K8166" s="2"/>
    </row>
    <row r="8167" spans="7:11" x14ac:dyDescent="0.3">
      <c r="G8167" s="2"/>
      <c r="K8167" s="2"/>
    </row>
    <row r="8168" spans="7:11" x14ac:dyDescent="0.3">
      <c r="G8168" s="2"/>
      <c r="K8168" s="2"/>
    </row>
    <row r="8169" spans="7:11" x14ac:dyDescent="0.3">
      <c r="G8169" s="2"/>
      <c r="K8169" s="2"/>
    </row>
    <row r="8170" spans="7:11" x14ac:dyDescent="0.3">
      <c r="G8170" s="2"/>
      <c r="K8170" s="2"/>
    </row>
    <row r="8171" spans="7:11" x14ac:dyDescent="0.3">
      <c r="G8171" s="2"/>
      <c r="K8171" s="2"/>
    </row>
    <row r="8172" spans="7:11" x14ac:dyDescent="0.3">
      <c r="G8172" s="2"/>
      <c r="K8172" s="2"/>
    </row>
    <row r="8173" spans="7:11" x14ac:dyDescent="0.3">
      <c r="G8173" s="2"/>
      <c r="K8173" s="2"/>
    </row>
    <row r="8174" spans="7:11" x14ac:dyDescent="0.3">
      <c r="G8174" s="2"/>
      <c r="K8174" s="2"/>
    </row>
    <row r="8175" spans="7:11" x14ac:dyDescent="0.3">
      <c r="G8175" s="2"/>
      <c r="K8175" s="2"/>
    </row>
    <row r="8176" spans="7:11" x14ac:dyDescent="0.3">
      <c r="G8176" s="2"/>
      <c r="K8176" s="2"/>
    </row>
    <row r="8177" spans="7:11" x14ac:dyDescent="0.3">
      <c r="G8177" s="2"/>
      <c r="K8177" s="2"/>
    </row>
    <row r="8178" spans="7:11" x14ac:dyDescent="0.3">
      <c r="G8178" s="2"/>
      <c r="K8178" s="2"/>
    </row>
    <row r="8179" spans="7:11" x14ac:dyDescent="0.3">
      <c r="G8179" s="2"/>
      <c r="K8179" s="2"/>
    </row>
    <row r="8180" spans="7:11" x14ac:dyDescent="0.3">
      <c r="G8180" s="2"/>
      <c r="K8180" s="2"/>
    </row>
    <row r="8181" spans="7:11" x14ac:dyDescent="0.3">
      <c r="G8181" s="2"/>
      <c r="K8181" s="2"/>
    </row>
    <row r="8182" spans="7:11" x14ac:dyDescent="0.3">
      <c r="G8182" s="2"/>
      <c r="K8182" s="2"/>
    </row>
    <row r="8183" spans="7:11" x14ac:dyDescent="0.3">
      <c r="G8183" s="2"/>
      <c r="K8183" s="2"/>
    </row>
    <row r="8184" spans="7:11" x14ac:dyDescent="0.3">
      <c r="G8184" s="2"/>
      <c r="K8184" s="2"/>
    </row>
    <row r="8185" spans="7:11" x14ac:dyDescent="0.3">
      <c r="G8185" s="2"/>
      <c r="K8185" s="2"/>
    </row>
    <row r="8186" spans="7:11" x14ac:dyDescent="0.3">
      <c r="G8186" s="2"/>
      <c r="K8186" s="2"/>
    </row>
    <row r="8187" spans="7:11" x14ac:dyDescent="0.3">
      <c r="G8187" s="2"/>
      <c r="K8187" s="2"/>
    </row>
    <row r="8188" spans="7:11" x14ac:dyDescent="0.3">
      <c r="G8188" s="2"/>
      <c r="K8188" s="2"/>
    </row>
    <row r="8189" spans="7:11" x14ac:dyDescent="0.3">
      <c r="G8189" s="2"/>
      <c r="K8189" s="2"/>
    </row>
    <row r="8190" spans="7:11" x14ac:dyDescent="0.3">
      <c r="G8190" s="2"/>
      <c r="K8190" s="2"/>
    </row>
    <row r="8191" spans="7:11" x14ac:dyDescent="0.3">
      <c r="G8191" s="2"/>
      <c r="K8191" s="2"/>
    </row>
    <row r="8192" spans="7:11" x14ac:dyDescent="0.3">
      <c r="G8192" s="2"/>
      <c r="K8192" s="2"/>
    </row>
    <row r="8193" spans="7:11" x14ac:dyDescent="0.3">
      <c r="G8193" s="2"/>
      <c r="K8193" s="2"/>
    </row>
    <row r="8194" spans="7:11" x14ac:dyDescent="0.3">
      <c r="G8194" s="2"/>
      <c r="K8194" s="2"/>
    </row>
    <row r="8195" spans="7:11" x14ac:dyDescent="0.3">
      <c r="G8195" s="2"/>
      <c r="K8195" s="2"/>
    </row>
    <row r="8196" spans="7:11" x14ac:dyDescent="0.3">
      <c r="G8196" s="2"/>
      <c r="K8196" s="2"/>
    </row>
    <row r="8197" spans="7:11" x14ac:dyDescent="0.3">
      <c r="G8197" s="2"/>
      <c r="K8197" s="2"/>
    </row>
    <row r="8198" spans="7:11" x14ac:dyDescent="0.3">
      <c r="G8198" s="2"/>
      <c r="K8198" s="2"/>
    </row>
    <row r="8199" spans="7:11" x14ac:dyDescent="0.3">
      <c r="G8199" s="2"/>
      <c r="K8199" s="2"/>
    </row>
    <row r="8200" spans="7:11" x14ac:dyDescent="0.3">
      <c r="G8200" s="2"/>
      <c r="K8200" s="2"/>
    </row>
    <row r="8201" spans="7:11" x14ac:dyDescent="0.3">
      <c r="G8201" s="2"/>
      <c r="K8201" s="2"/>
    </row>
    <row r="8202" spans="7:11" x14ac:dyDescent="0.3">
      <c r="G8202" s="2"/>
      <c r="K8202" s="2"/>
    </row>
    <row r="8203" spans="7:11" x14ac:dyDescent="0.3">
      <c r="G8203" s="2"/>
      <c r="K8203" s="2"/>
    </row>
    <row r="8204" spans="7:11" x14ac:dyDescent="0.3">
      <c r="G8204" s="2"/>
      <c r="K8204" s="2"/>
    </row>
    <row r="8205" spans="7:11" x14ac:dyDescent="0.3">
      <c r="G8205" s="2"/>
      <c r="K8205" s="2"/>
    </row>
    <row r="8206" spans="7:11" x14ac:dyDescent="0.3">
      <c r="G8206" s="2"/>
      <c r="K8206" s="2"/>
    </row>
    <row r="8207" spans="7:11" x14ac:dyDescent="0.3">
      <c r="G8207" s="2"/>
      <c r="K8207" s="2"/>
    </row>
    <row r="8208" spans="7:11" x14ac:dyDescent="0.3">
      <c r="G8208" s="2"/>
      <c r="K8208" s="2"/>
    </row>
    <row r="8209" spans="7:11" x14ac:dyDescent="0.3">
      <c r="G8209" s="2"/>
      <c r="K8209" s="2"/>
    </row>
    <row r="8210" spans="7:11" x14ac:dyDescent="0.3">
      <c r="G8210" s="2"/>
      <c r="K8210" s="2"/>
    </row>
    <row r="8211" spans="7:11" x14ac:dyDescent="0.3">
      <c r="G8211" s="2"/>
      <c r="K8211" s="2"/>
    </row>
    <row r="8212" spans="7:11" x14ac:dyDescent="0.3">
      <c r="G8212" s="2"/>
      <c r="K8212" s="2"/>
    </row>
    <row r="8213" spans="7:11" x14ac:dyDescent="0.3">
      <c r="G8213" s="2"/>
      <c r="K8213" s="2"/>
    </row>
    <row r="8214" spans="7:11" x14ac:dyDescent="0.3">
      <c r="G8214" s="2"/>
      <c r="K8214" s="2"/>
    </row>
    <row r="8215" spans="7:11" x14ac:dyDescent="0.3">
      <c r="G8215" s="2"/>
      <c r="K8215" s="2"/>
    </row>
    <row r="8216" spans="7:11" x14ac:dyDescent="0.3">
      <c r="G8216" s="2"/>
      <c r="K8216" s="2"/>
    </row>
    <row r="8217" spans="7:11" x14ac:dyDescent="0.3">
      <c r="G8217" s="2"/>
      <c r="K8217" s="2"/>
    </row>
    <row r="8218" spans="7:11" x14ac:dyDescent="0.3">
      <c r="G8218" s="2"/>
      <c r="K8218" s="2"/>
    </row>
    <row r="8219" spans="7:11" x14ac:dyDescent="0.3">
      <c r="G8219" s="2"/>
      <c r="K8219" s="2"/>
    </row>
    <row r="8220" spans="7:11" x14ac:dyDescent="0.3">
      <c r="G8220" s="2"/>
      <c r="K8220" s="2"/>
    </row>
    <row r="8221" spans="7:11" x14ac:dyDescent="0.3">
      <c r="G8221" s="2"/>
      <c r="K8221" s="2"/>
    </row>
    <row r="8222" spans="7:11" x14ac:dyDescent="0.3">
      <c r="G8222" s="2"/>
      <c r="K8222" s="2"/>
    </row>
    <row r="8223" spans="7:11" x14ac:dyDescent="0.3">
      <c r="G8223" s="2"/>
      <c r="K8223" s="2"/>
    </row>
    <row r="8224" spans="7:11" x14ac:dyDescent="0.3">
      <c r="G8224" s="2"/>
      <c r="K8224" s="2"/>
    </row>
    <row r="8225" spans="7:11" x14ac:dyDescent="0.3">
      <c r="G8225" s="2"/>
      <c r="K8225" s="2"/>
    </row>
    <row r="8226" spans="7:11" x14ac:dyDescent="0.3">
      <c r="G8226" s="2"/>
      <c r="K8226" s="2"/>
    </row>
    <row r="8227" spans="7:11" x14ac:dyDescent="0.3">
      <c r="G8227" s="2"/>
      <c r="K8227" s="2"/>
    </row>
    <row r="8228" spans="7:11" x14ac:dyDescent="0.3">
      <c r="G8228" s="2"/>
      <c r="K8228" s="2"/>
    </row>
    <row r="8229" spans="7:11" x14ac:dyDescent="0.3">
      <c r="G8229" s="2"/>
      <c r="K8229" s="2"/>
    </row>
    <row r="8230" spans="7:11" x14ac:dyDescent="0.3">
      <c r="G8230" s="2"/>
      <c r="K8230" s="2"/>
    </row>
    <row r="8231" spans="7:11" x14ac:dyDescent="0.3">
      <c r="G8231" s="2"/>
      <c r="K8231" s="2"/>
    </row>
    <row r="8232" spans="7:11" x14ac:dyDescent="0.3">
      <c r="G8232" s="2"/>
      <c r="K8232" s="2"/>
    </row>
    <row r="8233" spans="7:11" x14ac:dyDescent="0.3">
      <c r="G8233" s="2"/>
      <c r="K8233" s="2"/>
    </row>
    <row r="8234" spans="7:11" x14ac:dyDescent="0.3">
      <c r="G8234" s="2"/>
      <c r="K8234" s="2"/>
    </row>
    <row r="8235" spans="7:11" x14ac:dyDescent="0.3">
      <c r="G8235" s="2"/>
      <c r="K8235" s="2"/>
    </row>
    <row r="8236" spans="7:11" x14ac:dyDescent="0.3">
      <c r="G8236" s="2"/>
      <c r="K8236" s="2"/>
    </row>
    <row r="8237" spans="7:11" x14ac:dyDescent="0.3">
      <c r="G8237" s="2"/>
      <c r="K8237" s="2"/>
    </row>
    <row r="8238" spans="7:11" x14ac:dyDescent="0.3">
      <c r="G8238" s="2"/>
      <c r="K8238" s="2"/>
    </row>
    <row r="8239" spans="7:11" x14ac:dyDescent="0.3">
      <c r="G8239" s="2"/>
      <c r="K8239" s="2"/>
    </row>
    <row r="8240" spans="7:11" x14ac:dyDescent="0.3">
      <c r="G8240" s="2"/>
      <c r="K8240" s="2"/>
    </row>
    <row r="8241" spans="7:11" x14ac:dyDescent="0.3">
      <c r="G8241" s="2"/>
      <c r="K8241" s="2"/>
    </row>
    <row r="8242" spans="7:11" x14ac:dyDescent="0.3">
      <c r="G8242" s="2"/>
      <c r="K8242" s="2"/>
    </row>
    <row r="8243" spans="7:11" x14ac:dyDescent="0.3">
      <c r="G8243" s="2"/>
      <c r="K8243" s="2"/>
    </row>
    <row r="8244" spans="7:11" x14ac:dyDescent="0.3">
      <c r="G8244" s="2"/>
      <c r="K8244" s="2"/>
    </row>
    <row r="8245" spans="7:11" x14ac:dyDescent="0.3">
      <c r="G8245" s="2"/>
      <c r="K8245" s="2"/>
    </row>
    <row r="8246" spans="7:11" x14ac:dyDescent="0.3">
      <c r="G8246" s="2"/>
      <c r="K8246" s="2"/>
    </row>
    <row r="8247" spans="7:11" x14ac:dyDescent="0.3">
      <c r="G8247" s="2"/>
      <c r="K8247" s="2"/>
    </row>
    <row r="8248" spans="7:11" x14ac:dyDescent="0.3">
      <c r="G8248" s="2"/>
      <c r="K8248" s="2"/>
    </row>
    <row r="8249" spans="7:11" x14ac:dyDescent="0.3">
      <c r="G8249" s="2"/>
      <c r="K8249" s="2"/>
    </row>
    <row r="8250" spans="7:11" x14ac:dyDescent="0.3">
      <c r="G8250" s="2"/>
      <c r="K8250" s="2"/>
    </row>
    <row r="8251" spans="7:11" x14ac:dyDescent="0.3">
      <c r="G8251" s="2"/>
      <c r="K8251" s="2"/>
    </row>
    <row r="8252" spans="7:11" x14ac:dyDescent="0.3">
      <c r="G8252" s="2"/>
      <c r="K8252" s="2"/>
    </row>
    <row r="8253" spans="7:11" x14ac:dyDescent="0.3">
      <c r="G8253" s="2"/>
      <c r="K8253" s="2"/>
    </row>
    <row r="8254" spans="7:11" x14ac:dyDescent="0.3">
      <c r="G8254" s="2"/>
      <c r="K8254" s="2"/>
    </row>
    <row r="8255" spans="7:11" x14ac:dyDescent="0.3">
      <c r="G8255" s="2"/>
      <c r="K8255" s="2"/>
    </row>
    <row r="8256" spans="7:11" x14ac:dyDescent="0.3">
      <c r="G8256" s="2"/>
      <c r="K8256" s="2"/>
    </row>
    <row r="8257" spans="7:11" x14ac:dyDescent="0.3">
      <c r="G8257" s="2"/>
      <c r="K8257" s="2"/>
    </row>
    <row r="8258" spans="7:11" x14ac:dyDescent="0.3">
      <c r="G8258" s="2"/>
      <c r="K8258" s="2"/>
    </row>
    <row r="8259" spans="7:11" x14ac:dyDescent="0.3">
      <c r="G8259" s="2"/>
      <c r="K8259" s="2"/>
    </row>
    <row r="8260" spans="7:11" x14ac:dyDescent="0.3">
      <c r="G8260" s="2"/>
      <c r="K8260" s="2"/>
    </row>
    <row r="8261" spans="7:11" x14ac:dyDescent="0.3">
      <c r="G8261" s="2"/>
      <c r="K8261" s="2"/>
    </row>
    <row r="8262" spans="7:11" x14ac:dyDescent="0.3">
      <c r="G8262" s="2"/>
      <c r="K8262" s="2"/>
    </row>
    <row r="8263" spans="7:11" x14ac:dyDescent="0.3">
      <c r="G8263" s="2"/>
      <c r="K8263" s="2"/>
    </row>
    <row r="8264" spans="7:11" x14ac:dyDescent="0.3">
      <c r="G8264" s="2"/>
      <c r="K8264" s="2"/>
    </row>
    <row r="8265" spans="7:11" x14ac:dyDescent="0.3">
      <c r="G8265" s="2"/>
      <c r="K8265" s="2"/>
    </row>
    <row r="8266" spans="7:11" x14ac:dyDescent="0.3">
      <c r="G8266" s="2"/>
      <c r="K8266" s="2"/>
    </row>
    <row r="8267" spans="7:11" x14ac:dyDescent="0.3">
      <c r="G8267" s="2"/>
      <c r="K8267" s="2"/>
    </row>
    <row r="8268" spans="7:11" x14ac:dyDescent="0.3">
      <c r="G8268" s="2"/>
      <c r="K8268" s="2"/>
    </row>
    <row r="8269" spans="7:11" x14ac:dyDescent="0.3">
      <c r="G8269" s="2"/>
      <c r="K8269" s="2"/>
    </row>
    <row r="8270" spans="7:11" x14ac:dyDescent="0.3">
      <c r="G8270" s="2"/>
      <c r="K8270" s="2"/>
    </row>
    <row r="8271" spans="7:11" x14ac:dyDescent="0.3">
      <c r="G8271" s="2"/>
      <c r="K8271" s="2"/>
    </row>
    <row r="8272" spans="7:11" x14ac:dyDescent="0.3">
      <c r="G8272" s="2"/>
      <c r="K8272" s="2"/>
    </row>
    <row r="8273" spans="7:11" x14ac:dyDescent="0.3">
      <c r="G8273" s="2"/>
      <c r="K8273" s="2"/>
    </row>
    <row r="8274" spans="7:11" x14ac:dyDescent="0.3">
      <c r="G8274" s="2"/>
      <c r="K8274" s="2"/>
    </row>
    <row r="8275" spans="7:11" x14ac:dyDescent="0.3">
      <c r="G8275" s="2"/>
      <c r="K8275" s="2"/>
    </row>
    <row r="8276" spans="7:11" x14ac:dyDescent="0.3">
      <c r="G8276" s="2"/>
      <c r="K8276" s="2"/>
    </row>
    <row r="8277" spans="7:11" x14ac:dyDescent="0.3">
      <c r="G8277" s="2"/>
      <c r="K8277" s="2"/>
    </row>
    <row r="8278" spans="7:11" x14ac:dyDescent="0.3">
      <c r="G8278" s="2"/>
      <c r="K8278" s="2"/>
    </row>
    <row r="8279" spans="7:11" x14ac:dyDescent="0.3">
      <c r="G8279" s="2"/>
      <c r="K8279" s="2"/>
    </row>
    <row r="8280" spans="7:11" x14ac:dyDescent="0.3">
      <c r="G8280" s="2"/>
      <c r="K8280" s="2"/>
    </row>
    <row r="8281" spans="7:11" x14ac:dyDescent="0.3">
      <c r="G8281" s="2"/>
      <c r="K8281" s="2"/>
    </row>
    <row r="8282" spans="7:11" x14ac:dyDescent="0.3">
      <c r="G8282" s="2"/>
      <c r="K8282" s="2"/>
    </row>
    <row r="8283" spans="7:11" x14ac:dyDescent="0.3">
      <c r="G8283" s="2"/>
      <c r="K8283" s="2"/>
    </row>
    <row r="8284" spans="7:11" x14ac:dyDescent="0.3">
      <c r="G8284" s="2"/>
      <c r="K8284" s="2"/>
    </row>
    <row r="8285" spans="7:11" x14ac:dyDescent="0.3">
      <c r="G8285" s="2"/>
      <c r="K8285" s="2"/>
    </row>
    <row r="8286" spans="7:11" x14ac:dyDescent="0.3">
      <c r="G8286" s="2"/>
      <c r="K8286" s="2"/>
    </row>
    <row r="8287" spans="7:11" x14ac:dyDescent="0.3">
      <c r="G8287" s="2"/>
      <c r="K8287" s="2"/>
    </row>
    <row r="8288" spans="7:11" x14ac:dyDescent="0.3">
      <c r="G8288" s="2"/>
      <c r="K8288" s="2"/>
    </row>
    <row r="8289" spans="7:11" x14ac:dyDescent="0.3">
      <c r="G8289" s="2"/>
      <c r="K8289" s="2"/>
    </row>
    <row r="8290" spans="7:11" x14ac:dyDescent="0.3">
      <c r="G8290" s="2"/>
      <c r="K8290" s="2"/>
    </row>
    <row r="8291" spans="7:11" x14ac:dyDescent="0.3">
      <c r="G8291" s="2"/>
      <c r="K8291" s="2"/>
    </row>
    <row r="8292" spans="7:11" x14ac:dyDescent="0.3">
      <c r="G8292" s="2"/>
      <c r="K8292" s="2"/>
    </row>
    <row r="8293" spans="7:11" x14ac:dyDescent="0.3">
      <c r="G8293" s="2"/>
      <c r="K8293" s="2"/>
    </row>
    <row r="8294" spans="7:11" x14ac:dyDescent="0.3">
      <c r="G8294" s="2"/>
      <c r="K8294" s="2"/>
    </row>
    <row r="8295" spans="7:11" x14ac:dyDescent="0.3">
      <c r="G8295" s="2"/>
      <c r="K8295" s="2"/>
    </row>
    <row r="8296" spans="7:11" x14ac:dyDescent="0.3">
      <c r="G8296" s="2"/>
      <c r="K8296" s="2"/>
    </row>
    <row r="8297" spans="7:11" x14ac:dyDescent="0.3">
      <c r="G8297" s="2"/>
      <c r="K8297" s="2"/>
    </row>
    <row r="8298" spans="7:11" x14ac:dyDescent="0.3">
      <c r="G8298" s="2"/>
      <c r="K8298" s="2"/>
    </row>
    <row r="8299" spans="7:11" x14ac:dyDescent="0.3">
      <c r="G8299" s="2"/>
      <c r="K8299" s="2"/>
    </row>
    <row r="8300" spans="7:11" x14ac:dyDescent="0.3">
      <c r="G8300" s="2"/>
      <c r="K8300" s="2"/>
    </row>
    <row r="8301" spans="7:11" x14ac:dyDescent="0.3">
      <c r="G8301" s="2"/>
      <c r="K8301" s="2"/>
    </row>
    <row r="8302" spans="7:11" x14ac:dyDescent="0.3">
      <c r="G8302" s="2"/>
      <c r="K8302" s="2"/>
    </row>
    <row r="8303" spans="7:11" x14ac:dyDescent="0.3">
      <c r="G8303" s="2"/>
      <c r="K8303" s="2"/>
    </row>
    <row r="8304" spans="7:11" x14ac:dyDescent="0.3">
      <c r="G8304" s="2"/>
      <c r="K8304" s="2"/>
    </row>
    <row r="8305" spans="7:11" x14ac:dyDescent="0.3">
      <c r="G8305" s="2"/>
      <c r="K8305" s="2"/>
    </row>
    <row r="8306" spans="7:11" x14ac:dyDescent="0.3">
      <c r="G8306" s="2"/>
      <c r="K8306" s="2"/>
    </row>
    <row r="8307" spans="7:11" x14ac:dyDescent="0.3">
      <c r="G8307" s="2"/>
      <c r="K8307" s="2"/>
    </row>
    <row r="8308" spans="7:11" x14ac:dyDescent="0.3">
      <c r="G8308" s="2"/>
      <c r="K8308" s="2"/>
    </row>
    <row r="8309" spans="7:11" x14ac:dyDescent="0.3">
      <c r="G8309" s="2"/>
      <c r="K8309" s="2"/>
    </row>
    <row r="8310" spans="7:11" x14ac:dyDescent="0.3">
      <c r="G8310" s="2"/>
      <c r="K8310" s="2"/>
    </row>
    <row r="8311" spans="7:11" x14ac:dyDescent="0.3">
      <c r="G8311" s="2"/>
      <c r="K8311" s="2"/>
    </row>
    <row r="8312" spans="7:11" x14ac:dyDescent="0.3">
      <c r="G8312" s="2"/>
      <c r="K8312" s="2"/>
    </row>
    <row r="8313" spans="7:11" x14ac:dyDescent="0.3">
      <c r="G8313" s="2"/>
      <c r="K8313" s="2"/>
    </row>
    <row r="8314" spans="7:11" x14ac:dyDescent="0.3">
      <c r="G8314" s="2"/>
      <c r="K8314" s="2"/>
    </row>
    <row r="8315" spans="7:11" x14ac:dyDescent="0.3">
      <c r="G8315" s="2"/>
      <c r="K8315" s="2"/>
    </row>
    <row r="8316" spans="7:11" x14ac:dyDescent="0.3">
      <c r="G8316" s="2"/>
      <c r="K8316" s="2"/>
    </row>
    <row r="8317" spans="7:11" x14ac:dyDescent="0.3">
      <c r="G8317" s="2"/>
      <c r="K8317" s="2"/>
    </row>
    <row r="8318" spans="7:11" x14ac:dyDescent="0.3">
      <c r="G8318" s="2"/>
      <c r="K8318" s="2"/>
    </row>
    <row r="8319" spans="7:11" x14ac:dyDescent="0.3">
      <c r="G8319" s="2"/>
      <c r="K8319" s="2"/>
    </row>
    <row r="8320" spans="7:11" x14ac:dyDescent="0.3">
      <c r="G8320" s="2"/>
      <c r="K8320" s="2"/>
    </row>
    <row r="8321" spans="7:11" x14ac:dyDescent="0.3">
      <c r="G8321" s="2"/>
      <c r="K8321" s="2"/>
    </row>
    <row r="8322" spans="7:11" x14ac:dyDescent="0.3">
      <c r="G8322" s="2"/>
      <c r="K8322" s="2"/>
    </row>
    <row r="8323" spans="7:11" x14ac:dyDescent="0.3">
      <c r="G8323" s="2"/>
      <c r="K8323" s="2"/>
    </row>
    <row r="8324" spans="7:11" x14ac:dyDescent="0.3">
      <c r="G8324" s="2"/>
      <c r="K8324" s="2"/>
    </row>
    <row r="8325" spans="7:11" x14ac:dyDescent="0.3">
      <c r="G8325" s="2"/>
      <c r="K8325" s="2"/>
    </row>
    <row r="8326" spans="7:11" x14ac:dyDescent="0.3">
      <c r="G8326" s="2"/>
      <c r="K8326" s="2"/>
    </row>
    <row r="8327" spans="7:11" x14ac:dyDescent="0.3">
      <c r="G8327" s="2"/>
      <c r="K8327" s="2"/>
    </row>
    <row r="8328" spans="7:11" x14ac:dyDescent="0.3">
      <c r="G8328" s="2"/>
      <c r="K8328" s="2"/>
    </row>
    <row r="8329" spans="7:11" x14ac:dyDescent="0.3">
      <c r="G8329" s="2"/>
      <c r="K8329" s="2"/>
    </row>
    <row r="8330" spans="7:11" x14ac:dyDescent="0.3">
      <c r="G8330" s="2"/>
      <c r="K8330" s="2"/>
    </row>
    <row r="8331" spans="7:11" x14ac:dyDescent="0.3">
      <c r="G8331" s="2"/>
      <c r="K8331" s="2"/>
    </row>
    <row r="8332" spans="7:11" x14ac:dyDescent="0.3">
      <c r="G8332" s="2"/>
      <c r="K8332" s="2"/>
    </row>
    <row r="8333" spans="7:11" x14ac:dyDescent="0.3">
      <c r="G8333" s="2"/>
      <c r="K8333" s="2"/>
    </row>
    <row r="8334" spans="7:11" x14ac:dyDescent="0.3">
      <c r="G8334" s="2"/>
      <c r="K8334" s="2"/>
    </row>
    <row r="8335" spans="7:11" x14ac:dyDescent="0.3">
      <c r="G8335" s="2"/>
      <c r="K8335" s="2"/>
    </row>
    <row r="8336" spans="7:11" x14ac:dyDescent="0.3">
      <c r="G8336" s="2"/>
      <c r="K8336" s="2"/>
    </row>
    <row r="8337" spans="7:11" x14ac:dyDescent="0.3">
      <c r="G8337" s="2"/>
      <c r="K8337" s="2"/>
    </row>
    <row r="8338" spans="7:11" x14ac:dyDescent="0.3">
      <c r="G8338" s="2"/>
      <c r="K8338" s="2"/>
    </row>
    <row r="8339" spans="7:11" x14ac:dyDescent="0.3">
      <c r="G8339" s="2"/>
      <c r="K8339" s="2"/>
    </row>
    <row r="8340" spans="7:11" x14ac:dyDescent="0.3">
      <c r="G8340" s="2"/>
      <c r="K8340" s="2"/>
    </row>
    <row r="8341" spans="7:11" x14ac:dyDescent="0.3">
      <c r="G8341" s="2"/>
      <c r="K8341" s="2"/>
    </row>
    <row r="8342" spans="7:11" x14ac:dyDescent="0.3">
      <c r="G8342" s="2"/>
      <c r="K8342" s="2"/>
    </row>
    <row r="8343" spans="7:11" x14ac:dyDescent="0.3">
      <c r="G8343" s="2"/>
      <c r="K8343" s="2"/>
    </row>
    <row r="8344" spans="7:11" x14ac:dyDescent="0.3">
      <c r="G8344" s="2"/>
      <c r="K8344" s="2"/>
    </row>
    <row r="8345" spans="7:11" x14ac:dyDescent="0.3">
      <c r="G8345" s="2"/>
      <c r="K8345" s="2"/>
    </row>
    <row r="8346" spans="7:11" x14ac:dyDescent="0.3">
      <c r="G8346" s="2"/>
      <c r="K8346" s="2"/>
    </row>
    <row r="8347" spans="7:11" x14ac:dyDescent="0.3">
      <c r="G8347" s="2"/>
      <c r="K8347" s="2"/>
    </row>
    <row r="8348" spans="7:11" x14ac:dyDescent="0.3">
      <c r="G8348" s="2"/>
      <c r="K8348" s="2"/>
    </row>
    <row r="8349" spans="7:11" x14ac:dyDescent="0.3">
      <c r="G8349" s="2"/>
      <c r="K8349" s="2"/>
    </row>
    <row r="8350" spans="7:11" x14ac:dyDescent="0.3">
      <c r="G8350" s="2"/>
      <c r="K8350" s="2"/>
    </row>
    <row r="8351" spans="7:11" x14ac:dyDescent="0.3">
      <c r="G8351" s="2"/>
      <c r="K8351" s="2"/>
    </row>
    <row r="8352" spans="7:11" x14ac:dyDescent="0.3">
      <c r="G8352" s="2"/>
      <c r="K8352" s="2"/>
    </row>
    <row r="8353" spans="7:11" x14ac:dyDescent="0.3">
      <c r="G8353" s="2"/>
      <c r="K8353" s="2"/>
    </row>
    <row r="8354" spans="7:11" x14ac:dyDescent="0.3">
      <c r="G8354" s="2"/>
      <c r="K8354" s="2"/>
    </row>
    <row r="8355" spans="7:11" x14ac:dyDescent="0.3">
      <c r="G8355" s="2"/>
      <c r="K8355" s="2"/>
    </row>
    <row r="8356" spans="7:11" x14ac:dyDescent="0.3">
      <c r="G8356" s="2"/>
      <c r="K8356" s="2"/>
    </row>
    <row r="8357" spans="7:11" x14ac:dyDescent="0.3">
      <c r="G8357" s="2"/>
      <c r="K8357" s="2"/>
    </row>
    <row r="8358" spans="7:11" x14ac:dyDescent="0.3">
      <c r="G8358" s="2"/>
      <c r="K8358" s="2"/>
    </row>
    <row r="8359" spans="7:11" x14ac:dyDescent="0.3">
      <c r="G8359" s="2"/>
      <c r="K8359" s="2"/>
    </row>
    <row r="8360" spans="7:11" x14ac:dyDescent="0.3">
      <c r="G8360" s="2"/>
      <c r="K8360" s="2"/>
    </row>
    <row r="8361" spans="7:11" x14ac:dyDescent="0.3">
      <c r="G8361" s="2"/>
      <c r="K8361" s="2"/>
    </row>
    <row r="8362" spans="7:11" x14ac:dyDescent="0.3">
      <c r="G8362" s="2"/>
      <c r="K8362" s="2"/>
    </row>
    <row r="8363" spans="7:11" x14ac:dyDescent="0.3">
      <c r="G8363" s="2"/>
      <c r="K8363" s="2"/>
    </row>
    <row r="8364" spans="7:11" x14ac:dyDescent="0.3">
      <c r="G8364" s="2"/>
      <c r="K8364" s="2"/>
    </row>
    <row r="8365" spans="7:11" x14ac:dyDescent="0.3">
      <c r="G8365" s="2"/>
      <c r="K8365" s="2"/>
    </row>
    <row r="8366" spans="7:11" x14ac:dyDescent="0.3">
      <c r="G8366" s="2"/>
      <c r="K8366" s="2"/>
    </row>
    <row r="8367" spans="7:11" x14ac:dyDescent="0.3">
      <c r="G8367" s="2"/>
      <c r="K8367" s="2"/>
    </row>
    <row r="8368" spans="7:11" x14ac:dyDescent="0.3">
      <c r="G8368" s="2"/>
      <c r="K8368" s="2"/>
    </row>
    <row r="8369" spans="7:11" x14ac:dyDescent="0.3">
      <c r="G8369" s="2"/>
      <c r="K8369" s="2"/>
    </row>
    <row r="8370" spans="7:11" x14ac:dyDescent="0.3">
      <c r="G8370" s="2"/>
      <c r="K8370" s="2"/>
    </row>
    <row r="8371" spans="7:11" x14ac:dyDescent="0.3">
      <c r="G8371" s="2"/>
      <c r="K8371" s="2"/>
    </row>
    <row r="8372" spans="7:11" x14ac:dyDescent="0.3">
      <c r="G8372" s="2"/>
      <c r="K8372" s="2"/>
    </row>
    <row r="8373" spans="7:11" x14ac:dyDescent="0.3">
      <c r="G8373" s="2"/>
      <c r="K8373" s="2"/>
    </row>
    <row r="8374" spans="7:11" x14ac:dyDescent="0.3">
      <c r="G8374" s="2"/>
      <c r="K8374" s="2"/>
    </row>
    <row r="8375" spans="7:11" x14ac:dyDescent="0.3">
      <c r="G8375" s="2"/>
      <c r="K8375" s="2"/>
    </row>
    <row r="8376" spans="7:11" x14ac:dyDescent="0.3">
      <c r="G8376" s="2"/>
      <c r="K8376" s="2"/>
    </row>
    <row r="8377" spans="7:11" x14ac:dyDescent="0.3">
      <c r="G8377" s="2"/>
      <c r="K8377" s="2"/>
    </row>
    <row r="8378" spans="7:11" x14ac:dyDescent="0.3">
      <c r="G8378" s="2"/>
      <c r="K8378" s="2"/>
    </row>
    <row r="8379" spans="7:11" x14ac:dyDescent="0.3">
      <c r="G8379" s="2"/>
      <c r="K8379" s="2"/>
    </row>
    <row r="8380" spans="7:11" x14ac:dyDescent="0.3">
      <c r="G8380" s="2"/>
      <c r="K8380" s="2"/>
    </row>
    <row r="8381" spans="7:11" x14ac:dyDescent="0.3">
      <c r="G8381" s="2"/>
      <c r="K8381" s="2"/>
    </row>
    <row r="8382" spans="7:11" x14ac:dyDescent="0.3">
      <c r="G8382" s="2"/>
      <c r="K8382" s="2"/>
    </row>
    <row r="8383" spans="7:11" x14ac:dyDescent="0.3">
      <c r="G8383" s="2"/>
      <c r="K8383" s="2"/>
    </row>
    <row r="8384" spans="7:11" x14ac:dyDescent="0.3">
      <c r="G8384" s="2"/>
      <c r="K8384" s="2"/>
    </row>
    <row r="8385" spans="7:11" x14ac:dyDescent="0.3">
      <c r="G8385" s="2"/>
      <c r="K8385" s="2"/>
    </row>
    <row r="8386" spans="7:11" x14ac:dyDescent="0.3">
      <c r="G8386" s="2"/>
      <c r="K8386" s="2"/>
    </row>
    <row r="8387" spans="7:11" x14ac:dyDescent="0.3">
      <c r="G8387" s="2"/>
      <c r="K8387" s="2"/>
    </row>
    <row r="8388" spans="7:11" x14ac:dyDescent="0.3">
      <c r="G8388" s="2"/>
      <c r="K8388" s="2"/>
    </row>
    <row r="8389" spans="7:11" x14ac:dyDescent="0.3">
      <c r="G8389" s="2"/>
      <c r="K8389" s="2"/>
    </row>
    <row r="8390" spans="7:11" x14ac:dyDescent="0.3">
      <c r="G8390" s="2"/>
      <c r="K8390" s="2"/>
    </row>
    <row r="8391" spans="7:11" x14ac:dyDescent="0.3">
      <c r="G8391" s="2"/>
      <c r="K8391" s="2"/>
    </row>
    <row r="8392" spans="7:11" x14ac:dyDescent="0.3">
      <c r="G8392" s="2"/>
      <c r="K8392" s="2"/>
    </row>
    <row r="8393" spans="7:11" x14ac:dyDescent="0.3">
      <c r="G8393" s="2"/>
      <c r="K8393" s="2"/>
    </row>
    <row r="8394" spans="7:11" x14ac:dyDescent="0.3">
      <c r="G8394" s="2"/>
      <c r="K8394" s="2"/>
    </row>
    <row r="8395" spans="7:11" x14ac:dyDescent="0.3">
      <c r="G8395" s="2"/>
      <c r="K8395" s="2"/>
    </row>
    <row r="8396" spans="7:11" x14ac:dyDescent="0.3">
      <c r="G8396" s="2"/>
      <c r="K8396" s="2"/>
    </row>
    <row r="8397" spans="7:11" x14ac:dyDescent="0.3">
      <c r="G8397" s="2"/>
      <c r="K8397" s="2"/>
    </row>
    <row r="8398" spans="7:11" x14ac:dyDescent="0.3">
      <c r="G8398" s="2"/>
      <c r="K8398" s="2"/>
    </row>
    <row r="8399" spans="7:11" x14ac:dyDescent="0.3">
      <c r="G8399" s="2"/>
      <c r="K8399" s="2"/>
    </row>
    <row r="8400" spans="7:11" x14ac:dyDescent="0.3">
      <c r="G8400" s="2"/>
      <c r="K8400" s="2"/>
    </row>
    <row r="8401" spans="7:11" x14ac:dyDescent="0.3">
      <c r="G8401" s="2"/>
      <c r="K8401" s="2"/>
    </row>
    <row r="8402" spans="7:11" x14ac:dyDescent="0.3">
      <c r="G8402" s="2"/>
      <c r="K8402" s="2"/>
    </row>
    <row r="8403" spans="7:11" x14ac:dyDescent="0.3">
      <c r="G8403" s="2"/>
      <c r="K8403" s="2"/>
    </row>
    <row r="8404" spans="7:11" x14ac:dyDescent="0.3">
      <c r="G8404" s="2"/>
      <c r="K8404" s="2"/>
    </row>
    <row r="8405" spans="7:11" x14ac:dyDescent="0.3">
      <c r="G8405" s="2"/>
      <c r="K8405" s="2"/>
    </row>
    <row r="8406" spans="7:11" x14ac:dyDescent="0.3">
      <c r="G8406" s="2"/>
      <c r="K8406" s="2"/>
    </row>
    <row r="8407" spans="7:11" x14ac:dyDescent="0.3">
      <c r="G8407" s="2"/>
      <c r="K8407" s="2"/>
    </row>
    <row r="8408" spans="7:11" x14ac:dyDescent="0.3">
      <c r="G8408" s="2"/>
      <c r="K8408" s="2"/>
    </row>
    <row r="8409" spans="7:11" x14ac:dyDescent="0.3">
      <c r="G8409" s="2"/>
      <c r="K8409" s="2"/>
    </row>
    <row r="8410" spans="7:11" x14ac:dyDescent="0.3">
      <c r="G8410" s="2"/>
      <c r="K8410" s="2"/>
    </row>
    <row r="8411" spans="7:11" x14ac:dyDescent="0.3">
      <c r="G8411" s="2"/>
      <c r="K8411" s="2"/>
    </row>
    <row r="8412" spans="7:11" x14ac:dyDescent="0.3">
      <c r="G8412" s="2"/>
      <c r="K8412" s="2"/>
    </row>
    <row r="8413" spans="7:11" x14ac:dyDescent="0.3">
      <c r="G8413" s="2"/>
      <c r="K8413" s="2"/>
    </row>
    <row r="8414" spans="7:11" x14ac:dyDescent="0.3">
      <c r="G8414" s="2"/>
      <c r="K8414" s="2"/>
    </row>
    <row r="8415" spans="7:11" x14ac:dyDescent="0.3">
      <c r="G8415" s="2"/>
      <c r="K8415" s="2"/>
    </row>
    <row r="8416" spans="7:11" x14ac:dyDescent="0.3">
      <c r="G8416" s="2"/>
      <c r="K8416" s="2"/>
    </row>
    <row r="8417" spans="7:11" x14ac:dyDescent="0.3">
      <c r="G8417" s="2"/>
      <c r="K8417" s="2"/>
    </row>
    <row r="8418" spans="7:11" x14ac:dyDescent="0.3">
      <c r="G8418" s="2"/>
      <c r="K8418" s="2"/>
    </row>
    <row r="8419" spans="7:11" x14ac:dyDescent="0.3">
      <c r="G8419" s="2"/>
      <c r="K8419" s="2"/>
    </row>
    <row r="8420" spans="7:11" x14ac:dyDescent="0.3">
      <c r="G8420" s="2"/>
      <c r="K8420" s="2"/>
    </row>
    <row r="8421" spans="7:11" x14ac:dyDescent="0.3">
      <c r="G8421" s="2"/>
      <c r="K8421" s="2"/>
    </row>
    <row r="8422" spans="7:11" x14ac:dyDescent="0.3">
      <c r="G8422" s="2"/>
      <c r="K8422" s="2"/>
    </row>
    <row r="8423" spans="7:11" x14ac:dyDescent="0.3">
      <c r="G8423" s="2"/>
      <c r="K8423" s="2"/>
    </row>
    <row r="8424" spans="7:11" x14ac:dyDescent="0.3">
      <c r="G8424" s="2"/>
      <c r="K8424" s="2"/>
    </row>
    <row r="8425" spans="7:11" x14ac:dyDescent="0.3">
      <c r="G8425" s="2"/>
      <c r="K8425" s="2"/>
    </row>
    <row r="8426" spans="7:11" x14ac:dyDescent="0.3">
      <c r="G8426" s="2"/>
      <c r="K8426" s="2"/>
    </row>
    <row r="8427" spans="7:11" x14ac:dyDescent="0.3">
      <c r="G8427" s="2"/>
      <c r="K8427" s="2"/>
    </row>
    <row r="8428" spans="7:11" x14ac:dyDescent="0.3">
      <c r="G8428" s="2"/>
      <c r="K8428" s="2"/>
    </row>
    <row r="8429" spans="7:11" x14ac:dyDescent="0.3">
      <c r="G8429" s="2"/>
      <c r="K8429" s="2"/>
    </row>
    <row r="8430" spans="7:11" x14ac:dyDescent="0.3">
      <c r="G8430" s="2"/>
      <c r="K8430" s="2"/>
    </row>
    <row r="8431" spans="7:11" x14ac:dyDescent="0.3">
      <c r="G8431" s="2"/>
      <c r="K8431" s="2"/>
    </row>
    <row r="8432" spans="7:11" x14ac:dyDescent="0.3">
      <c r="G8432" s="2"/>
      <c r="K8432" s="2"/>
    </row>
    <row r="8433" spans="7:11" x14ac:dyDescent="0.3">
      <c r="G8433" s="2"/>
      <c r="K8433" s="2"/>
    </row>
    <row r="8434" spans="7:11" x14ac:dyDescent="0.3">
      <c r="G8434" s="2"/>
      <c r="K8434" s="2"/>
    </row>
    <row r="8435" spans="7:11" x14ac:dyDescent="0.3">
      <c r="G8435" s="2"/>
      <c r="K8435" s="2"/>
    </row>
    <row r="8436" spans="7:11" x14ac:dyDescent="0.3">
      <c r="G8436" s="2"/>
      <c r="K8436" s="2"/>
    </row>
    <row r="8437" spans="7:11" x14ac:dyDescent="0.3">
      <c r="G8437" s="2"/>
      <c r="K8437" s="2"/>
    </row>
    <row r="8438" spans="7:11" x14ac:dyDescent="0.3">
      <c r="G8438" s="2"/>
      <c r="K8438" s="2"/>
    </row>
    <row r="8439" spans="7:11" x14ac:dyDescent="0.3">
      <c r="G8439" s="2"/>
      <c r="K8439" s="2"/>
    </row>
    <row r="8440" spans="7:11" x14ac:dyDescent="0.3">
      <c r="G8440" s="2"/>
      <c r="K8440" s="2"/>
    </row>
    <row r="8441" spans="7:11" x14ac:dyDescent="0.3">
      <c r="G8441" s="2"/>
      <c r="K8441" s="2"/>
    </row>
    <row r="8442" spans="7:11" x14ac:dyDescent="0.3">
      <c r="G8442" s="2"/>
      <c r="K8442" s="2"/>
    </row>
    <row r="8443" spans="7:11" x14ac:dyDescent="0.3">
      <c r="G8443" s="2"/>
      <c r="K8443" s="2"/>
    </row>
    <row r="8444" spans="7:11" x14ac:dyDescent="0.3">
      <c r="G8444" s="2"/>
      <c r="K8444" s="2"/>
    </row>
    <row r="8445" spans="7:11" x14ac:dyDescent="0.3">
      <c r="G8445" s="2"/>
      <c r="K8445" s="2"/>
    </row>
    <row r="8446" spans="7:11" x14ac:dyDescent="0.3">
      <c r="G8446" s="2"/>
      <c r="K8446" s="2"/>
    </row>
    <row r="8447" spans="7:11" x14ac:dyDescent="0.3">
      <c r="G8447" s="2"/>
      <c r="K8447" s="2"/>
    </row>
    <row r="8448" spans="7:11" x14ac:dyDescent="0.3">
      <c r="G8448" s="2"/>
      <c r="K8448" s="2"/>
    </row>
    <row r="8449" spans="7:11" x14ac:dyDescent="0.3">
      <c r="G8449" s="2"/>
      <c r="K8449" s="2"/>
    </row>
    <row r="8450" spans="7:11" x14ac:dyDescent="0.3">
      <c r="G8450" s="2"/>
      <c r="K8450" s="2"/>
    </row>
    <row r="8451" spans="7:11" x14ac:dyDescent="0.3">
      <c r="G8451" s="2"/>
      <c r="K8451" s="2"/>
    </row>
    <row r="8452" spans="7:11" x14ac:dyDescent="0.3">
      <c r="G8452" s="2"/>
      <c r="K8452" s="2"/>
    </row>
    <row r="8453" spans="7:11" x14ac:dyDescent="0.3">
      <c r="G8453" s="2"/>
      <c r="K8453" s="2"/>
    </row>
    <row r="8454" spans="7:11" x14ac:dyDescent="0.3">
      <c r="G8454" s="2"/>
      <c r="K8454" s="2"/>
    </row>
    <row r="8455" spans="7:11" x14ac:dyDescent="0.3">
      <c r="G8455" s="2"/>
      <c r="K8455" s="2"/>
    </row>
    <row r="8456" spans="7:11" x14ac:dyDescent="0.3">
      <c r="G8456" s="2"/>
      <c r="K8456" s="2"/>
    </row>
    <row r="8457" spans="7:11" x14ac:dyDescent="0.3">
      <c r="G8457" s="2"/>
      <c r="K8457" s="2"/>
    </row>
    <row r="8458" spans="7:11" x14ac:dyDescent="0.3">
      <c r="G8458" s="2"/>
      <c r="K8458" s="2"/>
    </row>
    <row r="8459" spans="7:11" x14ac:dyDescent="0.3">
      <c r="G8459" s="2"/>
      <c r="K8459" s="2"/>
    </row>
    <row r="8460" spans="7:11" x14ac:dyDescent="0.3">
      <c r="G8460" s="2"/>
      <c r="K8460" s="2"/>
    </row>
    <row r="8461" spans="7:11" x14ac:dyDescent="0.3">
      <c r="G8461" s="2"/>
      <c r="K8461" s="2"/>
    </row>
    <row r="8462" spans="7:11" x14ac:dyDescent="0.3">
      <c r="G8462" s="2"/>
      <c r="K8462" s="2"/>
    </row>
    <row r="8463" spans="7:11" x14ac:dyDescent="0.3">
      <c r="G8463" s="2"/>
      <c r="K8463" s="2"/>
    </row>
    <row r="8464" spans="7:11" x14ac:dyDescent="0.3">
      <c r="G8464" s="2"/>
      <c r="K8464" s="2"/>
    </row>
    <row r="8465" spans="7:11" x14ac:dyDescent="0.3">
      <c r="G8465" s="2"/>
      <c r="K8465" s="2"/>
    </row>
    <row r="8466" spans="7:11" x14ac:dyDescent="0.3">
      <c r="G8466" s="2"/>
      <c r="K8466" s="2"/>
    </row>
    <row r="8467" spans="7:11" x14ac:dyDescent="0.3">
      <c r="G8467" s="2"/>
      <c r="K8467" s="2"/>
    </row>
    <row r="8468" spans="7:11" x14ac:dyDescent="0.3">
      <c r="G8468" s="2"/>
      <c r="K8468" s="2"/>
    </row>
    <row r="8469" spans="7:11" x14ac:dyDescent="0.3">
      <c r="G8469" s="2"/>
      <c r="K8469" s="2"/>
    </row>
    <row r="8470" spans="7:11" x14ac:dyDescent="0.3">
      <c r="G8470" s="2"/>
      <c r="K8470" s="2"/>
    </row>
    <row r="8471" spans="7:11" x14ac:dyDescent="0.3">
      <c r="G8471" s="2"/>
      <c r="K8471" s="2"/>
    </row>
    <row r="8472" spans="7:11" x14ac:dyDescent="0.3">
      <c r="G8472" s="2"/>
      <c r="K8472" s="2"/>
    </row>
    <row r="8473" spans="7:11" x14ac:dyDescent="0.3">
      <c r="G8473" s="2"/>
      <c r="K8473" s="2"/>
    </row>
    <row r="8474" spans="7:11" x14ac:dyDescent="0.3">
      <c r="G8474" s="2"/>
      <c r="K8474" s="2"/>
    </row>
    <row r="8475" spans="7:11" x14ac:dyDescent="0.3">
      <c r="G8475" s="2"/>
      <c r="K8475" s="2"/>
    </row>
    <row r="8476" spans="7:11" x14ac:dyDescent="0.3">
      <c r="G8476" s="2"/>
      <c r="K8476" s="2"/>
    </row>
    <row r="8477" spans="7:11" x14ac:dyDescent="0.3">
      <c r="G8477" s="2"/>
      <c r="K8477" s="2"/>
    </row>
    <row r="8478" spans="7:11" x14ac:dyDescent="0.3">
      <c r="G8478" s="2"/>
      <c r="K8478" s="2"/>
    </row>
    <row r="8479" spans="7:11" x14ac:dyDescent="0.3">
      <c r="G8479" s="2"/>
      <c r="K8479" s="2"/>
    </row>
    <row r="8480" spans="7:11" x14ac:dyDescent="0.3">
      <c r="G8480" s="2"/>
      <c r="K8480" s="2"/>
    </row>
    <row r="8481" spans="7:11" x14ac:dyDescent="0.3">
      <c r="G8481" s="2"/>
      <c r="K8481" s="2"/>
    </row>
    <row r="8482" spans="7:11" x14ac:dyDescent="0.3">
      <c r="G8482" s="2"/>
      <c r="K8482" s="2"/>
    </row>
    <row r="8483" spans="7:11" x14ac:dyDescent="0.3">
      <c r="G8483" s="2"/>
      <c r="K8483" s="2"/>
    </row>
    <row r="8484" spans="7:11" x14ac:dyDescent="0.3">
      <c r="G8484" s="2"/>
      <c r="K8484" s="2"/>
    </row>
    <row r="8485" spans="7:11" x14ac:dyDescent="0.3">
      <c r="G8485" s="2"/>
      <c r="K8485" s="2"/>
    </row>
    <row r="8486" spans="7:11" x14ac:dyDescent="0.3">
      <c r="G8486" s="2"/>
      <c r="K8486" s="2"/>
    </row>
    <row r="8487" spans="7:11" x14ac:dyDescent="0.3">
      <c r="G8487" s="2"/>
      <c r="K8487" s="2"/>
    </row>
    <row r="8488" spans="7:11" x14ac:dyDescent="0.3">
      <c r="G8488" s="2"/>
      <c r="K8488" s="2"/>
    </row>
    <row r="8489" spans="7:11" x14ac:dyDescent="0.3">
      <c r="G8489" s="2"/>
      <c r="K8489" s="2"/>
    </row>
    <row r="8490" spans="7:11" x14ac:dyDescent="0.3">
      <c r="G8490" s="2"/>
      <c r="K8490" s="2"/>
    </row>
    <row r="8491" spans="7:11" x14ac:dyDescent="0.3">
      <c r="G8491" s="2"/>
      <c r="K8491" s="2"/>
    </row>
    <row r="8492" spans="7:11" x14ac:dyDescent="0.3">
      <c r="G8492" s="2"/>
      <c r="K8492" s="2"/>
    </row>
    <row r="8493" spans="7:11" x14ac:dyDescent="0.3">
      <c r="G8493" s="2"/>
      <c r="K8493" s="2"/>
    </row>
    <row r="8494" spans="7:11" x14ac:dyDescent="0.3">
      <c r="G8494" s="2"/>
      <c r="K8494" s="2"/>
    </row>
    <row r="8495" spans="7:11" x14ac:dyDescent="0.3">
      <c r="G8495" s="2"/>
      <c r="K8495" s="2"/>
    </row>
    <row r="8496" spans="7:11" x14ac:dyDescent="0.3">
      <c r="G8496" s="2"/>
      <c r="K8496" s="2"/>
    </row>
    <row r="8497" spans="7:11" x14ac:dyDescent="0.3">
      <c r="G8497" s="2"/>
      <c r="K8497" s="2"/>
    </row>
    <row r="8498" spans="7:11" x14ac:dyDescent="0.3">
      <c r="G8498" s="2"/>
      <c r="K8498" s="2"/>
    </row>
    <row r="8499" spans="7:11" x14ac:dyDescent="0.3">
      <c r="G8499" s="2"/>
      <c r="K8499" s="2"/>
    </row>
    <row r="8500" spans="7:11" x14ac:dyDescent="0.3">
      <c r="G8500" s="2"/>
      <c r="K8500" s="2"/>
    </row>
    <row r="8501" spans="7:11" x14ac:dyDescent="0.3">
      <c r="G8501" s="2"/>
      <c r="K8501" s="2"/>
    </row>
    <row r="8502" spans="7:11" x14ac:dyDescent="0.3">
      <c r="G8502" s="2"/>
      <c r="K8502" s="2"/>
    </row>
    <row r="8503" spans="7:11" x14ac:dyDescent="0.3">
      <c r="G8503" s="2"/>
      <c r="K8503" s="2"/>
    </row>
    <row r="8504" spans="7:11" x14ac:dyDescent="0.3">
      <c r="G8504" s="2"/>
      <c r="K8504" s="2"/>
    </row>
    <row r="8505" spans="7:11" x14ac:dyDescent="0.3">
      <c r="G8505" s="2"/>
      <c r="K8505" s="2"/>
    </row>
    <row r="8506" spans="7:11" x14ac:dyDescent="0.3">
      <c r="G8506" s="2"/>
      <c r="K8506" s="2"/>
    </row>
    <row r="8507" spans="7:11" x14ac:dyDescent="0.3">
      <c r="G8507" s="2"/>
      <c r="K8507" s="2"/>
    </row>
    <row r="8508" spans="7:11" x14ac:dyDescent="0.3">
      <c r="G8508" s="2"/>
      <c r="K8508" s="2"/>
    </row>
    <row r="8509" spans="7:11" x14ac:dyDescent="0.3">
      <c r="G8509" s="2"/>
      <c r="K8509" s="2"/>
    </row>
    <row r="8510" spans="7:11" x14ac:dyDescent="0.3">
      <c r="G8510" s="2"/>
      <c r="K8510" s="2"/>
    </row>
    <row r="8511" spans="7:11" x14ac:dyDescent="0.3">
      <c r="G8511" s="2"/>
      <c r="K8511" s="2"/>
    </row>
    <row r="8512" spans="7:11" x14ac:dyDescent="0.3">
      <c r="G8512" s="2"/>
      <c r="K8512" s="2"/>
    </row>
    <row r="8513" spans="7:11" x14ac:dyDescent="0.3">
      <c r="G8513" s="2"/>
      <c r="K8513" s="2"/>
    </row>
    <row r="8514" spans="7:11" x14ac:dyDescent="0.3">
      <c r="G8514" s="2"/>
      <c r="K8514" s="2"/>
    </row>
    <row r="8515" spans="7:11" x14ac:dyDescent="0.3">
      <c r="G8515" s="2"/>
      <c r="K8515" s="2"/>
    </row>
    <row r="8516" spans="7:11" x14ac:dyDescent="0.3">
      <c r="G8516" s="2"/>
      <c r="K8516" s="2"/>
    </row>
    <row r="8517" spans="7:11" x14ac:dyDescent="0.3">
      <c r="G8517" s="2"/>
      <c r="K8517" s="2"/>
    </row>
    <row r="8518" spans="7:11" x14ac:dyDescent="0.3">
      <c r="G8518" s="2"/>
      <c r="K8518" s="2"/>
    </row>
    <row r="8519" spans="7:11" x14ac:dyDescent="0.3">
      <c r="G8519" s="2"/>
      <c r="K8519" s="2"/>
    </row>
    <row r="8520" spans="7:11" x14ac:dyDescent="0.3">
      <c r="G8520" s="2"/>
      <c r="K8520" s="2"/>
    </row>
    <row r="8521" spans="7:11" x14ac:dyDescent="0.3">
      <c r="G8521" s="2"/>
      <c r="K8521" s="2"/>
    </row>
    <row r="8522" spans="7:11" x14ac:dyDescent="0.3">
      <c r="G8522" s="2"/>
      <c r="K8522" s="2"/>
    </row>
    <row r="8523" spans="7:11" x14ac:dyDescent="0.3">
      <c r="G8523" s="2"/>
      <c r="K8523" s="2"/>
    </row>
    <row r="8524" spans="7:11" x14ac:dyDescent="0.3">
      <c r="G8524" s="2"/>
      <c r="K8524" s="2"/>
    </row>
    <row r="8525" spans="7:11" x14ac:dyDescent="0.3">
      <c r="G8525" s="2"/>
      <c r="K8525" s="2"/>
    </row>
    <row r="8526" spans="7:11" x14ac:dyDescent="0.3">
      <c r="G8526" s="2"/>
      <c r="K8526" s="2"/>
    </row>
    <row r="8527" spans="7:11" x14ac:dyDescent="0.3">
      <c r="G8527" s="2"/>
      <c r="K8527" s="2"/>
    </row>
    <row r="8528" spans="7:11" x14ac:dyDescent="0.3">
      <c r="G8528" s="2"/>
      <c r="K8528" s="2"/>
    </row>
    <row r="8529" spans="7:11" x14ac:dyDescent="0.3">
      <c r="G8529" s="2"/>
      <c r="K8529" s="2"/>
    </row>
    <row r="8530" spans="7:11" x14ac:dyDescent="0.3">
      <c r="G8530" s="2"/>
      <c r="K8530" s="2"/>
    </row>
    <row r="8531" spans="7:11" x14ac:dyDescent="0.3">
      <c r="G8531" s="2"/>
      <c r="K8531" s="2"/>
    </row>
    <row r="8532" spans="7:11" x14ac:dyDescent="0.3">
      <c r="G8532" s="2"/>
      <c r="K8532" s="2"/>
    </row>
    <row r="8533" spans="7:11" x14ac:dyDescent="0.3">
      <c r="G8533" s="2"/>
      <c r="K8533" s="2"/>
    </row>
    <row r="8534" spans="7:11" x14ac:dyDescent="0.3">
      <c r="G8534" s="2"/>
      <c r="K8534" s="2"/>
    </row>
    <row r="8535" spans="7:11" x14ac:dyDescent="0.3">
      <c r="G8535" s="2"/>
      <c r="K8535" s="2"/>
    </row>
    <row r="8536" spans="7:11" x14ac:dyDescent="0.3">
      <c r="G8536" s="2"/>
      <c r="K8536" s="2"/>
    </row>
    <row r="8537" spans="7:11" x14ac:dyDescent="0.3">
      <c r="G8537" s="2"/>
      <c r="K8537" s="2"/>
    </row>
    <row r="8538" spans="7:11" x14ac:dyDescent="0.3">
      <c r="G8538" s="2"/>
      <c r="K8538" s="2"/>
    </row>
    <row r="8539" spans="7:11" x14ac:dyDescent="0.3">
      <c r="G8539" s="2"/>
      <c r="K8539" s="2"/>
    </row>
    <row r="8540" spans="7:11" x14ac:dyDescent="0.3">
      <c r="G8540" s="2"/>
      <c r="K8540" s="2"/>
    </row>
    <row r="8541" spans="7:11" x14ac:dyDescent="0.3">
      <c r="G8541" s="2"/>
      <c r="K8541" s="2"/>
    </row>
    <row r="8542" spans="7:11" x14ac:dyDescent="0.3">
      <c r="G8542" s="2"/>
      <c r="K8542" s="2"/>
    </row>
    <row r="8543" spans="7:11" x14ac:dyDescent="0.3">
      <c r="G8543" s="2"/>
      <c r="K8543" s="2"/>
    </row>
    <row r="8544" spans="7:11" x14ac:dyDescent="0.3">
      <c r="G8544" s="2"/>
      <c r="K8544" s="2"/>
    </row>
    <row r="8545" spans="7:11" x14ac:dyDescent="0.3">
      <c r="G8545" s="2"/>
      <c r="K8545" s="2"/>
    </row>
    <row r="8546" spans="7:11" x14ac:dyDescent="0.3">
      <c r="G8546" s="2"/>
      <c r="K8546" s="2"/>
    </row>
    <row r="8547" spans="7:11" x14ac:dyDescent="0.3">
      <c r="G8547" s="2"/>
      <c r="K8547" s="2"/>
    </row>
    <row r="8548" spans="7:11" x14ac:dyDescent="0.3">
      <c r="G8548" s="2"/>
      <c r="K8548" s="2"/>
    </row>
    <row r="8549" spans="7:11" x14ac:dyDescent="0.3">
      <c r="G8549" s="2"/>
      <c r="K8549" s="2"/>
    </row>
    <row r="8550" spans="7:11" x14ac:dyDescent="0.3">
      <c r="G8550" s="2"/>
      <c r="K8550" s="2"/>
    </row>
    <row r="8551" spans="7:11" x14ac:dyDescent="0.3">
      <c r="G8551" s="2"/>
      <c r="K8551" s="2"/>
    </row>
    <row r="8552" spans="7:11" x14ac:dyDescent="0.3">
      <c r="G8552" s="2"/>
      <c r="K8552" s="2"/>
    </row>
    <row r="8553" spans="7:11" x14ac:dyDescent="0.3">
      <c r="G8553" s="2"/>
      <c r="K8553" s="2"/>
    </row>
    <row r="8554" spans="7:11" x14ac:dyDescent="0.3">
      <c r="G8554" s="2"/>
      <c r="K8554" s="2"/>
    </row>
    <row r="8555" spans="7:11" x14ac:dyDescent="0.3">
      <c r="G8555" s="2"/>
      <c r="K8555" s="2"/>
    </row>
    <row r="8556" spans="7:11" x14ac:dyDescent="0.3">
      <c r="G8556" s="2"/>
      <c r="K8556" s="2"/>
    </row>
    <row r="8557" spans="7:11" x14ac:dyDescent="0.3">
      <c r="G8557" s="2"/>
      <c r="K8557" s="2"/>
    </row>
    <row r="8558" spans="7:11" x14ac:dyDescent="0.3">
      <c r="G8558" s="2"/>
      <c r="K8558" s="2"/>
    </row>
    <row r="8559" spans="7:11" x14ac:dyDescent="0.3">
      <c r="G8559" s="2"/>
      <c r="K8559" s="2"/>
    </row>
    <row r="8560" spans="7:11" x14ac:dyDescent="0.3">
      <c r="G8560" s="2"/>
      <c r="K8560" s="2"/>
    </row>
    <row r="8561" spans="7:11" x14ac:dyDescent="0.3">
      <c r="G8561" s="2"/>
      <c r="K8561" s="2"/>
    </row>
    <row r="8562" spans="7:11" x14ac:dyDescent="0.3">
      <c r="G8562" s="2"/>
      <c r="K8562" s="2"/>
    </row>
    <row r="8563" spans="7:11" x14ac:dyDescent="0.3">
      <c r="G8563" s="2"/>
      <c r="K8563" s="2"/>
    </row>
    <row r="8564" spans="7:11" x14ac:dyDescent="0.3">
      <c r="G8564" s="2"/>
      <c r="K8564" s="2"/>
    </row>
    <row r="8565" spans="7:11" x14ac:dyDescent="0.3">
      <c r="G8565" s="2"/>
      <c r="K8565" s="2"/>
    </row>
    <row r="8566" spans="7:11" x14ac:dyDescent="0.3">
      <c r="G8566" s="2"/>
      <c r="K8566" s="2"/>
    </row>
    <row r="8567" spans="7:11" x14ac:dyDescent="0.3">
      <c r="G8567" s="2"/>
      <c r="K8567" s="2"/>
    </row>
    <row r="8568" spans="7:11" x14ac:dyDescent="0.3">
      <c r="G8568" s="2"/>
      <c r="K8568" s="2"/>
    </row>
    <row r="8569" spans="7:11" x14ac:dyDescent="0.3">
      <c r="G8569" s="2"/>
      <c r="K8569" s="2"/>
    </row>
    <row r="8570" spans="7:11" x14ac:dyDescent="0.3">
      <c r="G8570" s="2"/>
      <c r="K8570" s="2"/>
    </row>
    <row r="8571" spans="7:11" x14ac:dyDescent="0.3">
      <c r="G8571" s="2"/>
      <c r="K8571" s="2"/>
    </row>
    <row r="8572" spans="7:11" x14ac:dyDescent="0.3">
      <c r="G8572" s="2"/>
      <c r="K8572" s="2"/>
    </row>
    <row r="8573" spans="7:11" x14ac:dyDescent="0.3">
      <c r="G8573" s="2"/>
      <c r="K8573" s="2"/>
    </row>
    <row r="8574" spans="7:11" x14ac:dyDescent="0.3">
      <c r="G8574" s="2"/>
      <c r="K8574" s="2"/>
    </row>
    <row r="8575" spans="7:11" x14ac:dyDescent="0.3">
      <c r="G8575" s="2"/>
      <c r="K8575" s="2"/>
    </row>
    <row r="8576" spans="7:11" x14ac:dyDescent="0.3">
      <c r="G8576" s="2"/>
      <c r="K8576" s="2"/>
    </row>
    <row r="8577" spans="7:11" x14ac:dyDescent="0.3">
      <c r="G8577" s="2"/>
      <c r="K8577" s="2"/>
    </row>
    <row r="8578" spans="7:11" x14ac:dyDescent="0.3">
      <c r="G8578" s="2"/>
      <c r="K8578" s="2"/>
    </row>
    <row r="8579" spans="7:11" x14ac:dyDescent="0.3">
      <c r="G8579" s="2"/>
      <c r="K8579" s="2"/>
    </row>
    <row r="8580" spans="7:11" x14ac:dyDescent="0.3">
      <c r="G8580" s="2"/>
      <c r="K8580" s="2"/>
    </row>
    <row r="8581" spans="7:11" x14ac:dyDescent="0.3">
      <c r="G8581" s="2"/>
      <c r="K8581" s="2"/>
    </row>
    <row r="8582" spans="7:11" x14ac:dyDescent="0.3">
      <c r="G8582" s="2"/>
      <c r="K8582" s="2"/>
    </row>
    <row r="8583" spans="7:11" x14ac:dyDescent="0.3">
      <c r="G8583" s="2"/>
      <c r="K8583" s="2"/>
    </row>
    <row r="8584" spans="7:11" x14ac:dyDescent="0.3">
      <c r="G8584" s="2"/>
      <c r="K8584" s="2"/>
    </row>
    <row r="8585" spans="7:11" x14ac:dyDescent="0.3">
      <c r="G8585" s="2"/>
      <c r="K8585" s="2"/>
    </row>
    <row r="8586" spans="7:11" x14ac:dyDescent="0.3">
      <c r="G8586" s="2"/>
      <c r="K8586" s="2"/>
    </row>
    <row r="8587" spans="7:11" x14ac:dyDescent="0.3">
      <c r="G8587" s="2"/>
      <c r="K8587" s="2"/>
    </row>
    <row r="8588" spans="7:11" x14ac:dyDescent="0.3">
      <c r="G8588" s="2"/>
      <c r="K8588" s="2"/>
    </row>
    <row r="8589" spans="7:11" x14ac:dyDescent="0.3">
      <c r="G8589" s="2"/>
      <c r="K8589" s="2"/>
    </row>
    <row r="8590" spans="7:11" x14ac:dyDescent="0.3">
      <c r="G8590" s="2"/>
      <c r="K8590" s="2"/>
    </row>
    <row r="8591" spans="7:11" x14ac:dyDescent="0.3">
      <c r="G8591" s="2"/>
      <c r="K8591" s="2"/>
    </row>
    <row r="8592" spans="7:11" x14ac:dyDescent="0.3">
      <c r="G8592" s="2"/>
      <c r="K8592" s="2"/>
    </row>
    <row r="8593" spans="7:11" x14ac:dyDescent="0.3">
      <c r="G8593" s="2"/>
      <c r="K8593" s="2"/>
    </row>
    <row r="8594" spans="7:11" x14ac:dyDescent="0.3">
      <c r="G8594" s="2"/>
      <c r="K8594" s="2"/>
    </row>
    <row r="8595" spans="7:11" x14ac:dyDescent="0.3">
      <c r="G8595" s="2"/>
      <c r="K8595" s="2"/>
    </row>
    <row r="8596" spans="7:11" x14ac:dyDescent="0.3">
      <c r="G8596" s="2"/>
      <c r="K8596" s="2"/>
    </row>
    <row r="8597" spans="7:11" x14ac:dyDescent="0.3">
      <c r="G8597" s="2"/>
      <c r="K8597" s="2"/>
    </row>
    <row r="8598" spans="7:11" x14ac:dyDescent="0.3">
      <c r="G8598" s="2"/>
      <c r="K8598" s="2"/>
    </row>
    <row r="8599" spans="7:11" x14ac:dyDescent="0.3">
      <c r="G8599" s="2"/>
      <c r="K8599" s="2"/>
    </row>
    <row r="8600" spans="7:11" x14ac:dyDescent="0.3">
      <c r="G8600" s="2"/>
      <c r="K8600" s="2"/>
    </row>
    <row r="8601" spans="7:11" x14ac:dyDescent="0.3">
      <c r="G8601" s="2"/>
      <c r="K8601" s="2"/>
    </row>
    <row r="8602" spans="7:11" x14ac:dyDescent="0.3">
      <c r="G8602" s="2"/>
      <c r="K8602" s="2"/>
    </row>
    <row r="8603" spans="7:11" x14ac:dyDescent="0.3">
      <c r="G8603" s="2"/>
      <c r="K8603" s="2"/>
    </row>
    <row r="8604" spans="7:11" x14ac:dyDescent="0.3">
      <c r="G8604" s="2"/>
      <c r="K8604" s="2"/>
    </row>
    <row r="8605" spans="7:11" x14ac:dyDescent="0.3">
      <c r="G8605" s="2"/>
      <c r="K8605" s="2"/>
    </row>
    <row r="8606" spans="7:11" x14ac:dyDescent="0.3">
      <c r="G8606" s="2"/>
      <c r="K8606" s="2"/>
    </row>
    <row r="8607" spans="7:11" x14ac:dyDescent="0.3">
      <c r="G8607" s="2"/>
      <c r="K8607" s="2"/>
    </row>
    <row r="8608" spans="7:11" x14ac:dyDescent="0.3">
      <c r="G8608" s="2"/>
      <c r="K8608" s="2"/>
    </row>
    <row r="8609" spans="7:11" x14ac:dyDescent="0.3">
      <c r="G8609" s="2"/>
      <c r="K8609" s="2"/>
    </row>
    <row r="8610" spans="7:11" x14ac:dyDescent="0.3">
      <c r="G8610" s="2"/>
      <c r="K8610" s="2"/>
    </row>
    <row r="8611" spans="7:11" x14ac:dyDescent="0.3">
      <c r="G8611" s="2"/>
      <c r="K8611" s="2"/>
    </row>
    <row r="8612" spans="7:11" x14ac:dyDescent="0.3">
      <c r="G8612" s="2"/>
      <c r="K8612" s="2"/>
    </row>
    <row r="8613" spans="7:11" x14ac:dyDescent="0.3">
      <c r="G8613" s="2"/>
      <c r="K8613" s="2"/>
    </row>
    <row r="8614" spans="7:11" x14ac:dyDescent="0.3">
      <c r="G8614" s="2"/>
      <c r="K8614" s="2"/>
    </row>
    <row r="8615" spans="7:11" x14ac:dyDescent="0.3">
      <c r="G8615" s="2"/>
      <c r="K8615" s="2"/>
    </row>
    <row r="8616" spans="7:11" x14ac:dyDescent="0.3">
      <c r="G8616" s="2"/>
      <c r="K8616" s="2"/>
    </row>
    <row r="8617" spans="7:11" x14ac:dyDescent="0.3">
      <c r="G8617" s="2"/>
      <c r="K8617" s="2"/>
    </row>
    <row r="8618" spans="7:11" x14ac:dyDescent="0.3">
      <c r="G8618" s="2"/>
      <c r="K8618" s="2"/>
    </row>
    <row r="8619" spans="7:11" x14ac:dyDescent="0.3">
      <c r="G8619" s="2"/>
      <c r="K8619" s="2"/>
    </row>
    <row r="8620" spans="7:11" x14ac:dyDescent="0.3">
      <c r="G8620" s="2"/>
      <c r="K8620" s="2"/>
    </row>
    <row r="8621" spans="7:11" x14ac:dyDescent="0.3">
      <c r="G8621" s="2"/>
      <c r="K8621" s="2"/>
    </row>
    <row r="8622" spans="7:11" x14ac:dyDescent="0.3">
      <c r="G8622" s="2"/>
      <c r="K8622" s="2"/>
    </row>
    <row r="8623" spans="7:11" x14ac:dyDescent="0.3">
      <c r="G8623" s="2"/>
      <c r="K8623" s="2"/>
    </row>
    <row r="8624" spans="7:11" x14ac:dyDescent="0.3">
      <c r="G8624" s="2"/>
      <c r="K8624" s="2"/>
    </row>
    <row r="8625" spans="7:11" x14ac:dyDescent="0.3">
      <c r="G8625" s="2"/>
      <c r="K8625" s="2"/>
    </row>
    <row r="8626" spans="7:11" x14ac:dyDescent="0.3">
      <c r="G8626" s="2"/>
      <c r="K8626" s="2"/>
    </row>
    <row r="8627" spans="7:11" x14ac:dyDescent="0.3">
      <c r="G8627" s="2"/>
      <c r="K8627" s="2"/>
    </row>
    <row r="8628" spans="7:11" x14ac:dyDescent="0.3">
      <c r="G8628" s="2"/>
      <c r="K8628" s="2"/>
    </row>
    <row r="8629" spans="7:11" x14ac:dyDescent="0.3">
      <c r="G8629" s="2"/>
      <c r="K8629" s="2"/>
    </row>
    <row r="8630" spans="7:11" x14ac:dyDescent="0.3">
      <c r="G8630" s="2"/>
      <c r="K8630" s="2"/>
    </row>
    <row r="8631" spans="7:11" x14ac:dyDescent="0.3">
      <c r="G8631" s="2"/>
      <c r="K8631" s="2"/>
    </row>
    <row r="8632" spans="7:11" x14ac:dyDescent="0.3">
      <c r="G8632" s="2"/>
      <c r="K8632" s="2"/>
    </row>
    <row r="8633" spans="7:11" x14ac:dyDescent="0.3">
      <c r="G8633" s="2"/>
      <c r="K8633" s="2"/>
    </row>
    <row r="8634" spans="7:11" x14ac:dyDescent="0.3">
      <c r="G8634" s="2"/>
      <c r="K8634" s="2"/>
    </row>
    <row r="8635" spans="7:11" x14ac:dyDescent="0.3">
      <c r="G8635" s="2"/>
      <c r="K8635" s="2"/>
    </row>
    <row r="8636" spans="7:11" x14ac:dyDescent="0.3">
      <c r="G8636" s="2"/>
      <c r="K8636" s="2"/>
    </row>
    <row r="8637" spans="7:11" x14ac:dyDescent="0.3">
      <c r="G8637" s="2"/>
      <c r="K8637" s="2"/>
    </row>
    <row r="8638" spans="7:11" x14ac:dyDescent="0.3">
      <c r="G8638" s="2"/>
      <c r="K8638" s="2"/>
    </row>
    <row r="8639" spans="7:11" x14ac:dyDescent="0.3">
      <c r="G8639" s="2"/>
      <c r="K8639" s="2"/>
    </row>
    <row r="8640" spans="7:11" x14ac:dyDescent="0.3">
      <c r="G8640" s="2"/>
      <c r="K8640" s="2"/>
    </row>
    <row r="8641" spans="7:11" x14ac:dyDescent="0.3">
      <c r="G8641" s="2"/>
      <c r="K8641" s="2"/>
    </row>
    <row r="8642" spans="7:11" x14ac:dyDescent="0.3">
      <c r="G8642" s="2"/>
      <c r="K8642" s="2"/>
    </row>
    <row r="8643" spans="7:11" x14ac:dyDescent="0.3">
      <c r="G8643" s="2"/>
      <c r="K8643" s="2"/>
    </row>
    <row r="8644" spans="7:11" x14ac:dyDescent="0.3">
      <c r="G8644" s="2"/>
      <c r="K8644" s="2"/>
    </row>
    <row r="8645" spans="7:11" x14ac:dyDescent="0.3">
      <c r="G8645" s="2"/>
      <c r="K8645" s="2"/>
    </row>
    <row r="8646" spans="7:11" x14ac:dyDescent="0.3">
      <c r="G8646" s="2"/>
      <c r="K8646" s="2"/>
    </row>
    <row r="8647" spans="7:11" x14ac:dyDescent="0.3">
      <c r="G8647" s="2"/>
      <c r="K8647" s="2"/>
    </row>
    <row r="8648" spans="7:11" x14ac:dyDescent="0.3">
      <c r="G8648" s="2"/>
      <c r="K8648" s="2"/>
    </row>
    <row r="8649" spans="7:11" x14ac:dyDescent="0.3">
      <c r="G8649" s="2"/>
      <c r="K8649" s="2"/>
    </row>
    <row r="8650" spans="7:11" x14ac:dyDescent="0.3">
      <c r="G8650" s="2"/>
      <c r="K8650" s="2"/>
    </row>
    <row r="8651" spans="7:11" x14ac:dyDescent="0.3">
      <c r="G8651" s="2"/>
      <c r="K8651" s="2"/>
    </row>
    <row r="8652" spans="7:11" x14ac:dyDescent="0.3">
      <c r="G8652" s="2"/>
      <c r="K8652" s="2"/>
    </row>
    <row r="8653" spans="7:11" x14ac:dyDescent="0.3">
      <c r="G8653" s="2"/>
      <c r="K8653" s="2"/>
    </row>
    <row r="8654" spans="7:11" x14ac:dyDescent="0.3">
      <c r="G8654" s="2"/>
      <c r="K8654" s="2"/>
    </row>
    <row r="8655" spans="7:11" x14ac:dyDescent="0.3">
      <c r="G8655" s="2"/>
      <c r="K8655" s="2"/>
    </row>
    <row r="8656" spans="7:11" x14ac:dyDescent="0.3">
      <c r="G8656" s="2"/>
      <c r="K8656" s="2"/>
    </row>
    <row r="8657" spans="7:11" x14ac:dyDescent="0.3">
      <c r="G8657" s="2"/>
      <c r="K8657" s="2"/>
    </row>
    <row r="8658" spans="7:11" x14ac:dyDescent="0.3">
      <c r="G8658" s="2"/>
      <c r="K8658" s="2"/>
    </row>
    <row r="8659" spans="7:11" x14ac:dyDescent="0.3">
      <c r="G8659" s="2"/>
      <c r="K8659" s="2"/>
    </row>
    <row r="8660" spans="7:11" x14ac:dyDescent="0.3">
      <c r="G8660" s="2"/>
      <c r="K8660" s="2"/>
    </row>
    <row r="8661" spans="7:11" x14ac:dyDescent="0.3">
      <c r="G8661" s="2"/>
      <c r="K8661" s="2"/>
    </row>
    <row r="8662" spans="7:11" x14ac:dyDescent="0.3">
      <c r="G8662" s="2"/>
      <c r="K8662" s="2"/>
    </row>
    <row r="8663" spans="7:11" x14ac:dyDescent="0.3">
      <c r="G8663" s="2"/>
      <c r="K8663" s="2"/>
    </row>
    <row r="8664" spans="7:11" x14ac:dyDescent="0.3">
      <c r="G8664" s="2"/>
      <c r="K8664" s="2"/>
    </row>
    <row r="8665" spans="7:11" x14ac:dyDescent="0.3">
      <c r="G8665" s="2"/>
      <c r="K8665" s="2"/>
    </row>
    <row r="8666" spans="7:11" x14ac:dyDescent="0.3">
      <c r="G8666" s="2"/>
      <c r="K8666" s="2"/>
    </row>
    <row r="8667" spans="7:11" x14ac:dyDescent="0.3">
      <c r="G8667" s="2"/>
      <c r="K8667" s="2"/>
    </row>
    <row r="8668" spans="7:11" x14ac:dyDescent="0.3">
      <c r="G8668" s="2"/>
      <c r="K8668" s="2"/>
    </row>
    <row r="8669" spans="7:11" x14ac:dyDescent="0.3">
      <c r="G8669" s="2"/>
      <c r="K8669" s="2"/>
    </row>
    <row r="8670" spans="7:11" x14ac:dyDescent="0.3">
      <c r="G8670" s="2"/>
      <c r="K8670" s="2"/>
    </row>
    <row r="8671" spans="7:11" x14ac:dyDescent="0.3">
      <c r="G8671" s="2"/>
      <c r="K8671" s="2"/>
    </row>
    <row r="8672" spans="7:11" x14ac:dyDescent="0.3">
      <c r="G8672" s="2"/>
      <c r="K8672" s="2"/>
    </row>
    <row r="8673" spans="7:11" x14ac:dyDescent="0.3">
      <c r="G8673" s="2"/>
      <c r="K8673" s="2"/>
    </row>
    <row r="8674" spans="7:11" x14ac:dyDescent="0.3">
      <c r="G8674" s="2"/>
      <c r="K8674" s="2"/>
    </row>
    <row r="8675" spans="7:11" x14ac:dyDescent="0.3">
      <c r="G8675" s="2"/>
      <c r="K8675" s="2"/>
    </row>
    <row r="8676" spans="7:11" x14ac:dyDescent="0.3">
      <c r="G8676" s="2"/>
      <c r="K8676" s="2"/>
    </row>
    <row r="8677" spans="7:11" x14ac:dyDescent="0.3">
      <c r="G8677" s="2"/>
      <c r="K8677" s="2"/>
    </row>
    <row r="8678" spans="7:11" x14ac:dyDescent="0.3">
      <c r="G8678" s="2"/>
      <c r="K8678" s="2"/>
    </row>
    <row r="8679" spans="7:11" x14ac:dyDescent="0.3">
      <c r="G8679" s="2"/>
      <c r="K8679" s="2"/>
    </row>
    <row r="8680" spans="7:11" x14ac:dyDescent="0.3">
      <c r="G8680" s="2"/>
      <c r="K8680" s="2"/>
    </row>
    <row r="8681" spans="7:11" x14ac:dyDescent="0.3">
      <c r="G8681" s="2"/>
      <c r="K8681" s="2"/>
    </row>
    <row r="8682" spans="7:11" x14ac:dyDescent="0.3">
      <c r="G8682" s="2"/>
      <c r="K8682" s="2"/>
    </row>
    <row r="8683" spans="7:11" x14ac:dyDescent="0.3">
      <c r="G8683" s="2"/>
      <c r="K8683" s="2"/>
    </row>
    <row r="8684" spans="7:11" x14ac:dyDescent="0.3">
      <c r="G8684" s="2"/>
      <c r="K8684" s="2"/>
    </row>
    <row r="8685" spans="7:11" x14ac:dyDescent="0.3">
      <c r="G8685" s="2"/>
      <c r="K8685" s="2"/>
    </row>
    <row r="8686" spans="7:11" x14ac:dyDescent="0.3">
      <c r="G8686" s="2"/>
      <c r="K8686" s="2"/>
    </row>
    <row r="8687" spans="7:11" x14ac:dyDescent="0.3">
      <c r="G8687" s="2"/>
      <c r="K8687" s="2"/>
    </row>
    <row r="8688" spans="7:11" x14ac:dyDescent="0.3">
      <c r="G8688" s="2"/>
      <c r="K8688" s="2"/>
    </row>
    <row r="8689" spans="7:11" x14ac:dyDescent="0.3">
      <c r="G8689" s="2"/>
      <c r="K8689" s="2"/>
    </row>
    <row r="8690" spans="7:11" x14ac:dyDescent="0.3">
      <c r="G8690" s="2"/>
      <c r="K8690" s="2"/>
    </row>
    <row r="8691" spans="7:11" x14ac:dyDescent="0.3">
      <c r="G8691" s="2"/>
      <c r="K8691" s="2"/>
    </row>
    <row r="8692" spans="7:11" x14ac:dyDescent="0.3">
      <c r="G8692" s="2"/>
      <c r="K8692" s="2"/>
    </row>
    <row r="8693" spans="7:11" x14ac:dyDescent="0.3">
      <c r="G8693" s="2"/>
      <c r="K8693" s="2"/>
    </row>
    <row r="8694" spans="7:11" x14ac:dyDescent="0.3">
      <c r="G8694" s="2"/>
      <c r="K8694" s="2"/>
    </row>
    <row r="8695" spans="7:11" x14ac:dyDescent="0.3">
      <c r="G8695" s="2"/>
      <c r="K8695" s="2"/>
    </row>
    <row r="8696" spans="7:11" x14ac:dyDescent="0.3">
      <c r="G8696" s="2"/>
      <c r="K8696" s="2"/>
    </row>
    <row r="8697" spans="7:11" x14ac:dyDescent="0.3">
      <c r="G8697" s="2"/>
      <c r="K8697" s="2"/>
    </row>
    <row r="8698" spans="7:11" x14ac:dyDescent="0.3">
      <c r="G8698" s="2"/>
      <c r="K8698" s="2"/>
    </row>
    <row r="8699" spans="7:11" x14ac:dyDescent="0.3">
      <c r="G8699" s="2"/>
      <c r="K8699" s="2"/>
    </row>
    <row r="8700" spans="7:11" x14ac:dyDescent="0.3">
      <c r="G8700" s="2"/>
      <c r="K8700" s="2"/>
    </row>
    <row r="8701" spans="7:11" x14ac:dyDescent="0.3">
      <c r="G8701" s="2"/>
      <c r="K8701" s="2"/>
    </row>
    <row r="8702" spans="7:11" x14ac:dyDescent="0.3">
      <c r="G8702" s="2"/>
      <c r="K8702" s="2"/>
    </row>
    <row r="8703" spans="7:11" x14ac:dyDescent="0.3">
      <c r="G8703" s="2"/>
      <c r="K8703" s="2"/>
    </row>
    <row r="8704" spans="7:11" x14ac:dyDescent="0.3">
      <c r="G8704" s="2"/>
      <c r="K8704" s="2"/>
    </row>
    <row r="8705" spans="7:11" x14ac:dyDescent="0.3">
      <c r="G8705" s="2"/>
      <c r="K8705" s="2"/>
    </row>
    <row r="8706" spans="7:11" x14ac:dyDescent="0.3">
      <c r="G8706" s="2"/>
      <c r="K8706" s="2"/>
    </row>
    <row r="8707" spans="7:11" x14ac:dyDescent="0.3">
      <c r="G8707" s="2"/>
      <c r="K8707" s="2"/>
    </row>
    <row r="8708" spans="7:11" x14ac:dyDescent="0.3">
      <c r="G8708" s="2"/>
      <c r="K8708" s="2"/>
    </row>
    <row r="8709" spans="7:11" x14ac:dyDescent="0.3">
      <c r="G8709" s="2"/>
      <c r="K8709" s="2"/>
    </row>
    <row r="8710" spans="7:11" x14ac:dyDescent="0.3">
      <c r="G8710" s="2"/>
      <c r="K8710" s="2"/>
    </row>
    <row r="8711" spans="7:11" x14ac:dyDescent="0.3">
      <c r="G8711" s="2"/>
      <c r="K8711" s="2"/>
    </row>
    <row r="8712" spans="7:11" x14ac:dyDescent="0.3">
      <c r="G8712" s="2"/>
      <c r="K8712" s="2"/>
    </row>
    <row r="8713" spans="7:11" x14ac:dyDescent="0.3">
      <c r="G8713" s="2"/>
      <c r="K8713" s="2"/>
    </row>
    <row r="8714" spans="7:11" x14ac:dyDescent="0.3">
      <c r="G8714" s="2"/>
      <c r="K8714" s="2"/>
    </row>
    <row r="8715" spans="7:11" x14ac:dyDescent="0.3">
      <c r="G8715" s="2"/>
      <c r="K8715" s="2"/>
    </row>
    <row r="8716" spans="7:11" x14ac:dyDescent="0.3">
      <c r="G8716" s="2"/>
      <c r="K8716" s="2"/>
    </row>
    <row r="8717" spans="7:11" x14ac:dyDescent="0.3">
      <c r="G8717" s="2"/>
      <c r="K8717" s="2"/>
    </row>
    <row r="8718" spans="7:11" x14ac:dyDescent="0.3">
      <c r="G8718" s="2"/>
      <c r="K8718" s="2"/>
    </row>
    <row r="8719" spans="7:11" x14ac:dyDescent="0.3">
      <c r="G8719" s="2"/>
      <c r="K8719" s="2"/>
    </row>
    <row r="8720" spans="7:11" x14ac:dyDescent="0.3">
      <c r="G8720" s="2"/>
      <c r="K8720" s="2"/>
    </row>
    <row r="8721" spans="7:11" x14ac:dyDescent="0.3">
      <c r="G8721" s="2"/>
      <c r="K8721" s="2"/>
    </row>
    <row r="8722" spans="7:11" x14ac:dyDescent="0.3">
      <c r="G8722" s="2"/>
      <c r="K8722" s="2"/>
    </row>
    <row r="8723" spans="7:11" x14ac:dyDescent="0.3">
      <c r="G8723" s="2"/>
      <c r="K8723" s="2"/>
    </row>
    <row r="8724" spans="7:11" x14ac:dyDescent="0.3">
      <c r="G8724" s="2"/>
      <c r="K8724" s="2"/>
    </row>
    <row r="8725" spans="7:11" x14ac:dyDescent="0.3">
      <c r="G8725" s="2"/>
      <c r="K8725" s="2"/>
    </row>
    <row r="8726" spans="7:11" x14ac:dyDescent="0.3">
      <c r="G8726" s="2"/>
      <c r="K8726" s="2"/>
    </row>
    <row r="8727" spans="7:11" x14ac:dyDescent="0.3">
      <c r="G8727" s="2"/>
      <c r="K8727" s="2"/>
    </row>
    <row r="8728" spans="7:11" x14ac:dyDescent="0.3">
      <c r="G8728" s="2"/>
      <c r="K8728" s="2"/>
    </row>
    <row r="8729" spans="7:11" x14ac:dyDescent="0.3">
      <c r="G8729" s="2"/>
      <c r="K8729" s="2"/>
    </row>
    <row r="8730" spans="7:11" x14ac:dyDescent="0.3">
      <c r="G8730" s="2"/>
      <c r="K8730" s="2"/>
    </row>
    <row r="8731" spans="7:11" x14ac:dyDescent="0.3">
      <c r="G8731" s="2"/>
      <c r="K8731" s="2"/>
    </row>
    <row r="8732" spans="7:11" x14ac:dyDescent="0.3">
      <c r="G8732" s="2"/>
      <c r="K8732" s="2"/>
    </row>
    <row r="8733" spans="7:11" x14ac:dyDescent="0.3">
      <c r="G8733" s="2"/>
      <c r="K8733" s="2"/>
    </row>
    <row r="8734" spans="7:11" x14ac:dyDescent="0.3">
      <c r="G8734" s="2"/>
      <c r="K8734" s="2"/>
    </row>
    <row r="8735" spans="7:11" x14ac:dyDescent="0.3">
      <c r="G8735" s="2"/>
      <c r="K8735" s="2"/>
    </row>
    <row r="8736" spans="7:11" x14ac:dyDescent="0.3">
      <c r="G8736" s="2"/>
      <c r="K8736" s="2"/>
    </row>
    <row r="8737" spans="7:11" x14ac:dyDescent="0.3">
      <c r="G8737" s="2"/>
      <c r="K8737" s="2"/>
    </row>
    <row r="8738" spans="7:11" x14ac:dyDescent="0.3">
      <c r="G8738" s="2"/>
      <c r="K8738" s="2"/>
    </row>
    <row r="8739" spans="7:11" x14ac:dyDescent="0.3">
      <c r="G8739" s="2"/>
      <c r="K8739" s="2"/>
    </row>
    <row r="8740" spans="7:11" x14ac:dyDescent="0.3">
      <c r="G8740" s="2"/>
      <c r="K8740" s="2"/>
    </row>
    <row r="8741" spans="7:11" x14ac:dyDescent="0.3">
      <c r="G8741" s="2"/>
      <c r="K8741" s="2"/>
    </row>
    <row r="8742" spans="7:11" x14ac:dyDescent="0.3">
      <c r="G8742" s="2"/>
      <c r="K8742" s="2"/>
    </row>
    <row r="8743" spans="7:11" x14ac:dyDescent="0.3">
      <c r="G8743" s="2"/>
      <c r="K8743" s="2"/>
    </row>
    <row r="8744" spans="7:11" x14ac:dyDescent="0.3">
      <c r="G8744" s="2"/>
      <c r="K8744" s="2"/>
    </row>
    <row r="8745" spans="7:11" x14ac:dyDescent="0.3">
      <c r="G8745" s="2"/>
      <c r="K8745" s="2"/>
    </row>
    <row r="8746" spans="7:11" x14ac:dyDescent="0.3">
      <c r="G8746" s="2"/>
      <c r="K8746" s="2"/>
    </row>
    <row r="8747" spans="7:11" x14ac:dyDescent="0.3">
      <c r="G8747" s="2"/>
      <c r="K8747" s="2"/>
    </row>
    <row r="8748" spans="7:11" x14ac:dyDescent="0.3">
      <c r="G8748" s="2"/>
      <c r="K8748" s="2"/>
    </row>
    <row r="8749" spans="7:11" x14ac:dyDescent="0.3">
      <c r="G8749" s="2"/>
      <c r="K8749" s="2"/>
    </row>
    <row r="8750" spans="7:11" x14ac:dyDescent="0.3">
      <c r="G8750" s="2"/>
      <c r="K8750" s="2"/>
    </row>
    <row r="8751" spans="7:11" x14ac:dyDescent="0.3">
      <c r="G8751" s="2"/>
      <c r="K8751" s="2"/>
    </row>
    <row r="8752" spans="7:11" x14ac:dyDescent="0.3">
      <c r="G8752" s="2"/>
      <c r="K8752" s="2"/>
    </row>
    <row r="8753" spans="7:11" x14ac:dyDescent="0.3">
      <c r="G8753" s="2"/>
      <c r="K8753" s="2"/>
    </row>
    <row r="8754" spans="7:11" x14ac:dyDescent="0.3">
      <c r="G8754" s="2"/>
      <c r="K8754" s="2"/>
    </row>
    <row r="8755" spans="7:11" x14ac:dyDescent="0.3">
      <c r="G8755" s="2"/>
      <c r="K8755" s="2"/>
    </row>
    <row r="8756" spans="7:11" x14ac:dyDescent="0.3">
      <c r="G8756" s="2"/>
      <c r="K8756" s="2"/>
    </row>
    <row r="8757" spans="7:11" x14ac:dyDescent="0.3">
      <c r="G8757" s="2"/>
      <c r="K8757" s="2"/>
    </row>
    <row r="8758" spans="7:11" x14ac:dyDescent="0.3">
      <c r="G8758" s="2"/>
      <c r="K8758" s="2"/>
    </row>
    <row r="8759" spans="7:11" x14ac:dyDescent="0.3">
      <c r="G8759" s="2"/>
      <c r="K8759" s="2"/>
    </row>
    <row r="8760" spans="7:11" x14ac:dyDescent="0.3">
      <c r="G8760" s="2"/>
      <c r="K8760" s="2"/>
    </row>
    <row r="8761" spans="7:11" x14ac:dyDescent="0.3">
      <c r="G8761" s="2"/>
      <c r="K8761" s="2"/>
    </row>
    <row r="8762" spans="7:11" x14ac:dyDescent="0.3">
      <c r="G8762" s="2"/>
      <c r="K8762" s="2"/>
    </row>
    <row r="8763" spans="7:11" x14ac:dyDescent="0.3">
      <c r="G8763" s="2"/>
      <c r="K8763" s="2"/>
    </row>
    <row r="8764" spans="7:11" x14ac:dyDescent="0.3">
      <c r="G8764" s="2"/>
      <c r="K8764" s="2"/>
    </row>
    <row r="8765" spans="7:11" x14ac:dyDescent="0.3">
      <c r="G8765" s="2"/>
      <c r="K8765" s="2"/>
    </row>
    <row r="8766" spans="7:11" x14ac:dyDescent="0.3">
      <c r="G8766" s="2"/>
      <c r="K8766" s="2"/>
    </row>
    <row r="8767" spans="7:11" x14ac:dyDescent="0.3">
      <c r="G8767" s="2"/>
      <c r="K8767" s="2"/>
    </row>
    <row r="8768" spans="7:11" x14ac:dyDescent="0.3">
      <c r="G8768" s="2"/>
      <c r="K8768" s="2"/>
    </row>
    <row r="8769" spans="7:11" x14ac:dyDescent="0.3">
      <c r="G8769" s="2"/>
      <c r="K8769" s="2"/>
    </row>
    <row r="8770" spans="7:11" x14ac:dyDescent="0.3">
      <c r="G8770" s="2"/>
      <c r="K8770" s="2"/>
    </row>
    <row r="8771" spans="7:11" x14ac:dyDescent="0.3">
      <c r="G8771" s="2"/>
      <c r="K8771" s="2"/>
    </row>
    <row r="8772" spans="7:11" x14ac:dyDescent="0.3">
      <c r="G8772" s="2"/>
      <c r="K8772" s="2"/>
    </row>
    <row r="8773" spans="7:11" x14ac:dyDescent="0.3">
      <c r="G8773" s="2"/>
      <c r="K8773" s="2"/>
    </row>
    <row r="8774" spans="7:11" x14ac:dyDescent="0.3">
      <c r="G8774" s="2"/>
      <c r="K8774" s="2"/>
    </row>
    <row r="8775" spans="7:11" x14ac:dyDescent="0.3">
      <c r="G8775" s="2"/>
      <c r="K8775" s="2"/>
    </row>
    <row r="8776" spans="7:11" x14ac:dyDescent="0.3">
      <c r="G8776" s="2"/>
      <c r="K8776" s="2"/>
    </row>
    <row r="8777" spans="7:11" x14ac:dyDescent="0.3">
      <c r="G8777" s="2"/>
      <c r="K8777" s="2"/>
    </row>
    <row r="8778" spans="7:11" x14ac:dyDescent="0.3">
      <c r="G8778" s="2"/>
      <c r="K8778" s="2"/>
    </row>
    <row r="8779" spans="7:11" x14ac:dyDescent="0.3">
      <c r="G8779" s="2"/>
      <c r="K8779" s="2"/>
    </row>
    <row r="8780" spans="7:11" x14ac:dyDescent="0.3">
      <c r="G8780" s="2"/>
      <c r="K8780" s="2"/>
    </row>
    <row r="8781" spans="7:11" x14ac:dyDescent="0.3">
      <c r="G8781" s="2"/>
      <c r="K8781" s="2"/>
    </row>
    <row r="8782" spans="7:11" x14ac:dyDescent="0.3">
      <c r="G8782" s="2"/>
      <c r="K8782" s="2"/>
    </row>
    <row r="8783" spans="7:11" x14ac:dyDescent="0.3">
      <c r="G8783" s="2"/>
      <c r="K8783" s="2"/>
    </row>
    <row r="8784" spans="7:11" x14ac:dyDescent="0.3">
      <c r="G8784" s="2"/>
      <c r="K8784" s="2"/>
    </row>
    <row r="8785" spans="7:11" x14ac:dyDescent="0.3">
      <c r="G8785" s="2"/>
      <c r="K8785" s="2"/>
    </row>
    <row r="8786" spans="7:11" x14ac:dyDescent="0.3">
      <c r="G8786" s="2"/>
      <c r="K8786" s="2"/>
    </row>
    <row r="8787" spans="7:11" x14ac:dyDescent="0.3">
      <c r="G8787" s="2"/>
      <c r="K8787" s="2"/>
    </row>
    <row r="8788" spans="7:11" x14ac:dyDescent="0.3">
      <c r="G8788" s="2"/>
      <c r="K8788" s="2"/>
    </row>
    <row r="8789" spans="7:11" x14ac:dyDescent="0.3">
      <c r="G8789" s="2"/>
      <c r="K8789" s="2"/>
    </row>
    <row r="8790" spans="7:11" x14ac:dyDescent="0.3">
      <c r="G8790" s="2"/>
      <c r="K8790" s="2"/>
    </row>
    <row r="8791" spans="7:11" x14ac:dyDescent="0.3">
      <c r="G8791" s="2"/>
      <c r="K8791" s="2"/>
    </row>
    <row r="8792" spans="7:11" x14ac:dyDescent="0.3">
      <c r="G8792" s="2"/>
      <c r="K8792" s="2"/>
    </row>
    <row r="8793" spans="7:11" x14ac:dyDescent="0.3">
      <c r="G8793" s="2"/>
      <c r="K8793" s="2"/>
    </row>
    <row r="8794" spans="7:11" x14ac:dyDescent="0.3">
      <c r="G8794" s="2"/>
      <c r="K8794" s="2"/>
    </row>
    <row r="8795" spans="7:11" x14ac:dyDescent="0.3">
      <c r="G8795" s="2"/>
      <c r="K8795" s="2"/>
    </row>
    <row r="8796" spans="7:11" x14ac:dyDescent="0.3">
      <c r="G8796" s="2"/>
      <c r="K8796" s="2"/>
    </row>
    <row r="8797" spans="7:11" x14ac:dyDescent="0.3">
      <c r="G8797" s="2"/>
      <c r="K8797" s="2"/>
    </row>
    <row r="8798" spans="7:11" x14ac:dyDescent="0.3">
      <c r="G8798" s="2"/>
      <c r="K8798" s="2"/>
    </row>
    <row r="8799" spans="7:11" x14ac:dyDescent="0.3">
      <c r="G8799" s="2"/>
      <c r="K8799" s="2"/>
    </row>
    <row r="8800" spans="7:11" x14ac:dyDescent="0.3">
      <c r="G8800" s="2"/>
      <c r="K8800" s="2"/>
    </row>
    <row r="8801" spans="7:11" x14ac:dyDescent="0.3">
      <c r="G8801" s="2"/>
      <c r="K8801" s="2"/>
    </row>
    <row r="8802" spans="7:11" x14ac:dyDescent="0.3">
      <c r="G8802" s="2"/>
      <c r="K8802" s="2"/>
    </row>
    <row r="8803" spans="7:11" x14ac:dyDescent="0.3">
      <c r="G8803" s="2"/>
      <c r="K8803" s="2"/>
    </row>
    <row r="8804" spans="7:11" x14ac:dyDescent="0.3">
      <c r="G8804" s="2"/>
      <c r="K8804" s="2"/>
    </row>
    <row r="8805" spans="7:11" x14ac:dyDescent="0.3">
      <c r="G8805" s="2"/>
      <c r="K8805" s="2"/>
    </row>
    <row r="8806" spans="7:11" x14ac:dyDescent="0.3">
      <c r="G8806" s="2"/>
      <c r="K8806" s="2"/>
    </row>
    <row r="8807" spans="7:11" x14ac:dyDescent="0.3">
      <c r="G8807" s="2"/>
      <c r="K8807" s="2"/>
    </row>
    <row r="8808" spans="7:11" x14ac:dyDescent="0.3">
      <c r="G8808" s="2"/>
      <c r="K8808" s="2"/>
    </row>
    <row r="8809" spans="7:11" x14ac:dyDescent="0.3">
      <c r="G8809" s="2"/>
      <c r="K8809" s="2"/>
    </row>
    <row r="8810" spans="7:11" x14ac:dyDescent="0.3">
      <c r="G8810" s="2"/>
      <c r="K8810" s="2"/>
    </row>
    <row r="8811" spans="7:11" x14ac:dyDescent="0.3">
      <c r="G8811" s="2"/>
      <c r="K8811" s="2"/>
    </row>
    <row r="8812" spans="7:11" x14ac:dyDescent="0.3">
      <c r="G8812" s="2"/>
      <c r="K8812" s="2"/>
    </row>
    <row r="8813" spans="7:11" x14ac:dyDescent="0.3">
      <c r="G8813" s="2"/>
      <c r="K8813" s="2"/>
    </row>
    <row r="8814" spans="7:11" x14ac:dyDescent="0.3">
      <c r="G8814" s="2"/>
      <c r="K8814" s="2"/>
    </row>
    <row r="8815" spans="7:11" x14ac:dyDescent="0.3">
      <c r="G8815" s="2"/>
      <c r="K8815" s="2"/>
    </row>
    <row r="8816" spans="7:11" x14ac:dyDescent="0.3">
      <c r="G8816" s="2"/>
      <c r="K8816" s="2"/>
    </row>
    <row r="8817" spans="7:11" x14ac:dyDescent="0.3">
      <c r="G8817" s="2"/>
      <c r="K8817" s="2"/>
    </row>
    <row r="8818" spans="7:11" x14ac:dyDescent="0.3">
      <c r="G8818" s="2"/>
      <c r="K8818" s="2"/>
    </row>
    <row r="8819" spans="7:11" x14ac:dyDescent="0.3">
      <c r="G8819" s="2"/>
      <c r="K8819" s="2"/>
    </row>
    <row r="8820" spans="7:11" x14ac:dyDescent="0.3">
      <c r="G8820" s="2"/>
      <c r="K8820" s="2"/>
    </row>
    <row r="8821" spans="7:11" x14ac:dyDescent="0.3">
      <c r="G8821" s="2"/>
      <c r="K8821" s="2"/>
    </row>
    <row r="8822" spans="7:11" x14ac:dyDescent="0.3">
      <c r="G8822" s="2"/>
      <c r="K8822" s="2"/>
    </row>
    <row r="8823" spans="7:11" x14ac:dyDescent="0.3">
      <c r="G8823" s="2"/>
      <c r="K8823" s="2"/>
    </row>
    <row r="8824" spans="7:11" x14ac:dyDescent="0.3">
      <c r="G8824" s="2"/>
      <c r="K8824" s="2"/>
    </row>
    <row r="8825" spans="7:11" x14ac:dyDescent="0.3">
      <c r="G8825" s="2"/>
      <c r="K8825" s="2"/>
    </row>
    <row r="8826" spans="7:11" x14ac:dyDescent="0.3">
      <c r="G8826" s="2"/>
      <c r="K8826" s="2"/>
    </row>
    <row r="8827" spans="7:11" x14ac:dyDescent="0.3">
      <c r="G8827" s="2"/>
      <c r="K8827" s="2"/>
    </row>
    <row r="8828" spans="7:11" x14ac:dyDescent="0.3">
      <c r="G8828" s="2"/>
      <c r="K8828" s="2"/>
    </row>
    <row r="8829" spans="7:11" x14ac:dyDescent="0.3">
      <c r="G8829" s="2"/>
      <c r="K8829" s="2"/>
    </row>
    <row r="8830" spans="7:11" x14ac:dyDescent="0.3">
      <c r="G8830" s="2"/>
      <c r="K8830" s="2"/>
    </row>
    <row r="8831" spans="7:11" x14ac:dyDescent="0.3">
      <c r="G8831" s="2"/>
      <c r="K8831" s="2"/>
    </row>
    <row r="8832" spans="7:11" x14ac:dyDescent="0.3">
      <c r="G8832" s="2"/>
      <c r="K8832" s="2"/>
    </row>
    <row r="8833" spans="7:11" x14ac:dyDescent="0.3">
      <c r="G8833" s="2"/>
      <c r="K8833" s="2"/>
    </row>
    <row r="8834" spans="7:11" x14ac:dyDescent="0.3">
      <c r="G8834" s="2"/>
      <c r="K8834" s="2"/>
    </row>
    <row r="8835" spans="7:11" x14ac:dyDescent="0.3">
      <c r="G8835" s="2"/>
      <c r="K8835" s="2"/>
    </row>
    <row r="8836" spans="7:11" x14ac:dyDescent="0.3">
      <c r="G8836" s="2"/>
      <c r="K8836" s="2"/>
    </row>
    <row r="8837" spans="7:11" x14ac:dyDescent="0.3">
      <c r="G8837" s="2"/>
      <c r="K8837" s="2"/>
    </row>
    <row r="8838" spans="7:11" x14ac:dyDescent="0.3">
      <c r="G8838" s="2"/>
      <c r="K8838" s="2"/>
    </row>
    <row r="8839" spans="7:11" x14ac:dyDescent="0.3">
      <c r="G8839" s="2"/>
      <c r="K8839" s="2"/>
    </row>
    <row r="8840" spans="7:11" x14ac:dyDescent="0.3">
      <c r="G8840" s="2"/>
      <c r="K8840" s="2"/>
    </row>
    <row r="8841" spans="7:11" x14ac:dyDescent="0.3">
      <c r="G8841" s="2"/>
      <c r="K8841" s="2"/>
    </row>
    <row r="8842" spans="7:11" x14ac:dyDescent="0.3">
      <c r="G8842" s="2"/>
      <c r="K8842" s="2"/>
    </row>
    <row r="8843" spans="7:11" x14ac:dyDescent="0.3">
      <c r="G8843" s="2"/>
      <c r="K8843" s="2"/>
    </row>
    <row r="8844" spans="7:11" x14ac:dyDescent="0.3">
      <c r="G8844" s="2"/>
      <c r="K8844" s="2"/>
    </row>
    <row r="8845" spans="7:11" x14ac:dyDescent="0.3">
      <c r="G8845" s="2"/>
      <c r="K8845" s="2"/>
    </row>
    <row r="8846" spans="7:11" x14ac:dyDescent="0.3">
      <c r="G8846" s="2"/>
      <c r="K8846" s="2"/>
    </row>
    <row r="8847" spans="7:11" x14ac:dyDescent="0.3">
      <c r="G8847" s="2"/>
      <c r="K8847" s="2"/>
    </row>
    <row r="8848" spans="7:11" x14ac:dyDescent="0.3">
      <c r="G8848" s="2"/>
      <c r="K8848" s="2"/>
    </row>
    <row r="8849" spans="7:11" x14ac:dyDescent="0.3">
      <c r="G8849" s="2"/>
      <c r="K8849" s="2"/>
    </row>
    <row r="8850" spans="7:11" x14ac:dyDescent="0.3">
      <c r="G8850" s="2"/>
      <c r="K8850" s="2"/>
    </row>
    <row r="8851" spans="7:11" x14ac:dyDescent="0.3">
      <c r="G8851" s="2"/>
      <c r="K8851" s="2"/>
    </row>
    <row r="8852" spans="7:11" x14ac:dyDescent="0.3">
      <c r="G8852" s="2"/>
      <c r="K8852" s="2"/>
    </row>
    <row r="8853" spans="7:11" x14ac:dyDescent="0.3">
      <c r="G8853" s="2"/>
      <c r="K8853" s="2"/>
    </row>
    <row r="8854" spans="7:11" x14ac:dyDescent="0.3">
      <c r="G8854" s="2"/>
      <c r="K8854" s="2"/>
    </row>
    <row r="8855" spans="7:11" x14ac:dyDescent="0.3">
      <c r="G8855" s="2"/>
      <c r="K8855" s="2"/>
    </row>
    <row r="8856" spans="7:11" x14ac:dyDescent="0.3">
      <c r="G8856" s="2"/>
      <c r="K8856" s="2"/>
    </row>
    <row r="8857" spans="7:11" x14ac:dyDescent="0.3">
      <c r="G8857" s="2"/>
      <c r="K8857" s="2"/>
    </row>
    <row r="8858" spans="7:11" x14ac:dyDescent="0.3">
      <c r="G8858" s="2"/>
      <c r="K8858" s="2"/>
    </row>
    <row r="8859" spans="7:11" x14ac:dyDescent="0.3">
      <c r="G8859" s="2"/>
      <c r="K8859" s="2"/>
    </row>
    <row r="8860" spans="7:11" x14ac:dyDescent="0.3">
      <c r="G8860" s="2"/>
      <c r="K8860" s="2"/>
    </row>
    <row r="8861" spans="7:11" x14ac:dyDescent="0.3">
      <c r="G8861" s="2"/>
      <c r="K8861" s="2"/>
    </row>
    <row r="8862" spans="7:11" x14ac:dyDescent="0.3">
      <c r="G8862" s="2"/>
      <c r="K8862" s="2"/>
    </row>
    <row r="8863" spans="7:11" x14ac:dyDescent="0.3">
      <c r="G8863" s="2"/>
      <c r="K8863" s="2"/>
    </row>
    <row r="8864" spans="7:11" x14ac:dyDescent="0.3">
      <c r="G8864" s="2"/>
      <c r="K8864" s="2"/>
    </row>
    <row r="8865" spans="7:11" x14ac:dyDescent="0.3">
      <c r="G8865" s="2"/>
      <c r="K8865" s="2"/>
    </row>
    <row r="8866" spans="7:11" x14ac:dyDescent="0.3">
      <c r="G8866" s="2"/>
      <c r="K8866" s="2"/>
    </row>
    <row r="8867" spans="7:11" x14ac:dyDescent="0.3">
      <c r="G8867" s="2"/>
      <c r="K8867" s="2"/>
    </row>
    <row r="8868" spans="7:11" x14ac:dyDescent="0.3">
      <c r="G8868" s="2"/>
      <c r="K8868" s="2"/>
    </row>
    <row r="8869" spans="7:11" x14ac:dyDescent="0.3">
      <c r="G8869" s="2"/>
      <c r="K8869" s="2"/>
    </row>
    <row r="8870" spans="7:11" x14ac:dyDescent="0.3">
      <c r="G8870" s="2"/>
      <c r="K8870" s="2"/>
    </row>
    <row r="8871" spans="7:11" x14ac:dyDescent="0.3">
      <c r="G8871" s="2"/>
      <c r="K8871" s="2"/>
    </row>
    <row r="8872" spans="7:11" x14ac:dyDescent="0.3">
      <c r="G8872" s="2"/>
      <c r="K8872" s="2"/>
    </row>
    <row r="8873" spans="7:11" x14ac:dyDescent="0.3">
      <c r="G8873" s="2"/>
      <c r="K8873" s="2"/>
    </row>
    <row r="8874" spans="7:11" x14ac:dyDescent="0.3">
      <c r="G8874" s="2"/>
      <c r="K8874" s="2"/>
    </row>
    <row r="8875" spans="7:11" x14ac:dyDescent="0.3">
      <c r="G8875" s="2"/>
      <c r="K8875" s="2"/>
    </row>
    <row r="8876" spans="7:11" x14ac:dyDescent="0.3">
      <c r="G8876" s="2"/>
      <c r="K8876" s="2"/>
    </row>
    <row r="8877" spans="7:11" x14ac:dyDescent="0.3">
      <c r="G8877" s="2"/>
      <c r="K8877" s="2"/>
    </row>
    <row r="8878" spans="7:11" x14ac:dyDescent="0.3">
      <c r="G8878" s="2"/>
      <c r="K8878" s="2"/>
    </row>
    <row r="8879" spans="7:11" x14ac:dyDescent="0.3">
      <c r="G8879" s="2"/>
      <c r="K8879" s="2"/>
    </row>
    <row r="8880" spans="7:11" x14ac:dyDescent="0.3">
      <c r="G8880" s="2"/>
      <c r="K8880" s="2"/>
    </row>
    <row r="8881" spans="7:11" x14ac:dyDescent="0.3">
      <c r="G8881" s="2"/>
      <c r="K8881" s="2"/>
    </row>
    <row r="8882" spans="7:11" x14ac:dyDescent="0.3">
      <c r="G8882" s="2"/>
      <c r="K8882" s="2"/>
    </row>
    <row r="8883" spans="7:11" x14ac:dyDescent="0.3">
      <c r="G8883" s="2"/>
      <c r="K8883" s="2"/>
    </row>
    <row r="8884" spans="7:11" x14ac:dyDescent="0.3">
      <c r="G8884" s="2"/>
      <c r="K8884" s="2"/>
    </row>
    <row r="8885" spans="7:11" x14ac:dyDescent="0.3">
      <c r="G8885" s="2"/>
      <c r="K8885" s="2"/>
    </row>
    <row r="8886" spans="7:11" x14ac:dyDescent="0.3">
      <c r="G8886" s="2"/>
      <c r="K8886" s="2"/>
    </row>
    <row r="8887" spans="7:11" x14ac:dyDescent="0.3">
      <c r="G8887" s="2"/>
      <c r="K8887" s="2"/>
    </row>
    <row r="8888" spans="7:11" x14ac:dyDescent="0.3">
      <c r="G8888" s="2"/>
      <c r="K8888" s="2"/>
    </row>
    <row r="8889" spans="7:11" x14ac:dyDescent="0.3">
      <c r="G8889" s="2"/>
      <c r="K8889" s="2"/>
    </row>
    <row r="8890" spans="7:11" x14ac:dyDescent="0.3">
      <c r="G8890" s="2"/>
      <c r="K8890" s="2"/>
    </row>
    <row r="8891" spans="7:11" x14ac:dyDescent="0.3">
      <c r="G8891" s="2"/>
      <c r="K8891" s="2"/>
    </row>
    <row r="8892" spans="7:11" x14ac:dyDescent="0.3">
      <c r="G8892" s="2"/>
      <c r="K8892" s="2"/>
    </row>
    <row r="8893" spans="7:11" x14ac:dyDescent="0.3">
      <c r="G8893" s="2"/>
      <c r="K8893" s="2"/>
    </row>
    <row r="8894" spans="7:11" x14ac:dyDescent="0.3">
      <c r="G8894" s="2"/>
      <c r="K8894" s="2"/>
    </row>
    <row r="8895" spans="7:11" x14ac:dyDescent="0.3">
      <c r="G8895" s="2"/>
      <c r="K8895" s="2"/>
    </row>
    <row r="8896" spans="7:11" x14ac:dyDescent="0.3">
      <c r="G8896" s="2"/>
      <c r="K8896" s="2"/>
    </row>
    <row r="8897" spans="7:11" x14ac:dyDescent="0.3">
      <c r="G8897" s="2"/>
      <c r="K8897" s="2"/>
    </row>
    <row r="8898" spans="7:11" x14ac:dyDescent="0.3">
      <c r="G8898" s="2"/>
      <c r="K8898" s="2"/>
    </row>
    <row r="8899" spans="7:11" x14ac:dyDescent="0.3">
      <c r="G8899" s="2"/>
      <c r="K8899" s="2"/>
    </row>
    <row r="8900" spans="7:11" x14ac:dyDescent="0.3">
      <c r="G8900" s="2"/>
      <c r="K8900" s="2"/>
    </row>
    <row r="8901" spans="7:11" x14ac:dyDescent="0.3">
      <c r="G8901" s="2"/>
      <c r="K8901" s="2"/>
    </row>
    <row r="8902" spans="7:11" x14ac:dyDescent="0.3">
      <c r="G8902" s="2"/>
      <c r="K8902" s="2"/>
    </row>
    <row r="8903" spans="7:11" x14ac:dyDescent="0.3">
      <c r="G8903" s="2"/>
      <c r="K8903" s="2"/>
    </row>
    <row r="8904" spans="7:11" x14ac:dyDescent="0.3">
      <c r="G8904" s="2"/>
      <c r="K8904" s="2"/>
    </row>
    <row r="8905" spans="7:11" x14ac:dyDescent="0.3">
      <c r="G8905" s="2"/>
      <c r="K8905" s="2"/>
    </row>
    <row r="8906" spans="7:11" x14ac:dyDescent="0.3">
      <c r="G8906" s="2"/>
      <c r="K8906" s="2"/>
    </row>
    <row r="8907" spans="7:11" x14ac:dyDescent="0.3">
      <c r="G8907" s="2"/>
      <c r="K8907" s="2"/>
    </row>
    <row r="8908" spans="7:11" x14ac:dyDescent="0.3">
      <c r="G8908" s="2"/>
      <c r="K8908" s="2"/>
    </row>
    <row r="8909" spans="7:11" x14ac:dyDescent="0.3">
      <c r="G8909" s="2"/>
      <c r="K8909" s="2"/>
    </row>
    <row r="8910" spans="7:11" x14ac:dyDescent="0.3">
      <c r="G8910" s="2"/>
      <c r="K8910" s="2"/>
    </row>
    <row r="8911" spans="7:11" x14ac:dyDescent="0.3">
      <c r="G8911" s="2"/>
      <c r="K8911" s="2"/>
    </row>
    <row r="8912" spans="7:11" x14ac:dyDescent="0.3">
      <c r="G8912" s="2"/>
      <c r="K8912" s="2"/>
    </row>
    <row r="8913" spans="7:11" x14ac:dyDescent="0.3">
      <c r="G8913" s="2"/>
      <c r="K8913" s="2"/>
    </row>
    <row r="8914" spans="7:11" x14ac:dyDescent="0.3">
      <c r="G8914" s="2"/>
      <c r="K8914" s="2"/>
    </row>
    <row r="8915" spans="7:11" x14ac:dyDescent="0.3">
      <c r="G8915" s="2"/>
      <c r="K8915" s="2"/>
    </row>
    <row r="8916" spans="7:11" x14ac:dyDescent="0.3">
      <c r="G8916" s="2"/>
      <c r="K8916" s="2"/>
    </row>
    <row r="8917" spans="7:11" x14ac:dyDescent="0.3">
      <c r="G8917" s="2"/>
      <c r="K8917" s="2"/>
    </row>
    <row r="8918" spans="7:11" x14ac:dyDescent="0.3">
      <c r="G8918" s="2"/>
      <c r="K8918" s="2"/>
    </row>
    <row r="8919" spans="7:11" x14ac:dyDescent="0.3">
      <c r="G8919" s="2"/>
      <c r="K8919" s="2"/>
    </row>
    <row r="8920" spans="7:11" x14ac:dyDescent="0.3">
      <c r="G8920" s="2"/>
      <c r="K8920" s="2"/>
    </row>
    <row r="8921" spans="7:11" x14ac:dyDescent="0.3">
      <c r="G8921" s="2"/>
      <c r="K8921" s="2"/>
    </row>
    <row r="8922" spans="7:11" x14ac:dyDescent="0.3">
      <c r="G8922" s="2"/>
      <c r="K8922" s="2"/>
    </row>
    <row r="8923" spans="7:11" x14ac:dyDescent="0.3">
      <c r="G8923" s="2"/>
      <c r="K8923" s="2"/>
    </row>
    <row r="8924" spans="7:11" x14ac:dyDescent="0.3">
      <c r="G8924" s="2"/>
      <c r="K8924" s="2"/>
    </row>
    <row r="8925" spans="7:11" x14ac:dyDescent="0.3">
      <c r="G8925" s="2"/>
      <c r="K8925" s="2"/>
    </row>
    <row r="8926" spans="7:11" x14ac:dyDescent="0.3">
      <c r="G8926" s="2"/>
      <c r="K8926" s="2"/>
    </row>
    <row r="8927" spans="7:11" x14ac:dyDescent="0.3">
      <c r="G8927" s="2"/>
      <c r="K8927" s="2"/>
    </row>
    <row r="8928" spans="7:11" x14ac:dyDescent="0.3">
      <c r="G8928" s="2"/>
      <c r="K8928" s="2"/>
    </row>
    <row r="8929" spans="7:11" x14ac:dyDescent="0.3">
      <c r="G8929" s="2"/>
      <c r="K8929" s="2"/>
    </row>
    <row r="8930" spans="7:11" x14ac:dyDescent="0.3">
      <c r="G8930" s="2"/>
      <c r="K8930" s="2"/>
    </row>
    <row r="8931" spans="7:11" x14ac:dyDescent="0.3">
      <c r="G8931" s="2"/>
      <c r="K8931" s="2"/>
    </row>
    <row r="8932" spans="7:11" x14ac:dyDescent="0.3">
      <c r="G8932" s="2"/>
      <c r="K8932" s="2"/>
    </row>
    <row r="8933" spans="7:11" x14ac:dyDescent="0.3">
      <c r="G8933" s="2"/>
      <c r="K8933" s="2"/>
    </row>
    <row r="8934" spans="7:11" x14ac:dyDescent="0.3">
      <c r="G8934" s="2"/>
      <c r="K8934" s="2"/>
    </row>
    <row r="8935" spans="7:11" x14ac:dyDescent="0.3">
      <c r="G8935" s="2"/>
      <c r="K8935" s="2"/>
    </row>
    <row r="8936" spans="7:11" x14ac:dyDescent="0.3">
      <c r="G8936" s="2"/>
      <c r="K8936" s="2"/>
    </row>
    <row r="8937" spans="7:11" x14ac:dyDescent="0.3">
      <c r="G8937" s="2"/>
      <c r="K8937" s="2"/>
    </row>
    <row r="8938" spans="7:11" x14ac:dyDescent="0.3">
      <c r="G8938" s="2"/>
      <c r="K8938" s="2"/>
    </row>
    <row r="8939" spans="7:11" x14ac:dyDescent="0.3">
      <c r="G8939" s="2"/>
      <c r="K8939" s="2"/>
    </row>
    <row r="8940" spans="7:11" x14ac:dyDescent="0.3">
      <c r="G8940" s="2"/>
      <c r="K8940" s="2"/>
    </row>
    <row r="8941" spans="7:11" x14ac:dyDescent="0.3">
      <c r="G8941" s="2"/>
      <c r="K8941" s="2"/>
    </row>
    <row r="8942" spans="7:11" x14ac:dyDescent="0.3">
      <c r="G8942" s="2"/>
      <c r="K8942" s="2"/>
    </row>
    <row r="8943" spans="7:11" x14ac:dyDescent="0.3">
      <c r="G8943" s="2"/>
      <c r="K8943" s="2"/>
    </row>
    <row r="8944" spans="7:11" x14ac:dyDescent="0.3">
      <c r="G8944" s="2"/>
      <c r="K8944" s="2"/>
    </row>
    <row r="8945" spans="7:11" x14ac:dyDescent="0.3">
      <c r="G8945" s="2"/>
      <c r="K8945" s="2"/>
    </row>
    <row r="8946" spans="7:11" x14ac:dyDescent="0.3">
      <c r="G8946" s="2"/>
      <c r="K8946" s="2"/>
    </row>
    <row r="8947" spans="7:11" x14ac:dyDescent="0.3">
      <c r="G8947" s="2"/>
      <c r="K8947" s="2"/>
    </row>
    <row r="8948" spans="7:11" x14ac:dyDescent="0.3">
      <c r="G8948" s="2"/>
      <c r="K8948" s="2"/>
    </row>
    <row r="8949" spans="7:11" x14ac:dyDescent="0.3">
      <c r="G8949" s="2"/>
      <c r="K8949" s="2"/>
    </row>
    <row r="8950" spans="7:11" x14ac:dyDescent="0.3">
      <c r="G8950" s="2"/>
      <c r="K8950" s="2"/>
    </row>
    <row r="8951" spans="7:11" x14ac:dyDescent="0.3">
      <c r="G8951" s="2"/>
      <c r="K8951" s="2"/>
    </row>
    <row r="8952" spans="7:11" x14ac:dyDescent="0.3">
      <c r="G8952" s="2"/>
      <c r="K8952" s="2"/>
    </row>
    <row r="8953" spans="7:11" x14ac:dyDescent="0.3">
      <c r="G8953" s="2"/>
      <c r="K8953" s="2"/>
    </row>
    <row r="8954" spans="7:11" x14ac:dyDescent="0.3">
      <c r="G8954" s="2"/>
      <c r="K8954" s="2"/>
    </row>
    <row r="8955" spans="7:11" x14ac:dyDescent="0.3">
      <c r="G8955" s="2"/>
      <c r="K8955" s="2"/>
    </row>
    <row r="8956" spans="7:11" x14ac:dyDescent="0.3">
      <c r="G8956" s="2"/>
      <c r="K8956" s="2"/>
    </row>
    <row r="8957" spans="7:11" x14ac:dyDescent="0.3">
      <c r="G8957" s="2"/>
      <c r="K8957" s="2"/>
    </row>
    <row r="8958" spans="7:11" x14ac:dyDescent="0.3">
      <c r="G8958" s="2"/>
      <c r="K8958" s="2"/>
    </row>
    <row r="8959" spans="7:11" x14ac:dyDescent="0.3">
      <c r="G8959" s="2"/>
      <c r="K8959" s="2"/>
    </row>
    <row r="8960" spans="7:11" x14ac:dyDescent="0.3">
      <c r="G8960" s="2"/>
      <c r="K8960" s="2"/>
    </row>
    <row r="8961" spans="7:11" x14ac:dyDescent="0.3">
      <c r="G8961" s="2"/>
      <c r="K8961" s="2"/>
    </row>
    <row r="8962" spans="7:11" x14ac:dyDescent="0.3">
      <c r="G8962" s="2"/>
      <c r="K8962" s="2"/>
    </row>
    <row r="8963" spans="7:11" x14ac:dyDescent="0.3">
      <c r="G8963" s="2"/>
      <c r="K8963" s="2"/>
    </row>
    <row r="8964" spans="7:11" x14ac:dyDescent="0.3">
      <c r="G8964" s="2"/>
      <c r="K8964" s="2"/>
    </row>
    <row r="8965" spans="7:11" x14ac:dyDescent="0.3">
      <c r="G8965" s="2"/>
      <c r="K8965" s="2"/>
    </row>
    <row r="8966" spans="7:11" x14ac:dyDescent="0.3">
      <c r="G8966" s="2"/>
      <c r="K8966" s="2"/>
    </row>
    <row r="8967" spans="7:11" x14ac:dyDescent="0.3">
      <c r="G8967" s="2"/>
      <c r="K8967" s="2"/>
    </row>
    <row r="8968" spans="7:11" x14ac:dyDescent="0.3">
      <c r="G8968" s="2"/>
      <c r="K8968" s="2"/>
    </row>
    <row r="8969" spans="7:11" x14ac:dyDescent="0.3">
      <c r="G8969" s="2"/>
      <c r="K8969" s="2"/>
    </row>
    <row r="8970" spans="7:11" x14ac:dyDescent="0.3">
      <c r="G8970" s="2"/>
      <c r="K8970" s="2"/>
    </row>
    <row r="8971" spans="7:11" x14ac:dyDescent="0.3">
      <c r="G8971" s="2"/>
      <c r="K8971" s="2"/>
    </row>
    <row r="8972" spans="7:11" x14ac:dyDescent="0.3">
      <c r="G8972" s="2"/>
      <c r="K8972" s="2"/>
    </row>
    <row r="8973" spans="7:11" x14ac:dyDescent="0.3">
      <c r="G8973" s="2"/>
      <c r="K8973" s="2"/>
    </row>
    <row r="8974" spans="7:11" x14ac:dyDescent="0.3">
      <c r="G8974" s="2"/>
      <c r="K8974" s="2"/>
    </row>
    <row r="8975" spans="7:11" x14ac:dyDescent="0.3">
      <c r="G8975" s="2"/>
      <c r="K8975" s="2"/>
    </row>
    <row r="8976" spans="7:11" x14ac:dyDescent="0.3">
      <c r="G8976" s="2"/>
      <c r="K8976" s="2"/>
    </row>
    <row r="8977" spans="7:11" x14ac:dyDescent="0.3">
      <c r="G8977" s="2"/>
      <c r="K8977" s="2"/>
    </row>
    <row r="8978" spans="7:11" x14ac:dyDescent="0.3">
      <c r="G8978" s="2"/>
      <c r="K8978" s="2"/>
    </row>
    <row r="8979" spans="7:11" x14ac:dyDescent="0.3">
      <c r="G8979" s="2"/>
      <c r="K8979" s="2"/>
    </row>
    <row r="8980" spans="7:11" x14ac:dyDescent="0.3">
      <c r="G8980" s="2"/>
      <c r="K8980" s="2"/>
    </row>
    <row r="8981" spans="7:11" x14ac:dyDescent="0.3">
      <c r="G8981" s="2"/>
      <c r="K8981" s="2"/>
    </row>
    <row r="8982" spans="7:11" x14ac:dyDescent="0.3">
      <c r="G8982" s="2"/>
      <c r="K8982" s="2"/>
    </row>
    <row r="8983" spans="7:11" x14ac:dyDescent="0.3">
      <c r="G8983" s="2"/>
      <c r="K8983" s="2"/>
    </row>
    <row r="8984" spans="7:11" x14ac:dyDescent="0.3">
      <c r="G8984" s="2"/>
      <c r="K8984" s="2"/>
    </row>
    <row r="8985" spans="7:11" x14ac:dyDescent="0.3">
      <c r="G8985" s="2"/>
      <c r="K8985" s="2"/>
    </row>
    <row r="8986" spans="7:11" x14ac:dyDescent="0.3">
      <c r="G8986" s="2"/>
      <c r="K8986" s="2"/>
    </row>
    <row r="8987" spans="7:11" x14ac:dyDescent="0.3">
      <c r="G8987" s="2"/>
      <c r="K8987" s="2"/>
    </row>
    <row r="8988" spans="7:11" x14ac:dyDescent="0.3">
      <c r="G8988" s="2"/>
      <c r="K8988" s="2"/>
    </row>
    <row r="8989" spans="7:11" x14ac:dyDescent="0.3">
      <c r="G8989" s="2"/>
      <c r="K8989" s="2"/>
    </row>
    <row r="8990" spans="7:11" x14ac:dyDescent="0.3">
      <c r="G8990" s="2"/>
      <c r="K8990" s="2"/>
    </row>
    <row r="8991" spans="7:11" x14ac:dyDescent="0.3">
      <c r="G8991" s="2"/>
      <c r="K8991" s="2"/>
    </row>
    <row r="8992" spans="7:11" x14ac:dyDescent="0.3">
      <c r="G8992" s="2"/>
      <c r="K8992" s="2"/>
    </row>
    <row r="8993" spans="7:11" x14ac:dyDescent="0.3">
      <c r="G8993" s="2"/>
      <c r="K8993" s="2"/>
    </row>
    <row r="8994" spans="7:11" x14ac:dyDescent="0.3">
      <c r="G8994" s="2"/>
      <c r="K8994" s="2"/>
    </row>
    <row r="8995" spans="7:11" x14ac:dyDescent="0.3">
      <c r="G8995" s="2"/>
      <c r="K8995" s="2"/>
    </row>
    <row r="8996" spans="7:11" x14ac:dyDescent="0.3">
      <c r="G8996" s="2"/>
      <c r="K8996" s="2"/>
    </row>
    <row r="8997" spans="7:11" x14ac:dyDescent="0.3">
      <c r="G8997" s="2"/>
      <c r="K8997" s="2"/>
    </row>
    <row r="8998" spans="7:11" x14ac:dyDescent="0.3">
      <c r="G8998" s="2"/>
      <c r="K8998" s="2"/>
    </row>
    <row r="8999" spans="7:11" x14ac:dyDescent="0.3">
      <c r="G8999" s="2"/>
      <c r="K8999" s="2"/>
    </row>
    <row r="9000" spans="7:11" x14ac:dyDescent="0.3">
      <c r="G9000" s="2"/>
      <c r="K9000" s="2"/>
    </row>
    <row r="9001" spans="7:11" x14ac:dyDescent="0.3">
      <c r="G9001" s="2"/>
      <c r="K9001" s="2"/>
    </row>
    <row r="9002" spans="7:11" x14ac:dyDescent="0.3">
      <c r="G9002" s="2"/>
      <c r="K9002" s="2"/>
    </row>
    <row r="9003" spans="7:11" x14ac:dyDescent="0.3">
      <c r="G9003" s="2"/>
      <c r="K9003" s="2"/>
    </row>
    <row r="9004" spans="7:11" x14ac:dyDescent="0.3">
      <c r="G9004" s="2"/>
      <c r="K9004" s="2"/>
    </row>
    <row r="9005" spans="7:11" x14ac:dyDescent="0.3">
      <c r="G9005" s="2"/>
      <c r="K9005" s="2"/>
    </row>
    <row r="9006" spans="7:11" x14ac:dyDescent="0.3">
      <c r="G9006" s="2"/>
      <c r="K9006" s="2"/>
    </row>
    <row r="9007" spans="7:11" x14ac:dyDescent="0.3">
      <c r="G9007" s="2"/>
      <c r="K9007" s="2"/>
    </row>
    <row r="9008" spans="7:11" x14ac:dyDescent="0.3">
      <c r="G9008" s="2"/>
      <c r="K9008" s="2"/>
    </row>
    <row r="9009" spans="7:11" x14ac:dyDescent="0.3">
      <c r="G9009" s="2"/>
      <c r="K9009" s="2"/>
    </row>
    <row r="9010" spans="7:11" x14ac:dyDescent="0.3">
      <c r="G9010" s="2"/>
      <c r="K9010" s="2"/>
    </row>
    <row r="9011" spans="7:11" x14ac:dyDescent="0.3">
      <c r="G9011" s="2"/>
      <c r="K9011" s="2"/>
    </row>
    <row r="9012" spans="7:11" x14ac:dyDescent="0.3">
      <c r="G9012" s="2"/>
      <c r="K9012" s="2"/>
    </row>
    <row r="9013" spans="7:11" x14ac:dyDescent="0.3">
      <c r="G9013" s="2"/>
      <c r="K9013" s="2"/>
    </row>
    <row r="9014" spans="7:11" x14ac:dyDescent="0.3">
      <c r="G9014" s="2"/>
      <c r="K9014" s="2"/>
    </row>
    <row r="9015" spans="7:11" x14ac:dyDescent="0.3">
      <c r="G9015" s="2"/>
      <c r="K9015" s="2"/>
    </row>
    <row r="9016" spans="7:11" x14ac:dyDescent="0.3">
      <c r="G9016" s="2"/>
      <c r="K9016" s="2"/>
    </row>
    <row r="9017" spans="7:11" x14ac:dyDescent="0.3">
      <c r="G9017" s="2"/>
      <c r="K9017" s="2"/>
    </row>
    <row r="9018" spans="7:11" x14ac:dyDescent="0.3">
      <c r="G9018" s="2"/>
      <c r="K9018" s="2"/>
    </row>
    <row r="9019" spans="7:11" x14ac:dyDescent="0.3">
      <c r="G9019" s="2"/>
      <c r="K9019" s="2"/>
    </row>
    <row r="9020" spans="7:11" x14ac:dyDescent="0.3">
      <c r="G9020" s="2"/>
      <c r="K9020" s="2"/>
    </row>
    <row r="9021" spans="7:11" x14ac:dyDescent="0.3">
      <c r="G9021" s="2"/>
      <c r="K9021" s="2"/>
    </row>
    <row r="9022" spans="7:11" x14ac:dyDescent="0.3">
      <c r="G9022" s="2"/>
      <c r="K9022" s="2"/>
    </row>
    <row r="9023" spans="7:11" x14ac:dyDescent="0.3">
      <c r="G9023" s="2"/>
      <c r="K9023" s="2"/>
    </row>
    <row r="9024" spans="7:11" x14ac:dyDescent="0.3">
      <c r="G9024" s="2"/>
      <c r="K9024" s="2"/>
    </row>
    <row r="9025" spans="7:11" x14ac:dyDescent="0.3">
      <c r="G9025" s="2"/>
      <c r="K9025" s="2"/>
    </row>
    <row r="9026" spans="7:11" x14ac:dyDescent="0.3">
      <c r="G9026" s="2"/>
      <c r="K9026" s="2"/>
    </row>
    <row r="9027" spans="7:11" x14ac:dyDescent="0.3">
      <c r="G9027" s="2"/>
      <c r="K9027" s="2"/>
    </row>
    <row r="9028" spans="7:11" x14ac:dyDescent="0.3">
      <c r="G9028" s="2"/>
      <c r="K9028" s="2"/>
    </row>
    <row r="9029" spans="7:11" x14ac:dyDescent="0.3">
      <c r="G9029" s="2"/>
      <c r="K9029" s="2"/>
    </row>
    <row r="9030" spans="7:11" x14ac:dyDescent="0.3">
      <c r="G9030" s="2"/>
      <c r="K9030" s="2"/>
    </row>
    <row r="9031" spans="7:11" x14ac:dyDescent="0.3">
      <c r="G9031" s="2"/>
      <c r="K9031" s="2"/>
    </row>
    <row r="9032" spans="7:11" x14ac:dyDescent="0.3">
      <c r="G9032" s="2"/>
      <c r="K9032" s="2"/>
    </row>
    <row r="9033" spans="7:11" x14ac:dyDescent="0.3">
      <c r="G9033" s="2"/>
      <c r="K9033" s="2"/>
    </row>
    <row r="9034" spans="7:11" x14ac:dyDescent="0.3">
      <c r="G9034" s="2"/>
      <c r="K9034" s="2"/>
    </row>
    <row r="9035" spans="7:11" x14ac:dyDescent="0.3">
      <c r="G9035" s="2"/>
      <c r="K9035" s="2"/>
    </row>
    <row r="9036" spans="7:11" x14ac:dyDescent="0.3">
      <c r="G9036" s="2"/>
      <c r="K9036" s="2"/>
    </row>
    <row r="9037" spans="7:11" x14ac:dyDescent="0.3">
      <c r="G9037" s="2"/>
      <c r="K9037" s="2"/>
    </row>
    <row r="9038" spans="7:11" x14ac:dyDescent="0.3">
      <c r="G9038" s="2"/>
      <c r="K9038" s="2"/>
    </row>
    <row r="9039" spans="7:11" x14ac:dyDescent="0.3">
      <c r="G9039" s="2"/>
      <c r="K9039" s="2"/>
    </row>
    <row r="9040" spans="7:11" x14ac:dyDescent="0.3">
      <c r="G9040" s="2"/>
      <c r="K9040" s="2"/>
    </row>
    <row r="9041" spans="7:11" x14ac:dyDescent="0.3">
      <c r="G9041" s="2"/>
      <c r="K9041" s="2"/>
    </row>
    <row r="9042" spans="7:11" x14ac:dyDescent="0.3">
      <c r="G9042" s="2"/>
      <c r="K9042" s="2"/>
    </row>
    <row r="9043" spans="7:11" x14ac:dyDescent="0.3">
      <c r="G9043" s="2"/>
      <c r="K9043" s="2"/>
    </row>
    <row r="9044" spans="7:11" x14ac:dyDescent="0.3">
      <c r="G9044" s="2"/>
      <c r="K9044" s="2"/>
    </row>
    <row r="9045" spans="7:11" x14ac:dyDescent="0.3">
      <c r="G9045" s="2"/>
      <c r="K9045" s="2"/>
    </row>
    <row r="9046" spans="7:11" x14ac:dyDescent="0.3">
      <c r="G9046" s="2"/>
      <c r="K9046" s="2"/>
    </row>
    <row r="9047" spans="7:11" x14ac:dyDescent="0.3">
      <c r="G9047" s="2"/>
      <c r="K9047" s="2"/>
    </row>
    <row r="9048" spans="7:11" x14ac:dyDescent="0.3">
      <c r="G9048" s="2"/>
      <c r="K9048" s="2"/>
    </row>
    <row r="9049" spans="7:11" x14ac:dyDescent="0.3">
      <c r="G9049" s="2"/>
      <c r="K9049" s="2"/>
    </row>
    <row r="9050" spans="7:11" x14ac:dyDescent="0.3">
      <c r="G9050" s="2"/>
      <c r="K9050" s="2"/>
    </row>
    <row r="9051" spans="7:11" x14ac:dyDescent="0.3">
      <c r="G9051" s="2"/>
      <c r="K9051" s="2"/>
    </row>
    <row r="9052" spans="7:11" x14ac:dyDescent="0.3">
      <c r="G9052" s="2"/>
      <c r="K9052" s="2"/>
    </row>
    <row r="9053" spans="7:11" x14ac:dyDescent="0.3">
      <c r="G9053" s="2"/>
      <c r="K9053" s="2"/>
    </row>
    <row r="9054" spans="7:11" x14ac:dyDescent="0.3">
      <c r="G9054" s="2"/>
      <c r="K9054" s="2"/>
    </row>
    <row r="9055" spans="7:11" x14ac:dyDescent="0.3">
      <c r="G9055" s="2"/>
      <c r="K9055" s="2"/>
    </row>
    <row r="9056" spans="7:11" x14ac:dyDescent="0.3">
      <c r="G9056" s="2"/>
      <c r="K9056" s="2"/>
    </row>
    <row r="9057" spans="7:11" x14ac:dyDescent="0.3">
      <c r="G9057" s="2"/>
      <c r="K9057" s="2"/>
    </row>
    <row r="9058" spans="7:11" x14ac:dyDescent="0.3">
      <c r="G9058" s="2"/>
      <c r="K9058" s="2"/>
    </row>
    <row r="9059" spans="7:11" x14ac:dyDescent="0.3">
      <c r="G9059" s="2"/>
      <c r="K9059" s="2"/>
    </row>
    <row r="9060" spans="7:11" x14ac:dyDescent="0.3">
      <c r="G9060" s="2"/>
      <c r="K9060" s="2"/>
    </row>
    <row r="9061" spans="7:11" x14ac:dyDescent="0.3">
      <c r="G9061" s="2"/>
      <c r="K9061" s="2"/>
    </row>
    <row r="9062" spans="7:11" x14ac:dyDescent="0.3">
      <c r="G9062" s="2"/>
      <c r="K9062" s="2"/>
    </row>
    <row r="9063" spans="7:11" x14ac:dyDescent="0.3">
      <c r="G9063" s="2"/>
      <c r="K9063" s="2"/>
    </row>
    <row r="9064" spans="7:11" x14ac:dyDescent="0.3">
      <c r="G9064" s="2"/>
      <c r="K9064" s="2"/>
    </row>
    <row r="9065" spans="7:11" x14ac:dyDescent="0.3">
      <c r="G9065" s="2"/>
      <c r="K9065" s="2"/>
    </row>
    <row r="9066" spans="7:11" x14ac:dyDescent="0.3">
      <c r="G9066" s="2"/>
      <c r="K9066" s="2"/>
    </row>
    <row r="9067" spans="7:11" x14ac:dyDescent="0.3">
      <c r="G9067" s="2"/>
      <c r="K9067" s="2"/>
    </row>
    <row r="9068" spans="7:11" x14ac:dyDescent="0.3">
      <c r="G9068" s="2"/>
      <c r="K9068" s="2"/>
    </row>
    <row r="9069" spans="7:11" x14ac:dyDescent="0.3">
      <c r="G9069" s="2"/>
      <c r="K9069" s="2"/>
    </row>
    <row r="9070" spans="7:11" x14ac:dyDescent="0.3">
      <c r="G9070" s="2"/>
      <c r="K9070" s="2"/>
    </row>
    <row r="9071" spans="7:11" x14ac:dyDescent="0.3">
      <c r="G9071" s="2"/>
      <c r="K9071" s="2"/>
    </row>
    <row r="9072" spans="7:11" x14ac:dyDescent="0.3">
      <c r="G9072" s="2"/>
      <c r="K9072" s="2"/>
    </row>
    <row r="9073" spans="7:11" x14ac:dyDescent="0.3">
      <c r="G9073" s="2"/>
      <c r="K9073" s="2"/>
    </row>
    <row r="9074" spans="7:11" x14ac:dyDescent="0.3">
      <c r="G9074" s="2"/>
      <c r="K9074" s="2"/>
    </row>
    <row r="9075" spans="7:11" x14ac:dyDescent="0.3">
      <c r="G9075" s="2"/>
      <c r="K9075" s="2"/>
    </row>
    <row r="9076" spans="7:11" x14ac:dyDescent="0.3">
      <c r="G9076" s="2"/>
      <c r="K9076" s="2"/>
    </row>
    <row r="9077" spans="7:11" x14ac:dyDescent="0.3">
      <c r="G9077" s="2"/>
      <c r="K9077" s="2"/>
    </row>
    <row r="9078" spans="7:11" x14ac:dyDescent="0.3">
      <c r="G9078" s="2"/>
      <c r="K9078" s="2"/>
    </row>
    <row r="9079" spans="7:11" x14ac:dyDescent="0.3">
      <c r="G9079" s="2"/>
      <c r="K9079" s="2"/>
    </row>
    <row r="9080" spans="7:11" x14ac:dyDescent="0.3">
      <c r="G9080" s="2"/>
      <c r="K9080" s="2"/>
    </row>
    <row r="9081" spans="7:11" x14ac:dyDescent="0.3">
      <c r="G9081" s="2"/>
      <c r="K9081" s="2"/>
    </row>
    <row r="9082" spans="7:11" x14ac:dyDescent="0.3">
      <c r="G9082" s="2"/>
      <c r="K9082" s="2"/>
    </row>
    <row r="9083" spans="7:11" x14ac:dyDescent="0.3">
      <c r="G9083" s="2"/>
      <c r="K9083" s="2"/>
    </row>
    <row r="9084" spans="7:11" x14ac:dyDescent="0.3">
      <c r="G9084" s="2"/>
      <c r="K9084" s="2"/>
    </row>
    <row r="9085" spans="7:11" x14ac:dyDescent="0.3">
      <c r="G9085" s="2"/>
      <c r="K9085" s="2"/>
    </row>
    <row r="9086" spans="7:11" x14ac:dyDescent="0.3">
      <c r="G9086" s="2"/>
      <c r="K9086" s="2"/>
    </row>
    <row r="9087" spans="7:11" x14ac:dyDescent="0.3">
      <c r="G9087" s="2"/>
      <c r="K9087" s="2"/>
    </row>
    <row r="9088" spans="7:11" x14ac:dyDescent="0.3">
      <c r="G9088" s="2"/>
      <c r="K9088" s="2"/>
    </row>
    <row r="9089" spans="7:11" x14ac:dyDescent="0.3">
      <c r="G9089" s="2"/>
      <c r="K9089" s="2"/>
    </row>
    <row r="9090" spans="7:11" x14ac:dyDescent="0.3">
      <c r="G9090" s="2"/>
      <c r="K9090" s="2"/>
    </row>
    <row r="9091" spans="7:11" x14ac:dyDescent="0.3">
      <c r="G9091" s="2"/>
      <c r="K9091" s="2"/>
    </row>
    <row r="9092" spans="7:11" x14ac:dyDescent="0.3">
      <c r="G9092" s="2"/>
      <c r="K9092" s="2"/>
    </row>
    <row r="9093" spans="7:11" x14ac:dyDescent="0.3">
      <c r="G9093" s="2"/>
      <c r="K9093" s="2"/>
    </row>
    <row r="9094" spans="7:11" x14ac:dyDescent="0.3">
      <c r="G9094" s="2"/>
      <c r="K9094" s="2"/>
    </row>
    <row r="9095" spans="7:11" x14ac:dyDescent="0.3">
      <c r="G9095" s="2"/>
      <c r="K9095" s="2"/>
    </row>
    <row r="9096" spans="7:11" x14ac:dyDescent="0.3">
      <c r="G9096" s="2"/>
      <c r="K9096" s="2"/>
    </row>
    <row r="9097" spans="7:11" x14ac:dyDescent="0.3">
      <c r="G9097" s="2"/>
      <c r="K9097" s="2"/>
    </row>
    <row r="9098" spans="7:11" x14ac:dyDescent="0.3">
      <c r="G9098" s="2"/>
      <c r="K9098" s="2"/>
    </row>
    <row r="9099" spans="7:11" x14ac:dyDescent="0.3">
      <c r="G9099" s="2"/>
      <c r="K9099" s="2"/>
    </row>
    <row r="9100" spans="7:11" x14ac:dyDescent="0.3">
      <c r="G9100" s="2"/>
      <c r="K9100" s="2"/>
    </row>
    <row r="9101" spans="7:11" x14ac:dyDescent="0.3">
      <c r="G9101" s="2"/>
      <c r="K9101" s="2"/>
    </row>
    <row r="9102" spans="7:11" x14ac:dyDescent="0.3">
      <c r="G9102" s="2"/>
      <c r="K9102" s="2"/>
    </row>
    <row r="9103" spans="7:11" x14ac:dyDescent="0.3">
      <c r="G9103" s="2"/>
      <c r="K9103" s="2"/>
    </row>
    <row r="9104" spans="7:11" x14ac:dyDescent="0.3">
      <c r="G9104" s="2"/>
      <c r="K9104" s="2"/>
    </row>
    <row r="9105" spans="7:11" x14ac:dyDescent="0.3">
      <c r="G9105" s="2"/>
      <c r="K9105" s="2"/>
    </row>
    <row r="9106" spans="7:11" x14ac:dyDescent="0.3">
      <c r="G9106" s="2"/>
      <c r="K9106" s="2"/>
    </row>
    <row r="9107" spans="7:11" x14ac:dyDescent="0.3">
      <c r="G9107" s="2"/>
      <c r="K9107" s="2"/>
    </row>
    <row r="9108" spans="7:11" x14ac:dyDescent="0.3">
      <c r="G9108" s="2"/>
      <c r="K9108" s="2"/>
    </row>
    <row r="9109" spans="7:11" x14ac:dyDescent="0.3">
      <c r="G9109" s="2"/>
      <c r="K9109" s="2"/>
    </row>
    <row r="9110" spans="7:11" x14ac:dyDescent="0.3">
      <c r="G9110" s="2"/>
      <c r="K9110" s="2"/>
    </row>
    <row r="9111" spans="7:11" x14ac:dyDescent="0.3">
      <c r="G9111" s="2"/>
      <c r="K9111" s="2"/>
    </row>
    <row r="9112" spans="7:11" x14ac:dyDescent="0.3">
      <c r="G9112" s="2"/>
      <c r="K9112" s="2"/>
    </row>
    <row r="9113" spans="7:11" x14ac:dyDescent="0.3">
      <c r="G9113" s="2"/>
      <c r="K9113" s="2"/>
    </row>
    <row r="9114" spans="7:11" x14ac:dyDescent="0.3">
      <c r="G9114" s="2"/>
      <c r="K9114" s="2"/>
    </row>
    <row r="9115" spans="7:11" x14ac:dyDescent="0.3">
      <c r="G9115" s="2"/>
      <c r="K9115" s="2"/>
    </row>
    <row r="9116" spans="7:11" x14ac:dyDescent="0.3">
      <c r="G9116" s="2"/>
      <c r="K9116" s="2"/>
    </row>
    <row r="9117" spans="7:11" x14ac:dyDescent="0.3">
      <c r="G9117" s="2"/>
      <c r="K9117" s="2"/>
    </row>
    <row r="9118" spans="7:11" x14ac:dyDescent="0.3">
      <c r="G9118" s="2"/>
      <c r="K9118" s="2"/>
    </row>
    <row r="9119" spans="7:11" x14ac:dyDescent="0.3">
      <c r="G9119" s="2"/>
      <c r="K9119" s="2"/>
    </row>
    <row r="9120" spans="7:11" x14ac:dyDescent="0.3">
      <c r="G9120" s="2"/>
      <c r="K9120" s="2"/>
    </row>
    <row r="9121" spans="7:11" x14ac:dyDescent="0.3">
      <c r="G9121" s="2"/>
      <c r="K9121" s="2"/>
    </row>
    <row r="9122" spans="7:11" x14ac:dyDescent="0.3">
      <c r="G9122" s="2"/>
      <c r="K9122" s="2"/>
    </row>
    <row r="9123" spans="7:11" x14ac:dyDescent="0.3">
      <c r="G9123" s="2"/>
      <c r="K9123" s="2"/>
    </row>
    <row r="9124" spans="7:11" x14ac:dyDescent="0.3">
      <c r="G9124" s="2"/>
      <c r="K9124" s="2"/>
    </row>
    <row r="9125" spans="7:11" x14ac:dyDescent="0.3">
      <c r="G9125" s="2"/>
      <c r="K9125" s="2"/>
    </row>
    <row r="9126" spans="7:11" x14ac:dyDescent="0.3">
      <c r="G9126" s="2"/>
      <c r="K9126" s="2"/>
    </row>
    <row r="9127" spans="7:11" x14ac:dyDescent="0.3">
      <c r="G9127" s="2"/>
      <c r="K9127" s="2"/>
    </row>
    <row r="9128" spans="7:11" x14ac:dyDescent="0.3">
      <c r="G9128" s="2"/>
      <c r="K9128" s="2"/>
    </row>
    <row r="9129" spans="7:11" x14ac:dyDescent="0.3">
      <c r="G9129" s="2"/>
      <c r="K9129" s="2"/>
    </row>
    <row r="9130" spans="7:11" x14ac:dyDescent="0.3">
      <c r="G9130" s="2"/>
      <c r="K9130" s="2"/>
    </row>
    <row r="9131" spans="7:11" x14ac:dyDescent="0.3">
      <c r="G9131" s="2"/>
      <c r="K9131" s="2"/>
    </row>
    <row r="9132" spans="7:11" x14ac:dyDescent="0.3">
      <c r="G9132" s="2"/>
      <c r="K9132" s="2"/>
    </row>
    <row r="9133" spans="7:11" x14ac:dyDescent="0.3">
      <c r="G9133" s="2"/>
      <c r="K9133" s="2"/>
    </row>
    <row r="9134" spans="7:11" x14ac:dyDescent="0.3">
      <c r="G9134" s="2"/>
      <c r="K9134" s="2"/>
    </row>
    <row r="9135" spans="7:11" x14ac:dyDescent="0.3">
      <c r="G9135" s="2"/>
      <c r="K9135" s="2"/>
    </row>
    <row r="9136" spans="7:11" x14ac:dyDescent="0.3">
      <c r="G9136" s="2"/>
      <c r="K9136" s="2"/>
    </row>
    <row r="9137" spans="7:11" x14ac:dyDescent="0.3">
      <c r="G9137" s="2"/>
      <c r="K9137" s="2"/>
    </row>
    <row r="9138" spans="7:11" x14ac:dyDescent="0.3">
      <c r="G9138" s="2"/>
      <c r="K9138" s="2"/>
    </row>
    <row r="9139" spans="7:11" x14ac:dyDescent="0.3">
      <c r="G9139" s="2"/>
      <c r="K9139" s="2"/>
    </row>
    <row r="9140" spans="7:11" x14ac:dyDescent="0.3">
      <c r="G9140" s="2"/>
      <c r="K9140" s="2"/>
    </row>
    <row r="9141" spans="7:11" x14ac:dyDescent="0.3">
      <c r="G9141" s="2"/>
      <c r="K9141" s="2"/>
    </row>
    <row r="9142" spans="7:11" x14ac:dyDescent="0.3">
      <c r="G9142" s="2"/>
      <c r="K9142" s="2"/>
    </row>
    <row r="9143" spans="7:11" x14ac:dyDescent="0.3">
      <c r="G9143" s="2"/>
      <c r="K9143" s="2"/>
    </row>
    <row r="9144" spans="7:11" x14ac:dyDescent="0.3">
      <c r="G9144" s="2"/>
      <c r="K9144" s="2"/>
    </row>
    <row r="9145" spans="7:11" x14ac:dyDescent="0.3">
      <c r="G9145" s="2"/>
      <c r="K9145" s="2"/>
    </row>
    <row r="9146" spans="7:11" x14ac:dyDescent="0.3">
      <c r="G9146" s="2"/>
      <c r="K9146" s="2"/>
    </row>
    <row r="9147" spans="7:11" x14ac:dyDescent="0.3">
      <c r="G9147" s="2"/>
      <c r="K9147" s="2"/>
    </row>
    <row r="9148" spans="7:11" x14ac:dyDescent="0.3">
      <c r="G9148" s="2"/>
      <c r="K9148" s="2"/>
    </row>
    <row r="9149" spans="7:11" x14ac:dyDescent="0.3">
      <c r="G9149" s="2"/>
      <c r="K9149" s="2"/>
    </row>
    <row r="9150" spans="7:11" x14ac:dyDescent="0.3">
      <c r="G9150" s="2"/>
      <c r="K9150" s="2"/>
    </row>
    <row r="9151" spans="7:11" x14ac:dyDescent="0.3">
      <c r="G9151" s="2"/>
      <c r="K9151" s="2"/>
    </row>
    <row r="9152" spans="7:11" x14ac:dyDescent="0.3">
      <c r="G9152" s="2"/>
      <c r="K9152" s="2"/>
    </row>
    <row r="9153" spans="7:11" x14ac:dyDescent="0.3">
      <c r="G9153" s="2"/>
      <c r="K9153" s="2"/>
    </row>
    <row r="9154" spans="7:11" x14ac:dyDescent="0.3">
      <c r="G9154" s="2"/>
      <c r="K9154" s="2"/>
    </row>
    <row r="9155" spans="7:11" x14ac:dyDescent="0.3">
      <c r="G9155" s="2"/>
      <c r="K9155" s="2"/>
    </row>
    <row r="9156" spans="7:11" x14ac:dyDescent="0.3">
      <c r="G9156" s="2"/>
      <c r="K9156" s="2"/>
    </row>
    <row r="9157" spans="7:11" x14ac:dyDescent="0.3">
      <c r="G9157" s="2"/>
      <c r="K9157" s="2"/>
    </row>
    <row r="9158" spans="7:11" x14ac:dyDescent="0.3">
      <c r="G9158" s="2"/>
      <c r="K9158" s="2"/>
    </row>
    <row r="9159" spans="7:11" x14ac:dyDescent="0.3">
      <c r="G9159" s="2"/>
      <c r="K9159" s="2"/>
    </row>
    <row r="9160" spans="7:11" x14ac:dyDescent="0.3">
      <c r="G9160" s="2"/>
      <c r="K9160" s="2"/>
    </row>
    <row r="9161" spans="7:11" x14ac:dyDescent="0.3">
      <c r="G9161" s="2"/>
      <c r="K9161" s="2"/>
    </row>
    <row r="9162" spans="7:11" x14ac:dyDescent="0.3">
      <c r="G9162" s="2"/>
      <c r="K9162" s="2"/>
    </row>
    <row r="9163" spans="7:11" x14ac:dyDescent="0.3">
      <c r="G9163" s="2"/>
      <c r="K9163" s="2"/>
    </row>
    <row r="9164" spans="7:11" x14ac:dyDescent="0.3">
      <c r="G9164" s="2"/>
      <c r="K9164" s="2"/>
    </row>
    <row r="9165" spans="7:11" x14ac:dyDescent="0.3">
      <c r="G9165" s="2"/>
      <c r="K9165" s="2"/>
    </row>
    <row r="9166" spans="7:11" x14ac:dyDescent="0.3">
      <c r="G9166" s="2"/>
      <c r="K9166" s="2"/>
    </row>
    <row r="9167" spans="7:11" x14ac:dyDescent="0.3">
      <c r="G9167" s="2"/>
      <c r="K9167" s="2"/>
    </row>
    <row r="9168" spans="7:11" x14ac:dyDescent="0.3">
      <c r="G9168" s="2"/>
      <c r="K9168" s="2"/>
    </row>
    <row r="9169" spans="7:11" x14ac:dyDescent="0.3">
      <c r="G9169" s="2"/>
      <c r="K9169" s="2"/>
    </row>
    <row r="9170" spans="7:11" x14ac:dyDescent="0.3">
      <c r="G9170" s="2"/>
      <c r="K9170" s="2"/>
    </row>
    <row r="9171" spans="7:11" x14ac:dyDescent="0.3">
      <c r="G9171" s="2"/>
      <c r="K9171" s="2"/>
    </row>
    <row r="9172" spans="7:11" x14ac:dyDescent="0.3">
      <c r="G9172" s="2"/>
      <c r="K9172" s="2"/>
    </row>
    <row r="9173" spans="7:11" x14ac:dyDescent="0.3">
      <c r="G9173" s="2"/>
      <c r="K9173" s="2"/>
    </row>
    <row r="9174" spans="7:11" x14ac:dyDescent="0.3">
      <c r="G9174" s="2"/>
      <c r="K9174" s="2"/>
    </row>
    <row r="9175" spans="7:11" x14ac:dyDescent="0.3">
      <c r="G9175" s="2"/>
      <c r="K9175" s="2"/>
    </row>
    <row r="9176" spans="7:11" x14ac:dyDescent="0.3">
      <c r="G9176" s="2"/>
      <c r="K9176" s="2"/>
    </row>
    <row r="9177" spans="7:11" x14ac:dyDescent="0.3">
      <c r="G9177" s="2"/>
      <c r="K9177" s="2"/>
    </row>
    <row r="9178" spans="7:11" x14ac:dyDescent="0.3">
      <c r="G9178" s="2"/>
      <c r="K9178" s="2"/>
    </row>
    <row r="9179" spans="7:11" x14ac:dyDescent="0.3">
      <c r="G9179" s="2"/>
      <c r="K9179" s="2"/>
    </row>
    <row r="9180" spans="7:11" x14ac:dyDescent="0.3">
      <c r="G9180" s="2"/>
      <c r="K9180" s="2"/>
    </row>
    <row r="9181" spans="7:11" x14ac:dyDescent="0.3">
      <c r="G9181" s="2"/>
      <c r="K9181" s="2"/>
    </row>
    <row r="9182" spans="7:11" x14ac:dyDescent="0.3">
      <c r="G9182" s="2"/>
      <c r="K9182" s="2"/>
    </row>
    <row r="9183" spans="7:11" x14ac:dyDescent="0.3">
      <c r="G9183" s="2"/>
      <c r="K9183" s="2"/>
    </row>
    <row r="9184" spans="7:11" x14ac:dyDescent="0.3">
      <c r="G9184" s="2"/>
      <c r="K9184" s="2"/>
    </row>
    <row r="9185" spans="7:11" x14ac:dyDescent="0.3">
      <c r="G9185" s="2"/>
      <c r="K9185" s="2"/>
    </row>
    <row r="9186" spans="7:11" x14ac:dyDescent="0.3">
      <c r="G9186" s="2"/>
      <c r="K9186" s="2"/>
    </row>
    <row r="9187" spans="7:11" x14ac:dyDescent="0.3">
      <c r="G9187" s="2"/>
      <c r="K9187" s="2"/>
    </row>
    <row r="9188" spans="7:11" x14ac:dyDescent="0.3">
      <c r="G9188" s="2"/>
      <c r="K9188" s="2"/>
    </row>
    <row r="9189" spans="7:11" x14ac:dyDescent="0.3">
      <c r="G9189" s="2"/>
      <c r="K9189" s="2"/>
    </row>
    <row r="9190" spans="7:11" x14ac:dyDescent="0.3">
      <c r="G9190" s="2"/>
      <c r="K9190" s="2"/>
    </row>
    <row r="9191" spans="7:11" x14ac:dyDescent="0.3">
      <c r="G9191" s="2"/>
      <c r="K9191" s="2"/>
    </row>
    <row r="9192" spans="7:11" x14ac:dyDescent="0.3">
      <c r="G9192" s="2"/>
      <c r="K9192" s="2"/>
    </row>
    <row r="9193" spans="7:11" x14ac:dyDescent="0.3">
      <c r="G9193" s="2"/>
      <c r="K9193" s="2"/>
    </row>
    <row r="9194" spans="7:11" x14ac:dyDescent="0.3">
      <c r="G9194" s="2"/>
      <c r="K9194" s="2"/>
    </row>
    <row r="9195" spans="7:11" x14ac:dyDescent="0.3">
      <c r="G9195" s="2"/>
      <c r="K9195" s="2"/>
    </row>
    <row r="9196" spans="7:11" x14ac:dyDescent="0.3">
      <c r="G9196" s="2"/>
      <c r="K9196" s="2"/>
    </row>
    <row r="9197" spans="7:11" x14ac:dyDescent="0.3">
      <c r="G9197" s="2"/>
      <c r="K9197" s="2"/>
    </row>
    <row r="9198" spans="7:11" x14ac:dyDescent="0.3">
      <c r="G9198" s="2"/>
      <c r="K9198" s="2"/>
    </row>
    <row r="9199" spans="7:11" x14ac:dyDescent="0.3">
      <c r="G9199" s="2"/>
      <c r="K9199" s="2"/>
    </row>
    <row r="9200" spans="7:11" x14ac:dyDescent="0.3">
      <c r="G9200" s="2"/>
      <c r="K9200" s="2"/>
    </row>
    <row r="9201" spans="7:11" x14ac:dyDescent="0.3">
      <c r="G9201" s="2"/>
      <c r="K9201" s="2"/>
    </row>
    <row r="9202" spans="7:11" x14ac:dyDescent="0.3">
      <c r="G9202" s="2"/>
      <c r="K9202" s="2"/>
    </row>
    <row r="9203" spans="7:11" x14ac:dyDescent="0.3">
      <c r="G9203" s="2"/>
      <c r="K9203" s="2"/>
    </row>
    <row r="9204" spans="7:11" x14ac:dyDescent="0.3">
      <c r="G9204" s="2"/>
      <c r="K9204" s="2"/>
    </row>
    <row r="9205" spans="7:11" x14ac:dyDescent="0.3">
      <c r="G9205" s="2"/>
      <c r="K9205" s="2"/>
    </row>
    <row r="9206" spans="7:11" x14ac:dyDescent="0.3">
      <c r="G9206" s="2"/>
      <c r="K9206" s="2"/>
    </row>
    <row r="9207" spans="7:11" x14ac:dyDescent="0.3">
      <c r="G9207" s="2"/>
      <c r="K9207" s="2"/>
    </row>
    <row r="9208" spans="7:11" x14ac:dyDescent="0.3">
      <c r="G9208" s="2"/>
      <c r="K9208" s="2"/>
    </row>
    <row r="9209" spans="7:11" x14ac:dyDescent="0.3">
      <c r="G9209" s="2"/>
      <c r="K9209" s="2"/>
    </row>
    <row r="9210" spans="7:11" x14ac:dyDescent="0.3">
      <c r="G9210" s="2"/>
      <c r="K9210" s="2"/>
    </row>
    <row r="9211" spans="7:11" x14ac:dyDescent="0.3">
      <c r="G9211" s="2"/>
      <c r="K9211" s="2"/>
    </row>
    <row r="9212" spans="7:11" x14ac:dyDescent="0.3">
      <c r="G9212" s="2"/>
      <c r="K9212" s="2"/>
    </row>
    <row r="9213" spans="7:11" x14ac:dyDescent="0.3">
      <c r="G9213" s="2"/>
      <c r="K9213" s="2"/>
    </row>
    <row r="9214" spans="7:11" x14ac:dyDescent="0.3">
      <c r="G9214" s="2"/>
      <c r="K9214" s="2"/>
    </row>
    <row r="9215" spans="7:11" x14ac:dyDescent="0.3">
      <c r="G9215" s="2"/>
      <c r="K9215" s="2"/>
    </row>
    <row r="9216" spans="7:11" x14ac:dyDescent="0.3">
      <c r="G9216" s="2"/>
      <c r="K9216" s="2"/>
    </row>
    <row r="9217" spans="7:11" x14ac:dyDescent="0.3">
      <c r="G9217" s="2"/>
      <c r="K9217" s="2"/>
    </row>
    <row r="9218" spans="7:11" x14ac:dyDescent="0.3">
      <c r="G9218" s="2"/>
      <c r="K9218" s="2"/>
    </row>
    <row r="9219" spans="7:11" x14ac:dyDescent="0.3">
      <c r="G9219" s="2"/>
      <c r="K9219" s="2"/>
    </row>
    <row r="9220" spans="7:11" x14ac:dyDescent="0.3">
      <c r="G9220" s="2"/>
      <c r="K9220" s="2"/>
    </row>
    <row r="9221" spans="7:11" x14ac:dyDescent="0.3">
      <c r="G9221" s="2"/>
      <c r="K9221" s="2"/>
    </row>
    <row r="9222" spans="7:11" x14ac:dyDescent="0.3">
      <c r="G9222" s="2"/>
      <c r="K9222" s="2"/>
    </row>
    <row r="9223" spans="7:11" x14ac:dyDescent="0.3">
      <c r="G9223" s="2"/>
      <c r="K9223" s="2"/>
    </row>
    <row r="9224" spans="7:11" x14ac:dyDescent="0.3">
      <c r="G9224" s="2"/>
      <c r="K9224" s="2"/>
    </row>
    <row r="9225" spans="7:11" x14ac:dyDescent="0.3">
      <c r="G9225" s="2"/>
      <c r="K9225" s="2"/>
    </row>
    <row r="9226" spans="7:11" x14ac:dyDescent="0.3">
      <c r="G9226" s="2"/>
      <c r="K9226" s="2"/>
    </row>
    <row r="9227" spans="7:11" x14ac:dyDescent="0.3">
      <c r="G9227" s="2"/>
      <c r="K9227" s="2"/>
    </row>
    <row r="9228" spans="7:11" x14ac:dyDescent="0.3">
      <c r="G9228" s="2"/>
      <c r="K9228" s="2"/>
    </row>
    <row r="9229" spans="7:11" x14ac:dyDescent="0.3">
      <c r="G9229" s="2"/>
      <c r="K9229" s="2"/>
    </row>
    <row r="9230" spans="7:11" x14ac:dyDescent="0.3">
      <c r="G9230" s="2"/>
      <c r="K9230" s="2"/>
    </row>
    <row r="9231" spans="7:11" x14ac:dyDescent="0.3">
      <c r="G9231" s="2"/>
      <c r="K9231" s="2"/>
    </row>
    <row r="9232" spans="7:11" x14ac:dyDescent="0.3">
      <c r="G9232" s="2"/>
      <c r="K9232" s="2"/>
    </row>
    <row r="9233" spans="7:11" x14ac:dyDescent="0.3">
      <c r="G9233" s="2"/>
      <c r="K9233" s="2"/>
    </row>
    <row r="9234" spans="7:11" x14ac:dyDescent="0.3">
      <c r="G9234" s="2"/>
      <c r="K9234" s="2"/>
    </row>
    <row r="9235" spans="7:11" x14ac:dyDescent="0.3">
      <c r="G9235" s="2"/>
      <c r="K9235" s="2"/>
    </row>
    <row r="9236" spans="7:11" x14ac:dyDescent="0.3">
      <c r="G9236" s="2"/>
      <c r="K9236" s="2"/>
    </row>
    <row r="9237" spans="7:11" x14ac:dyDescent="0.3">
      <c r="G9237" s="2"/>
      <c r="K9237" s="2"/>
    </row>
    <row r="9238" spans="7:11" x14ac:dyDescent="0.3">
      <c r="G9238" s="2"/>
      <c r="K9238" s="2"/>
    </row>
    <row r="9239" spans="7:11" x14ac:dyDescent="0.3">
      <c r="G9239" s="2"/>
      <c r="K9239" s="2"/>
    </row>
    <row r="9240" spans="7:11" x14ac:dyDescent="0.3">
      <c r="G9240" s="2"/>
      <c r="K9240" s="2"/>
    </row>
    <row r="9241" spans="7:11" x14ac:dyDescent="0.3">
      <c r="G9241" s="2"/>
      <c r="K9241" s="2"/>
    </row>
    <row r="9242" spans="7:11" x14ac:dyDescent="0.3">
      <c r="G9242" s="2"/>
      <c r="K9242" s="2"/>
    </row>
    <row r="9243" spans="7:11" x14ac:dyDescent="0.3">
      <c r="G9243" s="2"/>
      <c r="K9243" s="2"/>
    </row>
    <row r="9244" spans="7:11" x14ac:dyDescent="0.3">
      <c r="G9244" s="2"/>
      <c r="K9244" s="2"/>
    </row>
    <row r="9245" spans="7:11" x14ac:dyDescent="0.3">
      <c r="G9245" s="2"/>
      <c r="K9245" s="2"/>
    </row>
    <row r="9246" spans="7:11" x14ac:dyDescent="0.3">
      <c r="G9246" s="2"/>
      <c r="K9246" s="2"/>
    </row>
    <row r="9247" spans="7:11" x14ac:dyDescent="0.3">
      <c r="G9247" s="2"/>
      <c r="K9247" s="2"/>
    </row>
    <row r="9248" spans="7:11" x14ac:dyDescent="0.3">
      <c r="G9248" s="2"/>
      <c r="K9248" s="2"/>
    </row>
    <row r="9249" spans="7:11" x14ac:dyDescent="0.3">
      <c r="G9249" s="2"/>
      <c r="K9249" s="2"/>
    </row>
    <row r="9250" spans="7:11" x14ac:dyDescent="0.3">
      <c r="G9250" s="2"/>
      <c r="K9250" s="2"/>
    </row>
    <row r="9251" spans="7:11" x14ac:dyDescent="0.3">
      <c r="G9251" s="2"/>
      <c r="K9251" s="2"/>
    </row>
    <row r="9252" spans="7:11" x14ac:dyDescent="0.3">
      <c r="G9252" s="2"/>
      <c r="K9252" s="2"/>
    </row>
    <row r="9253" spans="7:11" x14ac:dyDescent="0.3">
      <c r="G9253" s="2"/>
      <c r="K9253" s="2"/>
    </row>
    <row r="9254" spans="7:11" x14ac:dyDescent="0.3">
      <c r="G9254" s="2"/>
      <c r="K9254" s="2"/>
    </row>
    <row r="9255" spans="7:11" x14ac:dyDescent="0.3">
      <c r="G9255" s="2"/>
      <c r="K9255" s="2"/>
    </row>
    <row r="9256" spans="7:11" x14ac:dyDescent="0.3">
      <c r="G9256" s="2"/>
      <c r="K9256" s="2"/>
    </row>
    <row r="9257" spans="7:11" x14ac:dyDescent="0.3">
      <c r="G9257" s="2"/>
      <c r="K9257" s="2"/>
    </row>
    <row r="9258" spans="7:11" x14ac:dyDescent="0.3">
      <c r="G9258" s="2"/>
      <c r="K9258" s="2"/>
    </row>
    <row r="9259" spans="7:11" x14ac:dyDescent="0.3">
      <c r="G9259" s="2"/>
      <c r="K9259" s="2"/>
    </row>
    <row r="9260" spans="7:11" x14ac:dyDescent="0.3">
      <c r="G9260" s="2"/>
      <c r="K9260" s="2"/>
    </row>
    <row r="9261" spans="7:11" x14ac:dyDescent="0.3">
      <c r="G9261" s="2"/>
      <c r="K9261" s="2"/>
    </row>
    <row r="9262" spans="7:11" x14ac:dyDescent="0.3">
      <c r="G9262" s="2"/>
      <c r="K9262" s="2"/>
    </row>
    <row r="9263" spans="7:11" x14ac:dyDescent="0.3">
      <c r="G9263" s="2"/>
      <c r="K9263" s="2"/>
    </row>
    <row r="9264" spans="7:11" x14ac:dyDescent="0.3">
      <c r="G9264" s="2"/>
      <c r="K9264" s="2"/>
    </row>
    <row r="9265" spans="7:11" x14ac:dyDescent="0.3">
      <c r="G9265" s="2"/>
      <c r="K9265" s="2"/>
    </row>
    <row r="9266" spans="7:11" x14ac:dyDescent="0.3">
      <c r="G9266" s="2"/>
      <c r="K9266" s="2"/>
    </row>
    <row r="9267" spans="7:11" x14ac:dyDescent="0.3">
      <c r="G9267" s="2"/>
      <c r="K9267" s="2"/>
    </row>
    <row r="9268" spans="7:11" x14ac:dyDescent="0.3">
      <c r="G9268" s="2"/>
      <c r="K9268" s="2"/>
    </row>
    <row r="9269" spans="7:11" x14ac:dyDescent="0.3">
      <c r="G9269" s="2"/>
      <c r="K9269" s="2"/>
    </row>
    <row r="9270" spans="7:11" x14ac:dyDescent="0.3">
      <c r="G9270" s="2"/>
      <c r="K9270" s="2"/>
    </row>
    <row r="9271" spans="7:11" x14ac:dyDescent="0.3">
      <c r="G9271" s="2"/>
      <c r="K9271" s="2"/>
    </row>
    <row r="9272" spans="7:11" x14ac:dyDescent="0.3">
      <c r="G9272" s="2"/>
      <c r="K9272" s="2"/>
    </row>
    <row r="9273" spans="7:11" x14ac:dyDescent="0.3">
      <c r="G9273" s="2"/>
      <c r="K9273" s="2"/>
    </row>
    <row r="9274" spans="7:11" x14ac:dyDescent="0.3">
      <c r="G9274" s="2"/>
      <c r="K9274" s="2"/>
    </row>
    <row r="9275" spans="7:11" x14ac:dyDescent="0.3">
      <c r="G9275" s="2"/>
      <c r="K9275" s="2"/>
    </row>
    <row r="9276" spans="7:11" x14ac:dyDescent="0.3">
      <c r="G9276" s="2"/>
      <c r="K9276" s="2"/>
    </row>
    <row r="9277" spans="7:11" x14ac:dyDescent="0.3">
      <c r="G9277" s="2"/>
      <c r="K9277" s="2"/>
    </row>
    <row r="9278" spans="7:11" x14ac:dyDescent="0.3">
      <c r="G9278" s="2"/>
      <c r="K9278" s="2"/>
    </row>
    <row r="9279" spans="7:11" x14ac:dyDescent="0.3">
      <c r="G9279" s="2"/>
      <c r="K9279" s="2"/>
    </row>
    <row r="9280" spans="7:11" x14ac:dyDescent="0.3">
      <c r="G9280" s="2"/>
      <c r="K9280" s="2"/>
    </row>
    <row r="9281" spans="7:11" x14ac:dyDescent="0.3">
      <c r="G9281" s="2"/>
      <c r="K9281" s="2"/>
    </row>
    <row r="9282" spans="7:11" x14ac:dyDescent="0.3">
      <c r="G9282" s="2"/>
      <c r="K9282" s="2"/>
    </row>
    <row r="9283" spans="7:11" x14ac:dyDescent="0.3">
      <c r="G9283" s="2"/>
      <c r="K9283" s="2"/>
    </row>
    <row r="9284" spans="7:11" x14ac:dyDescent="0.3">
      <c r="G9284" s="2"/>
      <c r="K9284" s="2"/>
    </row>
    <row r="9285" spans="7:11" x14ac:dyDescent="0.3">
      <c r="G9285" s="2"/>
      <c r="K9285" s="2"/>
    </row>
    <row r="9286" spans="7:11" x14ac:dyDescent="0.3">
      <c r="G9286" s="2"/>
      <c r="K9286" s="2"/>
    </row>
    <row r="9287" spans="7:11" x14ac:dyDescent="0.3">
      <c r="G9287" s="2"/>
      <c r="K9287" s="2"/>
    </row>
    <row r="9288" spans="7:11" x14ac:dyDescent="0.3">
      <c r="G9288" s="2"/>
      <c r="K9288" s="2"/>
    </row>
    <row r="9289" spans="7:11" x14ac:dyDescent="0.3">
      <c r="G9289" s="2"/>
      <c r="K9289" s="2"/>
    </row>
    <row r="9290" spans="7:11" x14ac:dyDescent="0.3">
      <c r="G9290" s="2"/>
      <c r="K9290" s="2"/>
    </row>
    <row r="9291" spans="7:11" x14ac:dyDescent="0.3">
      <c r="G9291" s="2"/>
      <c r="K9291" s="2"/>
    </row>
    <row r="9292" spans="7:11" x14ac:dyDescent="0.3">
      <c r="G9292" s="2"/>
      <c r="K9292" s="2"/>
    </row>
    <row r="9293" spans="7:11" x14ac:dyDescent="0.3">
      <c r="G9293" s="2"/>
      <c r="K9293" s="2"/>
    </row>
    <row r="9294" spans="7:11" x14ac:dyDescent="0.3">
      <c r="G9294" s="2"/>
      <c r="K9294" s="2"/>
    </row>
    <row r="9295" spans="7:11" x14ac:dyDescent="0.3">
      <c r="G9295" s="2"/>
      <c r="K9295" s="2"/>
    </row>
    <row r="9296" spans="7:11" x14ac:dyDescent="0.3">
      <c r="G9296" s="2"/>
      <c r="K9296" s="2"/>
    </row>
    <row r="9297" spans="7:11" x14ac:dyDescent="0.3">
      <c r="G9297" s="2"/>
      <c r="K9297" s="2"/>
    </row>
    <row r="9298" spans="7:11" x14ac:dyDescent="0.3">
      <c r="G9298" s="2"/>
      <c r="K9298" s="2"/>
    </row>
    <row r="9299" spans="7:11" x14ac:dyDescent="0.3">
      <c r="G9299" s="2"/>
      <c r="K9299" s="2"/>
    </row>
    <row r="9300" spans="7:11" x14ac:dyDescent="0.3">
      <c r="G9300" s="2"/>
      <c r="K9300" s="2"/>
    </row>
    <row r="9301" spans="7:11" x14ac:dyDescent="0.3">
      <c r="G9301" s="2"/>
      <c r="K9301" s="2"/>
    </row>
    <row r="9302" spans="7:11" x14ac:dyDescent="0.3">
      <c r="G9302" s="2"/>
      <c r="K9302" s="2"/>
    </row>
    <row r="9303" spans="7:11" x14ac:dyDescent="0.3">
      <c r="G9303" s="2"/>
      <c r="K9303" s="2"/>
    </row>
    <row r="9304" spans="7:11" x14ac:dyDescent="0.3">
      <c r="G9304" s="2"/>
      <c r="K9304" s="2"/>
    </row>
    <row r="9305" spans="7:11" x14ac:dyDescent="0.3">
      <c r="G9305" s="2"/>
      <c r="K9305" s="2"/>
    </row>
    <row r="9306" spans="7:11" x14ac:dyDescent="0.3">
      <c r="G9306" s="2"/>
      <c r="K9306" s="2"/>
    </row>
    <row r="9307" spans="7:11" x14ac:dyDescent="0.3">
      <c r="G9307" s="2"/>
      <c r="K9307" s="2"/>
    </row>
    <row r="9308" spans="7:11" x14ac:dyDescent="0.3">
      <c r="G9308" s="2"/>
      <c r="K9308" s="2"/>
    </row>
    <row r="9309" spans="7:11" x14ac:dyDescent="0.3">
      <c r="G9309" s="2"/>
      <c r="K9309" s="2"/>
    </row>
    <row r="9310" spans="7:11" x14ac:dyDescent="0.3">
      <c r="G9310" s="2"/>
      <c r="K9310" s="2"/>
    </row>
    <row r="9311" spans="7:11" x14ac:dyDescent="0.3">
      <c r="G9311" s="2"/>
      <c r="K9311" s="2"/>
    </row>
    <row r="9312" spans="7:11" x14ac:dyDescent="0.3">
      <c r="G9312" s="2"/>
      <c r="K9312" s="2"/>
    </row>
    <row r="9313" spans="7:11" x14ac:dyDescent="0.3">
      <c r="G9313" s="2"/>
      <c r="K9313" s="2"/>
    </row>
    <row r="9314" spans="7:11" x14ac:dyDescent="0.3">
      <c r="G9314" s="2"/>
      <c r="K9314" s="2"/>
    </row>
    <row r="9315" spans="7:11" x14ac:dyDescent="0.3">
      <c r="G9315" s="2"/>
      <c r="K9315" s="2"/>
    </row>
    <row r="9316" spans="7:11" x14ac:dyDescent="0.3">
      <c r="G9316" s="2"/>
      <c r="K9316" s="2"/>
    </row>
    <row r="9317" spans="7:11" x14ac:dyDescent="0.3">
      <c r="G9317" s="2"/>
      <c r="K9317" s="2"/>
    </row>
    <row r="9318" spans="7:11" x14ac:dyDescent="0.3">
      <c r="G9318" s="2"/>
      <c r="K9318" s="2"/>
    </row>
    <row r="9319" spans="7:11" x14ac:dyDescent="0.3">
      <c r="G9319" s="2"/>
      <c r="K9319" s="2"/>
    </row>
    <row r="9320" spans="7:11" x14ac:dyDescent="0.3">
      <c r="G9320" s="2"/>
      <c r="K9320" s="2"/>
    </row>
    <row r="9321" spans="7:11" x14ac:dyDescent="0.3">
      <c r="G9321" s="2"/>
      <c r="K9321" s="2"/>
    </row>
    <row r="9322" spans="7:11" x14ac:dyDescent="0.3">
      <c r="G9322" s="2"/>
      <c r="K9322" s="2"/>
    </row>
    <row r="9323" spans="7:11" x14ac:dyDescent="0.3">
      <c r="G9323" s="2"/>
      <c r="K9323" s="2"/>
    </row>
    <row r="9324" spans="7:11" x14ac:dyDescent="0.3">
      <c r="G9324" s="2"/>
      <c r="K9324" s="2"/>
    </row>
    <row r="9325" spans="7:11" x14ac:dyDescent="0.3">
      <c r="G9325" s="2"/>
      <c r="K9325" s="2"/>
    </row>
    <row r="9326" spans="7:11" x14ac:dyDescent="0.3">
      <c r="G9326" s="2"/>
      <c r="K9326" s="2"/>
    </row>
    <row r="9327" spans="7:11" x14ac:dyDescent="0.3">
      <c r="G9327" s="2"/>
      <c r="K9327" s="2"/>
    </row>
    <row r="9328" spans="7:11" x14ac:dyDescent="0.3">
      <c r="G9328" s="2"/>
      <c r="K9328" s="2"/>
    </row>
    <row r="9329" spans="7:11" x14ac:dyDescent="0.3">
      <c r="G9329" s="2"/>
      <c r="K9329" s="2"/>
    </row>
    <row r="9330" spans="7:11" x14ac:dyDescent="0.3">
      <c r="G9330" s="2"/>
      <c r="K9330" s="2"/>
    </row>
    <row r="9331" spans="7:11" x14ac:dyDescent="0.3">
      <c r="G9331" s="2"/>
      <c r="K9331" s="2"/>
    </row>
    <row r="9332" spans="7:11" x14ac:dyDescent="0.3">
      <c r="G9332" s="2"/>
      <c r="K9332" s="2"/>
    </row>
    <row r="9333" spans="7:11" x14ac:dyDescent="0.3">
      <c r="G9333" s="2"/>
      <c r="K9333" s="2"/>
    </row>
    <row r="9334" spans="7:11" x14ac:dyDescent="0.3">
      <c r="G9334" s="2"/>
      <c r="K9334" s="2"/>
    </row>
    <row r="9335" spans="7:11" x14ac:dyDescent="0.3">
      <c r="G9335" s="2"/>
      <c r="K9335" s="2"/>
    </row>
    <row r="9336" spans="7:11" x14ac:dyDescent="0.3">
      <c r="G9336" s="2"/>
      <c r="K9336" s="2"/>
    </row>
    <row r="9337" spans="7:11" x14ac:dyDescent="0.3">
      <c r="G9337" s="2"/>
      <c r="K9337" s="2"/>
    </row>
    <row r="9338" spans="7:11" x14ac:dyDescent="0.3">
      <c r="G9338" s="2"/>
      <c r="K9338" s="2"/>
    </row>
    <row r="9339" spans="7:11" x14ac:dyDescent="0.3">
      <c r="G9339" s="2"/>
      <c r="K9339" s="2"/>
    </row>
    <row r="9340" spans="7:11" x14ac:dyDescent="0.3">
      <c r="G9340" s="2"/>
      <c r="K9340" s="2"/>
    </row>
    <row r="9341" spans="7:11" x14ac:dyDescent="0.3">
      <c r="G9341" s="2"/>
      <c r="K9341" s="2"/>
    </row>
    <row r="9342" spans="7:11" x14ac:dyDescent="0.3">
      <c r="G9342" s="2"/>
      <c r="K9342" s="2"/>
    </row>
    <row r="9343" spans="7:11" x14ac:dyDescent="0.3">
      <c r="G9343" s="2"/>
      <c r="K9343" s="2"/>
    </row>
    <row r="9344" spans="7:11" x14ac:dyDescent="0.3">
      <c r="G9344" s="2"/>
      <c r="K9344" s="2"/>
    </row>
    <row r="9345" spans="7:11" x14ac:dyDescent="0.3">
      <c r="G9345" s="2"/>
      <c r="K9345" s="2"/>
    </row>
    <row r="9346" spans="7:11" x14ac:dyDescent="0.3">
      <c r="G9346" s="2"/>
      <c r="K9346" s="2"/>
    </row>
    <row r="9347" spans="7:11" x14ac:dyDescent="0.3">
      <c r="G9347" s="2"/>
      <c r="K9347" s="2"/>
    </row>
    <row r="9348" spans="7:11" x14ac:dyDescent="0.3">
      <c r="G9348" s="2"/>
      <c r="K9348" s="2"/>
    </row>
    <row r="9349" spans="7:11" x14ac:dyDescent="0.3">
      <c r="G9349" s="2"/>
      <c r="K9349" s="2"/>
    </row>
    <row r="9350" spans="7:11" x14ac:dyDescent="0.3">
      <c r="G9350" s="2"/>
      <c r="K9350" s="2"/>
    </row>
    <row r="9351" spans="7:11" x14ac:dyDescent="0.3">
      <c r="G9351" s="2"/>
      <c r="K9351" s="2"/>
    </row>
    <row r="9352" spans="7:11" x14ac:dyDescent="0.3">
      <c r="G9352" s="2"/>
      <c r="K9352" s="2"/>
    </row>
    <row r="9353" spans="7:11" x14ac:dyDescent="0.3">
      <c r="G9353" s="2"/>
      <c r="K9353" s="2"/>
    </row>
    <row r="9354" spans="7:11" x14ac:dyDescent="0.3">
      <c r="G9354" s="2"/>
      <c r="K9354" s="2"/>
    </row>
    <row r="9355" spans="7:11" x14ac:dyDescent="0.3">
      <c r="G9355" s="2"/>
      <c r="K9355" s="2"/>
    </row>
    <row r="9356" spans="7:11" x14ac:dyDescent="0.3">
      <c r="G9356" s="2"/>
      <c r="K9356" s="2"/>
    </row>
    <row r="9357" spans="7:11" x14ac:dyDescent="0.3">
      <c r="G9357" s="2"/>
      <c r="K9357" s="2"/>
    </row>
    <row r="9358" spans="7:11" x14ac:dyDescent="0.3">
      <c r="G9358" s="2"/>
      <c r="K9358" s="2"/>
    </row>
    <row r="9359" spans="7:11" x14ac:dyDescent="0.3">
      <c r="G9359" s="2"/>
      <c r="K9359" s="2"/>
    </row>
    <row r="9360" spans="7:11" x14ac:dyDescent="0.3">
      <c r="G9360" s="2"/>
      <c r="K9360" s="2"/>
    </row>
    <row r="9361" spans="7:11" x14ac:dyDescent="0.3">
      <c r="G9361" s="2"/>
      <c r="K9361" s="2"/>
    </row>
    <row r="9362" spans="7:11" x14ac:dyDescent="0.3">
      <c r="G9362" s="2"/>
      <c r="K9362" s="2"/>
    </row>
    <row r="9363" spans="7:11" x14ac:dyDescent="0.3">
      <c r="G9363" s="2"/>
      <c r="K9363" s="2"/>
    </row>
    <row r="9364" spans="7:11" x14ac:dyDescent="0.3">
      <c r="G9364" s="2"/>
      <c r="K9364" s="2"/>
    </row>
    <row r="9365" spans="7:11" x14ac:dyDescent="0.3">
      <c r="G9365" s="2"/>
      <c r="K9365" s="2"/>
    </row>
    <row r="9366" spans="7:11" x14ac:dyDescent="0.3">
      <c r="G9366" s="2"/>
      <c r="K9366" s="2"/>
    </row>
    <row r="9367" spans="7:11" x14ac:dyDescent="0.3">
      <c r="G9367" s="2"/>
      <c r="K9367" s="2"/>
    </row>
    <row r="9368" spans="7:11" x14ac:dyDescent="0.3">
      <c r="G9368" s="2"/>
      <c r="K9368" s="2"/>
    </row>
    <row r="9369" spans="7:11" x14ac:dyDescent="0.3">
      <c r="G9369" s="2"/>
      <c r="K9369" s="2"/>
    </row>
    <row r="9370" spans="7:11" x14ac:dyDescent="0.3">
      <c r="G9370" s="2"/>
      <c r="K9370" s="2"/>
    </row>
    <row r="9371" spans="7:11" x14ac:dyDescent="0.3">
      <c r="G9371" s="2"/>
      <c r="K9371" s="2"/>
    </row>
    <row r="9372" spans="7:11" x14ac:dyDescent="0.3">
      <c r="G9372" s="2"/>
      <c r="K9372" s="2"/>
    </row>
    <row r="9373" spans="7:11" x14ac:dyDescent="0.3">
      <c r="G9373" s="2"/>
      <c r="K9373" s="2"/>
    </row>
    <row r="9374" spans="7:11" x14ac:dyDescent="0.3">
      <c r="G9374" s="2"/>
      <c r="K9374" s="2"/>
    </row>
    <row r="9375" spans="7:11" x14ac:dyDescent="0.3">
      <c r="G9375" s="2"/>
      <c r="K9375" s="2"/>
    </row>
    <row r="9376" spans="7:11" x14ac:dyDescent="0.3">
      <c r="G9376" s="2"/>
      <c r="K9376" s="2"/>
    </row>
    <row r="9377" spans="7:11" x14ac:dyDescent="0.3">
      <c r="G9377" s="2"/>
      <c r="K9377" s="2"/>
    </row>
    <row r="9378" spans="7:11" x14ac:dyDescent="0.3">
      <c r="G9378" s="2"/>
      <c r="K9378" s="2"/>
    </row>
    <row r="9379" spans="7:11" x14ac:dyDescent="0.3">
      <c r="G9379" s="2"/>
      <c r="K9379" s="2"/>
    </row>
    <row r="9380" spans="7:11" x14ac:dyDescent="0.3">
      <c r="G9380" s="2"/>
      <c r="K9380" s="2"/>
    </row>
    <row r="9381" spans="7:11" x14ac:dyDescent="0.3">
      <c r="G9381" s="2"/>
      <c r="K9381" s="2"/>
    </row>
    <row r="9382" spans="7:11" x14ac:dyDescent="0.3">
      <c r="G9382" s="2"/>
      <c r="K9382" s="2"/>
    </row>
    <row r="9383" spans="7:11" x14ac:dyDescent="0.3">
      <c r="G9383" s="2"/>
      <c r="K9383" s="2"/>
    </row>
    <row r="9384" spans="7:11" x14ac:dyDescent="0.3">
      <c r="G9384" s="2"/>
      <c r="K9384" s="2"/>
    </row>
    <row r="9385" spans="7:11" x14ac:dyDescent="0.3">
      <c r="G9385" s="2"/>
      <c r="K9385" s="2"/>
    </row>
    <row r="9386" spans="7:11" x14ac:dyDescent="0.3">
      <c r="G9386" s="2"/>
      <c r="K9386" s="2"/>
    </row>
    <row r="9387" spans="7:11" x14ac:dyDescent="0.3">
      <c r="G9387" s="2"/>
      <c r="K9387" s="2"/>
    </row>
    <row r="9388" spans="7:11" x14ac:dyDescent="0.3">
      <c r="G9388" s="2"/>
      <c r="K9388" s="2"/>
    </row>
    <row r="9389" spans="7:11" x14ac:dyDescent="0.3">
      <c r="G9389" s="2"/>
      <c r="K9389" s="2"/>
    </row>
    <row r="9390" spans="7:11" x14ac:dyDescent="0.3">
      <c r="G9390" s="2"/>
      <c r="K9390" s="2"/>
    </row>
    <row r="9391" spans="7:11" x14ac:dyDescent="0.3">
      <c r="G9391" s="2"/>
      <c r="K9391" s="2"/>
    </row>
    <row r="9392" spans="7:11" x14ac:dyDescent="0.3">
      <c r="G9392" s="2"/>
      <c r="K9392" s="2"/>
    </row>
    <row r="9393" spans="7:11" x14ac:dyDescent="0.3">
      <c r="G9393" s="2"/>
      <c r="K9393" s="2"/>
    </row>
    <row r="9394" spans="7:11" x14ac:dyDescent="0.3">
      <c r="G9394" s="2"/>
      <c r="K9394" s="2"/>
    </row>
    <row r="9395" spans="7:11" x14ac:dyDescent="0.3">
      <c r="G9395" s="2"/>
      <c r="K9395" s="2"/>
    </row>
    <row r="9396" spans="7:11" x14ac:dyDescent="0.3">
      <c r="G9396" s="2"/>
      <c r="K9396" s="2"/>
    </row>
    <row r="9397" spans="7:11" x14ac:dyDescent="0.3">
      <c r="G9397" s="2"/>
      <c r="K9397" s="2"/>
    </row>
    <row r="9398" spans="7:11" x14ac:dyDescent="0.3">
      <c r="G9398" s="2"/>
      <c r="K9398" s="2"/>
    </row>
    <row r="9399" spans="7:11" x14ac:dyDescent="0.3">
      <c r="G9399" s="2"/>
      <c r="K9399" s="2"/>
    </row>
    <row r="9400" spans="7:11" x14ac:dyDescent="0.3">
      <c r="G9400" s="2"/>
      <c r="K9400" s="2"/>
    </row>
    <row r="9401" spans="7:11" x14ac:dyDescent="0.3">
      <c r="G9401" s="2"/>
      <c r="K9401" s="2"/>
    </row>
    <row r="9402" spans="7:11" x14ac:dyDescent="0.3">
      <c r="G9402" s="2"/>
      <c r="K9402" s="2"/>
    </row>
    <row r="9403" spans="7:11" x14ac:dyDescent="0.3">
      <c r="G9403" s="2"/>
      <c r="K9403" s="2"/>
    </row>
    <row r="9404" spans="7:11" x14ac:dyDescent="0.3">
      <c r="G9404" s="2"/>
      <c r="K9404" s="2"/>
    </row>
    <row r="9405" spans="7:11" x14ac:dyDescent="0.3">
      <c r="G9405" s="2"/>
      <c r="K9405" s="2"/>
    </row>
    <row r="9406" spans="7:11" x14ac:dyDescent="0.3">
      <c r="G9406" s="2"/>
      <c r="K9406" s="2"/>
    </row>
    <row r="9407" spans="7:11" x14ac:dyDescent="0.3">
      <c r="G9407" s="2"/>
      <c r="K9407" s="2"/>
    </row>
    <row r="9408" spans="7:11" x14ac:dyDescent="0.3">
      <c r="G9408" s="2"/>
      <c r="K9408" s="2"/>
    </row>
    <row r="9409" spans="7:11" x14ac:dyDescent="0.3">
      <c r="G9409" s="2"/>
      <c r="K9409" s="2"/>
    </row>
    <row r="9410" spans="7:11" x14ac:dyDescent="0.3">
      <c r="G9410" s="2"/>
      <c r="K9410" s="2"/>
    </row>
    <row r="9411" spans="7:11" x14ac:dyDescent="0.3">
      <c r="G9411" s="2"/>
      <c r="K9411" s="2"/>
    </row>
    <row r="9412" spans="7:11" x14ac:dyDescent="0.3">
      <c r="G9412" s="2"/>
      <c r="K9412" s="2"/>
    </row>
    <row r="9413" spans="7:11" x14ac:dyDescent="0.3">
      <c r="G9413" s="2"/>
      <c r="K9413" s="2"/>
    </row>
    <row r="9414" spans="7:11" x14ac:dyDescent="0.3">
      <c r="G9414" s="2"/>
      <c r="K9414" s="2"/>
    </row>
    <row r="9415" spans="7:11" x14ac:dyDescent="0.3">
      <c r="G9415" s="2"/>
      <c r="K9415" s="2"/>
    </row>
    <row r="9416" spans="7:11" x14ac:dyDescent="0.3">
      <c r="G9416" s="2"/>
      <c r="K9416" s="2"/>
    </row>
    <row r="9417" spans="7:11" x14ac:dyDescent="0.3">
      <c r="G9417" s="2"/>
      <c r="K9417" s="2"/>
    </row>
    <row r="9418" spans="7:11" x14ac:dyDescent="0.3">
      <c r="G9418" s="2"/>
      <c r="K9418" s="2"/>
    </row>
    <row r="9419" spans="7:11" x14ac:dyDescent="0.3">
      <c r="G9419" s="2"/>
      <c r="K9419" s="2"/>
    </row>
    <row r="9420" spans="7:11" x14ac:dyDescent="0.3">
      <c r="G9420" s="2"/>
      <c r="K9420" s="2"/>
    </row>
    <row r="9421" spans="7:11" x14ac:dyDescent="0.3">
      <c r="G9421" s="2"/>
      <c r="K9421" s="2"/>
    </row>
    <row r="9422" spans="7:11" x14ac:dyDescent="0.3">
      <c r="G9422" s="2"/>
      <c r="K9422" s="2"/>
    </row>
    <row r="9423" spans="7:11" x14ac:dyDescent="0.3">
      <c r="G9423" s="2"/>
      <c r="K9423" s="2"/>
    </row>
    <row r="9424" spans="7:11" x14ac:dyDescent="0.3">
      <c r="G9424" s="2"/>
      <c r="K9424" s="2"/>
    </row>
    <row r="9425" spans="7:11" x14ac:dyDescent="0.3">
      <c r="G9425" s="2"/>
      <c r="K9425" s="2"/>
    </row>
    <row r="9426" spans="7:11" x14ac:dyDescent="0.3">
      <c r="G9426" s="2"/>
      <c r="K9426" s="2"/>
    </row>
    <row r="9427" spans="7:11" x14ac:dyDescent="0.3">
      <c r="G9427" s="2"/>
      <c r="K9427" s="2"/>
    </row>
    <row r="9428" spans="7:11" x14ac:dyDescent="0.3">
      <c r="G9428" s="2"/>
      <c r="K9428" s="2"/>
    </row>
    <row r="9429" spans="7:11" x14ac:dyDescent="0.3">
      <c r="G9429" s="2"/>
      <c r="K9429" s="2"/>
    </row>
    <row r="9430" spans="7:11" x14ac:dyDescent="0.3">
      <c r="G9430" s="2"/>
      <c r="K9430" s="2"/>
    </row>
    <row r="9431" spans="7:11" x14ac:dyDescent="0.3">
      <c r="G9431" s="2"/>
      <c r="K9431" s="2"/>
    </row>
    <row r="9432" spans="7:11" x14ac:dyDescent="0.3">
      <c r="G9432" s="2"/>
      <c r="K9432" s="2"/>
    </row>
    <row r="9433" spans="7:11" x14ac:dyDescent="0.3">
      <c r="G9433" s="2"/>
      <c r="K9433" s="2"/>
    </row>
    <row r="9434" spans="7:11" x14ac:dyDescent="0.3">
      <c r="G9434" s="2"/>
      <c r="K9434" s="2"/>
    </row>
    <row r="9435" spans="7:11" x14ac:dyDescent="0.3">
      <c r="G9435" s="2"/>
      <c r="K9435" s="2"/>
    </row>
    <row r="9436" spans="7:11" x14ac:dyDescent="0.3">
      <c r="G9436" s="2"/>
      <c r="K9436" s="2"/>
    </row>
    <row r="9437" spans="7:11" x14ac:dyDescent="0.3">
      <c r="G9437" s="2"/>
      <c r="K9437" s="2"/>
    </row>
    <row r="9438" spans="7:11" x14ac:dyDescent="0.3">
      <c r="G9438" s="2"/>
      <c r="K9438" s="2"/>
    </row>
    <row r="9439" spans="7:11" x14ac:dyDescent="0.3">
      <c r="G9439" s="2"/>
      <c r="K9439" s="2"/>
    </row>
    <row r="9440" spans="7:11" x14ac:dyDescent="0.3">
      <c r="G9440" s="2"/>
      <c r="K9440" s="2"/>
    </row>
    <row r="9441" spans="7:11" x14ac:dyDescent="0.3">
      <c r="G9441" s="2"/>
      <c r="K9441" s="2"/>
    </row>
    <row r="9442" spans="7:11" x14ac:dyDescent="0.3">
      <c r="G9442" s="2"/>
      <c r="K9442" s="2"/>
    </row>
    <row r="9443" spans="7:11" x14ac:dyDescent="0.3">
      <c r="G9443" s="2"/>
      <c r="K9443" s="2"/>
    </row>
    <row r="9444" spans="7:11" x14ac:dyDescent="0.3">
      <c r="G9444" s="2"/>
      <c r="K9444" s="2"/>
    </row>
    <row r="9445" spans="7:11" x14ac:dyDescent="0.3">
      <c r="G9445" s="2"/>
      <c r="K9445" s="2"/>
    </row>
    <row r="9446" spans="7:11" x14ac:dyDescent="0.3">
      <c r="G9446" s="2"/>
      <c r="K9446" s="2"/>
    </row>
    <row r="9447" spans="7:11" x14ac:dyDescent="0.3">
      <c r="G9447" s="2"/>
      <c r="K9447" s="2"/>
    </row>
    <row r="9448" spans="7:11" x14ac:dyDescent="0.3">
      <c r="G9448" s="2"/>
      <c r="K9448" s="2"/>
    </row>
    <row r="9449" spans="7:11" x14ac:dyDescent="0.3">
      <c r="G9449" s="2"/>
      <c r="K9449" s="2"/>
    </row>
    <row r="9450" spans="7:11" x14ac:dyDescent="0.3">
      <c r="G9450" s="2"/>
      <c r="K9450" s="2"/>
    </row>
    <row r="9451" spans="7:11" x14ac:dyDescent="0.3">
      <c r="G9451" s="2"/>
      <c r="K9451" s="2"/>
    </row>
    <row r="9452" spans="7:11" x14ac:dyDescent="0.3">
      <c r="G9452" s="2"/>
      <c r="K9452" s="2"/>
    </row>
    <row r="9453" spans="7:11" x14ac:dyDescent="0.3">
      <c r="G9453" s="2"/>
      <c r="K9453" s="2"/>
    </row>
    <row r="9454" spans="7:11" x14ac:dyDescent="0.3">
      <c r="G9454" s="2"/>
      <c r="K9454" s="2"/>
    </row>
    <row r="9455" spans="7:11" x14ac:dyDescent="0.3">
      <c r="G9455" s="2"/>
      <c r="K9455" s="2"/>
    </row>
    <row r="9456" spans="7:11" x14ac:dyDescent="0.3">
      <c r="G9456" s="2"/>
      <c r="K9456" s="2"/>
    </row>
    <row r="9457" spans="7:11" x14ac:dyDescent="0.3">
      <c r="G9457" s="2"/>
      <c r="K9457" s="2"/>
    </row>
    <row r="9458" spans="7:11" x14ac:dyDescent="0.3">
      <c r="G9458" s="2"/>
      <c r="K9458" s="2"/>
    </row>
    <row r="9459" spans="7:11" x14ac:dyDescent="0.3">
      <c r="G9459" s="2"/>
      <c r="K9459" s="2"/>
    </row>
    <row r="9460" spans="7:11" x14ac:dyDescent="0.3">
      <c r="G9460" s="2"/>
      <c r="K9460" s="2"/>
    </row>
    <row r="9461" spans="7:11" x14ac:dyDescent="0.3">
      <c r="G9461" s="2"/>
      <c r="K9461" s="2"/>
    </row>
    <row r="9462" spans="7:11" x14ac:dyDescent="0.3">
      <c r="G9462" s="2"/>
      <c r="K9462" s="2"/>
    </row>
    <row r="9463" spans="7:11" x14ac:dyDescent="0.3">
      <c r="G9463" s="2"/>
      <c r="K9463" s="2"/>
    </row>
    <row r="9464" spans="7:11" x14ac:dyDescent="0.3">
      <c r="G9464" s="2"/>
      <c r="K9464" s="2"/>
    </row>
    <row r="9465" spans="7:11" x14ac:dyDescent="0.3">
      <c r="G9465" s="2"/>
      <c r="K9465" s="2"/>
    </row>
    <row r="9466" spans="7:11" x14ac:dyDescent="0.3">
      <c r="G9466" s="2"/>
      <c r="K9466" s="2"/>
    </row>
    <row r="9467" spans="7:11" x14ac:dyDescent="0.3">
      <c r="G9467" s="2"/>
      <c r="K9467" s="2"/>
    </row>
    <row r="9468" spans="7:11" x14ac:dyDescent="0.3">
      <c r="G9468" s="2"/>
      <c r="K9468" s="2"/>
    </row>
    <row r="9469" spans="7:11" x14ac:dyDescent="0.3">
      <c r="G9469" s="2"/>
      <c r="K9469" s="2"/>
    </row>
    <row r="9470" spans="7:11" x14ac:dyDescent="0.3">
      <c r="G9470" s="2"/>
      <c r="K9470" s="2"/>
    </row>
    <row r="9471" spans="7:11" x14ac:dyDescent="0.3">
      <c r="G9471" s="2"/>
      <c r="K9471" s="2"/>
    </row>
    <row r="9472" spans="7:11" x14ac:dyDescent="0.3">
      <c r="G9472" s="2"/>
      <c r="K9472" s="2"/>
    </row>
    <row r="9473" spans="7:11" x14ac:dyDescent="0.3">
      <c r="G9473" s="2"/>
      <c r="K9473" s="2"/>
    </row>
    <row r="9474" spans="7:11" x14ac:dyDescent="0.3">
      <c r="G9474" s="2"/>
      <c r="K9474" s="2"/>
    </row>
    <row r="9475" spans="7:11" x14ac:dyDescent="0.3">
      <c r="G9475" s="2"/>
      <c r="K9475" s="2"/>
    </row>
    <row r="9476" spans="7:11" x14ac:dyDescent="0.3">
      <c r="G9476" s="2"/>
      <c r="K9476" s="2"/>
    </row>
    <row r="9477" spans="7:11" x14ac:dyDescent="0.3">
      <c r="G9477" s="2"/>
      <c r="K9477" s="2"/>
    </row>
    <row r="9478" spans="7:11" x14ac:dyDescent="0.3">
      <c r="G9478" s="2"/>
      <c r="K9478" s="2"/>
    </row>
    <row r="9479" spans="7:11" x14ac:dyDescent="0.3">
      <c r="G9479" s="2"/>
      <c r="K9479" s="2"/>
    </row>
    <row r="9480" spans="7:11" x14ac:dyDescent="0.3">
      <c r="G9480" s="2"/>
      <c r="K9480" s="2"/>
    </row>
    <row r="9481" spans="7:11" x14ac:dyDescent="0.3">
      <c r="G9481" s="2"/>
      <c r="K9481" s="2"/>
    </row>
    <row r="9482" spans="7:11" x14ac:dyDescent="0.3">
      <c r="G9482" s="2"/>
      <c r="K9482" s="2"/>
    </row>
    <row r="9483" spans="7:11" x14ac:dyDescent="0.3">
      <c r="G9483" s="2"/>
      <c r="K9483" s="2"/>
    </row>
    <row r="9484" spans="7:11" x14ac:dyDescent="0.3">
      <c r="G9484" s="2"/>
      <c r="K9484" s="2"/>
    </row>
    <row r="9485" spans="7:11" x14ac:dyDescent="0.3">
      <c r="G9485" s="2"/>
      <c r="K9485" s="2"/>
    </row>
    <row r="9486" spans="7:11" x14ac:dyDescent="0.3">
      <c r="G9486" s="2"/>
      <c r="K9486" s="2"/>
    </row>
    <row r="9487" spans="7:11" x14ac:dyDescent="0.3">
      <c r="G9487" s="2"/>
      <c r="K9487" s="2"/>
    </row>
    <row r="9488" spans="7:11" x14ac:dyDescent="0.3">
      <c r="G9488" s="2"/>
      <c r="K9488" s="2"/>
    </row>
    <row r="9489" spans="7:11" x14ac:dyDescent="0.3">
      <c r="G9489" s="2"/>
      <c r="K9489" s="2"/>
    </row>
    <row r="9490" spans="7:11" x14ac:dyDescent="0.3">
      <c r="G9490" s="2"/>
      <c r="K9490" s="2"/>
    </row>
    <row r="9491" spans="7:11" x14ac:dyDescent="0.3">
      <c r="G9491" s="2"/>
      <c r="K9491" s="2"/>
    </row>
    <row r="9492" spans="7:11" x14ac:dyDescent="0.3">
      <c r="G9492" s="2"/>
      <c r="K9492" s="2"/>
    </row>
    <row r="9493" spans="7:11" x14ac:dyDescent="0.3">
      <c r="G9493" s="2"/>
      <c r="K9493" s="2"/>
    </row>
    <row r="9494" spans="7:11" x14ac:dyDescent="0.3">
      <c r="G9494" s="2"/>
      <c r="K9494" s="2"/>
    </row>
    <row r="9495" spans="7:11" x14ac:dyDescent="0.3">
      <c r="G9495" s="2"/>
      <c r="K9495" s="2"/>
    </row>
    <row r="9496" spans="7:11" x14ac:dyDescent="0.3">
      <c r="G9496" s="2"/>
      <c r="K9496" s="2"/>
    </row>
    <row r="9497" spans="7:11" x14ac:dyDescent="0.3">
      <c r="G9497" s="2"/>
      <c r="K9497" s="2"/>
    </row>
    <row r="9498" spans="7:11" x14ac:dyDescent="0.3">
      <c r="G9498" s="2"/>
      <c r="K9498" s="2"/>
    </row>
    <row r="9499" spans="7:11" x14ac:dyDescent="0.3">
      <c r="G9499" s="2"/>
      <c r="K9499" s="2"/>
    </row>
    <row r="9500" spans="7:11" x14ac:dyDescent="0.3">
      <c r="G9500" s="2"/>
      <c r="K9500" s="2"/>
    </row>
    <row r="9501" spans="7:11" x14ac:dyDescent="0.3">
      <c r="G9501" s="2"/>
      <c r="K9501" s="2"/>
    </row>
    <row r="9502" spans="7:11" x14ac:dyDescent="0.3">
      <c r="G9502" s="2"/>
      <c r="K9502" s="2"/>
    </row>
    <row r="9503" spans="7:11" x14ac:dyDescent="0.3">
      <c r="G9503" s="2"/>
      <c r="K9503" s="2"/>
    </row>
    <row r="9504" spans="7:11" x14ac:dyDescent="0.3">
      <c r="G9504" s="2"/>
      <c r="K9504" s="2"/>
    </row>
    <row r="9505" spans="7:11" x14ac:dyDescent="0.3">
      <c r="G9505" s="2"/>
      <c r="K9505" s="2"/>
    </row>
    <row r="9506" spans="7:11" x14ac:dyDescent="0.3">
      <c r="G9506" s="2"/>
      <c r="K9506" s="2"/>
    </row>
    <row r="9507" spans="7:11" x14ac:dyDescent="0.3">
      <c r="G9507" s="2"/>
      <c r="K9507" s="2"/>
    </row>
    <row r="9508" spans="7:11" x14ac:dyDescent="0.3">
      <c r="G9508" s="2"/>
      <c r="K9508" s="2"/>
    </row>
    <row r="9509" spans="7:11" x14ac:dyDescent="0.3">
      <c r="G9509" s="2"/>
      <c r="K9509" s="2"/>
    </row>
    <row r="9510" spans="7:11" x14ac:dyDescent="0.3">
      <c r="G9510" s="2"/>
      <c r="K9510" s="2"/>
    </row>
    <row r="9511" spans="7:11" x14ac:dyDescent="0.3">
      <c r="G9511" s="2"/>
      <c r="K9511" s="2"/>
    </row>
    <row r="9512" spans="7:11" x14ac:dyDescent="0.3">
      <c r="G9512" s="2"/>
      <c r="K9512" s="2"/>
    </row>
    <row r="9513" spans="7:11" x14ac:dyDescent="0.3">
      <c r="G9513" s="2"/>
      <c r="K9513" s="2"/>
    </row>
    <row r="9514" spans="7:11" x14ac:dyDescent="0.3">
      <c r="G9514" s="2"/>
      <c r="K9514" s="2"/>
    </row>
    <row r="9515" spans="7:11" x14ac:dyDescent="0.3">
      <c r="G9515" s="2"/>
      <c r="K9515" s="2"/>
    </row>
    <row r="9516" spans="7:11" x14ac:dyDescent="0.3">
      <c r="G9516" s="2"/>
      <c r="K9516" s="2"/>
    </row>
    <row r="9517" spans="7:11" x14ac:dyDescent="0.3">
      <c r="G9517" s="2"/>
      <c r="K9517" s="2"/>
    </row>
    <row r="9518" spans="7:11" x14ac:dyDescent="0.3">
      <c r="G9518" s="2"/>
      <c r="K9518" s="2"/>
    </row>
    <row r="9519" spans="7:11" x14ac:dyDescent="0.3">
      <c r="G9519" s="2"/>
      <c r="K9519" s="2"/>
    </row>
    <row r="9520" spans="7:11" x14ac:dyDescent="0.3">
      <c r="G9520" s="2"/>
      <c r="K9520" s="2"/>
    </row>
    <row r="9521" spans="7:11" x14ac:dyDescent="0.3">
      <c r="G9521" s="2"/>
      <c r="K9521" s="2"/>
    </row>
    <row r="9522" spans="7:11" x14ac:dyDescent="0.3">
      <c r="G9522" s="2"/>
      <c r="K9522" s="2"/>
    </row>
    <row r="9523" spans="7:11" x14ac:dyDescent="0.3">
      <c r="G9523" s="2"/>
      <c r="K9523" s="2"/>
    </row>
    <row r="9524" spans="7:11" x14ac:dyDescent="0.3">
      <c r="G9524" s="2"/>
      <c r="K9524" s="2"/>
    </row>
    <row r="9525" spans="7:11" x14ac:dyDescent="0.3">
      <c r="G9525" s="2"/>
      <c r="K9525" s="2"/>
    </row>
    <row r="9526" spans="7:11" x14ac:dyDescent="0.3">
      <c r="G9526" s="2"/>
      <c r="K9526" s="2"/>
    </row>
    <row r="9527" spans="7:11" x14ac:dyDescent="0.3">
      <c r="G9527" s="2"/>
      <c r="K9527" s="2"/>
    </row>
    <row r="9528" spans="7:11" x14ac:dyDescent="0.3">
      <c r="G9528" s="2"/>
      <c r="K9528" s="2"/>
    </row>
    <row r="9529" spans="7:11" x14ac:dyDescent="0.3">
      <c r="G9529" s="2"/>
      <c r="K9529" s="2"/>
    </row>
    <row r="9530" spans="7:11" x14ac:dyDescent="0.3">
      <c r="G9530" s="2"/>
      <c r="K9530" s="2"/>
    </row>
    <row r="9531" spans="7:11" x14ac:dyDescent="0.3">
      <c r="G9531" s="2"/>
      <c r="K9531" s="2"/>
    </row>
    <row r="9532" spans="7:11" x14ac:dyDescent="0.3">
      <c r="G9532" s="2"/>
      <c r="K9532" s="2"/>
    </row>
    <row r="9533" spans="7:11" x14ac:dyDescent="0.3">
      <c r="G9533" s="2"/>
      <c r="K9533" s="2"/>
    </row>
    <row r="9534" spans="7:11" x14ac:dyDescent="0.3">
      <c r="G9534" s="2"/>
      <c r="K9534" s="2"/>
    </row>
    <row r="9535" spans="7:11" x14ac:dyDescent="0.3">
      <c r="G9535" s="2"/>
      <c r="K9535" s="2"/>
    </row>
    <row r="9536" spans="7:11" x14ac:dyDescent="0.3">
      <c r="G9536" s="2"/>
      <c r="K9536" s="2"/>
    </row>
    <row r="9537" spans="7:11" x14ac:dyDescent="0.3">
      <c r="G9537" s="2"/>
      <c r="K9537" s="2"/>
    </row>
    <row r="9538" spans="7:11" x14ac:dyDescent="0.3">
      <c r="G9538" s="2"/>
      <c r="K9538" s="2"/>
    </row>
    <row r="9539" spans="7:11" x14ac:dyDescent="0.3">
      <c r="G9539" s="2"/>
      <c r="K9539" s="2"/>
    </row>
    <row r="9540" spans="7:11" x14ac:dyDescent="0.3">
      <c r="G9540" s="2"/>
      <c r="K9540" s="2"/>
    </row>
    <row r="9541" spans="7:11" x14ac:dyDescent="0.3">
      <c r="G9541" s="2"/>
      <c r="K9541" s="2"/>
    </row>
    <row r="9542" spans="7:11" x14ac:dyDescent="0.3">
      <c r="G9542" s="2"/>
      <c r="K9542" s="2"/>
    </row>
    <row r="9543" spans="7:11" x14ac:dyDescent="0.3">
      <c r="G9543" s="2"/>
      <c r="K9543" s="2"/>
    </row>
    <row r="9544" spans="7:11" x14ac:dyDescent="0.3">
      <c r="G9544" s="2"/>
      <c r="K9544" s="2"/>
    </row>
    <row r="9545" spans="7:11" x14ac:dyDescent="0.3">
      <c r="G9545" s="2"/>
      <c r="K9545" s="2"/>
    </row>
    <row r="9546" spans="7:11" x14ac:dyDescent="0.3">
      <c r="G9546" s="2"/>
      <c r="K9546" s="2"/>
    </row>
    <row r="9547" spans="7:11" x14ac:dyDescent="0.3">
      <c r="G9547" s="2"/>
      <c r="K9547" s="2"/>
    </row>
    <row r="9548" spans="7:11" x14ac:dyDescent="0.3">
      <c r="G9548" s="2"/>
      <c r="K9548" s="2"/>
    </row>
    <row r="9549" spans="7:11" x14ac:dyDescent="0.3">
      <c r="G9549" s="2"/>
      <c r="K9549" s="2"/>
    </row>
    <row r="9550" spans="7:11" x14ac:dyDescent="0.3">
      <c r="G9550" s="2"/>
      <c r="K9550" s="2"/>
    </row>
    <row r="9551" spans="7:11" x14ac:dyDescent="0.3">
      <c r="G9551" s="2"/>
      <c r="K9551" s="2"/>
    </row>
    <row r="9552" spans="7:11" x14ac:dyDescent="0.3">
      <c r="G9552" s="2"/>
      <c r="K9552" s="2"/>
    </row>
    <row r="9553" spans="7:11" x14ac:dyDescent="0.3">
      <c r="G9553" s="2"/>
      <c r="K9553" s="2"/>
    </row>
    <row r="9554" spans="7:11" x14ac:dyDescent="0.3">
      <c r="G9554" s="2"/>
      <c r="K9554" s="2"/>
    </row>
    <row r="9555" spans="7:11" x14ac:dyDescent="0.3">
      <c r="G9555" s="2"/>
      <c r="K9555" s="2"/>
    </row>
    <row r="9556" spans="7:11" x14ac:dyDescent="0.3">
      <c r="G9556" s="2"/>
      <c r="K9556" s="2"/>
    </row>
    <row r="9557" spans="7:11" x14ac:dyDescent="0.3">
      <c r="G9557" s="2"/>
      <c r="K9557" s="2"/>
    </row>
    <row r="9558" spans="7:11" x14ac:dyDescent="0.3">
      <c r="G9558" s="2"/>
      <c r="K9558" s="2"/>
    </row>
    <row r="9559" spans="7:11" x14ac:dyDescent="0.3">
      <c r="G9559" s="2"/>
      <c r="K9559" s="2"/>
    </row>
    <row r="9560" spans="7:11" x14ac:dyDescent="0.3">
      <c r="G9560" s="2"/>
      <c r="K9560" s="2"/>
    </row>
    <row r="9561" spans="7:11" x14ac:dyDescent="0.3">
      <c r="G9561" s="2"/>
      <c r="K9561" s="2"/>
    </row>
    <row r="9562" spans="7:11" x14ac:dyDescent="0.3">
      <c r="G9562" s="2"/>
      <c r="K9562" s="2"/>
    </row>
    <row r="9563" spans="7:11" x14ac:dyDescent="0.3">
      <c r="G9563" s="2"/>
      <c r="K9563" s="2"/>
    </row>
    <row r="9564" spans="7:11" x14ac:dyDescent="0.3">
      <c r="G9564" s="2"/>
      <c r="K9564" s="2"/>
    </row>
    <row r="9565" spans="7:11" x14ac:dyDescent="0.3">
      <c r="G9565" s="2"/>
      <c r="K9565" s="2"/>
    </row>
    <row r="9566" spans="7:11" x14ac:dyDescent="0.3">
      <c r="G9566" s="2"/>
      <c r="K9566" s="2"/>
    </row>
    <row r="9567" spans="7:11" x14ac:dyDescent="0.3">
      <c r="G9567" s="2"/>
      <c r="K9567" s="2"/>
    </row>
    <row r="9568" spans="7:11" x14ac:dyDescent="0.3">
      <c r="G9568" s="2"/>
      <c r="K9568" s="2"/>
    </row>
    <row r="9569" spans="7:11" x14ac:dyDescent="0.3">
      <c r="G9569" s="2"/>
      <c r="K9569" s="2"/>
    </row>
    <row r="9570" spans="7:11" x14ac:dyDescent="0.3">
      <c r="G9570" s="2"/>
      <c r="K9570" s="2"/>
    </row>
    <row r="9571" spans="7:11" x14ac:dyDescent="0.3">
      <c r="G9571" s="2"/>
      <c r="K9571" s="2"/>
    </row>
    <row r="9572" spans="7:11" x14ac:dyDescent="0.3">
      <c r="G9572" s="2"/>
      <c r="K9572" s="2"/>
    </row>
    <row r="9573" spans="7:11" x14ac:dyDescent="0.3">
      <c r="G9573" s="2"/>
      <c r="K9573" s="2"/>
    </row>
    <row r="9574" spans="7:11" x14ac:dyDescent="0.3">
      <c r="G9574" s="2"/>
      <c r="K9574" s="2"/>
    </row>
    <row r="9575" spans="7:11" x14ac:dyDescent="0.3">
      <c r="G9575" s="2"/>
      <c r="K9575" s="2"/>
    </row>
    <row r="9576" spans="7:11" x14ac:dyDescent="0.3">
      <c r="G9576" s="2"/>
      <c r="K9576" s="2"/>
    </row>
    <row r="9577" spans="7:11" x14ac:dyDescent="0.3">
      <c r="G9577" s="2"/>
      <c r="K9577" s="2"/>
    </row>
    <row r="9578" spans="7:11" x14ac:dyDescent="0.3">
      <c r="G9578" s="2"/>
      <c r="K9578" s="2"/>
    </row>
    <row r="9579" spans="7:11" x14ac:dyDescent="0.3">
      <c r="G9579" s="2"/>
      <c r="K9579" s="2"/>
    </row>
    <row r="9580" spans="7:11" x14ac:dyDescent="0.3">
      <c r="G9580" s="2"/>
      <c r="K9580" s="2"/>
    </row>
    <row r="9581" spans="7:11" x14ac:dyDescent="0.3">
      <c r="G9581" s="2"/>
      <c r="K9581" s="2"/>
    </row>
    <row r="9582" spans="7:11" x14ac:dyDescent="0.3">
      <c r="G9582" s="2"/>
      <c r="K9582" s="2"/>
    </row>
    <row r="9583" spans="7:11" x14ac:dyDescent="0.3">
      <c r="G9583" s="2"/>
      <c r="K9583" s="2"/>
    </row>
    <row r="9584" spans="7:11" x14ac:dyDescent="0.3">
      <c r="G9584" s="2"/>
      <c r="K9584" s="2"/>
    </row>
    <row r="9585" spans="7:11" x14ac:dyDescent="0.3">
      <c r="G9585" s="2"/>
      <c r="K9585" s="2"/>
    </row>
    <row r="9586" spans="7:11" x14ac:dyDescent="0.3">
      <c r="G9586" s="2"/>
      <c r="K9586" s="2"/>
    </row>
    <row r="9587" spans="7:11" x14ac:dyDescent="0.3">
      <c r="G9587" s="2"/>
      <c r="K9587" s="2"/>
    </row>
    <row r="9588" spans="7:11" x14ac:dyDescent="0.3">
      <c r="G9588" s="2"/>
      <c r="K9588" s="2"/>
    </row>
    <row r="9589" spans="7:11" x14ac:dyDescent="0.3">
      <c r="G9589" s="2"/>
      <c r="K9589" s="2"/>
    </row>
    <row r="9590" spans="7:11" x14ac:dyDescent="0.3">
      <c r="G9590" s="2"/>
      <c r="K9590" s="2"/>
    </row>
    <row r="9591" spans="7:11" x14ac:dyDescent="0.3">
      <c r="G9591" s="2"/>
      <c r="K9591" s="2"/>
    </row>
    <row r="9592" spans="7:11" x14ac:dyDescent="0.3">
      <c r="G9592" s="2"/>
      <c r="K9592" s="2"/>
    </row>
    <row r="9593" spans="7:11" x14ac:dyDescent="0.3">
      <c r="G9593" s="2"/>
      <c r="K9593" s="2"/>
    </row>
    <row r="9594" spans="7:11" x14ac:dyDescent="0.3">
      <c r="G9594" s="2"/>
      <c r="K9594" s="2"/>
    </row>
    <row r="9595" spans="7:11" x14ac:dyDescent="0.3">
      <c r="G9595" s="2"/>
      <c r="K9595" s="2"/>
    </row>
    <row r="9596" spans="7:11" x14ac:dyDescent="0.3">
      <c r="G9596" s="2"/>
      <c r="K9596" s="2"/>
    </row>
    <row r="9597" spans="7:11" x14ac:dyDescent="0.3">
      <c r="G9597" s="2"/>
      <c r="K9597" s="2"/>
    </row>
    <row r="9598" spans="7:11" x14ac:dyDescent="0.3">
      <c r="G9598" s="2"/>
      <c r="K9598" s="2"/>
    </row>
    <row r="9599" spans="7:11" x14ac:dyDescent="0.3">
      <c r="G9599" s="2"/>
      <c r="K9599" s="2"/>
    </row>
    <row r="9600" spans="7:11" x14ac:dyDescent="0.3">
      <c r="G9600" s="2"/>
      <c r="K9600" s="2"/>
    </row>
    <row r="9601" spans="7:11" x14ac:dyDescent="0.3">
      <c r="G9601" s="2"/>
      <c r="K9601" s="2"/>
    </row>
    <row r="9602" spans="7:11" x14ac:dyDescent="0.3">
      <c r="G9602" s="2"/>
      <c r="K9602" s="2"/>
    </row>
    <row r="9603" spans="7:11" x14ac:dyDescent="0.3">
      <c r="G9603" s="2"/>
      <c r="K9603" s="2"/>
    </row>
    <row r="9604" spans="7:11" x14ac:dyDescent="0.3">
      <c r="G9604" s="2"/>
      <c r="K9604" s="2"/>
    </row>
    <row r="9605" spans="7:11" x14ac:dyDescent="0.3">
      <c r="G9605" s="2"/>
      <c r="K9605" s="2"/>
    </row>
    <row r="9606" spans="7:11" x14ac:dyDescent="0.3">
      <c r="G9606" s="2"/>
      <c r="K9606" s="2"/>
    </row>
    <row r="9607" spans="7:11" x14ac:dyDescent="0.3">
      <c r="G9607" s="2"/>
      <c r="K9607" s="2"/>
    </row>
    <row r="9608" spans="7:11" x14ac:dyDescent="0.3">
      <c r="G9608" s="2"/>
      <c r="K9608" s="2"/>
    </row>
    <row r="9609" spans="7:11" x14ac:dyDescent="0.3">
      <c r="G9609" s="2"/>
      <c r="K9609" s="2"/>
    </row>
    <row r="9610" spans="7:11" x14ac:dyDescent="0.3">
      <c r="G9610" s="2"/>
      <c r="K9610" s="2"/>
    </row>
    <row r="9611" spans="7:11" x14ac:dyDescent="0.3">
      <c r="G9611" s="2"/>
      <c r="K9611" s="2"/>
    </row>
    <row r="9612" spans="7:11" x14ac:dyDescent="0.3">
      <c r="G9612" s="2"/>
      <c r="K9612" s="2"/>
    </row>
    <row r="9613" spans="7:11" x14ac:dyDescent="0.3">
      <c r="G9613" s="2"/>
      <c r="K9613" s="2"/>
    </row>
    <row r="9614" spans="7:11" x14ac:dyDescent="0.3">
      <c r="G9614" s="2"/>
      <c r="K9614" s="2"/>
    </row>
    <row r="9615" spans="7:11" x14ac:dyDescent="0.3">
      <c r="G9615" s="2"/>
      <c r="K9615" s="2"/>
    </row>
    <row r="9616" spans="7:11" x14ac:dyDescent="0.3">
      <c r="G9616" s="2"/>
      <c r="K9616" s="2"/>
    </row>
    <row r="9617" spans="7:11" x14ac:dyDescent="0.3">
      <c r="G9617" s="2"/>
      <c r="K9617" s="2"/>
    </row>
    <row r="9618" spans="7:11" x14ac:dyDescent="0.3">
      <c r="G9618" s="2"/>
      <c r="K9618" s="2"/>
    </row>
    <row r="9619" spans="7:11" x14ac:dyDescent="0.3">
      <c r="G9619" s="2"/>
      <c r="K9619" s="2"/>
    </row>
    <row r="9620" spans="7:11" x14ac:dyDescent="0.3">
      <c r="G9620" s="2"/>
      <c r="K9620" s="2"/>
    </row>
    <row r="9621" spans="7:11" x14ac:dyDescent="0.3">
      <c r="G9621" s="2"/>
      <c r="K9621" s="2"/>
    </row>
    <row r="9622" spans="7:11" x14ac:dyDescent="0.3">
      <c r="G9622" s="2"/>
      <c r="K9622" s="2"/>
    </row>
    <row r="9623" spans="7:11" x14ac:dyDescent="0.3">
      <c r="G9623" s="2"/>
      <c r="K9623" s="2"/>
    </row>
    <row r="9624" spans="7:11" x14ac:dyDescent="0.3">
      <c r="G9624" s="2"/>
      <c r="K9624" s="2"/>
    </row>
    <row r="9625" spans="7:11" x14ac:dyDescent="0.3">
      <c r="G9625" s="2"/>
      <c r="K9625" s="2"/>
    </row>
    <row r="9626" spans="7:11" x14ac:dyDescent="0.3">
      <c r="G9626" s="2"/>
      <c r="K9626" s="2"/>
    </row>
    <row r="9627" spans="7:11" x14ac:dyDescent="0.3">
      <c r="G9627" s="2"/>
      <c r="K9627" s="2"/>
    </row>
    <row r="9628" spans="7:11" x14ac:dyDescent="0.3">
      <c r="G9628" s="2"/>
      <c r="K9628" s="2"/>
    </row>
    <row r="9629" spans="7:11" x14ac:dyDescent="0.3">
      <c r="G9629" s="2"/>
      <c r="K9629" s="2"/>
    </row>
    <row r="9630" spans="7:11" x14ac:dyDescent="0.3">
      <c r="G9630" s="2"/>
      <c r="K9630" s="2"/>
    </row>
    <row r="9631" spans="7:11" x14ac:dyDescent="0.3">
      <c r="G9631" s="2"/>
      <c r="K9631" s="2"/>
    </row>
    <row r="9632" spans="7:11" x14ac:dyDescent="0.3">
      <c r="G9632" s="2"/>
      <c r="K9632" s="2"/>
    </row>
    <row r="9633" spans="7:11" x14ac:dyDescent="0.3">
      <c r="G9633" s="2"/>
      <c r="K9633" s="2"/>
    </row>
    <row r="9634" spans="7:11" x14ac:dyDescent="0.3">
      <c r="G9634" s="2"/>
      <c r="K9634" s="2"/>
    </row>
    <row r="9635" spans="7:11" x14ac:dyDescent="0.3">
      <c r="G9635" s="2"/>
      <c r="K9635" s="2"/>
    </row>
    <row r="9636" spans="7:11" x14ac:dyDescent="0.3">
      <c r="G9636" s="2"/>
      <c r="K9636" s="2"/>
    </row>
    <row r="9637" spans="7:11" x14ac:dyDescent="0.3">
      <c r="G9637" s="2"/>
      <c r="K9637" s="2"/>
    </row>
    <row r="9638" spans="7:11" x14ac:dyDescent="0.3">
      <c r="G9638" s="2"/>
      <c r="K9638" s="2"/>
    </row>
    <row r="9639" spans="7:11" x14ac:dyDescent="0.3">
      <c r="G9639" s="2"/>
      <c r="K9639" s="2"/>
    </row>
    <row r="9640" spans="7:11" x14ac:dyDescent="0.3">
      <c r="G9640" s="2"/>
      <c r="K9640" s="2"/>
    </row>
    <row r="9641" spans="7:11" x14ac:dyDescent="0.3">
      <c r="G9641" s="2"/>
      <c r="K9641" s="2"/>
    </row>
    <row r="9642" spans="7:11" x14ac:dyDescent="0.3">
      <c r="G9642" s="2"/>
      <c r="K9642" s="2"/>
    </row>
    <row r="9643" spans="7:11" x14ac:dyDescent="0.3">
      <c r="G9643" s="2"/>
      <c r="K9643" s="2"/>
    </row>
    <row r="9644" spans="7:11" x14ac:dyDescent="0.3">
      <c r="G9644" s="2"/>
      <c r="K9644" s="2"/>
    </row>
    <row r="9645" spans="7:11" x14ac:dyDescent="0.3">
      <c r="G9645" s="2"/>
      <c r="K9645" s="2"/>
    </row>
    <row r="9646" spans="7:11" x14ac:dyDescent="0.3">
      <c r="G9646" s="2"/>
      <c r="K9646" s="2"/>
    </row>
    <row r="9647" spans="7:11" x14ac:dyDescent="0.3">
      <c r="G9647" s="2"/>
      <c r="K9647" s="2"/>
    </row>
    <row r="9648" spans="7:11" x14ac:dyDescent="0.3">
      <c r="G9648" s="2"/>
      <c r="K9648" s="2"/>
    </row>
    <row r="9649" spans="7:11" x14ac:dyDescent="0.3">
      <c r="G9649" s="2"/>
      <c r="K9649" s="2"/>
    </row>
    <row r="9650" spans="7:11" x14ac:dyDescent="0.3">
      <c r="G9650" s="2"/>
      <c r="K9650" s="2"/>
    </row>
    <row r="9651" spans="7:11" x14ac:dyDescent="0.3">
      <c r="G9651" s="2"/>
      <c r="K9651" s="2"/>
    </row>
    <row r="9652" spans="7:11" x14ac:dyDescent="0.3">
      <c r="G9652" s="2"/>
      <c r="K9652" s="2"/>
    </row>
    <row r="9653" spans="7:11" x14ac:dyDescent="0.3">
      <c r="G9653" s="2"/>
      <c r="K9653" s="2"/>
    </row>
    <row r="9654" spans="7:11" x14ac:dyDescent="0.3">
      <c r="G9654" s="2"/>
      <c r="K9654" s="2"/>
    </row>
    <row r="9655" spans="7:11" x14ac:dyDescent="0.3">
      <c r="G9655" s="2"/>
      <c r="K9655" s="2"/>
    </row>
    <row r="9656" spans="7:11" x14ac:dyDescent="0.3">
      <c r="G9656" s="2"/>
      <c r="K9656" s="2"/>
    </row>
    <row r="9657" spans="7:11" x14ac:dyDescent="0.3">
      <c r="G9657" s="2"/>
      <c r="K9657" s="2"/>
    </row>
    <row r="9658" spans="7:11" x14ac:dyDescent="0.3">
      <c r="G9658" s="2"/>
      <c r="K9658" s="2"/>
    </row>
    <row r="9659" spans="7:11" x14ac:dyDescent="0.3">
      <c r="G9659" s="2"/>
      <c r="K9659" s="2"/>
    </row>
    <row r="9660" spans="7:11" x14ac:dyDescent="0.3">
      <c r="G9660" s="2"/>
      <c r="K9660" s="2"/>
    </row>
    <row r="9661" spans="7:11" x14ac:dyDescent="0.3">
      <c r="G9661" s="2"/>
      <c r="K9661" s="2"/>
    </row>
    <row r="9662" spans="7:11" x14ac:dyDescent="0.3">
      <c r="G9662" s="2"/>
      <c r="K9662" s="2"/>
    </row>
    <row r="9663" spans="7:11" x14ac:dyDescent="0.3">
      <c r="G9663" s="2"/>
      <c r="K9663" s="2"/>
    </row>
    <row r="9664" spans="7:11" x14ac:dyDescent="0.3">
      <c r="G9664" s="2"/>
      <c r="K9664" s="2"/>
    </row>
    <row r="9665" spans="7:11" x14ac:dyDescent="0.3">
      <c r="G9665" s="2"/>
      <c r="K9665" s="2"/>
    </row>
    <row r="9666" spans="7:11" x14ac:dyDescent="0.3">
      <c r="G9666" s="2"/>
      <c r="K9666" s="2"/>
    </row>
    <row r="9667" spans="7:11" x14ac:dyDescent="0.3">
      <c r="G9667" s="2"/>
      <c r="K9667" s="2"/>
    </row>
    <row r="9668" spans="7:11" x14ac:dyDescent="0.3">
      <c r="G9668" s="2"/>
      <c r="K9668" s="2"/>
    </row>
    <row r="9669" spans="7:11" x14ac:dyDescent="0.3">
      <c r="G9669" s="2"/>
      <c r="K9669" s="2"/>
    </row>
    <row r="9670" spans="7:11" x14ac:dyDescent="0.3">
      <c r="G9670" s="2"/>
      <c r="K9670" s="2"/>
    </row>
    <row r="9671" spans="7:11" x14ac:dyDescent="0.3">
      <c r="G9671" s="2"/>
      <c r="K9671" s="2"/>
    </row>
    <row r="9672" spans="7:11" x14ac:dyDescent="0.3">
      <c r="G9672" s="2"/>
      <c r="K9672" s="2"/>
    </row>
    <row r="9673" spans="7:11" x14ac:dyDescent="0.3">
      <c r="G9673" s="2"/>
      <c r="K9673" s="2"/>
    </row>
    <row r="9674" spans="7:11" x14ac:dyDescent="0.3">
      <c r="G9674" s="2"/>
      <c r="K9674" s="2"/>
    </row>
    <row r="9675" spans="7:11" x14ac:dyDescent="0.3">
      <c r="G9675" s="2"/>
      <c r="K9675" s="2"/>
    </row>
    <row r="9676" spans="7:11" x14ac:dyDescent="0.3">
      <c r="G9676" s="2"/>
      <c r="K9676" s="2"/>
    </row>
    <row r="9677" spans="7:11" x14ac:dyDescent="0.3">
      <c r="G9677" s="2"/>
      <c r="K9677" s="2"/>
    </row>
    <row r="9678" spans="7:11" x14ac:dyDescent="0.3">
      <c r="G9678" s="2"/>
      <c r="K9678" s="2"/>
    </row>
    <row r="9679" spans="7:11" x14ac:dyDescent="0.3">
      <c r="G9679" s="2"/>
      <c r="K9679" s="2"/>
    </row>
    <row r="9680" spans="7:11" x14ac:dyDescent="0.3">
      <c r="G9680" s="2"/>
      <c r="K9680" s="2"/>
    </row>
    <row r="9681" spans="7:11" x14ac:dyDescent="0.3">
      <c r="G9681" s="2"/>
      <c r="K9681" s="2"/>
    </row>
    <row r="9682" spans="7:11" x14ac:dyDescent="0.3">
      <c r="G9682" s="2"/>
      <c r="K9682" s="2"/>
    </row>
    <row r="9683" spans="7:11" x14ac:dyDescent="0.3">
      <c r="G9683" s="2"/>
      <c r="K9683" s="2"/>
    </row>
    <row r="9684" spans="7:11" x14ac:dyDescent="0.3">
      <c r="G9684" s="2"/>
      <c r="K9684" s="2"/>
    </row>
    <row r="9685" spans="7:11" x14ac:dyDescent="0.3">
      <c r="G9685" s="2"/>
      <c r="K9685" s="2"/>
    </row>
    <row r="9686" spans="7:11" x14ac:dyDescent="0.3">
      <c r="G9686" s="2"/>
      <c r="K9686" s="2"/>
    </row>
    <row r="9687" spans="7:11" x14ac:dyDescent="0.3">
      <c r="G9687" s="2"/>
      <c r="K9687" s="2"/>
    </row>
    <row r="9688" spans="7:11" x14ac:dyDescent="0.3">
      <c r="G9688" s="2"/>
      <c r="K9688" s="2"/>
    </row>
    <row r="9689" spans="7:11" x14ac:dyDescent="0.3">
      <c r="G9689" s="2"/>
      <c r="K9689" s="2"/>
    </row>
    <row r="9690" spans="7:11" x14ac:dyDescent="0.3">
      <c r="G9690" s="2"/>
      <c r="K9690" s="2"/>
    </row>
    <row r="9691" spans="7:11" x14ac:dyDescent="0.3">
      <c r="G9691" s="2"/>
      <c r="K9691" s="2"/>
    </row>
    <row r="9692" spans="7:11" x14ac:dyDescent="0.3">
      <c r="G9692" s="2"/>
      <c r="K9692" s="2"/>
    </row>
    <row r="9693" spans="7:11" x14ac:dyDescent="0.3">
      <c r="G9693" s="2"/>
      <c r="K9693" s="2"/>
    </row>
    <row r="9694" spans="7:11" x14ac:dyDescent="0.3">
      <c r="G9694" s="2"/>
      <c r="K9694" s="2"/>
    </row>
    <row r="9695" spans="7:11" x14ac:dyDescent="0.3">
      <c r="G9695" s="2"/>
      <c r="K9695" s="2"/>
    </row>
    <row r="9696" spans="7:11" x14ac:dyDescent="0.3">
      <c r="G9696" s="2"/>
      <c r="K9696" s="2"/>
    </row>
    <row r="9697" spans="7:11" x14ac:dyDescent="0.3">
      <c r="G9697" s="2"/>
      <c r="K9697" s="2"/>
    </row>
    <row r="9698" spans="7:11" x14ac:dyDescent="0.3">
      <c r="G9698" s="2"/>
      <c r="K9698" s="2"/>
    </row>
    <row r="9699" spans="7:11" x14ac:dyDescent="0.3">
      <c r="G9699" s="2"/>
      <c r="K9699" s="2"/>
    </row>
    <row r="9700" spans="7:11" x14ac:dyDescent="0.3">
      <c r="G9700" s="2"/>
      <c r="K9700" s="2"/>
    </row>
    <row r="9701" spans="7:11" x14ac:dyDescent="0.3">
      <c r="G9701" s="2"/>
      <c r="K9701" s="2"/>
    </row>
    <row r="9702" spans="7:11" x14ac:dyDescent="0.3">
      <c r="G9702" s="2"/>
      <c r="K9702" s="2"/>
    </row>
    <row r="9703" spans="7:11" x14ac:dyDescent="0.3">
      <c r="G9703" s="2"/>
      <c r="K9703" s="2"/>
    </row>
    <row r="9704" spans="7:11" x14ac:dyDescent="0.3">
      <c r="G9704" s="2"/>
      <c r="K9704" s="2"/>
    </row>
    <row r="9705" spans="7:11" x14ac:dyDescent="0.3">
      <c r="G9705" s="2"/>
      <c r="K9705" s="2"/>
    </row>
    <row r="9706" spans="7:11" x14ac:dyDescent="0.3">
      <c r="G9706" s="2"/>
      <c r="K9706" s="2"/>
    </row>
    <row r="9707" spans="7:11" x14ac:dyDescent="0.3">
      <c r="G9707" s="2"/>
      <c r="K9707" s="2"/>
    </row>
    <row r="9708" spans="7:11" x14ac:dyDescent="0.3">
      <c r="G9708" s="2"/>
      <c r="K9708" s="2"/>
    </row>
    <row r="9709" spans="7:11" x14ac:dyDescent="0.3">
      <c r="G9709" s="2"/>
      <c r="K9709" s="2"/>
    </row>
    <row r="9710" spans="7:11" x14ac:dyDescent="0.3">
      <c r="G9710" s="2"/>
      <c r="K9710" s="2"/>
    </row>
    <row r="9711" spans="7:11" x14ac:dyDescent="0.3">
      <c r="G9711" s="2"/>
      <c r="K9711" s="2"/>
    </row>
    <row r="9712" spans="7:11" x14ac:dyDescent="0.3">
      <c r="G9712" s="2"/>
      <c r="K9712" s="2"/>
    </row>
    <row r="9713" spans="7:11" x14ac:dyDescent="0.3">
      <c r="G9713" s="2"/>
      <c r="K9713" s="2"/>
    </row>
    <row r="9714" spans="7:11" x14ac:dyDescent="0.3">
      <c r="G9714" s="2"/>
      <c r="K9714" s="2"/>
    </row>
    <row r="9715" spans="7:11" x14ac:dyDescent="0.3">
      <c r="G9715" s="2"/>
      <c r="K9715" s="2"/>
    </row>
    <row r="9716" spans="7:11" x14ac:dyDescent="0.3">
      <c r="G9716" s="2"/>
      <c r="K9716" s="2"/>
    </row>
    <row r="9717" spans="7:11" x14ac:dyDescent="0.3">
      <c r="G9717" s="2"/>
      <c r="K9717" s="2"/>
    </row>
    <row r="9718" spans="7:11" x14ac:dyDescent="0.3">
      <c r="G9718" s="2"/>
      <c r="K9718" s="2"/>
    </row>
    <row r="9719" spans="7:11" x14ac:dyDescent="0.3">
      <c r="G9719" s="2"/>
      <c r="K9719" s="2"/>
    </row>
    <row r="9720" spans="7:11" x14ac:dyDescent="0.3">
      <c r="G9720" s="2"/>
      <c r="K9720" s="2"/>
    </row>
    <row r="9721" spans="7:11" x14ac:dyDescent="0.3">
      <c r="G9721" s="2"/>
      <c r="K9721" s="2"/>
    </row>
    <row r="9722" spans="7:11" x14ac:dyDescent="0.3">
      <c r="G9722" s="2"/>
      <c r="K9722" s="2"/>
    </row>
    <row r="9723" spans="7:11" x14ac:dyDescent="0.3">
      <c r="G9723" s="2"/>
      <c r="K9723" s="2"/>
    </row>
    <row r="9724" spans="7:11" x14ac:dyDescent="0.3">
      <c r="G9724" s="2"/>
      <c r="K9724" s="2"/>
    </row>
    <row r="9725" spans="7:11" x14ac:dyDescent="0.3">
      <c r="G9725" s="2"/>
      <c r="K9725" s="2"/>
    </row>
    <row r="9726" spans="7:11" x14ac:dyDescent="0.3">
      <c r="G9726" s="2"/>
      <c r="K9726" s="2"/>
    </row>
    <row r="9727" spans="7:11" x14ac:dyDescent="0.3">
      <c r="G9727" s="2"/>
      <c r="K9727" s="2"/>
    </row>
    <row r="9728" spans="7:11" x14ac:dyDescent="0.3">
      <c r="G9728" s="2"/>
      <c r="K9728" s="2"/>
    </row>
    <row r="9729" spans="7:11" x14ac:dyDescent="0.3">
      <c r="G9729" s="2"/>
      <c r="K9729" s="2"/>
    </row>
    <row r="9730" spans="7:11" x14ac:dyDescent="0.3">
      <c r="G9730" s="2"/>
      <c r="K9730" s="2"/>
    </row>
    <row r="9731" spans="7:11" x14ac:dyDescent="0.3">
      <c r="G9731" s="2"/>
      <c r="K9731" s="2"/>
    </row>
    <row r="9732" spans="7:11" x14ac:dyDescent="0.3">
      <c r="G9732" s="2"/>
      <c r="K9732" s="2"/>
    </row>
    <row r="9733" spans="7:11" x14ac:dyDescent="0.3">
      <c r="G9733" s="2"/>
      <c r="K9733" s="2"/>
    </row>
    <row r="9734" spans="7:11" x14ac:dyDescent="0.3">
      <c r="G9734" s="2"/>
      <c r="K9734" s="2"/>
    </row>
    <row r="9735" spans="7:11" x14ac:dyDescent="0.3">
      <c r="G9735" s="2"/>
      <c r="K9735" s="2"/>
    </row>
    <row r="9736" spans="7:11" x14ac:dyDescent="0.3">
      <c r="G9736" s="2"/>
      <c r="K9736" s="2"/>
    </row>
    <row r="9737" spans="7:11" x14ac:dyDescent="0.3">
      <c r="G9737" s="2"/>
      <c r="K9737" s="2"/>
    </row>
    <row r="9738" spans="7:11" x14ac:dyDescent="0.3">
      <c r="G9738" s="2"/>
      <c r="K9738" s="2"/>
    </row>
    <row r="9739" spans="7:11" x14ac:dyDescent="0.3">
      <c r="G9739" s="2"/>
      <c r="K9739" s="2"/>
    </row>
    <row r="9740" spans="7:11" x14ac:dyDescent="0.3">
      <c r="G9740" s="2"/>
      <c r="K9740" s="2"/>
    </row>
    <row r="9741" spans="7:11" x14ac:dyDescent="0.3">
      <c r="G9741" s="2"/>
      <c r="K9741" s="2"/>
    </row>
    <row r="9742" spans="7:11" x14ac:dyDescent="0.3">
      <c r="G9742" s="2"/>
      <c r="K9742" s="2"/>
    </row>
    <row r="9743" spans="7:11" x14ac:dyDescent="0.3">
      <c r="G9743" s="2"/>
      <c r="K9743" s="2"/>
    </row>
    <row r="9744" spans="7:11" x14ac:dyDescent="0.3">
      <c r="G9744" s="2"/>
      <c r="K9744" s="2"/>
    </row>
    <row r="9745" spans="7:11" x14ac:dyDescent="0.3">
      <c r="G9745" s="2"/>
      <c r="K9745" s="2"/>
    </row>
    <row r="9746" spans="7:11" x14ac:dyDescent="0.3">
      <c r="G9746" s="2"/>
      <c r="K9746" s="2"/>
    </row>
    <row r="9747" spans="7:11" x14ac:dyDescent="0.3">
      <c r="G9747" s="2"/>
      <c r="K9747" s="2"/>
    </row>
    <row r="9748" spans="7:11" x14ac:dyDescent="0.3">
      <c r="G9748" s="2"/>
      <c r="K9748" s="2"/>
    </row>
    <row r="9749" spans="7:11" x14ac:dyDescent="0.3">
      <c r="G9749" s="2"/>
      <c r="K9749" s="2"/>
    </row>
    <row r="9750" spans="7:11" x14ac:dyDescent="0.3">
      <c r="G9750" s="2"/>
      <c r="K9750" s="2"/>
    </row>
    <row r="9751" spans="7:11" x14ac:dyDescent="0.3">
      <c r="G9751" s="2"/>
      <c r="K9751" s="2"/>
    </row>
    <row r="9752" spans="7:11" x14ac:dyDescent="0.3">
      <c r="G9752" s="2"/>
      <c r="K9752" s="2"/>
    </row>
    <row r="9753" spans="7:11" x14ac:dyDescent="0.3">
      <c r="G9753" s="2"/>
      <c r="K9753" s="2"/>
    </row>
    <row r="9754" spans="7:11" x14ac:dyDescent="0.3">
      <c r="G9754" s="2"/>
      <c r="K9754" s="2"/>
    </row>
    <row r="9755" spans="7:11" x14ac:dyDescent="0.3">
      <c r="G9755" s="2"/>
      <c r="K9755" s="2"/>
    </row>
    <row r="9756" spans="7:11" x14ac:dyDescent="0.3">
      <c r="G9756" s="2"/>
      <c r="K9756" s="2"/>
    </row>
    <row r="9757" spans="7:11" x14ac:dyDescent="0.3">
      <c r="G9757" s="2"/>
      <c r="K9757" s="2"/>
    </row>
    <row r="9758" spans="7:11" x14ac:dyDescent="0.3">
      <c r="G9758" s="2"/>
      <c r="K9758" s="2"/>
    </row>
    <row r="9759" spans="7:11" x14ac:dyDescent="0.3">
      <c r="G9759" s="2"/>
      <c r="K9759" s="2"/>
    </row>
    <row r="9760" spans="7:11" x14ac:dyDescent="0.3">
      <c r="G9760" s="2"/>
      <c r="K9760" s="2"/>
    </row>
    <row r="9761" spans="7:11" x14ac:dyDescent="0.3">
      <c r="G9761" s="2"/>
      <c r="K9761" s="2"/>
    </row>
    <row r="9762" spans="7:11" x14ac:dyDescent="0.3">
      <c r="G9762" s="2"/>
      <c r="K9762" s="2"/>
    </row>
    <row r="9763" spans="7:11" x14ac:dyDescent="0.3">
      <c r="G9763" s="2"/>
      <c r="K9763" s="2"/>
    </row>
    <row r="9764" spans="7:11" x14ac:dyDescent="0.3">
      <c r="G9764" s="2"/>
      <c r="K9764" s="2"/>
    </row>
    <row r="9765" spans="7:11" x14ac:dyDescent="0.3">
      <c r="G9765" s="2"/>
      <c r="K9765" s="2"/>
    </row>
    <row r="9766" spans="7:11" x14ac:dyDescent="0.3">
      <c r="G9766" s="2"/>
      <c r="K9766" s="2"/>
    </row>
    <row r="9767" spans="7:11" x14ac:dyDescent="0.3">
      <c r="G9767" s="2"/>
      <c r="K9767" s="2"/>
    </row>
    <row r="9768" spans="7:11" x14ac:dyDescent="0.3">
      <c r="G9768" s="2"/>
      <c r="K9768" s="2"/>
    </row>
    <row r="9769" spans="7:11" x14ac:dyDescent="0.3">
      <c r="G9769" s="2"/>
      <c r="K9769" s="2"/>
    </row>
    <row r="9770" spans="7:11" x14ac:dyDescent="0.3">
      <c r="G9770" s="2"/>
      <c r="K9770" s="2"/>
    </row>
    <row r="9771" spans="7:11" x14ac:dyDescent="0.3">
      <c r="G9771" s="2"/>
      <c r="K9771" s="2"/>
    </row>
    <row r="9772" spans="7:11" x14ac:dyDescent="0.3">
      <c r="G9772" s="2"/>
      <c r="K9772" s="2"/>
    </row>
    <row r="9773" spans="7:11" x14ac:dyDescent="0.3">
      <c r="G9773" s="2"/>
      <c r="K9773" s="2"/>
    </row>
    <row r="9774" spans="7:11" x14ac:dyDescent="0.3">
      <c r="G9774" s="2"/>
      <c r="K9774" s="2"/>
    </row>
    <row r="9775" spans="7:11" x14ac:dyDescent="0.3">
      <c r="G9775" s="2"/>
      <c r="K9775" s="2"/>
    </row>
    <row r="9776" spans="7:11" x14ac:dyDescent="0.3">
      <c r="G9776" s="2"/>
      <c r="K9776" s="2"/>
    </row>
    <row r="9777" spans="7:11" x14ac:dyDescent="0.3">
      <c r="G9777" s="2"/>
      <c r="K9777" s="2"/>
    </row>
    <row r="9778" spans="7:11" x14ac:dyDescent="0.3">
      <c r="G9778" s="2"/>
      <c r="K9778" s="2"/>
    </row>
    <row r="9779" spans="7:11" x14ac:dyDescent="0.3">
      <c r="G9779" s="2"/>
      <c r="K9779" s="2"/>
    </row>
    <row r="9780" spans="7:11" x14ac:dyDescent="0.3">
      <c r="G9780" s="2"/>
      <c r="K9780" s="2"/>
    </row>
    <row r="9781" spans="7:11" x14ac:dyDescent="0.3">
      <c r="G9781" s="2"/>
      <c r="K9781" s="2"/>
    </row>
    <row r="9782" spans="7:11" x14ac:dyDescent="0.3">
      <c r="G9782" s="2"/>
      <c r="K9782" s="2"/>
    </row>
    <row r="9783" spans="7:11" x14ac:dyDescent="0.3">
      <c r="G9783" s="2"/>
      <c r="K9783" s="2"/>
    </row>
    <row r="9784" spans="7:11" x14ac:dyDescent="0.3">
      <c r="G9784" s="2"/>
      <c r="K9784" s="2"/>
    </row>
    <row r="9785" spans="7:11" x14ac:dyDescent="0.3">
      <c r="G9785" s="2"/>
      <c r="K9785" s="2"/>
    </row>
    <row r="9786" spans="7:11" x14ac:dyDescent="0.3">
      <c r="G9786" s="2"/>
      <c r="K9786" s="2"/>
    </row>
    <row r="9787" spans="7:11" x14ac:dyDescent="0.3">
      <c r="G9787" s="2"/>
      <c r="K9787" s="2"/>
    </row>
    <row r="9788" spans="7:11" x14ac:dyDescent="0.3">
      <c r="G9788" s="2"/>
      <c r="K9788" s="2"/>
    </row>
    <row r="9789" spans="7:11" x14ac:dyDescent="0.3">
      <c r="G9789" s="2"/>
      <c r="K9789" s="2"/>
    </row>
    <row r="9790" spans="7:11" x14ac:dyDescent="0.3">
      <c r="G9790" s="2"/>
      <c r="K9790" s="2"/>
    </row>
    <row r="9791" spans="7:11" x14ac:dyDescent="0.3">
      <c r="G9791" s="2"/>
      <c r="K9791" s="2"/>
    </row>
    <row r="9792" spans="7:11" x14ac:dyDescent="0.3">
      <c r="G9792" s="2"/>
      <c r="K9792" s="2"/>
    </row>
    <row r="9793" spans="7:11" x14ac:dyDescent="0.3">
      <c r="G9793" s="2"/>
      <c r="K9793" s="2"/>
    </row>
    <row r="9794" spans="7:11" x14ac:dyDescent="0.3">
      <c r="G9794" s="2"/>
      <c r="K9794" s="2"/>
    </row>
    <row r="9795" spans="7:11" x14ac:dyDescent="0.3">
      <c r="G9795" s="2"/>
      <c r="K9795" s="2"/>
    </row>
    <row r="9796" spans="7:11" x14ac:dyDescent="0.3">
      <c r="G9796" s="2"/>
      <c r="K9796" s="2"/>
    </row>
    <row r="9797" spans="7:11" x14ac:dyDescent="0.3">
      <c r="G9797" s="2"/>
      <c r="K9797" s="2"/>
    </row>
    <row r="9798" spans="7:11" x14ac:dyDescent="0.3">
      <c r="G9798" s="2"/>
      <c r="K9798" s="2"/>
    </row>
    <row r="9799" spans="7:11" x14ac:dyDescent="0.3">
      <c r="G9799" s="2"/>
      <c r="K9799" s="2"/>
    </row>
    <row r="9800" spans="7:11" x14ac:dyDescent="0.3">
      <c r="G9800" s="2"/>
      <c r="K9800" s="2"/>
    </row>
    <row r="9801" spans="7:11" x14ac:dyDescent="0.3">
      <c r="G9801" s="2"/>
      <c r="K9801" s="2"/>
    </row>
    <row r="9802" spans="7:11" x14ac:dyDescent="0.3">
      <c r="G9802" s="2"/>
      <c r="K9802" s="2"/>
    </row>
    <row r="9803" spans="7:11" x14ac:dyDescent="0.3">
      <c r="G9803" s="2"/>
      <c r="K9803" s="2"/>
    </row>
    <row r="9804" spans="7:11" x14ac:dyDescent="0.3">
      <c r="G9804" s="2"/>
      <c r="K9804" s="2"/>
    </row>
    <row r="9805" spans="7:11" x14ac:dyDescent="0.3">
      <c r="G9805" s="2"/>
      <c r="K9805" s="2"/>
    </row>
    <row r="9806" spans="7:11" x14ac:dyDescent="0.3">
      <c r="G9806" s="2"/>
      <c r="K9806" s="2"/>
    </row>
    <row r="9807" spans="7:11" x14ac:dyDescent="0.3">
      <c r="G9807" s="2"/>
      <c r="K9807" s="2"/>
    </row>
    <row r="9808" spans="7:11" x14ac:dyDescent="0.3">
      <c r="G9808" s="2"/>
      <c r="K9808" s="2"/>
    </row>
    <row r="9809" spans="7:11" x14ac:dyDescent="0.3">
      <c r="G9809" s="2"/>
      <c r="K9809" s="2"/>
    </row>
    <row r="9810" spans="7:11" x14ac:dyDescent="0.3">
      <c r="G9810" s="2"/>
      <c r="K9810" s="2"/>
    </row>
    <row r="9811" spans="7:11" x14ac:dyDescent="0.3">
      <c r="G9811" s="2"/>
      <c r="K9811" s="2"/>
    </row>
    <row r="9812" spans="7:11" x14ac:dyDescent="0.3">
      <c r="G9812" s="2"/>
      <c r="K9812" s="2"/>
    </row>
    <row r="9813" spans="7:11" x14ac:dyDescent="0.3">
      <c r="G9813" s="2"/>
      <c r="K9813" s="2"/>
    </row>
    <row r="9814" spans="7:11" x14ac:dyDescent="0.3">
      <c r="G9814" s="2"/>
      <c r="K9814" s="2"/>
    </row>
    <row r="9815" spans="7:11" x14ac:dyDescent="0.3">
      <c r="G9815" s="2"/>
      <c r="K9815" s="2"/>
    </row>
    <row r="9816" spans="7:11" x14ac:dyDescent="0.3">
      <c r="G9816" s="2"/>
      <c r="K9816" s="2"/>
    </row>
    <row r="9817" spans="7:11" x14ac:dyDescent="0.3">
      <c r="G9817" s="2"/>
      <c r="K9817" s="2"/>
    </row>
    <row r="9818" spans="7:11" x14ac:dyDescent="0.3">
      <c r="G9818" s="2"/>
      <c r="K9818" s="2"/>
    </row>
    <row r="9819" spans="7:11" x14ac:dyDescent="0.3">
      <c r="G9819" s="2"/>
      <c r="K9819" s="2"/>
    </row>
    <row r="9820" spans="7:11" x14ac:dyDescent="0.3">
      <c r="G9820" s="2"/>
      <c r="K9820" s="2"/>
    </row>
    <row r="9821" spans="7:11" x14ac:dyDescent="0.3">
      <c r="G9821" s="2"/>
      <c r="K9821" s="2"/>
    </row>
    <row r="9822" spans="7:11" x14ac:dyDescent="0.3">
      <c r="G9822" s="2"/>
      <c r="K9822" s="2"/>
    </row>
    <row r="9823" spans="7:11" x14ac:dyDescent="0.3">
      <c r="G9823" s="2"/>
      <c r="K9823" s="2"/>
    </row>
    <row r="9824" spans="7:11" x14ac:dyDescent="0.3">
      <c r="G9824" s="2"/>
      <c r="K9824" s="2"/>
    </row>
    <row r="9825" spans="7:11" x14ac:dyDescent="0.3">
      <c r="G9825" s="2"/>
      <c r="K9825" s="2"/>
    </row>
    <row r="9826" spans="7:11" x14ac:dyDescent="0.3">
      <c r="G9826" s="2"/>
      <c r="K9826" s="2"/>
    </row>
    <row r="9827" spans="7:11" x14ac:dyDescent="0.3">
      <c r="G9827" s="2"/>
      <c r="K9827" s="2"/>
    </row>
    <row r="9828" spans="7:11" x14ac:dyDescent="0.3">
      <c r="G9828" s="2"/>
      <c r="K9828" s="2"/>
    </row>
    <row r="9829" spans="7:11" x14ac:dyDescent="0.3">
      <c r="G9829" s="2"/>
      <c r="K9829" s="2"/>
    </row>
    <row r="9830" spans="7:11" x14ac:dyDescent="0.3">
      <c r="G9830" s="2"/>
      <c r="K9830" s="2"/>
    </row>
    <row r="9831" spans="7:11" x14ac:dyDescent="0.3">
      <c r="G9831" s="2"/>
      <c r="K9831" s="2"/>
    </row>
    <row r="9832" spans="7:11" x14ac:dyDescent="0.3">
      <c r="G9832" s="2"/>
      <c r="K9832" s="2"/>
    </row>
    <row r="9833" spans="7:11" x14ac:dyDescent="0.3">
      <c r="G9833" s="2"/>
      <c r="K9833" s="2"/>
    </row>
    <row r="9834" spans="7:11" x14ac:dyDescent="0.3">
      <c r="G9834" s="2"/>
      <c r="K9834" s="2"/>
    </row>
    <row r="9835" spans="7:11" x14ac:dyDescent="0.3">
      <c r="G9835" s="2"/>
      <c r="K9835" s="2"/>
    </row>
    <row r="9836" spans="7:11" x14ac:dyDescent="0.3">
      <c r="G9836" s="2"/>
      <c r="K9836" s="2"/>
    </row>
    <row r="9837" spans="7:11" x14ac:dyDescent="0.3">
      <c r="G9837" s="2"/>
      <c r="K9837" s="2"/>
    </row>
    <row r="9838" spans="7:11" x14ac:dyDescent="0.3">
      <c r="G9838" s="2"/>
      <c r="K9838" s="2"/>
    </row>
    <row r="9839" spans="7:11" x14ac:dyDescent="0.3">
      <c r="G9839" s="2"/>
      <c r="K9839" s="2"/>
    </row>
    <row r="9840" spans="7:11" x14ac:dyDescent="0.3">
      <c r="G9840" s="2"/>
      <c r="K9840" s="2"/>
    </row>
    <row r="9841" spans="7:11" x14ac:dyDescent="0.3">
      <c r="G9841" s="2"/>
      <c r="K9841" s="2"/>
    </row>
    <row r="9842" spans="7:11" x14ac:dyDescent="0.3">
      <c r="G9842" s="2"/>
      <c r="K9842" s="2"/>
    </row>
    <row r="9843" spans="7:11" x14ac:dyDescent="0.3">
      <c r="G9843" s="2"/>
      <c r="K9843" s="2"/>
    </row>
    <row r="9844" spans="7:11" x14ac:dyDescent="0.3">
      <c r="G9844" s="2"/>
      <c r="K9844" s="2"/>
    </row>
    <row r="9845" spans="7:11" x14ac:dyDescent="0.3">
      <c r="G9845" s="2"/>
      <c r="K9845" s="2"/>
    </row>
    <row r="9846" spans="7:11" x14ac:dyDescent="0.3">
      <c r="G9846" s="2"/>
      <c r="K9846" s="2"/>
    </row>
    <row r="9847" spans="7:11" x14ac:dyDescent="0.3">
      <c r="G9847" s="2"/>
      <c r="K9847" s="2"/>
    </row>
    <row r="9848" spans="7:11" x14ac:dyDescent="0.3">
      <c r="G9848" s="2"/>
      <c r="K9848" s="2"/>
    </row>
    <row r="9849" spans="7:11" x14ac:dyDescent="0.3">
      <c r="G9849" s="2"/>
      <c r="K9849" s="2"/>
    </row>
    <row r="9850" spans="7:11" x14ac:dyDescent="0.3">
      <c r="G9850" s="2"/>
      <c r="K9850" s="2"/>
    </row>
    <row r="9851" spans="7:11" x14ac:dyDescent="0.3">
      <c r="G9851" s="2"/>
      <c r="K9851" s="2"/>
    </row>
    <row r="9852" spans="7:11" x14ac:dyDescent="0.3">
      <c r="G9852" s="2"/>
      <c r="K9852" s="2"/>
    </row>
    <row r="9853" spans="7:11" x14ac:dyDescent="0.3">
      <c r="G9853" s="2"/>
      <c r="K9853" s="2"/>
    </row>
    <row r="9854" spans="7:11" x14ac:dyDescent="0.3">
      <c r="G9854" s="2"/>
      <c r="K9854" s="2"/>
    </row>
    <row r="9855" spans="7:11" x14ac:dyDescent="0.3">
      <c r="G9855" s="2"/>
      <c r="K9855" s="2"/>
    </row>
    <row r="9856" spans="7:11" x14ac:dyDescent="0.3">
      <c r="G9856" s="2"/>
      <c r="K9856" s="2"/>
    </row>
    <row r="9857" spans="7:11" x14ac:dyDescent="0.3">
      <c r="G9857" s="2"/>
      <c r="K9857" s="2"/>
    </row>
    <row r="9858" spans="7:11" x14ac:dyDescent="0.3">
      <c r="G9858" s="2"/>
      <c r="K9858" s="2"/>
    </row>
    <row r="9859" spans="7:11" x14ac:dyDescent="0.3">
      <c r="G9859" s="2"/>
      <c r="K9859" s="2"/>
    </row>
    <row r="9860" spans="7:11" x14ac:dyDescent="0.3">
      <c r="G9860" s="2"/>
      <c r="K9860" s="2"/>
    </row>
    <row r="9861" spans="7:11" x14ac:dyDescent="0.3">
      <c r="G9861" s="2"/>
      <c r="K9861" s="2"/>
    </row>
    <row r="9862" spans="7:11" x14ac:dyDescent="0.3">
      <c r="G9862" s="2"/>
      <c r="K9862" s="2"/>
    </row>
    <row r="9863" spans="7:11" x14ac:dyDescent="0.3">
      <c r="G9863" s="2"/>
      <c r="K9863" s="2"/>
    </row>
    <row r="9864" spans="7:11" x14ac:dyDescent="0.3">
      <c r="G9864" s="2"/>
      <c r="K9864" s="2"/>
    </row>
    <row r="9865" spans="7:11" x14ac:dyDescent="0.3">
      <c r="G9865" s="2"/>
      <c r="K9865" s="2"/>
    </row>
    <row r="9866" spans="7:11" x14ac:dyDescent="0.3">
      <c r="G9866" s="2"/>
      <c r="K9866" s="2"/>
    </row>
    <row r="9867" spans="7:11" x14ac:dyDescent="0.3">
      <c r="G9867" s="2"/>
      <c r="K9867" s="2"/>
    </row>
    <row r="9868" spans="7:11" x14ac:dyDescent="0.3">
      <c r="G9868" s="2"/>
      <c r="K9868" s="2"/>
    </row>
    <row r="9869" spans="7:11" x14ac:dyDescent="0.3">
      <c r="G9869" s="2"/>
      <c r="K9869" s="2"/>
    </row>
    <row r="9870" spans="7:11" x14ac:dyDescent="0.3">
      <c r="G9870" s="2"/>
      <c r="K9870" s="2"/>
    </row>
    <row r="9871" spans="7:11" x14ac:dyDescent="0.3">
      <c r="G9871" s="2"/>
      <c r="K9871" s="2"/>
    </row>
    <row r="9872" spans="7:11" x14ac:dyDescent="0.3">
      <c r="G9872" s="2"/>
      <c r="K9872" s="2"/>
    </row>
    <row r="9873" spans="7:11" x14ac:dyDescent="0.3">
      <c r="G9873" s="2"/>
      <c r="K9873" s="2"/>
    </row>
    <row r="9874" spans="7:11" x14ac:dyDescent="0.3">
      <c r="G9874" s="2"/>
      <c r="K9874" s="2"/>
    </row>
    <row r="9875" spans="7:11" x14ac:dyDescent="0.3">
      <c r="G9875" s="2"/>
      <c r="K9875" s="2"/>
    </row>
    <row r="9876" spans="7:11" x14ac:dyDescent="0.3">
      <c r="G9876" s="2"/>
      <c r="K9876" s="2"/>
    </row>
    <row r="9877" spans="7:11" x14ac:dyDescent="0.3">
      <c r="G9877" s="2"/>
      <c r="K9877" s="2"/>
    </row>
    <row r="9878" spans="7:11" x14ac:dyDescent="0.3">
      <c r="G9878" s="2"/>
      <c r="K9878" s="2"/>
    </row>
    <row r="9879" spans="7:11" x14ac:dyDescent="0.3">
      <c r="G9879" s="2"/>
      <c r="K9879" s="2"/>
    </row>
    <row r="9880" spans="7:11" x14ac:dyDescent="0.3">
      <c r="G9880" s="2"/>
      <c r="K9880" s="2"/>
    </row>
    <row r="9881" spans="7:11" x14ac:dyDescent="0.3">
      <c r="G9881" s="2"/>
      <c r="K9881" s="2"/>
    </row>
    <row r="9882" spans="7:11" x14ac:dyDescent="0.3">
      <c r="G9882" s="2"/>
      <c r="K9882" s="2"/>
    </row>
    <row r="9883" spans="7:11" x14ac:dyDescent="0.3">
      <c r="G9883" s="2"/>
      <c r="K9883" s="2"/>
    </row>
    <row r="9884" spans="7:11" x14ac:dyDescent="0.3">
      <c r="G9884" s="2"/>
      <c r="K9884" s="2"/>
    </row>
    <row r="9885" spans="7:11" x14ac:dyDescent="0.3">
      <c r="G9885" s="2"/>
      <c r="K9885" s="2"/>
    </row>
    <row r="9886" spans="7:11" x14ac:dyDescent="0.3">
      <c r="G9886" s="2"/>
      <c r="K9886" s="2"/>
    </row>
    <row r="9887" spans="7:11" x14ac:dyDescent="0.3">
      <c r="G9887" s="2"/>
      <c r="K9887" s="2"/>
    </row>
    <row r="9888" spans="7:11" x14ac:dyDescent="0.3">
      <c r="G9888" s="2"/>
      <c r="K9888" s="2"/>
    </row>
    <row r="9889" spans="7:11" x14ac:dyDescent="0.3">
      <c r="G9889" s="2"/>
      <c r="K9889" s="2"/>
    </row>
    <row r="9890" spans="7:11" x14ac:dyDescent="0.3">
      <c r="G9890" s="2"/>
      <c r="K9890" s="2"/>
    </row>
    <row r="9891" spans="7:11" x14ac:dyDescent="0.3">
      <c r="G9891" s="2"/>
      <c r="K9891" s="2"/>
    </row>
    <row r="9892" spans="7:11" x14ac:dyDescent="0.3">
      <c r="G9892" s="2"/>
      <c r="K9892" s="2"/>
    </row>
    <row r="9893" spans="7:11" x14ac:dyDescent="0.3">
      <c r="G9893" s="2"/>
      <c r="K9893" s="2"/>
    </row>
    <row r="9894" spans="7:11" x14ac:dyDescent="0.3">
      <c r="G9894" s="2"/>
      <c r="K9894" s="2"/>
    </row>
    <row r="9895" spans="7:11" x14ac:dyDescent="0.3">
      <c r="G9895" s="2"/>
      <c r="K9895" s="2"/>
    </row>
    <row r="9896" spans="7:11" x14ac:dyDescent="0.3">
      <c r="G9896" s="2"/>
      <c r="K9896" s="2"/>
    </row>
    <row r="9897" spans="7:11" x14ac:dyDescent="0.3">
      <c r="G9897" s="2"/>
      <c r="K9897" s="2"/>
    </row>
    <row r="9898" spans="7:11" x14ac:dyDescent="0.3">
      <c r="G9898" s="2"/>
      <c r="K9898" s="2"/>
    </row>
    <row r="9899" spans="7:11" x14ac:dyDescent="0.3">
      <c r="G9899" s="2"/>
      <c r="K9899" s="2"/>
    </row>
    <row r="9900" spans="7:11" x14ac:dyDescent="0.3">
      <c r="G9900" s="2"/>
      <c r="K9900" s="2"/>
    </row>
    <row r="9901" spans="7:11" x14ac:dyDescent="0.3">
      <c r="G9901" s="2"/>
      <c r="K9901" s="2"/>
    </row>
    <row r="9902" spans="7:11" x14ac:dyDescent="0.3">
      <c r="G9902" s="2"/>
      <c r="K9902" s="2"/>
    </row>
    <row r="9903" spans="7:11" x14ac:dyDescent="0.3">
      <c r="G9903" s="2"/>
      <c r="K9903" s="2"/>
    </row>
    <row r="9904" spans="7:11" x14ac:dyDescent="0.3">
      <c r="G9904" s="2"/>
      <c r="K9904" s="2"/>
    </row>
    <row r="9905" spans="7:11" x14ac:dyDescent="0.3">
      <c r="G9905" s="2"/>
      <c r="K9905" s="2"/>
    </row>
    <row r="9906" spans="7:11" x14ac:dyDescent="0.3">
      <c r="G9906" s="2"/>
      <c r="K9906" s="2"/>
    </row>
    <row r="9907" spans="7:11" x14ac:dyDescent="0.3">
      <c r="G9907" s="2"/>
      <c r="K9907" s="2"/>
    </row>
    <row r="9908" spans="7:11" x14ac:dyDescent="0.3">
      <c r="G9908" s="2"/>
      <c r="K9908" s="2"/>
    </row>
    <row r="9909" spans="7:11" x14ac:dyDescent="0.3">
      <c r="G9909" s="2"/>
      <c r="K9909" s="2"/>
    </row>
    <row r="9910" spans="7:11" x14ac:dyDescent="0.3">
      <c r="G9910" s="2"/>
      <c r="K9910" s="2"/>
    </row>
    <row r="9911" spans="7:11" x14ac:dyDescent="0.3">
      <c r="G9911" s="2"/>
      <c r="K9911" s="2"/>
    </row>
    <row r="9912" spans="7:11" x14ac:dyDescent="0.3">
      <c r="G9912" s="2"/>
      <c r="K9912" s="2"/>
    </row>
    <row r="9913" spans="7:11" x14ac:dyDescent="0.3">
      <c r="G9913" s="2"/>
      <c r="K9913" s="2"/>
    </row>
    <row r="9914" spans="7:11" x14ac:dyDescent="0.3">
      <c r="G9914" s="2"/>
      <c r="K9914" s="2"/>
    </row>
    <row r="9915" spans="7:11" x14ac:dyDescent="0.3">
      <c r="G9915" s="2"/>
      <c r="K9915" s="2"/>
    </row>
    <row r="9916" spans="7:11" x14ac:dyDescent="0.3">
      <c r="G9916" s="2"/>
      <c r="K9916" s="2"/>
    </row>
    <row r="9917" spans="7:11" x14ac:dyDescent="0.3">
      <c r="G9917" s="2"/>
      <c r="K9917" s="2"/>
    </row>
    <row r="9918" spans="7:11" x14ac:dyDescent="0.3">
      <c r="G9918" s="2"/>
      <c r="K9918" s="2"/>
    </row>
    <row r="9919" spans="7:11" x14ac:dyDescent="0.3">
      <c r="G9919" s="2"/>
      <c r="K9919" s="2"/>
    </row>
    <row r="9920" spans="7:11" x14ac:dyDescent="0.3">
      <c r="G9920" s="2"/>
      <c r="K9920" s="2"/>
    </row>
    <row r="9921" spans="7:11" x14ac:dyDescent="0.3">
      <c r="G9921" s="2"/>
      <c r="K9921" s="2"/>
    </row>
    <row r="9922" spans="7:11" x14ac:dyDescent="0.3">
      <c r="G9922" s="2"/>
      <c r="K9922" s="2"/>
    </row>
    <row r="9923" spans="7:11" x14ac:dyDescent="0.3">
      <c r="G9923" s="2"/>
      <c r="K9923" s="2"/>
    </row>
    <row r="9924" spans="7:11" x14ac:dyDescent="0.3">
      <c r="G9924" s="2"/>
      <c r="K9924" s="2"/>
    </row>
    <row r="9925" spans="7:11" x14ac:dyDescent="0.3">
      <c r="G9925" s="2"/>
      <c r="K9925" s="2"/>
    </row>
    <row r="9926" spans="7:11" x14ac:dyDescent="0.3">
      <c r="G9926" s="2"/>
      <c r="K9926" s="2"/>
    </row>
    <row r="9927" spans="7:11" x14ac:dyDescent="0.3">
      <c r="G9927" s="2"/>
      <c r="K9927" s="2"/>
    </row>
    <row r="9928" spans="7:11" x14ac:dyDescent="0.3">
      <c r="G9928" s="2"/>
      <c r="K9928" s="2"/>
    </row>
    <row r="9929" spans="7:11" x14ac:dyDescent="0.3">
      <c r="G9929" s="2"/>
      <c r="K9929" s="2"/>
    </row>
    <row r="9930" spans="7:11" x14ac:dyDescent="0.3">
      <c r="G9930" s="2"/>
      <c r="K9930" s="2"/>
    </row>
    <row r="9931" spans="7:11" x14ac:dyDescent="0.3">
      <c r="G9931" s="2"/>
      <c r="K9931" s="2"/>
    </row>
    <row r="9932" spans="7:11" x14ac:dyDescent="0.3">
      <c r="G9932" s="2"/>
      <c r="K9932" s="2"/>
    </row>
    <row r="9933" spans="7:11" x14ac:dyDescent="0.3">
      <c r="G9933" s="2"/>
      <c r="K9933" s="2"/>
    </row>
    <row r="9934" spans="7:11" x14ac:dyDescent="0.3">
      <c r="G9934" s="2"/>
      <c r="K9934" s="2"/>
    </row>
    <row r="9935" spans="7:11" x14ac:dyDescent="0.3">
      <c r="G9935" s="2"/>
      <c r="K9935" s="2"/>
    </row>
    <row r="9936" spans="7:11" x14ac:dyDescent="0.3">
      <c r="G9936" s="2"/>
      <c r="K9936" s="2"/>
    </row>
    <row r="9937" spans="7:11" x14ac:dyDescent="0.3">
      <c r="G9937" s="2"/>
      <c r="K9937" s="2"/>
    </row>
    <row r="9938" spans="7:11" x14ac:dyDescent="0.3">
      <c r="G9938" s="2"/>
      <c r="K9938" s="2"/>
    </row>
    <row r="9939" spans="7:11" x14ac:dyDescent="0.3">
      <c r="G9939" s="2"/>
      <c r="K9939" s="2"/>
    </row>
    <row r="9940" spans="7:11" x14ac:dyDescent="0.3">
      <c r="G9940" s="2"/>
      <c r="K9940" s="2"/>
    </row>
    <row r="9941" spans="7:11" x14ac:dyDescent="0.3">
      <c r="G9941" s="2"/>
      <c r="K9941" s="2"/>
    </row>
    <row r="9942" spans="7:11" x14ac:dyDescent="0.3">
      <c r="G9942" s="2"/>
      <c r="K9942" s="2"/>
    </row>
    <row r="9943" spans="7:11" x14ac:dyDescent="0.3">
      <c r="G9943" s="2"/>
      <c r="K9943" s="2"/>
    </row>
    <row r="9944" spans="7:11" x14ac:dyDescent="0.3">
      <c r="G9944" s="2"/>
      <c r="K9944" s="2"/>
    </row>
    <row r="9945" spans="7:11" x14ac:dyDescent="0.3">
      <c r="G9945" s="2"/>
      <c r="K9945" s="2"/>
    </row>
    <row r="9946" spans="7:11" x14ac:dyDescent="0.3">
      <c r="G9946" s="2"/>
      <c r="K9946" s="2"/>
    </row>
    <row r="9947" spans="7:11" x14ac:dyDescent="0.3">
      <c r="G9947" s="2"/>
      <c r="K9947" s="2"/>
    </row>
    <row r="9948" spans="7:11" x14ac:dyDescent="0.3">
      <c r="G9948" s="2"/>
      <c r="K9948" s="2"/>
    </row>
    <row r="9949" spans="7:11" x14ac:dyDescent="0.3">
      <c r="G9949" s="2"/>
      <c r="K9949" s="2"/>
    </row>
    <row r="9950" spans="7:11" x14ac:dyDescent="0.3">
      <c r="G9950" s="2"/>
      <c r="K9950" s="2"/>
    </row>
    <row r="9951" spans="7:11" x14ac:dyDescent="0.3">
      <c r="G9951" s="2"/>
      <c r="K9951" s="2"/>
    </row>
    <row r="9952" spans="7:11" x14ac:dyDescent="0.3">
      <c r="G9952" s="2"/>
      <c r="K9952" s="2"/>
    </row>
    <row r="9953" spans="7:11" x14ac:dyDescent="0.3">
      <c r="G9953" s="2"/>
      <c r="K9953" s="2"/>
    </row>
    <row r="9954" spans="7:11" x14ac:dyDescent="0.3">
      <c r="G9954" s="2"/>
      <c r="K9954" s="2"/>
    </row>
    <row r="9955" spans="7:11" x14ac:dyDescent="0.3">
      <c r="G9955" s="2"/>
      <c r="K9955" s="2"/>
    </row>
    <row r="9956" spans="7:11" x14ac:dyDescent="0.3">
      <c r="G9956" s="2"/>
      <c r="K9956" s="2"/>
    </row>
    <row r="9957" spans="7:11" x14ac:dyDescent="0.3">
      <c r="G9957" s="2"/>
      <c r="K9957" s="2"/>
    </row>
    <row r="9958" spans="7:11" x14ac:dyDescent="0.3">
      <c r="G9958" s="2"/>
      <c r="K9958" s="2"/>
    </row>
    <row r="9959" spans="7:11" x14ac:dyDescent="0.3">
      <c r="G9959" s="2"/>
      <c r="K9959" s="2"/>
    </row>
    <row r="9960" spans="7:11" x14ac:dyDescent="0.3">
      <c r="G9960" s="2"/>
      <c r="K9960" s="2"/>
    </row>
    <row r="9961" spans="7:11" x14ac:dyDescent="0.3">
      <c r="G9961" s="2"/>
      <c r="K9961" s="2"/>
    </row>
    <row r="9962" spans="7:11" x14ac:dyDescent="0.3">
      <c r="G9962" s="2"/>
      <c r="K9962" s="2"/>
    </row>
    <row r="9963" spans="7:11" x14ac:dyDescent="0.3">
      <c r="G9963" s="2"/>
      <c r="K9963" s="2"/>
    </row>
    <row r="9964" spans="7:11" x14ac:dyDescent="0.3">
      <c r="G9964" s="2"/>
      <c r="K9964" s="2"/>
    </row>
    <row r="9965" spans="7:11" x14ac:dyDescent="0.3">
      <c r="G9965" s="2"/>
      <c r="K9965" s="2"/>
    </row>
    <row r="9966" spans="7:11" x14ac:dyDescent="0.3">
      <c r="G9966" s="2"/>
      <c r="K9966" s="2"/>
    </row>
    <row r="9967" spans="7:11" x14ac:dyDescent="0.3">
      <c r="G9967" s="2"/>
      <c r="K9967" s="2"/>
    </row>
    <row r="9968" spans="7:11" x14ac:dyDescent="0.3">
      <c r="G9968" s="2"/>
      <c r="K9968" s="2"/>
    </row>
    <row r="9969" spans="7:11" x14ac:dyDescent="0.3">
      <c r="G9969" s="2"/>
      <c r="K9969" s="2"/>
    </row>
    <row r="9970" spans="7:11" x14ac:dyDescent="0.3">
      <c r="G9970" s="2"/>
      <c r="K9970" s="2"/>
    </row>
    <row r="9971" spans="7:11" x14ac:dyDescent="0.3">
      <c r="G9971" s="2"/>
      <c r="K9971" s="2"/>
    </row>
    <row r="9972" spans="7:11" x14ac:dyDescent="0.3">
      <c r="G9972" s="2"/>
      <c r="K9972" s="2"/>
    </row>
    <row r="9973" spans="7:11" x14ac:dyDescent="0.3">
      <c r="G9973" s="2"/>
      <c r="K9973" s="2"/>
    </row>
    <row r="9974" spans="7:11" x14ac:dyDescent="0.3">
      <c r="G9974" s="2"/>
      <c r="K9974" s="2"/>
    </row>
    <row r="9975" spans="7:11" x14ac:dyDescent="0.3">
      <c r="G9975" s="2"/>
      <c r="K9975" s="2"/>
    </row>
    <row r="9976" spans="7:11" x14ac:dyDescent="0.3">
      <c r="G9976" s="2"/>
      <c r="K9976" s="2"/>
    </row>
    <row r="9977" spans="7:11" x14ac:dyDescent="0.3">
      <c r="G9977" s="2"/>
      <c r="K9977" s="2"/>
    </row>
    <row r="9978" spans="7:11" x14ac:dyDescent="0.3">
      <c r="G9978" s="2"/>
      <c r="K9978" s="2"/>
    </row>
    <row r="9979" spans="7:11" x14ac:dyDescent="0.3">
      <c r="G9979" s="2"/>
      <c r="K9979" s="2"/>
    </row>
    <row r="9980" spans="7:11" x14ac:dyDescent="0.3">
      <c r="G9980" s="2"/>
      <c r="K9980" s="2"/>
    </row>
    <row r="9981" spans="7:11" x14ac:dyDescent="0.3">
      <c r="G9981" s="2"/>
      <c r="K9981" s="2"/>
    </row>
    <row r="9982" spans="7:11" x14ac:dyDescent="0.3">
      <c r="G9982" s="2"/>
      <c r="K9982" s="2"/>
    </row>
    <row r="9983" spans="7:11" x14ac:dyDescent="0.3">
      <c r="G9983" s="2"/>
      <c r="K9983" s="2"/>
    </row>
    <row r="9984" spans="7:11" x14ac:dyDescent="0.3">
      <c r="G9984" s="2"/>
      <c r="K9984" s="2"/>
    </row>
    <row r="9985" spans="7:11" x14ac:dyDescent="0.3">
      <c r="G9985" s="2"/>
      <c r="K9985" s="2"/>
    </row>
    <row r="9986" spans="7:11" x14ac:dyDescent="0.3">
      <c r="G9986" s="2"/>
      <c r="K9986" s="2"/>
    </row>
    <row r="9987" spans="7:11" x14ac:dyDescent="0.3">
      <c r="G9987" s="2"/>
      <c r="K9987" s="2"/>
    </row>
    <row r="9988" spans="7:11" x14ac:dyDescent="0.3">
      <c r="G9988" s="2"/>
      <c r="K9988" s="2"/>
    </row>
    <row r="9989" spans="7:11" x14ac:dyDescent="0.3">
      <c r="G9989" s="2"/>
      <c r="K9989" s="2"/>
    </row>
    <row r="9990" spans="7:11" x14ac:dyDescent="0.3">
      <c r="G9990" s="2"/>
      <c r="K9990" s="2"/>
    </row>
    <row r="9991" spans="7:11" x14ac:dyDescent="0.3">
      <c r="G9991" s="2"/>
      <c r="K9991" s="2"/>
    </row>
    <row r="9992" spans="7:11" x14ac:dyDescent="0.3">
      <c r="G9992" s="2"/>
      <c r="K9992" s="2"/>
    </row>
    <row r="9993" spans="7:11" x14ac:dyDescent="0.3">
      <c r="G9993" s="2"/>
      <c r="K9993" s="2"/>
    </row>
    <row r="9994" spans="7:11" x14ac:dyDescent="0.3">
      <c r="G9994" s="2"/>
      <c r="K9994" s="2"/>
    </row>
    <row r="9995" spans="7:11" x14ac:dyDescent="0.3">
      <c r="G9995" s="2"/>
      <c r="K9995" s="2"/>
    </row>
    <row r="9996" spans="7:11" x14ac:dyDescent="0.3">
      <c r="G9996" s="2"/>
      <c r="K9996" s="2"/>
    </row>
    <row r="9997" spans="7:11" x14ac:dyDescent="0.3">
      <c r="G9997" s="2"/>
      <c r="K9997" s="2"/>
    </row>
    <row r="9998" spans="7:11" x14ac:dyDescent="0.3">
      <c r="G9998" s="2"/>
      <c r="K9998" s="2"/>
    </row>
    <row r="9999" spans="7:11" x14ac:dyDescent="0.3">
      <c r="G9999" s="2"/>
      <c r="K9999" s="2"/>
    </row>
    <row r="10000" spans="7:11" x14ac:dyDescent="0.3">
      <c r="G10000" s="2"/>
      <c r="K10000" s="2"/>
    </row>
    <row r="10001" spans="7:11" x14ac:dyDescent="0.3">
      <c r="G10001" s="2"/>
      <c r="K10001" s="2"/>
    </row>
    <row r="10002" spans="7:11" x14ac:dyDescent="0.3">
      <c r="G10002" s="2"/>
      <c r="K10002" s="2"/>
    </row>
    <row r="10003" spans="7:11" x14ac:dyDescent="0.3">
      <c r="G10003" s="2"/>
      <c r="K10003" s="2"/>
    </row>
    <row r="10004" spans="7:11" x14ac:dyDescent="0.3">
      <c r="G10004" s="2"/>
      <c r="K10004" s="2"/>
    </row>
    <row r="10005" spans="7:11" x14ac:dyDescent="0.3">
      <c r="G10005" s="2"/>
      <c r="K10005" s="2"/>
    </row>
    <row r="10006" spans="7:11" x14ac:dyDescent="0.3">
      <c r="G10006" s="2"/>
      <c r="K10006" s="2"/>
    </row>
    <row r="10007" spans="7:11" x14ac:dyDescent="0.3">
      <c r="G10007" s="2"/>
      <c r="K10007" s="2"/>
    </row>
    <row r="10008" spans="7:11" x14ac:dyDescent="0.3">
      <c r="G10008" s="2"/>
      <c r="K10008" s="2"/>
    </row>
    <row r="10009" spans="7:11" x14ac:dyDescent="0.3">
      <c r="G10009" s="2"/>
      <c r="K10009" s="2"/>
    </row>
    <row r="10010" spans="7:11" x14ac:dyDescent="0.3">
      <c r="G10010" s="2"/>
      <c r="K10010" s="2"/>
    </row>
    <row r="10011" spans="7:11" x14ac:dyDescent="0.3">
      <c r="G10011" s="2"/>
      <c r="K10011" s="2"/>
    </row>
    <row r="10012" spans="7:11" x14ac:dyDescent="0.3">
      <c r="G10012" s="2"/>
      <c r="K10012" s="2"/>
    </row>
    <row r="10013" spans="7:11" x14ac:dyDescent="0.3">
      <c r="G10013" s="2"/>
      <c r="K10013" s="2"/>
    </row>
    <row r="10014" spans="7:11" x14ac:dyDescent="0.3">
      <c r="G10014" s="2"/>
      <c r="K10014" s="2"/>
    </row>
    <row r="10015" spans="7:11" x14ac:dyDescent="0.3">
      <c r="G10015" s="2"/>
      <c r="K10015" s="2"/>
    </row>
    <row r="10016" spans="7:11" x14ac:dyDescent="0.3">
      <c r="G10016" s="2"/>
      <c r="K10016" s="2"/>
    </row>
    <row r="10017" spans="7:11" x14ac:dyDescent="0.3">
      <c r="G10017" s="2"/>
      <c r="K10017" s="2"/>
    </row>
    <row r="10018" spans="7:11" x14ac:dyDescent="0.3">
      <c r="G10018" s="2"/>
      <c r="K10018" s="2"/>
    </row>
    <row r="10019" spans="7:11" x14ac:dyDescent="0.3">
      <c r="G10019" s="2"/>
      <c r="K10019" s="2"/>
    </row>
    <row r="10020" spans="7:11" x14ac:dyDescent="0.3">
      <c r="G10020" s="2"/>
      <c r="K10020" s="2"/>
    </row>
    <row r="10021" spans="7:11" x14ac:dyDescent="0.3">
      <c r="G10021" s="2"/>
      <c r="K10021" s="2"/>
    </row>
    <row r="10022" spans="7:11" x14ac:dyDescent="0.3">
      <c r="G10022" s="2"/>
      <c r="K10022" s="2"/>
    </row>
    <row r="10023" spans="7:11" x14ac:dyDescent="0.3">
      <c r="G10023" s="2"/>
      <c r="K10023" s="2"/>
    </row>
    <row r="10024" spans="7:11" x14ac:dyDescent="0.3">
      <c r="G10024" s="2"/>
      <c r="K10024" s="2"/>
    </row>
    <row r="10025" spans="7:11" x14ac:dyDescent="0.3">
      <c r="G10025" s="2"/>
      <c r="K10025" s="2"/>
    </row>
    <row r="10026" spans="7:11" x14ac:dyDescent="0.3">
      <c r="G10026" s="2"/>
      <c r="K10026" s="2"/>
    </row>
    <row r="10027" spans="7:11" x14ac:dyDescent="0.3">
      <c r="G10027" s="2"/>
      <c r="K10027" s="2"/>
    </row>
    <row r="10028" spans="7:11" x14ac:dyDescent="0.3">
      <c r="G10028" s="2"/>
      <c r="K10028" s="2"/>
    </row>
    <row r="10029" spans="7:11" x14ac:dyDescent="0.3">
      <c r="G10029" s="2"/>
      <c r="K10029" s="2"/>
    </row>
    <row r="10030" spans="7:11" x14ac:dyDescent="0.3">
      <c r="G10030" s="2"/>
      <c r="K10030" s="2"/>
    </row>
    <row r="10031" spans="7:11" x14ac:dyDescent="0.3">
      <c r="G10031" s="2"/>
      <c r="K10031" s="2"/>
    </row>
    <row r="10032" spans="7:11" x14ac:dyDescent="0.3">
      <c r="G10032" s="2"/>
      <c r="K10032" s="2"/>
    </row>
    <row r="10033" spans="7:11" x14ac:dyDescent="0.3">
      <c r="G10033" s="2"/>
      <c r="K10033" s="2"/>
    </row>
    <row r="10034" spans="7:11" x14ac:dyDescent="0.3">
      <c r="G10034" s="2"/>
      <c r="K10034" s="2"/>
    </row>
    <row r="10035" spans="7:11" x14ac:dyDescent="0.3">
      <c r="G10035" s="2"/>
      <c r="K10035" s="2"/>
    </row>
    <row r="10036" spans="7:11" x14ac:dyDescent="0.3">
      <c r="G10036" s="2"/>
      <c r="K10036" s="2"/>
    </row>
    <row r="10037" spans="7:11" x14ac:dyDescent="0.3">
      <c r="G10037" s="2"/>
      <c r="K10037" s="2"/>
    </row>
    <row r="10038" spans="7:11" x14ac:dyDescent="0.3">
      <c r="G10038" s="2"/>
      <c r="K10038" s="2"/>
    </row>
    <row r="10039" spans="7:11" x14ac:dyDescent="0.3">
      <c r="G10039" s="2"/>
      <c r="K10039" s="2"/>
    </row>
    <row r="10040" spans="7:11" x14ac:dyDescent="0.3">
      <c r="G10040" s="2"/>
      <c r="K10040" s="2"/>
    </row>
    <row r="10041" spans="7:11" x14ac:dyDescent="0.3">
      <c r="G10041" s="2"/>
      <c r="K10041" s="2"/>
    </row>
    <row r="10042" spans="7:11" x14ac:dyDescent="0.3">
      <c r="G10042" s="2"/>
      <c r="K10042" s="2"/>
    </row>
    <row r="10043" spans="7:11" x14ac:dyDescent="0.3">
      <c r="G10043" s="2"/>
      <c r="K10043" s="2"/>
    </row>
    <row r="10044" spans="7:11" x14ac:dyDescent="0.3">
      <c r="G10044" s="2"/>
      <c r="K10044" s="2"/>
    </row>
    <row r="10045" spans="7:11" x14ac:dyDescent="0.3">
      <c r="G10045" s="2"/>
      <c r="K10045" s="2"/>
    </row>
    <row r="10046" spans="7:11" x14ac:dyDescent="0.3">
      <c r="G10046" s="2"/>
      <c r="K10046" s="2"/>
    </row>
    <row r="10047" spans="7:11" x14ac:dyDescent="0.3">
      <c r="G10047" s="2"/>
      <c r="K10047" s="2"/>
    </row>
    <row r="10048" spans="7:11" x14ac:dyDescent="0.3">
      <c r="G10048" s="2"/>
      <c r="K10048" s="2"/>
    </row>
    <row r="10049" spans="7:11" x14ac:dyDescent="0.3">
      <c r="G10049" s="2"/>
      <c r="K10049" s="2"/>
    </row>
    <row r="10050" spans="7:11" x14ac:dyDescent="0.3">
      <c r="G10050" s="2"/>
      <c r="K10050" s="2"/>
    </row>
    <row r="10051" spans="7:11" x14ac:dyDescent="0.3">
      <c r="G10051" s="2"/>
      <c r="K10051" s="2"/>
    </row>
    <row r="10052" spans="7:11" x14ac:dyDescent="0.3">
      <c r="G10052" s="2"/>
      <c r="K10052" s="2"/>
    </row>
    <row r="10053" spans="7:11" x14ac:dyDescent="0.3">
      <c r="G10053" s="2"/>
      <c r="K10053" s="2"/>
    </row>
    <row r="10054" spans="7:11" x14ac:dyDescent="0.3">
      <c r="G10054" s="2"/>
      <c r="K10054" s="2"/>
    </row>
    <row r="10055" spans="7:11" x14ac:dyDescent="0.3">
      <c r="G10055" s="2"/>
      <c r="K10055" s="2"/>
    </row>
    <row r="10056" spans="7:11" x14ac:dyDescent="0.3">
      <c r="G10056" s="2"/>
      <c r="K10056" s="2"/>
    </row>
    <row r="10057" spans="7:11" x14ac:dyDescent="0.3">
      <c r="G10057" s="2"/>
      <c r="K10057" s="2"/>
    </row>
    <row r="10058" spans="7:11" x14ac:dyDescent="0.3">
      <c r="G10058" s="2"/>
      <c r="K10058" s="2"/>
    </row>
    <row r="10059" spans="7:11" x14ac:dyDescent="0.3">
      <c r="G10059" s="2"/>
      <c r="K10059" s="2"/>
    </row>
    <row r="10060" spans="7:11" x14ac:dyDescent="0.3">
      <c r="G10060" s="2"/>
      <c r="K10060" s="2"/>
    </row>
    <row r="10061" spans="7:11" x14ac:dyDescent="0.3">
      <c r="G10061" s="2"/>
      <c r="K10061" s="2"/>
    </row>
    <row r="10062" spans="7:11" x14ac:dyDescent="0.3">
      <c r="G10062" s="2"/>
      <c r="K10062" s="2"/>
    </row>
    <row r="10063" spans="7:11" x14ac:dyDescent="0.3">
      <c r="G10063" s="2"/>
      <c r="K10063" s="2"/>
    </row>
    <row r="10064" spans="7:11" x14ac:dyDescent="0.3">
      <c r="G10064" s="2"/>
      <c r="K10064" s="2"/>
    </row>
    <row r="10065" spans="7:11" x14ac:dyDescent="0.3">
      <c r="G10065" s="2"/>
      <c r="K10065" s="2"/>
    </row>
    <row r="10066" spans="7:11" x14ac:dyDescent="0.3">
      <c r="G10066" s="2"/>
      <c r="K10066" s="2"/>
    </row>
    <row r="10067" spans="7:11" x14ac:dyDescent="0.3">
      <c r="G10067" s="2"/>
      <c r="K10067" s="2"/>
    </row>
    <row r="10068" spans="7:11" x14ac:dyDescent="0.3">
      <c r="G10068" s="2"/>
      <c r="K10068" s="2"/>
    </row>
    <row r="10069" spans="7:11" x14ac:dyDescent="0.3">
      <c r="G10069" s="2"/>
      <c r="K10069" s="2"/>
    </row>
    <row r="10070" spans="7:11" x14ac:dyDescent="0.3">
      <c r="G10070" s="2"/>
      <c r="K10070" s="2"/>
    </row>
    <row r="10071" spans="7:11" x14ac:dyDescent="0.3">
      <c r="G10071" s="2"/>
      <c r="K10071" s="2"/>
    </row>
    <row r="10072" spans="7:11" x14ac:dyDescent="0.3">
      <c r="G10072" s="2"/>
      <c r="K10072" s="2"/>
    </row>
    <row r="10073" spans="7:11" x14ac:dyDescent="0.3">
      <c r="G10073" s="2"/>
      <c r="K10073" s="2"/>
    </row>
    <row r="10074" spans="7:11" x14ac:dyDescent="0.3">
      <c r="G10074" s="2"/>
      <c r="K10074" s="2"/>
    </row>
    <row r="10075" spans="7:11" x14ac:dyDescent="0.3">
      <c r="G10075" s="2"/>
      <c r="K10075" s="2"/>
    </row>
    <row r="10076" spans="7:11" x14ac:dyDescent="0.3">
      <c r="G10076" s="2"/>
      <c r="K10076" s="2"/>
    </row>
    <row r="10077" spans="7:11" x14ac:dyDescent="0.3">
      <c r="G10077" s="2"/>
      <c r="K10077" s="2"/>
    </row>
    <row r="10078" spans="7:11" x14ac:dyDescent="0.3">
      <c r="G10078" s="2"/>
      <c r="K10078" s="2"/>
    </row>
    <row r="10079" spans="7:11" x14ac:dyDescent="0.3">
      <c r="G10079" s="2"/>
      <c r="K10079" s="2"/>
    </row>
    <row r="10080" spans="7:11" x14ac:dyDescent="0.3">
      <c r="G10080" s="2"/>
      <c r="K10080" s="2"/>
    </row>
    <row r="10081" spans="7:11" x14ac:dyDescent="0.3">
      <c r="G10081" s="2"/>
      <c r="K10081" s="2"/>
    </row>
    <row r="10082" spans="7:11" x14ac:dyDescent="0.3">
      <c r="G10082" s="2"/>
      <c r="K10082" s="2"/>
    </row>
    <row r="10083" spans="7:11" x14ac:dyDescent="0.3">
      <c r="G10083" s="2"/>
      <c r="K10083" s="2"/>
    </row>
    <row r="10084" spans="7:11" x14ac:dyDescent="0.3">
      <c r="G10084" s="2"/>
      <c r="K10084" s="2"/>
    </row>
    <row r="10085" spans="7:11" x14ac:dyDescent="0.3">
      <c r="G10085" s="2"/>
      <c r="K10085" s="2"/>
    </row>
    <row r="10086" spans="7:11" x14ac:dyDescent="0.3">
      <c r="G10086" s="2"/>
      <c r="K10086" s="2"/>
    </row>
    <row r="10087" spans="7:11" x14ac:dyDescent="0.3">
      <c r="G10087" s="2"/>
      <c r="K10087" s="2"/>
    </row>
    <row r="10088" spans="7:11" x14ac:dyDescent="0.3">
      <c r="G10088" s="2"/>
      <c r="K10088" s="2"/>
    </row>
    <row r="10089" spans="7:11" x14ac:dyDescent="0.3">
      <c r="G10089" s="2"/>
      <c r="K10089" s="2"/>
    </row>
    <row r="10090" spans="7:11" x14ac:dyDescent="0.3">
      <c r="G10090" s="2"/>
      <c r="K10090" s="2"/>
    </row>
    <row r="10091" spans="7:11" x14ac:dyDescent="0.3">
      <c r="G10091" s="2"/>
      <c r="K10091" s="2"/>
    </row>
    <row r="10092" spans="7:11" x14ac:dyDescent="0.3">
      <c r="G10092" s="2"/>
      <c r="K10092" s="2"/>
    </row>
    <row r="10093" spans="7:11" x14ac:dyDescent="0.3">
      <c r="G10093" s="2"/>
      <c r="K10093" s="2"/>
    </row>
    <row r="10094" spans="7:11" x14ac:dyDescent="0.3">
      <c r="G10094" s="2"/>
      <c r="K10094" s="2"/>
    </row>
    <row r="10095" spans="7:11" x14ac:dyDescent="0.3">
      <c r="G10095" s="2"/>
      <c r="K10095" s="2"/>
    </row>
    <row r="10096" spans="7:11" x14ac:dyDescent="0.3">
      <c r="G10096" s="2"/>
      <c r="K10096" s="2"/>
    </row>
    <row r="10097" spans="7:11" x14ac:dyDescent="0.3">
      <c r="G10097" s="2"/>
      <c r="K10097" s="2"/>
    </row>
    <row r="10098" spans="7:11" x14ac:dyDescent="0.3">
      <c r="G10098" s="2"/>
      <c r="K10098" s="2"/>
    </row>
    <row r="10099" spans="7:11" x14ac:dyDescent="0.3">
      <c r="G10099" s="2"/>
      <c r="K10099" s="2"/>
    </row>
    <row r="10100" spans="7:11" x14ac:dyDescent="0.3">
      <c r="G10100" s="2"/>
      <c r="K10100" s="2"/>
    </row>
    <row r="10101" spans="7:11" x14ac:dyDescent="0.3">
      <c r="G10101" s="2"/>
      <c r="K10101" s="2"/>
    </row>
    <row r="10102" spans="7:11" x14ac:dyDescent="0.3">
      <c r="G10102" s="2"/>
      <c r="K10102" s="2"/>
    </row>
    <row r="10103" spans="7:11" x14ac:dyDescent="0.3">
      <c r="G10103" s="2"/>
      <c r="K10103" s="2"/>
    </row>
    <row r="10104" spans="7:11" x14ac:dyDescent="0.3">
      <c r="G10104" s="2"/>
      <c r="K10104" s="2"/>
    </row>
    <row r="10105" spans="7:11" x14ac:dyDescent="0.3">
      <c r="G10105" s="2"/>
      <c r="K10105" s="2"/>
    </row>
    <row r="10106" spans="7:11" x14ac:dyDescent="0.3">
      <c r="G10106" s="2"/>
      <c r="K10106" s="2"/>
    </row>
    <row r="10107" spans="7:11" x14ac:dyDescent="0.3">
      <c r="G10107" s="2"/>
      <c r="K10107" s="2"/>
    </row>
    <row r="10108" spans="7:11" x14ac:dyDescent="0.3">
      <c r="G10108" s="2"/>
      <c r="K10108" s="2"/>
    </row>
    <row r="10109" spans="7:11" x14ac:dyDescent="0.3">
      <c r="G10109" s="2"/>
      <c r="K10109" s="2"/>
    </row>
    <row r="10110" spans="7:11" x14ac:dyDescent="0.3">
      <c r="G10110" s="2"/>
      <c r="K10110" s="2"/>
    </row>
    <row r="10111" spans="7:11" x14ac:dyDescent="0.3">
      <c r="G10111" s="2"/>
      <c r="K10111" s="2"/>
    </row>
    <row r="10112" spans="7:11" x14ac:dyDescent="0.3">
      <c r="G10112" s="2"/>
      <c r="K10112" s="2"/>
    </row>
    <row r="10113" spans="7:11" x14ac:dyDescent="0.3">
      <c r="G10113" s="2"/>
      <c r="K10113" s="2"/>
    </row>
    <row r="10114" spans="7:11" x14ac:dyDescent="0.3">
      <c r="G10114" s="2"/>
      <c r="K10114" s="2"/>
    </row>
    <row r="10115" spans="7:11" x14ac:dyDescent="0.3">
      <c r="G10115" s="2"/>
      <c r="K10115" s="2"/>
    </row>
    <row r="10116" spans="7:11" x14ac:dyDescent="0.3">
      <c r="G10116" s="2"/>
      <c r="K10116" s="2"/>
    </row>
    <row r="10117" spans="7:11" x14ac:dyDescent="0.3">
      <c r="G10117" s="2"/>
      <c r="K10117" s="2"/>
    </row>
    <row r="10118" spans="7:11" x14ac:dyDescent="0.3">
      <c r="G10118" s="2"/>
      <c r="K10118" s="2"/>
    </row>
    <row r="10119" spans="7:11" x14ac:dyDescent="0.3">
      <c r="G10119" s="2"/>
      <c r="K10119" s="2"/>
    </row>
    <row r="10120" spans="7:11" x14ac:dyDescent="0.3">
      <c r="G10120" s="2"/>
      <c r="K10120" s="2"/>
    </row>
    <row r="10121" spans="7:11" x14ac:dyDescent="0.3">
      <c r="G10121" s="2"/>
      <c r="K10121" s="2"/>
    </row>
    <row r="10122" spans="7:11" x14ac:dyDescent="0.3">
      <c r="G10122" s="2"/>
      <c r="K10122" s="2"/>
    </row>
    <row r="10123" spans="7:11" x14ac:dyDescent="0.3">
      <c r="G10123" s="2"/>
      <c r="K10123" s="2"/>
    </row>
    <row r="10124" spans="7:11" x14ac:dyDescent="0.3">
      <c r="G10124" s="2"/>
      <c r="K10124" s="2"/>
    </row>
    <row r="10125" spans="7:11" x14ac:dyDescent="0.3">
      <c r="G10125" s="2"/>
      <c r="K10125" s="2"/>
    </row>
    <row r="10126" spans="7:11" x14ac:dyDescent="0.3">
      <c r="G10126" s="2"/>
      <c r="K10126" s="2"/>
    </row>
    <row r="10127" spans="7:11" x14ac:dyDescent="0.3">
      <c r="G10127" s="2"/>
      <c r="K10127" s="2"/>
    </row>
    <row r="10128" spans="7:11" x14ac:dyDescent="0.3">
      <c r="G10128" s="2"/>
      <c r="K10128" s="2"/>
    </row>
    <row r="10129" spans="7:11" x14ac:dyDescent="0.3">
      <c r="G10129" s="2"/>
      <c r="K10129" s="2"/>
    </row>
    <row r="10130" spans="7:11" x14ac:dyDescent="0.3">
      <c r="G10130" s="2"/>
      <c r="K10130" s="2"/>
    </row>
    <row r="10131" spans="7:11" x14ac:dyDescent="0.3">
      <c r="G10131" s="2"/>
      <c r="K10131" s="2"/>
    </row>
    <row r="10132" spans="7:11" x14ac:dyDescent="0.3">
      <c r="G10132" s="2"/>
      <c r="K10132" s="2"/>
    </row>
    <row r="10133" spans="7:11" x14ac:dyDescent="0.3">
      <c r="G10133" s="2"/>
      <c r="K10133" s="2"/>
    </row>
    <row r="10134" spans="7:11" x14ac:dyDescent="0.3">
      <c r="G10134" s="2"/>
      <c r="K10134" s="2"/>
    </row>
    <row r="10135" spans="7:11" x14ac:dyDescent="0.3">
      <c r="G10135" s="2"/>
      <c r="K10135" s="2"/>
    </row>
    <row r="10136" spans="7:11" x14ac:dyDescent="0.3">
      <c r="G10136" s="2"/>
      <c r="K10136" s="2"/>
    </row>
    <row r="10137" spans="7:11" x14ac:dyDescent="0.3">
      <c r="G10137" s="2"/>
      <c r="K10137" s="2"/>
    </row>
    <row r="10138" spans="7:11" x14ac:dyDescent="0.3">
      <c r="G10138" s="2"/>
      <c r="K10138" s="2"/>
    </row>
    <row r="10139" spans="7:11" x14ac:dyDescent="0.3">
      <c r="G10139" s="2"/>
      <c r="K10139" s="2"/>
    </row>
    <row r="10140" spans="7:11" x14ac:dyDescent="0.3">
      <c r="G10140" s="2"/>
      <c r="K10140" s="2"/>
    </row>
    <row r="10141" spans="7:11" x14ac:dyDescent="0.3">
      <c r="G10141" s="2"/>
      <c r="K10141" s="2"/>
    </row>
    <row r="10142" spans="7:11" x14ac:dyDescent="0.3">
      <c r="G10142" s="2"/>
      <c r="K10142" s="2"/>
    </row>
    <row r="10143" spans="7:11" x14ac:dyDescent="0.3">
      <c r="G10143" s="2"/>
      <c r="K10143" s="2"/>
    </row>
    <row r="10144" spans="7:11" x14ac:dyDescent="0.3">
      <c r="G10144" s="2"/>
      <c r="K10144" s="2"/>
    </row>
    <row r="10145" spans="7:11" x14ac:dyDescent="0.3">
      <c r="G10145" s="2"/>
      <c r="K10145" s="2"/>
    </row>
    <row r="10146" spans="7:11" x14ac:dyDescent="0.3">
      <c r="G10146" s="2"/>
      <c r="K10146" s="2"/>
    </row>
    <row r="10147" spans="7:11" x14ac:dyDescent="0.3">
      <c r="G10147" s="2"/>
      <c r="K10147" s="2"/>
    </row>
    <row r="10148" spans="7:11" x14ac:dyDescent="0.3">
      <c r="G10148" s="2"/>
      <c r="K10148" s="2"/>
    </row>
    <row r="10149" spans="7:11" x14ac:dyDescent="0.3">
      <c r="G10149" s="2"/>
      <c r="K10149" s="2"/>
    </row>
    <row r="10150" spans="7:11" x14ac:dyDescent="0.3">
      <c r="G10150" s="2"/>
      <c r="K10150" s="2"/>
    </row>
    <row r="10151" spans="7:11" x14ac:dyDescent="0.3">
      <c r="G10151" s="2"/>
      <c r="K10151" s="2"/>
    </row>
    <row r="10152" spans="7:11" x14ac:dyDescent="0.3">
      <c r="G10152" s="2"/>
      <c r="K10152" s="2"/>
    </row>
    <row r="10153" spans="7:11" x14ac:dyDescent="0.3">
      <c r="G10153" s="2"/>
      <c r="K10153" s="2"/>
    </row>
    <row r="10154" spans="7:11" x14ac:dyDescent="0.3">
      <c r="G10154" s="2"/>
      <c r="K10154" s="2"/>
    </row>
    <row r="10155" spans="7:11" x14ac:dyDescent="0.3">
      <c r="G10155" s="2"/>
      <c r="K10155" s="2"/>
    </row>
    <row r="10156" spans="7:11" x14ac:dyDescent="0.3">
      <c r="G10156" s="2"/>
      <c r="K10156" s="2"/>
    </row>
    <row r="10157" spans="7:11" x14ac:dyDescent="0.3">
      <c r="G10157" s="2"/>
      <c r="K10157" s="2"/>
    </row>
    <row r="10158" spans="7:11" x14ac:dyDescent="0.3">
      <c r="G10158" s="2"/>
      <c r="K10158" s="2"/>
    </row>
    <row r="10159" spans="7:11" x14ac:dyDescent="0.3">
      <c r="G10159" s="2"/>
      <c r="K10159" s="2"/>
    </row>
    <row r="10160" spans="7:11" x14ac:dyDescent="0.3">
      <c r="G10160" s="2"/>
      <c r="K10160" s="2"/>
    </row>
    <row r="10161" spans="7:11" x14ac:dyDescent="0.3">
      <c r="G10161" s="2"/>
      <c r="K10161" s="2"/>
    </row>
    <row r="10162" spans="7:11" x14ac:dyDescent="0.3">
      <c r="G10162" s="2"/>
      <c r="K10162" s="2"/>
    </row>
    <row r="10163" spans="7:11" x14ac:dyDescent="0.3">
      <c r="G10163" s="2"/>
      <c r="K10163" s="2"/>
    </row>
    <row r="10164" spans="7:11" x14ac:dyDescent="0.3">
      <c r="G10164" s="2"/>
      <c r="K10164" s="2"/>
    </row>
    <row r="10165" spans="7:11" x14ac:dyDescent="0.3">
      <c r="G10165" s="2"/>
      <c r="K10165" s="2"/>
    </row>
    <row r="10166" spans="7:11" x14ac:dyDescent="0.3">
      <c r="G10166" s="2"/>
      <c r="K10166" s="2"/>
    </row>
    <row r="10167" spans="7:11" x14ac:dyDescent="0.3">
      <c r="G10167" s="2"/>
      <c r="K10167" s="2"/>
    </row>
    <row r="10168" spans="7:11" x14ac:dyDescent="0.3">
      <c r="G10168" s="2"/>
      <c r="K10168" s="2"/>
    </row>
    <row r="10169" spans="7:11" x14ac:dyDescent="0.3">
      <c r="G10169" s="2"/>
      <c r="K10169" s="2"/>
    </row>
    <row r="10170" spans="7:11" x14ac:dyDescent="0.3">
      <c r="G10170" s="2"/>
      <c r="K10170" s="2"/>
    </row>
    <row r="10171" spans="7:11" x14ac:dyDescent="0.3">
      <c r="G10171" s="2"/>
      <c r="K10171" s="2"/>
    </row>
    <row r="10172" spans="7:11" x14ac:dyDescent="0.3">
      <c r="G10172" s="2"/>
      <c r="K10172" s="2"/>
    </row>
    <row r="10173" spans="7:11" x14ac:dyDescent="0.3">
      <c r="G10173" s="2"/>
      <c r="K10173" s="2"/>
    </row>
    <row r="10174" spans="7:11" x14ac:dyDescent="0.3">
      <c r="G10174" s="2"/>
      <c r="K10174" s="2"/>
    </row>
    <row r="10175" spans="7:11" x14ac:dyDescent="0.3">
      <c r="G10175" s="2"/>
      <c r="K10175" s="2"/>
    </row>
    <row r="10176" spans="7:11" x14ac:dyDescent="0.3">
      <c r="G10176" s="2"/>
      <c r="K10176" s="2"/>
    </row>
    <row r="10177" spans="7:11" x14ac:dyDescent="0.3">
      <c r="G10177" s="2"/>
      <c r="K10177" s="2"/>
    </row>
    <row r="10178" spans="7:11" x14ac:dyDescent="0.3">
      <c r="G10178" s="2"/>
      <c r="K10178" s="2"/>
    </row>
    <row r="10179" spans="7:11" x14ac:dyDescent="0.3">
      <c r="G10179" s="2"/>
      <c r="K10179" s="2"/>
    </row>
    <row r="10180" spans="7:11" x14ac:dyDescent="0.3">
      <c r="G10180" s="2"/>
      <c r="K10180" s="2"/>
    </row>
    <row r="10181" spans="7:11" x14ac:dyDescent="0.3">
      <c r="G10181" s="2"/>
      <c r="K10181" s="2"/>
    </row>
    <row r="10182" spans="7:11" x14ac:dyDescent="0.3">
      <c r="G10182" s="2"/>
      <c r="K10182" s="2"/>
    </row>
    <row r="10183" spans="7:11" x14ac:dyDescent="0.3">
      <c r="G10183" s="2"/>
      <c r="K10183" s="2"/>
    </row>
    <row r="10184" spans="7:11" x14ac:dyDescent="0.3">
      <c r="G10184" s="2"/>
      <c r="K10184" s="2"/>
    </row>
    <row r="10185" spans="7:11" x14ac:dyDescent="0.3">
      <c r="G10185" s="2"/>
      <c r="K10185" s="2"/>
    </row>
    <row r="10186" spans="7:11" x14ac:dyDescent="0.3">
      <c r="G10186" s="2"/>
      <c r="K10186" s="2"/>
    </row>
    <row r="10187" spans="7:11" x14ac:dyDescent="0.3">
      <c r="G10187" s="2"/>
      <c r="K10187" s="2"/>
    </row>
    <row r="10188" spans="7:11" x14ac:dyDescent="0.3">
      <c r="G10188" s="2"/>
      <c r="K10188" s="2"/>
    </row>
    <row r="10189" spans="7:11" x14ac:dyDescent="0.3">
      <c r="G10189" s="2"/>
      <c r="K10189" s="2"/>
    </row>
    <row r="10190" spans="7:11" x14ac:dyDescent="0.3">
      <c r="G10190" s="2"/>
      <c r="K10190" s="2"/>
    </row>
    <row r="10191" spans="7:11" x14ac:dyDescent="0.3">
      <c r="G10191" s="2"/>
      <c r="K10191" s="2"/>
    </row>
    <row r="10192" spans="7:11" x14ac:dyDescent="0.3">
      <c r="G10192" s="2"/>
      <c r="K10192" s="2"/>
    </row>
    <row r="10193" spans="7:11" x14ac:dyDescent="0.3">
      <c r="G10193" s="2"/>
      <c r="K10193" s="2"/>
    </row>
    <row r="10194" spans="7:11" x14ac:dyDescent="0.3">
      <c r="G10194" s="2"/>
      <c r="K10194" s="2"/>
    </row>
    <row r="10195" spans="7:11" x14ac:dyDescent="0.3">
      <c r="G10195" s="2"/>
      <c r="K10195" s="2"/>
    </row>
    <row r="10196" spans="7:11" x14ac:dyDescent="0.3">
      <c r="G10196" s="2"/>
      <c r="K10196" s="2"/>
    </row>
    <row r="10197" spans="7:11" x14ac:dyDescent="0.3">
      <c r="G10197" s="2"/>
      <c r="K10197" s="2"/>
    </row>
    <row r="10198" spans="7:11" x14ac:dyDescent="0.3">
      <c r="G10198" s="2"/>
      <c r="K10198" s="2"/>
    </row>
    <row r="10199" spans="7:11" x14ac:dyDescent="0.3">
      <c r="G10199" s="2"/>
      <c r="K10199" s="2"/>
    </row>
    <row r="10200" spans="7:11" x14ac:dyDescent="0.3">
      <c r="G10200" s="2"/>
      <c r="K10200" s="2"/>
    </row>
    <row r="10201" spans="7:11" x14ac:dyDescent="0.3">
      <c r="G10201" s="2"/>
      <c r="K10201" s="2"/>
    </row>
    <row r="10202" spans="7:11" x14ac:dyDescent="0.3">
      <c r="G10202" s="2"/>
      <c r="K10202" s="2"/>
    </row>
    <row r="10203" spans="7:11" x14ac:dyDescent="0.3">
      <c r="G10203" s="2"/>
      <c r="K10203" s="2"/>
    </row>
    <row r="10204" spans="7:11" x14ac:dyDescent="0.3">
      <c r="G10204" s="2"/>
      <c r="K10204" s="2"/>
    </row>
    <row r="10205" spans="7:11" x14ac:dyDescent="0.3">
      <c r="G10205" s="2"/>
      <c r="K10205" s="2"/>
    </row>
    <row r="10206" spans="7:11" x14ac:dyDescent="0.3">
      <c r="G10206" s="2"/>
      <c r="K10206" s="2"/>
    </row>
    <row r="10207" spans="7:11" x14ac:dyDescent="0.3">
      <c r="G10207" s="2"/>
      <c r="K10207" s="2"/>
    </row>
    <row r="10208" spans="7:11" x14ac:dyDescent="0.3">
      <c r="G10208" s="2"/>
      <c r="K10208" s="2"/>
    </row>
    <row r="10209" spans="7:11" x14ac:dyDescent="0.3">
      <c r="G10209" s="2"/>
      <c r="K10209" s="2"/>
    </row>
    <row r="10210" spans="7:11" x14ac:dyDescent="0.3">
      <c r="G10210" s="2"/>
      <c r="K10210" s="2"/>
    </row>
    <row r="10211" spans="7:11" x14ac:dyDescent="0.3">
      <c r="G10211" s="2"/>
      <c r="K10211" s="2"/>
    </row>
    <row r="10212" spans="7:11" x14ac:dyDescent="0.3">
      <c r="G10212" s="2"/>
      <c r="K10212" s="2"/>
    </row>
    <row r="10213" spans="7:11" x14ac:dyDescent="0.3">
      <c r="G10213" s="2"/>
      <c r="K10213" s="2"/>
    </row>
    <row r="10214" spans="7:11" x14ac:dyDescent="0.3">
      <c r="G10214" s="2"/>
      <c r="K10214" s="2"/>
    </row>
    <row r="10215" spans="7:11" x14ac:dyDescent="0.3">
      <c r="G10215" s="2"/>
      <c r="K10215" s="2"/>
    </row>
    <row r="10216" spans="7:11" x14ac:dyDescent="0.3">
      <c r="G10216" s="2"/>
      <c r="K10216" s="2"/>
    </row>
    <row r="10217" spans="7:11" x14ac:dyDescent="0.3">
      <c r="G10217" s="2"/>
      <c r="K10217" s="2"/>
    </row>
    <row r="10218" spans="7:11" x14ac:dyDescent="0.3">
      <c r="G10218" s="2"/>
      <c r="K10218" s="2"/>
    </row>
    <row r="10219" spans="7:11" x14ac:dyDescent="0.3">
      <c r="G10219" s="2"/>
      <c r="K10219" s="2"/>
    </row>
    <row r="10220" spans="7:11" x14ac:dyDescent="0.3">
      <c r="G10220" s="2"/>
      <c r="K10220" s="2"/>
    </row>
    <row r="10221" spans="7:11" x14ac:dyDescent="0.3">
      <c r="G10221" s="2"/>
      <c r="K10221" s="2"/>
    </row>
    <row r="10222" spans="7:11" x14ac:dyDescent="0.3">
      <c r="G10222" s="2"/>
      <c r="K10222" s="2"/>
    </row>
    <row r="10223" spans="7:11" x14ac:dyDescent="0.3">
      <c r="G10223" s="2"/>
      <c r="K10223" s="2"/>
    </row>
    <row r="10224" spans="7:11" x14ac:dyDescent="0.3">
      <c r="G10224" s="2"/>
      <c r="K10224" s="2"/>
    </row>
    <row r="10225" spans="7:11" x14ac:dyDescent="0.3">
      <c r="G10225" s="2"/>
      <c r="K10225" s="2"/>
    </row>
    <row r="10226" spans="7:11" x14ac:dyDescent="0.3">
      <c r="G10226" s="2"/>
      <c r="K10226" s="2"/>
    </row>
    <row r="10227" spans="7:11" x14ac:dyDescent="0.3">
      <c r="G10227" s="2"/>
      <c r="K10227" s="2"/>
    </row>
    <row r="10228" spans="7:11" x14ac:dyDescent="0.3">
      <c r="G10228" s="2"/>
      <c r="K10228" s="2"/>
    </row>
    <row r="10229" spans="7:11" x14ac:dyDescent="0.3">
      <c r="G10229" s="2"/>
      <c r="K10229" s="2"/>
    </row>
    <row r="10230" spans="7:11" x14ac:dyDescent="0.3">
      <c r="G10230" s="2"/>
      <c r="K10230" s="2"/>
    </row>
    <row r="10231" spans="7:11" x14ac:dyDescent="0.3">
      <c r="G10231" s="2"/>
      <c r="K10231" s="2"/>
    </row>
    <row r="10232" spans="7:11" x14ac:dyDescent="0.3">
      <c r="G10232" s="2"/>
      <c r="K10232" s="2"/>
    </row>
    <row r="10233" spans="7:11" x14ac:dyDescent="0.3">
      <c r="G10233" s="2"/>
      <c r="K10233" s="2"/>
    </row>
    <row r="10234" spans="7:11" x14ac:dyDescent="0.3">
      <c r="G10234" s="2"/>
      <c r="K10234" s="2"/>
    </row>
    <row r="10235" spans="7:11" x14ac:dyDescent="0.3">
      <c r="G10235" s="2"/>
      <c r="K10235" s="2"/>
    </row>
    <row r="10236" spans="7:11" x14ac:dyDescent="0.3">
      <c r="G10236" s="2"/>
      <c r="K10236" s="2"/>
    </row>
    <row r="10237" spans="7:11" x14ac:dyDescent="0.3">
      <c r="G10237" s="2"/>
      <c r="K10237" s="2"/>
    </row>
    <row r="10238" spans="7:11" x14ac:dyDescent="0.3">
      <c r="G10238" s="2"/>
      <c r="K10238" s="2"/>
    </row>
    <row r="10239" spans="7:11" x14ac:dyDescent="0.3">
      <c r="G10239" s="2"/>
      <c r="K10239" s="2"/>
    </row>
    <row r="10240" spans="7:11" x14ac:dyDescent="0.3">
      <c r="G10240" s="2"/>
      <c r="K10240" s="2"/>
    </row>
    <row r="10241" spans="7:11" x14ac:dyDescent="0.3">
      <c r="G10241" s="2"/>
      <c r="K10241" s="2"/>
    </row>
    <row r="10242" spans="7:11" x14ac:dyDescent="0.3">
      <c r="G10242" s="2"/>
      <c r="K10242" s="2"/>
    </row>
    <row r="10243" spans="7:11" x14ac:dyDescent="0.3">
      <c r="G10243" s="2"/>
      <c r="K10243" s="2"/>
    </row>
    <row r="10244" spans="7:11" x14ac:dyDescent="0.3">
      <c r="G10244" s="2"/>
      <c r="K10244" s="2"/>
    </row>
    <row r="10245" spans="7:11" x14ac:dyDescent="0.3">
      <c r="G10245" s="2"/>
      <c r="K10245" s="2"/>
    </row>
    <row r="10246" spans="7:11" x14ac:dyDescent="0.3">
      <c r="G10246" s="2"/>
      <c r="K10246" s="2"/>
    </row>
    <row r="10247" spans="7:11" x14ac:dyDescent="0.3">
      <c r="G10247" s="2"/>
      <c r="K10247" s="2"/>
    </row>
    <row r="10248" spans="7:11" x14ac:dyDescent="0.3">
      <c r="G10248" s="2"/>
      <c r="K10248" s="2"/>
    </row>
    <row r="10249" spans="7:11" x14ac:dyDescent="0.3">
      <c r="G10249" s="2"/>
      <c r="K10249" s="2"/>
    </row>
    <row r="10250" spans="7:11" x14ac:dyDescent="0.3">
      <c r="G10250" s="2"/>
      <c r="K10250" s="2"/>
    </row>
    <row r="10251" spans="7:11" x14ac:dyDescent="0.3">
      <c r="G10251" s="2"/>
      <c r="K10251" s="2"/>
    </row>
    <row r="10252" spans="7:11" x14ac:dyDescent="0.3">
      <c r="G10252" s="2"/>
      <c r="K10252" s="2"/>
    </row>
    <row r="10253" spans="7:11" x14ac:dyDescent="0.3">
      <c r="G10253" s="2"/>
      <c r="K10253" s="2"/>
    </row>
    <row r="10254" spans="7:11" x14ac:dyDescent="0.3">
      <c r="G10254" s="2"/>
      <c r="K10254" s="2"/>
    </row>
    <row r="10255" spans="7:11" x14ac:dyDescent="0.3">
      <c r="G10255" s="2"/>
      <c r="K10255" s="2"/>
    </row>
    <row r="10256" spans="7:11" x14ac:dyDescent="0.3">
      <c r="G10256" s="2"/>
      <c r="K10256" s="2"/>
    </row>
    <row r="10257" spans="7:11" x14ac:dyDescent="0.3">
      <c r="G10257" s="2"/>
      <c r="K10257" s="2"/>
    </row>
    <row r="10258" spans="7:11" x14ac:dyDescent="0.3">
      <c r="G10258" s="2"/>
      <c r="K10258" s="2"/>
    </row>
    <row r="10259" spans="7:11" x14ac:dyDescent="0.3">
      <c r="G10259" s="2"/>
      <c r="K10259" s="2"/>
    </row>
    <row r="10260" spans="7:11" x14ac:dyDescent="0.3">
      <c r="G10260" s="2"/>
      <c r="K10260" s="2"/>
    </row>
    <row r="10261" spans="7:11" x14ac:dyDescent="0.3">
      <c r="G10261" s="2"/>
      <c r="K10261" s="2"/>
    </row>
    <row r="10262" spans="7:11" x14ac:dyDescent="0.3">
      <c r="G10262" s="2"/>
      <c r="K10262" s="2"/>
    </row>
    <row r="10263" spans="7:11" x14ac:dyDescent="0.3">
      <c r="G10263" s="2"/>
      <c r="K10263" s="2"/>
    </row>
    <row r="10264" spans="7:11" x14ac:dyDescent="0.3">
      <c r="G10264" s="2"/>
      <c r="K10264" s="2"/>
    </row>
    <row r="10265" spans="7:11" x14ac:dyDescent="0.3">
      <c r="G10265" s="2"/>
      <c r="K10265" s="2"/>
    </row>
    <row r="10266" spans="7:11" x14ac:dyDescent="0.3">
      <c r="G10266" s="2"/>
      <c r="K10266" s="2"/>
    </row>
    <row r="10267" spans="7:11" x14ac:dyDescent="0.3">
      <c r="G10267" s="2"/>
      <c r="K10267" s="2"/>
    </row>
    <row r="10268" spans="7:11" x14ac:dyDescent="0.3">
      <c r="G10268" s="2"/>
      <c r="K10268" s="2"/>
    </row>
    <row r="10269" spans="7:11" x14ac:dyDescent="0.3">
      <c r="G10269" s="2"/>
      <c r="K10269" s="2"/>
    </row>
    <row r="10270" spans="7:11" x14ac:dyDescent="0.3">
      <c r="G10270" s="2"/>
      <c r="K10270" s="2"/>
    </row>
    <row r="10271" spans="7:11" x14ac:dyDescent="0.3">
      <c r="G10271" s="2"/>
      <c r="K10271" s="2"/>
    </row>
    <row r="10272" spans="7:11" x14ac:dyDescent="0.3">
      <c r="G10272" s="2"/>
      <c r="K10272" s="2"/>
    </row>
    <row r="10273" spans="7:11" x14ac:dyDescent="0.3">
      <c r="G10273" s="2"/>
      <c r="K10273" s="2"/>
    </row>
    <row r="10274" spans="7:11" x14ac:dyDescent="0.3">
      <c r="G10274" s="2"/>
      <c r="K10274" s="2"/>
    </row>
    <row r="10275" spans="7:11" x14ac:dyDescent="0.3">
      <c r="G10275" s="2"/>
      <c r="K10275" s="2"/>
    </row>
    <row r="10276" spans="7:11" x14ac:dyDescent="0.3">
      <c r="G10276" s="2"/>
      <c r="K10276" s="2"/>
    </row>
    <row r="10277" spans="7:11" x14ac:dyDescent="0.3">
      <c r="G10277" s="2"/>
      <c r="K10277" s="2"/>
    </row>
    <row r="10278" spans="7:11" x14ac:dyDescent="0.3">
      <c r="G10278" s="2"/>
      <c r="K10278" s="2"/>
    </row>
    <row r="10279" spans="7:11" x14ac:dyDescent="0.3">
      <c r="G10279" s="2"/>
      <c r="K10279" s="2"/>
    </row>
    <row r="10280" spans="7:11" x14ac:dyDescent="0.3">
      <c r="G10280" s="2"/>
      <c r="K10280" s="2"/>
    </row>
    <row r="10281" spans="7:11" x14ac:dyDescent="0.3">
      <c r="G10281" s="2"/>
      <c r="K10281" s="2"/>
    </row>
    <row r="10282" spans="7:11" x14ac:dyDescent="0.3">
      <c r="G10282" s="2"/>
      <c r="K10282" s="2"/>
    </row>
    <row r="10283" spans="7:11" x14ac:dyDescent="0.3">
      <c r="G10283" s="2"/>
      <c r="K10283" s="2"/>
    </row>
    <row r="10284" spans="7:11" x14ac:dyDescent="0.3">
      <c r="G10284" s="2"/>
      <c r="K10284" s="2"/>
    </row>
    <row r="10285" spans="7:11" x14ac:dyDescent="0.3">
      <c r="G10285" s="2"/>
      <c r="K10285" s="2"/>
    </row>
    <row r="10286" spans="7:11" x14ac:dyDescent="0.3">
      <c r="G10286" s="2"/>
      <c r="K10286" s="2"/>
    </row>
    <row r="10287" spans="7:11" x14ac:dyDescent="0.3">
      <c r="G10287" s="2"/>
      <c r="K10287" s="2"/>
    </row>
    <row r="10288" spans="7:11" x14ac:dyDescent="0.3">
      <c r="G10288" s="2"/>
      <c r="K10288" s="2"/>
    </row>
    <row r="10289" spans="7:11" x14ac:dyDescent="0.3">
      <c r="G10289" s="2"/>
      <c r="K10289" s="2"/>
    </row>
    <row r="10290" spans="7:11" x14ac:dyDescent="0.3">
      <c r="G10290" s="2"/>
      <c r="K10290" s="2"/>
    </row>
    <row r="10291" spans="7:11" x14ac:dyDescent="0.3">
      <c r="G10291" s="2"/>
      <c r="K10291" s="2"/>
    </row>
    <row r="10292" spans="7:11" x14ac:dyDescent="0.3">
      <c r="G10292" s="2"/>
      <c r="K10292" s="2"/>
    </row>
    <row r="10293" spans="7:11" x14ac:dyDescent="0.3">
      <c r="G10293" s="2"/>
      <c r="K10293" s="2"/>
    </row>
    <row r="10294" spans="7:11" x14ac:dyDescent="0.3">
      <c r="G10294" s="2"/>
      <c r="K10294" s="2"/>
    </row>
    <row r="10295" spans="7:11" x14ac:dyDescent="0.3">
      <c r="G10295" s="2"/>
      <c r="K10295" s="2"/>
    </row>
    <row r="10296" spans="7:11" x14ac:dyDescent="0.3">
      <c r="G10296" s="2"/>
      <c r="K10296" s="2"/>
    </row>
    <row r="10297" spans="7:11" x14ac:dyDescent="0.3">
      <c r="G10297" s="2"/>
      <c r="K10297" s="2"/>
    </row>
    <row r="10298" spans="7:11" x14ac:dyDescent="0.3">
      <c r="G10298" s="2"/>
      <c r="K10298" s="2"/>
    </row>
    <row r="10299" spans="7:11" x14ac:dyDescent="0.3">
      <c r="G10299" s="2"/>
      <c r="K10299" s="2"/>
    </row>
    <row r="10300" spans="7:11" x14ac:dyDescent="0.3">
      <c r="G10300" s="2"/>
      <c r="K10300" s="2"/>
    </row>
    <row r="10301" spans="7:11" x14ac:dyDescent="0.3">
      <c r="G10301" s="2"/>
      <c r="K10301" s="2"/>
    </row>
    <row r="10302" spans="7:11" x14ac:dyDescent="0.3">
      <c r="G10302" s="2"/>
      <c r="K10302" s="2"/>
    </row>
    <row r="10303" spans="7:11" x14ac:dyDescent="0.3">
      <c r="G10303" s="2"/>
      <c r="K10303" s="2"/>
    </row>
    <row r="10304" spans="7:11" x14ac:dyDescent="0.3">
      <c r="G10304" s="2"/>
      <c r="K10304" s="2"/>
    </row>
    <row r="10305" spans="7:11" x14ac:dyDescent="0.3">
      <c r="G10305" s="2"/>
      <c r="K10305" s="2"/>
    </row>
    <row r="10306" spans="7:11" x14ac:dyDescent="0.3">
      <c r="G10306" s="2"/>
      <c r="K10306" s="2"/>
    </row>
    <row r="10307" spans="7:11" x14ac:dyDescent="0.3">
      <c r="G10307" s="2"/>
      <c r="K10307" s="2"/>
    </row>
    <row r="10308" spans="7:11" x14ac:dyDescent="0.3">
      <c r="G10308" s="2"/>
      <c r="K10308" s="2"/>
    </row>
    <row r="10309" spans="7:11" x14ac:dyDescent="0.3">
      <c r="G10309" s="2"/>
      <c r="K10309" s="2"/>
    </row>
    <row r="10310" spans="7:11" x14ac:dyDescent="0.3">
      <c r="G10310" s="2"/>
      <c r="K10310" s="2"/>
    </row>
    <row r="10311" spans="7:11" x14ac:dyDescent="0.3">
      <c r="G10311" s="2"/>
      <c r="K10311" s="2"/>
    </row>
    <row r="10312" spans="7:11" x14ac:dyDescent="0.3">
      <c r="G10312" s="2"/>
      <c r="K10312" s="2"/>
    </row>
    <row r="10313" spans="7:11" x14ac:dyDescent="0.3">
      <c r="G10313" s="2"/>
      <c r="K10313" s="2"/>
    </row>
    <row r="10314" spans="7:11" x14ac:dyDescent="0.3">
      <c r="G10314" s="2"/>
      <c r="K10314" s="2"/>
    </row>
    <row r="10315" spans="7:11" x14ac:dyDescent="0.3">
      <c r="G10315" s="2"/>
      <c r="K10315" s="2"/>
    </row>
    <row r="10316" spans="7:11" x14ac:dyDescent="0.3">
      <c r="G10316" s="2"/>
      <c r="K10316" s="2"/>
    </row>
    <row r="10317" spans="7:11" x14ac:dyDescent="0.3">
      <c r="G10317" s="2"/>
      <c r="K10317" s="2"/>
    </row>
    <row r="10318" spans="7:11" x14ac:dyDescent="0.3">
      <c r="G10318" s="2"/>
      <c r="K10318" s="2"/>
    </row>
    <row r="10319" spans="7:11" x14ac:dyDescent="0.3">
      <c r="G10319" s="2"/>
      <c r="K10319" s="2"/>
    </row>
    <row r="10320" spans="7:11" x14ac:dyDescent="0.3">
      <c r="G10320" s="2"/>
      <c r="K10320" s="2"/>
    </row>
    <row r="10321" spans="7:11" x14ac:dyDescent="0.3">
      <c r="G10321" s="2"/>
      <c r="K10321" s="2"/>
    </row>
    <row r="10322" spans="7:11" x14ac:dyDescent="0.3">
      <c r="G10322" s="2"/>
      <c r="K10322" s="2"/>
    </row>
    <row r="10323" spans="7:11" x14ac:dyDescent="0.3">
      <c r="G10323" s="2"/>
      <c r="K10323" s="2"/>
    </row>
    <row r="10324" spans="7:11" x14ac:dyDescent="0.3">
      <c r="G10324" s="2"/>
      <c r="K10324" s="2"/>
    </row>
    <row r="10325" spans="7:11" x14ac:dyDescent="0.3">
      <c r="G10325" s="2"/>
      <c r="K10325" s="2"/>
    </row>
    <row r="10326" spans="7:11" x14ac:dyDescent="0.3">
      <c r="G10326" s="2"/>
      <c r="K10326" s="2"/>
    </row>
    <row r="10327" spans="7:11" x14ac:dyDescent="0.3">
      <c r="G10327" s="2"/>
      <c r="K10327" s="2"/>
    </row>
    <row r="10328" spans="7:11" x14ac:dyDescent="0.3">
      <c r="G10328" s="2"/>
      <c r="K10328" s="2"/>
    </row>
    <row r="10329" spans="7:11" x14ac:dyDescent="0.3">
      <c r="G10329" s="2"/>
      <c r="K10329" s="2"/>
    </row>
    <row r="10330" spans="7:11" x14ac:dyDescent="0.3">
      <c r="G10330" s="2"/>
      <c r="K10330" s="2"/>
    </row>
    <row r="10331" spans="7:11" x14ac:dyDescent="0.3">
      <c r="G10331" s="2"/>
      <c r="K10331" s="2"/>
    </row>
    <row r="10332" spans="7:11" x14ac:dyDescent="0.3">
      <c r="G10332" s="2"/>
      <c r="K10332" s="2"/>
    </row>
    <row r="10333" spans="7:11" x14ac:dyDescent="0.3">
      <c r="G10333" s="2"/>
      <c r="K10333" s="2"/>
    </row>
    <row r="10334" spans="7:11" x14ac:dyDescent="0.3">
      <c r="G10334" s="2"/>
      <c r="K10334" s="2"/>
    </row>
    <row r="10335" spans="7:11" x14ac:dyDescent="0.3">
      <c r="G10335" s="2"/>
      <c r="K10335" s="2"/>
    </row>
    <row r="10336" spans="7:11" x14ac:dyDescent="0.3">
      <c r="G10336" s="2"/>
      <c r="K10336" s="2"/>
    </row>
    <row r="10337" spans="7:11" x14ac:dyDescent="0.3">
      <c r="G10337" s="2"/>
      <c r="K10337" s="2"/>
    </row>
    <row r="10338" spans="7:11" x14ac:dyDescent="0.3">
      <c r="G10338" s="2"/>
      <c r="K10338" s="2"/>
    </row>
    <row r="10339" spans="7:11" x14ac:dyDescent="0.3">
      <c r="G10339" s="2"/>
      <c r="K10339" s="2"/>
    </row>
    <row r="10340" spans="7:11" x14ac:dyDescent="0.3">
      <c r="G10340" s="2"/>
      <c r="K10340" s="2"/>
    </row>
    <row r="10341" spans="7:11" x14ac:dyDescent="0.3">
      <c r="G10341" s="2"/>
      <c r="K10341" s="2"/>
    </row>
    <row r="10342" spans="7:11" x14ac:dyDescent="0.3">
      <c r="G10342" s="2"/>
      <c r="K10342" s="2"/>
    </row>
    <row r="10343" spans="7:11" x14ac:dyDescent="0.3">
      <c r="G10343" s="2"/>
      <c r="K10343" s="2"/>
    </row>
    <row r="10344" spans="7:11" x14ac:dyDescent="0.3">
      <c r="G10344" s="2"/>
      <c r="K10344" s="2"/>
    </row>
    <row r="10345" spans="7:11" x14ac:dyDescent="0.3">
      <c r="G10345" s="2"/>
      <c r="K10345" s="2"/>
    </row>
    <row r="10346" spans="7:11" x14ac:dyDescent="0.3">
      <c r="G10346" s="2"/>
      <c r="K10346" s="2"/>
    </row>
    <row r="10347" spans="7:11" x14ac:dyDescent="0.3">
      <c r="G10347" s="2"/>
      <c r="K10347" s="2"/>
    </row>
    <row r="10348" spans="7:11" x14ac:dyDescent="0.3">
      <c r="G10348" s="2"/>
      <c r="K10348" s="2"/>
    </row>
    <row r="10349" spans="7:11" x14ac:dyDescent="0.3">
      <c r="G10349" s="2"/>
      <c r="K10349" s="2"/>
    </row>
    <row r="10350" spans="7:11" x14ac:dyDescent="0.3">
      <c r="G10350" s="2"/>
      <c r="K10350" s="2"/>
    </row>
    <row r="10351" spans="7:11" x14ac:dyDescent="0.3">
      <c r="G10351" s="2"/>
      <c r="K10351" s="2"/>
    </row>
    <row r="10352" spans="7:11" x14ac:dyDescent="0.3">
      <c r="G10352" s="2"/>
      <c r="K10352" s="2"/>
    </row>
    <row r="10353" spans="7:11" x14ac:dyDescent="0.3">
      <c r="G10353" s="2"/>
      <c r="K10353" s="2"/>
    </row>
    <row r="10354" spans="7:11" x14ac:dyDescent="0.3">
      <c r="G10354" s="2"/>
      <c r="K10354" s="2"/>
    </row>
    <row r="10355" spans="7:11" x14ac:dyDescent="0.3">
      <c r="G10355" s="2"/>
      <c r="K10355" s="2"/>
    </row>
    <row r="10356" spans="7:11" x14ac:dyDescent="0.3">
      <c r="G10356" s="2"/>
      <c r="K10356" s="2"/>
    </row>
    <row r="10357" spans="7:11" x14ac:dyDescent="0.3">
      <c r="G10357" s="2"/>
      <c r="K10357" s="2"/>
    </row>
    <row r="10358" spans="7:11" x14ac:dyDescent="0.3">
      <c r="G10358" s="2"/>
      <c r="K10358" s="2"/>
    </row>
    <row r="10359" spans="7:11" x14ac:dyDescent="0.3">
      <c r="G10359" s="2"/>
      <c r="K10359" s="2"/>
    </row>
    <row r="10360" spans="7:11" x14ac:dyDescent="0.3">
      <c r="G10360" s="2"/>
      <c r="K10360" s="2"/>
    </row>
    <row r="10361" spans="7:11" x14ac:dyDescent="0.3">
      <c r="G10361" s="2"/>
      <c r="K10361" s="2"/>
    </row>
    <row r="10362" spans="7:11" x14ac:dyDescent="0.3">
      <c r="G10362" s="2"/>
      <c r="K10362" s="2"/>
    </row>
    <row r="10363" spans="7:11" x14ac:dyDescent="0.3">
      <c r="G10363" s="2"/>
      <c r="K10363" s="2"/>
    </row>
    <row r="10364" spans="7:11" x14ac:dyDescent="0.3">
      <c r="G10364" s="2"/>
      <c r="K10364" s="2"/>
    </row>
    <row r="10365" spans="7:11" x14ac:dyDescent="0.3">
      <c r="G10365" s="2"/>
      <c r="K10365" s="2"/>
    </row>
    <row r="10366" spans="7:11" x14ac:dyDescent="0.3">
      <c r="G10366" s="2"/>
      <c r="K10366" s="2"/>
    </row>
    <row r="10367" spans="7:11" x14ac:dyDescent="0.3">
      <c r="G10367" s="2"/>
      <c r="K10367" s="2"/>
    </row>
    <row r="10368" spans="7:11" x14ac:dyDescent="0.3">
      <c r="G10368" s="2"/>
      <c r="K10368" s="2"/>
    </row>
    <row r="10369" spans="7:11" x14ac:dyDescent="0.3">
      <c r="G10369" s="2"/>
      <c r="K10369" s="2"/>
    </row>
    <row r="10370" spans="7:11" x14ac:dyDescent="0.3">
      <c r="G10370" s="2"/>
      <c r="K10370" s="2"/>
    </row>
    <row r="10371" spans="7:11" x14ac:dyDescent="0.3">
      <c r="G10371" s="2"/>
      <c r="K10371" s="2"/>
    </row>
    <row r="10372" spans="7:11" x14ac:dyDescent="0.3">
      <c r="G10372" s="2"/>
      <c r="K10372" s="2"/>
    </row>
    <row r="10373" spans="7:11" x14ac:dyDescent="0.3">
      <c r="G10373" s="2"/>
      <c r="K10373" s="2"/>
    </row>
    <row r="10374" spans="7:11" x14ac:dyDescent="0.3">
      <c r="G10374" s="2"/>
      <c r="K10374" s="2"/>
    </row>
    <row r="10375" spans="7:11" x14ac:dyDescent="0.3">
      <c r="G10375" s="2"/>
      <c r="K10375" s="2"/>
    </row>
    <row r="10376" spans="7:11" x14ac:dyDescent="0.3">
      <c r="G10376" s="2"/>
      <c r="K10376" s="2"/>
    </row>
    <row r="10377" spans="7:11" x14ac:dyDescent="0.3">
      <c r="G10377" s="2"/>
      <c r="K10377" s="2"/>
    </row>
    <row r="10378" spans="7:11" x14ac:dyDescent="0.3">
      <c r="G10378" s="2"/>
      <c r="K10378" s="2"/>
    </row>
    <row r="10379" spans="7:11" x14ac:dyDescent="0.3">
      <c r="G10379" s="2"/>
      <c r="K10379" s="2"/>
    </row>
    <row r="10380" spans="7:11" x14ac:dyDescent="0.3">
      <c r="G10380" s="2"/>
      <c r="K10380" s="2"/>
    </row>
    <row r="10381" spans="7:11" x14ac:dyDescent="0.3">
      <c r="G10381" s="2"/>
      <c r="K10381" s="2"/>
    </row>
    <row r="10382" spans="7:11" x14ac:dyDescent="0.3">
      <c r="G10382" s="2"/>
      <c r="K10382" s="2"/>
    </row>
    <row r="10383" spans="7:11" x14ac:dyDescent="0.3">
      <c r="G10383" s="2"/>
      <c r="K10383" s="2"/>
    </row>
    <row r="10384" spans="7:11" x14ac:dyDescent="0.3">
      <c r="G10384" s="2"/>
      <c r="K10384" s="2"/>
    </row>
    <row r="10385" spans="7:11" x14ac:dyDescent="0.3">
      <c r="G10385" s="2"/>
      <c r="K10385" s="2"/>
    </row>
    <row r="10386" spans="7:11" x14ac:dyDescent="0.3">
      <c r="G10386" s="2"/>
      <c r="K10386" s="2"/>
    </row>
    <row r="10387" spans="7:11" x14ac:dyDescent="0.3">
      <c r="G10387" s="2"/>
      <c r="K10387" s="2"/>
    </row>
    <row r="10388" spans="7:11" x14ac:dyDescent="0.3">
      <c r="G10388" s="2"/>
      <c r="K10388" s="2"/>
    </row>
    <row r="10389" spans="7:11" x14ac:dyDescent="0.3">
      <c r="G10389" s="2"/>
      <c r="K10389" s="2"/>
    </row>
    <row r="10390" spans="7:11" x14ac:dyDescent="0.3">
      <c r="G10390" s="2"/>
      <c r="K10390" s="2"/>
    </row>
    <row r="10391" spans="7:11" x14ac:dyDescent="0.3">
      <c r="G10391" s="2"/>
      <c r="K10391" s="2"/>
    </row>
    <row r="10392" spans="7:11" x14ac:dyDescent="0.3">
      <c r="G10392" s="2"/>
      <c r="K10392" s="2"/>
    </row>
    <row r="10393" spans="7:11" x14ac:dyDescent="0.3">
      <c r="G10393" s="2"/>
      <c r="K10393" s="2"/>
    </row>
    <row r="10394" spans="7:11" x14ac:dyDescent="0.3">
      <c r="G10394" s="2"/>
      <c r="K10394" s="2"/>
    </row>
    <row r="10395" spans="7:11" x14ac:dyDescent="0.3">
      <c r="G10395" s="2"/>
      <c r="K10395" s="2"/>
    </row>
    <row r="10396" spans="7:11" x14ac:dyDescent="0.3">
      <c r="G10396" s="2"/>
      <c r="K10396" s="2"/>
    </row>
    <row r="10397" spans="7:11" x14ac:dyDescent="0.3">
      <c r="G10397" s="2"/>
      <c r="K10397" s="2"/>
    </row>
    <row r="10398" spans="7:11" x14ac:dyDescent="0.3">
      <c r="G10398" s="2"/>
      <c r="K10398" s="2"/>
    </row>
    <row r="10399" spans="7:11" x14ac:dyDescent="0.3">
      <c r="G10399" s="2"/>
      <c r="K10399" s="2"/>
    </row>
    <row r="10400" spans="7:11" x14ac:dyDescent="0.3">
      <c r="G10400" s="2"/>
      <c r="K10400" s="2"/>
    </row>
    <row r="10401" spans="7:11" x14ac:dyDescent="0.3">
      <c r="G10401" s="2"/>
      <c r="K10401" s="2"/>
    </row>
    <row r="10402" spans="7:11" x14ac:dyDescent="0.3">
      <c r="G10402" s="2"/>
      <c r="K10402" s="2"/>
    </row>
    <row r="10403" spans="7:11" x14ac:dyDescent="0.3">
      <c r="G10403" s="2"/>
      <c r="K10403" s="2"/>
    </row>
    <row r="10404" spans="7:11" x14ac:dyDescent="0.3">
      <c r="G10404" s="2"/>
      <c r="K10404" s="2"/>
    </row>
    <row r="10405" spans="7:11" x14ac:dyDescent="0.3">
      <c r="G10405" s="2"/>
      <c r="K10405" s="2"/>
    </row>
    <row r="10406" spans="7:11" x14ac:dyDescent="0.3">
      <c r="G10406" s="2"/>
      <c r="K10406" s="2"/>
    </row>
    <row r="10407" spans="7:11" x14ac:dyDescent="0.3">
      <c r="G10407" s="2"/>
      <c r="K10407" s="2"/>
    </row>
    <row r="10408" spans="7:11" x14ac:dyDescent="0.3">
      <c r="G10408" s="2"/>
      <c r="K10408" s="2"/>
    </row>
    <row r="10409" spans="7:11" x14ac:dyDescent="0.3">
      <c r="G10409" s="2"/>
      <c r="K10409" s="2"/>
    </row>
    <row r="10410" spans="7:11" x14ac:dyDescent="0.3">
      <c r="G10410" s="2"/>
      <c r="K10410" s="2"/>
    </row>
    <row r="10411" spans="7:11" x14ac:dyDescent="0.3">
      <c r="G10411" s="2"/>
      <c r="K10411" s="2"/>
    </row>
    <row r="10412" spans="7:11" x14ac:dyDescent="0.3">
      <c r="G10412" s="2"/>
      <c r="K10412" s="2"/>
    </row>
    <row r="10413" spans="7:11" x14ac:dyDescent="0.3">
      <c r="G10413" s="2"/>
      <c r="K10413" s="2"/>
    </row>
    <row r="10414" spans="7:11" x14ac:dyDescent="0.3">
      <c r="G10414" s="2"/>
      <c r="K10414" s="2"/>
    </row>
    <row r="10415" spans="7:11" x14ac:dyDescent="0.3">
      <c r="G10415" s="2"/>
      <c r="K10415" s="2"/>
    </row>
    <row r="10416" spans="7:11" x14ac:dyDescent="0.3">
      <c r="G10416" s="2"/>
      <c r="K10416" s="2"/>
    </row>
    <row r="10417" spans="7:11" x14ac:dyDescent="0.3">
      <c r="G10417" s="2"/>
      <c r="K10417" s="2"/>
    </row>
    <row r="10418" spans="7:11" x14ac:dyDescent="0.3">
      <c r="G10418" s="2"/>
      <c r="K10418" s="2"/>
    </row>
    <row r="10419" spans="7:11" x14ac:dyDescent="0.3">
      <c r="G10419" s="2"/>
      <c r="K10419" s="2"/>
    </row>
    <row r="10420" spans="7:11" x14ac:dyDescent="0.3">
      <c r="G10420" s="2"/>
      <c r="K10420" s="2"/>
    </row>
    <row r="10421" spans="7:11" x14ac:dyDescent="0.3">
      <c r="G10421" s="2"/>
      <c r="K10421" s="2"/>
    </row>
    <row r="10422" spans="7:11" x14ac:dyDescent="0.3">
      <c r="G10422" s="2"/>
      <c r="K10422" s="2"/>
    </row>
    <row r="10423" spans="7:11" x14ac:dyDescent="0.3">
      <c r="G10423" s="2"/>
      <c r="K10423" s="2"/>
    </row>
    <row r="10424" spans="7:11" x14ac:dyDescent="0.3">
      <c r="G10424" s="2"/>
      <c r="K10424" s="2"/>
    </row>
    <row r="10425" spans="7:11" x14ac:dyDescent="0.3">
      <c r="G10425" s="2"/>
      <c r="K10425" s="2"/>
    </row>
    <row r="10426" spans="7:11" x14ac:dyDescent="0.3">
      <c r="G10426" s="2"/>
      <c r="K10426" s="2"/>
    </row>
    <row r="10427" spans="7:11" x14ac:dyDescent="0.3">
      <c r="G10427" s="2"/>
      <c r="K10427" s="2"/>
    </row>
    <row r="10428" spans="7:11" x14ac:dyDescent="0.3">
      <c r="G10428" s="2"/>
      <c r="K10428" s="2"/>
    </row>
    <row r="10429" spans="7:11" x14ac:dyDescent="0.3">
      <c r="G10429" s="2"/>
      <c r="K10429" s="2"/>
    </row>
    <row r="10430" spans="7:11" x14ac:dyDescent="0.3">
      <c r="G10430" s="2"/>
      <c r="K10430" s="2"/>
    </row>
    <row r="10431" spans="7:11" x14ac:dyDescent="0.3">
      <c r="G10431" s="2"/>
      <c r="K10431" s="2"/>
    </row>
    <row r="10432" spans="7:11" x14ac:dyDescent="0.3">
      <c r="G10432" s="2"/>
      <c r="K10432" s="2"/>
    </row>
    <row r="10433" spans="7:11" x14ac:dyDescent="0.3">
      <c r="G10433" s="2"/>
      <c r="K10433" s="2"/>
    </row>
    <row r="10434" spans="7:11" x14ac:dyDescent="0.3">
      <c r="G10434" s="2"/>
      <c r="K10434" s="2"/>
    </row>
    <row r="10435" spans="7:11" x14ac:dyDescent="0.3">
      <c r="G10435" s="2"/>
      <c r="K10435" s="2"/>
    </row>
    <row r="10436" spans="7:11" x14ac:dyDescent="0.3">
      <c r="G10436" s="2"/>
      <c r="K10436" s="2"/>
    </row>
    <row r="10437" spans="7:11" x14ac:dyDescent="0.3">
      <c r="G10437" s="2"/>
      <c r="K10437" s="2"/>
    </row>
    <row r="10438" spans="7:11" x14ac:dyDescent="0.3">
      <c r="G10438" s="2"/>
      <c r="K10438" s="2"/>
    </row>
    <row r="10439" spans="7:11" x14ac:dyDescent="0.3">
      <c r="G10439" s="2"/>
      <c r="K10439" s="2"/>
    </row>
    <row r="10440" spans="7:11" x14ac:dyDescent="0.3">
      <c r="G10440" s="2"/>
      <c r="K10440" s="2"/>
    </row>
    <row r="10441" spans="7:11" x14ac:dyDescent="0.3">
      <c r="G10441" s="2"/>
      <c r="K10441" s="2"/>
    </row>
    <row r="10442" spans="7:11" x14ac:dyDescent="0.3">
      <c r="G10442" s="2"/>
      <c r="K10442" s="2"/>
    </row>
    <row r="10443" spans="7:11" x14ac:dyDescent="0.3">
      <c r="G10443" s="2"/>
      <c r="K10443" s="2"/>
    </row>
    <row r="10444" spans="7:11" x14ac:dyDescent="0.3">
      <c r="G10444" s="2"/>
      <c r="K10444" s="2"/>
    </row>
    <row r="10445" spans="7:11" x14ac:dyDescent="0.3">
      <c r="G10445" s="2"/>
      <c r="K10445" s="2"/>
    </row>
    <row r="10446" spans="7:11" x14ac:dyDescent="0.3">
      <c r="G10446" s="2"/>
      <c r="K10446" s="2"/>
    </row>
    <row r="10447" spans="7:11" x14ac:dyDescent="0.3">
      <c r="G10447" s="2"/>
      <c r="K10447" s="2"/>
    </row>
    <row r="10448" spans="7:11" x14ac:dyDescent="0.3">
      <c r="G10448" s="2"/>
      <c r="K10448" s="2"/>
    </row>
    <row r="10449" spans="7:11" x14ac:dyDescent="0.3">
      <c r="G10449" s="2"/>
      <c r="K10449" s="2"/>
    </row>
    <row r="10450" spans="7:11" x14ac:dyDescent="0.3">
      <c r="G10450" s="2"/>
      <c r="K10450" s="2"/>
    </row>
    <row r="10451" spans="7:11" x14ac:dyDescent="0.3">
      <c r="G10451" s="2"/>
      <c r="K10451" s="2"/>
    </row>
    <row r="10452" spans="7:11" x14ac:dyDescent="0.3">
      <c r="G10452" s="2"/>
      <c r="K10452" s="2"/>
    </row>
    <row r="10453" spans="7:11" x14ac:dyDescent="0.3">
      <c r="G10453" s="2"/>
      <c r="K10453" s="2"/>
    </row>
    <row r="10454" spans="7:11" x14ac:dyDescent="0.3">
      <c r="G10454" s="2"/>
      <c r="K10454" s="2"/>
    </row>
    <row r="10455" spans="7:11" x14ac:dyDescent="0.3">
      <c r="G10455" s="2"/>
      <c r="K10455" s="2"/>
    </row>
    <row r="10456" spans="7:11" x14ac:dyDescent="0.3">
      <c r="G10456" s="2"/>
      <c r="K10456" s="2"/>
    </row>
    <row r="10457" spans="7:11" x14ac:dyDescent="0.3">
      <c r="G10457" s="2"/>
      <c r="K10457" s="2"/>
    </row>
    <row r="10458" spans="7:11" x14ac:dyDescent="0.3">
      <c r="G10458" s="2"/>
      <c r="K10458" s="2"/>
    </row>
    <row r="10459" spans="7:11" x14ac:dyDescent="0.3">
      <c r="G10459" s="2"/>
      <c r="K10459" s="2"/>
    </row>
    <row r="10460" spans="7:11" x14ac:dyDescent="0.3">
      <c r="G10460" s="2"/>
      <c r="K10460" s="2"/>
    </row>
    <row r="10461" spans="7:11" x14ac:dyDescent="0.3">
      <c r="G10461" s="2"/>
      <c r="K10461" s="2"/>
    </row>
    <row r="10462" spans="7:11" x14ac:dyDescent="0.3">
      <c r="G10462" s="2"/>
      <c r="K10462" s="2"/>
    </row>
    <row r="10463" spans="7:11" x14ac:dyDescent="0.3">
      <c r="G10463" s="2"/>
      <c r="K10463" s="2"/>
    </row>
    <row r="10464" spans="7:11" x14ac:dyDescent="0.3">
      <c r="G10464" s="2"/>
      <c r="K10464" s="2"/>
    </row>
    <row r="10465" spans="7:11" x14ac:dyDescent="0.3">
      <c r="G10465" s="2"/>
      <c r="K10465" s="2"/>
    </row>
    <row r="10466" spans="7:11" x14ac:dyDescent="0.3">
      <c r="G10466" s="2"/>
      <c r="K10466" s="2"/>
    </row>
    <row r="10467" spans="7:11" x14ac:dyDescent="0.3">
      <c r="G10467" s="2"/>
      <c r="K10467" s="2"/>
    </row>
    <row r="10468" spans="7:11" x14ac:dyDescent="0.3">
      <c r="G10468" s="2"/>
      <c r="K10468" s="2"/>
    </row>
    <row r="10469" spans="7:11" x14ac:dyDescent="0.3">
      <c r="G10469" s="2"/>
      <c r="K10469" s="2"/>
    </row>
    <row r="10470" spans="7:11" x14ac:dyDescent="0.3">
      <c r="G10470" s="2"/>
      <c r="K10470" s="2"/>
    </row>
    <row r="10471" spans="7:11" x14ac:dyDescent="0.3">
      <c r="G10471" s="2"/>
      <c r="K10471" s="2"/>
    </row>
    <row r="10472" spans="7:11" x14ac:dyDescent="0.3">
      <c r="G10472" s="2"/>
      <c r="K10472" s="2"/>
    </row>
    <row r="10473" spans="7:11" x14ac:dyDescent="0.3">
      <c r="G10473" s="2"/>
      <c r="K10473" s="2"/>
    </row>
    <row r="10474" spans="7:11" x14ac:dyDescent="0.3">
      <c r="G10474" s="2"/>
      <c r="K10474" s="2"/>
    </row>
    <row r="10475" spans="7:11" x14ac:dyDescent="0.3">
      <c r="G10475" s="2"/>
      <c r="K10475" s="2"/>
    </row>
    <row r="10476" spans="7:11" x14ac:dyDescent="0.3">
      <c r="G10476" s="2"/>
      <c r="K10476" s="2"/>
    </row>
    <row r="10477" spans="7:11" x14ac:dyDescent="0.3">
      <c r="G10477" s="2"/>
      <c r="K10477" s="2"/>
    </row>
    <row r="10478" spans="7:11" x14ac:dyDescent="0.3">
      <c r="G10478" s="2"/>
      <c r="K10478" s="2"/>
    </row>
    <row r="10479" spans="7:11" x14ac:dyDescent="0.3">
      <c r="G10479" s="2"/>
      <c r="K10479" s="2"/>
    </row>
    <row r="10480" spans="7:11" x14ac:dyDescent="0.3">
      <c r="G10480" s="2"/>
      <c r="K10480" s="2"/>
    </row>
    <row r="10481" spans="7:11" x14ac:dyDescent="0.3">
      <c r="G10481" s="2"/>
      <c r="K10481" s="2"/>
    </row>
    <row r="10482" spans="7:11" x14ac:dyDescent="0.3">
      <c r="G10482" s="2"/>
      <c r="K10482" s="2"/>
    </row>
    <row r="10483" spans="7:11" x14ac:dyDescent="0.3">
      <c r="G10483" s="2"/>
      <c r="K10483" s="2"/>
    </row>
    <row r="10484" spans="7:11" x14ac:dyDescent="0.3">
      <c r="G10484" s="2"/>
      <c r="K10484" s="2"/>
    </row>
    <row r="10485" spans="7:11" x14ac:dyDescent="0.3">
      <c r="G10485" s="2"/>
      <c r="K10485" s="2"/>
    </row>
    <row r="10486" spans="7:11" x14ac:dyDescent="0.3">
      <c r="G10486" s="2"/>
      <c r="K10486" s="2"/>
    </row>
    <row r="10487" spans="7:11" x14ac:dyDescent="0.3">
      <c r="G10487" s="2"/>
      <c r="K10487" s="2"/>
    </row>
    <row r="10488" spans="7:11" x14ac:dyDescent="0.3">
      <c r="G10488" s="2"/>
      <c r="K10488" s="2"/>
    </row>
    <row r="10489" spans="7:11" x14ac:dyDescent="0.3">
      <c r="G10489" s="2"/>
      <c r="K10489" s="2"/>
    </row>
    <row r="10490" spans="7:11" x14ac:dyDescent="0.3">
      <c r="G10490" s="2"/>
      <c r="K10490" s="2"/>
    </row>
    <row r="10491" spans="7:11" x14ac:dyDescent="0.3">
      <c r="G10491" s="2"/>
      <c r="K10491" s="2"/>
    </row>
    <row r="10492" spans="7:11" x14ac:dyDescent="0.3">
      <c r="G10492" s="2"/>
      <c r="K10492" s="2"/>
    </row>
    <row r="10493" spans="7:11" x14ac:dyDescent="0.3">
      <c r="G10493" s="2"/>
      <c r="K10493" s="2"/>
    </row>
    <row r="10494" spans="7:11" x14ac:dyDescent="0.3">
      <c r="G10494" s="2"/>
      <c r="K10494" s="2"/>
    </row>
    <row r="10495" spans="7:11" x14ac:dyDescent="0.3">
      <c r="G10495" s="2"/>
      <c r="K10495" s="2"/>
    </row>
    <row r="10496" spans="7:11" x14ac:dyDescent="0.3">
      <c r="G10496" s="2"/>
      <c r="K10496" s="2"/>
    </row>
    <row r="10497" spans="7:11" x14ac:dyDescent="0.3">
      <c r="G10497" s="2"/>
      <c r="K10497" s="2"/>
    </row>
    <row r="10498" spans="7:11" x14ac:dyDescent="0.3">
      <c r="G10498" s="2"/>
      <c r="K10498" s="2"/>
    </row>
    <row r="10499" spans="7:11" x14ac:dyDescent="0.3">
      <c r="G10499" s="2"/>
      <c r="K10499" s="2"/>
    </row>
    <row r="10500" spans="7:11" x14ac:dyDescent="0.3">
      <c r="G10500" s="2"/>
      <c r="K10500" s="2"/>
    </row>
    <row r="10501" spans="7:11" x14ac:dyDescent="0.3">
      <c r="G10501" s="2"/>
      <c r="K10501" s="2"/>
    </row>
    <row r="10502" spans="7:11" x14ac:dyDescent="0.3">
      <c r="G10502" s="2"/>
      <c r="K10502" s="2"/>
    </row>
    <row r="10503" spans="7:11" x14ac:dyDescent="0.3">
      <c r="G10503" s="2"/>
      <c r="K10503" s="2"/>
    </row>
    <row r="10504" spans="7:11" x14ac:dyDescent="0.3">
      <c r="G10504" s="2"/>
      <c r="K10504" s="2"/>
    </row>
    <row r="10505" spans="7:11" x14ac:dyDescent="0.3">
      <c r="G10505" s="2"/>
      <c r="K10505" s="2"/>
    </row>
    <row r="10506" spans="7:11" x14ac:dyDescent="0.3">
      <c r="G10506" s="2"/>
      <c r="K10506" s="2"/>
    </row>
    <row r="10507" spans="7:11" x14ac:dyDescent="0.3">
      <c r="G10507" s="2"/>
      <c r="K10507" s="2"/>
    </row>
    <row r="10508" spans="7:11" x14ac:dyDescent="0.3">
      <c r="G10508" s="2"/>
      <c r="K10508" s="2"/>
    </row>
    <row r="10509" spans="7:11" x14ac:dyDescent="0.3">
      <c r="G10509" s="2"/>
      <c r="K10509" s="2"/>
    </row>
    <row r="10510" spans="7:11" x14ac:dyDescent="0.3">
      <c r="G10510" s="2"/>
      <c r="K10510" s="2"/>
    </row>
    <row r="10511" spans="7:11" x14ac:dyDescent="0.3">
      <c r="G10511" s="2"/>
      <c r="K10511" s="2"/>
    </row>
    <row r="10512" spans="7:11" x14ac:dyDescent="0.3">
      <c r="G10512" s="2"/>
      <c r="K10512" s="2"/>
    </row>
    <row r="10513" spans="7:11" x14ac:dyDescent="0.3">
      <c r="G10513" s="2"/>
      <c r="K10513" s="2"/>
    </row>
    <row r="10514" spans="7:11" x14ac:dyDescent="0.3">
      <c r="G10514" s="2"/>
      <c r="K10514" s="2"/>
    </row>
    <row r="10515" spans="7:11" x14ac:dyDescent="0.3">
      <c r="G10515" s="2"/>
      <c r="K10515" s="2"/>
    </row>
    <row r="10516" spans="7:11" x14ac:dyDescent="0.3">
      <c r="G10516" s="2"/>
      <c r="K10516" s="2"/>
    </row>
    <row r="10517" spans="7:11" x14ac:dyDescent="0.3">
      <c r="G10517" s="2"/>
      <c r="K10517" s="2"/>
    </row>
    <row r="10518" spans="7:11" x14ac:dyDescent="0.3">
      <c r="G10518" s="2"/>
      <c r="K10518" s="2"/>
    </row>
    <row r="10519" spans="7:11" x14ac:dyDescent="0.3">
      <c r="G10519" s="2"/>
      <c r="K10519" s="2"/>
    </row>
    <row r="10520" spans="7:11" x14ac:dyDescent="0.3">
      <c r="G10520" s="2"/>
      <c r="K10520" s="2"/>
    </row>
    <row r="10521" spans="7:11" x14ac:dyDescent="0.3">
      <c r="G10521" s="2"/>
      <c r="K10521" s="2"/>
    </row>
    <row r="10522" spans="7:11" x14ac:dyDescent="0.3">
      <c r="G10522" s="2"/>
      <c r="K10522" s="2"/>
    </row>
    <row r="10523" spans="7:11" x14ac:dyDescent="0.3">
      <c r="G10523" s="2"/>
      <c r="K10523" s="2"/>
    </row>
    <row r="10524" spans="7:11" x14ac:dyDescent="0.3">
      <c r="G10524" s="2"/>
      <c r="K10524" s="2"/>
    </row>
    <row r="10525" spans="7:11" x14ac:dyDescent="0.3">
      <c r="G10525" s="2"/>
      <c r="K10525" s="2"/>
    </row>
    <row r="10526" spans="7:11" x14ac:dyDescent="0.3">
      <c r="G10526" s="2"/>
      <c r="K10526" s="2"/>
    </row>
    <row r="10527" spans="7:11" x14ac:dyDescent="0.3">
      <c r="G10527" s="2"/>
      <c r="K10527" s="2"/>
    </row>
    <row r="10528" spans="7:11" x14ac:dyDescent="0.3">
      <c r="G10528" s="2"/>
      <c r="K10528" s="2"/>
    </row>
    <row r="10529" spans="7:11" x14ac:dyDescent="0.3">
      <c r="G10529" s="2"/>
      <c r="K10529" s="2"/>
    </row>
    <row r="10530" spans="7:11" x14ac:dyDescent="0.3">
      <c r="G10530" s="2"/>
      <c r="K10530" s="2"/>
    </row>
    <row r="10531" spans="7:11" x14ac:dyDescent="0.3">
      <c r="G10531" s="2"/>
      <c r="K10531" s="2"/>
    </row>
    <row r="10532" spans="7:11" x14ac:dyDescent="0.3">
      <c r="G10532" s="2"/>
      <c r="K10532" s="2"/>
    </row>
    <row r="10533" spans="7:11" x14ac:dyDescent="0.3">
      <c r="G10533" s="2"/>
      <c r="K10533" s="2"/>
    </row>
    <row r="10534" spans="7:11" x14ac:dyDescent="0.3">
      <c r="G10534" s="2"/>
      <c r="K10534" s="2"/>
    </row>
    <row r="10535" spans="7:11" x14ac:dyDescent="0.3">
      <c r="G10535" s="2"/>
      <c r="K10535" s="2"/>
    </row>
    <row r="10536" spans="7:11" x14ac:dyDescent="0.3">
      <c r="G10536" s="2"/>
      <c r="K10536" s="2"/>
    </row>
    <row r="10537" spans="7:11" x14ac:dyDescent="0.3">
      <c r="G10537" s="2"/>
      <c r="K10537" s="2"/>
    </row>
    <row r="10538" spans="7:11" x14ac:dyDescent="0.3">
      <c r="G10538" s="2"/>
      <c r="K10538" s="2"/>
    </row>
    <row r="10539" spans="7:11" x14ac:dyDescent="0.3">
      <c r="G10539" s="2"/>
      <c r="K10539" s="2"/>
    </row>
    <row r="10540" spans="7:11" x14ac:dyDescent="0.3">
      <c r="G10540" s="2"/>
      <c r="K10540" s="2"/>
    </row>
    <row r="10541" spans="7:11" x14ac:dyDescent="0.3">
      <c r="G10541" s="2"/>
      <c r="K10541" s="2"/>
    </row>
    <row r="10542" spans="7:11" x14ac:dyDescent="0.3">
      <c r="G10542" s="2"/>
      <c r="K10542" s="2"/>
    </row>
    <row r="10543" spans="7:11" x14ac:dyDescent="0.3">
      <c r="G10543" s="2"/>
      <c r="K10543" s="2"/>
    </row>
    <row r="10544" spans="7:11" x14ac:dyDescent="0.3">
      <c r="G10544" s="2"/>
      <c r="K10544" s="2"/>
    </row>
    <row r="10545" spans="7:11" x14ac:dyDescent="0.3">
      <c r="G10545" s="2"/>
      <c r="K10545" s="2"/>
    </row>
    <row r="10546" spans="7:11" x14ac:dyDescent="0.3">
      <c r="G10546" s="2"/>
      <c r="K10546" s="2"/>
    </row>
    <row r="10547" spans="7:11" x14ac:dyDescent="0.3">
      <c r="G10547" s="2"/>
      <c r="K10547" s="2"/>
    </row>
    <row r="10548" spans="7:11" x14ac:dyDescent="0.3">
      <c r="G10548" s="2"/>
      <c r="K10548" s="2"/>
    </row>
    <row r="10549" spans="7:11" x14ac:dyDescent="0.3">
      <c r="G10549" s="2"/>
      <c r="K10549" s="2"/>
    </row>
    <row r="10550" spans="7:11" x14ac:dyDescent="0.3">
      <c r="G10550" s="2"/>
      <c r="K10550" s="2"/>
    </row>
    <row r="10551" spans="7:11" x14ac:dyDescent="0.3">
      <c r="G10551" s="2"/>
      <c r="K10551" s="2"/>
    </row>
    <row r="10552" spans="7:11" x14ac:dyDescent="0.3">
      <c r="G10552" s="2"/>
      <c r="K10552" s="2"/>
    </row>
    <row r="10553" spans="7:11" x14ac:dyDescent="0.3">
      <c r="G10553" s="2"/>
      <c r="K10553" s="2"/>
    </row>
    <row r="10554" spans="7:11" x14ac:dyDescent="0.3">
      <c r="G10554" s="2"/>
      <c r="K10554" s="2"/>
    </row>
    <row r="10555" spans="7:11" x14ac:dyDescent="0.3">
      <c r="G10555" s="2"/>
      <c r="K10555" s="2"/>
    </row>
    <row r="10556" spans="7:11" x14ac:dyDescent="0.3">
      <c r="G10556" s="2"/>
      <c r="K10556" s="2"/>
    </row>
    <row r="10557" spans="7:11" x14ac:dyDescent="0.3">
      <c r="G10557" s="2"/>
      <c r="K10557" s="2"/>
    </row>
    <row r="10558" spans="7:11" x14ac:dyDescent="0.3">
      <c r="G10558" s="2"/>
      <c r="K10558" s="2"/>
    </row>
    <row r="10559" spans="7:11" x14ac:dyDescent="0.3">
      <c r="G10559" s="2"/>
      <c r="K10559" s="2"/>
    </row>
    <row r="10560" spans="7:11" x14ac:dyDescent="0.3">
      <c r="G10560" s="2"/>
      <c r="K10560" s="2"/>
    </row>
    <row r="10561" spans="7:11" x14ac:dyDescent="0.3">
      <c r="G10561" s="2"/>
      <c r="K10561" s="2"/>
    </row>
    <row r="10562" spans="7:11" x14ac:dyDescent="0.3">
      <c r="G10562" s="2"/>
      <c r="K10562" s="2"/>
    </row>
    <row r="10563" spans="7:11" x14ac:dyDescent="0.3">
      <c r="G10563" s="2"/>
      <c r="K10563" s="2"/>
    </row>
    <row r="10564" spans="7:11" x14ac:dyDescent="0.3">
      <c r="G10564" s="2"/>
      <c r="K10564" s="2"/>
    </row>
    <row r="10565" spans="7:11" x14ac:dyDescent="0.3">
      <c r="G10565" s="2"/>
      <c r="K10565" s="2"/>
    </row>
    <row r="10566" spans="7:11" x14ac:dyDescent="0.3">
      <c r="G10566" s="2"/>
      <c r="K10566" s="2"/>
    </row>
    <row r="10567" spans="7:11" x14ac:dyDescent="0.3">
      <c r="G10567" s="2"/>
      <c r="K10567" s="2"/>
    </row>
    <row r="10568" spans="7:11" x14ac:dyDescent="0.3">
      <c r="G10568" s="2"/>
      <c r="K10568" s="2"/>
    </row>
    <row r="10569" spans="7:11" x14ac:dyDescent="0.3">
      <c r="G10569" s="2"/>
      <c r="K10569" s="2"/>
    </row>
    <row r="10570" spans="7:11" x14ac:dyDescent="0.3">
      <c r="G10570" s="2"/>
      <c r="K10570" s="2"/>
    </row>
    <row r="10571" spans="7:11" x14ac:dyDescent="0.3">
      <c r="G10571" s="2"/>
      <c r="K10571" s="2"/>
    </row>
    <row r="10572" spans="7:11" x14ac:dyDescent="0.3">
      <c r="G10572" s="2"/>
      <c r="K10572" s="2"/>
    </row>
    <row r="10573" spans="7:11" x14ac:dyDescent="0.3">
      <c r="G10573" s="2"/>
      <c r="K10573" s="2"/>
    </row>
    <row r="10574" spans="7:11" x14ac:dyDescent="0.3">
      <c r="G10574" s="2"/>
      <c r="K10574" s="2"/>
    </row>
    <row r="10575" spans="7:11" x14ac:dyDescent="0.3">
      <c r="G10575" s="2"/>
      <c r="K10575" s="2"/>
    </row>
    <row r="10576" spans="7:11" x14ac:dyDescent="0.3">
      <c r="G10576" s="2"/>
      <c r="K10576" s="2"/>
    </row>
    <row r="10577" spans="7:11" x14ac:dyDescent="0.3">
      <c r="G10577" s="2"/>
      <c r="K10577" s="2"/>
    </row>
    <row r="10578" spans="7:11" x14ac:dyDescent="0.3">
      <c r="G10578" s="2"/>
      <c r="K10578" s="2"/>
    </row>
    <row r="10579" spans="7:11" x14ac:dyDescent="0.3">
      <c r="G10579" s="2"/>
      <c r="K10579" s="2"/>
    </row>
    <row r="10580" spans="7:11" x14ac:dyDescent="0.3">
      <c r="G10580" s="2"/>
      <c r="K10580" s="2"/>
    </row>
    <row r="10581" spans="7:11" x14ac:dyDescent="0.3">
      <c r="G10581" s="2"/>
      <c r="K10581" s="2"/>
    </row>
    <row r="10582" spans="7:11" x14ac:dyDescent="0.3">
      <c r="G10582" s="2"/>
      <c r="K10582" s="2"/>
    </row>
    <row r="10583" spans="7:11" x14ac:dyDescent="0.3">
      <c r="G10583" s="2"/>
      <c r="K10583" s="2"/>
    </row>
    <row r="10584" spans="7:11" x14ac:dyDescent="0.3">
      <c r="G10584" s="2"/>
      <c r="K10584" s="2"/>
    </row>
    <row r="10585" spans="7:11" x14ac:dyDescent="0.3">
      <c r="G10585" s="2"/>
      <c r="K10585" s="2"/>
    </row>
    <row r="10586" spans="7:11" x14ac:dyDescent="0.3">
      <c r="G10586" s="2"/>
      <c r="K10586" s="2"/>
    </row>
    <row r="10587" spans="7:11" x14ac:dyDescent="0.3">
      <c r="G10587" s="2"/>
      <c r="K10587" s="2"/>
    </row>
    <row r="10588" spans="7:11" x14ac:dyDescent="0.3">
      <c r="G10588" s="2"/>
      <c r="K10588" s="2"/>
    </row>
    <row r="10589" spans="7:11" x14ac:dyDescent="0.3">
      <c r="G10589" s="2"/>
      <c r="K10589" s="2"/>
    </row>
    <row r="10590" spans="7:11" x14ac:dyDescent="0.3">
      <c r="G10590" s="2"/>
      <c r="K10590" s="2"/>
    </row>
    <row r="10591" spans="7:11" x14ac:dyDescent="0.3">
      <c r="G10591" s="2"/>
      <c r="K10591" s="2"/>
    </row>
    <row r="10592" spans="7:11" x14ac:dyDescent="0.3">
      <c r="G10592" s="2"/>
      <c r="K10592" s="2"/>
    </row>
    <row r="10593" spans="7:11" x14ac:dyDescent="0.3">
      <c r="G10593" s="2"/>
      <c r="K10593" s="2"/>
    </row>
    <row r="10594" spans="7:11" x14ac:dyDescent="0.3">
      <c r="G10594" s="2"/>
      <c r="K10594" s="2"/>
    </row>
    <row r="10595" spans="7:11" x14ac:dyDescent="0.3">
      <c r="G10595" s="2"/>
      <c r="K10595" s="2"/>
    </row>
    <row r="10596" spans="7:11" x14ac:dyDescent="0.3">
      <c r="G10596" s="2"/>
      <c r="K10596" s="2"/>
    </row>
    <row r="10597" spans="7:11" x14ac:dyDescent="0.3">
      <c r="G10597" s="2"/>
      <c r="K10597" s="2"/>
    </row>
    <row r="10598" spans="7:11" x14ac:dyDescent="0.3">
      <c r="G10598" s="2"/>
      <c r="K10598" s="2"/>
    </row>
    <row r="10599" spans="7:11" x14ac:dyDescent="0.3">
      <c r="G10599" s="2"/>
      <c r="K10599" s="2"/>
    </row>
    <row r="10600" spans="7:11" x14ac:dyDescent="0.3">
      <c r="G10600" s="2"/>
      <c r="K10600" s="2"/>
    </row>
    <row r="10601" spans="7:11" x14ac:dyDescent="0.3">
      <c r="G10601" s="2"/>
      <c r="K10601" s="2"/>
    </row>
    <row r="10602" spans="7:11" x14ac:dyDescent="0.3">
      <c r="G10602" s="2"/>
      <c r="K10602" s="2"/>
    </row>
    <row r="10603" spans="7:11" x14ac:dyDescent="0.3">
      <c r="G10603" s="2"/>
      <c r="K10603" s="2"/>
    </row>
    <row r="10604" spans="7:11" x14ac:dyDescent="0.3">
      <c r="G10604" s="2"/>
      <c r="K10604" s="2"/>
    </row>
    <row r="10605" spans="7:11" x14ac:dyDescent="0.3">
      <c r="G10605" s="2"/>
      <c r="K10605" s="2"/>
    </row>
    <row r="10606" spans="7:11" x14ac:dyDescent="0.3">
      <c r="G10606" s="2"/>
      <c r="K10606" s="2"/>
    </row>
    <row r="10607" spans="7:11" x14ac:dyDescent="0.3">
      <c r="G10607" s="2"/>
      <c r="K10607" s="2"/>
    </row>
    <row r="10608" spans="7:11" x14ac:dyDescent="0.3">
      <c r="G10608" s="2"/>
      <c r="K10608" s="2"/>
    </row>
    <row r="10609" spans="7:11" x14ac:dyDescent="0.3">
      <c r="G10609" s="2"/>
      <c r="K10609" s="2"/>
    </row>
    <row r="10610" spans="7:11" x14ac:dyDescent="0.3">
      <c r="G10610" s="2"/>
      <c r="K10610" s="2"/>
    </row>
    <row r="10611" spans="7:11" x14ac:dyDescent="0.3">
      <c r="G10611" s="2"/>
      <c r="K10611" s="2"/>
    </row>
    <row r="10612" spans="7:11" x14ac:dyDescent="0.3">
      <c r="G10612" s="2"/>
      <c r="K10612" s="2"/>
    </row>
    <row r="10613" spans="7:11" x14ac:dyDescent="0.3">
      <c r="G10613" s="2"/>
      <c r="K10613" s="2"/>
    </row>
    <row r="10614" spans="7:11" x14ac:dyDescent="0.3">
      <c r="G10614" s="2"/>
      <c r="K10614" s="2"/>
    </row>
    <row r="10615" spans="7:11" x14ac:dyDescent="0.3">
      <c r="G10615" s="2"/>
      <c r="K10615" s="2"/>
    </row>
    <row r="10616" spans="7:11" x14ac:dyDescent="0.3">
      <c r="G10616" s="2"/>
      <c r="K10616" s="2"/>
    </row>
    <row r="10617" spans="7:11" x14ac:dyDescent="0.3">
      <c r="G10617" s="2"/>
      <c r="K10617" s="2"/>
    </row>
    <row r="10618" spans="7:11" x14ac:dyDescent="0.3">
      <c r="G10618" s="2"/>
      <c r="K10618" s="2"/>
    </row>
    <row r="10619" spans="7:11" x14ac:dyDescent="0.3">
      <c r="G10619" s="2"/>
      <c r="K10619" s="2"/>
    </row>
    <row r="10620" spans="7:11" x14ac:dyDescent="0.3">
      <c r="G10620" s="2"/>
      <c r="K10620" s="2"/>
    </row>
    <row r="10621" spans="7:11" x14ac:dyDescent="0.3">
      <c r="G10621" s="2"/>
      <c r="K10621" s="2"/>
    </row>
    <row r="10622" spans="7:11" x14ac:dyDescent="0.3">
      <c r="G10622" s="2"/>
      <c r="K10622" s="2"/>
    </row>
    <row r="10623" spans="7:11" x14ac:dyDescent="0.3">
      <c r="G10623" s="2"/>
      <c r="K10623" s="2"/>
    </row>
    <row r="10624" spans="7:11" x14ac:dyDescent="0.3">
      <c r="G10624" s="2"/>
      <c r="K10624" s="2"/>
    </row>
    <row r="10625" spans="7:11" x14ac:dyDescent="0.3">
      <c r="G10625" s="2"/>
      <c r="K10625" s="2"/>
    </row>
    <row r="10626" spans="7:11" x14ac:dyDescent="0.3">
      <c r="G10626" s="2"/>
      <c r="K10626" s="2"/>
    </row>
    <row r="10627" spans="7:11" x14ac:dyDescent="0.3">
      <c r="G10627" s="2"/>
      <c r="K10627" s="2"/>
    </row>
    <row r="10628" spans="7:11" x14ac:dyDescent="0.3">
      <c r="G10628" s="2"/>
      <c r="K10628" s="2"/>
    </row>
    <row r="10629" spans="7:11" x14ac:dyDescent="0.3">
      <c r="G10629" s="2"/>
      <c r="K10629" s="2"/>
    </row>
    <row r="10630" spans="7:11" x14ac:dyDescent="0.3">
      <c r="G10630" s="2"/>
      <c r="K10630" s="2"/>
    </row>
    <row r="10631" spans="7:11" x14ac:dyDescent="0.3">
      <c r="G10631" s="2"/>
      <c r="K10631" s="2"/>
    </row>
    <row r="10632" spans="7:11" x14ac:dyDescent="0.3">
      <c r="G10632" s="2"/>
      <c r="K10632" s="2"/>
    </row>
    <row r="10633" spans="7:11" x14ac:dyDescent="0.3">
      <c r="G10633" s="2"/>
      <c r="K10633" s="2"/>
    </row>
    <row r="10634" spans="7:11" x14ac:dyDescent="0.3">
      <c r="G10634" s="2"/>
      <c r="K10634" s="2"/>
    </row>
    <row r="10635" spans="7:11" x14ac:dyDescent="0.3">
      <c r="G10635" s="2"/>
      <c r="K10635" s="2"/>
    </row>
    <row r="10636" spans="7:11" x14ac:dyDescent="0.3">
      <c r="G10636" s="2"/>
      <c r="K10636" s="2"/>
    </row>
    <row r="10637" spans="7:11" x14ac:dyDescent="0.3">
      <c r="G10637" s="2"/>
      <c r="K10637" s="2"/>
    </row>
    <row r="10638" spans="7:11" x14ac:dyDescent="0.3">
      <c r="G10638" s="2"/>
      <c r="K10638" s="2"/>
    </row>
    <row r="10639" spans="7:11" x14ac:dyDescent="0.3">
      <c r="G10639" s="2"/>
      <c r="K10639" s="2"/>
    </row>
    <row r="10640" spans="7:11" x14ac:dyDescent="0.3">
      <c r="G10640" s="2"/>
      <c r="K10640" s="2"/>
    </row>
    <row r="10641" spans="7:11" x14ac:dyDescent="0.3">
      <c r="G10641" s="2"/>
      <c r="K10641" s="2"/>
    </row>
    <row r="10642" spans="7:11" x14ac:dyDescent="0.3">
      <c r="G10642" s="2"/>
      <c r="K10642" s="2"/>
    </row>
    <row r="10643" spans="7:11" x14ac:dyDescent="0.3">
      <c r="G10643" s="2"/>
      <c r="K10643" s="2"/>
    </row>
    <row r="10644" spans="7:11" x14ac:dyDescent="0.3">
      <c r="G10644" s="2"/>
      <c r="K10644" s="2"/>
    </row>
    <row r="10645" spans="7:11" x14ac:dyDescent="0.3">
      <c r="G10645" s="2"/>
      <c r="K10645" s="2"/>
    </row>
    <row r="10646" spans="7:11" x14ac:dyDescent="0.3">
      <c r="G10646" s="2"/>
      <c r="K10646" s="2"/>
    </row>
    <row r="10647" spans="7:11" x14ac:dyDescent="0.3">
      <c r="G10647" s="2"/>
      <c r="K10647" s="2"/>
    </row>
    <row r="10648" spans="7:11" x14ac:dyDescent="0.3">
      <c r="G10648" s="2"/>
      <c r="K10648" s="2"/>
    </row>
    <row r="10649" spans="7:11" x14ac:dyDescent="0.3">
      <c r="G10649" s="2"/>
      <c r="K10649" s="2"/>
    </row>
    <row r="10650" spans="7:11" x14ac:dyDescent="0.3">
      <c r="G10650" s="2"/>
      <c r="K10650" s="2"/>
    </row>
    <row r="10651" spans="7:11" x14ac:dyDescent="0.3">
      <c r="G10651" s="2"/>
      <c r="K10651" s="2"/>
    </row>
    <row r="10652" spans="7:11" x14ac:dyDescent="0.3">
      <c r="G10652" s="2"/>
      <c r="K10652" s="2"/>
    </row>
    <row r="10653" spans="7:11" x14ac:dyDescent="0.3">
      <c r="G10653" s="2"/>
      <c r="K10653" s="2"/>
    </row>
    <row r="10654" spans="7:11" x14ac:dyDescent="0.3">
      <c r="G10654" s="2"/>
      <c r="K10654" s="2"/>
    </row>
    <row r="10655" spans="7:11" x14ac:dyDescent="0.3">
      <c r="G10655" s="2"/>
      <c r="K10655" s="2"/>
    </row>
    <row r="10656" spans="7:11" x14ac:dyDescent="0.3">
      <c r="G10656" s="2"/>
      <c r="K10656" s="2"/>
    </row>
    <row r="10657" spans="7:11" x14ac:dyDescent="0.3">
      <c r="G10657" s="2"/>
      <c r="K10657" s="2"/>
    </row>
    <row r="10658" spans="7:11" x14ac:dyDescent="0.3">
      <c r="G10658" s="2"/>
      <c r="K10658" s="2"/>
    </row>
    <row r="10659" spans="7:11" x14ac:dyDescent="0.3">
      <c r="G10659" s="2"/>
      <c r="K10659" s="2"/>
    </row>
    <row r="10660" spans="7:11" x14ac:dyDescent="0.3">
      <c r="G10660" s="2"/>
      <c r="K10660" s="2"/>
    </row>
    <row r="10661" spans="7:11" x14ac:dyDescent="0.3">
      <c r="G10661" s="2"/>
      <c r="K10661" s="2"/>
    </row>
    <row r="10662" spans="7:11" x14ac:dyDescent="0.3">
      <c r="G10662" s="2"/>
      <c r="K10662" s="2"/>
    </row>
    <row r="10663" spans="7:11" x14ac:dyDescent="0.3">
      <c r="G10663" s="2"/>
      <c r="K10663" s="2"/>
    </row>
    <row r="10664" spans="7:11" x14ac:dyDescent="0.3">
      <c r="G10664" s="2"/>
      <c r="K10664" s="2"/>
    </row>
    <row r="10665" spans="7:11" x14ac:dyDescent="0.3">
      <c r="G10665" s="2"/>
      <c r="K10665" s="2"/>
    </row>
    <row r="10666" spans="7:11" x14ac:dyDescent="0.3">
      <c r="G10666" s="2"/>
      <c r="K10666" s="2"/>
    </row>
    <row r="10667" spans="7:11" x14ac:dyDescent="0.3">
      <c r="G10667" s="2"/>
      <c r="K10667" s="2"/>
    </row>
    <row r="10668" spans="7:11" x14ac:dyDescent="0.3">
      <c r="G10668" s="2"/>
      <c r="K10668" s="2"/>
    </row>
    <row r="10669" spans="7:11" x14ac:dyDescent="0.3">
      <c r="G10669" s="2"/>
      <c r="K10669" s="2"/>
    </row>
    <row r="10670" spans="7:11" x14ac:dyDescent="0.3">
      <c r="G10670" s="2"/>
      <c r="K10670" s="2"/>
    </row>
    <row r="10671" spans="7:11" x14ac:dyDescent="0.3">
      <c r="G10671" s="2"/>
      <c r="K10671" s="2"/>
    </row>
    <row r="10672" spans="7:11" x14ac:dyDescent="0.3">
      <c r="G10672" s="2"/>
      <c r="K10672" s="2"/>
    </row>
    <row r="10673" spans="7:11" x14ac:dyDescent="0.3">
      <c r="G10673" s="2"/>
      <c r="K10673" s="2"/>
    </row>
    <row r="10674" spans="7:11" x14ac:dyDescent="0.3">
      <c r="G10674" s="2"/>
      <c r="K10674" s="2"/>
    </row>
    <row r="10675" spans="7:11" x14ac:dyDescent="0.3">
      <c r="G10675" s="2"/>
      <c r="K10675" s="2"/>
    </row>
    <row r="10676" spans="7:11" x14ac:dyDescent="0.3">
      <c r="G10676" s="2"/>
      <c r="K10676" s="2"/>
    </row>
    <row r="10677" spans="7:11" x14ac:dyDescent="0.3">
      <c r="G10677" s="2"/>
      <c r="K10677" s="2"/>
    </row>
    <row r="10678" spans="7:11" x14ac:dyDescent="0.3">
      <c r="G10678" s="2"/>
      <c r="K10678" s="2"/>
    </row>
    <row r="10679" spans="7:11" x14ac:dyDescent="0.3">
      <c r="G10679" s="2"/>
      <c r="K10679" s="2"/>
    </row>
    <row r="10680" spans="7:11" x14ac:dyDescent="0.3">
      <c r="G10680" s="2"/>
      <c r="K10680" s="2"/>
    </row>
    <row r="10681" spans="7:11" x14ac:dyDescent="0.3">
      <c r="G10681" s="2"/>
      <c r="K10681" s="2"/>
    </row>
    <row r="10682" spans="7:11" x14ac:dyDescent="0.3">
      <c r="G10682" s="2"/>
      <c r="K10682" s="2"/>
    </row>
    <row r="10683" spans="7:11" x14ac:dyDescent="0.3">
      <c r="G10683" s="2"/>
      <c r="K10683" s="2"/>
    </row>
    <row r="10684" spans="7:11" x14ac:dyDescent="0.3">
      <c r="G10684" s="2"/>
      <c r="K10684" s="2"/>
    </row>
    <row r="10685" spans="7:11" x14ac:dyDescent="0.3">
      <c r="G10685" s="2"/>
      <c r="K10685" s="2"/>
    </row>
    <row r="10686" spans="7:11" x14ac:dyDescent="0.3">
      <c r="G10686" s="2"/>
      <c r="K10686" s="2"/>
    </row>
    <row r="10687" spans="7:11" x14ac:dyDescent="0.3">
      <c r="G10687" s="2"/>
      <c r="K10687" s="2"/>
    </row>
    <row r="10688" spans="7:11" x14ac:dyDescent="0.3">
      <c r="G10688" s="2"/>
      <c r="K10688" s="2"/>
    </row>
    <row r="10689" spans="7:11" x14ac:dyDescent="0.3">
      <c r="G10689" s="2"/>
      <c r="K10689" s="2"/>
    </row>
    <row r="10690" spans="7:11" x14ac:dyDescent="0.3">
      <c r="G10690" s="2"/>
      <c r="K10690" s="2"/>
    </row>
    <row r="10691" spans="7:11" x14ac:dyDescent="0.3">
      <c r="G10691" s="2"/>
      <c r="K10691" s="2"/>
    </row>
    <row r="10692" spans="7:11" x14ac:dyDescent="0.3">
      <c r="G10692" s="2"/>
      <c r="K10692" s="2"/>
    </row>
    <row r="10693" spans="7:11" x14ac:dyDescent="0.3">
      <c r="G10693" s="2"/>
      <c r="K10693" s="2"/>
    </row>
    <row r="10694" spans="7:11" x14ac:dyDescent="0.3">
      <c r="G10694" s="2"/>
      <c r="K10694" s="2"/>
    </row>
    <row r="10695" spans="7:11" x14ac:dyDescent="0.3">
      <c r="G10695" s="2"/>
      <c r="K10695" s="2"/>
    </row>
    <row r="10696" spans="7:11" x14ac:dyDescent="0.3">
      <c r="G10696" s="2"/>
      <c r="K10696" s="2"/>
    </row>
    <row r="10697" spans="7:11" x14ac:dyDescent="0.3">
      <c r="G10697" s="2"/>
      <c r="K10697" s="2"/>
    </row>
    <row r="10698" spans="7:11" x14ac:dyDescent="0.3">
      <c r="G10698" s="2"/>
      <c r="K10698" s="2"/>
    </row>
    <row r="10699" spans="7:11" x14ac:dyDescent="0.3">
      <c r="G10699" s="2"/>
      <c r="K10699" s="2"/>
    </row>
    <row r="10700" spans="7:11" x14ac:dyDescent="0.3">
      <c r="G10700" s="2"/>
      <c r="K10700" s="2"/>
    </row>
    <row r="10701" spans="7:11" x14ac:dyDescent="0.3">
      <c r="G10701" s="2"/>
      <c r="K10701" s="2"/>
    </row>
    <row r="10702" spans="7:11" x14ac:dyDescent="0.3">
      <c r="G10702" s="2"/>
      <c r="K10702" s="2"/>
    </row>
    <row r="10703" spans="7:11" x14ac:dyDescent="0.3">
      <c r="G10703" s="2"/>
      <c r="K10703" s="2"/>
    </row>
    <row r="10704" spans="7:11" x14ac:dyDescent="0.3">
      <c r="G10704" s="2"/>
      <c r="K10704" s="2"/>
    </row>
    <row r="10705" spans="7:11" x14ac:dyDescent="0.3">
      <c r="G10705" s="2"/>
      <c r="K10705" s="2"/>
    </row>
    <row r="10706" spans="7:11" x14ac:dyDescent="0.3">
      <c r="G10706" s="2"/>
      <c r="K10706" s="2"/>
    </row>
    <row r="10707" spans="7:11" x14ac:dyDescent="0.3">
      <c r="G10707" s="2"/>
      <c r="K10707" s="2"/>
    </row>
    <row r="10708" spans="7:11" x14ac:dyDescent="0.3">
      <c r="G10708" s="2"/>
      <c r="K10708" s="2"/>
    </row>
    <row r="10709" spans="7:11" x14ac:dyDescent="0.3">
      <c r="G10709" s="2"/>
      <c r="K10709" s="2"/>
    </row>
    <row r="10710" spans="7:11" x14ac:dyDescent="0.3">
      <c r="G10710" s="2"/>
      <c r="K10710" s="2"/>
    </row>
    <row r="10711" spans="7:11" x14ac:dyDescent="0.3">
      <c r="G10711" s="2"/>
      <c r="K10711" s="2"/>
    </row>
    <row r="10712" spans="7:11" x14ac:dyDescent="0.3">
      <c r="G10712" s="2"/>
      <c r="K10712" s="2"/>
    </row>
    <row r="10713" spans="7:11" x14ac:dyDescent="0.3">
      <c r="G10713" s="2"/>
      <c r="K10713" s="2"/>
    </row>
    <row r="10714" spans="7:11" x14ac:dyDescent="0.3">
      <c r="G10714" s="2"/>
      <c r="K10714" s="2"/>
    </row>
    <row r="10715" spans="7:11" x14ac:dyDescent="0.3">
      <c r="G10715" s="2"/>
      <c r="K10715" s="2"/>
    </row>
    <row r="10716" spans="7:11" x14ac:dyDescent="0.3">
      <c r="G10716" s="2"/>
      <c r="K10716" s="2"/>
    </row>
    <row r="10717" spans="7:11" x14ac:dyDescent="0.3">
      <c r="G10717" s="2"/>
      <c r="K10717" s="2"/>
    </row>
    <row r="10718" spans="7:11" x14ac:dyDescent="0.3">
      <c r="G10718" s="2"/>
      <c r="K10718" s="2"/>
    </row>
    <row r="10719" spans="7:11" x14ac:dyDescent="0.3">
      <c r="G10719" s="2"/>
      <c r="K10719" s="2"/>
    </row>
    <row r="10720" spans="7:11" x14ac:dyDescent="0.3">
      <c r="G10720" s="2"/>
      <c r="K10720" s="2"/>
    </row>
    <row r="10721" spans="7:11" x14ac:dyDescent="0.3">
      <c r="G10721" s="2"/>
      <c r="K10721" s="2"/>
    </row>
    <row r="10722" spans="7:11" x14ac:dyDescent="0.3">
      <c r="G10722" s="2"/>
      <c r="K10722" s="2"/>
    </row>
    <row r="10723" spans="7:11" x14ac:dyDescent="0.3">
      <c r="G10723" s="2"/>
      <c r="K10723" s="2"/>
    </row>
    <row r="10724" spans="7:11" x14ac:dyDescent="0.3">
      <c r="G10724" s="2"/>
      <c r="K10724" s="2"/>
    </row>
    <row r="10725" spans="7:11" x14ac:dyDescent="0.3">
      <c r="G10725" s="2"/>
      <c r="K10725" s="2"/>
    </row>
    <row r="10726" spans="7:11" x14ac:dyDescent="0.3">
      <c r="G10726" s="2"/>
      <c r="K10726" s="2"/>
    </row>
    <row r="10727" spans="7:11" x14ac:dyDescent="0.3">
      <c r="G10727" s="2"/>
      <c r="K10727" s="2"/>
    </row>
    <row r="10728" spans="7:11" x14ac:dyDescent="0.3">
      <c r="G10728" s="2"/>
      <c r="K10728" s="2"/>
    </row>
    <row r="10729" spans="7:11" x14ac:dyDescent="0.3">
      <c r="G10729" s="2"/>
      <c r="K10729" s="2"/>
    </row>
    <row r="10730" spans="7:11" x14ac:dyDescent="0.3">
      <c r="G10730" s="2"/>
      <c r="K10730" s="2"/>
    </row>
    <row r="10731" spans="7:11" x14ac:dyDescent="0.3">
      <c r="G10731" s="2"/>
      <c r="K10731" s="2"/>
    </row>
    <row r="10732" spans="7:11" x14ac:dyDescent="0.3">
      <c r="G10732" s="2"/>
      <c r="K10732" s="2"/>
    </row>
    <row r="10733" spans="7:11" x14ac:dyDescent="0.3">
      <c r="G10733" s="2"/>
      <c r="K10733" s="2"/>
    </row>
    <row r="10734" spans="7:11" x14ac:dyDescent="0.3">
      <c r="G10734" s="2"/>
      <c r="K10734" s="2"/>
    </row>
    <row r="10735" spans="7:11" x14ac:dyDescent="0.3">
      <c r="G10735" s="2"/>
      <c r="K10735" s="2"/>
    </row>
    <row r="10736" spans="7:11" x14ac:dyDescent="0.3">
      <c r="G10736" s="2"/>
      <c r="K10736" s="2"/>
    </row>
    <row r="10737" spans="7:11" x14ac:dyDescent="0.3">
      <c r="G10737" s="2"/>
      <c r="K10737" s="2"/>
    </row>
    <row r="10738" spans="7:11" x14ac:dyDescent="0.3">
      <c r="G10738" s="2"/>
      <c r="K10738" s="2"/>
    </row>
    <row r="10739" spans="7:11" x14ac:dyDescent="0.3">
      <c r="G10739" s="2"/>
      <c r="K10739" s="2"/>
    </row>
    <row r="10740" spans="7:11" x14ac:dyDescent="0.3">
      <c r="G10740" s="2"/>
      <c r="K10740" s="2"/>
    </row>
    <row r="10741" spans="7:11" x14ac:dyDescent="0.3">
      <c r="G10741" s="2"/>
      <c r="K10741" s="2"/>
    </row>
    <row r="10742" spans="7:11" x14ac:dyDescent="0.3">
      <c r="G10742" s="2"/>
      <c r="K10742" s="2"/>
    </row>
    <row r="10743" spans="7:11" x14ac:dyDescent="0.3">
      <c r="G10743" s="2"/>
      <c r="K10743" s="2"/>
    </row>
    <row r="10744" spans="7:11" x14ac:dyDescent="0.3">
      <c r="G10744" s="2"/>
      <c r="K10744" s="2"/>
    </row>
    <row r="10745" spans="7:11" x14ac:dyDescent="0.3">
      <c r="G10745" s="2"/>
      <c r="K10745" s="2"/>
    </row>
    <row r="10746" spans="7:11" x14ac:dyDescent="0.3">
      <c r="G10746" s="2"/>
      <c r="K10746" s="2"/>
    </row>
    <row r="10747" spans="7:11" x14ac:dyDescent="0.3">
      <c r="G10747" s="2"/>
      <c r="K10747" s="2"/>
    </row>
    <row r="10748" spans="7:11" x14ac:dyDescent="0.3">
      <c r="G10748" s="2"/>
      <c r="K10748" s="2"/>
    </row>
    <row r="10749" spans="7:11" x14ac:dyDescent="0.3">
      <c r="G10749" s="2"/>
      <c r="K10749" s="2"/>
    </row>
    <row r="10750" spans="7:11" x14ac:dyDescent="0.3">
      <c r="G10750" s="2"/>
      <c r="K10750" s="2"/>
    </row>
    <row r="10751" spans="7:11" x14ac:dyDescent="0.3">
      <c r="G10751" s="2"/>
      <c r="K10751" s="2"/>
    </row>
    <row r="10752" spans="7:11" x14ac:dyDescent="0.3">
      <c r="G10752" s="2"/>
      <c r="K10752" s="2"/>
    </row>
    <row r="10753" spans="7:11" x14ac:dyDescent="0.3">
      <c r="G10753" s="2"/>
      <c r="K10753" s="2"/>
    </row>
    <row r="10754" spans="7:11" x14ac:dyDescent="0.3">
      <c r="G10754" s="2"/>
      <c r="K10754" s="2"/>
    </row>
    <row r="10755" spans="7:11" x14ac:dyDescent="0.3">
      <c r="G10755" s="2"/>
      <c r="K10755" s="2"/>
    </row>
    <row r="10756" spans="7:11" x14ac:dyDescent="0.3">
      <c r="G10756" s="2"/>
      <c r="K10756" s="2"/>
    </row>
    <row r="10757" spans="7:11" x14ac:dyDescent="0.3">
      <c r="G10757" s="2"/>
      <c r="K10757" s="2"/>
    </row>
    <row r="10758" spans="7:11" x14ac:dyDescent="0.3">
      <c r="G10758" s="2"/>
      <c r="K10758" s="2"/>
    </row>
    <row r="10759" spans="7:11" x14ac:dyDescent="0.3">
      <c r="G10759" s="2"/>
      <c r="K10759" s="2"/>
    </row>
    <row r="10760" spans="7:11" x14ac:dyDescent="0.3">
      <c r="G10760" s="2"/>
      <c r="K10760" s="2"/>
    </row>
    <row r="10761" spans="7:11" x14ac:dyDescent="0.3">
      <c r="G10761" s="2"/>
      <c r="K10761" s="2"/>
    </row>
    <row r="10762" spans="7:11" x14ac:dyDescent="0.3">
      <c r="G10762" s="2"/>
      <c r="K10762" s="2"/>
    </row>
    <row r="10763" spans="7:11" x14ac:dyDescent="0.3">
      <c r="G10763" s="2"/>
      <c r="K10763" s="2"/>
    </row>
    <row r="10764" spans="7:11" x14ac:dyDescent="0.3">
      <c r="G10764" s="2"/>
      <c r="K10764" s="2"/>
    </row>
    <row r="10765" spans="7:11" x14ac:dyDescent="0.3">
      <c r="G10765" s="2"/>
      <c r="K10765" s="2"/>
    </row>
    <row r="10766" spans="7:11" x14ac:dyDescent="0.3">
      <c r="G10766" s="2"/>
      <c r="K10766" s="2"/>
    </row>
    <row r="10767" spans="7:11" x14ac:dyDescent="0.3">
      <c r="G10767" s="2"/>
      <c r="K10767" s="2"/>
    </row>
    <row r="10768" spans="7:11" x14ac:dyDescent="0.3">
      <c r="G10768" s="2"/>
      <c r="K10768" s="2"/>
    </row>
    <row r="10769" spans="7:11" x14ac:dyDescent="0.3">
      <c r="G10769" s="2"/>
      <c r="K10769" s="2"/>
    </row>
    <row r="10770" spans="7:11" x14ac:dyDescent="0.3">
      <c r="G10770" s="2"/>
      <c r="K10770" s="2"/>
    </row>
    <row r="10771" spans="7:11" x14ac:dyDescent="0.3">
      <c r="G10771" s="2"/>
      <c r="K10771" s="2"/>
    </row>
    <row r="10772" spans="7:11" x14ac:dyDescent="0.3">
      <c r="G10772" s="2"/>
      <c r="K10772" s="2"/>
    </row>
    <row r="10773" spans="7:11" x14ac:dyDescent="0.3">
      <c r="G10773" s="2"/>
      <c r="K10773" s="2"/>
    </row>
    <row r="10774" spans="7:11" x14ac:dyDescent="0.3">
      <c r="G10774" s="2"/>
      <c r="K10774" s="2"/>
    </row>
    <row r="10775" spans="7:11" x14ac:dyDescent="0.3">
      <c r="G10775" s="2"/>
      <c r="K10775" s="2"/>
    </row>
    <row r="10776" spans="7:11" x14ac:dyDescent="0.3">
      <c r="G10776" s="2"/>
      <c r="K10776" s="2"/>
    </row>
    <row r="10777" spans="7:11" x14ac:dyDescent="0.3">
      <c r="G10777" s="2"/>
      <c r="K10777" s="2"/>
    </row>
    <row r="10778" spans="7:11" x14ac:dyDescent="0.3">
      <c r="G10778" s="2"/>
      <c r="K10778" s="2"/>
    </row>
    <row r="10779" spans="7:11" x14ac:dyDescent="0.3">
      <c r="G10779" s="2"/>
      <c r="K10779" s="2"/>
    </row>
    <row r="10780" spans="7:11" x14ac:dyDescent="0.3">
      <c r="G10780" s="2"/>
      <c r="K10780" s="2"/>
    </row>
    <row r="10781" spans="7:11" x14ac:dyDescent="0.3">
      <c r="G10781" s="2"/>
      <c r="K10781" s="2"/>
    </row>
    <row r="10782" spans="7:11" x14ac:dyDescent="0.3">
      <c r="G10782" s="2"/>
      <c r="K10782" s="2"/>
    </row>
    <row r="10783" spans="7:11" x14ac:dyDescent="0.3">
      <c r="G10783" s="2"/>
      <c r="K10783" s="2"/>
    </row>
    <row r="10784" spans="7:11" x14ac:dyDescent="0.3">
      <c r="G10784" s="2"/>
      <c r="K10784" s="2"/>
    </row>
    <row r="10785" spans="7:11" x14ac:dyDescent="0.3">
      <c r="G10785" s="2"/>
      <c r="K10785" s="2"/>
    </row>
    <row r="10786" spans="7:11" x14ac:dyDescent="0.3">
      <c r="G10786" s="2"/>
      <c r="K10786" s="2"/>
    </row>
    <row r="10787" spans="7:11" x14ac:dyDescent="0.3">
      <c r="G10787" s="2"/>
      <c r="K10787" s="2"/>
    </row>
    <row r="10788" spans="7:11" x14ac:dyDescent="0.3">
      <c r="G10788" s="2"/>
      <c r="K10788" s="2"/>
    </row>
    <row r="10789" spans="7:11" x14ac:dyDescent="0.3">
      <c r="G10789" s="2"/>
      <c r="K10789" s="2"/>
    </row>
    <row r="10790" spans="7:11" x14ac:dyDescent="0.3">
      <c r="G10790" s="2"/>
      <c r="K10790" s="2"/>
    </row>
    <row r="10791" spans="7:11" x14ac:dyDescent="0.3">
      <c r="G10791" s="2"/>
      <c r="K10791" s="2"/>
    </row>
    <row r="10792" spans="7:11" x14ac:dyDescent="0.3">
      <c r="G10792" s="2"/>
      <c r="K10792" s="2"/>
    </row>
    <row r="10793" spans="7:11" x14ac:dyDescent="0.3">
      <c r="G10793" s="2"/>
      <c r="K10793" s="2"/>
    </row>
    <row r="10794" spans="7:11" x14ac:dyDescent="0.3">
      <c r="G10794" s="2"/>
      <c r="K10794" s="2"/>
    </row>
    <row r="10795" spans="7:11" x14ac:dyDescent="0.3">
      <c r="G10795" s="2"/>
      <c r="K10795" s="2"/>
    </row>
    <row r="10796" spans="7:11" x14ac:dyDescent="0.3">
      <c r="G10796" s="2"/>
      <c r="K10796" s="2"/>
    </row>
    <row r="10797" spans="7:11" x14ac:dyDescent="0.3">
      <c r="G10797" s="2"/>
      <c r="K10797" s="2"/>
    </row>
    <row r="10798" spans="7:11" x14ac:dyDescent="0.3">
      <c r="G10798" s="2"/>
      <c r="K10798" s="2"/>
    </row>
    <row r="10799" spans="7:11" x14ac:dyDescent="0.3">
      <c r="G10799" s="2"/>
      <c r="K10799" s="2"/>
    </row>
    <row r="10800" spans="7:11" x14ac:dyDescent="0.3">
      <c r="G10800" s="2"/>
      <c r="K10800" s="2"/>
    </row>
    <row r="10801" spans="7:11" x14ac:dyDescent="0.3">
      <c r="G10801" s="2"/>
      <c r="K10801" s="2"/>
    </row>
    <row r="10802" spans="7:11" x14ac:dyDescent="0.3">
      <c r="G10802" s="2"/>
      <c r="K10802" s="2"/>
    </row>
    <row r="10803" spans="7:11" x14ac:dyDescent="0.3">
      <c r="G10803" s="2"/>
      <c r="K10803" s="2"/>
    </row>
    <row r="10804" spans="7:11" x14ac:dyDescent="0.3">
      <c r="G10804" s="2"/>
      <c r="K10804" s="2"/>
    </row>
    <row r="10805" spans="7:11" x14ac:dyDescent="0.3">
      <c r="G10805" s="2"/>
      <c r="K10805" s="2"/>
    </row>
    <row r="10806" spans="7:11" x14ac:dyDescent="0.3">
      <c r="G10806" s="2"/>
      <c r="K10806" s="2"/>
    </row>
    <row r="10807" spans="7:11" x14ac:dyDescent="0.3">
      <c r="G10807" s="2"/>
      <c r="K10807" s="2"/>
    </row>
    <row r="10808" spans="7:11" x14ac:dyDescent="0.3">
      <c r="G10808" s="2"/>
      <c r="K10808" s="2"/>
    </row>
    <row r="10809" spans="7:11" x14ac:dyDescent="0.3">
      <c r="G10809" s="2"/>
      <c r="K10809" s="2"/>
    </row>
    <row r="10810" spans="7:11" x14ac:dyDescent="0.3">
      <c r="G10810" s="2"/>
      <c r="K10810" s="2"/>
    </row>
    <row r="10811" spans="7:11" x14ac:dyDescent="0.3">
      <c r="G10811" s="2"/>
      <c r="K10811" s="2"/>
    </row>
    <row r="10812" spans="7:11" x14ac:dyDescent="0.3">
      <c r="G10812" s="2"/>
      <c r="K10812" s="2"/>
    </row>
    <row r="10813" spans="7:11" x14ac:dyDescent="0.3">
      <c r="G10813" s="2"/>
      <c r="K10813" s="2"/>
    </row>
    <row r="10814" spans="7:11" x14ac:dyDescent="0.3">
      <c r="G10814" s="2"/>
      <c r="K10814" s="2"/>
    </row>
    <row r="10815" spans="7:11" x14ac:dyDescent="0.3">
      <c r="G10815" s="2"/>
      <c r="K10815" s="2"/>
    </row>
    <row r="10816" spans="7:11" x14ac:dyDescent="0.3">
      <c r="G10816" s="2"/>
      <c r="K10816" s="2"/>
    </row>
    <row r="10817" spans="7:11" x14ac:dyDescent="0.3">
      <c r="G10817" s="2"/>
      <c r="K10817" s="2"/>
    </row>
    <row r="10818" spans="7:11" x14ac:dyDescent="0.3">
      <c r="G10818" s="2"/>
      <c r="K10818" s="2"/>
    </row>
    <row r="10819" spans="7:11" x14ac:dyDescent="0.3">
      <c r="G10819" s="2"/>
      <c r="K10819" s="2"/>
    </row>
    <row r="10820" spans="7:11" x14ac:dyDescent="0.3">
      <c r="G10820" s="2"/>
      <c r="K10820" s="2"/>
    </row>
    <row r="10821" spans="7:11" x14ac:dyDescent="0.3">
      <c r="G10821" s="2"/>
      <c r="K10821" s="2"/>
    </row>
    <row r="10822" spans="7:11" x14ac:dyDescent="0.3">
      <c r="G10822" s="2"/>
      <c r="K10822" s="2"/>
    </row>
    <row r="10823" spans="7:11" x14ac:dyDescent="0.3">
      <c r="G10823" s="2"/>
      <c r="K10823" s="2"/>
    </row>
    <row r="10824" spans="7:11" x14ac:dyDescent="0.3">
      <c r="G10824" s="2"/>
      <c r="K10824" s="2"/>
    </row>
    <row r="10825" spans="7:11" x14ac:dyDescent="0.3">
      <c r="G10825" s="2"/>
      <c r="K10825" s="2"/>
    </row>
    <row r="10826" spans="7:11" x14ac:dyDescent="0.3">
      <c r="G10826" s="2"/>
      <c r="K10826" s="2"/>
    </row>
    <row r="10827" spans="7:11" x14ac:dyDescent="0.3">
      <c r="G10827" s="2"/>
      <c r="K10827" s="2"/>
    </row>
    <row r="10828" spans="7:11" x14ac:dyDescent="0.3">
      <c r="G10828" s="2"/>
      <c r="K10828" s="2"/>
    </row>
    <row r="10829" spans="7:11" x14ac:dyDescent="0.3">
      <c r="G10829" s="2"/>
      <c r="K10829" s="2"/>
    </row>
    <row r="10830" spans="7:11" x14ac:dyDescent="0.3">
      <c r="G10830" s="2"/>
      <c r="K10830" s="2"/>
    </row>
    <row r="10831" spans="7:11" x14ac:dyDescent="0.3">
      <c r="G10831" s="2"/>
      <c r="K10831" s="2"/>
    </row>
    <row r="10832" spans="7:11" x14ac:dyDescent="0.3">
      <c r="G10832" s="2"/>
      <c r="K10832" s="2"/>
    </row>
    <row r="10833" spans="7:11" x14ac:dyDescent="0.3">
      <c r="G10833" s="2"/>
      <c r="K10833" s="2"/>
    </row>
    <row r="10834" spans="7:11" x14ac:dyDescent="0.3">
      <c r="G10834" s="2"/>
      <c r="K10834" s="2"/>
    </row>
    <row r="10835" spans="7:11" x14ac:dyDescent="0.3">
      <c r="G10835" s="2"/>
      <c r="K10835" s="2"/>
    </row>
    <row r="10836" spans="7:11" x14ac:dyDescent="0.3">
      <c r="G10836" s="2"/>
      <c r="K10836" s="2"/>
    </row>
    <row r="10837" spans="7:11" x14ac:dyDescent="0.3">
      <c r="G10837" s="2"/>
      <c r="K10837" s="2"/>
    </row>
    <row r="10838" spans="7:11" x14ac:dyDescent="0.3">
      <c r="G10838" s="2"/>
      <c r="K10838" s="2"/>
    </row>
    <row r="10839" spans="7:11" x14ac:dyDescent="0.3">
      <c r="G10839" s="2"/>
      <c r="K10839" s="2"/>
    </row>
    <row r="10840" spans="7:11" x14ac:dyDescent="0.3">
      <c r="G10840" s="2"/>
      <c r="K10840" s="2"/>
    </row>
    <row r="10841" spans="7:11" x14ac:dyDescent="0.3">
      <c r="G10841" s="2"/>
      <c r="K10841" s="2"/>
    </row>
    <row r="10842" spans="7:11" x14ac:dyDescent="0.3">
      <c r="G10842" s="2"/>
      <c r="K10842" s="2"/>
    </row>
    <row r="10843" spans="7:11" x14ac:dyDescent="0.3">
      <c r="G10843" s="2"/>
      <c r="K10843" s="2"/>
    </row>
    <row r="10844" spans="7:11" x14ac:dyDescent="0.3">
      <c r="G10844" s="2"/>
      <c r="K10844" s="2"/>
    </row>
    <row r="10845" spans="7:11" x14ac:dyDescent="0.3">
      <c r="G10845" s="2"/>
      <c r="K10845" s="2"/>
    </row>
    <row r="10846" spans="7:11" x14ac:dyDescent="0.3">
      <c r="G10846" s="2"/>
      <c r="K10846" s="2"/>
    </row>
    <row r="10847" spans="7:11" x14ac:dyDescent="0.3">
      <c r="G10847" s="2"/>
      <c r="K10847" s="2"/>
    </row>
    <row r="10848" spans="7:11" x14ac:dyDescent="0.3">
      <c r="G10848" s="2"/>
      <c r="K10848" s="2"/>
    </row>
    <row r="10849" spans="7:11" x14ac:dyDescent="0.3">
      <c r="G10849" s="2"/>
      <c r="K10849" s="2"/>
    </row>
    <row r="10850" spans="7:11" x14ac:dyDescent="0.3">
      <c r="G10850" s="2"/>
      <c r="K10850" s="2"/>
    </row>
    <row r="10851" spans="7:11" x14ac:dyDescent="0.3">
      <c r="G10851" s="2"/>
      <c r="K10851" s="2"/>
    </row>
    <row r="10852" spans="7:11" x14ac:dyDescent="0.3">
      <c r="G10852" s="2"/>
      <c r="K10852" s="2"/>
    </row>
    <row r="10853" spans="7:11" x14ac:dyDescent="0.3">
      <c r="G10853" s="2"/>
      <c r="K10853" s="2"/>
    </row>
    <row r="10854" spans="7:11" x14ac:dyDescent="0.3">
      <c r="G10854" s="2"/>
      <c r="K10854" s="2"/>
    </row>
    <row r="10855" spans="7:11" x14ac:dyDescent="0.3">
      <c r="G10855" s="2"/>
      <c r="K10855" s="2"/>
    </row>
    <row r="10856" spans="7:11" x14ac:dyDescent="0.3">
      <c r="G10856" s="2"/>
      <c r="K10856" s="2"/>
    </row>
    <row r="10857" spans="7:11" x14ac:dyDescent="0.3">
      <c r="G10857" s="2"/>
      <c r="K10857" s="2"/>
    </row>
    <row r="10858" spans="7:11" x14ac:dyDescent="0.3">
      <c r="G10858" s="2"/>
      <c r="K10858" s="2"/>
    </row>
    <row r="10859" spans="7:11" x14ac:dyDescent="0.3">
      <c r="G10859" s="2"/>
      <c r="K10859" s="2"/>
    </row>
    <row r="10860" spans="7:11" x14ac:dyDescent="0.3">
      <c r="G10860" s="2"/>
      <c r="K10860" s="2"/>
    </row>
    <row r="10861" spans="7:11" x14ac:dyDescent="0.3">
      <c r="G10861" s="2"/>
      <c r="K10861" s="2"/>
    </row>
    <row r="10862" spans="7:11" x14ac:dyDescent="0.3">
      <c r="G10862" s="2"/>
      <c r="K10862" s="2"/>
    </row>
    <row r="10863" spans="7:11" x14ac:dyDescent="0.3">
      <c r="G10863" s="2"/>
      <c r="K10863" s="2"/>
    </row>
    <row r="10864" spans="7:11" x14ac:dyDescent="0.3">
      <c r="G10864" s="2"/>
      <c r="K10864" s="2"/>
    </row>
    <row r="10865" spans="7:11" x14ac:dyDescent="0.3">
      <c r="G10865" s="2"/>
      <c r="K10865" s="2"/>
    </row>
    <row r="10866" spans="7:11" x14ac:dyDescent="0.3">
      <c r="G10866" s="2"/>
      <c r="K10866" s="2"/>
    </row>
    <row r="10867" spans="7:11" x14ac:dyDescent="0.3">
      <c r="G10867" s="2"/>
      <c r="K10867" s="2"/>
    </row>
    <row r="10868" spans="7:11" x14ac:dyDescent="0.3">
      <c r="G10868" s="2"/>
      <c r="K10868" s="2"/>
    </row>
    <row r="10869" spans="7:11" x14ac:dyDescent="0.3">
      <c r="G10869" s="2"/>
      <c r="K10869" s="2"/>
    </row>
    <row r="10870" spans="7:11" x14ac:dyDescent="0.3">
      <c r="G10870" s="2"/>
      <c r="K10870" s="2"/>
    </row>
    <row r="10871" spans="7:11" x14ac:dyDescent="0.3">
      <c r="G10871" s="2"/>
      <c r="K10871" s="2"/>
    </row>
    <row r="10872" spans="7:11" x14ac:dyDescent="0.3">
      <c r="G10872" s="2"/>
      <c r="K10872" s="2"/>
    </row>
    <row r="10873" spans="7:11" x14ac:dyDescent="0.3">
      <c r="G10873" s="2"/>
      <c r="K10873" s="2"/>
    </row>
    <row r="10874" spans="7:11" x14ac:dyDescent="0.3">
      <c r="G10874" s="2"/>
      <c r="K10874" s="2"/>
    </row>
    <row r="10875" spans="7:11" x14ac:dyDescent="0.3">
      <c r="G10875" s="2"/>
      <c r="K10875" s="2"/>
    </row>
    <row r="10876" spans="7:11" x14ac:dyDescent="0.3">
      <c r="G10876" s="2"/>
      <c r="K10876" s="2"/>
    </row>
    <row r="10877" spans="7:11" x14ac:dyDescent="0.3">
      <c r="G10877" s="2"/>
      <c r="K10877" s="2"/>
    </row>
    <row r="10878" spans="7:11" x14ac:dyDescent="0.3">
      <c r="G10878" s="2"/>
      <c r="K10878" s="2"/>
    </row>
    <row r="10879" spans="7:11" x14ac:dyDescent="0.3">
      <c r="G10879" s="2"/>
      <c r="K10879" s="2"/>
    </row>
    <row r="10880" spans="7:11" x14ac:dyDescent="0.3">
      <c r="G10880" s="2"/>
      <c r="K10880" s="2"/>
    </row>
    <row r="10881" spans="7:11" x14ac:dyDescent="0.3">
      <c r="G10881" s="2"/>
      <c r="K10881" s="2"/>
    </row>
    <row r="10882" spans="7:11" x14ac:dyDescent="0.3">
      <c r="G10882" s="2"/>
      <c r="K10882" s="2"/>
    </row>
    <row r="10883" spans="7:11" x14ac:dyDescent="0.3">
      <c r="G10883" s="2"/>
      <c r="K10883" s="2"/>
    </row>
    <row r="10884" spans="7:11" x14ac:dyDescent="0.3">
      <c r="G10884" s="2"/>
      <c r="K10884" s="2"/>
    </row>
    <row r="10885" spans="7:11" x14ac:dyDescent="0.3">
      <c r="G10885" s="2"/>
      <c r="K10885" s="2"/>
    </row>
    <row r="10886" spans="7:11" x14ac:dyDescent="0.3">
      <c r="G10886" s="2"/>
      <c r="K10886" s="2"/>
    </row>
    <row r="10887" spans="7:11" x14ac:dyDescent="0.3">
      <c r="G10887" s="2"/>
      <c r="K10887" s="2"/>
    </row>
    <row r="10888" spans="7:11" x14ac:dyDescent="0.3">
      <c r="G10888" s="2"/>
      <c r="K10888" s="2"/>
    </row>
    <row r="10889" spans="7:11" x14ac:dyDescent="0.3">
      <c r="G10889" s="2"/>
      <c r="K10889" s="2"/>
    </row>
    <row r="10890" spans="7:11" x14ac:dyDescent="0.3">
      <c r="G10890" s="2"/>
      <c r="K10890" s="2"/>
    </row>
    <row r="10891" spans="7:11" x14ac:dyDescent="0.3">
      <c r="G10891" s="2"/>
      <c r="K10891" s="2"/>
    </row>
    <row r="10892" spans="7:11" x14ac:dyDescent="0.3">
      <c r="G10892" s="2"/>
      <c r="K10892" s="2"/>
    </row>
    <row r="10893" spans="7:11" x14ac:dyDescent="0.3">
      <c r="G10893" s="2"/>
      <c r="K10893" s="2"/>
    </row>
    <row r="10894" spans="7:11" x14ac:dyDescent="0.3">
      <c r="G10894" s="2"/>
      <c r="K10894" s="2"/>
    </row>
    <row r="10895" spans="7:11" x14ac:dyDescent="0.3">
      <c r="G10895" s="2"/>
      <c r="K10895" s="2"/>
    </row>
    <row r="10896" spans="7:11" x14ac:dyDescent="0.3">
      <c r="G10896" s="2"/>
      <c r="K10896" s="2"/>
    </row>
    <row r="10897" spans="7:11" x14ac:dyDescent="0.3">
      <c r="G10897" s="2"/>
      <c r="K10897" s="2"/>
    </row>
    <row r="10898" spans="7:11" x14ac:dyDescent="0.3">
      <c r="G10898" s="2"/>
      <c r="K10898" s="2"/>
    </row>
    <row r="10899" spans="7:11" x14ac:dyDescent="0.3">
      <c r="G10899" s="2"/>
      <c r="K10899" s="2"/>
    </row>
    <row r="10900" spans="7:11" x14ac:dyDescent="0.3">
      <c r="G10900" s="2"/>
      <c r="K10900" s="2"/>
    </row>
    <row r="10901" spans="7:11" x14ac:dyDescent="0.3">
      <c r="G10901" s="2"/>
      <c r="K10901" s="2"/>
    </row>
    <row r="10902" spans="7:11" x14ac:dyDescent="0.3">
      <c r="G10902" s="2"/>
      <c r="K10902" s="2"/>
    </row>
    <row r="10903" spans="7:11" x14ac:dyDescent="0.3">
      <c r="G10903" s="2"/>
      <c r="K10903" s="2"/>
    </row>
    <row r="10904" spans="7:11" x14ac:dyDescent="0.3">
      <c r="G10904" s="2"/>
      <c r="K10904" s="2"/>
    </row>
    <row r="10905" spans="7:11" x14ac:dyDescent="0.3">
      <c r="G10905" s="2"/>
      <c r="K10905" s="2"/>
    </row>
    <row r="10906" spans="7:11" x14ac:dyDescent="0.3">
      <c r="G10906" s="2"/>
      <c r="K10906" s="2"/>
    </row>
    <row r="10907" spans="7:11" x14ac:dyDescent="0.3">
      <c r="G10907" s="2"/>
      <c r="K10907" s="2"/>
    </row>
    <row r="10908" spans="7:11" x14ac:dyDescent="0.3">
      <c r="G10908" s="2"/>
      <c r="K10908" s="2"/>
    </row>
    <row r="10909" spans="7:11" x14ac:dyDescent="0.3">
      <c r="G10909" s="2"/>
      <c r="K10909" s="2"/>
    </row>
    <row r="10910" spans="7:11" x14ac:dyDescent="0.3">
      <c r="G10910" s="2"/>
      <c r="K10910" s="2"/>
    </row>
    <row r="10911" spans="7:11" x14ac:dyDescent="0.3">
      <c r="G10911" s="2"/>
      <c r="K10911" s="2"/>
    </row>
    <row r="10912" spans="7:11" x14ac:dyDescent="0.3">
      <c r="G10912" s="2"/>
      <c r="K10912" s="2"/>
    </row>
    <row r="10913" spans="7:11" x14ac:dyDescent="0.3">
      <c r="G10913" s="2"/>
      <c r="K10913" s="2"/>
    </row>
    <row r="10914" spans="7:11" x14ac:dyDescent="0.3">
      <c r="G10914" s="2"/>
      <c r="K10914" s="2"/>
    </row>
    <row r="10915" spans="7:11" x14ac:dyDescent="0.3">
      <c r="G10915" s="2"/>
      <c r="K10915" s="2"/>
    </row>
    <row r="10916" spans="7:11" x14ac:dyDescent="0.3">
      <c r="G10916" s="2"/>
      <c r="K10916" s="2"/>
    </row>
    <row r="10917" spans="7:11" x14ac:dyDescent="0.3">
      <c r="G10917" s="2"/>
      <c r="K10917" s="2"/>
    </row>
    <row r="10918" spans="7:11" x14ac:dyDescent="0.3">
      <c r="G10918" s="2"/>
      <c r="K10918" s="2"/>
    </row>
    <row r="10919" spans="7:11" x14ac:dyDescent="0.3">
      <c r="G10919" s="2"/>
      <c r="K10919" s="2"/>
    </row>
    <row r="10920" spans="7:11" x14ac:dyDescent="0.3">
      <c r="G10920" s="2"/>
      <c r="K10920" s="2"/>
    </row>
    <row r="10921" spans="7:11" x14ac:dyDescent="0.3">
      <c r="G10921" s="2"/>
      <c r="K10921" s="2"/>
    </row>
    <row r="10922" spans="7:11" x14ac:dyDescent="0.3">
      <c r="G10922" s="2"/>
      <c r="K10922" s="2"/>
    </row>
    <row r="10923" spans="7:11" x14ac:dyDescent="0.3">
      <c r="G10923" s="2"/>
      <c r="K10923" s="2"/>
    </row>
    <row r="10924" spans="7:11" x14ac:dyDescent="0.3">
      <c r="G10924" s="2"/>
      <c r="K10924" s="2"/>
    </row>
    <row r="10925" spans="7:11" x14ac:dyDescent="0.3">
      <c r="G10925" s="2"/>
      <c r="K10925" s="2"/>
    </row>
    <row r="10926" spans="7:11" x14ac:dyDescent="0.3">
      <c r="G10926" s="2"/>
      <c r="K10926" s="2"/>
    </row>
    <row r="10927" spans="7:11" x14ac:dyDescent="0.3">
      <c r="G10927" s="2"/>
      <c r="K10927" s="2"/>
    </row>
    <row r="10928" spans="7:11" x14ac:dyDescent="0.3">
      <c r="G10928" s="2"/>
      <c r="K10928" s="2"/>
    </row>
    <row r="10929" spans="7:11" x14ac:dyDescent="0.3">
      <c r="G10929" s="2"/>
      <c r="K10929" s="2"/>
    </row>
    <row r="10930" spans="7:11" x14ac:dyDescent="0.3">
      <c r="G10930" s="2"/>
      <c r="K10930" s="2"/>
    </row>
    <row r="10931" spans="7:11" x14ac:dyDescent="0.3">
      <c r="G10931" s="2"/>
      <c r="K10931" s="2"/>
    </row>
    <row r="10932" spans="7:11" x14ac:dyDescent="0.3">
      <c r="G10932" s="2"/>
      <c r="K10932" s="2"/>
    </row>
    <row r="10933" spans="7:11" x14ac:dyDescent="0.3">
      <c r="G10933" s="2"/>
      <c r="K10933" s="2"/>
    </row>
    <row r="10934" spans="7:11" x14ac:dyDescent="0.3">
      <c r="G10934" s="2"/>
      <c r="K10934" s="2"/>
    </row>
    <row r="10935" spans="7:11" x14ac:dyDescent="0.3">
      <c r="G10935" s="2"/>
      <c r="K10935" s="2"/>
    </row>
    <row r="10936" spans="7:11" x14ac:dyDescent="0.3">
      <c r="G10936" s="2"/>
      <c r="K10936" s="2"/>
    </row>
    <row r="10937" spans="7:11" x14ac:dyDescent="0.3">
      <c r="G10937" s="2"/>
      <c r="K10937" s="2"/>
    </row>
    <row r="10938" spans="7:11" x14ac:dyDescent="0.3">
      <c r="G10938" s="2"/>
      <c r="K10938" s="2"/>
    </row>
    <row r="10939" spans="7:11" x14ac:dyDescent="0.3">
      <c r="G10939" s="2"/>
      <c r="K10939" s="2"/>
    </row>
    <row r="10940" spans="7:11" x14ac:dyDescent="0.3">
      <c r="G10940" s="2"/>
      <c r="K10940" s="2"/>
    </row>
    <row r="10941" spans="7:11" x14ac:dyDescent="0.3">
      <c r="G10941" s="2"/>
      <c r="K10941" s="2"/>
    </row>
    <row r="10942" spans="7:11" x14ac:dyDescent="0.3">
      <c r="G10942" s="2"/>
      <c r="K10942" s="2"/>
    </row>
    <row r="10943" spans="7:11" x14ac:dyDescent="0.3">
      <c r="G10943" s="2"/>
      <c r="K10943" s="2"/>
    </row>
    <row r="10944" spans="7:11" x14ac:dyDescent="0.3">
      <c r="G10944" s="2"/>
      <c r="K10944" s="2"/>
    </row>
    <row r="10945" spans="7:11" x14ac:dyDescent="0.3">
      <c r="G10945" s="2"/>
      <c r="K10945" s="2"/>
    </row>
    <row r="10946" spans="7:11" x14ac:dyDescent="0.3">
      <c r="G10946" s="2"/>
      <c r="K10946" s="2"/>
    </row>
    <row r="10947" spans="7:11" x14ac:dyDescent="0.3">
      <c r="G10947" s="2"/>
      <c r="K10947" s="2"/>
    </row>
    <row r="10948" spans="7:11" x14ac:dyDescent="0.3">
      <c r="G10948" s="2"/>
      <c r="K10948" s="2"/>
    </row>
    <row r="10949" spans="7:11" x14ac:dyDescent="0.3">
      <c r="G10949" s="2"/>
      <c r="K10949" s="2"/>
    </row>
    <row r="10950" spans="7:11" x14ac:dyDescent="0.3">
      <c r="G10950" s="2"/>
      <c r="K10950" s="2"/>
    </row>
    <row r="10951" spans="7:11" x14ac:dyDescent="0.3">
      <c r="G10951" s="2"/>
      <c r="K10951" s="2"/>
    </row>
    <row r="10952" spans="7:11" x14ac:dyDescent="0.3">
      <c r="G10952" s="2"/>
      <c r="K10952" s="2"/>
    </row>
    <row r="10953" spans="7:11" x14ac:dyDescent="0.3">
      <c r="G10953" s="2"/>
      <c r="K10953" s="2"/>
    </row>
    <row r="10954" spans="7:11" x14ac:dyDescent="0.3">
      <c r="G10954" s="2"/>
      <c r="K10954" s="2"/>
    </row>
    <row r="10955" spans="7:11" x14ac:dyDescent="0.3">
      <c r="G10955" s="2"/>
      <c r="K10955" s="2"/>
    </row>
    <row r="10956" spans="7:11" x14ac:dyDescent="0.3">
      <c r="G10956" s="2"/>
      <c r="K10956" s="2"/>
    </row>
    <row r="10957" spans="7:11" x14ac:dyDescent="0.3">
      <c r="G10957" s="2"/>
      <c r="K10957" s="2"/>
    </row>
    <row r="10958" spans="7:11" x14ac:dyDescent="0.3">
      <c r="G10958" s="2"/>
      <c r="K10958" s="2"/>
    </row>
    <row r="10959" spans="7:11" x14ac:dyDescent="0.3">
      <c r="G10959" s="2"/>
      <c r="K10959" s="2"/>
    </row>
    <row r="10960" spans="7:11" x14ac:dyDescent="0.3">
      <c r="G10960" s="2"/>
      <c r="K10960" s="2"/>
    </row>
    <row r="10961" spans="7:11" x14ac:dyDescent="0.3">
      <c r="G10961" s="2"/>
      <c r="K10961" s="2"/>
    </row>
    <row r="10962" spans="7:11" x14ac:dyDescent="0.3">
      <c r="G10962" s="2"/>
      <c r="K10962" s="2"/>
    </row>
    <row r="10963" spans="7:11" x14ac:dyDescent="0.3">
      <c r="G10963" s="2"/>
      <c r="K10963" s="2"/>
    </row>
    <row r="10964" spans="7:11" x14ac:dyDescent="0.3">
      <c r="G10964" s="2"/>
      <c r="K10964" s="2"/>
    </row>
    <row r="10965" spans="7:11" x14ac:dyDescent="0.3">
      <c r="G10965" s="2"/>
      <c r="K10965" s="2"/>
    </row>
    <row r="10966" spans="7:11" x14ac:dyDescent="0.3">
      <c r="G10966" s="2"/>
      <c r="K10966" s="2"/>
    </row>
    <row r="10967" spans="7:11" x14ac:dyDescent="0.3">
      <c r="G10967" s="2"/>
      <c r="K10967" s="2"/>
    </row>
    <row r="10968" spans="7:11" x14ac:dyDescent="0.3">
      <c r="G10968" s="2"/>
      <c r="K10968" s="2"/>
    </row>
    <row r="10969" spans="7:11" x14ac:dyDescent="0.3">
      <c r="G10969" s="2"/>
      <c r="K10969" s="2"/>
    </row>
    <row r="10970" spans="7:11" x14ac:dyDescent="0.3">
      <c r="G10970" s="2"/>
      <c r="K10970" s="2"/>
    </row>
    <row r="10971" spans="7:11" x14ac:dyDescent="0.3">
      <c r="G10971" s="2"/>
      <c r="K10971" s="2"/>
    </row>
    <row r="10972" spans="7:11" x14ac:dyDescent="0.3">
      <c r="G10972" s="2"/>
      <c r="K10972" s="2"/>
    </row>
    <row r="10973" spans="7:11" x14ac:dyDescent="0.3">
      <c r="G10973" s="2"/>
      <c r="K10973" s="2"/>
    </row>
    <row r="10974" spans="7:11" x14ac:dyDescent="0.3">
      <c r="G10974" s="2"/>
      <c r="K10974" s="2"/>
    </row>
    <row r="10975" spans="7:11" x14ac:dyDescent="0.3">
      <c r="G10975" s="2"/>
      <c r="K10975" s="2"/>
    </row>
    <row r="10976" spans="7:11" x14ac:dyDescent="0.3">
      <c r="G10976" s="2"/>
      <c r="K10976" s="2"/>
    </row>
    <row r="10977" spans="7:11" x14ac:dyDescent="0.3">
      <c r="G10977" s="2"/>
      <c r="K10977" s="2"/>
    </row>
    <row r="10978" spans="7:11" x14ac:dyDescent="0.3">
      <c r="G10978" s="2"/>
      <c r="K10978" s="2"/>
    </row>
    <row r="10979" spans="7:11" x14ac:dyDescent="0.3">
      <c r="G10979" s="2"/>
      <c r="K10979" s="2"/>
    </row>
    <row r="10980" spans="7:11" x14ac:dyDescent="0.3">
      <c r="G10980" s="2"/>
      <c r="K10980" s="2"/>
    </row>
    <row r="10981" spans="7:11" x14ac:dyDescent="0.3">
      <c r="G10981" s="2"/>
      <c r="K10981" s="2"/>
    </row>
    <row r="10982" spans="7:11" x14ac:dyDescent="0.3">
      <c r="G10982" s="2"/>
      <c r="K10982" s="2"/>
    </row>
    <row r="10983" spans="7:11" x14ac:dyDescent="0.3">
      <c r="G10983" s="2"/>
      <c r="K10983" s="2"/>
    </row>
    <row r="10984" spans="7:11" x14ac:dyDescent="0.3">
      <c r="G10984" s="2"/>
      <c r="K10984" s="2"/>
    </row>
    <row r="10985" spans="7:11" x14ac:dyDescent="0.3">
      <c r="G10985" s="2"/>
      <c r="K10985" s="2"/>
    </row>
    <row r="10986" spans="7:11" x14ac:dyDescent="0.3">
      <c r="G10986" s="2"/>
      <c r="K10986" s="2"/>
    </row>
    <row r="10987" spans="7:11" x14ac:dyDescent="0.3">
      <c r="G10987" s="2"/>
      <c r="K10987" s="2"/>
    </row>
    <row r="10988" spans="7:11" x14ac:dyDescent="0.3">
      <c r="G10988" s="2"/>
      <c r="K10988" s="2"/>
    </row>
    <row r="10989" spans="7:11" x14ac:dyDescent="0.3">
      <c r="G10989" s="2"/>
      <c r="K10989" s="2"/>
    </row>
    <row r="10990" spans="7:11" x14ac:dyDescent="0.3">
      <c r="G10990" s="2"/>
      <c r="K10990" s="2"/>
    </row>
    <row r="10991" spans="7:11" x14ac:dyDescent="0.3">
      <c r="G10991" s="2"/>
      <c r="K10991" s="2"/>
    </row>
    <row r="10992" spans="7:11" x14ac:dyDescent="0.3">
      <c r="G10992" s="2"/>
      <c r="K10992" s="2"/>
    </row>
    <row r="10993" spans="7:11" x14ac:dyDescent="0.3">
      <c r="G10993" s="2"/>
      <c r="K10993" s="2"/>
    </row>
    <row r="10994" spans="7:11" x14ac:dyDescent="0.3">
      <c r="G10994" s="2"/>
      <c r="K10994" s="2"/>
    </row>
    <row r="10995" spans="7:11" x14ac:dyDescent="0.3">
      <c r="G10995" s="2"/>
      <c r="K10995" s="2"/>
    </row>
    <row r="10996" spans="7:11" x14ac:dyDescent="0.3">
      <c r="G10996" s="2"/>
      <c r="K10996" s="2"/>
    </row>
    <row r="10997" spans="7:11" x14ac:dyDescent="0.3">
      <c r="G10997" s="2"/>
      <c r="K10997" s="2"/>
    </row>
    <row r="10998" spans="7:11" x14ac:dyDescent="0.3">
      <c r="G10998" s="2"/>
      <c r="K10998" s="2"/>
    </row>
    <row r="10999" spans="7:11" x14ac:dyDescent="0.3">
      <c r="G10999" s="2"/>
      <c r="K10999" s="2"/>
    </row>
    <row r="11000" spans="7:11" x14ac:dyDescent="0.3">
      <c r="G11000" s="2"/>
      <c r="K11000" s="2"/>
    </row>
    <row r="11001" spans="7:11" x14ac:dyDescent="0.3">
      <c r="G11001" s="2"/>
      <c r="K11001" s="2"/>
    </row>
    <row r="11002" spans="7:11" x14ac:dyDescent="0.3">
      <c r="G11002" s="2"/>
      <c r="K11002" s="2"/>
    </row>
    <row r="11003" spans="7:11" x14ac:dyDescent="0.3">
      <c r="G11003" s="2"/>
      <c r="K11003" s="2"/>
    </row>
    <row r="11004" spans="7:11" x14ac:dyDescent="0.3">
      <c r="G11004" s="2"/>
      <c r="K11004" s="2"/>
    </row>
    <row r="11005" spans="7:11" x14ac:dyDescent="0.3">
      <c r="G11005" s="2"/>
      <c r="K11005" s="2"/>
    </row>
    <row r="11006" spans="7:11" x14ac:dyDescent="0.3">
      <c r="G11006" s="2"/>
      <c r="K11006" s="2"/>
    </row>
    <row r="11007" spans="7:11" x14ac:dyDescent="0.3">
      <c r="G11007" s="2"/>
      <c r="K11007" s="2"/>
    </row>
    <row r="11008" spans="7:11" x14ac:dyDescent="0.3">
      <c r="G11008" s="2"/>
      <c r="K11008" s="2"/>
    </row>
    <row r="11009" spans="7:11" x14ac:dyDescent="0.3">
      <c r="G11009" s="2"/>
      <c r="K11009" s="2"/>
    </row>
    <row r="11010" spans="7:11" x14ac:dyDescent="0.3">
      <c r="G11010" s="2"/>
      <c r="K11010" s="2"/>
    </row>
    <row r="11011" spans="7:11" x14ac:dyDescent="0.3">
      <c r="G11011" s="2"/>
      <c r="K11011" s="2"/>
    </row>
    <row r="11012" spans="7:11" x14ac:dyDescent="0.3">
      <c r="G11012" s="2"/>
      <c r="K11012" s="2"/>
    </row>
    <row r="11013" spans="7:11" x14ac:dyDescent="0.3">
      <c r="G11013" s="2"/>
      <c r="K11013" s="2"/>
    </row>
    <row r="11014" spans="7:11" x14ac:dyDescent="0.3">
      <c r="G11014" s="2"/>
      <c r="K11014" s="2"/>
    </row>
    <row r="11015" spans="7:11" x14ac:dyDescent="0.3">
      <c r="G11015" s="2"/>
      <c r="K11015" s="2"/>
    </row>
    <row r="11016" spans="7:11" x14ac:dyDescent="0.3">
      <c r="G11016" s="2"/>
      <c r="K11016" s="2"/>
    </row>
    <row r="11017" spans="7:11" x14ac:dyDescent="0.3">
      <c r="G11017" s="2"/>
      <c r="K11017" s="2"/>
    </row>
    <row r="11018" spans="7:11" x14ac:dyDescent="0.3">
      <c r="G11018" s="2"/>
      <c r="K11018" s="2"/>
    </row>
    <row r="11019" spans="7:11" x14ac:dyDescent="0.3">
      <c r="G11019" s="2"/>
      <c r="K11019" s="2"/>
    </row>
    <row r="11020" spans="7:11" x14ac:dyDescent="0.3">
      <c r="G11020" s="2"/>
      <c r="K11020" s="2"/>
    </row>
    <row r="11021" spans="7:11" x14ac:dyDescent="0.3">
      <c r="G11021" s="2"/>
      <c r="K11021" s="2"/>
    </row>
    <row r="11022" spans="7:11" x14ac:dyDescent="0.3">
      <c r="G11022" s="2"/>
      <c r="K11022" s="2"/>
    </row>
    <row r="11023" spans="7:11" x14ac:dyDescent="0.3">
      <c r="G11023" s="2"/>
      <c r="K11023" s="2"/>
    </row>
    <row r="11024" spans="7:11" x14ac:dyDescent="0.3">
      <c r="G11024" s="2"/>
      <c r="K11024" s="2"/>
    </row>
    <row r="11025" spans="7:11" x14ac:dyDescent="0.3">
      <c r="G11025" s="2"/>
      <c r="K11025" s="2"/>
    </row>
    <row r="11026" spans="7:11" x14ac:dyDescent="0.3">
      <c r="G11026" s="2"/>
      <c r="K11026" s="2"/>
    </row>
    <row r="11027" spans="7:11" x14ac:dyDescent="0.3">
      <c r="G11027" s="2"/>
      <c r="K11027" s="2"/>
    </row>
    <row r="11028" spans="7:11" x14ac:dyDescent="0.3">
      <c r="G11028" s="2"/>
      <c r="K11028" s="2"/>
    </row>
    <row r="11029" spans="7:11" x14ac:dyDescent="0.3">
      <c r="G11029" s="2"/>
      <c r="K11029" s="2"/>
    </row>
    <row r="11030" spans="7:11" x14ac:dyDescent="0.3">
      <c r="G11030" s="2"/>
      <c r="K11030" s="2"/>
    </row>
    <row r="11031" spans="7:11" x14ac:dyDescent="0.3">
      <c r="G11031" s="2"/>
      <c r="K11031" s="2"/>
    </row>
    <row r="11032" spans="7:11" x14ac:dyDescent="0.3">
      <c r="G11032" s="2"/>
      <c r="K11032" s="2"/>
    </row>
    <row r="11033" spans="7:11" x14ac:dyDescent="0.3">
      <c r="G11033" s="2"/>
      <c r="K11033" s="2"/>
    </row>
    <row r="11034" spans="7:11" x14ac:dyDescent="0.3">
      <c r="G11034" s="2"/>
      <c r="K11034" s="2"/>
    </row>
    <row r="11035" spans="7:11" x14ac:dyDescent="0.3">
      <c r="G11035" s="2"/>
      <c r="K11035" s="2"/>
    </row>
    <row r="11036" spans="7:11" x14ac:dyDescent="0.3">
      <c r="G11036" s="2"/>
      <c r="K11036" s="2"/>
    </row>
    <row r="11037" spans="7:11" x14ac:dyDescent="0.3">
      <c r="G11037" s="2"/>
      <c r="K11037" s="2"/>
    </row>
    <row r="11038" spans="7:11" x14ac:dyDescent="0.3">
      <c r="G11038" s="2"/>
      <c r="K11038" s="2"/>
    </row>
    <row r="11039" spans="7:11" x14ac:dyDescent="0.3">
      <c r="G11039" s="2"/>
      <c r="K11039" s="2"/>
    </row>
    <row r="11040" spans="7:11" x14ac:dyDescent="0.3">
      <c r="G11040" s="2"/>
      <c r="K11040" s="2"/>
    </row>
    <row r="11041" spans="7:11" x14ac:dyDescent="0.3">
      <c r="G11041" s="2"/>
      <c r="K11041" s="2"/>
    </row>
    <row r="11042" spans="7:11" x14ac:dyDescent="0.3">
      <c r="G11042" s="2"/>
      <c r="K11042" s="2"/>
    </row>
    <row r="11043" spans="7:11" x14ac:dyDescent="0.3">
      <c r="G11043" s="2"/>
      <c r="K11043" s="2"/>
    </row>
    <row r="11044" spans="7:11" x14ac:dyDescent="0.3">
      <c r="G11044" s="2"/>
      <c r="K11044" s="2"/>
    </row>
    <row r="11045" spans="7:11" x14ac:dyDescent="0.3">
      <c r="G11045" s="2"/>
      <c r="K11045" s="2"/>
    </row>
    <row r="11046" spans="7:11" x14ac:dyDescent="0.3">
      <c r="G11046" s="2"/>
      <c r="K11046" s="2"/>
    </row>
    <row r="11047" spans="7:11" x14ac:dyDescent="0.3">
      <c r="G11047" s="2"/>
      <c r="K11047" s="2"/>
    </row>
    <row r="11048" spans="7:11" x14ac:dyDescent="0.3">
      <c r="G11048" s="2"/>
      <c r="K11048" s="2"/>
    </row>
    <row r="11049" spans="7:11" x14ac:dyDescent="0.3">
      <c r="G11049" s="2"/>
      <c r="K11049" s="2"/>
    </row>
    <row r="11050" spans="7:11" x14ac:dyDescent="0.3">
      <c r="G11050" s="2"/>
      <c r="K11050" s="2"/>
    </row>
    <row r="11051" spans="7:11" x14ac:dyDescent="0.3">
      <c r="G11051" s="2"/>
      <c r="K11051" s="2"/>
    </row>
    <row r="11052" spans="7:11" x14ac:dyDescent="0.3">
      <c r="G11052" s="2"/>
      <c r="K11052" s="2"/>
    </row>
    <row r="11053" spans="7:11" x14ac:dyDescent="0.3">
      <c r="G11053" s="2"/>
      <c r="K11053" s="2"/>
    </row>
    <row r="11054" spans="7:11" x14ac:dyDescent="0.3">
      <c r="G11054" s="2"/>
      <c r="K11054" s="2"/>
    </row>
    <row r="11055" spans="7:11" x14ac:dyDescent="0.3">
      <c r="G11055" s="2"/>
      <c r="K11055" s="2"/>
    </row>
    <row r="11056" spans="7:11" x14ac:dyDescent="0.3">
      <c r="G11056" s="2"/>
      <c r="K11056" s="2"/>
    </row>
    <row r="11057" spans="7:11" x14ac:dyDescent="0.3">
      <c r="G11057" s="2"/>
      <c r="K11057" s="2"/>
    </row>
    <row r="11058" spans="7:11" x14ac:dyDescent="0.3">
      <c r="G11058" s="2"/>
      <c r="K11058" s="2"/>
    </row>
    <row r="11059" spans="7:11" x14ac:dyDescent="0.3">
      <c r="G11059" s="2"/>
      <c r="K11059" s="2"/>
    </row>
    <row r="11060" spans="7:11" x14ac:dyDescent="0.3">
      <c r="G11060" s="2"/>
      <c r="K11060" s="2"/>
    </row>
    <row r="11061" spans="7:11" x14ac:dyDescent="0.3">
      <c r="G11061" s="2"/>
      <c r="K11061" s="2"/>
    </row>
    <row r="11062" spans="7:11" x14ac:dyDescent="0.3">
      <c r="G11062" s="2"/>
      <c r="K11062" s="2"/>
    </row>
    <row r="11063" spans="7:11" x14ac:dyDescent="0.3">
      <c r="G11063" s="2"/>
      <c r="K11063" s="2"/>
    </row>
    <row r="11064" spans="7:11" x14ac:dyDescent="0.3">
      <c r="G11064" s="2"/>
      <c r="K11064" s="2"/>
    </row>
    <row r="11065" spans="7:11" x14ac:dyDescent="0.3">
      <c r="G11065" s="2"/>
      <c r="K11065" s="2"/>
    </row>
    <row r="11066" spans="7:11" x14ac:dyDescent="0.3">
      <c r="G11066" s="2"/>
      <c r="K11066" s="2"/>
    </row>
    <row r="11067" spans="7:11" x14ac:dyDescent="0.3">
      <c r="G11067" s="2"/>
      <c r="K11067" s="2"/>
    </row>
    <row r="11068" spans="7:11" x14ac:dyDescent="0.3">
      <c r="G11068" s="2"/>
      <c r="K11068" s="2"/>
    </row>
    <row r="11069" spans="7:11" x14ac:dyDescent="0.3">
      <c r="G11069" s="2"/>
      <c r="K11069" s="2"/>
    </row>
    <row r="11070" spans="7:11" x14ac:dyDescent="0.3">
      <c r="G11070" s="2"/>
      <c r="K11070" s="2"/>
    </row>
    <row r="11071" spans="7:11" x14ac:dyDescent="0.3">
      <c r="G11071" s="2"/>
      <c r="K11071" s="2"/>
    </row>
    <row r="11072" spans="7:11" x14ac:dyDescent="0.3">
      <c r="G11072" s="2"/>
      <c r="K11072" s="2"/>
    </row>
    <row r="11073" spans="7:11" x14ac:dyDescent="0.3">
      <c r="G11073" s="2"/>
      <c r="K11073" s="2"/>
    </row>
    <row r="11074" spans="7:11" x14ac:dyDescent="0.3">
      <c r="G11074" s="2"/>
      <c r="K11074" s="2"/>
    </row>
    <row r="11075" spans="7:11" x14ac:dyDescent="0.3">
      <c r="G11075" s="2"/>
      <c r="K11075" s="2"/>
    </row>
    <row r="11076" spans="7:11" x14ac:dyDescent="0.3">
      <c r="G11076" s="2"/>
      <c r="K11076" s="2"/>
    </row>
    <row r="11077" spans="7:11" x14ac:dyDescent="0.3">
      <c r="G11077" s="2"/>
      <c r="K11077" s="2"/>
    </row>
    <row r="11078" spans="7:11" x14ac:dyDescent="0.3">
      <c r="G11078" s="2"/>
      <c r="K11078" s="2"/>
    </row>
    <row r="11079" spans="7:11" x14ac:dyDescent="0.3">
      <c r="G11079" s="2"/>
      <c r="K11079" s="2"/>
    </row>
    <row r="11080" spans="7:11" x14ac:dyDescent="0.3">
      <c r="G11080" s="2"/>
      <c r="K11080" s="2"/>
    </row>
    <row r="11081" spans="7:11" x14ac:dyDescent="0.3">
      <c r="G11081" s="2"/>
      <c r="K11081" s="2"/>
    </row>
    <row r="11082" spans="7:11" x14ac:dyDescent="0.3">
      <c r="G11082" s="2"/>
      <c r="K11082" s="2"/>
    </row>
    <row r="11083" spans="7:11" x14ac:dyDescent="0.3">
      <c r="G11083" s="2"/>
      <c r="K11083" s="2"/>
    </row>
    <row r="11084" spans="7:11" x14ac:dyDescent="0.3">
      <c r="G11084" s="2"/>
      <c r="K11084" s="2"/>
    </row>
    <row r="11085" spans="7:11" x14ac:dyDescent="0.3">
      <c r="G11085" s="2"/>
      <c r="K11085" s="2"/>
    </row>
    <row r="11086" spans="7:11" x14ac:dyDescent="0.3">
      <c r="G11086" s="2"/>
      <c r="K11086" s="2"/>
    </row>
    <row r="11087" spans="7:11" x14ac:dyDescent="0.3">
      <c r="G11087" s="2"/>
      <c r="K11087" s="2"/>
    </row>
    <row r="11088" spans="7:11" x14ac:dyDescent="0.3">
      <c r="G11088" s="2"/>
      <c r="K11088" s="2"/>
    </row>
    <row r="11089" spans="7:11" x14ac:dyDescent="0.3">
      <c r="G11089" s="2"/>
      <c r="K11089" s="2"/>
    </row>
    <row r="11090" spans="7:11" x14ac:dyDescent="0.3">
      <c r="G11090" s="2"/>
      <c r="K11090" s="2"/>
    </row>
    <row r="11091" spans="7:11" x14ac:dyDescent="0.3">
      <c r="G11091" s="2"/>
      <c r="K11091" s="2"/>
    </row>
    <row r="11092" spans="7:11" x14ac:dyDescent="0.3">
      <c r="G11092" s="2"/>
      <c r="K11092" s="2"/>
    </row>
    <row r="11093" spans="7:11" x14ac:dyDescent="0.3">
      <c r="G11093" s="2"/>
      <c r="K11093" s="2"/>
    </row>
    <row r="11094" spans="7:11" x14ac:dyDescent="0.3">
      <c r="G11094" s="2"/>
      <c r="K11094" s="2"/>
    </row>
    <row r="11095" spans="7:11" x14ac:dyDescent="0.3">
      <c r="G11095" s="2"/>
      <c r="K11095" s="2"/>
    </row>
    <row r="11096" spans="7:11" x14ac:dyDescent="0.3">
      <c r="G11096" s="2"/>
      <c r="K11096" s="2"/>
    </row>
    <row r="11097" spans="7:11" x14ac:dyDescent="0.3">
      <c r="G11097" s="2"/>
      <c r="K11097" s="2"/>
    </row>
    <row r="11098" spans="7:11" x14ac:dyDescent="0.3">
      <c r="G11098" s="2"/>
      <c r="K11098" s="2"/>
    </row>
    <row r="11099" spans="7:11" x14ac:dyDescent="0.3">
      <c r="G11099" s="2"/>
      <c r="K11099" s="2"/>
    </row>
    <row r="11100" spans="7:11" x14ac:dyDescent="0.3">
      <c r="G11100" s="2"/>
      <c r="K11100" s="2"/>
    </row>
    <row r="11101" spans="7:11" x14ac:dyDescent="0.3">
      <c r="G11101" s="2"/>
      <c r="K11101" s="2"/>
    </row>
    <row r="11102" spans="7:11" x14ac:dyDescent="0.3">
      <c r="G11102" s="2"/>
      <c r="K11102" s="2"/>
    </row>
    <row r="11103" spans="7:11" x14ac:dyDescent="0.3">
      <c r="G11103" s="2"/>
      <c r="K11103" s="2"/>
    </row>
    <row r="11104" spans="7:11" x14ac:dyDescent="0.3">
      <c r="G11104" s="2"/>
      <c r="K11104" s="2"/>
    </row>
    <row r="11105" spans="7:11" x14ac:dyDescent="0.3">
      <c r="G11105" s="2"/>
      <c r="K11105" s="2"/>
    </row>
    <row r="11106" spans="7:11" x14ac:dyDescent="0.3">
      <c r="G11106" s="2"/>
      <c r="K11106" s="2"/>
    </row>
    <row r="11107" spans="7:11" x14ac:dyDescent="0.3">
      <c r="G11107" s="2"/>
      <c r="K11107" s="2"/>
    </row>
    <row r="11108" spans="7:11" x14ac:dyDescent="0.3">
      <c r="G11108" s="2"/>
      <c r="K11108" s="2"/>
    </row>
    <row r="11109" spans="7:11" x14ac:dyDescent="0.3">
      <c r="G11109" s="2"/>
      <c r="K11109" s="2"/>
    </row>
    <row r="11110" spans="7:11" x14ac:dyDescent="0.3">
      <c r="G11110" s="2"/>
      <c r="K11110" s="2"/>
    </row>
    <row r="11111" spans="7:11" x14ac:dyDescent="0.3">
      <c r="G11111" s="2"/>
      <c r="K11111" s="2"/>
    </row>
    <row r="11112" spans="7:11" x14ac:dyDescent="0.3">
      <c r="G11112" s="2"/>
      <c r="K11112" s="2"/>
    </row>
    <row r="11113" spans="7:11" x14ac:dyDescent="0.3">
      <c r="G11113" s="2"/>
      <c r="K11113" s="2"/>
    </row>
    <row r="11114" spans="7:11" x14ac:dyDescent="0.3">
      <c r="G11114" s="2"/>
      <c r="K11114" s="2"/>
    </row>
    <row r="11115" spans="7:11" x14ac:dyDescent="0.3">
      <c r="G11115" s="2"/>
      <c r="K11115" s="2"/>
    </row>
    <row r="11116" spans="7:11" x14ac:dyDescent="0.3">
      <c r="G11116" s="2"/>
      <c r="K11116" s="2"/>
    </row>
    <row r="11117" spans="7:11" x14ac:dyDescent="0.3">
      <c r="G11117" s="2"/>
      <c r="K11117" s="2"/>
    </row>
    <row r="11118" spans="7:11" x14ac:dyDescent="0.3">
      <c r="G11118" s="2"/>
      <c r="K11118" s="2"/>
    </row>
    <row r="11119" spans="7:11" x14ac:dyDescent="0.3">
      <c r="G11119" s="2"/>
      <c r="K11119" s="2"/>
    </row>
    <row r="11120" spans="7:11" x14ac:dyDescent="0.3">
      <c r="G11120" s="2"/>
      <c r="K11120" s="2"/>
    </row>
    <row r="11121" spans="7:11" x14ac:dyDescent="0.3">
      <c r="G11121" s="2"/>
      <c r="K11121" s="2"/>
    </row>
    <row r="11122" spans="7:11" x14ac:dyDescent="0.3">
      <c r="G11122" s="2"/>
      <c r="K11122" s="2"/>
    </row>
    <row r="11123" spans="7:11" x14ac:dyDescent="0.3">
      <c r="G11123" s="2"/>
      <c r="K11123" s="2"/>
    </row>
    <row r="11124" spans="7:11" x14ac:dyDescent="0.3">
      <c r="G11124" s="2"/>
      <c r="K11124" s="2"/>
    </row>
    <row r="11125" spans="7:11" x14ac:dyDescent="0.3">
      <c r="G11125" s="2"/>
      <c r="K11125" s="2"/>
    </row>
    <row r="11126" spans="7:11" x14ac:dyDescent="0.3">
      <c r="G11126" s="2"/>
      <c r="K11126" s="2"/>
    </row>
    <row r="11127" spans="7:11" x14ac:dyDescent="0.3">
      <c r="G11127" s="2"/>
      <c r="K11127" s="2"/>
    </row>
    <row r="11128" spans="7:11" x14ac:dyDescent="0.3">
      <c r="G11128" s="2"/>
      <c r="K11128" s="2"/>
    </row>
    <row r="11129" spans="7:11" x14ac:dyDescent="0.3">
      <c r="G11129" s="2"/>
      <c r="K11129" s="2"/>
    </row>
    <row r="11130" spans="7:11" x14ac:dyDescent="0.3">
      <c r="G11130" s="2"/>
      <c r="K11130" s="2"/>
    </row>
    <row r="11131" spans="7:11" x14ac:dyDescent="0.3">
      <c r="G11131" s="2"/>
      <c r="K11131" s="2"/>
    </row>
    <row r="11132" spans="7:11" x14ac:dyDescent="0.3">
      <c r="G11132" s="2"/>
      <c r="K11132" s="2"/>
    </row>
    <row r="11133" spans="7:11" x14ac:dyDescent="0.3">
      <c r="G11133" s="2"/>
      <c r="K11133" s="2"/>
    </row>
    <row r="11134" spans="7:11" x14ac:dyDescent="0.3">
      <c r="G11134" s="2"/>
      <c r="K11134" s="2"/>
    </row>
    <row r="11135" spans="7:11" x14ac:dyDescent="0.3">
      <c r="G11135" s="2"/>
      <c r="K11135" s="2"/>
    </row>
    <row r="11136" spans="7:11" x14ac:dyDescent="0.3">
      <c r="G11136" s="2"/>
      <c r="K11136" s="2"/>
    </row>
    <row r="11137" spans="7:11" x14ac:dyDescent="0.3">
      <c r="G11137" s="2"/>
      <c r="K11137" s="2"/>
    </row>
    <row r="11138" spans="7:11" x14ac:dyDescent="0.3">
      <c r="G11138" s="2"/>
      <c r="K11138" s="2"/>
    </row>
    <row r="11139" spans="7:11" x14ac:dyDescent="0.3">
      <c r="G11139" s="2"/>
      <c r="K11139" s="2"/>
    </row>
    <row r="11140" spans="7:11" x14ac:dyDescent="0.3">
      <c r="G11140" s="2"/>
      <c r="K11140" s="2"/>
    </row>
    <row r="11141" spans="7:11" x14ac:dyDescent="0.3">
      <c r="G11141" s="2"/>
      <c r="K11141" s="2"/>
    </row>
    <row r="11142" spans="7:11" x14ac:dyDescent="0.3">
      <c r="G11142" s="2"/>
      <c r="K11142" s="2"/>
    </row>
    <row r="11143" spans="7:11" x14ac:dyDescent="0.3">
      <c r="G11143" s="2"/>
      <c r="K11143" s="2"/>
    </row>
    <row r="11144" spans="7:11" x14ac:dyDescent="0.3">
      <c r="G11144" s="2"/>
      <c r="K11144" s="2"/>
    </row>
    <row r="11145" spans="7:11" x14ac:dyDescent="0.3">
      <c r="G11145" s="2"/>
      <c r="K11145" s="2"/>
    </row>
    <row r="11146" spans="7:11" x14ac:dyDescent="0.3">
      <c r="G11146" s="2"/>
      <c r="K11146" s="2"/>
    </row>
    <row r="11147" spans="7:11" x14ac:dyDescent="0.3">
      <c r="G11147" s="2"/>
      <c r="K11147" s="2"/>
    </row>
    <row r="11148" spans="7:11" x14ac:dyDescent="0.3">
      <c r="G11148" s="2"/>
      <c r="K11148" s="2"/>
    </row>
    <row r="11149" spans="7:11" x14ac:dyDescent="0.3">
      <c r="G11149" s="2"/>
      <c r="K11149" s="2"/>
    </row>
    <row r="11150" spans="7:11" x14ac:dyDescent="0.3">
      <c r="G11150" s="2"/>
      <c r="K11150" s="2"/>
    </row>
    <row r="11151" spans="7:11" x14ac:dyDescent="0.3">
      <c r="G11151" s="2"/>
      <c r="K11151" s="2"/>
    </row>
    <row r="11152" spans="7:11" x14ac:dyDescent="0.3">
      <c r="G11152" s="2"/>
      <c r="K11152" s="2"/>
    </row>
    <row r="11153" spans="7:11" x14ac:dyDescent="0.3">
      <c r="G11153" s="2"/>
      <c r="K11153" s="2"/>
    </row>
    <row r="11154" spans="7:11" x14ac:dyDescent="0.3">
      <c r="G11154" s="2"/>
      <c r="K11154" s="2"/>
    </row>
    <row r="11155" spans="7:11" x14ac:dyDescent="0.3">
      <c r="G11155" s="2"/>
      <c r="K11155" s="2"/>
    </row>
    <row r="11156" spans="7:11" x14ac:dyDescent="0.3">
      <c r="G11156" s="2"/>
      <c r="K11156" s="2"/>
    </row>
    <row r="11157" spans="7:11" x14ac:dyDescent="0.3">
      <c r="G11157" s="2"/>
      <c r="K11157" s="2"/>
    </row>
    <row r="11158" spans="7:11" x14ac:dyDescent="0.3">
      <c r="G11158" s="2"/>
      <c r="K11158" s="2"/>
    </row>
    <row r="11159" spans="7:11" x14ac:dyDescent="0.3">
      <c r="G11159" s="2"/>
      <c r="K11159" s="2"/>
    </row>
    <row r="11160" spans="7:11" x14ac:dyDescent="0.3">
      <c r="G11160" s="2"/>
      <c r="K11160" s="2"/>
    </row>
    <row r="11161" spans="7:11" x14ac:dyDescent="0.3">
      <c r="G11161" s="2"/>
      <c r="K11161" s="2"/>
    </row>
    <row r="11162" spans="7:11" x14ac:dyDescent="0.3">
      <c r="G11162" s="2"/>
      <c r="K11162" s="2"/>
    </row>
    <row r="11163" spans="7:11" x14ac:dyDescent="0.3">
      <c r="G11163" s="2"/>
      <c r="K11163" s="2"/>
    </row>
    <row r="11164" spans="7:11" x14ac:dyDescent="0.3">
      <c r="G11164" s="2"/>
      <c r="K11164" s="2"/>
    </row>
    <row r="11165" spans="7:11" x14ac:dyDescent="0.3">
      <c r="G11165" s="2"/>
      <c r="K11165" s="2"/>
    </row>
    <row r="11166" spans="7:11" x14ac:dyDescent="0.3">
      <c r="G11166" s="2"/>
      <c r="K11166" s="2"/>
    </row>
    <row r="11167" spans="7:11" x14ac:dyDescent="0.3">
      <c r="G11167" s="2"/>
      <c r="K11167" s="2"/>
    </row>
    <row r="11168" spans="7:11" x14ac:dyDescent="0.3">
      <c r="G11168" s="2"/>
      <c r="K11168" s="2"/>
    </row>
    <row r="11169" spans="7:11" x14ac:dyDescent="0.3">
      <c r="G11169" s="2"/>
      <c r="K11169" s="2"/>
    </row>
    <row r="11170" spans="7:11" x14ac:dyDescent="0.3">
      <c r="G11170" s="2"/>
      <c r="K11170" s="2"/>
    </row>
    <row r="11171" spans="7:11" x14ac:dyDescent="0.3">
      <c r="G11171" s="2"/>
      <c r="K11171" s="2"/>
    </row>
    <row r="11172" spans="7:11" x14ac:dyDescent="0.3">
      <c r="G11172" s="2"/>
      <c r="K11172" s="2"/>
    </row>
    <row r="11173" spans="7:11" x14ac:dyDescent="0.3">
      <c r="G11173" s="2"/>
      <c r="K11173" s="2"/>
    </row>
    <row r="11174" spans="7:11" x14ac:dyDescent="0.3">
      <c r="G11174" s="2"/>
      <c r="K11174" s="2"/>
    </row>
    <row r="11175" spans="7:11" x14ac:dyDescent="0.3">
      <c r="G11175" s="2"/>
      <c r="K11175" s="2"/>
    </row>
    <row r="11176" spans="7:11" x14ac:dyDescent="0.3">
      <c r="G11176" s="2"/>
      <c r="K11176" s="2"/>
    </row>
    <row r="11177" spans="7:11" x14ac:dyDescent="0.3">
      <c r="G11177" s="2"/>
      <c r="K11177" s="2"/>
    </row>
    <row r="11178" spans="7:11" x14ac:dyDescent="0.3">
      <c r="G11178" s="2"/>
      <c r="K11178" s="2"/>
    </row>
    <row r="11179" spans="7:11" x14ac:dyDescent="0.3">
      <c r="G11179" s="2"/>
      <c r="K11179" s="2"/>
    </row>
    <row r="11180" spans="7:11" x14ac:dyDescent="0.3">
      <c r="G11180" s="2"/>
      <c r="K11180" s="2"/>
    </row>
    <row r="11181" spans="7:11" x14ac:dyDescent="0.3">
      <c r="G11181" s="2"/>
      <c r="K11181" s="2"/>
    </row>
    <row r="11182" spans="7:11" x14ac:dyDescent="0.3">
      <c r="G11182" s="2"/>
      <c r="K11182" s="2"/>
    </row>
    <row r="11183" spans="7:11" x14ac:dyDescent="0.3">
      <c r="G11183" s="2"/>
      <c r="K11183" s="2"/>
    </row>
    <row r="11184" spans="7:11" x14ac:dyDescent="0.3">
      <c r="G11184" s="2"/>
      <c r="K11184" s="2"/>
    </row>
    <row r="11185" spans="7:11" x14ac:dyDescent="0.3">
      <c r="G11185" s="2"/>
      <c r="K11185" s="2"/>
    </row>
    <row r="11186" spans="7:11" x14ac:dyDescent="0.3">
      <c r="G11186" s="2"/>
      <c r="K11186" s="2"/>
    </row>
    <row r="11187" spans="7:11" x14ac:dyDescent="0.3">
      <c r="G11187" s="2"/>
      <c r="K11187" s="2"/>
    </row>
    <row r="11188" spans="7:11" x14ac:dyDescent="0.3">
      <c r="G11188" s="2"/>
      <c r="K11188" s="2"/>
    </row>
    <row r="11189" spans="7:11" x14ac:dyDescent="0.3">
      <c r="G11189" s="2"/>
      <c r="K11189" s="2"/>
    </row>
    <row r="11190" spans="7:11" x14ac:dyDescent="0.3">
      <c r="G11190" s="2"/>
      <c r="K11190" s="2"/>
    </row>
    <row r="11191" spans="7:11" x14ac:dyDescent="0.3">
      <c r="G11191" s="2"/>
      <c r="K11191" s="2"/>
    </row>
    <row r="11192" spans="7:11" x14ac:dyDescent="0.3">
      <c r="G11192" s="2"/>
      <c r="K11192" s="2"/>
    </row>
    <row r="11193" spans="7:11" x14ac:dyDescent="0.3">
      <c r="G11193" s="2"/>
      <c r="K11193" s="2"/>
    </row>
    <row r="11194" spans="7:11" x14ac:dyDescent="0.3">
      <c r="G11194" s="2"/>
      <c r="K11194" s="2"/>
    </row>
    <row r="11195" spans="7:11" x14ac:dyDescent="0.3">
      <c r="G11195" s="2"/>
      <c r="K11195" s="2"/>
    </row>
    <row r="11196" spans="7:11" x14ac:dyDescent="0.3">
      <c r="G11196" s="2"/>
      <c r="K11196" s="2"/>
    </row>
    <row r="11197" spans="7:11" x14ac:dyDescent="0.3">
      <c r="G11197" s="2"/>
      <c r="K11197" s="2"/>
    </row>
    <row r="11198" spans="7:11" x14ac:dyDescent="0.3">
      <c r="G11198" s="2"/>
      <c r="K11198" s="2"/>
    </row>
    <row r="11199" spans="7:11" x14ac:dyDescent="0.3">
      <c r="G11199" s="2"/>
      <c r="K11199" s="2"/>
    </row>
    <row r="11200" spans="7:11" x14ac:dyDescent="0.3">
      <c r="G11200" s="2"/>
      <c r="K11200" s="2"/>
    </row>
    <row r="11201" spans="7:11" x14ac:dyDescent="0.3">
      <c r="G11201" s="2"/>
      <c r="K11201" s="2"/>
    </row>
    <row r="11202" spans="7:11" x14ac:dyDescent="0.3">
      <c r="G11202" s="2"/>
      <c r="K11202" s="2"/>
    </row>
    <row r="11203" spans="7:11" x14ac:dyDescent="0.3">
      <c r="G11203" s="2"/>
      <c r="K11203" s="2"/>
    </row>
    <row r="11204" spans="7:11" x14ac:dyDescent="0.3">
      <c r="G11204" s="2"/>
      <c r="K11204" s="2"/>
    </row>
    <row r="11205" spans="7:11" x14ac:dyDescent="0.3">
      <c r="G11205" s="2"/>
      <c r="K11205" s="2"/>
    </row>
    <row r="11206" spans="7:11" x14ac:dyDescent="0.3">
      <c r="G11206" s="2"/>
      <c r="K11206" s="2"/>
    </row>
    <row r="11207" spans="7:11" x14ac:dyDescent="0.3">
      <c r="G11207" s="2"/>
      <c r="K11207" s="2"/>
    </row>
    <row r="11208" spans="7:11" x14ac:dyDescent="0.3">
      <c r="G11208" s="2"/>
      <c r="K11208" s="2"/>
    </row>
    <row r="11209" spans="7:11" x14ac:dyDescent="0.3">
      <c r="G11209" s="2"/>
      <c r="K11209" s="2"/>
    </row>
    <row r="11210" spans="7:11" x14ac:dyDescent="0.3">
      <c r="G11210" s="2"/>
      <c r="K11210" s="2"/>
    </row>
    <row r="11211" spans="7:11" x14ac:dyDescent="0.3">
      <c r="G11211" s="2"/>
      <c r="K11211" s="2"/>
    </row>
    <row r="11212" spans="7:11" x14ac:dyDescent="0.3">
      <c r="G11212" s="2"/>
      <c r="K11212" s="2"/>
    </row>
    <row r="11213" spans="7:11" x14ac:dyDescent="0.3">
      <c r="G11213" s="2"/>
      <c r="K11213" s="2"/>
    </row>
    <row r="11214" spans="7:11" x14ac:dyDescent="0.3">
      <c r="G11214" s="2"/>
      <c r="K11214" s="2"/>
    </row>
    <row r="11215" spans="7:11" x14ac:dyDescent="0.3">
      <c r="G11215" s="2"/>
      <c r="K11215" s="2"/>
    </row>
    <row r="11216" spans="7:11" x14ac:dyDescent="0.3">
      <c r="G11216" s="2"/>
      <c r="K11216" s="2"/>
    </row>
    <row r="11217" spans="7:11" x14ac:dyDescent="0.3">
      <c r="G11217" s="2"/>
      <c r="K11217" s="2"/>
    </row>
    <row r="11218" spans="7:11" x14ac:dyDescent="0.3">
      <c r="G11218" s="2"/>
      <c r="K11218" s="2"/>
    </row>
    <row r="11219" spans="7:11" x14ac:dyDescent="0.3">
      <c r="G11219" s="2"/>
      <c r="K11219" s="2"/>
    </row>
    <row r="11220" spans="7:11" x14ac:dyDescent="0.3">
      <c r="G11220" s="2"/>
      <c r="K11220" s="2"/>
    </row>
    <row r="11221" spans="7:11" x14ac:dyDescent="0.3">
      <c r="G11221" s="2"/>
      <c r="K11221" s="2"/>
    </row>
    <row r="11222" spans="7:11" x14ac:dyDescent="0.3">
      <c r="G11222" s="2"/>
      <c r="K11222" s="2"/>
    </row>
    <row r="11223" spans="7:11" x14ac:dyDescent="0.3">
      <c r="G11223" s="2"/>
      <c r="K11223" s="2"/>
    </row>
    <row r="11224" spans="7:11" x14ac:dyDescent="0.3">
      <c r="G11224" s="2"/>
      <c r="K11224" s="2"/>
    </row>
    <row r="11225" spans="7:11" x14ac:dyDescent="0.3">
      <c r="G11225" s="2"/>
      <c r="K11225" s="2"/>
    </row>
    <row r="11226" spans="7:11" x14ac:dyDescent="0.3">
      <c r="G11226" s="2"/>
      <c r="K11226" s="2"/>
    </row>
    <row r="11227" spans="7:11" x14ac:dyDescent="0.3">
      <c r="G11227" s="2"/>
      <c r="K11227" s="2"/>
    </row>
    <row r="11228" spans="7:11" x14ac:dyDescent="0.3">
      <c r="G11228" s="2"/>
      <c r="K11228" s="2"/>
    </row>
    <row r="11229" spans="7:11" x14ac:dyDescent="0.3">
      <c r="G11229" s="2"/>
      <c r="K11229" s="2"/>
    </row>
    <row r="11230" spans="7:11" x14ac:dyDescent="0.3">
      <c r="G11230" s="2"/>
      <c r="K11230" s="2"/>
    </row>
    <row r="11231" spans="7:11" x14ac:dyDescent="0.3">
      <c r="G11231" s="2"/>
      <c r="K11231" s="2"/>
    </row>
    <row r="11232" spans="7:11" x14ac:dyDescent="0.3">
      <c r="G11232" s="2"/>
      <c r="K11232" s="2"/>
    </row>
    <row r="11233" spans="7:11" x14ac:dyDescent="0.3">
      <c r="G11233" s="2"/>
      <c r="K11233" s="2"/>
    </row>
    <row r="11234" spans="7:11" x14ac:dyDescent="0.3">
      <c r="G11234" s="2"/>
      <c r="K11234" s="2"/>
    </row>
    <row r="11235" spans="7:11" x14ac:dyDescent="0.3">
      <c r="G11235" s="2"/>
      <c r="K11235" s="2"/>
    </row>
    <row r="11236" spans="7:11" x14ac:dyDescent="0.3">
      <c r="G11236" s="2"/>
      <c r="K11236" s="2"/>
    </row>
    <row r="11237" spans="7:11" x14ac:dyDescent="0.3">
      <c r="G11237" s="2"/>
      <c r="K11237" s="2"/>
    </row>
    <row r="11238" spans="7:11" x14ac:dyDescent="0.3">
      <c r="G11238" s="2"/>
      <c r="K11238" s="2"/>
    </row>
    <row r="11239" spans="7:11" x14ac:dyDescent="0.3">
      <c r="G11239" s="2"/>
      <c r="K11239" s="2"/>
    </row>
    <row r="11240" spans="7:11" x14ac:dyDescent="0.3">
      <c r="G11240" s="2"/>
      <c r="K11240" s="2"/>
    </row>
    <row r="11241" spans="7:11" x14ac:dyDescent="0.3">
      <c r="G11241" s="2"/>
      <c r="K11241" s="2"/>
    </row>
    <row r="11242" spans="7:11" x14ac:dyDescent="0.3">
      <c r="G11242" s="2"/>
      <c r="K11242" s="2"/>
    </row>
    <row r="11243" spans="7:11" x14ac:dyDescent="0.3">
      <c r="G11243" s="2"/>
      <c r="K11243" s="2"/>
    </row>
    <row r="11244" spans="7:11" x14ac:dyDescent="0.3">
      <c r="G11244" s="2"/>
      <c r="K11244" s="2"/>
    </row>
    <row r="11245" spans="7:11" x14ac:dyDescent="0.3">
      <c r="G11245" s="2"/>
      <c r="K11245" s="2"/>
    </row>
    <row r="11246" spans="7:11" x14ac:dyDescent="0.3">
      <c r="G11246" s="2"/>
      <c r="K11246" s="2"/>
    </row>
    <row r="11247" spans="7:11" x14ac:dyDescent="0.3">
      <c r="G11247" s="2"/>
      <c r="K11247" s="2"/>
    </row>
    <row r="11248" spans="7:11" x14ac:dyDescent="0.3">
      <c r="G11248" s="2"/>
      <c r="K11248" s="2"/>
    </row>
    <row r="11249" spans="7:11" x14ac:dyDescent="0.3">
      <c r="G11249" s="2"/>
      <c r="K11249" s="2"/>
    </row>
    <row r="11250" spans="7:11" x14ac:dyDescent="0.3">
      <c r="G11250" s="2"/>
      <c r="K11250" s="2"/>
    </row>
    <row r="11251" spans="7:11" x14ac:dyDescent="0.3">
      <c r="G11251" s="2"/>
      <c r="K11251" s="2"/>
    </row>
    <row r="11252" spans="7:11" x14ac:dyDescent="0.3">
      <c r="G11252" s="2"/>
      <c r="K11252" s="2"/>
    </row>
    <row r="11253" spans="7:11" x14ac:dyDescent="0.3">
      <c r="G11253" s="2"/>
      <c r="K11253" s="2"/>
    </row>
    <row r="11254" spans="7:11" x14ac:dyDescent="0.3">
      <c r="G11254" s="2"/>
      <c r="K11254" s="2"/>
    </row>
    <row r="11255" spans="7:11" x14ac:dyDescent="0.3">
      <c r="G11255" s="2"/>
      <c r="K11255" s="2"/>
    </row>
    <row r="11256" spans="7:11" x14ac:dyDescent="0.3">
      <c r="G11256" s="2"/>
      <c r="K11256" s="2"/>
    </row>
    <row r="11257" spans="7:11" x14ac:dyDescent="0.3">
      <c r="G11257" s="2"/>
      <c r="K11257" s="2"/>
    </row>
    <row r="11258" spans="7:11" x14ac:dyDescent="0.3">
      <c r="G11258" s="2"/>
      <c r="K11258" s="2"/>
    </row>
    <row r="11259" spans="7:11" x14ac:dyDescent="0.3">
      <c r="G11259" s="2"/>
      <c r="K11259" s="2"/>
    </row>
    <row r="11260" spans="7:11" x14ac:dyDescent="0.3">
      <c r="G11260" s="2"/>
      <c r="K11260" s="2"/>
    </row>
    <row r="11261" spans="7:11" x14ac:dyDescent="0.3">
      <c r="G11261" s="2"/>
      <c r="K11261" s="2"/>
    </row>
    <row r="11262" spans="7:11" x14ac:dyDescent="0.3">
      <c r="G11262" s="2"/>
      <c r="K11262" s="2"/>
    </row>
    <row r="11263" spans="7:11" x14ac:dyDescent="0.3">
      <c r="G11263" s="2"/>
      <c r="K11263" s="2"/>
    </row>
    <row r="11264" spans="7:11" x14ac:dyDescent="0.3">
      <c r="G11264" s="2"/>
      <c r="K11264" s="2"/>
    </row>
    <row r="11265" spans="7:11" x14ac:dyDescent="0.3">
      <c r="G11265" s="2"/>
      <c r="K11265" s="2"/>
    </row>
    <row r="11266" spans="7:11" x14ac:dyDescent="0.3">
      <c r="G11266" s="2"/>
      <c r="K11266" s="2"/>
    </row>
    <row r="11267" spans="7:11" x14ac:dyDescent="0.3">
      <c r="G11267" s="2"/>
      <c r="K11267" s="2"/>
    </row>
    <row r="11268" spans="7:11" x14ac:dyDescent="0.3">
      <c r="G11268" s="2"/>
      <c r="K11268" s="2"/>
    </row>
    <row r="11269" spans="7:11" x14ac:dyDescent="0.3">
      <c r="G11269" s="2"/>
      <c r="K11269" s="2"/>
    </row>
    <row r="11270" spans="7:11" x14ac:dyDescent="0.3">
      <c r="G11270" s="2"/>
      <c r="K11270" s="2"/>
    </row>
    <row r="11271" spans="7:11" x14ac:dyDescent="0.3">
      <c r="G11271" s="2"/>
      <c r="K11271" s="2"/>
    </row>
    <row r="11272" spans="7:11" x14ac:dyDescent="0.3">
      <c r="G11272" s="2"/>
      <c r="K11272" s="2"/>
    </row>
    <row r="11273" spans="7:11" x14ac:dyDescent="0.3">
      <c r="G11273" s="2"/>
      <c r="K11273" s="2"/>
    </row>
    <row r="11274" spans="7:11" x14ac:dyDescent="0.3">
      <c r="G11274" s="2"/>
      <c r="K11274" s="2"/>
    </row>
    <row r="11275" spans="7:11" x14ac:dyDescent="0.3">
      <c r="G11275" s="2"/>
      <c r="K11275" s="2"/>
    </row>
    <row r="11276" spans="7:11" x14ac:dyDescent="0.3">
      <c r="G11276" s="2"/>
      <c r="K11276" s="2"/>
    </row>
    <row r="11277" spans="7:11" x14ac:dyDescent="0.3">
      <c r="G11277" s="2"/>
      <c r="K11277" s="2"/>
    </row>
    <row r="11278" spans="7:11" x14ac:dyDescent="0.3">
      <c r="G11278" s="2"/>
      <c r="K11278" s="2"/>
    </row>
    <row r="11279" spans="7:11" x14ac:dyDescent="0.3">
      <c r="G11279" s="2"/>
      <c r="K11279" s="2"/>
    </row>
    <row r="11280" spans="7:11" x14ac:dyDescent="0.3">
      <c r="G11280" s="2"/>
      <c r="K11280" s="2"/>
    </row>
    <row r="11281" spans="7:11" x14ac:dyDescent="0.3">
      <c r="G11281" s="2"/>
      <c r="K11281" s="2"/>
    </row>
    <row r="11282" spans="7:11" x14ac:dyDescent="0.3">
      <c r="G11282" s="2"/>
      <c r="K11282" s="2"/>
    </row>
    <row r="11283" spans="7:11" x14ac:dyDescent="0.3">
      <c r="G11283" s="2"/>
      <c r="K11283" s="2"/>
    </row>
    <row r="11284" spans="7:11" x14ac:dyDescent="0.3">
      <c r="G11284" s="2"/>
      <c r="K11284" s="2"/>
    </row>
    <row r="11285" spans="7:11" x14ac:dyDescent="0.3">
      <c r="G11285" s="2"/>
      <c r="K11285" s="2"/>
    </row>
    <row r="11286" spans="7:11" x14ac:dyDescent="0.3">
      <c r="G11286" s="2"/>
      <c r="K11286" s="2"/>
    </row>
    <row r="11287" spans="7:11" x14ac:dyDescent="0.3">
      <c r="G11287" s="2"/>
      <c r="K11287" s="2"/>
    </row>
    <row r="11288" spans="7:11" x14ac:dyDescent="0.3">
      <c r="G11288" s="2"/>
      <c r="K11288" s="2"/>
    </row>
    <row r="11289" spans="7:11" x14ac:dyDescent="0.3">
      <c r="G11289" s="2"/>
      <c r="K11289" s="2"/>
    </row>
    <row r="11290" spans="7:11" x14ac:dyDescent="0.3">
      <c r="G11290" s="2"/>
      <c r="K11290" s="2"/>
    </row>
    <row r="11291" spans="7:11" x14ac:dyDescent="0.3">
      <c r="G11291" s="2"/>
      <c r="K11291" s="2"/>
    </row>
    <row r="11292" spans="7:11" x14ac:dyDescent="0.3">
      <c r="G11292" s="2"/>
      <c r="K11292" s="2"/>
    </row>
    <row r="11293" spans="7:11" x14ac:dyDescent="0.3">
      <c r="G11293" s="2"/>
      <c r="K11293" s="2"/>
    </row>
    <row r="11294" spans="7:11" x14ac:dyDescent="0.3">
      <c r="G11294" s="2"/>
      <c r="K11294" s="2"/>
    </row>
    <row r="11295" spans="7:11" x14ac:dyDescent="0.3">
      <c r="G11295" s="2"/>
      <c r="K11295" s="2"/>
    </row>
    <row r="11296" spans="7:11" x14ac:dyDescent="0.3">
      <c r="G11296" s="2"/>
      <c r="K11296" s="2"/>
    </row>
    <row r="11297" spans="7:11" x14ac:dyDescent="0.3">
      <c r="G11297" s="2"/>
      <c r="K11297" s="2"/>
    </row>
    <row r="11298" spans="7:11" x14ac:dyDescent="0.3">
      <c r="G11298" s="2"/>
      <c r="K11298" s="2"/>
    </row>
    <row r="11299" spans="7:11" x14ac:dyDescent="0.3">
      <c r="G11299" s="2"/>
      <c r="K11299" s="2"/>
    </row>
    <row r="11300" spans="7:11" x14ac:dyDescent="0.3">
      <c r="G11300" s="2"/>
      <c r="K11300" s="2"/>
    </row>
    <row r="11301" spans="7:11" x14ac:dyDescent="0.3">
      <c r="G11301" s="2"/>
      <c r="K11301" s="2"/>
    </row>
    <row r="11302" spans="7:11" x14ac:dyDescent="0.3">
      <c r="G11302" s="2"/>
      <c r="K11302" s="2"/>
    </row>
    <row r="11303" spans="7:11" x14ac:dyDescent="0.3">
      <c r="G11303" s="2"/>
      <c r="K11303" s="2"/>
    </row>
    <row r="11304" spans="7:11" x14ac:dyDescent="0.3">
      <c r="G11304" s="2"/>
      <c r="K11304" s="2"/>
    </row>
    <row r="11305" spans="7:11" x14ac:dyDescent="0.3">
      <c r="G11305" s="2"/>
      <c r="K11305" s="2"/>
    </row>
    <row r="11306" spans="7:11" x14ac:dyDescent="0.3">
      <c r="G11306" s="2"/>
      <c r="K11306" s="2"/>
    </row>
    <row r="11307" spans="7:11" x14ac:dyDescent="0.3">
      <c r="G11307" s="2"/>
      <c r="K11307" s="2"/>
    </row>
    <row r="11308" spans="7:11" x14ac:dyDescent="0.3">
      <c r="G11308" s="2"/>
      <c r="K11308" s="2"/>
    </row>
    <row r="11309" spans="7:11" x14ac:dyDescent="0.3">
      <c r="G11309" s="2"/>
      <c r="K11309" s="2"/>
    </row>
    <row r="11310" spans="7:11" x14ac:dyDescent="0.3">
      <c r="G11310" s="2"/>
      <c r="K11310" s="2"/>
    </row>
    <row r="11311" spans="7:11" x14ac:dyDescent="0.3">
      <c r="G11311" s="2"/>
      <c r="K11311" s="2"/>
    </row>
    <row r="11312" spans="7:11" x14ac:dyDescent="0.3">
      <c r="G11312" s="2"/>
      <c r="K11312" s="2"/>
    </row>
    <row r="11313" spans="7:11" x14ac:dyDescent="0.3">
      <c r="G11313" s="2"/>
      <c r="K11313" s="2"/>
    </row>
    <row r="11314" spans="7:11" x14ac:dyDescent="0.3">
      <c r="G11314" s="2"/>
      <c r="K11314" s="2"/>
    </row>
    <row r="11315" spans="7:11" x14ac:dyDescent="0.3">
      <c r="G11315" s="2"/>
      <c r="K11315" s="2"/>
    </row>
    <row r="11316" spans="7:11" x14ac:dyDescent="0.3">
      <c r="G11316" s="2"/>
      <c r="K11316" s="2"/>
    </row>
    <row r="11317" spans="7:11" x14ac:dyDescent="0.3">
      <c r="G11317" s="2"/>
      <c r="K11317" s="2"/>
    </row>
    <row r="11318" spans="7:11" x14ac:dyDescent="0.3">
      <c r="G11318" s="2"/>
      <c r="K11318" s="2"/>
    </row>
    <row r="11319" spans="7:11" x14ac:dyDescent="0.3">
      <c r="G11319" s="2"/>
      <c r="K11319" s="2"/>
    </row>
    <row r="11320" spans="7:11" x14ac:dyDescent="0.3">
      <c r="G11320" s="2"/>
      <c r="K11320" s="2"/>
    </row>
    <row r="11321" spans="7:11" x14ac:dyDescent="0.3">
      <c r="G11321" s="2"/>
      <c r="K11321" s="2"/>
    </row>
    <row r="11322" spans="7:11" x14ac:dyDescent="0.3">
      <c r="G11322" s="2"/>
      <c r="K11322" s="2"/>
    </row>
    <row r="11323" spans="7:11" x14ac:dyDescent="0.3">
      <c r="G11323" s="2"/>
      <c r="K11323" s="2"/>
    </row>
    <row r="11324" spans="7:11" x14ac:dyDescent="0.3">
      <c r="G11324" s="2"/>
      <c r="K11324" s="2"/>
    </row>
    <row r="11325" spans="7:11" x14ac:dyDescent="0.3">
      <c r="G11325" s="2"/>
      <c r="K11325" s="2"/>
    </row>
    <row r="11326" spans="7:11" x14ac:dyDescent="0.3">
      <c r="G11326" s="2"/>
      <c r="K11326" s="2"/>
    </row>
    <row r="11327" spans="7:11" x14ac:dyDescent="0.3">
      <c r="G11327" s="2"/>
      <c r="K11327" s="2"/>
    </row>
    <row r="11328" spans="7:11" x14ac:dyDescent="0.3">
      <c r="G11328" s="2"/>
      <c r="K11328" s="2"/>
    </row>
    <row r="11329" spans="7:11" x14ac:dyDescent="0.3">
      <c r="G11329" s="2"/>
      <c r="K11329" s="2"/>
    </row>
    <row r="11330" spans="7:11" x14ac:dyDescent="0.3">
      <c r="G11330" s="2"/>
      <c r="K11330" s="2"/>
    </row>
    <row r="11331" spans="7:11" x14ac:dyDescent="0.3">
      <c r="G11331" s="2"/>
      <c r="K11331" s="2"/>
    </row>
    <row r="11332" spans="7:11" x14ac:dyDescent="0.3">
      <c r="G11332" s="2"/>
      <c r="K11332" s="2"/>
    </row>
    <row r="11333" spans="7:11" x14ac:dyDescent="0.3">
      <c r="G11333" s="2"/>
      <c r="K11333" s="2"/>
    </row>
    <row r="11334" spans="7:11" x14ac:dyDescent="0.3">
      <c r="G11334" s="2"/>
      <c r="K11334" s="2"/>
    </row>
    <row r="11335" spans="7:11" x14ac:dyDescent="0.3">
      <c r="G11335" s="2"/>
      <c r="K11335" s="2"/>
    </row>
    <row r="11336" spans="7:11" x14ac:dyDescent="0.3">
      <c r="G11336" s="2"/>
      <c r="K11336" s="2"/>
    </row>
    <row r="11337" spans="7:11" x14ac:dyDescent="0.3">
      <c r="G11337" s="2"/>
      <c r="K11337" s="2"/>
    </row>
    <row r="11338" spans="7:11" x14ac:dyDescent="0.3">
      <c r="G11338" s="2"/>
      <c r="K11338" s="2"/>
    </row>
    <row r="11339" spans="7:11" x14ac:dyDescent="0.3">
      <c r="G11339" s="2"/>
      <c r="K11339" s="2"/>
    </row>
    <row r="11340" spans="7:11" x14ac:dyDescent="0.3">
      <c r="G11340" s="2"/>
      <c r="K11340" s="2"/>
    </row>
    <row r="11341" spans="7:11" x14ac:dyDescent="0.3">
      <c r="G11341" s="2"/>
      <c r="K11341" s="2"/>
    </row>
    <row r="11342" spans="7:11" x14ac:dyDescent="0.3">
      <c r="G11342" s="2"/>
      <c r="K11342" s="2"/>
    </row>
    <row r="11343" spans="7:11" x14ac:dyDescent="0.3">
      <c r="G11343" s="2"/>
      <c r="K11343" s="2"/>
    </row>
    <row r="11344" spans="7:11" x14ac:dyDescent="0.3">
      <c r="G11344" s="2"/>
      <c r="K11344" s="2"/>
    </row>
    <row r="11345" spans="7:11" x14ac:dyDescent="0.3">
      <c r="G11345" s="2"/>
      <c r="K11345" s="2"/>
    </row>
    <row r="11346" spans="7:11" x14ac:dyDescent="0.3">
      <c r="G11346" s="2"/>
      <c r="K11346" s="2"/>
    </row>
    <row r="11347" spans="7:11" x14ac:dyDescent="0.3">
      <c r="G11347" s="2"/>
      <c r="K11347" s="2"/>
    </row>
    <row r="11348" spans="7:11" x14ac:dyDescent="0.3">
      <c r="G11348" s="2"/>
      <c r="K11348" s="2"/>
    </row>
    <row r="11349" spans="7:11" x14ac:dyDescent="0.3">
      <c r="G11349" s="2"/>
      <c r="K11349" s="2"/>
    </row>
    <row r="11350" spans="7:11" x14ac:dyDescent="0.3">
      <c r="G11350" s="2"/>
      <c r="K11350" s="2"/>
    </row>
    <row r="11351" spans="7:11" x14ac:dyDescent="0.3">
      <c r="G11351" s="2"/>
      <c r="K11351" s="2"/>
    </row>
    <row r="11352" spans="7:11" x14ac:dyDescent="0.3">
      <c r="G11352" s="2"/>
      <c r="K11352" s="2"/>
    </row>
    <row r="11353" spans="7:11" x14ac:dyDescent="0.3">
      <c r="G11353" s="2"/>
      <c r="K11353" s="2"/>
    </row>
    <row r="11354" spans="7:11" x14ac:dyDescent="0.3">
      <c r="G11354" s="2"/>
      <c r="K11354" s="2"/>
    </row>
    <row r="11355" spans="7:11" x14ac:dyDescent="0.3">
      <c r="G11355" s="2"/>
      <c r="K11355" s="2"/>
    </row>
    <row r="11356" spans="7:11" x14ac:dyDescent="0.3">
      <c r="G11356" s="2"/>
      <c r="K11356" s="2"/>
    </row>
    <row r="11357" spans="7:11" x14ac:dyDescent="0.3">
      <c r="G11357" s="2"/>
      <c r="K11357" s="2"/>
    </row>
    <row r="11358" spans="7:11" x14ac:dyDescent="0.3">
      <c r="G11358" s="2"/>
      <c r="K11358" s="2"/>
    </row>
    <row r="11359" spans="7:11" x14ac:dyDescent="0.3">
      <c r="G11359" s="2"/>
      <c r="K11359" s="2"/>
    </row>
    <row r="11360" spans="7:11" x14ac:dyDescent="0.3">
      <c r="G11360" s="2"/>
      <c r="K11360" s="2"/>
    </row>
    <row r="11361" spans="7:11" x14ac:dyDescent="0.3">
      <c r="G11361" s="2"/>
      <c r="K11361" s="2"/>
    </row>
    <row r="11362" spans="7:11" x14ac:dyDescent="0.3">
      <c r="G11362" s="2"/>
      <c r="K11362" s="2"/>
    </row>
    <row r="11363" spans="7:11" x14ac:dyDescent="0.3">
      <c r="G11363" s="2"/>
      <c r="K11363" s="2"/>
    </row>
    <row r="11364" spans="7:11" x14ac:dyDescent="0.3">
      <c r="G11364" s="2"/>
      <c r="K11364" s="2"/>
    </row>
    <row r="11365" spans="7:11" x14ac:dyDescent="0.3">
      <c r="G11365" s="2"/>
      <c r="K11365" s="2"/>
    </row>
    <row r="11366" spans="7:11" x14ac:dyDescent="0.3">
      <c r="G11366" s="2"/>
      <c r="K11366" s="2"/>
    </row>
    <row r="11367" spans="7:11" x14ac:dyDescent="0.3">
      <c r="G11367" s="2"/>
      <c r="K11367" s="2"/>
    </row>
    <row r="11368" spans="7:11" x14ac:dyDescent="0.3">
      <c r="G11368" s="2"/>
      <c r="K11368" s="2"/>
    </row>
    <row r="11369" spans="7:11" x14ac:dyDescent="0.3">
      <c r="G11369" s="2"/>
      <c r="K11369" s="2"/>
    </row>
    <row r="11370" spans="7:11" x14ac:dyDescent="0.3">
      <c r="G11370" s="2"/>
      <c r="K11370" s="2"/>
    </row>
    <row r="11371" spans="7:11" x14ac:dyDescent="0.3">
      <c r="G11371" s="2"/>
      <c r="K11371" s="2"/>
    </row>
    <row r="11372" spans="7:11" x14ac:dyDescent="0.3">
      <c r="G11372" s="2"/>
      <c r="K11372" s="2"/>
    </row>
    <row r="11373" spans="7:11" x14ac:dyDescent="0.3">
      <c r="G11373" s="2"/>
      <c r="K11373" s="2"/>
    </row>
    <row r="11374" spans="7:11" x14ac:dyDescent="0.3">
      <c r="G11374" s="2"/>
      <c r="K11374" s="2"/>
    </row>
    <row r="11375" spans="7:11" x14ac:dyDescent="0.3">
      <c r="G11375" s="2"/>
      <c r="K11375" s="2"/>
    </row>
    <row r="11376" spans="7:11" x14ac:dyDescent="0.3">
      <c r="G11376" s="2"/>
      <c r="K11376" s="2"/>
    </row>
    <row r="11377" spans="7:11" x14ac:dyDescent="0.3">
      <c r="G11377" s="2"/>
      <c r="K11377" s="2"/>
    </row>
    <row r="11378" spans="7:11" x14ac:dyDescent="0.3">
      <c r="G11378" s="2"/>
      <c r="K11378" s="2"/>
    </row>
    <row r="11379" spans="7:11" x14ac:dyDescent="0.3">
      <c r="G11379" s="2"/>
      <c r="K11379" s="2"/>
    </row>
    <row r="11380" spans="7:11" x14ac:dyDescent="0.3">
      <c r="G11380" s="2"/>
      <c r="K11380" s="2"/>
    </row>
    <row r="11381" spans="7:11" x14ac:dyDescent="0.3">
      <c r="G11381" s="2"/>
      <c r="K11381" s="2"/>
    </row>
    <row r="11382" spans="7:11" x14ac:dyDescent="0.3">
      <c r="G11382" s="2"/>
      <c r="K11382" s="2"/>
    </row>
    <row r="11383" spans="7:11" x14ac:dyDescent="0.3">
      <c r="G11383" s="2"/>
      <c r="K11383" s="2"/>
    </row>
    <row r="11384" spans="7:11" x14ac:dyDescent="0.3">
      <c r="G11384" s="2"/>
      <c r="K11384" s="2"/>
    </row>
    <row r="11385" spans="7:11" x14ac:dyDescent="0.3">
      <c r="G11385" s="2"/>
      <c r="K11385" s="2"/>
    </row>
    <row r="11386" spans="7:11" x14ac:dyDescent="0.3">
      <c r="G11386" s="2"/>
      <c r="K11386" s="2"/>
    </row>
    <row r="11387" spans="7:11" x14ac:dyDescent="0.3">
      <c r="G11387" s="2"/>
      <c r="K11387" s="2"/>
    </row>
    <row r="11388" spans="7:11" x14ac:dyDescent="0.3">
      <c r="G11388" s="2"/>
      <c r="K11388" s="2"/>
    </row>
    <row r="11389" spans="7:11" x14ac:dyDescent="0.3">
      <c r="G11389" s="2"/>
      <c r="K11389" s="2"/>
    </row>
    <row r="11390" spans="7:11" x14ac:dyDescent="0.3">
      <c r="G11390" s="2"/>
      <c r="K11390" s="2"/>
    </row>
    <row r="11391" spans="7:11" x14ac:dyDescent="0.3">
      <c r="G11391" s="2"/>
      <c r="K11391" s="2"/>
    </row>
    <row r="11392" spans="7:11" x14ac:dyDescent="0.3">
      <c r="G11392" s="2"/>
      <c r="K11392" s="2"/>
    </row>
    <row r="11393" spans="7:11" x14ac:dyDescent="0.3">
      <c r="G11393" s="2"/>
      <c r="K11393" s="2"/>
    </row>
    <row r="11394" spans="7:11" x14ac:dyDescent="0.3">
      <c r="G11394" s="2"/>
      <c r="K11394" s="2"/>
    </row>
    <row r="11395" spans="7:11" x14ac:dyDescent="0.3">
      <c r="G11395" s="2"/>
      <c r="K11395" s="2"/>
    </row>
    <row r="11396" spans="7:11" x14ac:dyDescent="0.3">
      <c r="G11396" s="2"/>
      <c r="K11396" s="2"/>
    </row>
    <row r="11397" spans="7:11" x14ac:dyDescent="0.3">
      <c r="G11397" s="2"/>
      <c r="K11397" s="2"/>
    </row>
    <row r="11398" spans="7:11" x14ac:dyDescent="0.3">
      <c r="G11398" s="2"/>
      <c r="K11398" s="2"/>
    </row>
    <row r="11399" spans="7:11" x14ac:dyDescent="0.3">
      <c r="G11399" s="2"/>
      <c r="K11399" s="2"/>
    </row>
    <row r="11400" spans="7:11" x14ac:dyDescent="0.3">
      <c r="G11400" s="2"/>
      <c r="K11400" s="2"/>
    </row>
    <row r="11401" spans="7:11" x14ac:dyDescent="0.3">
      <c r="G11401" s="2"/>
      <c r="K11401" s="2"/>
    </row>
    <row r="11402" spans="7:11" x14ac:dyDescent="0.3">
      <c r="G11402" s="2"/>
      <c r="K11402" s="2"/>
    </row>
    <row r="11403" spans="7:11" x14ac:dyDescent="0.3">
      <c r="G11403" s="2"/>
      <c r="K11403" s="2"/>
    </row>
    <row r="11404" spans="7:11" x14ac:dyDescent="0.3">
      <c r="G11404" s="2"/>
      <c r="K11404" s="2"/>
    </row>
    <row r="11405" spans="7:11" x14ac:dyDescent="0.3">
      <c r="G11405" s="2"/>
      <c r="K11405" s="2"/>
    </row>
    <row r="11406" spans="7:11" x14ac:dyDescent="0.3">
      <c r="G11406" s="2"/>
      <c r="K11406" s="2"/>
    </row>
    <row r="11407" spans="7:11" x14ac:dyDescent="0.3">
      <c r="G11407" s="2"/>
      <c r="K11407" s="2"/>
    </row>
    <row r="11408" spans="7:11" x14ac:dyDescent="0.3">
      <c r="G11408" s="2"/>
      <c r="K11408" s="2"/>
    </row>
    <row r="11409" spans="7:11" x14ac:dyDescent="0.3">
      <c r="G11409" s="2"/>
      <c r="K11409" s="2"/>
    </row>
    <row r="11410" spans="7:11" x14ac:dyDescent="0.3">
      <c r="G11410" s="2"/>
      <c r="K11410" s="2"/>
    </row>
    <row r="11411" spans="7:11" x14ac:dyDescent="0.3">
      <c r="G11411" s="2"/>
      <c r="K11411" s="2"/>
    </row>
    <row r="11412" spans="7:11" x14ac:dyDescent="0.3">
      <c r="G11412" s="2"/>
      <c r="K11412" s="2"/>
    </row>
    <row r="11413" spans="7:11" x14ac:dyDescent="0.3">
      <c r="G11413" s="2"/>
      <c r="K11413" s="2"/>
    </row>
    <row r="11414" spans="7:11" x14ac:dyDescent="0.3">
      <c r="G11414" s="2"/>
      <c r="K11414" s="2"/>
    </row>
    <row r="11415" spans="7:11" x14ac:dyDescent="0.3">
      <c r="G11415" s="2"/>
      <c r="K11415" s="2"/>
    </row>
    <row r="11416" spans="7:11" x14ac:dyDescent="0.3">
      <c r="G11416" s="2"/>
      <c r="K11416" s="2"/>
    </row>
    <row r="11417" spans="7:11" x14ac:dyDescent="0.3">
      <c r="G11417" s="2"/>
      <c r="K11417" s="2"/>
    </row>
    <row r="11418" spans="7:11" x14ac:dyDescent="0.3">
      <c r="G11418" s="2"/>
      <c r="K11418" s="2"/>
    </row>
    <row r="11419" spans="7:11" x14ac:dyDescent="0.3">
      <c r="G11419" s="2"/>
      <c r="K11419" s="2"/>
    </row>
    <row r="11420" spans="7:11" x14ac:dyDescent="0.3">
      <c r="G11420" s="2"/>
      <c r="K11420" s="2"/>
    </row>
    <row r="11421" spans="7:11" x14ac:dyDescent="0.3">
      <c r="G11421" s="2"/>
      <c r="K11421" s="2"/>
    </row>
    <row r="11422" spans="7:11" x14ac:dyDescent="0.3">
      <c r="G11422" s="2"/>
      <c r="K11422" s="2"/>
    </row>
    <row r="11423" spans="7:11" x14ac:dyDescent="0.3">
      <c r="G11423" s="2"/>
      <c r="K11423" s="2"/>
    </row>
    <row r="11424" spans="7:11" x14ac:dyDescent="0.3">
      <c r="G11424" s="2"/>
      <c r="K11424" s="2"/>
    </row>
    <row r="11425" spans="7:11" x14ac:dyDescent="0.3">
      <c r="G11425" s="2"/>
      <c r="K11425" s="2"/>
    </row>
    <row r="11426" spans="7:11" x14ac:dyDescent="0.3">
      <c r="G11426" s="2"/>
      <c r="K11426" s="2"/>
    </row>
    <row r="11427" spans="7:11" x14ac:dyDescent="0.3">
      <c r="G11427" s="2"/>
      <c r="K11427" s="2"/>
    </row>
    <row r="11428" spans="7:11" x14ac:dyDescent="0.3">
      <c r="G11428" s="2"/>
      <c r="K11428" s="2"/>
    </row>
    <row r="11429" spans="7:11" x14ac:dyDescent="0.3">
      <c r="G11429" s="2"/>
      <c r="K11429" s="2"/>
    </row>
    <row r="11430" spans="7:11" x14ac:dyDescent="0.3">
      <c r="G11430" s="2"/>
      <c r="K11430" s="2"/>
    </row>
    <row r="11431" spans="7:11" x14ac:dyDescent="0.3">
      <c r="G11431" s="2"/>
      <c r="K11431" s="2"/>
    </row>
    <row r="11432" spans="7:11" x14ac:dyDescent="0.3">
      <c r="G11432" s="2"/>
      <c r="K11432" s="2"/>
    </row>
    <row r="11433" spans="7:11" x14ac:dyDescent="0.3">
      <c r="G11433" s="2"/>
      <c r="K11433" s="2"/>
    </row>
    <row r="11434" spans="7:11" x14ac:dyDescent="0.3">
      <c r="G11434" s="2"/>
      <c r="K11434" s="2"/>
    </row>
    <row r="11435" spans="7:11" x14ac:dyDescent="0.3">
      <c r="G11435" s="2"/>
      <c r="K11435" s="2"/>
    </row>
    <row r="11436" spans="7:11" x14ac:dyDescent="0.3">
      <c r="G11436" s="2"/>
      <c r="K11436" s="2"/>
    </row>
    <row r="11437" spans="7:11" x14ac:dyDescent="0.3">
      <c r="G11437" s="2"/>
      <c r="K11437" s="2"/>
    </row>
    <row r="11438" spans="7:11" x14ac:dyDescent="0.3">
      <c r="G11438" s="2"/>
      <c r="K11438" s="2"/>
    </row>
    <row r="11439" spans="7:11" x14ac:dyDescent="0.3">
      <c r="G11439" s="2"/>
      <c r="K11439" s="2"/>
    </row>
    <row r="11440" spans="7:11" x14ac:dyDescent="0.3">
      <c r="G11440" s="2"/>
      <c r="K11440" s="2"/>
    </row>
    <row r="11441" spans="7:11" x14ac:dyDescent="0.3">
      <c r="G11441" s="2"/>
      <c r="K11441" s="2"/>
    </row>
    <row r="11442" spans="7:11" x14ac:dyDescent="0.3">
      <c r="G11442" s="2"/>
      <c r="K11442" s="2"/>
    </row>
    <row r="11443" spans="7:11" x14ac:dyDescent="0.3">
      <c r="G11443" s="2"/>
      <c r="K11443" s="2"/>
    </row>
    <row r="11444" spans="7:11" x14ac:dyDescent="0.3">
      <c r="G11444" s="2"/>
      <c r="K11444" s="2"/>
    </row>
    <row r="11445" spans="7:11" x14ac:dyDescent="0.3">
      <c r="G11445" s="2"/>
      <c r="K11445" s="2"/>
    </row>
    <row r="11446" spans="7:11" x14ac:dyDescent="0.3">
      <c r="G11446" s="2"/>
      <c r="K11446" s="2"/>
    </row>
    <row r="11447" spans="7:11" x14ac:dyDescent="0.3">
      <c r="G11447" s="2"/>
      <c r="K11447" s="2"/>
    </row>
    <row r="11448" spans="7:11" x14ac:dyDescent="0.3">
      <c r="G11448" s="2"/>
      <c r="K11448" s="2"/>
    </row>
    <row r="11449" spans="7:11" x14ac:dyDescent="0.3">
      <c r="G11449" s="2"/>
      <c r="K11449" s="2"/>
    </row>
    <row r="11450" spans="7:11" x14ac:dyDescent="0.3">
      <c r="G11450" s="2"/>
      <c r="K11450" s="2"/>
    </row>
    <row r="11451" spans="7:11" x14ac:dyDescent="0.3">
      <c r="G11451" s="2"/>
      <c r="K11451" s="2"/>
    </row>
    <row r="11452" spans="7:11" x14ac:dyDescent="0.3">
      <c r="G11452" s="2"/>
      <c r="K11452" s="2"/>
    </row>
    <row r="11453" spans="7:11" x14ac:dyDescent="0.3">
      <c r="G11453" s="2"/>
      <c r="K11453" s="2"/>
    </row>
    <row r="11454" spans="7:11" x14ac:dyDescent="0.3">
      <c r="G11454" s="2"/>
      <c r="K11454" s="2"/>
    </row>
    <row r="11455" spans="7:11" x14ac:dyDescent="0.3">
      <c r="G11455" s="2"/>
      <c r="K11455" s="2"/>
    </row>
    <row r="11456" spans="7:11" x14ac:dyDescent="0.3">
      <c r="G11456" s="2"/>
      <c r="K11456" s="2"/>
    </row>
    <row r="11457" spans="7:11" x14ac:dyDescent="0.3">
      <c r="G11457" s="2"/>
      <c r="K11457" s="2"/>
    </row>
    <row r="11458" spans="7:11" x14ac:dyDescent="0.3">
      <c r="G11458" s="2"/>
      <c r="K11458" s="2"/>
    </row>
    <row r="11459" spans="7:11" x14ac:dyDescent="0.3">
      <c r="G11459" s="2"/>
      <c r="K11459" s="2"/>
    </row>
    <row r="11460" spans="7:11" x14ac:dyDescent="0.3">
      <c r="G11460" s="2"/>
      <c r="K11460" s="2"/>
    </row>
    <row r="11461" spans="7:11" x14ac:dyDescent="0.3">
      <c r="G11461" s="2"/>
      <c r="K11461" s="2"/>
    </row>
    <row r="11462" spans="7:11" x14ac:dyDescent="0.3">
      <c r="G11462" s="2"/>
      <c r="K11462" s="2"/>
    </row>
    <row r="11463" spans="7:11" x14ac:dyDescent="0.3">
      <c r="G11463" s="2"/>
      <c r="K11463" s="2"/>
    </row>
    <row r="11464" spans="7:11" x14ac:dyDescent="0.3">
      <c r="G11464" s="2"/>
      <c r="K11464" s="2"/>
    </row>
    <row r="11465" spans="7:11" x14ac:dyDescent="0.3">
      <c r="G11465" s="2"/>
      <c r="K11465" s="2"/>
    </row>
    <row r="11466" spans="7:11" x14ac:dyDescent="0.3">
      <c r="G11466" s="2"/>
      <c r="K11466" s="2"/>
    </row>
    <row r="11467" spans="7:11" x14ac:dyDescent="0.3">
      <c r="G11467" s="2"/>
      <c r="K11467" s="2"/>
    </row>
    <row r="11468" spans="7:11" x14ac:dyDescent="0.3">
      <c r="G11468" s="2"/>
      <c r="K11468" s="2"/>
    </row>
    <row r="11469" spans="7:11" x14ac:dyDescent="0.3">
      <c r="G11469" s="2"/>
      <c r="K11469" s="2"/>
    </row>
    <row r="11470" spans="7:11" x14ac:dyDescent="0.3">
      <c r="G11470" s="2"/>
      <c r="K11470" s="2"/>
    </row>
    <row r="11471" spans="7:11" x14ac:dyDescent="0.3">
      <c r="G11471" s="2"/>
      <c r="K11471" s="2"/>
    </row>
    <row r="11472" spans="7:11" x14ac:dyDescent="0.3">
      <c r="G11472" s="2"/>
      <c r="K11472" s="2"/>
    </row>
    <row r="11473" spans="7:11" x14ac:dyDescent="0.3">
      <c r="G11473" s="2"/>
      <c r="K11473" s="2"/>
    </row>
    <row r="11474" spans="7:11" x14ac:dyDescent="0.3">
      <c r="G11474" s="2"/>
      <c r="K11474" s="2"/>
    </row>
    <row r="11475" spans="7:11" x14ac:dyDescent="0.3">
      <c r="G11475" s="2"/>
      <c r="K11475" s="2"/>
    </row>
    <row r="11476" spans="7:11" x14ac:dyDescent="0.3">
      <c r="G11476" s="2"/>
      <c r="K11476" s="2"/>
    </row>
    <row r="11477" spans="7:11" x14ac:dyDescent="0.3">
      <c r="G11477" s="2"/>
      <c r="K11477" s="2"/>
    </row>
    <row r="11478" spans="7:11" x14ac:dyDescent="0.3">
      <c r="G11478" s="2"/>
      <c r="K11478" s="2"/>
    </row>
    <row r="11479" spans="7:11" x14ac:dyDescent="0.3">
      <c r="G11479" s="2"/>
      <c r="K11479" s="2"/>
    </row>
    <row r="11480" spans="7:11" x14ac:dyDescent="0.3">
      <c r="G11480" s="2"/>
      <c r="K11480" s="2"/>
    </row>
    <row r="11481" spans="7:11" x14ac:dyDescent="0.3">
      <c r="G11481" s="2"/>
      <c r="K11481" s="2"/>
    </row>
    <row r="11482" spans="7:11" x14ac:dyDescent="0.3">
      <c r="G11482" s="2"/>
      <c r="K11482" s="2"/>
    </row>
    <row r="11483" spans="7:11" x14ac:dyDescent="0.3">
      <c r="G11483" s="2"/>
      <c r="K11483" s="2"/>
    </row>
    <row r="11484" spans="7:11" x14ac:dyDescent="0.3">
      <c r="G11484" s="2"/>
      <c r="K11484" s="2"/>
    </row>
    <row r="11485" spans="7:11" x14ac:dyDescent="0.3">
      <c r="G11485" s="2"/>
      <c r="K11485" s="2"/>
    </row>
    <row r="11486" spans="7:11" x14ac:dyDescent="0.3">
      <c r="G11486" s="2"/>
      <c r="K11486" s="2"/>
    </row>
    <row r="11487" spans="7:11" x14ac:dyDescent="0.3">
      <c r="G11487" s="2"/>
      <c r="K11487" s="2"/>
    </row>
    <row r="11488" spans="7:11" x14ac:dyDescent="0.3">
      <c r="G11488" s="2"/>
      <c r="K11488" s="2"/>
    </row>
    <row r="11489" spans="7:11" x14ac:dyDescent="0.3">
      <c r="G11489" s="2"/>
      <c r="K11489" s="2"/>
    </row>
    <row r="11490" spans="7:11" x14ac:dyDescent="0.3">
      <c r="G11490" s="2"/>
      <c r="K11490" s="2"/>
    </row>
    <row r="11491" spans="7:11" x14ac:dyDescent="0.3">
      <c r="G11491" s="2"/>
      <c r="K11491" s="2"/>
    </row>
    <row r="11492" spans="7:11" x14ac:dyDescent="0.3">
      <c r="G11492" s="2"/>
      <c r="K11492" s="2"/>
    </row>
    <row r="11493" spans="7:11" x14ac:dyDescent="0.3">
      <c r="G11493" s="2"/>
      <c r="K11493" s="2"/>
    </row>
    <row r="11494" spans="7:11" x14ac:dyDescent="0.3">
      <c r="G11494" s="2"/>
      <c r="K11494" s="2"/>
    </row>
    <row r="11495" spans="7:11" x14ac:dyDescent="0.3">
      <c r="G11495" s="2"/>
      <c r="K11495" s="2"/>
    </row>
    <row r="11496" spans="7:11" x14ac:dyDescent="0.3">
      <c r="G11496" s="2"/>
      <c r="K11496" s="2"/>
    </row>
    <row r="11497" spans="7:11" x14ac:dyDescent="0.3">
      <c r="G11497" s="2"/>
      <c r="K11497" s="2"/>
    </row>
    <row r="11498" spans="7:11" x14ac:dyDescent="0.3">
      <c r="G11498" s="2"/>
      <c r="K11498" s="2"/>
    </row>
    <row r="11499" spans="7:11" x14ac:dyDescent="0.3">
      <c r="G11499" s="2"/>
      <c r="K11499" s="2"/>
    </row>
    <row r="11500" spans="7:11" x14ac:dyDescent="0.3">
      <c r="G11500" s="2"/>
      <c r="K11500" s="2"/>
    </row>
    <row r="11501" spans="7:11" x14ac:dyDescent="0.3">
      <c r="G11501" s="2"/>
      <c r="K11501" s="2"/>
    </row>
    <row r="11502" spans="7:11" x14ac:dyDescent="0.3">
      <c r="G11502" s="2"/>
      <c r="K11502" s="2"/>
    </row>
    <row r="11503" spans="7:11" x14ac:dyDescent="0.3">
      <c r="G11503" s="2"/>
      <c r="K11503" s="2"/>
    </row>
    <row r="11504" spans="7:11" x14ac:dyDescent="0.3">
      <c r="G11504" s="2"/>
      <c r="K11504" s="2"/>
    </row>
    <row r="11505" spans="7:11" x14ac:dyDescent="0.3">
      <c r="G11505" s="2"/>
      <c r="K11505" s="2"/>
    </row>
    <row r="11506" spans="7:11" x14ac:dyDescent="0.3">
      <c r="G11506" s="2"/>
      <c r="K11506" s="2"/>
    </row>
    <row r="11507" spans="7:11" x14ac:dyDescent="0.3">
      <c r="G11507" s="2"/>
      <c r="K11507" s="2"/>
    </row>
    <row r="11508" spans="7:11" x14ac:dyDescent="0.3">
      <c r="G11508" s="2"/>
      <c r="K11508" s="2"/>
    </row>
    <row r="11509" spans="7:11" x14ac:dyDescent="0.3">
      <c r="G11509" s="2"/>
      <c r="K11509" s="2"/>
    </row>
    <row r="11510" spans="7:11" x14ac:dyDescent="0.3">
      <c r="G11510" s="2"/>
      <c r="K11510" s="2"/>
    </row>
    <row r="11511" spans="7:11" x14ac:dyDescent="0.3">
      <c r="G11511" s="2"/>
      <c r="K11511" s="2"/>
    </row>
    <row r="11512" spans="7:11" x14ac:dyDescent="0.3">
      <c r="G11512" s="2"/>
      <c r="K11512" s="2"/>
    </row>
    <row r="11513" spans="7:11" x14ac:dyDescent="0.3">
      <c r="G11513" s="2"/>
      <c r="K11513" s="2"/>
    </row>
    <row r="11514" spans="7:11" x14ac:dyDescent="0.3">
      <c r="G11514" s="2"/>
      <c r="K11514" s="2"/>
    </row>
    <row r="11515" spans="7:11" x14ac:dyDescent="0.3">
      <c r="G11515" s="2"/>
      <c r="K11515" s="2"/>
    </row>
    <row r="11516" spans="7:11" x14ac:dyDescent="0.3">
      <c r="G11516" s="2"/>
      <c r="K11516" s="2"/>
    </row>
    <row r="11517" spans="7:11" x14ac:dyDescent="0.3">
      <c r="G11517" s="2"/>
      <c r="K11517" s="2"/>
    </row>
    <row r="11518" spans="7:11" x14ac:dyDescent="0.3">
      <c r="G11518" s="2"/>
      <c r="K11518" s="2"/>
    </row>
    <row r="11519" spans="7:11" x14ac:dyDescent="0.3">
      <c r="G11519" s="2"/>
      <c r="K11519" s="2"/>
    </row>
    <row r="11520" spans="7:11" x14ac:dyDescent="0.3">
      <c r="G11520" s="2"/>
      <c r="K11520" s="2"/>
    </row>
    <row r="11521" spans="7:11" x14ac:dyDescent="0.3">
      <c r="G11521" s="2"/>
      <c r="K11521" s="2"/>
    </row>
    <row r="11522" spans="7:11" x14ac:dyDescent="0.3">
      <c r="G11522" s="2"/>
      <c r="K11522" s="2"/>
    </row>
    <row r="11523" spans="7:11" x14ac:dyDescent="0.3">
      <c r="G11523" s="2"/>
      <c r="K11523" s="2"/>
    </row>
    <row r="11524" spans="7:11" x14ac:dyDescent="0.3">
      <c r="G11524" s="2"/>
      <c r="K11524" s="2"/>
    </row>
    <row r="11525" spans="7:11" x14ac:dyDescent="0.3">
      <c r="G11525" s="2"/>
      <c r="K11525" s="2"/>
    </row>
    <row r="11526" spans="7:11" x14ac:dyDescent="0.3">
      <c r="G11526" s="2"/>
      <c r="K11526" s="2"/>
    </row>
    <row r="11527" spans="7:11" x14ac:dyDescent="0.3">
      <c r="G11527" s="2"/>
      <c r="K11527" s="2"/>
    </row>
    <row r="11528" spans="7:11" x14ac:dyDescent="0.3">
      <c r="G11528" s="2"/>
      <c r="K11528" s="2"/>
    </row>
    <row r="11529" spans="7:11" x14ac:dyDescent="0.3">
      <c r="G11529" s="2"/>
      <c r="K11529" s="2"/>
    </row>
    <row r="11530" spans="7:11" x14ac:dyDescent="0.3">
      <c r="G11530" s="2"/>
      <c r="K11530" s="2"/>
    </row>
    <row r="11531" spans="7:11" x14ac:dyDescent="0.3">
      <c r="G11531" s="2"/>
      <c r="K11531" s="2"/>
    </row>
    <row r="11532" spans="7:11" x14ac:dyDescent="0.3">
      <c r="G11532" s="2"/>
      <c r="K11532" s="2"/>
    </row>
    <row r="11533" spans="7:11" x14ac:dyDescent="0.3">
      <c r="G11533" s="2"/>
      <c r="K11533" s="2"/>
    </row>
    <row r="11534" spans="7:11" x14ac:dyDescent="0.3">
      <c r="G11534" s="2"/>
      <c r="K11534" s="2"/>
    </row>
    <row r="11535" spans="7:11" x14ac:dyDescent="0.3">
      <c r="G11535" s="2"/>
      <c r="K11535" s="2"/>
    </row>
    <row r="11536" spans="7:11" x14ac:dyDescent="0.3">
      <c r="G11536" s="2"/>
      <c r="K11536" s="2"/>
    </row>
    <row r="11537" spans="7:11" x14ac:dyDescent="0.3">
      <c r="G11537" s="2"/>
      <c r="K11537" s="2"/>
    </row>
    <row r="11538" spans="7:11" x14ac:dyDescent="0.3">
      <c r="G11538" s="2"/>
      <c r="K11538" s="2"/>
    </row>
    <row r="11539" spans="7:11" x14ac:dyDescent="0.3">
      <c r="G11539" s="2"/>
      <c r="K11539" s="2"/>
    </row>
    <row r="11540" spans="7:11" x14ac:dyDescent="0.3">
      <c r="G11540" s="2"/>
      <c r="K11540" s="2"/>
    </row>
    <row r="11541" spans="7:11" x14ac:dyDescent="0.3">
      <c r="G11541" s="2"/>
      <c r="K11541" s="2"/>
    </row>
    <row r="11542" spans="7:11" x14ac:dyDescent="0.3">
      <c r="G11542" s="2"/>
      <c r="K11542" s="2"/>
    </row>
    <row r="11543" spans="7:11" x14ac:dyDescent="0.3">
      <c r="G11543" s="2"/>
      <c r="K11543" s="2"/>
    </row>
    <row r="11544" spans="7:11" x14ac:dyDescent="0.3">
      <c r="G11544" s="2"/>
      <c r="K11544" s="2"/>
    </row>
    <row r="11545" spans="7:11" x14ac:dyDescent="0.3">
      <c r="G11545" s="2"/>
      <c r="K11545" s="2"/>
    </row>
    <row r="11546" spans="7:11" x14ac:dyDescent="0.3">
      <c r="G11546" s="2"/>
      <c r="K11546" s="2"/>
    </row>
    <row r="11547" spans="7:11" x14ac:dyDescent="0.3">
      <c r="G11547" s="2"/>
      <c r="K11547" s="2"/>
    </row>
    <row r="11548" spans="7:11" x14ac:dyDescent="0.3">
      <c r="G11548" s="2"/>
      <c r="K11548" s="2"/>
    </row>
    <row r="11549" spans="7:11" x14ac:dyDescent="0.3">
      <c r="G11549" s="2"/>
      <c r="K11549" s="2"/>
    </row>
    <row r="11550" spans="7:11" x14ac:dyDescent="0.3">
      <c r="G11550" s="2"/>
      <c r="K11550" s="2"/>
    </row>
    <row r="11551" spans="7:11" x14ac:dyDescent="0.3">
      <c r="G11551" s="2"/>
      <c r="K11551" s="2"/>
    </row>
    <row r="11552" spans="7:11" x14ac:dyDescent="0.3">
      <c r="G11552" s="2"/>
      <c r="K11552" s="2"/>
    </row>
    <row r="11553" spans="7:11" x14ac:dyDescent="0.3">
      <c r="G11553" s="2"/>
      <c r="K11553" s="2"/>
    </row>
    <row r="11554" spans="7:11" x14ac:dyDescent="0.3">
      <c r="G11554" s="2"/>
      <c r="K11554" s="2"/>
    </row>
    <row r="11555" spans="7:11" x14ac:dyDescent="0.3">
      <c r="G11555" s="2"/>
      <c r="K11555" s="2"/>
    </row>
    <row r="11556" spans="7:11" x14ac:dyDescent="0.3">
      <c r="G11556" s="2"/>
      <c r="K11556" s="2"/>
    </row>
    <row r="11557" spans="7:11" x14ac:dyDescent="0.3">
      <c r="G11557" s="2"/>
      <c r="K11557" s="2"/>
    </row>
    <row r="11558" spans="7:11" x14ac:dyDescent="0.3">
      <c r="G11558" s="2"/>
      <c r="K11558" s="2"/>
    </row>
    <row r="11559" spans="7:11" x14ac:dyDescent="0.3">
      <c r="G11559" s="2"/>
      <c r="K11559" s="2"/>
    </row>
    <row r="11560" spans="7:11" x14ac:dyDescent="0.3">
      <c r="G11560" s="2"/>
      <c r="K11560" s="2"/>
    </row>
    <row r="11561" spans="7:11" x14ac:dyDescent="0.3">
      <c r="G11561" s="2"/>
      <c r="K11561" s="2"/>
    </row>
    <row r="11562" spans="7:11" x14ac:dyDescent="0.3">
      <c r="G11562" s="2"/>
      <c r="K11562" s="2"/>
    </row>
    <row r="11563" spans="7:11" x14ac:dyDescent="0.3">
      <c r="G11563" s="2"/>
      <c r="K11563" s="2"/>
    </row>
    <row r="11564" spans="7:11" x14ac:dyDescent="0.3">
      <c r="G11564" s="2"/>
      <c r="K11564" s="2"/>
    </row>
    <row r="11565" spans="7:11" x14ac:dyDescent="0.3">
      <c r="G11565" s="2"/>
      <c r="K11565" s="2"/>
    </row>
    <row r="11566" spans="7:11" x14ac:dyDescent="0.3">
      <c r="G11566" s="2"/>
      <c r="K11566" s="2"/>
    </row>
    <row r="11567" spans="7:11" x14ac:dyDescent="0.3">
      <c r="G11567" s="2"/>
      <c r="K11567" s="2"/>
    </row>
    <row r="11568" spans="7:11" x14ac:dyDescent="0.3">
      <c r="G11568" s="2"/>
      <c r="K11568" s="2"/>
    </row>
    <row r="11569" spans="7:11" x14ac:dyDescent="0.3">
      <c r="G11569" s="2"/>
      <c r="K11569" s="2"/>
    </row>
    <row r="11570" spans="7:11" x14ac:dyDescent="0.3">
      <c r="G11570" s="2"/>
      <c r="K11570" s="2"/>
    </row>
    <row r="11571" spans="7:11" x14ac:dyDescent="0.3">
      <c r="G11571" s="2"/>
      <c r="K11571" s="2"/>
    </row>
    <row r="11572" spans="7:11" x14ac:dyDescent="0.3">
      <c r="G11572" s="2"/>
      <c r="K11572" s="2"/>
    </row>
    <row r="11573" spans="7:11" x14ac:dyDescent="0.3">
      <c r="G11573" s="2"/>
      <c r="K11573" s="2"/>
    </row>
    <row r="11574" spans="7:11" x14ac:dyDescent="0.3">
      <c r="G11574" s="2"/>
      <c r="K11574" s="2"/>
    </row>
    <row r="11575" spans="7:11" x14ac:dyDescent="0.3">
      <c r="G11575" s="2"/>
      <c r="K11575" s="2"/>
    </row>
    <row r="11576" spans="7:11" x14ac:dyDescent="0.3">
      <c r="G11576" s="2"/>
      <c r="K11576" s="2"/>
    </row>
    <row r="11577" spans="7:11" x14ac:dyDescent="0.3">
      <c r="G11577" s="2"/>
      <c r="K11577" s="2"/>
    </row>
    <row r="11578" spans="7:11" x14ac:dyDescent="0.3">
      <c r="G11578" s="2"/>
      <c r="K11578" s="2"/>
    </row>
    <row r="11579" spans="7:11" x14ac:dyDescent="0.3">
      <c r="G11579" s="2"/>
      <c r="K11579" s="2"/>
    </row>
    <row r="11580" spans="7:11" x14ac:dyDescent="0.3">
      <c r="G11580" s="2"/>
      <c r="K11580" s="2"/>
    </row>
    <row r="11581" spans="7:11" x14ac:dyDescent="0.3">
      <c r="G11581" s="2"/>
      <c r="K11581" s="2"/>
    </row>
    <row r="11582" spans="7:11" x14ac:dyDescent="0.3">
      <c r="G11582" s="2"/>
      <c r="K11582" s="2"/>
    </row>
    <row r="11583" spans="7:11" x14ac:dyDescent="0.3">
      <c r="G11583" s="2"/>
      <c r="K11583" s="2"/>
    </row>
    <row r="11584" spans="7:11" x14ac:dyDescent="0.3">
      <c r="G11584" s="2"/>
      <c r="K11584" s="2"/>
    </row>
    <row r="11585" spans="7:11" x14ac:dyDescent="0.3">
      <c r="G11585" s="2"/>
      <c r="K11585" s="2"/>
    </row>
    <row r="11586" spans="7:11" x14ac:dyDescent="0.3">
      <c r="G11586" s="2"/>
      <c r="K11586" s="2"/>
    </row>
    <row r="11587" spans="7:11" x14ac:dyDescent="0.3">
      <c r="G11587" s="2"/>
      <c r="K11587" s="2"/>
    </row>
    <row r="11588" spans="7:11" x14ac:dyDescent="0.3">
      <c r="G11588" s="2"/>
      <c r="K11588" s="2"/>
    </row>
    <row r="11589" spans="7:11" x14ac:dyDescent="0.3">
      <c r="G11589" s="2"/>
      <c r="K11589" s="2"/>
    </row>
    <row r="11590" spans="7:11" x14ac:dyDescent="0.3">
      <c r="G11590" s="2"/>
      <c r="K11590" s="2"/>
    </row>
    <row r="11591" spans="7:11" x14ac:dyDescent="0.3">
      <c r="G11591" s="2"/>
      <c r="K11591" s="2"/>
    </row>
    <row r="11592" spans="7:11" x14ac:dyDescent="0.3">
      <c r="G11592" s="2"/>
      <c r="K11592" s="2"/>
    </row>
    <row r="11593" spans="7:11" x14ac:dyDescent="0.3">
      <c r="G11593" s="2"/>
      <c r="K11593" s="2"/>
    </row>
    <row r="11594" spans="7:11" x14ac:dyDescent="0.3">
      <c r="G11594" s="2"/>
      <c r="K11594" s="2"/>
    </row>
    <row r="11595" spans="7:11" x14ac:dyDescent="0.3">
      <c r="G11595" s="2"/>
      <c r="K11595" s="2"/>
    </row>
    <row r="11596" spans="7:11" x14ac:dyDescent="0.3">
      <c r="G11596" s="2"/>
      <c r="K11596" s="2"/>
    </row>
    <row r="11597" spans="7:11" x14ac:dyDescent="0.3">
      <c r="G11597" s="2"/>
      <c r="K11597" s="2"/>
    </row>
    <row r="11598" spans="7:11" x14ac:dyDescent="0.3">
      <c r="G11598" s="2"/>
      <c r="K11598" s="2"/>
    </row>
    <row r="11599" spans="7:11" x14ac:dyDescent="0.3">
      <c r="G11599" s="2"/>
      <c r="K11599" s="2"/>
    </row>
    <row r="11600" spans="7:11" x14ac:dyDescent="0.3">
      <c r="G11600" s="2"/>
      <c r="K11600" s="2"/>
    </row>
    <row r="11601" spans="7:11" x14ac:dyDescent="0.3">
      <c r="G11601" s="2"/>
      <c r="K11601" s="2"/>
    </row>
    <row r="11602" spans="7:11" x14ac:dyDescent="0.3">
      <c r="G11602" s="2"/>
      <c r="K11602" s="2"/>
    </row>
    <row r="11603" spans="7:11" x14ac:dyDescent="0.3">
      <c r="G11603" s="2"/>
      <c r="K11603" s="2"/>
    </row>
    <row r="11604" spans="7:11" x14ac:dyDescent="0.3">
      <c r="G11604" s="2"/>
      <c r="K11604" s="2"/>
    </row>
    <row r="11605" spans="7:11" x14ac:dyDescent="0.3">
      <c r="G11605" s="2"/>
      <c r="K11605" s="2"/>
    </row>
    <row r="11606" spans="7:11" x14ac:dyDescent="0.3">
      <c r="G11606" s="2"/>
      <c r="K11606" s="2"/>
    </row>
    <row r="11607" spans="7:11" x14ac:dyDescent="0.3">
      <c r="G11607" s="2"/>
      <c r="K11607" s="2"/>
    </row>
    <row r="11608" spans="7:11" x14ac:dyDescent="0.3">
      <c r="G11608" s="2"/>
      <c r="K11608" s="2"/>
    </row>
    <row r="11609" spans="7:11" x14ac:dyDescent="0.3">
      <c r="G11609" s="2"/>
      <c r="K11609" s="2"/>
    </row>
    <row r="11610" spans="7:11" x14ac:dyDescent="0.3">
      <c r="G11610" s="2"/>
      <c r="K11610" s="2"/>
    </row>
    <row r="11611" spans="7:11" x14ac:dyDescent="0.3">
      <c r="G11611" s="2"/>
      <c r="K11611" s="2"/>
    </row>
    <row r="11612" spans="7:11" x14ac:dyDescent="0.3">
      <c r="G11612" s="2"/>
      <c r="K11612" s="2"/>
    </row>
    <row r="11613" spans="7:11" x14ac:dyDescent="0.3">
      <c r="G11613" s="2"/>
      <c r="K11613" s="2"/>
    </row>
    <row r="11614" spans="7:11" x14ac:dyDescent="0.3">
      <c r="G11614" s="2"/>
      <c r="K11614" s="2"/>
    </row>
    <row r="11615" spans="7:11" x14ac:dyDescent="0.3">
      <c r="G11615" s="2"/>
      <c r="K11615" s="2"/>
    </row>
    <row r="11616" spans="7:11" x14ac:dyDescent="0.3">
      <c r="G11616" s="2"/>
      <c r="K11616" s="2"/>
    </row>
    <row r="11617" spans="7:11" x14ac:dyDescent="0.3">
      <c r="G11617" s="2"/>
      <c r="K11617" s="2"/>
    </row>
    <row r="11618" spans="7:11" x14ac:dyDescent="0.3">
      <c r="G11618" s="2"/>
      <c r="K11618" s="2"/>
    </row>
    <row r="11619" spans="7:11" x14ac:dyDescent="0.3">
      <c r="G11619" s="2"/>
      <c r="K11619" s="2"/>
    </row>
    <row r="11620" spans="7:11" x14ac:dyDescent="0.3">
      <c r="G11620" s="2"/>
      <c r="K11620" s="2"/>
    </row>
    <row r="11621" spans="7:11" x14ac:dyDescent="0.3">
      <c r="G11621" s="2"/>
      <c r="K11621" s="2"/>
    </row>
    <row r="11622" spans="7:11" x14ac:dyDescent="0.3">
      <c r="G11622" s="2"/>
      <c r="K11622" s="2"/>
    </row>
    <row r="11623" spans="7:11" x14ac:dyDescent="0.3">
      <c r="G11623" s="2"/>
      <c r="K11623" s="2"/>
    </row>
    <row r="11624" spans="7:11" x14ac:dyDescent="0.3">
      <c r="G11624" s="2"/>
      <c r="K11624" s="2"/>
    </row>
    <row r="11625" spans="7:11" x14ac:dyDescent="0.3">
      <c r="G11625" s="2"/>
      <c r="K11625" s="2"/>
    </row>
    <row r="11626" spans="7:11" x14ac:dyDescent="0.3">
      <c r="G11626" s="2"/>
      <c r="K11626" s="2"/>
    </row>
    <row r="11627" spans="7:11" x14ac:dyDescent="0.3">
      <c r="G11627" s="2"/>
      <c r="K11627" s="2"/>
    </row>
    <row r="11628" spans="7:11" x14ac:dyDescent="0.3">
      <c r="G11628" s="2"/>
      <c r="K11628" s="2"/>
    </row>
    <row r="11629" spans="7:11" x14ac:dyDescent="0.3">
      <c r="G11629" s="2"/>
      <c r="K11629" s="2"/>
    </row>
    <row r="11630" spans="7:11" x14ac:dyDescent="0.3">
      <c r="G11630" s="2"/>
      <c r="K11630" s="2"/>
    </row>
    <row r="11631" spans="7:11" x14ac:dyDescent="0.3">
      <c r="G11631" s="2"/>
      <c r="K11631" s="2"/>
    </row>
    <row r="11632" spans="7:11" x14ac:dyDescent="0.3">
      <c r="G11632" s="2"/>
      <c r="K11632" s="2"/>
    </row>
    <row r="11633" spans="7:11" x14ac:dyDescent="0.3">
      <c r="G11633" s="2"/>
      <c r="K11633" s="2"/>
    </row>
    <row r="11634" spans="7:11" x14ac:dyDescent="0.3">
      <c r="G11634" s="2"/>
      <c r="K11634" s="2"/>
    </row>
    <row r="11635" spans="7:11" x14ac:dyDescent="0.3">
      <c r="G11635" s="2"/>
      <c r="K11635" s="2"/>
    </row>
    <row r="11636" spans="7:11" x14ac:dyDescent="0.3">
      <c r="G11636" s="2"/>
      <c r="K11636" s="2"/>
    </row>
    <row r="11637" spans="7:11" x14ac:dyDescent="0.3">
      <c r="G11637" s="2"/>
      <c r="K11637" s="2"/>
    </row>
    <row r="11638" spans="7:11" x14ac:dyDescent="0.3">
      <c r="G11638" s="2"/>
      <c r="K11638" s="2"/>
    </row>
    <row r="11639" spans="7:11" x14ac:dyDescent="0.3">
      <c r="G11639" s="2"/>
      <c r="K11639" s="2"/>
    </row>
    <row r="11640" spans="7:11" x14ac:dyDescent="0.3">
      <c r="G11640" s="2"/>
      <c r="K11640" s="2"/>
    </row>
    <row r="11641" spans="7:11" x14ac:dyDescent="0.3">
      <c r="G11641" s="2"/>
      <c r="K11641" s="2"/>
    </row>
    <row r="11642" spans="7:11" x14ac:dyDescent="0.3">
      <c r="G11642" s="2"/>
      <c r="K11642" s="2"/>
    </row>
    <row r="11643" spans="7:11" x14ac:dyDescent="0.3">
      <c r="G11643" s="2"/>
      <c r="K11643" s="2"/>
    </row>
    <row r="11644" spans="7:11" x14ac:dyDescent="0.3">
      <c r="G11644" s="2"/>
      <c r="K11644" s="2"/>
    </row>
    <row r="11645" spans="7:11" x14ac:dyDescent="0.3">
      <c r="G11645" s="2"/>
      <c r="K11645" s="2"/>
    </row>
    <row r="11646" spans="7:11" x14ac:dyDescent="0.3">
      <c r="G11646" s="2"/>
      <c r="K11646" s="2"/>
    </row>
    <row r="11647" spans="7:11" x14ac:dyDescent="0.3">
      <c r="G11647" s="2"/>
      <c r="K11647" s="2"/>
    </row>
    <row r="11648" spans="7:11" x14ac:dyDescent="0.3">
      <c r="G11648" s="2"/>
      <c r="K11648" s="2"/>
    </row>
    <row r="11649" spans="7:11" x14ac:dyDescent="0.3">
      <c r="G11649" s="2"/>
      <c r="K11649" s="2"/>
    </row>
    <row r="11650" spans="7:11" x14ac:dyDescent="0.3">
      <c r="G11650" s="2"/>
      <c r="K11650" s="2"/>
    </row>
    <row r="11651" spans="7:11" x14ac:dyDescent="0.3">
      <c r="G11651" s="2"/>
      <c r="K11651" s="2"/>
    </row>
    <row r="11652" spans="7:11" x14ac:dyDescent="0.3">
      <c r="G11652" s="2"/>
      <c r="K11652" s="2"/>
    </row>
    <row r="11653" spans="7:11" x14ac:dyDescent="0.3">
      <c r="G11653" s="2"/>
      <c r="K11653" s="2"/>
    </row>
    <row r="11654" spans="7:11" x14ac:dyDescent="0.3">
      <c r="G11654" s="2"/>
      <c r="K11654" s="2"/>
    </row>
    <row r="11655" spans="7:11" x14ac:dyDescent="0.3">
      <c r="G11655" s="2"/>
      <c r="K11655" s="2"/>
    </row>
    <row r="11656" spans="7:11" x14ac:dyDescent="0.3">
      <c r="G11656" s="2"/>
      <c r="K11656" s="2"/>
    </row>
    <row r="11657" spans="7:11" x14ac:dyDescent="0.3">
      <c r="G11657" s="2"/>
      <c r="K11657" s="2"/>
    </row>
    <row r="11658" spans="7:11" x14ac:dyDescent="0.3">
      <c r="G11658" s="2"/>
      <c r="K11658" s="2"/>
    </row>
    <row r="11659" spans="7:11" x14ac:dyDescent="0.3">
      <c r="G11659" s="2"/>
      <c r="K11659" s="2"/>
    </row>
    <row r="11660" spans="7:11" x14ac:dyDescent="0.3">
      <c r="G11660" s="2"/>
      <c r="K11660" s="2"/>
    </row>
    <row r="11661" spans="7:11" x14ac:dyDescent="0.3">
      <c r="G11661" s="2"/>
      <c r="K11661" s="2"/>
    </row>
    <row r="11662" spans="7:11" x14ac:dyDescent="0.3">
      <c r="G11662" s="2"/>
      <c r="K11662" s="2"/>
    </row>
    <row r="11663" spans="7:11" x14ac:dyDescent="0.3">
      <c r="G11663" s="2"/>
      <c r="K11663" s="2"/>
    </row>
    <row r="11664" spans="7:11" x14ac:dyDescent="0.3">
      <c r="G11664" s="2"/>
      <c r="K11664" s="2"/>
    </row>
    <row r="11665" spans="7:11" x14ac:dyDescent="0.3">
      <c r="G11665" s="2"/>
      <c r="K11665" s="2"/>
    </row>
    <row r="11666" spans="7:11" x14ac:dyDescent="0.3">
      <c r="G11666" s="2"/>
      <c r="K11666" s="2"/>
    </row>
    <row r="11667" spans="7:11" x14ac:dyDescent="0.3">
      <c r="G11667" s="2"/>
      <c r="K11667" s="2"/>
    </row>
    <row r="11668" spans="7:11" x14ac:dyDescent="0.3">
      <c r="G11668" s="2"/>
      <c r="K11668" s="2"/>
    </row>
    <row r="11669" spans="7:11" x14ac:dyDescent="0.3">
      <c r="G11669" s="2"/>
      <c r="K11669" s="2"/>
    </row>
    <row r="11670" spans="7:11" x14ac:dyDescent="0.3">
      <c r="G11670" s="2"/>
      <c r="K11670" s="2"/>
    </row>
    <row r="11671" spans="7:11" x14ac:dyDescent="0.3">
      <c r="G11671" s="2"/>
      <c r="K11671" s="2"/>
    </row>
    <row r="11672" spans="7:11" x14ac:dyDescent="0.3">
      <c r="G11672" s="2"/>
      <c r="K11672" s="2"/>
    </row>
    <row r="11673" spans="7:11" x14ac:dyDescent="0.3">
      <c r="G11673" s="2"/>
      <c r="K11673" s="2"/>
    </row>
    <row r="11674" spans="7:11" x14ac:dyDescent="0.3">
      <c r="G11674" s="2"/>
      <c r="K11674" s="2"/>
    </row>
    <row r="11675" spans="7:11" x14ac:dyDescent="0.3">
      <c r="G11675" s="2"/>
      <c r="K11675" s="2"/>
    </row>
    <row r="11676" spans="7:11" x14ac:dyDescent="0.3">
      <c r="G11676" s="2"/>
      <c r="K11676" s="2"/>
    </row>
    <row r="11677" spans="7:11" x14ac:dyDescent="0.3">
      <c r="G11677" s="2"/>
      <c r="K11677" s="2"/>
    </row>
    <row r="11678" spans="7:11" x14ac:dyDescent="0.3">
      <c r="G11678" s="2"/>
      <c r="K11678" s="2"/>
    </row>
    <row r="11679" spans="7:11" x14ac:dyDescent="0.3">
      <c r="G11679" s="2"/>
      <c r="K11679" s="2"/>
    </row>
    <row r="11680" spans="7:11" x14ac:dyDescent="0.3">
      <c r="G11680" s="2"/>
      <c r="K11680" s="2"/>
    </row>
    <row r="11681" spans="7:11" x14ac:dyDescent="0.3">
      <c r="G11681" s="2"/>
      <c r="K11681" s="2"/>
    </row>
    <row r="11682" spans="7:11" x14ac:dyDescent="0.3">
      <c r="G11682" s="2"/>
      <c r="K11682" s="2"/>
    </row>
    <row r="11683" spans="7:11" x14ac:dyDescent="0.3">
      <c r="G11683" s="2"/>
      <c r="K11683" s="2"/>
    </row>
    <row r="11684" spans="7:11" x14ac:dyDescent="0.3">
      <c r="G11684" s="2"/>
      <c r="K11684" s="2"/>
    </row>
    <row r="11685" spans="7:11" x14ac:dyDescent="0.3">
      <c r="G11685" s="2"/>
      <c r="K11685" s="2"/>
    </row>
    <row r="11686" spans="7:11" x14ac:dyDescent="0.3">
      <c r="G11686" s="2"/>
      <c r="K11686" s="2"/>
    </row>
    <row r="11687" spans="7:11" x14ac:dyDescent="0.3">
      <c r="G11687" s="2"/>
      <c r="K11687" s="2"/>
    </row>
    <row r="11688" spans="7:11" x14ac:dyDescent="0.3">
      <c r="G11688" s="2"/>
      <c r="K11688" s="2"/>
    </row>
    <row r="11689" spans="7:11" x14ac:dyDescent="0.3">
      <c r="G11689" s="2"/>
      <c r="K11689" s="2"/>
    </row>
    <row r="11690" spans="7:11" x14ac:dyDescent="0.3">
      <c r="G11690" s="2"/>
      <c r="K11690" s="2"/>
    </row>
    <row r="11691" spans="7:11" x14ac:dyDescent="0.3">
      <c r="G11691" s="2"/>
      <c r="K11691" s="2"/>
    </row>
    <row r="11692" spans="7:11" x14ac:dyDescent="0.3">
      <c r="G11692" s="2"/>
      <c r="K11692" s="2"/>
    </row>
    <row r="11693" spans="7:11" x14ac:dyDescent="0.3">
      <c r="G11693" s="2"/>
      <c r="K11693" s="2"/>
    </row>
    <row r="11694" spans="7:11" x14ac:dyDescent="0.3">
      <c r="G11694" s="2"/>
      <c r="K11694" s="2"/>
    </row>
    <row r="11695" spans="7:11" x14ac:dyDescent="0.3">
      <c r="G11695" s="2"/>
      <c r="K11695" s="2"/>
    </row>
    <row r="11696" spans="7:11" x14ac:dyDescent="0.3">
      <c r="G11696" s="2"/>
      <c r="K11696" s="2"/>
    </row>
    <row r="11697" spans="7:11" x14ac:dyDescent="0.3">
      <c r="G11697" s="2"/>
      <c r="K11697" s="2"/>
    </row>
    <row r="11698" spans="7:11" x14ac:dyDescent="0.3">
      <c r="G11698" s="2"/>
      <c r="K11698" s="2"/>
    </row>
    <row r="11699" spans="7:11" x14ac:dyDescent="0.3">
      <c r="G11699" s="2"/>
      <c r="K11699" s="2"/>
    </row>
    <row r="11700" spans="7:11" x14ac:dyDescent="0.3">
      <c r="G11700" s="2"/>
      <c r="K11700" s="2"/>
    </row>
    <row r="11701" spans="7:11" x14ac:dyDescent="0.3">
      <c r="G11701" s="2"/>
      <c r="K11701" s="2"/>
    </row>
    <row r="11702" spans="7:11" x14ac:dyDescent="0.3">
      <c r="G11702" s="2"/>
      <c r="K11702" s="2"/>
    </row>
    <row r="11703" spans="7:11" x14ac:dyDescent="0.3">
      <c r="G11703" s="2"/>
      <c r="K11703" s="2"/>
    </row>
    <row r="11704" spans="7:11" x14ac:dyDescent="0.3">
      <c r="G11704" s="2"/>
      <c r="K11704" s="2"/>
    </row>
    <row r="11705" spans="7:11" x14ac:dyDescent="0.3">
      <c r="G11705" s="2"/>
      <c r="K11705" s="2"/>
    </row>
    <row r="11706" spans="7:11" x14ac:dyDescent="0.3">
      <c r="G11706" s="2"/>
      <c r="K11706" s="2"/>
    </row>
    <row r="11707" spans="7:11" x14ac:dyDescent="0.3">
      <c r="G11707" s="2"/>
      <c r="K11707" s="2"/>
    </row>
    <row r="11708" spans="7:11" x14ac:dyDescent="0.3">
      <c r="G11708" s="2"/>
      <c r="K11708" s="2"/>
    </row>
    <row r="11709" spans="7:11" x14ac:dyDescent="0.3">
      <c r="G11709" s="2"/>
      <c r="K11709" s="2"/>
    </row>
    <row r="11710" spans="7:11" x14ac:dyDescent="0.3">
      <c r="G11710" s="2"/>
      <c r="K11710" s="2"/>
    </row>
    <row r="11711" spans="7:11" x14ac:dyDescent="0.3">
      <c r="G11711" s="2"/>
      <c r="K11711" s="2"/>
    </row>
    <row r="11712" spans="7:11" x14ac:dyDescent="0.3">
      <c r="G11712" s="2"/>
      <c r="K11712" s="2"/>
    </row>
    <row r="11713" spans="7:11" x14ac:dyDescent="0.3">
      <c r="G11713" s="2"/>
      <c r="K11713" s="2"/>
    </row>
    <row r="11714" spans="7:11" x14ac:dyDescent="0.3">
      <c r="G11714" s="2"/>
      <c r="K11714" s="2"/>
    </row>
    <row r="11715" spans="7:11" x14ac:dyDescent="0.3">
      <c r="G11715" s="2"/>
      <c r="K11715" s="2"/>
    </row>
    <row r="11716" spans="7:11" x14ac:dyDescent="0.3">
      <c r="G11716" s="2"/>
      <c r="K11716" s="2"/>
    </row>
    <row r="11717" spans="7:11" x14ac:dyDescent="0.3">
      <c r="G11717" s="2"/>
      <c r="K11717" s="2"/>
    </row>
    <row r="11718" spans="7:11" x14ac:dyDescent="0.3">
      <c r="G11718" s="2"/>
      <c r="K11718" s="2"/>
    </row>
    <row r="11719" spans="7:11" x14ac:dyDescent="0.3">
      <c r="G11719" s="2"/>
      <c r="K11719" s="2"/>
    </row>
    <row r="11720" spans="7:11" x14ac:dyDescent="0.3">
      <c r="G11720" s="2"/>
      <c r="K11720" s="2"/>
    </row>
    <row r="11721" spans="7:11" x14ac:dyDescent="0.3">
      <c r="G11721" s="2"/>
      <c r="K11721" s="2"/>
    </row>
    <row r="11722" spans="7:11" x14ac:dyDescent="0.3">
      <c r="G11722" s="2"/>
      <c r="K11722" s="2"/>
    </row>
    <row r="11723" spans="7:11" x14ac:dyDescent="0.3">
      <c r="G11723" s="2"/>
      <c r="K11723" s="2"/>
    </row>
    <row r="11724" spans="7:11" x14ac:dyDescent="0.3">
      <c r="G11724" s="2"/>
      <c r="K11724" s="2"/>
    </row>
    <row r="11725" spans="7:11" x14ac:dyDescent="0.3">
      <c r="G11725" s="2"/>
      <c r="K11725" s="2"/>
    </row>
    <row r="11726" spans="7:11" x14ac:dyDescent="0.3">
      <c r="G11726" s="2"/>
      <c r="K11726" s="2"/>
    </row>
    <row r="11727" spans="7:11" x14ac:dyDescent="0.3">
      <c r="G11727" s="2"/>
      <c r="K11727" s="2"/>
    </row>
    <row r="11728" spans="7:11" x14ac:dyDescent="0.3">
      <c r="G11728" s="2"/>
      <c r="K11728" s="2"/>
    </row>
    <row r="11729" spans="7:11" x14ac:dyDescent="0.3">
      <c r="G11729" s="2"/>
      <c r="K11729" s="2"/>
    </row>
    <row r="11730" spans="7:11" x14ac:dyDescent="0.3">
      <c r="G11730" s="2"/>
      <c r="K11730" s="2"/>
    </row>
    <row r="11731" spans="7:11" x14ac:dyDescent="0.3">
      <c r="G11731" s="2"/>
      <c r="K11731" s="2"/>
    </row>
    <row r="11732" spans="7:11" x14ac:dyDescent="0.3">
      <c r="G11732" s="2"/>
      <c r="K11732" s="2"/>
    </row>
    <row r="11733" spans="7:11" x14ac:dyDescent="0.3">
      <c r="G11733" s="2"/>
      <c r="K11733" s="2"/>
    </row>
    <row r="11734" spans="7:11" x14ac:dyDescent="0.3">
      <c r="G11734" s="2"/>
      <c r="K11734" s="2"/>
    </row>
    <row r="11735" spans="7:11" x14ac:dyDescent="0.3">
      <c r="G11735" s="2"/>
      <c r="K11735" s="2"/>
    </row>
    <row r="11736" spans="7:11" x14ac:dyDescent="0.3">
      <c r="G11736" s="2"/>
      <c r="K11736" s="2"/>
    </row>
    <row r="11737" spans="7:11" x14ac:dyDescent="0.3">
      <c r="G11737" s="2"/>
      <c r="K11737" s="2"/>
    </row>
    <row r="11738" spans="7:11" x14ac:dyDescent="0.3">
      <c r="G11738" s="2"/>
      <c r="K11738" s="2"/>
    </row>
    <row r="11739" spans="7:11" x14ac:dyDescent="0.3">
      <c r="G11739" s="2"/>
      <c r="K11739" s="2"/>
    </row>
    <row r="11740" spans="7:11" x14ac:dyDescent="0.3">
      <c r="G11740" s="2"/>
      <c r="K11740" s="2"/>
    </row>
    <row r="11741" spans="7:11" x14ac:dyDescent="0.3">
      <c r="G11741" s="2"/>
      <c r="K11741" s="2"/>
    </row>
    <row r="11742" spans="7:11" x14ac:dyDescent="0.3">
      <c r="G11742" s="2"/>
      <c r="K11742" s="2"/>
    </row>
    <row r="11743" spans="7:11" x14ac:dyDescent="0.3">
      <c r="G11743" s="2"/>
      <c r="K11743" s="2"/>
    </row>
    <row r="11744" spans="7:11" x14ac:dyDescent="0.3">
      <c r="G11744" s="2"/>
      <c r="K11744" s="2"/>
    </row>
    <row r="11745" spans="7:11" x14ac:dyDescent="0.3">
      <c r="G11745" s="2"/>
      <c r="K11745" s="2"/>
    </row>
    <row r="11746" spans="7:11" x14ac:dyDescent="0.3">
      <c r="G11746" s="2"/>
      <c r="K11746" s="2"/>
    </row>
    <row r="11747" spans="7:11" x14ac:dyDescent="0.3">
      <c r="G11747" s="2"/>
      <c r="K11747" s="2"/>
    </row>
    <row r="11748" spans="7:11" x14ac:dyDescent="0.3">
      <c r="G11748" s="2"/>
      <c r="K11748" s="2"/>
    </row>
    <row r="11749" spans="7:11" x14ac:dyDescent="0.3">
      <c r="G11749" s="2"/>
      <c r="K11749" s="2"/>
    </row>
    <row r="11750" spans="7:11" x14ac:dyDescent="0.3">
      <c r="G11750" s="2"/>
      <c r="K11750" s="2"/>
    </row>
    <row r="11751" spans="7:11" x14ac:dyDescent="0.3">
      <c r="G11751" s="2"/>
      <c r="K11751" s="2"/>
    </row>
    <row r="11752" spans="7:11" x14ac:dyDescent="0.3">
      <c r="G11752" s="2"/>
      <c r="K11752" s="2"/>
    </row>
    <row r="11753" spans="7:11" x14ac:dyDescent="0.3">
      <c r="G11753" s="2"/>
      <c r="K11753" s="2"/>
    </row>
    <row r="11754" spans="7:11" x14ac:dyDescent="0.3">
      <c r="G11754" s="2"/>
      <c r="K11754" s="2"/>
    </row>
    <row r="11755" spans="7:11" x14ac:dyDescent="0.3">
      <c r="G11755" s="2"/>
      <c r="K11755" s="2"/>
    </row>
    <row r="11756" spans="7:11" x14ac:dyDescent="0.3">
      <c r="G11756" s="2"/>
      <c r="K11756" s="2"/>
    </row>
    <row r="11757" spans="7:11" x14ac:dyDescent="0.3">
      <c r="G11757" s="2"/>
      <c r="K11757" s="2"/>
    </row>
    <row r="11758" spans="7:11" x14ac:dyDescent="0.3">
      <c r="G11758" s="2"/>
      <c r="K11758" s="2"/>
    </row>
    <row r="11759" spans="7:11" x14ac:dyDescent="0.3">
      <c r="G11759" s="2"/>
      <c r="K11759" s="2"/>
    </row>
    <row r="11760" spans="7:11" x14ac:dyDescent="0.3">
      <c r="G11760" s="2"/>
      <c r="K11760" s="2"/>
    </row>
    <row r="11761" spans="7:11" x14ac:dyDescent="0.3">
      <c r="G11761" s="2"/>
      <c r="K11761" s="2"/>
    </row>
    <row r="11762" spans="7:11" x14ac:dyDescent="0.3">
      <c r="G11762" s="2"/>
      <c r="K11762" s="2"/>
    </row>
    <row r="11763" spans="7:11" x14ac:dyDescent="0.3">
      <c r="G11763" s="2"/>
      <c r="K11763" s="2"/>
    </row>
    <row r="11764" spans="7:11" x14ac:dyDescent="0.3">
      <c r="G11764" s="2"/>
      <c r="K11764" s="2"/>
    </row>
    <row r="11765" spans="7:11" x14ac:dyDescent="0.3">
      <c r="G11765" s="2"/>
      <c r="K11765" s="2"/>
    </row>
    <row r="11766" spans="7:11" x14ac:dyDescent="0.3">
      <c r="G11766" s="2"/>
      <c r="K11766" s="2"/>
    </row>
    <row r="11767" spans="7:11" x14ac:dyDescent="0.3">
      <c r="G11767" s="2"/>
      <c r="K11767" s="2"/>
    </row>
    <row r="11768" spans="7:11" x14ac:dyDescent="0.3">
      <c r="G11768" s="2"/>
      <c r="K11768" s="2"/>
    </row>
    <row r="11769" spans="7:11" x14ac:dyDescent="0.3">
      <c r="G11769" s="2"/>
      <c r="K11769" s="2"/>
    </row>
    <row r="11770" spans="7:11" x14ac:dyDescent="0.3">
      <c r="G11770" s="2"/>
      <c r="K11770" s="2"/>
    </row>
    <row r="11771" spans="7:11" x14ac:dyDescent="0.3">
      <c r="G11771" s="2"/>
      <c r="K11771" s="2"/>
    </row>
    <row r="11772" spans="7:11" x14ac:dyDescent="0.3">
      <c r="G11772" s="2"/>
      <c r="K11772" s="2"/>
    </row>
    <row r="11773" spans="7:11" x14ac:dyDescent="0.3">
      <c r="G11773" s="2"/>
      <c r="K11773" s="2"/>
    </row>
    <row r="11774" spans="7:11" x14ac:dyDescent="0.3">
      <c r="G11774" s="2"/>
      <c r="K11774" s="2"/>
    </row>
    <row r="11775" spans="7:11" x14ac:dyDescent="0.3">
      <c r="G11775" s="2"/>
      <c r="K11775" s="2"/>
    </row>
    <row r="11776" spans="7:11" x14ac:dyDescent="0.3">
      <c r="G11776" s="2"/>
      <c r="K11776" s="2"/>
    </row>
    <row r="11777" spans="7:11" x14ac:dyDescent="0.3">
      <c r="G11777" s="2"/>
      <c r="K11777" s="2"/>
    </row>
    <row r="11778" spans="7:11" x14ac:dyDescent="0.3">
      <c r="G11778" s="2"/>
      <c r="K11778" s="2"/>
    </row>
    <row r="11779" spans="7:11" x14ac:dyDescent="0.3">
      <c r="G11779" s="2"/>
      <c r="K11779" s="2"/>
    </row>
    <row r="11780" spans="7:11" x14ac:dyDescent="0.3">
      <c r="G11780" s="2"/>
      <c r="K11780" s="2"/>
    </row>
    <row r="11781" spans="7:11" x14ac:dyDescent="0.3">
      <c r="G11781" s="2"/>
      <c r="K11781" s="2"/>
    </row>
    <row r="11782" spans="7:11" x14ac:dyDescent="0.3">
      <c r="G11782" s="2"/>
      <c r="K11782" s="2"/>
    </row>
    <row r="11783" spans="7:11" x14ac:dyDescent="0.3">
      <c r="G11783" s="2"/>
      <c r="K11783" s="2"/>
    </row>
    <row r="11784" spans="7:11" x14ac:dyDescent="0.3">
      <c r="G11784" s="2"/>
      <c r="K11784" s="2"/>
    </row>
    <row r="11785" spans="7:11" x14ac:dyDescent="0.3">
      <c r="G11785" s="2"/>
      <c r="K11785" s="2"/>
    </row>
    <row r="11786" spans="7:11" x14ac:dyDescent="0.3">
      <c r="G11786" s="2"/>
      <c r="K11786" s="2"/>
    </row>
    <row r="11787" spans="7:11" x14ac:dyDescent="0.3">
      <c r="G11787" s="2"/>
      <c r="K11787" s="2"/>
    </row>
    <row r="11788" spans="7:11" x14ac:dyDescent="0.3">
      <c r="G11788" s="2"/>
      <c r="K11788" s="2"/>
    </row>
    <row r="11789" spans="7:11" x14ac:dyDescent="0.3">
      <c r="G11789" s="2"/>
      <c r="K11789" s="2"/>
    </row>
    <row r="11790" spans="7:11" x14ac:dyDescent="0.3">
      <c r="G11790" s="2"/>
      <c r="K11790" s="2"/>
    </row>
    <row r="11791" spans="7:11" x14ac:dyDescent="0.3">
      <c r="G11791" s="2"/>
      <c r="K11791" s="2"/>
    </row>
    <row r="11792" spans="7:11" x14ac:dyDescent="0.3">
      <c r="G11792" s="2"/>
      <c r="K11792" s="2"/>
    </row>
    <row r="11793" spans="7:11" x14ac:dyDescent="0.3">
      <c r="G11793" s="2"/>
      <c r="K11793" s="2"/>
    </row>
    <row r="11794" spans="7:11" x14ac:dyDescent="0.3">
      <c r="G11794" s="2"/>
      <c r="K11794" s="2"/>
    </row>
    <row r="11795" spans="7:11" x14ac:dyDescent="0.3">
      <c r="G11795" s="2"/>
      <c r="K11795" s="2"/>
    </row>
    <row r="11796" spans="7:11" x14ac:dyDescent="0.3">
      <c r="G11796" s="2"/>
      <c r="K11796" s="2"/>
    </row>
    <row r="11797" spans="7:11" x14ac:dyDescent="0.3">
      <c r="G11797" s="2"/>
      <c r="K11797" s="2"/>
    </row>
    <row r="11798" spans="7:11" x14ac:dyDescent="0.3">
      <c r="G11798" s="2"/>
      <c r="K11798" s="2"/>
    </row>
    <row r="11799" spans="7:11" x14ac:dyDescent="0.3">
      <c r="G11799" s="2"/>
      <c r="K11799" s="2"/>
    </row>
    <row r="11800" spans="7:11" x14ac:dyDescent="0.3">
      <c r="G11800" s="2"/>
      <c r="K11800" s="2"/>
    </row>
    <row r="11801" spans="7:11" x14ac:dyDescent="0.3">
      <c r="G11801" s="2"/>
      <c r="K11801" s="2"/>
    </row>
    <row r="11802" spans="7:11" x14ac:dyDescent="0.3">
      <c r="G11802" s="2"/>
      <c r="K11802" s="2"/>
    </row>
    <row r="11803" spans="7:11" x14ac:dyDescent="0.3">
      <c r="G11803" s="2"/>
      <c r="K11803" s="2"/>
    </row>
    <row r="11804" spans="7:11" x14ac:dyDescent="0.3">
      <c r="G11804" s="2"/>
      <c r="K11804" s="2"/>
    </row>
    <row r="11805" spans="7:11" x14ac:dyDescent="0.3">
      <c r="G11805" s="2"/>
      <c r="K11805" s="2"/>
    </row>
    <row r="11806" spans="7:11" x14ac:dyDescent="0.3">
      <c r="G11806" s="2"/>
      <c r="K11806" s="2"/>
    </row>
    <row r="11807" spans="7:11" x14ac:dyDescent="0.3">
      <c r="G11807" s="2"/>
      <c r="K11807" s="2"/>
    </row>
    <row r="11808" spans="7:11" x14ac:dyDescent="0.3">
      <c r="G11808" s="2"/>
      <c r="K11808" s="2"/>
    </row>
    <row r="11809" spans="7:11" x14ac:dyDescent="0.3">
      <c r="G11809" s="2"/>
      <c r="K11809" s="2"/>
    </row>
    <row r="11810" spans="7:11" x14ac:dyDescent="0.3">
      <c r="G11810" s="2"/>
      <c r="K11810" s="2"/>
    </row>
    <row r="11811" spans="7:11" x14ac:dyDescent="0.3">
      <c r="G11811" s="2"/>
      <c r="K11811" s="2"/>
    </row>
    <row r="11812" spans="7:11" x14ac:dyDescent="0.3">
      <c r="G11812" s="2"/>
      <c r="K11812" s="2"/>
    </row>
    <row r="11813" spans="7:11" x14ac:dyDescent="0.3">
      <c r="G11813" s="2"/>
      <c r="K11813" s="2"/>
    </row>
    <row r="11814" spans="7:11" x14ac:dyDescent="0.3">
      <c r="G11814" s="2"/>
      <c r="K11814" s="2"/>
    </row>
    <row r="11815" spans="7:11" x14ac:dyDescent="0.3">
      <c r="G11815" s="2"/>
      <c r="K11815" s="2"/>
    </row>
    <row r="11816" spans="7:11" x14ac:dyDescent="0.3">
      <c r="G11816" s="2"/>
      <c r="K11816" s="2"/>
    </row>
    <row r="11817" spans="7:11" x14ac:dyDescent="0.3">
      <c r="G11817" s="2"/>
      <c r="K11817" s="2"/>
    </row>
    <row r="11818" spans="7:11" x14ac:dyDescent="0.3">
      <c r="G11818" s="2"/>
      <c r="K11818" s="2"/>
    </row>
    <row r="11819" spans="7:11" x14ac:dyDescent="0.3">
      <c r="G11819" s="2"/>
      <c r="K11819" s="2"/>
    </row>
    <row r="11820" spans="7:11" x14ac:dyDescent="0.3">
      <c r="G11820" s="2"/>
      <c r="K11820" s="2"/>
    </row>
    <row r="11821" spans="7:11" x14ac:dyDescent="0.3">
      <c r="G11821" s="2"/>
      <c r="K11821" s="2"/>
    </row>
    <row r="11822" spans="7:11" x14ac:dyDescent="0.3">
      <c r="G11822" s="2"/>
      <c r="K11822" s="2"/>
    </row>
    <row r="11823" spans="7:11" x14ac:dyDescent="0.3">
      <c r="G11823" s="2"/>
      <c r="K11823" s="2"/>
    </row>
    <row r="11824" spans="7:11" x14ac:dyDescent="0.3">
      <c r="G11824" s="2"/>
      <c r="K11824" s="2"/>
    </row>
    <row r="11825" spans="7:11" x14ac:dyDescent="0.3">
      <c r="G11825" s="2"/>
      <c r="K11825" s="2"/>
    </row>
    <row r="11826" spans="7:11" x14ac:dyDescent="0.3">
      <c r="G11826" s="2"/>
      <c r="K11826" s="2"/>
    </row>
    <row r="11827" spans="7:11" x14ac:dyDescent="0.3">
      <c r="G11827" s="2"/>
      <c r="K11827" s="2"/>
    </row>
    <row r="11828" spans="7:11" x14ac:dyDescent="0.3">
      <c r="G11828" s="2"/>
      <c r="K11828" s="2"/>
    </row>
    <row r="11829" spans="7:11" x14ac:dyDescent="0.3">
      <c r="G11829" s="2"/>
      <c r="K11829" s="2"/>
    </row>
    <row r="11830" spans="7:11" x14ac:dyDescent="0.3">
      <c r="G11830" s="2"/>
      <c r="K11830" s="2"/>
    </row>
    <row r="11831" spans="7:11" x14ac:dyDescent="0.3">
      <c r="G11831" s="2"/>
      <c r="K11831" s="2"/>
    </row>
    <row r="11832" spans="7:11" x14ac:dyDescent="0.3">
      <c r="G11832" s="2"/>
      <c r="K11832" s="2"/>
    </row>
    <row r="11833" spans="7:11" x14ac:dyDescent="0.3">
      <c r="G11833" s="2"/>
      <c r="K11833" s="2"/>
    </row>
    <row r="11834" spans="7:11" x14ac:dyDescent="0.3">
      <c r="G11834" s="2"/>
      <c r="K11834" s="2"/>
    </row>
    <row r="11835" spans="7:11" x14ac:dyDescent="0.3">
      <c r="G11835" s="2"/>
      <c r="K11835" s="2"/>
    </row>
    <row r="11836" spans="7:11" x14ac:dyDescent="0.3">
      <c r="G11836" s="2"/>
      <c r="K11836" s="2"/>
    </row>
    <row r="11837" spans="7:11" x14ac:dyDescent="0.3">
      <c r="G11837" s="2"/>
      <c r="K11837" s="2"/>
    </row>
    <row r="11838" spans="7:11" x14ac:dyDescent="0.3">
      <c r="G11838" s="2"/>
      <c r="K11838" s="2"/>
    </row>
    <row r="11839" spans="7:11" x14ac:dyDescent="0.3">
      <c r="G11839" s="2"/>
      <c r="K11839" s="2"/>
    </row>
    <row r="11840" spans="7:11" x14ac:dyDescent="0.3">
      <c r="G11840" s="2"/>
      <c r="K11840" s="2"/>
    </row>
    <row r="11841" spans="7:11" x14ac:dyDescent="0.3">
      <c r="G11841" s="2"/>
      <c r="K11841" s="2"/>
    </row>
    <row r="11842" spans="7:11" x14ac:dyDescent="0.3">
      <c r="G11842" s="2"/>
      <c r="K11842" s="2"/>
    </row>
    <row r="11843" spans="7:11" x14ac:dyDescent="0.3">
      <c r="G11843" s="2"/>
      <c r="K11843" s="2"/>
    </row>
    <row r="11844" spans="7:11" x14ac:dyDescent="0.3">
      <c r="G11844" s="2"/>
      <c r="K11844" s="2"/>
    </row>
    <row r="11845" spans="7:11" x14ac:dyDescent="0.3">
      <c r="G11845" s="2"/>
      <c r="K11845" s="2"/>
    </row>
    <row r="11846" spans="7:11" x14ac:dyDescent="0.3">
      <c r="G11846" s="2"/>
      <c r="K11846" s="2"/>
    </row>
    <row r="11847" spans="7:11" x14ac:dyDescent="0.3">
      <c r="G11847" s="2"/>
      <c r="K11847" s="2"/>
    </row>
    <row r="11848" spans="7:11" x14ac:dyDescent="0.3">
      <c r="G11848" s="2"/>
      <c r="K11848" s="2"/>
    </row>
    <row r="11849" spans="7:11" x14ac:dyDescent="0.3">
      <c r="G11849" s="2"/>
      <c r="K11849" s="2"/>
    </row>
    <row r="11850" spans="7:11" x14ac:dyDescent="0.3">
      <c r="G11850" s="2"/>
      <c r="K11850" s="2"/>
    </row>
    <row r="11851" spans="7:11" x14ac:dyDescent="0.3">
      <c r="G11851" s="2"/>
      <c r="K11851" s="2"/>
    </row>
    <row r="11852" spans="7:11" x14ac:dyDescent="0.3">
      <c r="G11852" s="2"/>
      <c r="K11852" s="2"/>
    </row>
    <row r="11853" spans="7:11" x14ac:dyDescent="0.3">
      <c r="G11853" s="2"/>
      <c r="K11853" s="2"/>
    </row>
    <row r="11854" spans="7:11" x14ac:dyDescent="0.3">
      <c r="G11854" s="2"/>
      <c r="K11854" s="2"/>
    </row>
    <row r="11855" spans="7:11" x14ac:dyDescent="0.3">
      <c r="G11855" s="2"/>
      <c r="K11855" s="2"/>
    </row>
    <row r="11856" spans="7:11" x14ac:dyDescent="0.3">
      <c r="G11856" s="2"/>
      <c r="K11856" s="2"/>
    </row>
    <row r="11857" spans="7:11" x14ac:dyDescent="0.3">
      <c r="G11857" s="2"/>
      <c r="K11857" s="2"/>
    </row>
    <row r="11858" spans="7:11" x14ac:dyDescent="0.3">
      <c r="G11858" s="2"/>
      <c r="K11858" s="2"/>
    </row>
    <row r="11859" spans="7:11" x14ac:dyDescent="0.3">
      <c r="G11859" s="2"/>
      <c r="K11859" s="2"/>
    </row>
    <row r="11860" spans="7:11" x14ac:dyDescent="0.3">
      <c r="G11860" s="2"/>
      <c r="K11860" s="2"/>
    </row>
    <row r="11861" spans="7:11" x14ac:dyDescent="0.3">
      <c r="G11861" s="2"/>
      <c r="K11861" s="2"/>
    </row>
    <row r="11862" spans="7:11" x14ac:dyDescent="0.3">
      <c r="G11862" s="2"/>
      <c r="K11862" s="2"/>
    </row>
    <row r="11863" spans="7:11" x14ac:dyDescent="0.3">
      <c r="G11863" s="2"/>
      <c r="K11863" s="2"/>
    </row>
    <row r="11864" spans="7:11" x14ac:dyDescent="0.3">
      <c r="G11864" s="2"/>
      <c r="K11864" s="2"/>
    </row>
    <row r="11865" spans="7:11" x14ac:dyDescent="0.3">
      <c r="G11865" s="2"/>
      <c r="K11865" s="2"/>
    </row>
    <row r="11866" spans="7:11" x14ac:dyDescent="0.3">
      <c r="G11866" s="2"/>
      <c r="K11866" s="2"/>
    </row>
    <row r="11867" spans="7:11" x14ac:dyDescent="0.3">
      <c r="G11867" s="2"/>
      <c r="K11867" s="2"/>
    </row>
    <row r="11868" spans="7:11" x14ac:dyDescent="0.3">
      <c r="G11868" s="2"/>
      <c r="K11868" s="2"/>
    </row>
    <row r="11869" spans="7:11" x14ac:dyDescent="0.3">
      <c r="G11869" s="2"/>
      <c r="K11869" s="2"/>
    </row>
    <row r="11870" spans="7:11" x14ac:dyDescent="0.3">
      <c r="G11870" s="2"/>
      <c r="K11870" s="2"/>
    </row>
    <row r="11871" spans="7:11" x14ac:dyDescent="0.3">
      <c r="G11871" s="2"/>
      <c r="K11871" s="2"/>
    </row>
    <row r="11872" spans="7:11" x14ac:dyDescent="0.3">
      <c r="G11872" s="2"/>
      <c r="K11872" s="2"/>
    </row>
    <row r="11873" spans="7:11" x14ac:dyDescent="0.3">
      <c r="G11873" s="2"/>
      <c r="K11873" s="2"/>
    </row>
    <row r="11874" spans="7:11" x14ac:dyDescent="0.3">
      <c r="G11874" s="2"/>
      <c r="K11874" s="2"/>
    </row>
    <row r="11875" spans="7:11" x14ac:dyDescent="0.3">
      <c r="G11875" s="2"/>
      <c r="K11875" s="2"/>
    </row>
    <row r="11876" spans="7:11" x14ac:dyDescent="0.3">
      <c r="G11876" s="2"/>
      <c r="K11876" s="2"/>
    </row>
    <row r="11877" spans="7:11" x14ac:dyDescent="0.3">
      <c r="G11877" s="2"/>
      <c r="K11877" s="2"/>
    </row>
    <row r="11878" spans="7:11" x14ac:dyDescent="0.3">
      <c r="G11878" s="2"/>
      <c r="K11878" s="2"/>
    </row>
    <row r="11879" spans="7:11" x14ac:dyDescent="0.3">
      <c r="G11879" s="2"/>
      <c r="K11879" s="2"/>
    </row>
    <row r="11880" spans="7:11" x14ac:dyDescent="0.3">
      <c r="G11880" s="2"/>
      <c r="K11880" s="2"/>
    </row>
    <row r="11881" spans="7:11" x14ac:dyDescent="0.3">
      <c r="G11881" s="2"/>
      <c r="K11881" s="2"/>
    </row>
    <row r="11882" spans="7:11" x14ac:dyDescent="0.3">
      <c r="G11882" s="2"/>
      <c r="K11882" s="2"/>
    </row>
    <row r="11883" spans="7:11" x14ac:dyDescent="0.3">
      <c r="G11883" s="2"/>
      <c r="K11883" s="2"/>
    </row>
    <row r="11884" spans="7:11" x14ac:dyDescent="0.3">
      <c r="G11884" s="2"/>
      <c r="K11884" s="2"/>
    </row>
    <row r="11885" spans="7:11" x14ac:dyDescent="0.3">
      <c r="G11885" s="2"/>
      <c r="K11885" s="2"/>
    </row>
    <row r="11886" spans="7:11" x14ac:dyDescent="0.3">
      <c r="G11886" s="2"/>
      <c r="K11886" s="2"/>
    </row>
    <row r="11887" spans="7:11" x14ac:dyDescent="0.3">
      <c r="G11887" s="2"/>
      <c r="K11887" s="2"/>
    </row>
    <row r="11888" spans="7:11" x14ac:dyDescent="0.3">
      <c r="G11888" s="2"/>
      <c r="K11888" s="2"/>
    </row>
    <row r="11889" spans="7:11" x14ac:dyDescent="0.3">
      <c r="G11889" s="2"/>
      <c r="K11889" s="2"/>
    </row>
    <row r="11890" spans="7:11" x14ac:dyDescent="0.3">
      <c r="G11890" s="2"/>
      <c r="K11890" s="2"/>
    </row>
    <row r="11891" spans="7:11" x14ac:dyDescent="0.3">
      <c r="G11891" s="2"/>
      <c r="K11891" s="2"/>
    </row>
    <row r="11892" spans="7:11" x14ac:dyDescent="0.3">
      <c r="G11892" s="2"/>
      <c r="K11892" s="2"/>
    </row>
    <row r="11893" spans="7:11" x14ac:dyDescent="0.3">
      <c r="G11893" s="2"/>
      <c r="K11893" s="2"/>
    </row>
    <row r="11894" spans="7:11" x14ac:dyDescent="0.3">
      <c r="G11894" s="2"/>
      <c r="K11894" s="2"/>
    </row>
    <row r="11895" spans="7:11" x14ac:dyDescent="0.3">
      <c r="G11895" s="2"/>
      <c r="K11895" s="2"/>
    </row>
    <row r="11896" spans="7:11" x14ac:dyDescent="0.3">
      <c r="G11896" s="2"/>
      <c r="K11896" s="2"/>
    </row>
    <row r="11897" spans="7:11" x14ac:dyDescent="0.3">
      <c r="G11897" s="2"/>
      <c r="K11897" s="2"/>
    </row>
    <row r="11898" spans="7:11" x14ac:dyDescent="0.3">
      <c r="G11898" s="2"/>
      <c r="K11898" s="2"/>
    </row>
    <row r="11899" spans="7:11" x14ac:dyDescent="0.3">
      <c r="G11899" s="2"/>
      <c r="K11899" s="2"/>
    </row>
    <row r="11900" spans="7:11" x14ac:dyDescent="0.3">
      <c r="G11900" s="2"/>
      <c r="K11900" s="2"/>
    </row>
    <row r="11901" spans="7:11" x14ac:dyDescent="0.3">
      <c r="G11901" s="2"/>
      <c r="K11901" s="2"/>
    </row>
    <row r="11902" spans="7:11" x14ac:dyDescent="0.3">
      <c r="G11902" s="2"/>
      <c r="K11902" s="2"/>
    </row>
    <row r="11903" spans="7:11" x14ac:dyDescent="0.3">
      <c r="G11903" s="2"/>
      <c r="K11903" s="2"/>
    </row>
    <row r="11904" spans="7:11" x14ac:dyDescent="0.3">
      <c r="G11904" s="2"/>
      <c r="K11904" s="2"/>
    </row>
    <row r="11905" spans="7:11" x14ac:dyDescent="0.3">
      <c r="G11905" s="2"/>
      <c r="K11905" s="2"/>
    </row>
    <row r="11906" spans="7:11" x14ac:dyDescent="0.3">
      <c r="G11906" s="2"/>
      <c r="K11906" s="2"/>
    </row>
    <row r="11907" spans="7:11" x14ac:dyDescent="0.3">
      <c r="G11907" s="2"/>
      <c r="K11907" s="2"/>
    </row>
    <row r="11908" spans="7:11" x14ac:dyDescent="0.3">
      <c r="G11908" s="2"/>
      <c r="K11908" s="2"/>
    </row>
    <row r="11909" spans="7:11" x14ac:dyDescent="0.3">
      <c r="G11909" s="2"/>
      <c r="K11909" s="2"/>
    </row>
    <row r="11910" spans="7:11" x14ac:dyDescent="0.3">
      <c r="G11910" s="2"/>
      <c r="K11910" s="2"/>
    </row>
    <row r="11911" spans="7:11" x14ac:dyDescent="0.3">
      <c r="G11911" s="2"/>
      <c r="K11911" s="2"/>
    </row>
    <row r="11912" spans="7:11" x14ac:dyDescent="0.3">
      <c r="G11912" s="2"/>
      <c r="K11912" s="2"/>
    </row>
    <row r="11913" spans="7:11" x14ac:dyDescent="0.3">
      <c r="G11913" s="2"/>
      <c r="K11913" s="2"/>
    </row>
    <row r="11914" spans="7:11" x14ac:dyDescent="0.3">
      <c r="G11914" s="2"/>
      <c r="K11914" s="2"/>
    </row>
    <row r="11915" spans="7:11" x14ac:dyDescent="0.3">
      <c r="G11915" s="2"/>
      <c r="K11915" s="2"/>
    </row>
    <row r="11916" spans="7:11" x14ac:dyDescent="0.3">
      <c r="G11916" s="2"/>
      <c r="K11916" s="2"/>
    </row>
    <row r="11917" spans="7:11" x14ac:dyDescent="0.3">
      <c r="G11917" s="2"/>
      <c r="K11917" s="2"/>
    </row>
    <row r="11918" spans="7:11" x14ac:dyDescent="0.3">
      <c r="G11918" s="2"/>
      <c r="K11918" s="2"/>
    </row>
    <row r="11919" spans="7:11" x14ac:dyDescent="0.3">
      <c r="G11919" s="2"/>
      <c r="K11919" s="2"/>
    </row>
    <row r="11920" spans="7:11" x14ac:dyDescent="0.3">
      <c r="G11920" s="2"/>
      <c r="K11920" s="2"/>
    </row>
    <row r="11921" spans="7:11" x14ac:dyDescent="0.3">
      <c r="G11921" s="2"/>
      <c r="K11921" s="2"/>
    </row>
    <row r="11922" spans="7:11" x14ac:dyDescent="0.3">
      <c r="G11922" s="2"/>
      <c r="K11922" s="2"/>
    </row>
    <row r="11923" spans="7:11" x14ac:dyDescent="0.3">
      <c r="G11923" s="2"/>
      <c r="K11923" s="2"/>
    </row>
    <row r="11924" spans="7:11" x14ac:dyDescent="0.3">
      <c r="G11924" s="2"/>
      <c r="K11924" s="2"/>
    </row>
    <row r="11925" spans="7:11" x14ac:dyDescent="0.3">
      <c r="G11925" s="2"/>
      <c r="K11925" s="2"/>
    </row>
    <row r="11926" spans="7:11" x14ac:dyDescent="0.3">
      <c r="G11926" s="2"/>
      <c r="K11926" s="2"/>
    </row>
    <row r="11927" spans="7:11" x14ac:dyDescent="0.3">
      <c r="G11927" s="2"/>
      <c r="K11927" s="2"/>
    </row>
    <row r="11928" spans="7:11" x14ac:dyDescent="0.3">
      <c r="G11928" s="2"/>
      <c r="K11928" s="2"/>
    </row>
    <row r="11929" spans="7:11" x14ac:dyDescent="0.3">
      <c r="G11929" s="2"/>
      <c r="K11929" s="2"/>
    </row>
    <row r="11930" spans="7:11" x14ac:dyDescent="0.3">
      <c r="G11930" s="2"/>
      <c r="K11930" s="2"/>
    </row>
    <row r="11931" spans="7:11" x14ac:dyDescent="0.3">
      <c r="G11931" s="2"/>
      <c r="K11931" s="2"/>
    </row>
    <row r="11932" spans="7:11" x14ac:dyDescent="0.3">
      <c r="G11932" s="2"/>
      <c r="K11932" s="2"/>
    </row>
    <row r="11933" spans="7:11" x14ac:dyDescent="0.3">
      <c r="G11933" s="2"/>
      <c r="K11933" s="2"/>
    </row>
    <row r="11934" spans="7:11" x14ac:dyDescent="0.3">
      <c r="G11934" s="2"/>
      <c r="K11934" s="2"/>
    </row>
    <row r="11935" spans="7:11" x14ac:dyDescent="0.3">
      <c r="G11935" s="2"/>
      <c r="K11935" s="2"/>
    </row>
    <row r="11936" spans="7:11" x14ac:dyDescent="0.3">
      <c r="G11936" s="2"/>
      <c r="K11936" s="2"/>
    </row>
    <row r="11937" spans="7:11" x14ac:dyDescent="0.3">
      <c r="G11937" s="2"/>
      <c r="K11937" s="2"/>
    </row>
    <row r="11938" spans="7:11" x14ac:dyDescent="0.3">
      <c r="G11938" s="2"/>
      <c r="K11938" s="2"/>
    </row>
    <row r="11939" spans="7:11" x14ac:dyDescent="0.3">
      <c r="G11939" s="2"/>
      <c r="K11939" s="2"/>
    </row>
    <row r="11940" spans="7:11" x14ac:dyDescent="0.3">
      <c r="G11940" s="2"/>
      <c r="K11940" s="2"/>
    </row>
    <row r="11941" spans="7:11" x14ac:dyDescent="0.3">
      <c r="G11941" s="2"/>
      <c r="K11941" s="2"/>
    </row>
    <row r="11942" spans="7:11" x14ac:dyDescent="0.3">
      <c r="G11942" s="2"/>
      <c r="K11942" s="2"/>
    </row>
    <row r="11943" spans="7:11" x14ac:dyDescent="0.3">
      <c r="G11943" s="2"/>
      <c r="K11943" s="2"/>
    </row>
    <row r="11944" spans="7:11" x14ac:dyDescent="0.3">
      <c r="G11944" s="2"/>
      <c r="K11944" s="2"/>
    </row>
    <row r="11945" spans="7:11" x14ac:dyDescent="0.3">
      <c r="G11945" s="2"/>
      <c r="K11945" s="2"/>
    </row>
    <row r="11946" spans="7:11" x14ac:dyDescent="0.3">
      <c r="G11946" s="2"/>
      <c r="K11946" s="2"/>
    </row>
    <row r="11947" spans="7:11" x14ac:dyDescent="0.3">
      <c r="G11947" s="2"/>
      <c r="K11947" s="2"/>
    </row>
    <row r="11948" spans="7:11" x14ac:dyDescent="0.3">
      <c r="G11948" s="2"/>
      <c r="K11948" s="2"/>
    </row>
    <row r="11949" spans="7:11" x14ac:dyDescent="0.3">
      <c r="G11949" s="2"/>
      <c r="K11949" s="2"/>
    </row>
    <row r="11950" spans="7:11" x14ac:dyDescent="0.3">
      <c r="G11950" s="2"/>
      <c r="K11950" s="2"/>
    </row>
    <row r="11951" spans="7:11" x14ac:dyDescent="0.3">
      <c r="G11951" s="2"/>
      <c r="K11951" s="2"/>
    </row>
    <row r="11952" spans="7:11" x14ac:dyDescent="0.3">
      <c r="G11952" s="2"/>
      <c r="K11952" s="2"/>
    </row>
    <row r="11953" spans="7:11" x14ac:dyDescent="0.3">
      <c r="G11953" s="2"/>
      <c r="K11953" s="2"/>
    </row>
    <row r="11954" spans="7:11" x14ac:dyDescent="0.3">
      <c r="G11954" s="2"/>
      <c r="K11954" s="2"/>
    </row>
    <row r="11955" spans="7:11" x14ac:dyDescent="0.3">
      <c r="G11955" s="2"/>
      <c r="K11955" s="2"/>
    </row>
    <row r="11956" spans="7:11" x14ac:dyDescent="0.3">
      <c r="G11956" s="2"/>
      <c r="K11956" s="2"/>
    </row>
    <row r="11957" spans="7:11" x14ac:dyDescent="0.3">
      <c r="G11957" s="2"/>
      <c r="K11957" s="2"/>
    </row>
    <row r="11958" spans="7:11" x14ac:dyDescent="0.3">
      <c r="G11958" s="2"/>
      <c r="K11958" s="2"/>
    </row>
    <row r="11959" spans="7:11" x14ac:dyDescent="0.3">
      <c r="G11959" s="2"/>
      <c r="K11959" s="2"/>
    </row>
    <row r="11960" spans="7:11" x14ac:dyDescent="0.3">
      <c r="G11960" s="2"/>
      <c r="K11960" s="2"/>
    </row>
    <row r="11961" spans="7:11" x14ac:dyDescent="0.3">
      <c r="G11961" s="2"/>
      <c r="K11961" s="2"/>
    </row>
    <row r="11962" spans="7:11" x14ac:dyDescent="0.3">
      <c r="G11962" s="2"/>
      <c r="K11962" s="2"/>
    </row>
    <row r="11963" spans="7:11" x14ac:dyDescent="0.3">
      <c r="G11963" s="2"/>
      <c r="K11963" s="2"/>
    </row>
    <row r="11964" spans="7:11" x14ac:dyDescent="0.3">
      <c r="G11964" s="2"/>
      <c r="K11964" s="2"/>
    </row>
    <row r="11965" spans="7:11" x14ac:dyDescent="0.3">
      <c r="G11965" s="2"/>
      <c r="K11965" s="2"/>
    </row>
    <row r="11966" spans="7:11" x14ac:dyDescent="0.3">
      <c r="G11966" s="2"/>
      <c r="K11966" s="2"/>
    </row>
    <row r="11967" spans="7:11" x14ac:dyDescent="0.3">
      <c r="G11967" s="2"/>
      <c r="K11967" s="2"/>
    </row>
    <row r="11968" spans="7:11" x14ac:dyDescent="0.3">
      <c r="G11968" s="2"/>
      <c r="K11968" s="2"/>
    </row>
    <row r="11969" spans="7:11" x14ac:dyDescent="0.3">
      <c r="G11969" s="2"/>
      <c r="K11969" s="2"/>
    </row>
    <row r="11970" spans="7:11" x14ac:dyDescent="0.3">
      <c r="G11970" s="2"/>
      <c r="K11970" s="2"/>
    </row>
    <row r="11971" spans="7:11" x14ac:dyDescent="0.3">
      <c r="G11971" s="2"/>
      <c r="K11971" s="2"/>
    </row>
    <row r="11972" spans="7:11" x14ac:dyDescent="0.3">
      <c r="G11972" s="2"/>
      <c r="K11972" s="2"/>
    </row>
    <row r="11973" spans="7:11" x14ac:dyDescent="0.3">
      <c r="G11973" s="2"/>
      <c r="K11973" s="2"/>
    </row>
    <row r="11974" spans="7:11" x14ac:dyDescent="0.3">
      <c r="G11974" s="2"/>
      <c r="K11974" s="2"/>
    </row>
    <row r="11975" spans="7:11" x14ac:dyDescent="0.3">
      <c r="G11975" s="2"/>
      <c r="K11975" s="2"/>
    </row>
    <row r="11976" spans="7:11" x14ac:dyDescent="0.3">
      <c r="G11976" s="2"/>
      <c r="K11976" s="2"/>
    </row>
    <row r="11977" spans="7:11" x14ac:dyDescent="0.3">
      <c r="G11977" s="2"/>
      <c r="K11977" s="2"/>
    </row>
    <row r="11978" spans="7:11" x14ac:dyDescent="0.3">
      <c r="G11978" s="2"/>
      <c r="K11978" s="2"/>
    </row>
    <row r="11979" spans="7:11" x14ac:dyDescent="0.3">
      <c r="G11979" s="2"/>
      <c r="K11979" s="2"/>
    </row>
    <row r="11980" spans="7:11" x14ac:dyDescent="0.3">
      <c r="G11980" s="2"/>
      <c r="K11980" s="2"/>
    </row>
    <row r="11981" spans="7:11" x14ac:dyDescent="0.3">
      <c r="G11981" s="2"/>
      <c r="K11981" s="2"/>
    </row>
    <row r="11982" spans="7:11" x14ac:dyDescent="0.3">
      <c r="G11982" s="2"/>
      <c r="K11982" s="2"/>
    </row>
    <row r="11983" spans="7:11" x14ac:dyDescent="0.3">
      <c r="G11983" s="2"/>
      <c r="K11983" s="2"/>
    </row>
    <row r="11984" spans="7:11" x14ac:dyDescent="0.3">
      <c r="G11984" s="2"/>
      <c r="K11984" s="2"/>
    </row>
    <row r="11985" spans="7:11" x14ac:dyDescent="0.3">
      <c r="G11985" s="2"/>
      <c r="K11985" s="2"/>
    </row>
    <row r="11986" spans="7:11" x14ac:dyDescent="0.3">
      <c r="G11986" s="2"/>
      <c r="K11986" s="2"/>
    </row>
    <row r="11987" spans="7:11" x14ac:dyDescent="0.3">
      <c r="G11987" s="2"/>
      <c r="K11987" s="2"/>
    </row>
    <row r="11988" spans="7:11" x14ac:dyDescent="0.3">
      <c r="G11988" s="2"/>
      <c r="K11988" s="2"/>
    </row>
    <row r="11989" spans="7:11" x14ac:dyDescent="0.3">
      <c r="G11989" s="2"/>
      <c r="K11989" s="2"/>
    </row>
    <row r="11990" spans="7:11" x14ac:dyDescent="0.3">
      <c r="G11990" s="2"/>
      <c r="K11990" s="2"/>
    </row>
    <row r="11991" spans="7:11" x14ac:dyDescent="0.3">
      <c r="G11991" s="2"/>
      <c r="K11991" s="2"/>
    </row>
    <row r="11992" spans="7:11" x14ac:dyDescent="0.3">
      <c r="G11992" s="2"/>
      <c r="K11992" s="2"/>
    </row>
    <row r="11993" spans="7:11" x14ac:dyDescent="0.3">
      <c r="G11993" s="2"/>
      <c r="K11993" s="2"/>
    </row>
    <row r="11994" spans="7:11" x14ac:dyDescent="0.3">
      <c r="G11994" s="2"/>
      <c r="K11994" s="2"/>
    </row>
    <row r="11995" spans="7:11" x14ac:dyDescent="0.3">
      <c r="G11995" s="2"/>
      <c r="K11995" s="2"/>
    </row>
    <row r="11996" spans="7:11" x14ac:dyDescent="0.3">
      <c r="G11996" s="2"/>
      <c r="K11996" s="2"/>
    </row>
    <row r="11997" spans="7:11" x14ac:dyDescent="0.3">
      <c r="G11997" s="2"/>
      <c r="K11997" s="2"/>
    </row>
    <row r="11998" spans="7:11" x14ac:dyDescent="0.3">
      <c r="G11998" s="2"/>
      <c r="K11998" s="2"/>
    </row>
    <row r="11999" spans="7:11" x14ac:dyDescent="0.3">
      <c r="G11999" s="2"/>
      <c r="K11999" s="2"/>
    </row>
    <row r="12000" spans="7:11" x14ac:dyDescent="0.3">
      <c r="G12000" s="2"/>
      <c r="K12000" s="2"/>
    </row>
    <row r="12001" spans="7:11" x14ac:dyDescent="0.3">
      <c r="G12001" s="2"/>
      <c r="K12001" s="2"/>
    </row>
    <row r="12002" spans="7:11" x14ac:dyDescent="0.3">
      <c r="G12002" s="2"/>
      <c r="K12002" s="2"/>
    </row>
    <row r="12003" spans="7:11" x14ac:dyDescent="0.3">
      <c r="G12003" s="2"/>
      <c r="K12003" s="2"/>
    </row>
    <row r="12004" spans="7:11" x14ac:dyDescent="0.3">
      <c r="G12004" s="2"/>
      <c r="K12004" s="2"/>
    </row>
    <row r="12005" spans="7:11" x14ac:dyDescent="0.3">
      <c r="G12005" s="2"/>
      <c r="K12005" s="2"/>
    </row>
    <row r="12006" spans="7:11" x14ac:dyDescent="0.3">
      <c r="G12006" s="2"/>
      <c r="K12006" s="2"/>
    </row>
    <row r="12007" spans="7:11" x14ac:dyDescent="0.3">
      <c r="G12007" s="2"/>
      <c r="K12007" s="2"/>
    </row>
    <row r="12008" spans="7:11" x14ac:dyDescent="0.3">
      <c r="G12008" s="2"/>
      <c r="K12008" s="2"/>
    </row>
    <row r="12009" spans="7:11" x14ac:dyDescent="0.3">
      <c r="G12009" s="2"/>
      <c r="K12009" s="2"/>
    </row>
    <row r="12010" spans="7:11" x14ac:dyDescent="0.3">
      <c r="G12010" s="2"/>
      <c r="K12010" s="2"/>
    </row>
    <row r="12011" spans="7:11" x14ac:dyDescent="0.3">
      <c r="G12011" s="2"/>
      <c r="K12011" s="2"/>
    </row>
    <row r="12012" spans="7:11" x14ac:dyDescent="0.3">
      <c r="G12012" s="2"/>
      <c r="K12012" s="2"/>
    </row>
    <row r="12013" spans="7:11" x14ac:dyDescent="0.3">
      <c r="G12013" s="2"/>
      <c r="K12013" s="2"/>
    </row>
    <row r="12014" spans="7:11" x14ac:dyDescent="0.3">
      <c r="G12014" s="2"/>
      <c r="K12014" s="2"/>
    </row>
    <row r="12015" spans="7:11" x14ac:dyDescent="0.3">
      <c r="G12015" s="2"/>
      <c r="K12015" s="2"/>
    </row>
    <row r="12016" spans="7:11" x14ac:dyDescent="0.3">
      <c r="G12016" s="2"/>
      <c r="K12016" s="2"/>
    </row>
    <row r="12017" spans="7:11" x14ac:dyDescent="0.3">
      <c r="G12017" s="2"/>
      <c r="K12017" s="2"/>
    </row>
    <row r="12018" spans="7:11" x14ac:dyDescent="0.3">
      <c r="G12018" s="2"/>
      <c r="K12018" s="2"/>
    </row>
    <row r="12019" spans="7:11" x14ac:dyDescent="0.3">
      <c r="G12019" s="2"/>
      <c r="K12019" s="2"/>
    </row>
    <row r="12020" spans="7:11" x14ac:dyDescent="0.3">
      <c r="G12020" s="2"/>
      <c r="K12020" s="2"/>
    </row>
    <row r="12021" spans="7:11" x14ac:dyDescent="0.3">
      <c r="G12021" s="2"/>
      <c r="K12021" s="2"/>
    </row>
    <row r="12022" spans="7:11" x14ac:dyDescent="0.3">
      <c r="G12022" s="2"/>
      <c r="K12022" s="2"/>
    </row>
    <row r="12023" spans="7:11" x14ac:dyDescent="0.3">
      <c r="G12023" s="2"/>
      <c r="K12023" s="2"/>
    </row>
    <row r="12024" spans="7:11" x14ac:dyDescent="0.3">
      <c r="G12024" s="2"/>
      <c r="K12024" s="2"/>
    </row>
    <row r="12025" spans="7:11" x14ac:dyDescent="0.3">
      <c r="G12025" s="2"/>
      <c r="K12025" s="2"/>
    </row>
    <row r="12026" spans="7:11" x14ac:dyDescent="0.3">
      <c r="G12026" s="2"/>
      <c r="K12026" s="2"/>
    </row>
    <row r="12027" spans="7:11" x14ac:dyDescent="0.3">
      <c r="G12027" s="2"/>
      <c r="K12027" s="2"/>
    </row>
    <row r="12028" spans="7:11" x14ac:dyDescent="0.3">
      <c r="G12028" s="2"/>
      <c r="K12028" s="2"/>
    </row>
    <row r="12029" spans="7:11" x14ac:dyDescent="0.3">
      <c r="G12029" s="2"/>
      <c r="K12029" s="2"/>
    </row>
    <row r="12030" spans="7:11" x14ac:dyDescent="0.3">
      <c r="G12030" s="2"/>
      <c r="K12030" s="2"/>
    </row>
    <row r="12031" spans="7:11" x14ac:dyDescent="0.3">
      <c r="G12031" s="2"/>
      <c r="K12031" s="2"/>
    </row>
    <row r="12032" spans="7:11" x14ac:dyDescent="0.3">
      <c r="G12032" s="2"/>
      <c r="K12032" s="2"/>
    </row>
    <row r="12033" spans="7:11" x14ac:dyDescent="0.3">
      <c r="G12033" s="2"/>
      <c r="K12033" s="2"/>
    </row>
    <row r="12034" spans="7:11" x14ac:dyDescent="0.3">
      <c r="G12034" s="2"/>
      <c r="K12034" s="2"/>
    </row>
    <row r="12035" spans="7:11" x14ac:dyDescent="0.3">
      <c r="G12035" s="2"/>
      <c r="K12035" s="2"/>
    </row>
    <row r="12036" spans="7:11" x14ac:dyDescent="0.3">
      <c r="G12036" s="2"/>
      <c r="K12036" s="2"/>
    </row>
    <row r="12037" spans="7:11" x14ac:dyDescent="0.3">
      <c r="G12037" s="2"/>
      <c r="K12037" s="2"/>
    </row>
    <row r="12038" spans="7:11" x14ac:dyDescent="0.3">
      <c r="G12038" s="2"/>
      <c r="K12038" s="2"/>
    </row>
    <row r="12039" spans="7:11" x14ac:dyDescent="0.3">
      <c r="G12039" s="2"/>
      <c r="K12039" s="2"/>
    </row>
    <row r="12040" spans="7:11" x14ac:dyDescent="0.3">
      <c r="G12040" s="2"/>
      <c r="K12040" s="2"/>
    </row>
    <row r="12041" spans="7:11" x14ac:dyDescent="0.3">
      <c r="G12041" s="2"/>
      <c r="K12041" s="2"/>
    </row>
    <row r="12042" spans="7:11" x14ac:dyDescent="0.3">
      <c r="G12042" s="2"/>
      <c r="K12042" s="2"/>
    </row>
    <row r="12043" spans="7:11" x14ac:dyDescent="0.3">
      <c r="G12043" s="2"/>
      <c r="K12043" s="2"/>
    </row>
    <row r="12044" spans="7:11" x14ac:dyDescent="0.3">
      <c r="G12044" s="2"/>
      <c r="K12044" s="2"/>
    </row>
    <row r="12045" spans="7:11" x14ac:dyDescent="0.3">
      <c r="G12045" s="2"/>
      <c r="K12045" s="2"/>
    </row>
    <row r="12046" spans="7:11" x14ac:dyDescent="0.3">
      <c r="G12046" s="2"/>
      <c r="K12046" s="2"/>
    </row>
    <row r="12047" spans="7:11" x14ac:dyDescent="0.3">
      <c r="G12047" s="2"/>
      <c r="K12047" s="2"/>
    </row>
    <row r="12048" spans="7:11" x14ac:dyDescent="0.3">
      <c r="G12048" s="2"/>
      <c r="K12048" s="2"/>
    </row>
    <row r="12049" spans="7:11" x14ac:dyDescent="0.3">
      <c r="G12049" s="2"/>
      <c r="K12049" s="2"/>
    </row>
    <row r="12050" spans="7:11" x14ac:dyDescent="0.3">
      <c r="G12050" s="2"/>
      <c r="K12050" s="2"/>
    </row>
    <row r="12051" spans="7:11" x14ac:dyDescent="0.3">
      <c r="G12051" s="2"/>
      <c r="K12051" s="2"/>
    </row>
    <row r="12052" spans="7:11" x14ac:dyDescent="0.3">
      <c r="G12052" s="2"/>
      <c r="K12052" s="2"/>
    </row>
    <row r="12053" spans="7:11" x14ac:dyDescent="0.3">
      <c r="G12053" s="2"/>
      <c r="K12053" s="2"/>
    </row>
    <row r="12054" spans="7:11" x14ac:dyDescent="0.3">
      <c r="G12054" s="2"/>
      <c r="K12054" s="2"/>
    </row>
    <row r="12055" spans="7:11" x14ac:dyDescent="0.3">
      <c r="G12055" s="2"/>
      <c r="K12055" s="2"/>
    </row>
    <row r="12056" spans="7:11" x14ac:dyDescent="0.3">
      <c r="G12056" s="2"/>
      <c r="K12056" s="2"/>
    </row>
    <row r="12057" spans="7:11" x14ac:dyDescent="0.3">
      <c r="G12057" s="2"/>
      <c r="K12057" s="2"/>
    </row>
    <row r="12058" spans="7:11" x14ac:dyDescent="0.3">
      <c r="G12058" s="2"/>
      <c r="K12058" s="2"/>
    </row>
    <row r="12059" spans="7:11" x14ac:dyDescent="0.3">
      <c r="G12059" s="2"/>
      <c r="K12059" s="2"/>
    </row>
    <row r="12060" spans="7:11" x14ac:dyDescent="0.3">
      <c r="G12060" s="2"/>
      <c r="K12060" s="2"/>
    </row>
    <row r="12061" spans="7:11" x14ac:dyDescent="0.3">
      <c r="G12061" s="2"/>
      <c r="K12061" s="2"/>
    </row>
    <row r="12062" spans="7:11" x14ac:dyDescent="0.3">
      <c r="G12062" s="2"/>
      <c r="K12062" s="2"/>
    </row>
    <row r="12063" spans="7:11" x14ac:dyDescent="0.3">
      <c r="G12063" s="2"/>
      <c r="K12063" s="2"/>
    </row>
    <row r="12064" spans="7:11" x14ac:dyDescent="0.3">
      <c r="G12064" s="2"/>
      <c r="K12064" s="2"/>
    </row>
    <row r="12065" spans="7:11" x14ac:dyDescent="0.3">
      <c r="G12065" s="2"/>
      <c r="K12065" s="2"/>
    </row>
    <row r="12066" spans="7:11" x14ac:dyDescent="0.3">
      <c r="G12066" s="2"/>
      <c r="K12066" s="2"/>
    </row>
    <row r="12067" spans="7:11" x14ac:dyDescent="0.3">
      <c r="G12067" s="2"/>
      <c r="K12067" s="2"/>
    </row>
    <row r="12068" spans="7:11" x14ac:dyDescent="0.3">
      <c r="G12068" s="2"/>
      <c r="K12068" s="2"/>
    </row>
    <row r="12069" spans="7:11" x14ac:dyDescent="0.3">
      <c r="G12069" s="2"/>
      <c r="K12069" s="2"/>
    </row>
    <row r="12070" spans="7:11" x14ac:dyDescent="0.3">
      <c r="G12070" s="2"/>
      <c r="K12070" s="2"/>
    </row>
    <row r="12071" spans="7:11" x14ac:dyDescent="0.3">
      <c r="G12071" s="2"/>
      <c r="K12071" s="2"/>
    </row>
    <row r="12072" spans="7:11" x14ac:dyDescent="0.3">
      <c r="G12072" s="2"/>
      <c r="K12072" s="2"/>
    </row>
    <row r="12073" spans="7:11" x14ac:dyDescent="0.3">
      <c r="G12073" s="2"/>
      <c r="K12073" s="2"/>
    </row>
    <row r="12074" spans="7:11" x14ac:dyDescent="0.3">
      <c r="G12074" s="2"/>
      <c r="K12074" s="2"/>
    </row>
    <row r="12075" spans="7:11" x14ac:dyDescent="0.3">
      <c r="G12075" s="2"/>
      <c r="K12075" s="2"/>
    </row>
    <row r="12076" spans="7:11" x14ac:dyDescent="0.3">
      <c r="G12076" s="2"/>
      <c r="K12076" s="2"/>
    </row>
    <row r="12077" spans="7:11" x14ac:dyDescent="0.3">
      <c r="G12077" s="2"/>
      <c r="K12077" s="2"/>
    </row>
    <row r="12078" spans="7:11" x14ac:dyDescent="0.3">
      <c r="G12078" s="2"/>
      <c r="K12078" s="2"/>
    </row>
    <row r="12079" spans="7:11" x14ac:dyDescent="0.3">
      <c r="G12079" s="2"/>
      <c r="K12079" s="2"/>
    </row>
    <row r="12080" spans="7:11" x14ac:dyDescent="0.3">
      <c r="G12080" s="2"/>
      <c r="K12080" s="2"/>
    </row>
    <row r="12081" spans="7:11" x14ac:dyDescent="0.3">
      <c r="G12081" s="2"/>
      <c r="K12081" s="2"/>
    </row>
    <row r="12082" spans="7:11" x14ac:dyDescent="0.3">
      <c r="G12082" s="2"/>
      <c r="K12082" s="2"/>
    </row>
    <row r="12083" spans="7:11" x14ac:dyDescent="0.3">
      <c r="G12083" s="2"/>
      <c r="K12083" s="2"/>
    </row>
    <row r="12084" spans="7:11" x14ac:dyDescent="0.3">
      <c r="G12084" s="2"/>
      <c r="K12084" s="2"/>
    </row>
    <row r="12085" spans="7:11" x14ac:dyDescent="0.3">
      <c r="G12085" s="2"/>
      <c r="K12085" s="2"/>
    </row>
    <row r="12086" spans="7:11" x14ac:dyDescent="0.3">
      <c r="G12086" s="2"/>
      <c r="K12086" s="2"/>
    </row>
    <row r="12087" spans="7:11" x14ac:dyDescent="0.3">
      <c r="G12087" s="2"/>
      <c r="K12087" s="2"/>
    </row>
    <row r="12088" spans="7:11" x14ac:dyDescent="0.3">
      <c r="G12088" s="2"/>
      <c r="K12088" s="2"/>
    </row>
    <row r="12089" spans="7:11" x14ac:dyDescent="0.3">
      <c r="G12089" s="2"/>
      <c r="K12089" s="2"/>
    </row>
    <row r="12090" spans="7:11" x14ac:dyDescent="0.3">
      <c r="G12090" s="2"/>
      <c r="K12090" s="2"/>
    </row>
    <row r="12091" spans="7:11" x14ac:dyDescent="0.3">
      <c r="G12091" s="2"/>
      <c r="K12091" s="2"/>
    </row>
    <row r="12092" spans="7:11" x14ac:dyDescent="0.3">
      <c r="G12092" s="2"/>
      <c r="K12092" s="2"/>
    </row>
    <row r="12093" spans="7:11" x14ac:dyDescent="0.3">
      <c r="G12093" s="2"/>
      <c r="K12093" s="2"/>
    </row>
    <row r="12094" spans="7:11" x14ac:dyDescent="0.3">
      <c r="G12094" s="2"/>
      <c r="K12094" s="2"/>
    </row>
    <row r="12095" spans="7:11" x14ac:dyDescent="0.3">
      <c r="G12095" s="2"/>
      <c r="K12095" s="2"/>
    </row>
    <row r="12096" spans="7:11" x14ac:dyDescent="0.3">
      <c r="G12096" s="2"/>
      <c r="K12096" s="2"/>
    </row>
    <row r="12097" spans="7:11" x14ac:dyDescent="0.3">
      <c r="G12097" s="2"/>
      <c r="K12097" s="2"/>
    </row>
    <row r="12098" spans="7:11" x14ac:dyDescent="0.3">
      <c r="G12098" s="2"/>
      <c r="K12098" s="2"/>
    </row>
    <row r="12099" spans="7:11" x14ac:dyDescent="0.3">
      <c r="G12099" s="2"/>
      <c r="K12099" s="2"/>
    </row>
    <row r="12100" spans="7:11" x14ac:dyDescent="0.3">
      <c r="G12100" s="2"/>
      <c r="K12100" s="2"/>
    </row>
    <row r="12101" spans="7:11" x14ac:dyDescent="0.3">
      <c r="G12101" s="2"/>
      <c r="K12101" s="2"/>
    </row>
    <row r="12102" spans="7:11" x14ac:dyDescent="0.3">
      <c r="G12102" s="2"/>
      <c r="K12102" s="2"/>
    </row>
    <row r="12103" spans="7:11" x14ac:dyDescent="0.3">
      <c r="G12103" s="2"/>
      <c r="K12103" s="2"/>
    </row>
    <row r="12104" spans="7:11" x14ac:dyDescent="0.3">
      <c r="G12104" s="2"/>
      <c r="K12104" s="2"/>
    </row>
    <row r="12105" spans="7:11" x14ac:dyDescent="0.3">
      <c r="G12105" s="2"/>
      <c r="K12105" s="2"/>
    </row>
    <row r="12106" spans="7:11" x14ac:dyDescent="0.3">
      <c r="G12106" s="2"/>
      <c r="K12106" s="2"/>
    </row>
    <row r="12107" spans="7:11" x14ac:dyDescent="0.3">
      <c r="G12107" s="2"/>
      <c r="K12107" s="2"/>
    </row>
    <row r="12108" spans="7:11" x14ac:dyDescent="0.3">
      <c r="G12108" s="2"/>
      <c r="K12108" s="2"/>
    </row>
    <row r="12109" spans="7:11" x14ac:dyDescent="0.3">
      <c r="G12109" s="2"/>
      <c r="K12109" s="2"/>
    </row>
    <row r="12110" spans="7:11" x14ac:dyDescent="0.3">
      <c r="G12110" s="2"/>
      <c r="K12110" s="2"/>
    </row>
    <row r="12111" spans="7:11" x14ac:dyDescent="0.3">
      <c r="G12111" s="2"/>
      <c r="K12111" s="2"/>
    </row>
    <row r="12112" spans="7:11" x14ac:dyDescent="0.3">
      <c r="G12112" s="2"/>
      <c r="K12112" s="2"/>
    </row>
    <row r="12113" spans="7:11" x14ac:dyDescent="0.3">
      <c r="G12113" s="2"/>
      <c r="K12113" s="2"/>
    </row>
    <row r="12114" spans="7:11" x14ac:dyDescent="0.3">
      <c r="G12114" s="2"/>
      <c r="K12114" s="2"/>
    </row>
    <row r="12115" spans="7:11" x14ac:dyDescent="0.3">
      <c r="G12115" s="2"/>
      <c r="K12115" s="2"/>
    </row>
    <row r="12116" spans="7:11" x14ac:dyDescent="0.3">
      <c r="G12116" s="2"/>
      <c r="K12116" s="2"/>
    </row>
    <row r="12117" spans="7:11" x14ac:dyDescent="0.3">
      <c r="G12117" s="2"/>
      <c r="K12117" s="2"/>
    </row>
    <row r="12118" spans="7:11" x14ac:dyDescent="0.3">
      <c r="G12118" s="2"/>
      <c r="K12118" s="2"/>
    </row>
    <row r="12119" spans="7:11" x14ac:dyDescent="0.3">
      <c r="G12119" s="2"/>
      <c r="K12119" s="2"/>
    </row>
    <row r="12120" spans="7:11" x14ac:dyDescent="0.3">
      <c r="G12120" s="2"/>
      <c r="K12120" s="2"/>
    </row>
    <row r="12121" spans="7:11" x14ac:dyDescent="0.3">
      <c r="G12121" s="2"/>
      <c r="K12121" s="2"/>
    </row>
    <row r="12122" spans="7:11" x14ac:dyDescent="0.3">
      <c r="G12122" s="2"/>
      <c r="K12122" s="2"/>
    </row>
    <row r="12123" spans="7:11" x14ac:dyDescent="0.3">
      <c r="G12123" s="2"/>
      <c r="K12123" s="2"/>
    </row>
    <row r="12124" spans="7:11" x14ac:dyDescent="0.3">
      <c r="G12124" s="2"/>
      <c r="K12124" s="2"/>
    </row>
    <row r="12125" spans="7:11" x14ac:dyDescent="0.3">
      <c r="G12125" s="2"/>
      <c r="K12125" s="2"/>
    </row>
    <row r="12126" spans="7:11" x14ac:dyDescent="0.3">
      <c r="G12126" s="2"/>
      <c r="K12126" s="2"/>
    </row>
    <row r="12127" spans="7:11" x14ac:dyDescent="0.3">
      <c r="G12127" s="2"/>
      <c r="K12127" s="2"/>
    </row>
    <row r="12128" spans="7:11" x14ac:dyDescent="0.3">
      <c r="G12128" s="2"/>
      <c r="K12128" s="2"/>
    </row>
    <row r="12129" spans="7:11" x14ac:dyDescent="0.3">
      <c r="G12129" s="2"/>
      <c r="K12129" s="2"/>
    </row>
    <row r="12130" spans="7:11" x14ac:dyDescent="0.3">
      <c r="G12130" s="2"/>
      <c r="K12130" s="2"/>
    </row>
    <row r="12131" spans="7:11" x14ac:dyDescent="0.3">
      <c r="G12131" s="2"/>
      <c r="K12131" s="2"/>
    </row>
    <row r="12132" spans="7:11" x14ac:dyDescent="0.3">
      <c r="G12132" s="2"/>
      <c r="K12132" s="2"/>
    </row>
    <row r="12133" spans="7:11" x14ac:dyDescent="0.3">
      <c r="G12133" s="2"/>
      <c r="K12133" s="2"/>
    </row>
    <row r="12134" spans="7:11" x14ac:dyDescent="0.3">
      <c r="G12134" s="2"/>
      <c r="K12134" s="2"/>
    </row>
    <row r="12135" spans="7:11" x14ac:dyDescent="0.3">
      <c r="G12135" s="2"/>
      <c r="K12135" s="2"/>
    </row>
    <row r="12136" spans="7:11" x14ac:dyDescent="0.3">
      <c r="G12136" s="2"/>
      <c r="K12136" s="2"/>
    </row>
    <row r="12137" spans="7:11" x14ac:dyDescent="0.3">
      <c r="G12137" s="2"/>
      <c r="K12137" s="2"/>
    </row>
    <row r="12138" spans="7:11" x14ac:dyDescent="0.3">
      <c r="G12138" s="2"/>
      <c r="K12138" s="2"/>
    </row>
    <row r="12139" spans="7:11" x14ac:dyDescent="0.3">
      <c r="G12139" s="2"/>
      <c r="K12139" s="2"/>
    </row>
    <row r="12140" spans="7:11" x14ac:dyDescent="0.3">
      <c r="G12140" s="2"/>
      <c r="K12140" s="2"/>
    </row>
    <row r="12141" spans="7:11" x14ac:dyDescent="0.3">
      <c r="G12141" s="2"/>
      <c r="K12141" s="2"/>
    </row>
    <row r="12142" spans="7:11" x14ac:dyDescent="0.3">
      <c r="G12142" s="2"/>
      <c r="K12142" s="2"/>
    </row>
    <row r="12143" spans="7:11" x14ac:dyDescent="0.3">
      <c r="G12143" s="2"/>
      <c r="K12143" s="2"/>
    </row>
    <row r="12144" spans="7:11" x14ac:dyDescent="0.3">
      <c r="G12144" s="2"/>
      <c r="K12144" s="2"/>
    </row>
    <row r="12145" spans="7:11" x14ac:dyDescent="0.3">
      <c r="G12145" s="2"/>
      <c r="K12145" s="2"/>
    </row>
    <row r="12146" spans="7:11" x14ac:dyDescent="0.3">
      <c r="G12146" s="2"/>
      <c r="K12146" s="2"/>
    </row>
    <row r="12147" spans="7:11" x14ac:dyDescent="0.3">
      <c r="G12147" s="2"/>
      <c r="K12147" s="2"/>
    </row>
    <row r="12148" spans="7:11" x14ac:dyDescent="0.3">
      <c r="G12148" s="2"/>
      <c r="K12148" s="2"/>
    </row>
    <row r="12149" spans="7:11" x14ac:dyDescent="0.3">
      <c r="G12149" s="2"/>
      <c r="K12149" s="2"/>
    </row>
    <row r="12150" spans="7:11" x14ac:dyDescent="0.3">
      <c r="G12150" s="2"/>
      <c r="K12150" s="2"/>
    </row>
    <row r="12151" spans="7:11" x14ac:dyDescent="0.3">
      <c r="G12151" s="2"/>
      <c r="K12151" s="2"/>
    </row>
    <row r="12152" spans="7:11" x14ac:dyDescent="0.3">
      <c r="G12152" s="2"/>
      <c r="K12152" s="2"/>
    </row>
    <row r="12153" spans="7:11" x14ac:dyDescent="0.3">
      <c r="G12153" s="2"/>
      <c r="K12153" s="2"/>
    </row>
    <row r="12154" spans="7:11" x14ac:dyDescent="0.3">
      <c r="G12154" s="2"/>
      <c r="K12154" s="2"/>
    </row>
    <row r="12155" spans="7:11" x14ac:dyDescent="0.3">
      <c r="G12155" s="2"/>
      <c r="K12155" s="2"/>
    </row>
    <row r="12156" spans="7:11" x14ac:dyDescent="0.3">
      <c r="G12156" s="2"/>
      <c r="K12156" s="2"/>
    </row>
    <row r="12157" spans="7:11" x14ac:dyDescent="0.3">
      <c r="G12157" s="2"/>
      <c r="K12157" s="2"/>
    </row>
    <row r="12158" spans="7:11" x14ac:dyDescent="0.3">
      <c r="G12158" s="2"/>
      <c r="K12158" s="2"/>
    </row>
    <row r="12159" spans="7:11" x14ac:dyDescent="0.3">
      <c r="G12159" s="2"/>
      <c r="K12159" s="2"/>
    </row>
    <row r="12160" spans="7:11" x14ac:dyDescent="0.3">
      <c r="G12160" s="2"/>
      <c r="K12160" s="2"/>
    </row>
    <row r="12161" spans="7:11" x14ac:dyDescent="0.3">
      <c r="G12161" s="2"/>
      <c r="K12161" s="2"/>
    </row>
    <row r="12162" spans="7:11" x14ac:dyDescent="0.3">
      <c r="G12162" s="2"/>
      <c r="K12162" s="2"/>
    </row>
    <row r="12163" spans="7:11" x14ac:dyDescent="0.3">
      <c r="G12163" s="2"/>
      <c r="K12163" s="2"/>
    </row>
    <row r="12164" spans="7:11" x14ac:dyDescent="0.3">
      <c r="G12164" s="2"/>
      <c r="K12164" s="2"/>
    </row>
    <row r="12165" spans="7:11" x14ac:dyDescent="0.3">
      <c r="G12165" s="2"/>
      <c r="K12165" s="2"/>
    </row>
    <row r="12166" spans="7:11" x14ac:dyDescent="0.3">
      <c r="G12166" s="2"/>
      <c r="K12166" s="2"/>
    </row>
    <row r="12167" spans="7:11" x14ac:dyDescent="0.3">
      <c r="G12167" s="2"/>
      <c r="K12167" s="2"/>
    </row>
    <row r="12168" spans="7:11" x14ac:dyDescent="0.3">
      <c r="G12168" s="2"/>
      <c r="K12168" s="2"/>
    </row>
    <row r="12169" spans="7:11" x14ac:dyDescent="0.3">
      <c r="G12169" s="2"/>
      <c r="K12169" s="2"/>
    </row>
    <row r="12170" spans="7:11" x14ac:dyDescent="0.3">
      <c r="G12170" s="2"/>
      <c r="K12170" s="2"/>
    </row>
    <row r="12171" spans="7:11" x14ac:dyDescent="0.3">
      <c r="G12171" s="2"/>
      <c r="K12171" s="2"/>
    </row>
    <row r="12172" spans="7:11" x14ac:dyDescent="0.3">
      <c r="G12172" s="2"/>
      <c r="K12172" s="2"/>
    </row>
    <row r="12173" spans="7:11" x14ac:dyDescent="0.3">
      <c r="G12173" s="2"/>
      <c r="K12173" s="2"/>
    </row>
    <row r="12174" spans="7:11" x14ac:dyDescent="0.3">
      <c r="G12174" s="2"/>
      <c r="K12174" s="2"/>
    </row>
    <row r="12175" spans="7:11" x14ac:dyDescent="0.3">
      <c r="G12175" s="2"/>
      <c r="K12175" s="2"/>
    </row>
    <row r="12176" spans="7:11" x14ac:dyDescent="0.3">
      <c r="G12176" s="2"/>
      <c r="K12176" s="2"/>
    </row>
    <row r="12177" spans="7:11" x14ac:dyDescent="0.3">
      <c r="G12177" s="2"/>
      <c r="K12177" s="2"/>
    </row>
    <row r="12178" spans="7:11" x14ac:dyDescent="0.3">
      <c r="G12178" s="2"/>
      <c r="K12178" s="2"/>
    </row>
    <row r="12179" spans="7:11" x14ac:dyDescent="0.3">
      <c r="G12179" s="2"/>
      <c r="K12179" s="2"/>
    </row>
    <row r="12180" spans="7:11" x14ac:dyDescent="0.3">
      <c r="G12180" s="2"/>
      <c r="K12180" s="2"/>
    </row>
    <row r="12181" spans="7:11" x14ac:dyDescent="0.3">
      <c r="G12181" s="2"/>
      <c r="K12181" s="2"/>
    </row>
    <row r="12182" spans="7:11" x14ac:dyDescent="0.3">
      <c r="G12182" s="2"/>
      <c r="K12182" s="2"/>
    </row>
    <row r="12183" spans="7:11" x14ac:dyDescent="0.3">
      <c r="G12183" s="2"/>
      <c r="K12183" s="2"/>
    </row>
    <row r="12184" spans="7:11" x14ac:dyDescent="0.3">
      <c r="G12184" s="2"/>
      <c r="K12184" s="2"/>
    </row>
    <row r="12185" spans="7:11" x14ac:dyDescent="0.3">
      <c r="G12185" s="2"/>
      <c r="K12185" s="2"/>
    </row>
    <row r="12186" spans="7:11" x14ac:dyDescent="0.3">
      <c r="G12186" s="2"/>
      <c r="K12186" s="2"/>
    </row>
    <row r="12187" spans="7:11" x14ac:dyDescent="0.3">
      <c r="G12187" s="2"/>
      <c r="K12187" s="2"/>
    </row>
    <row r="12188" spans="7:11" x14ac:dyDescent="0.3">
      <c r="G12188" s="2"/>
      <c r="K12188" s="2"/>
    </row>
    <row r="12189" spans="7:11" x14ac:dyDescent="0.3">
      <c r="G12189" s="2"/>
      <c r="K12189" s="2"/>
    </row>
    <row r="12190" spans="7:11" x14ac:dyDescent="0.3">
      <c r="G12190" s="2"/>
      <c r="K12190" s="2"/>
    </row>
    <row r="12191" spans="7:11" x14ac:dyDescent="0.3">
      <c r="G12191" s="2"/>
      <c r="K12191" s="2"/>
    </row>
    <row r="12192" spans="7:11" x14ac:dyDescent="0.3">
      <c r="G12192" s="2"/>
      <c r="K12192" s="2"/>
    </row>
    <row r="12193" spans="7:11" x14ac:dyDescent="0.3">
      <c r="G12193" s="2"/>
      <c r="K12193" s="2"/>
    </row>
    <row r="12194" spans="7:11" x14ac:dyDescent="0.3">
      <c r="G12194" s="2"/>
      <c r="K12194" s="2"/>
    </row>
    <row r="12195" spans="7:11" x14ac:dyDescent="0.3">
      <c r="G12195" s="2"/>
      <c r="K12195" s="2"/>
    </row>
    <row r="12196" spans="7:11" x14ac:dyDescent="0.3">
      <c r="G12196" s="2"/>
      <c r="K12196" s="2"/>
    </row>
    <row r="12197" spans="7:11" x14ac:dyDescent="0.3">
      <c r="G12197" s="2"/>
      <c r="K12197" s="2"/>
    </row>
    <row r="12198" spans="7:11" x14ac:dyDescent="0.3">
      <c r="G12198" s="2"/>
      <c r="K12198" s="2"/>
    </row>
    <row r="12199" spans="7:11" x14ac:dyDescent="0.3">
      <c r="G12199" s="2"/>
      <c r="K12199" s="2"/>
    </row>
    <row r="12200" spans="7:11" x14ac:dyDescent="0.3">
      <c r="G12200" s="2"/>
      <c r="K12200" s="2"/>
    </row>
    <row r="12201" spans="7:11" x14ac:dyDescent="0.3">
      <c r="G12201" s="2"/>
      <c r="K12201" s="2"/>
    </row>
    <row r="12202" spans="7:11" x14ac:dyDescent="0.3">
      <c r="G12202" s="2"/>
      <c r="K12202" s="2"/>
    </row>
    <row r="12203" spans="7:11" x14ac:dyDescent="0.3">
      <c r="G12203" s="2"/>
      <c r="K12203" s="2"/>
    </row>
    <row r="12204" spans="7:11" x14ac:dyDescent="0.3">
      <c r="G12204" s="2"/>
      <c r="K12204" s="2"/>
    </row>
    <row r="12205" spans="7:11" x14ac:dyDescent="0.3">
      <c r="G12205" s="2"/>
      <c r="K12205" s="2"/>
    </row>
    <row r="12206" spans="7:11" x14ac:dyDescent="0.3">
      <c r="G12206" s="2"/>
      <c r="K12206" s="2"/>
    </row>
    <row r="12207" spans="7:11" x14ac:dyDescent="0.3">
      <c r="G12207" s="2"/>
      <c r="K12207" s="2"/>
    </row>
    <row r="12208" spans="7:11" x14ac:dyDescent="0.3">
      <c r="G12208" s="2"/>
      <c r="K12208" s="2"/>
    </row>
    <row r="12209" spans="7:11" x14ac:dyDescent="0.3">
      <c r="G12209" s="2"/>
      <c r="K12209" s="2"/>
    </row>
    <row r="12210" spans="7:11" x14ac:dyDescent="0.3">
      <c r="G12210" s="2"/>
      <c r="K12210" s="2"/>
    </row>
    <row r="12211" spans="7:11" x14ac:dyDescent="0.3">
      <c r="G12211" s="2"/>
      <c r="K12211" s="2"/>
    </row>
    <row r="12212" spans="7:11" x14ac:dyDescent="0.3">
      <c r="G12212" s="2"/>
      <c r="K12212" s="2"/>
    </row>
    <row r="12213" spans="7:11" x14ac:dyDescent="0.3">
      <c r="G12213" s="2"/>
      <c r="K12213" s="2"/>
    </row>
    <row r="12214" spans="7:11" x14ac:dyDescent="0.3">
      <c r="G12214" s="2"/>
      <c r="K12214" s="2"/>
    </row>
    <row r="12215" spans="7:11" x14ac:dyDescent="0.3">
      <c r="G12215" s="2"/>
      <c r="K12215" s="2"/>
    </row>
    <row r="12216" spans="7:11" x14ac:dyDescent="0.3">
      <c r="G12216" s="2"/>
      <c r="K12216" s="2"/>
    </row>
    <row r="12217" spans="7:11" x14ac:dyDescent="0.3">
      <c r="G12217" s="2"/>
      <c r="K12217" s="2"/>
    </row>
    <row r="12218" spans="7:11" x14ac:dyDescent="0.3">
      <c r="G12218" s="2"/>
      <c r="K12218" s="2"/>
    </row>
    <row r="12219" spans="7:11" x14ac:dyDescent="0.3">
      <c r="G12219" s="2"/>
      <c r="K12219" s="2"/>
    </row>
    <row r="12220" spans="7:11" x14ac:dyDescent="0.3">
      <c r="G12220" s="2"/>
      <c r="K12220" s="2"/>
    </row>
    <row r="12221" spans="7:11" x14ac:dyDescent="0.3">
      <c r="G12221" s="2"/>
      <c r="K12221" s="2"/>
    </row>
    <row r="12222" spans="7:11" x14ac:dyDescent="0.3">
      <c r="G12222" s="2"/>
      <c r="K12222" s="2"/>
    </row>
    <row r="12223" spans="7:11" x14ac:dyDescent="0.3">
      <c r="G12223" s="2"/>
      <c r="K12223" s="2"/>
    </row>
    <row r="12224" spans="7:11" x14ac:dyDescent="0.3">
      <c r="G12224" s="2"/>
      <c r="K12224" s="2"/>
    </row>
    <row r="12225" spans="7:11" x14ac:dyDescent="0.3">
      <c r="G12225" s="2"/>
      <c r="K12225" s="2"/>
    </row>
    <row r="12226" spans="7:11" x14ac:dyDescent="0.3">
      <c r="G12226" s="2"/>
      <c r="K12226" s="2"/>
    </row>
    <row r="12227" spans="7:11" x14ac:dyDescent="0.3">
      <c r="G12227" s="2"/>
      <c r="K12227" s="2"/>
    </row>
    <row r="12228" spans="7:11" x14ac:dyDescent="0.3">
      <c r="G12228" s="2"/>
      <c r="K12228" s="2"/>
    </row>
    <row r="12229" spans="7:11" x14ac:dyDescent="0.3">
      <c r="G12229" s="2"/>
      <c r="K12229" s="2"/>
    </row>
    <row r="12230" spans="7:11" x14ac:dyDescent="0.3">
      <c r="G12230" s="2"/>
      <c r="K12230" s="2"/>
    </row>
    <row r="12231" spans="7:11" x14ac:dyDescent="0.3">
      <c r="G12231" s="2"/>
      <c r="K12231" s="2"/>
    </row>
    <row r="12232" spans="7:11" x14ac:dyDescent="0.3">
      <c r="G12232" s="2"/>
      <c r="K12232" s="2"/>
    </row>
    <row r="12233" spans="7:11" x14ac:dyDescent="0.3">
      <c r="G12233" s="2"/>
      <c r="K12233" s="2"/>
    </row>
    <row r="12234" spans="7:11" x14ac:dyDescent="0.3">
      <c r="G12234" s="2"/>
      <c r="K12234" s="2"/>
    </row>
    <row r="12235" spans="7:11" x14ac:dyDescent="0.3">
      <c r="G12235" s="2"/>
      <c r="K12235" s="2"/>
    </row>
    <row r="12236" spans="7:11" x14ac:dyDescent="0.3">
      <c r="G12236" s="2"/>
      <c r="K12236" s="2"/>
    </row>
    <row r="12237" spans="7:11" x14ac:dyDescent="0.3">
      <c r="G12237" s="2"/>
      <c r="K12237" s="2"/>
    </row>
    <row r="12238" spans="7:11" x14ac:dyDescent="0.3">
      <c r="G12238" s="2"/>
      <c r="K12238" s="2"/>
    </row>
    <row r="12239" spans="7:11" x14ac:dyDescent="0.3">
      <c r="G12239" s="2"/>
      <c r="K12239" s="2"/>
    </row>
    <row r="12240" spans="7:11" x14ac:dyDescent="0.3">
      <c r="G12240" s="2"/>
      <c r="K12240" s="2"/>
    </row>
    <row r="12241" spans="7:11" x14ac:dyDescent="0.3">
      <c r="G12241" s="2"/>
      <c r="K12241" s="2"/>
    </row>
    <row r="12242" spans="7:11" x14ac:dyDescent="0.3">
      <c r="G12242" s="2"/>
      <c r="K12242" s="2"/>
    </row>
    <row r="12243" spans="7:11" x14ac:dyDescent="0.3">
      <c r="G12243" s="2"/>
      <c r="K12243" s="2"/>
    </row>
    <row r="12244" spans="7:11" x14ac:dyDescent="0.3">
      <c r="G12244" s="2"/>
      <c r="K12244" s="2"/>
    </row>
    <row r="12245" spans="7:11" x14ac:dyDescent="0.3">
      <c r="G12245" s="2"/>
      <c r="K12245" s="2"/>
    </row>
    <row r="12246" spans="7:11" x14ac:dyDescent="0.3">
      <c r="G12246" s="2"/>
      <c r="K12246" s="2"/>
    </row>
    <row r="12247" spans="7:11" x14ac:dyDescent="0.3">
      <c r="G12247" s="2"/>
      <c r="K12247" s="2"/>
    </row>
    <row r="12248" spans="7:11" x14ac:dyDescent="0.3">
      <c r="G12248" s="2"/>
      <c r="K12248" s="2"/>
    </row>
    <row r="12249" spans="7:11" x14ac:dyDescent="0.3">
      <c r="G12249" s="2"/>
      <c r="K12249" s="2"/>
    </row>
    <row r="12250" spans="7:11" x14ac:dyDescent="0.3">
      <c r="G12250" s="2"/>
      <c r="K12250" s="2"/>
    </row>
    <row r="12251" spans="7:11" x14ac:dyDescent="0.3">
      <c r="G12251" s="2"/>
      <c r="K12251" s="2"/>
    </row>
    <row r="12252" spans="7:11" x14ac:dyDescent="0.3">
      <c r="G12252" s="2"/>
      <c r="K12252" s="2"/>
    </row>
    <row r="12253" spans="7:11" x14ac:dyDescent="0.3">
      <c r="G12253" s="2"/>
      <c r="K12253" s="2"/>
    </row>
    <row r="12254" spans="7:11" x14ac:dyDescent="0.3">
      <c r="G12254" s="2"/>
      <c r="K12254" s="2"/>
    </row>
    <row r="12255" spans="7:11" x14ac:dyDescent="0.3">
      <c r="G12255" s="2"/>
      <c r="K12255" s="2"/>
    </row>
    <row r="12256" spans="7:11" x14ac:dyDescent="0.3">
      <c r="G12256" s="2"/>
      <c r="K12256" s="2"/>
    </row>
    <row r="12257" spans="7:11" x14ac:dyDescent="0.3">
      <c r="G12257" s="2"/>
      <c r="K12257" s="2"/>
    </row>
    <row r="12258" spans="7:11" x14ac:dyDescent="0.3">
      <c r="G12258" s="2"/>
      <c r="K12258" s="2"/>
    </row>
    <row r="12259" spans="7:11" x14ac:dyDescent="0.3">
      <c r="G12259" s="2"/>
      <c r="K12259" s="2"/>
    </row>
    <row r="12260" spans="7:11" x14ac:dyDescent="0.3">
      <c r="G12260" s="2"/>
      <c r="K12260" s="2"/>
    </row>
    <row r="12261" spans="7:11" x14ac:dyDescent="0.3">
      <c r="G12261" s="2"/>
      <c r="K12261" s="2"/>
    </row>
    <row r="12262" spans="7:11" x14ac:dyDescent="0.3">
      <c r="G12262" s="2"/>
      <c r="K12262" s="2"/>
    </row>
    <row r="12263" spans="7:11" x14ac:dyDescent="0.3">
      <c r="G12263" s="2"/>
      <c r="K12263" s="2"/>
    </row>
    <row r="12264" spans="7:11" x14ac:dyDescent="0.3">
      <c r="G12264" s="2"/>
      <c r="K12264" s="2"/>
    </row>
    <row r="12265" spans="7:11" x14ac:dyDescent="0.3">
      <c r="G12265" s="2"/>
      <c r="K12265" s="2"/>
    </row>
    <row r="12266" spans="7:11" x14ac:dyDescent="0.3">
      <c r="G12266" s="2"/>
      <c r="K12266" s="2"/>
    </row>
    <row r="12267" spans="7:11" x14ac:dyDescent="0.3">
      <c r="G12267" s="2"/>
      <c r="K12267" s="2"/>
    </row>
    <row r="12268" spans="7:11" x14ac:dyDescent="0.3">
      <c r="G12268" s="2"/>
      <c r="K12268" s="2"/>
    </row>
    <row r="12269" spans="7:11" x14ac:dyDescent="0.3">
      <c r="G12269" s="2"/>
      <c r="K12269" s="2"/>
    </row>
    <row r="12270" spans="7:11" x14ac:dyDescent="0.3">
      <c r="G12270" s="2"/>
      <c r="K12270" s="2"/>
    </row>
    <row r="12271" spans="7:11" x14ac:dyDescent="0.3">
      <c r="G12271" s="2"/>
      <c r="K12271" s="2"/>
    </row>
    <row r="12272" spans="7:11" x14ac:dyDescent="0.3">
      <c r="G12272" s="2"/>
      <c r="K12272" s="2"/>
    </row>
    <row r="12273" spans="7:11" x14ac:dyDescent="0.3">
      <c r="G12273" s="2"/>
      <c r="K12273" s="2"/>
    </row>
    <row r="12274" spans="7:11" x14ac:dyDescent="0.3">
      <c r="G12274" s="2"/>
      <c r="K12274" s="2"/>
    </row>
    <row r="12275" spans="7:11" x14ac:dyDescent="0.3">
      <c r="G12275" s="2"/>
      <c r="K12275" s="2"/>
    </row>
    <row r="12276" spans="7:11" x14ac:dyDescent="0.3">
      <c r="G12276" s="2"/>
      <c r="K12276" s="2"/>
    </row>
    <row r="12277" spans="7:11" x14ac:dyDescent="0.3">
      <c r="G12277" s="2"/>
      <c r="K12277" s="2"/>
    </row>
    <row r="12278" spans="7:11" x14ac:dyDescent="0.3">
      <c r="G12278" s="2"/>
      <c r="K12278" s="2"/>
    </row>
    <row r="12279" spans="7:11" x14ac:dyDescent="0.3">
      <c r="G12279" s="2"/>
      <c r="K12279" s="2"/>
    </row>
    <row r="12280" spans="7:11" x14ac:dyDescent="0.3">
      <c r="G12280" s="2"/>
      <c r="K12280" s="2"/>
    </row>
    <row r="12281" spans="7:11" x14ac:dyDescent="0.3">
      <c r="G12281" s="2"/>
      <c r="K12281" s="2"/>
    </row>
    <row r="12282" spans="7:11" x14ac:dyDescent="0.3">
      <c r="G12282" s="2"/>
      <c r="K12282" s="2"/>
    </row>
    <row r="12283" spans="7:11" x14ac:dyDescent="0.3">
      <c r="G12283" s="2"/>
      <c r="K12283" s="2"/>
    </row>
    <row r="12284" spans="7:11" x14ac:dyDescent="0.3">
      <c r="G12284" s="2"/>
      <c r="K12284" s="2"/>
    </row>
    <row r="12285" spans="7:11" x14ac:dyDescent="0.3">
      <c r="G12285" s="2"/>
      <c r="K12285" s="2"/>
    </row>
    <row r="12286" spans="7:11" x14ac:dyDescent="0.3">
      <c r="G12286" s="2"/>
      <c r="K12286" s="2"/>
    </row>
    <row r="12287" spans="7:11" x14ac:dyDescent="0.3">
      <c r="G12287" s="2"/>
      <c r="K12287" s="2"/>
    </row>
    <row r="12288" spans="7:11" x14ac:dyDescent="0.3">
      <c r="G12288" s="2"/>
      <c r="K12288" s="2"/>
    </row>
    <row r="12289" spans="7:11" x14ac:dyDescent="0.3">
      <c r="G12289" s="2"/>
      <c r="K12289" s="2"/>
    </row>
    <row r="12290" spans="7:11" x14ac:dyDescent="0.3">
      <c r="G12290" s="2"/>
      <c r="K12290" s="2"/>
    </row>
    <row r="12291" spans="7:11" x14ac:dyDescent="0.3">
      <c r="G12291" s="2"/>
      <c r="K12291" s="2"/>
    </row>
    <row r="12292" spans="7:11" x14ac:dyDescent="0.3">
      <c r="G12292" s="2"/>
      <c r="K12292" s="2"/>
    </row>
    <row r="12293" spans="7:11" x14ac:dyDescent="0.3">
      <c r="G12293" s="2"/>
      <c r="K12293" s="2"/>
    </row>
    <row r="12294" spans="7:11" x14ac:dyDescent="0.3">
      <c r="G12294" s="2"/>
      <c r="K12294" s="2"/>
    </row>
    <row r="12295" spans="7:11" x14ac:dyDescent="0.3">
      <c r="G12295" s="2"/>
      <c r="K12295" s="2"/>
    </row>
    <row r="12296" spans="7:11" x14ac:dyDescent="0.3">
      <c r="G12296" s="2"/>
      <c r="K12296" s="2"/>
    </row>
    <row r="12297" spans="7:11" x14ac:dyDescent="0.3">
      <c r="G12297" s="2"/>
      <c r="K12297" s="2"/>
    </row>
    <row r="12298" spans="7:11" x14ac:dyDescent="0.3">
      <c r="G12298" s="2"/>
      <c r="K12298" s="2"/>
    </row>
    <row r="12299" spans="7:11" x14ac:dyDescent="0.3">
      <c r="G12299" s="2"/>
      <c r="K12299" s="2"/>
    </row>
    <row r="12300" spans="7:11" x14ac:dyDescent="0.3">
      <c r="G12300" s="2"/>
      <c r="K12300" s="2"/>
    </row>
    <row r="12301" spans="7:11" x14ac:dyDescent="0.3">
      <c r="G12301" s="2"/>
      <c r="K12301" s="2"/>
    </row>
    <row r="12302" spans="7:11" x14ac:dyDescent="0.3">
      <c r="G12302" s="2"/>
      <c r="K12302" s="2"/>
    </row>
    <row r="12303" spans="7:11" x14ac:dyDescent="0.3">
      <c r="G12303" s="2"/>
      <c r="K12303" s="2"/>
    </row>
    <row r="12304" spans="7:11" x14ac:dyDescent="0.3">
      <c r="G12304" s="2"/>
      <c r="K12304" s="2"/>
    </row>
    <row r="12305" spans="7:11" x14ac:dyDescent="0.3">
      <c r="G12305" s="2"/>
      <c r="K12305" s="2"/>
    </row>
    <row r="12306" spans="7:11" x14ac:dyDescent="0.3">
      <c r="G12306" s="2"/>
      <c r="K12306" s="2"/>
    </row>
    <row r="12307" spans="7:11" x14ac:dyDescent="0.3">
      <c r="G12307" s="2"/>
      <c r="K12307" s="2"/>
    </row>
    <row r="12308" spans="7:11" x14ac:dyDescent="0.3">
      <c r="G12308" s="2"/>
      <c r="K12308" s="2"/>
    </row>
    <row r="12309" spans="7:11" x14ac:dyDescent="0.3">
      <c r="G12309" s="2"/>
      <c r="K12309" s="2"/>
    </row>
    <row r="12310" spans="7:11" x14ac:dyDescent="0.3">
      <c r="G12310" s="2"/>
      <c r="K12310" s="2"/>
    </row>
    <row r="12311" spans="7:11" x14ac:dyDescent="0.3">
      <c r="G12311" s="2"/>
      <c r="K12311" s="2"/>
    </row>
    <row r="12312" spans="7:11" x14ac:dyDescent="0.3">
      <c r="G12312" s="2"/>
      <c r="K12312" s="2"/>
    </row>
    <row r="12313" spans="7:11" x14ac:dyDescent="0.3">
      <c r="G12313" s="2"/>
      <c r="K12313" s="2"/>
    </row>
    <row r="12314" spans="7:11" x14ac:dyDescent="0.3">
      <c r="G12314" s="2"/>
      <c r="K12314" s="2"/>
    </row>
    <row r="12315" spans="7:11" x14ac:dyDescent="0.3">
      <c r="G12315" s="2"/>
      <c r="K12315" s="2"/>
    </row>
    <row r="12316" spans="7:11" x14ac:dyDescent="0.3">
      <c r="G12316" s="2"/>
      <c r="K12316" s="2"/>
    </row>
    <row r="12317" spans="7:11" x14ac:dyDescent="0.3">
      <c r="G12317" s="2"/>
      <c r="K12317" s="2"/>
    </row>
    <row r="12318" spans="7:11" x14ac:dyDescent="0.3">
      <c r="G12318" s="2"/>
      <c r="K12318" s="2"/>
    </row>
    <row r="12319" spans="7:11" x14ac:dyDescent="0.3">
      <c r="G12319" s="2"/>
      <c r="K12319" s="2"/>
    </row>
    <row r="12320" spans="7:11" x14ac:dyDescent="0.3">
      <c r="G12320" s="2"/>
      <c r="K12320" s="2"/>
    </row>
    <row r="12321" spans="7:11" x14ac:dyDescent="0.3">
      <c r="G12321" s="2"/>
      <c r="K12321" s="2"/>
    </row>
    <row r="12322" spans="7:11" x14ac:dyDescent="0.3">
      <c r="G12322" s="2"/>
      <c r="K12322" s="2"/>
    </row>
    <row r="12323" spans="7:11" x14ac:dyDescent="0.3">
      <c r="G12323" s="2"/>
      <c r="K12323" s="2"/>
    </row>
    <row r="12324" spans="7:11" x14ac:dyDescent="0.3">
      <c r="G12324" s="2"/>
      <c r="K12324" s="2"/>
    </row>
    <row r="12325" spans="7:11" x14ac:dyDescent="0.3">
      <c r="G12325" s="2"/>
      <c r="K12325" s="2"/>
    </row>
    <row r="12326" spans="7:11" x14ac:dyDescent="0.3">
      <c r="G12326" s="2"/>
      <c r="K12326" s="2"/>
    </row>
    <row r="12327" spans="7:11" x14ac:dyDescent="0.3">
      <c r="G12327" s="2"/>
      <c r="K12327" s="2"/>
    </row>
    <row r="12328" spans="7:11" x14ac:dyDescent="0.3">
      <c r="G12328" s="2"/>
      <c r="K12328" s="2"/>
    </row>
    <row r="12329" spans="7:11" x14ac:dyDescent="0.3">
      <c r="G12329" s="2"/>
      <c r="K12329" s="2"/>
    </row>
    <row r="12330" spans="7:11" x14ac:dyDescent="0.3">
      <c r="G12330" s="2"/>
      <c r="K12330" s="2"/>
    </row>
    <row r="12331" spans="7:11" x14ac:dyDescent="0.3">
      <c r="G12331" s="2"/>
      <c r="K12331" s="2"/>
    </row>
    <row r="12332" spans="7:11" x14ac:dyDescent="0.3">
      <c r="G12332" s="2"/>
      <c r="K12332" s="2"/>
    </row>
    <row r="12333" spans="7:11" x14ac:dyDescent="0.3">
      <c r="G12333" s="2"/>
      <c r="K12333" s="2"/>
    </row>
    <row r="12334" spans="7:11" x14ac:dyDescent="0.3">
      <c r="G12334" s="2"/>
      <c r="K12334" s="2"/>
    </row>
    <row r="12335" spans="7:11" x14ac:dyDescent="0.3">
      <c r="G12335" s="2"/>
      <c r="K12335" s="2"/>
    </row>
    <row r="12336" spans="7:11" x14ac:dyDescent="0.3">
      <c r="G12336" s="2"/>
      <c r="K12336" s="2"/>
    </row>
    <row r="12337" spans="7:11" x14ac:dyDescent="0.3">
      <c r="G12337" s="2"/>
      <c r="K12337" s="2"/>
    </row>
    <row r="12338" spans="7:11" x14ac:dyDescent="0.3">
      <c r="G12338" s="2"/>
      <c r="K12338" s="2"/>
    </row>
    <row r="12339" spans="7:11" x14ac:dyDescent="0.3">
      <c r="G12339" s="2"/>
      <c r="K12339" s="2"/>
    </row>
    <row r="12340" spans="7:11" x14ac:dyDescent="0.3">
      <c r="G12340" s="2"/>
      <c r="K12340" s="2"/>
    </row>
    <row r="12341" spans="7:11" x14ac:dyDescent="0.3">
      <c r="G12341" s="2"/>
      <c r="K12341" s="2"/>
    </row>
    <row r="12342" spans="7:11" x14ac:dyDescent="0.3">
      <c r="G12342" s="2"/>
      <c r="K12342" s="2"/>
    </row>
    <row r="12343" spans="7:11" x14ac:dyDescent="0.3">
      <c r="G12343" s="2"/>
      <c r="K12343" s="2"/>
    </row>
    <row r="12344" spans="7:11" x14ac:dyDescent="0.3">
      <c r="G12344" s="2"/>
      <c r="K12344" s="2"/>
    </row>
    <row r="12345" spans="7:11" x14ac:dyDescent="0.3">
      <c r="G12345" s="2"/>
      <c r="K12345" s="2"/>
    </row>
    <row r="12346" spans="7:11" x14ac:dyDescent="0.3">
      <c r="G12346" s="2"/>
      <c r="K12346" s="2"/>
    </row>
    <row r="12347" spans="7:11" x14ac:dyDescent="0.3">
      <c r="G12347" s="2"/>
      <c r="K12347" s="2"/>
    </row>
    <row r="12348" spans="7:11" x14ac:dyDescent="0.3">
      <c r="G12348" s="2"/>
      <c r="K12348" s="2"/>
    </row>
    <row r="12349" spans="7:11" x14ac:dyDescent="0.3">
      <c r="G12349" s="2"/>
      <c r="K12349" s="2"/>
    </row>
    <row r="12350" spans="7:11" x14ac:dyDescent="0.3">
      <c r="G12350" s="2"/>
      <c r="K12350" s="2"/>
    </row>
    <row r="12351" spans="7:11" x14ac:dyDescent="0.3">
      <c r="G12351" s="2"/>
      <c r="K12351" s="2"/>
    </row>
    <row r="12352" spans="7:11" x14ac:dyDescent="0.3">
      <c r="G12352" s="2"/>
      <c r="K12352" s="2"/>
    </row>
    <row r="12353" spans="7:11" x14ac:dyDescent="0.3">
      <c r="G12353" s="2"/>
      <c r="K12353" s="2"/>
    </row>
    <row r="12354" spans="7:11" x14ac:dyDescent="0.3">
      <c r="G12354" s="2"/>
      <c r="K12354" s="2"/>
    </row>
    <row r="12355" spans="7:11" x14ac:dyDescent="0.3">
      <c r="G12355" s="2"/>
      <c r="K12355" s="2"/>
    </row>
    <row r="12356" spans="7:11" x14ac:dyDescent="0.3">
      <c r="G12356" s="2"/>
      <c r="K12356" s="2"/>
    </row>
    <row r="12357" spans="7:11" x14ac:dyDescent="0.3">
      <c r="G12357" s="2"/>
      <c r="K12357" s="2"/>
    </row>
    <row r="12358" spans="7:11" x14ac:dyDescent="0.3">
      <c r="G12358" s="2"/>
      <c r="K12358" s="2"/>
    </row>
    <row r="12359" spans="7:11" x14ac:dyDescent="0.3">
      <c r="G12359" s="2"/>
      <c r="K12359" s="2"/>
    </row>
    <row r="12360" spans="7:11" x14ac:dyDescent="0.3">
      <c r="G12360" s="2"/>
      <c r="K12360" s="2"/>
    </row>
    <row r="12361" spans="7:11" x14ac:dyDescent="0.3">
      <c r="G12361" s="2"/>
      <c r="K12361" s="2"/>
    </row>
    <row r="12362" spans="7:11" x14ac:dyDescent="0.3">
      <c r="G12362" s="2"/>
      <c r="K12362" s="2"/>
    </row>
    <row r="12363" spans="7:11" x14ac:dyDescent="0.3">
      <c r="G12363" s="2"/>
      <c r="K12363" s="2"/>
    </row>
    <row r="12364" spans="7:11" x14ac:dyDescent="0.3">
      <c r="G12364" s="2"/>
      <c r="K12364" s="2"/>
    </row>
    <row r="12365" spans="7:11" x14ac:dyDescent="0.3">
      <c r="G12365" s="2"/>
      <c r="K12365" s="2"/>
    </row>
    <row r="12366" spans="7:11" x14ac:dyDescent="0.3">
      <c r="G12366" s="2"/>
      <c r="K12366" s="2"/>
    </row>
    <row r="12367" spans="7:11" x14ac:dyDescent="0.3">
      <c r="G12367" s="2"/>
      <c r="K12367" s="2"/>
    </row>
    <row r="12368" spans="7:11" x14ac:dyDescent="0.3">
      <c r="G12368" s="2"/>
      <c r="K12368" s="2"/>
    </row>
    <row r="12369" spans="7:11" x14ac:dyDescent="0.3">
      <c r="G12369" s="2"/>
      <c r="K12369" s="2"/>
    </row>
    <row r="12370" spans="7:11" x14ac:dyDescent="0.3">
      <c r="G12370" s="2"/>
      <c r="K12370" s="2"/>
    </row>
    <row r="12371" spans="7:11" x14ac:dyDescent="0.3">
      <c r="G12371" s="2"/>
      <c r="K12371" s="2"/>
    </row>
    <row r="12372" spans="7:11" x14ac:dyDescent="0.3">
      <c r="G12372" s="2"/>
      <c r="K12372" s="2"/>
    </row>
    <row r="12373" spans="7:11" x14ac:dyDescent="0.3">
      <c r="G12373" s="2"/>
      <c r="K12373" s="2"/>
    </row>
    <row r="12374" spans="7:11" x14ac:dyDescent="0.3">
      <c r="G12374" s="2"/>
      <c r="K12374" s="2"/>
    </row>
    <row r="12375" spans="7:11" x14ac:dyDescent="0.3">
      <c r="G12375" s="2"/>
      <c r="K12375" s="2"/>
    </row>
    <row r="12376" spans="7:11" x14ac:dyDescent="0.3">
      <c r="G12376" s="2"/>
      <c r="K12376" s="2"/>
    </row>
    <row r="12377" spans="7:11" x14ac:dyDescent="0.3">
      <c r="G12377" s="2"/>
      <c r="K12377" s="2"/>
    </row>
    <row r="12378" spans="7:11" x14ac:dyDescent="0.3">
      <c r="G12378" s="2"/>
      <c r="K12378" s="2"/>
    </row>
    <row r="12379" spans="7:11" x14ac:dyDescent="0.3">
      <c r="G12379" s="2"/>
      <c r="K12379" s="2"/>
    </row>
    <row r="12380" spans="7:11" x14ac:dyDescent="0.3">
      <c r="G12380" s="2"/>
      <c r="K12380" s="2"/>
    </row>
    <row r="12381" spans="7:11" x14ac:dyDescent="0.3">
      <c r="G12381" s="2"/>
      <c r="K12381" s="2"/>
    </row>
    <row r="12382" spans="7:11" x14ac:dyDescent="0.3">
      <c r="G12382" s="2"/>
      <c r="K12382" s="2"/>
    </row>
    <row r="12383" spans="7:11" x14ac:dyDescent="0.3">
      <c r="G12383" s="2"/>
      <c r="K12383" s="2"/>
    </row>
    <row r="12384" spans="7:11" x14ac:dyDescent="0.3">
      <c r="G12384" s="2"/>
      <c r="K12384" s="2"/>
    </row>
    <row r="12385" spans="7:11" x14ac:dyDescent="0.3">
      <c r="G12385" s="2"/>
      <c r="K12385" s="2"/>
    </row>
    <row r="12386" spans="7:11" x14ac:dyDescent="0.3">
      <c r="G12386" s="2"/>
      <c r="K12386" s="2"/>
    </row>
    <row r="12387" spans="7:11" x14ac:dyDescent="0.3">
      <c r="G12387" s="2"/>
      <c r="K12387" s="2"/>
    </row>
    <row r="12388" spans="7:11" x14ac:dyDescent="0.3">
      <c r="G12388" s="2"/>
      <c r="K12388" s="2"/>
    </row>
    <row r="12389" spans="7:11" x14ac:dyDescent="0.3">
      <c r="G12389" s="2"/>
      <c r="K12389" s="2"/>
    </row>
    <row r="12390" spans="7:11" x14ac:dyDescent="0.3">
      <c r="G12390" s="2"/>
      <c r="K12390" s="2"/>
    </row>
    <row r="12391" spans="7:11" x14ac:dyDescent="0.3">
      <c r="G12391" s="2"/>
      <c r="K12391" s="2"/>
    </row>
    <row r="12392" spans="7:11" x14ac:dyDescent="0.3">
      <c r="G12392" s="2"/>
      <c r="K12392" s="2"/>
    </row>
    <row r="12393" spans="7:11" x14ac:dyDescent="0.3">
      <c r="G12393" s="2"/>
      <c r="K12393" s="2"/>
    </row>
    <row r="12394" spans="7:11" x14ac:dyDescent="0.3">
      <c r="G12394" s="2"/>
      <c r="K12394" s="2"/>
    </row>
    <row r="12395" spans="7:11" x14ac:dyDescent="0.3">
      <c r="G12395" s="2"/>
      <c r="K12395" s="2"/>
    </row>
    <row r="12396" spans="7:11" x14ac:dyDescent="0.3">
      <c r="G12396" s="2"/>
      <c r="K12396" s="2"/>
    </row>
    <row r="12397" spans="7:11" x14ac:dyDescent="0.3">
      <c r="G12397" s="2"/>
      <c r="K12397" s="2"/>
    </row>
    <row r="12398" spans="7:11" x14ac:dyDescent="0.3">
      <c r="G12398" s="2"/>
      <c r="K12398" s="2"/>
    </row>
    <row r="12399" spans="7:11" x14ac:dyDescent="0.3">
      <c r="G12399" s="2"/>
      <c r="K12399" s="2"/>
    </row>
    <row r="12400" spans="7:11" x14ac:dyDescent="0.3">
      <c r="G12400" s="2"/>
      <c r="K12400" s="2"/>
    </row>
    <row r="12401" spans="7:11" x14ac:dyDescent="0.3">
      <c r="G12401" s="2"/>
      <c r="K12401" s="2"/>
    </row>
    <row r="12402" spans="7:11" x14ac:dyDescent="0.3">
      <c r="G12402" s="2"/>
      <c r="K12402" s="2"/>
    </row>
    <row r="12403" spans="7:11" x14ac:dyDescent="0.3">
      <c r="G12403" s="2"/>
      <c r="K12403" s="2"/>
    </row>
    <row r="12404" spans="7:11" x14ac:dyDescent="0.3">
      <c r="G12404" s="2"/>
      <c r="K12404" s="2"/>
    </row>
    <row r="12405" spans="7:11" x14ac:dyDescent="0.3">
      <c r="G12405" s="2"/>
      <c r="K12405" s="2"/>
    </row>
    <row r="12406" spans="7:11" x14ac:dyDescent="0.3">
      <c r="G12406" s="2"/>
      <c r="K12406" s="2"/>
    </row>
    <row r="12407" spans="7:11" x14ac:dyDescent="0.3">
      <c r="G12407" s="2"/>
      <c r="K12407" s="2"/>
    </row>
    <row r="12408" spans="7:11" x14ac:dyDescent="0.3">
      <c r="G12408" s="2"/>
      <c r="K12408" s="2"/>
    </row>
    <row r="12409" spans="7:11" x14ac:dyDescent="0.3">
      <c r="G12409" s="2"/>
      <c r="K12409" s="2"/>
    </row>
    <row r="12410" spans="7:11" x14ac:dyDescent="0.3">
      <c r="G12410" s="2"/>
      <c r="K12410" s="2"/>
    </row>
    <row r="12411" spans="7:11" x14ac:dyDescent="0.3">
      <c r="G12411" s="2"/>
      <c r="K12411" s="2"/>
    </row>
    <row r="12412" spans="7:11" x14ac:dyDescent="0.3">
      <c r="G12412" s="2"/>
      <c r="K12412" s="2"/>
    </row>
    <row r="12413" spans="7:11" x14ac:dyDescent="0.3">
      <c r="G12413" s="2"/>
      <c r="K12413" s="2"/>
    </row>
    <row r="12414" spans="7:11" x14ac:dyDescent="0.3">
      <c r="G12414" s="2"/>
      <c r="K12414" s="2"/>
    </row>
    <row r="12415" spans="7:11" x14ac:dyDescent="0.3">
      <c r="G12415" s="2"/>
      <c r="K12415" s="2"/>
    </row>
    <row r="12416" spans="7:11" x14ac:dyDescent="0.3">
      <c r="G12416" s="2"/>
      <c r="K12416" s="2"/>
    </row>
    <row r="12417" spans="7:11" x14ac:dyDescent="0.3">
      <c r="G12417" s="2"/>
      <c r="K12417" s="2"/>
    </row>
    <row r="12418" spans="7:11" x14ac:dyDescent="0.3">
      <c r="G12418" s="2"/>
      <c r="K12418" s="2"/>
    </row>
    <row r="12419" spans="7:11" x14ac:dyDescent="0.3">
      <c r="G12419" s="2"/>
      <c r="K12419" s="2"/>
    </row>
    <row r="12420" spans="7:11" x14ac:dyDescent="0.3">
      <c r="G12420" s="2"/>
      <c r="K12420" s="2"/>
    </row>
    <row r="12421" spans="7:11" x14ac:dyDescent="0.3">
      <c r="G12421" s="2"/>
      <c r="K12421" s="2"/>
    </row>
    <row r="12422" spans="7:11" x14ac:dyDescent="0.3">
      <c r="G12422" s="2"/>
      <c r="K12422" s="2"/>
    </row>
    <row r="12423" spans="7:11" x14ac:dyDescent="0.3">
      <c r="G12423" s="2"/>
      <c r="K12423" s="2"/>
    </row>
    <row r="12424" spans="7:11" x14ac:dyDescent="0.3">
      <c r="G12424" s="2"/>
      <c r="K12424" s="2"/>
    </row>
    <row r="12425" spans="7:11" x14ac:dyDescent="0.3">
      <c r="G12425" s="2"/>
      <c r="K12425" s="2"/>
    </row>
    <row r="12426" spans="7:11" x14ac:dyDescent="0.3">
      <c r="G12426" s="2"/>
      <c r="K12426" s="2"/>
    </row>
    <row r="12427" spans="7:11" x14ac:dyDescent="0.3">
      <c r="G12427" s="2"/>
      <c r="K12427" s="2"/>
    </row>
    <row r="12428" spans="7:11" x14ac:dyDescent="0.3">
      <c r="G12428" s="2"/>
      <c r="K12428" s="2"/>
    </row>
    <row r="12429" spans="7:11" x14ac:dyDescent="0.3">
      <c r="G12429" s="2"/>
      <c r="K12429" s="2"/>
    </row>
    <row r="12430" spans="7:11" x14ac:dyDescent="0.3">
      <c r="G12430" s="2"/>
      <c r="K12430" s="2"/>
    </row>
    <row r="12431" spans="7:11" x14ac:dyDescent="0.3">
      <c r="G12431" s="2"/>
      <c r="K12431" s="2"/>
    </row>
    <row r="12432" spans="7:11" x14ac:dyDescent="0.3">
      <c r="G12432" s="2"/>
      <c r="K12432" s="2"/>
    </row>
    <row r="12433" spans="7:11" x14ac:dyDescent="0.3">
      <c r="G12433" s="2"/>
      <c r="K12433" s="2"/>
    </row>
    <row r="12434" spans="7:11" x14ac:dyDescent="0.3">
      <c r="G12434" s="2"/>
      <c r="K12434" s="2"/>
    </row>
    <row r="12435" spans="7:11" x14ac:dyDescent="0.3">
      <c r="G12435" s="2"/>
      <c r="K12435" s="2"/>
    </row>
    <row r="12436" spans="7:11" x14ac:dyDescent="0.3">
      <c r="G12436" s="2"/>
      <c r="K12436" s="2"/>
    </row>
    <row r="12437" spans="7:11" x14ac:dyDescent="0.3">
      <c r="G12437" s="2"/>
      <c r="K12437" s="2"/>
    </row>
    <row r="12438" spans="7:11" x14ac:dyDescent="0.3">
      <c r="G12438" s="2"/>
      <c r="K12438" s="2"/>
    </row>
    <row r="12439" spans="7:11" x14ac:dyDescent="0.3">
      <c r="G12439" s="2"/>
      <c r="K12439" s="2"/>
    </row>
    <row r="12440" spans="7:11" x14ac:dyDescent="0.3">
      <c r="G12440" s="2"/>
      <c r="K12440" s="2"/>
    </row>
    <row r="12441" spans="7:11" x14ac:dyDescent="0.3">
      <c r="G12441" s="2"/>
      <c r="K12441" s="2"/>
    </row>
    <row r="12442" spans="7:11" x14ac:dyDescent="0.3">
      <c r="G12442" s="2"/>
      <c r="K12442" s="2"/>
    </row>
    <row r="12443" spans="7:11" x14ac:dyDescent="0.3">
      <c r="G12443" s="2"/>
      <c r="K12443" s="2"/>
    </row>
    <row r="12444" spans="7:11" x14ac:dyDescent="0.3">
      <c r="G12444" s="2"/>
      <c r="K12444" s="2"/>
    </row>
    <row r="12445" spans="7:11" x14ac:dyDescent="0.3">
      <c r="G12445" s="2"/>
      <c r="K12445" s="2"/>
    </row>
    <row r="12446" spans="7:11" x14ac:dyDescent="0.3">
      <c r="G12446" s="2"/>
      <c r="K12446" s="2"/>
    </row>
    <row r="12447" spans="7:11" x14ac:dyDescent="0.3">
      <c r="G12447" s="2"/>
      <c r="K12447" s="2"/>
    </row>
    <row r="12448" spans="7:11" x14ac:dyDescent="0.3">
      <c r="G12448" s="2"/>
      <c r="K12448" s="2"/>
    </row>
    <row r="12449" spans="7:11" x14ac:dyDescent="0.3">
      <c r="G12449" s="2"/>
      <c r="K12449" s="2"/>
    </row>
    <row r="12450" spans="7:11" x14ac:dyDescent="0.3">
      <c r="G12450" s="2"/>
      <c r="K12450" s="2"/>
    </row>
    <row r="12451" spans="7:11" x14ac:dyDescent="0.3">
      <c r="G12451" s="2"/>
      <c r="K12451" s="2"/>
    </row>
    <row r="12452" spans="7:11" x14ac:dyDescent="0.3">
      <c r="G12452" s="2"/>
      <c r="K12452" s="2"/>
    </row>
    <row r="12453" spans="7:11" x14ac:dyDescent="0.3">
      <c r="G12453" s="2"/>
      <c r="K12453" s="2"/>
    </row>
    <row r="12454" spans="7:11" x14ac:dyDescent="0.3">
      <c r="G12454" s="2"/>
      <c r="K12454" s="2"/>
    </row>
    <row r="12455" spans="7:11" x14ac:dyDescent="0.3">
      <c r="G12455" s="2"/>
      <c r="K12455" s="2"/>
    </row>
    <row r="12456" spans="7:11" x14ac:dyDescent="0.3">
      <c r="G12456" s="2"/>
      <c r="K12456" s="2"/>
    </row>
    <row r="12457" spans="7:11" x14ac:dyDescent="0.3">
      <c r="G12457" s="2"/>
      <c r="K12457" s="2"/>
    </row>
    <row r="12458" spans="7:11" x14ac:dyDescent="0.3">
      <c r="G12458" s="2"/>
      <c r="K12458" s="2"/>
    </row>
    <row r="12459" spans="7:11" x14ac:dyDescent="0.3">
      <c r="G12459" s="2"/>
      <c r="K12459" s="2"/>
    </row>
    <row r="12460" spans="7:11" x14ac:dyDescent="0.3">
      <c r="G12460" s="2"/>
      <c r="K12460" s="2"/>
    </row>
    <row r="12461" spans="7:11" x14ac:dyDescent="0.3">
      <c r="G12461" s="2"/>
      <c r="K12461" s="2"/>
    </row>
    <row r="12462" spans="7:11" x14ac:dyDescent="0.3">
      <c r="G12462" s="2"/>
      <c r="K12462" s="2"/>
    </row>
    <row r="12463" spans="7:11" x14ac:dyDescent="0.3">
      <c r="G12463" s="2"/>
      <c r="K12463" s="2"/>
    </row>
    <row r="12464" spans="7:11" x14ac:dyDescent="0.3">
      <c r="G12464" s="2"/>
      <c r="K12464" s="2"/>
    </row>
    <row r="12465" spans="7:11" x14ac:dyDescent="0.3">
      <c r="G12465" s="2"/>
      <c r="K12465" s="2"/>
    </row>
    <row r="12466" spans="7:11" x14ac:dyDescent="0.3">
      <c r="G12466" s="2"/>
      <c r="K12466" s="2"/>
    </row>
    <row r="12467" spans="7:11" x14ac:dyDescent="0.3">
      <c r="G12467" s="2"/>
      <c r="K12467" s="2"/>
    </row>
    <row r="12468" spans="7:11" x14ac:dyDescent="0.3">
      <c r="G12468" s="2"/>
      <c r="K12468" s="2"/>
    </row>
    <row r="12469" spans="7:11" x14ac:dyDescent="0.3">
      <c r="G12469" s="2"/>
      <c r="K12469" s="2"/>
    </row>
    <row r="12470" spans="7:11" x14ac:dyDescent="0.3">
      <c r="G12470" s="2"/>
      <c r="K12470" s="2"/>
    </row>
    <row r="12471" spans="7:11" x14ac:dyDescent="0.3">
      <c r="G12471" s="2"/>
      <c r="K12471" s="2"/>
    </row>
    <row r="12472" spans="7:11" x14ac:dyDescent="0.3">
      <c r="G12472" s="2"/>
      <c r="K12472" s="2"/>
    </row>
    <row r="12473" spans="7:11" x14ac:dyDescent="0.3">
      <c r="G12473" s="2"/>
      <c r="K12473" s="2"/>
    </row>
    <row r="12474" spans="7:11" x14ac:dyDescent="0.3">
      <c r="G12474" s="2"/>
      <c r="K12474" s="2"/>
    </row>
    <row r="12475" spans="7:11" x14ac:dyDescent="0.3">
      <c r="G12475" s="2"/>
      <c r="K12475" s="2"/>
    </row>
    <row r="12476" spans="7:11" x14ac:dyDescent="0.3">
      <c r="G12476" s="2"/>
      <c r="K12476" s="2"/>
    </row>
    <row r="12477" spans="7:11" x14ac:dyDescent="0.3">
      <c r="G12477" s="2"/>
      <c r="K12477" s="2"/>
    </row>
    <row r="12478" spans="7:11" x14ac:dyDescent="0.3">
      <c r="G12478" s="2"/>
      <c r="K12478" s="2"/>
    </row>
    <row r="12479" spans="7:11" x14ac:dyDescent="0.3">
      <c r="G12479" s="2"/>
      <c r="K12479" s="2"/>
    </row>
    <row r="12480" spans="7:11" x14ac:dyDescent="0.3">
      <c r="G12480" s="2"/>
      <c r="K12480" s="2"/>
    </row>
    <row r="12481" spans="7:11" x14ac:dyDescent="0.3">
      <c r="G12481" s="2"/>
      <c r="K12481" s="2"/>
    </row>
    <row r="12482" spans="7:11" x14ac:dyDescent="0.3">
      <c r="G12482" s="2"/>
      <c r="K12482" s="2"/>
    </row>
    <row r="12483" spans="7:11" x14ac:dyDescent="0.3">
      <c r="G12483" s="2"/>
      <c r="K12483" s="2"/>
    </row>
    <row r="12484" spans="7:11" x14ac:dyDescent="0.3">
      <c r="G12484" s="2"/>
      <c r="K12484" s="2"/>
    </row>
    <row r="12485" spans="7:11" x14ac:dyDescent="0.3">
      <c r="G12485" s="2"/>
      <c r="K12485" s="2"/>
    </row>
    <row r="12486" spans="7:11" x14ac:dyDescent="0.3">
      <c r="G12486" s="2"/>
      <c r="K12486" s="2"/>
    </row>
    <row r="12487" spans="7:11" x14ac:dyDescent="0.3">
      <c r="G12487" s="2"/>
      <c r="K12487" s="2"/>
    </row>
    <row r="12488" spans="7:11" x14ac:dyDescent="0.3">
      <c r="G12488" s="2"/>
      <c r="K12488" s="2"/>
    </row>
    <row r="12489" spans="7:11" x14ac:dyDescent="0.3">
      <c r="G12489" s="2"/>
      <c r="K12489" s="2"/>
    </row>
    <row r="12490" spans="7:11" x14ac:dyDescent="0.3">
      <c r="G12490" s="2"/>
      <c r="K12490" s="2"/>
    </row>
    <row r="12491" spans="7:11" x14ac:dyDescent="0.3">
      <c r="G12491" s="2"/>
      <c r="K12491" s="2"/>
    </row>
    <row r="12492" spans="7:11" x14ac:dyDescent="0.3">
      <c r="G12492" s="2"/>
      <c r="K12492" s="2"/>
    </row>
    <row r="12493" spans="7:11" x14ac:dyDescent="0.3">
      <c r="G12493" s="2"/>
      <c r="K12493" s="2"/>
    </row>
    <row r="12494" spans="7:11" x14ac:dyDescent="0.3">
      <c r="G12494" s="2"/>
      <c r="K12494" s="2"/>
    </row>
    <row r="12495" spans="7:11" x14ac:dyDescent="0.3">
      <c r="G12495" s="2"/>
      <c r="K12495" s="2"/>
    </row>
    <row r="12496" spans="7:11" x14ac:dyDescent="0.3">
      <c r="G12496" s="2"/>
      <c r="K12496" s="2"/>
    </row>
    <row r="12497" spans="7:11" x14ac:dyDescent="0.3">
      <c r="G12497" s="2"/>
      <c r="K12497" s="2"/>
    </row>
    <row r="12498" spans="7:11" x14ac:dyDescent="0.3">
      <c r="G12498" s="2"/>
      <c r="K12498" s="2"/>
    </row>
    <row r="12499" spans="7:11" x14ac:dyDescent="0.3">
      <c r="G12499" s="2"/>
      <c r="K12499" s="2"/>
    </row>
    <row r="12500" spans="7:11" x14ac:dyDescent="0.3">
      <c r="G12500" s="2"/>
      <c r="K12500" s="2"/>
    </row>
    <row r="12501" spans="7:11" x14ac:dyDescent="0.3">
      <c r="G12501" s="2"/>
      <c r="K12501" s="2"/>
    </row>
    <row r="12502" spans="7:11" x14ac:dyDescent="0.3">
      <c r="G12502" s="2"/>
      <c r="K12502" s="2"/>
    </row>
    <row r="12503" spans="7:11" x14ac:dyDescent="0.3">
      <c r="G12503" s="2"/>
      <c r="K12503" s="2"/>
    </row>
    <row r="12504" spans="7:11" x14ac:dyDescent="0.3">
      <c r="G12504" s="2"/>
      <c r="K12504" s="2"/>
    </row>
    <row r="12505" spans="7:11" x14ac:dyDescent="0.3">
      <c r="G12505" s="2"/>
      <c r="K12505" s="2"/>
    </row>
    <row r="12506" spans="7:11" x14ac:dyDescent="0.3">
      <c r="G12506" s="2"/>
      <c r="K12506" s="2"/>
    </row>
    <row r="12507" spans="7:11" x14ac:dyDescent="0.3">
      <c r="G12507" s="2"/>
      <c r="K12507" s="2"/>
    </row>
    <row r="12508" spans="7:11" x14ac:dyDescent="0.3">
      <c r="G12508" s="2"/>
      <c r="K12508" s="2"/>
    </row>
    <row r="12509" spans="7:11" x14ac:dyDescent="0.3">
      <c r="G12509" s="2"/>
      <c r="K12509" s="2"/>
    </row>
    <row r="12510" spans="7:11" x14ac:dyDescent="0.3">
      <c r="G12510" s="2"/>
      <c r="K12510" s="2"/>
    </row>
    <row r="12511" spans="7:11" x14ac:dyDescent="0.3">
      <c r="G12511" s="2"/>
      <c r="K12511" s="2"/>
    </row>
    <row r="12512" spans="7:11" x14ac:dyDescent="0.3">
      <c r="G12512" s="2"/>
      <c r="K12512" s="2"/>
    </row>
    <row r="12513" spans="7:11" x14ac:dyDescent="0.3">
      <c r="G12513" s="2"/>
      <c r="K12513" s="2"/>
    </row>
    <row r="12514" spans="7:11" x14ac:dyDescent="0.3">
      <c r="G12514" s="2"/>
      <c r="K12514" s="2"/>
    </row>
    <row r="12515" spans="7:11" x14ac:dyDescent="0.3">
      <c r="G12515" s="2"/>
      <c r="K12515" s="2"/>
    </row>
    <row r="12516" spans="7:11" x14ac:dyDescent="0.3">
      <c r="G12516" s="2"/>
      <c r="K12516" s="2"/>
    </row>
    <row r="12517" spans="7:11" x14ac:dyDescent="0.3">
      <c r="G12517" s="2"/>
      <c r="K12517" s="2"/>
    </row>
    <row r="12518" spans="7:11" x14ac:dyDescent="0.3">
      <c r="G12518" s="2"/>
      <c r="K12518" s="2"/>
    </row>
    <row r="12519" spans="7:11" x14ac:dyDescent="0.3">
      <c r="G12519" s="2"/>
      <c r="K12519" s="2"/>
    </row>
    <row r="12520" spans="7:11" x14ac:dyDescent="0.3">
      <c r="G12520" s="2"/>
      <c r="K12520" s="2"/>
    </row>
    <row r="12521" spans="7:11" x14ac:dyDescent="0.3">
      <c r="G12521" s="2"/>
      <c r="K12521" s="2"/>
    </row>
    <row r="12522" spans="7:11" x14ac:dyDescent="0.3">
      <c r="G12522" s="2"/>
      <c r="K12522" s="2"/>
    </row>
    <row r="12523" spans="7:11" x14ac:dyDescent="0.3">
      <c r="G12523" s="2"/>
      <c r="K12523" s="2"/>
    </row>
    <row r="12524" spans="7:11" x14ac:dyDescent="0.3">
      <c r="G12524" s="2"/>
      <c r="K12524" s="2"/>
    </row>
    <row r="12525" spans="7:11" x14ac:dyDescent="0.3">
      <c r="G12525" s="2"/>
      <c r="K12525" s="2"/>
    </row>
    <row r="12526" spans="7:11" x14ac:dyDescent="0.3">
      <c r="G12526" s="2"/>
      <c r="K12526" s="2"/>
    </row>
    <row r="12527" spans="7:11" x14ac:dyDescent="0.3">
      <c r="G12527" s="2"/>
      <c r="K12527" s="2"/>
    </row>
    <row r="12528" spans="7:11" x14ac:dyDescent="0.3">
      <c r="G12528" s="2"/>
      <c r="K12528" s="2"/>
    </row>
    <row r="12529" spans="7:11" x14ac:dyDescent="0.3">
      <c r="G12529" s="2"/>
      <c r="K12529" s="2"/>
    </row>
    <row r="12530" spans="7:11" x14ac:dyDescent="0.3">
      <c r="G12530" s="2"/>
      <c r="K12530" s="2"/>
    </row>
    <row r="12531" spans="7:11" x14ac:dyDescent="0.3">
      <c r="G12531" s="2"/>
      <c r="K12531" s="2"/>
    </row>
    <row r="12532" spans="7:11" x14ac:dyDescent="0.3">
      <c r="G12532" s="2"/>
      <c r="K12532" s="2"/>
    </row>
    <row r="12533" spans="7:11" x14ac:dyDescent="0.3">
      <c r="G12533" s="2"/>
      <c r="K12533" s="2"/>
    </row>
    <row r="12534" spans="7:11" x14ac:dyDescent="0.3">
      <c r="G12534" s="2"/>
      <c r="K12534" s="2"/>
    </row>
    <row r="12535" spans="7:11" x14ac:dyDescent="0.3">
      <c r="G12535" s="2"/>
      <c r="K12535" s="2"/>
    </row>
    <row r="12536" spans="7:11" x14ac:dyDescent="0.3">
      <c r="G12536" s="2"/>
      <c r="K12536" s="2"/>
    </row>
    <row r="12537" spans="7:11" x14ac:dyDescent="0.3">
      <c r="G12537" s="2"/>
      <c r="K12537" s="2"/>
    </row>
    <row r="12538" spans="7:11" x14ac:dyDescent="0.3">
      <c r="G12538" s="2"/>
      <c r="K12538" s="2"/>
    </row>
    <row r="12539" spans="7:11" x14ac:dyDescent="0.3">
      <c r="G12539" s="2"/>
      <c r="K12539" s="2"/>
    </row>
    <row r="12540" spans="7:11" x14ac:dyDescent="0.3">
      <c r="G12540" s="2"/>
      <c r="K12540" s="2"/>
    </row>
    <row r="12541" spans="7:11" x14ac:dyDescent="0.3">
      <c r="G12541" s="2"/>
      <c r="K12541" s="2"/>
    </row>
    <row r="12542" spans="7:11" x14ac:dyDescent="0.3">
      <c r="G12542" s="2"/>
      <c r="K12542" s="2"/>
    </row>
    <row r="12543" spans="7:11" x14ac:dyDescent="0.3">
      <c r="G12543" s="2"/>
      <c r="K12543" s="2"/>
    </row>
    <row r="12544" spans="7:11" x14ac:dyDescent="0.3">
      <c r="G12544" s="2"/>
      <c r="K12544" s="2"/>
    </row>
    <row r="12545" spans="7:11" x14ac:dyDescent="0.3">
      <c r="G12545" s="2"/>
      <c r="K12545" s="2"/>
    </row>
    <row r="12546" spans="7:11" x14ac:dyDescent="0.3">
      <c r="G12546" s="2"/>
      <c r="K12546" s="2"/>
    </row>
    <row r="12547" spans="7:11" x14ac:dyDescent="0.3">
      <c r="G12547" s="2"/>
      <c r="K12547" s="2"/>
    </row>
    <row r="12548" spans="7:11" x14ac:dyDescent="0.3">
      <c r="G12548" s="2"/>
      <c r="K12548" s="2"/>
    </row>
    <row r="12549" spans="7:11" x14ac:dyDescent="0.3">
      <c r="G12549" s="2"/>
      <c r="K12549" s="2"/>
    </row>
    <row r="12550" spans="7:11" x14ac:dyDescent="0.3">
      <c r="G12550" s="2"/>
      <c r="K12550" s="2"/>
    </row>
    <row r="12551" spans="7:11" x14ac:dyDescent="0.3">
      <c r="G12551" s="2"/>
      <c r="K12551" s="2"/>
    </row>
    <row r="12552" spans="7:11" x14ac:dyDescent="0.3">
      <c r="G12552" s="2"/>
      <c r="K12552" s="2"/>
    </row>
    <row r="12553" spans="7:11" x14ac:dyDescent="0.3">
      <c r="G12553" s="2"/>
      <c r="K12553" s="2"/>
    </row>
    <row r="12554" spans="7:11" x14ac:dyDescent="0.3">
      <c r="G12554" s="2"/>
      <c r="K12554" s="2"/>
    </row>
    <row r="12555" spans="7:11" x14ac:dyDescent="0.3">
      <c r="G12555" s="2"/>
      <c r="K12555" s="2"/>
    </row>
    <row r="12556" spans="7:11" x14ac:dyDescent="0.3">
      <c r="G12556" s="2"/>
      <c r="K12556" s="2"/>
    </row>
    <row r="12557" spans="7:11" x14ac:dyDescent="0.3">
      <c r="G12557" s="2"/>
      <c r="K12557" s="2"/>
    </row>
    <row r="12558" spans="7:11" x14ac:dyDescent="0.3">
      <c r="G12558" s="2"/>
      <c r="K12558" s="2"/>
    </row>
    <row r="12559" spans="7:11" x14ac:dyDescent="0.3">
      <c r="G12559" s="2"/>
      <c r="K12559" s="2"/>
    </row>
    <row r="12560" spans="7:11" x14ac:dyDescent="0.3">
      <c r="G12560" s="2"/>
      <c r="K12560" s="2"/>
    </row>
    <row r="12561" spans="7:11" x14ac:dyDescent="0.3">
      <c r="G12561" s="2"/>
      <c r="K12561" s="2"/>
    </row>
    <row r="12562" spans="7:11" x14ac:dyDescent="0.3">
      <c r="G12562" s="2"/>
      <c r="K12562" s="2"/>
    </row>
    <row r="12563" spans="7:11" x14ac:dyDescent="0.3">
      <c r="G12563" s="2"/>
      <c r="K12563" s="2"/>
    </row>
    <row r="12564" spans="7:11" x14ac:dyDescent="0.3">
      <c r="G12564" s="2"/>
      <c r="K12564" s="2"/>
    </row>
    <row r="12565" spans="7:11" x14ac:dyDescent="0.3">
      <c r="G12565" s="2"/>
      <c r="K12565" s="2"/>
    </row>
    <row r="12566" spans="7:11" x14ac:dyDescent="0.3">
      <c r="G12566" s="2"/>
      <c r="K12566" s="2"/>
    </row>
    <row r="12567" spans="7:11" x14ac:dyDescent="0.3">
      <c r="G12567" s="2"/>
      <c r="K12567" s="2"/>
    </row>
    <row r="12568" spans="7:11" x14ac:dyDescent="0.3">
      <c r="G12568" s="2"/>
      <c r="K12568" s="2"/>
    </row>
    <row r="12569" spans="7:11" x14ac:dyDescent="0.3">
      <c r="G12569" s="2"/>
      <c r="K12569" s="2"/>
    </row>
    <row r="12570" spans="7:11" x14ac:dyDescent="0.3">
      <c r="G12570" s="2"/>
      <c r="K12570" s="2"/>
    </row>
    <row r="12571" spans="7:11" x14ac:dyDescent="0.3">
      <c r="G12571" s="2"/>
      <c r="K12571" s="2"/>
    </row>
    <row r="12572" spans="7:11" x14ac:dyDescent="0.3">
      <c r="G12572" s="2"/>
      <c r="K12572" s="2"/>
    </row>
    <row r="12573" spans="7:11" x14ac:dyDescent="0.3">
      <c r="G12573" s="2"/>
      <c r="K12573" s="2"/>
    </row>
    <row r="12574" spans="7:11" x14ac:dyDescent="0.3">
      <c r="G12574" s="2"/>
      <c r="K12574" s="2"/>
    </row>
    <row r="12575" spans="7:11" x14ac:dyDescent="0.3">
      <c r="G12575" s="2"/>
      <c r="K12575" s="2"/>
    </row>
    <row r="12576" spans="7:11" x14ac:dyDescent="0.3">
      <c r="G12576" s="2"/>
      <c r="K12576" s="2"/>
    </row>
    <row r="12577" spans="7:11" x14ac:dyDescent="0.3">
      <c r="G12577" s="2"/>
      <c r="K12577" s="2"/>
    </row>
    <row r="12578" spans="7:11" x14ac:dyDescent="0.3">
      <c r="G12578" s="2"/>
      <c r="K12578" s="2"/>
    </row>
    <row r="12579" spans="7:11" x14ac:dyDescent="0.3">
      <c r="G12579" s="2"/>
      <c r="K12579" s="2"/>
    </row>
    <row r="12580" spans="7:11" x14ac:dyDescent="0.3">
      <c r="G12580" s="2"/>
      <c r="K12580" s="2"/>
    </row>
    <row r="12581" spans="7:11" x14ac:dyDescent="0.3">
      <c r="G12581" s="2"/>
      <c r="K12581" s="2"/>
    </row>
    <row r="12582" spans="7:11" x14ac:dyDescent="0.3">
      <c r="G12582" s="2"/>
      <c r="K12582" s="2"/>
    </row>
    <row r="12583" spans="7:11" x14ac:dyDescent="0.3">
      <c r="G12583" s="2"/>
      <c r="K12583" s="2"/>
    </row>
    <row r="12584" spans="7:11" x14ac:dyDescent="0.3">
      <c r="G12584" s="2"/>
      <c r="K12584" s="2"/>
    </row>
    <row r="12585" spans="7:11" x14ac:dyDescent="0.3">
      <c r="G12585" s="2"/>
      <c r="K12585" s="2"/>
    </row>
    <row r="12586" spans="7:11" x14ac:dyDescent="0.3">
      <c r="G12586" s="2"/>
      <c r="K12586" s="2"/>
    </row>
    <row r="12587" spans="7:11" x14ac:dyDescent="0.3">
      <c r="G12587" s="2"/>
      <c r="K12587" s="2"/>
    </row>
    <row r="12588" spans="7:11" x14ac:dyDescent="0.3">
      <c r="G12588" s="2"/>
      <c r="K12588" s="2"/>
    </row>
    <row r="12589" spans="7:11" x14ac:dyDescent="0.3">
      <c r="G12589" s="2"/>
      <c r="K12589" s="2"/>
    </row>
    <row r="12590" spans="7:11" x14ac:dyDescent="0.3">
      <c r="G12590" s="2"/>
      <c r="K12590" s="2"/>
    </row>
    <row r="12591" spans="7:11" x14ac:dyDescent="0.3">
      <c r="G12591" s="2"/>
      <c r="K12591" s="2"/>
    </row>
    <row r="12592" spans="7:11" x14ac:dyDescent="0.3">
      <c r="G12592" s="2"/>
      <c r="K12592" s="2"/>
    </row>
    <row r="12593" spans="7:11" x14ac:dyDescent="0.3">
      <c r="G12593" s="2"/>
      <c r="K12593" s="2"/>
    </row>
    <row r="12594" spans="7:11" x14ac:dyDescent="0.3">
      <c r="G12594" s="2"/>
      <c r="K12594" s="2"/>
    </row>
    <row r="12595" spans="7:11" x14ac:dyDescent="0.3">
      <c r="G12595" s="2"/>
      <c r="K12595" s="2"/>
    </row>
    <row r="12596" spans="7:11" x14ac:dyDescent="0.3">
      <c r="G12596" s="2"/>
      <c r="K12596" s="2"/>
    </row>
    <row r="12597" spans="7:11" x14ac:dyDescent="0.3">
      <c r="G12597" s="2"/>
      <c r="K12597" s="2"/>
    </row>
    <row r="12598" spans="7:11" x14ac:dyDescent="0.3">
      <c r="G12598" s="2"/>
      <c r="K12598" s="2"/>
    </row>
    <row r="12599" spans="7:11" x14ac:dyDescent="0.3">
      <c r="G12599" s="2"/>
      <c r="K12599" s="2"/>
    </row>
    <row r="12600" spans="7:11" x14ac:dyDescent="0.3">
      <c r="G12600" s="2"/>
      <c r="K12600" s="2"/>
    </row>
    <row r="12601" spans="7:11" x14ac:dyDescent="0.3">
      <c r="G12601" s="2"/>
      <c r="K12601" s="2"/>
    </row>
    <row r="12602" spans="7:11" x14ac:dyDescent="0.3">
      <c r="G12602" s="2"/>
      <c r="K12602" s="2"/>
    </row>
    <row r="12603" spans="7:11" x14ac:dyDescent="0.3">
      <c r="G12603" s="2"/>
      <c r="K12603" s="2"/>
    </row>
    <row r="12604" spans="7:11" x14ac:dyDescent="0.3">
      <c r="G12604" s="2"/>
      <c r="K12604" s="2"/>
    </row>
    <row r="12605" spans="7:11" x14ac:dyDescent="0.3">
      <c r="G12605" s="2"/>
      <c r="K12605" s="2"/>
    </row>
    <row r="12606" spans="7:11" x14ac:dyDescent="0.3">
      <c r="G12606" s="2"/>
      <c r="K12606" s="2"/>
    </row>
    <row r="12607" spans="7:11" x14ac:dyDescent="0.3">
      <c r="G12607" s="2"/>
      <c r="K12607" s="2"/>
    </row>
    <row r="12608" spans="7:11" x14ac:dyDescent="0.3">
      <c r="G12608" s="2"/>
      <c r="K12608" s="2"/>
    </row>
    <row r="12609" spans="7:11" x14ac:dyDescent="0.3">
      <c r="G12609" s="2"/>
      <c r="K12609" s="2"/>
    </row>
    <row r="12610" spans="7:11" x14ac:dyDescent="0.3">
      <c r="G12610" s="2"/>
      <c r="K12610" s="2"/>
    </row>
    <row r="12611" spans="7:11" x14ac:dyDescent="0.3">
      <c r="G12611" s="2"/>
      <c r="K12611" s="2"/>
    </row>
    <row r="12612" spans="7:11" x14ac:dyDescent="0.3">
      <c r="G12612" s="2"/>
      <c r="K12612" s="2"/>
    </row>
    <row r="12613" spans="7:11" x14ac:dyDescent="0.3">
      <c r="G12613" s="2"/>
      <c r="K12613" s="2"/>
    </row>
    <row r="12614" spans="7:11" x14ac:dyDescent="0.3">
      <c r="G12614" s="2"/>
      <c r="K12614" s="2"/>
    </row>
    <row r="12615" spans="7:11" x14ac:dyDescent="0.3">
      <c r="G12615" s="2"/>
      <c r="K12615" s="2"/>
    </row>
    <row r="12616" spans="7:11" x14ac:dyDescent="0.3">
      <c r="G12616" s="2"/>
      <c r="K12616" s="2"/>
    </row>
    <row r="12617" spans="7:11" x14ac:dyDescent="0.3">
      <c r="G12617" s="2"/>
      <c r="K12617" s="2"/>
    </row>
    <row r="12618" spans="7:11" x14ac:dyDescent="0.3">
      <c r="G12618" s="2"/>
      <c r="K12618" s="2"/>
    </row>
    <row r="12619" spans="7:11" x14ac:dyDescent="0.3">
      <c r="G12619" s="2"/>
      <c r="K12619" s="2"/>
    </row>
    <row r="12620" spans="7:11" x14ac:dyDescent="0.3">
      <c r="G12620" s="2"/>
      <c r="K12620" s="2"/>
    </row>
    <row r="12621" spans="7:11" x14ac:dyDescent="0.3">
      <c r="G12621" s="2"/>
      <c r="K12621" s="2"/>
    </row>
    <row r="12622" spans="7:11" x14ac:dyDescent="0.3">
      <c r="G12622" s="2"/>
      <c r="K12622" s="2"/>
    </row>
    <row r="12623" spans="7:11" x14ac:dyDescent="0.3">
      <c r="G12623" s="2"/>
      <c r="K12623" s="2"/>
    </row>
    <row r="12624" spans="7:11" x14ac:dyDescent="0.3">
      <c r="G12624" s="2"/>
      <c r="K12624" s="2"/>
    </row>
    <row r="12625" spans="7:11" x14ac:dyDescent="0.3">
      <c r="G12625" s="2"/>
      <c r="K12625" s="2"/>
    </row>
    <row r="12626" spans="7:11" x14ac:dyDescent="0.3">
      <c r="G12626" s="2"/>
      <c r="K12626" s="2"/>
    </row>
    <row r="12627" spans="7:11" x14ac:dyDescent="0.3">
      <c r="G12627" s="2"/>
      <c r="K12627" s="2"/>
    </row>
    <row r="12628" spans="7:11" x14ac:dyDescent="0.3">
      <c r="G12628" s="2"/>
      <c r="K12628" s="2"/>
    </row>
    <row r="12629" spans="7:11" x14ac:dyDescent="0.3">
      <c r="G12629" s="2"/>
      <c r="K12629" s="2"/>
    </row>
    <row r="12630" spans="7:11" x14ac:dyDescent="0.3">
      <c r="G12630" s="2"/>
      <c r="K12630" s="2"/>
    </row>
    <row r="12631" spans="7:11" x14ac:dyDescent="0.3">
      <c r="G12631" s="2"/>
      <c r="K12631" s="2"/>
    </row>
    <row r="12632" spans="7:11" x14ac:dyDescent="0.3">
      <c r="G12632" s="2"/>
      <c r="K12632" s="2"/>
    </row>
    <row r="12633" spans="7:11" x14ac:dyDescent="0.3">
      <c r="G12633" s="2"/>
      <c r="K12633" s="2"/>
    </row>
    <row r="12634" spans="7:11" x14ac:dyDescent="0.3">
      <c r="G12634" s="2"/>
      <c r="K12634" s="2"/>
    </row>
    <row r="12635" spans="7:11" x14ac:dyDescent="0.3">
      <c r="G12635" s="2"/>
      <c r="K12635" s="2"/>
    </row>
    <row r="12636" spans="7:11" x14ac:dyDescent="0.3">
      <c r="G12636" s="2"/>
      <c r="K12636" s="2"/>
    </row>
    <row r="12637" spans="7:11" x14ac:dyDescent="0.3">
      <c r="G12637" s="2"/>
      <c r="K12637" s="2"/>
    </row>
    <row r="12638" spans="7:11" x14ac:dyDescent="0.3">
      <c r="G12638" s="2"/>
      <c r="K12638" s="2"/>
    </row>
    <row r="12639" spans="7:11" x14ac:dyDescent="0.3">
      <c r="G12639" s="2"/>
      <c r="K12639" s="2"/>
    </row>
    <row r="12640" spans="7:11" x14ac:dyDescent="0.3">
      <c r="G12640" s="2"/>
      <c r="K12640" s="2"/>
    </row>
    <row r="12641" spans="7:11" x14ac:dyDescent="0.3">
      <c r="G12641" s="2"/>
      <c r="K12641" s="2"/>
    </row>
    <row r="12642" spans="7:11" x14ac:dyDescent="0.3">
      <c r="G12642" s="2"/>
      <c r="K12642" s="2"/>
    </row>
    <row r="12643" spans="7:11" x14ac:dyDescent="0.3">
      <c r="G12643" s="2"/>
      <c r="K12643" s="2"/>
    </row>
    <row r="12644" spans="7:11" x14ac:dyDescent="0.3">
      <c r="G12644" s="2"/>
      <c r="K12644" s="2"/>
    </row>
    <row r="12645" spans="7:11" x14ac:dyDescent="0.3">
      <c r="G12645" s="2"/>
      <c r="K12645" s="2"/>
    </row>
    <row r="12646" spans="7:11" x14ac:dyDescent="0.3">
      <c r="G12646" s="2"/>
      <c r="K12646" s="2"/>
    </row>
    <row r="12647" spans="7:11" x14ac:dyDescent="0.3">
      <c r="G12647" s="2"/>
      <c r="K12647" s="2"/>
    </row>
    <row r="12648" spans="7:11" x14ac:dyDescent="0.3">
      <c r="G12648" s="2"/>
      <c r="K12648" s="2"/>
    </row>
    <row r="12649" spans="7:11" x14ac:dyDescent="0.3">
      <c r="G12649" s="2"/>
      <c r="K12649" s="2"/>
    </row>
    <row r="12650" spans="7:11" x14ac:dyDescent="0.3">
      <c r="G12650" s="2"/>
      <c r="K12650" s="2"/>
    </row>
    <row r="12651" spans="7:11" x14ac:dyDescent="0.3">
      <c r="G12651" s="2"/>
      <c r="K12651" s="2"/>
    </row>
    <row r="12652" spans="7:11" x14ac:dyDescent="0.3">
      <c r="G12652" s="2"/>
      <c r="K12652" s="2"/>
    </row>
    <row r="12653" spans="7:11" x14ac:dyDescent="0.3">
      <c r="G12653" s="2"/>
      <c r="K12653" s="2"/>
    </row>
    <row r="12654" spans="7:11" x14ac:dyDescent="0.3">
      <c r="G12654" s="2"/>
      <c r="K12654" s="2"/>
    </row>
    <row r="12655" spans="7:11" x14ac:dyDescent="0.3">
      <c r="G12655" s="2"/>
      <c r="K12655" s="2"/>
    </row>
    <row r="12656" spans="7:11" x14ac:dyDescent="0.3">
      <c r="G12656" s="2"/>
      <c r="K12656" s="2"/>
    </row>
    <row r="12657" spans="7:11" x14ac:dyDescent="0.3">
      <c r="G12657" s="2"/>
      <c r="K12657" s="2"/>
    </row>
    <row r="12658" spans="7:11" x14ac:dyDescent="0.3">
      <c r="G12658" s="2"/>
      <c r="K12658" s="2"/>
    </row>
    <row r="12659" spans="7:11" x14ac:dyDescent="0.3">
      <c r="G12659" s="2"/>
      <c r="K12659" s="2"/>
    </row>
    <row r="12660" spans="7:11" x14ac:dyDescent="0.3">
      <c r="G12660" s="2"/>
      <c r="K12660" s="2"/>
    </row>
    <row r="12661" spans="7:11" x14ac:dyDescent="0.3">
      <c r="G12661" s="2"/>
      <c r="K12661" s="2"/>
    </row>
    <row r="12662" spans="7:11" x14ac:dyDescent="0.3">
      <c r="G12662" s="2"/>
      <c r="K12662" s="2"/>
    </row>
    <row r="12663" spans="7:11" x14ac:dyDescent="0.3">
      <c r="G12663" s="2"/>
      <c r="K12663" s="2"/>
    </row>
    <row r="12664" spans="7:11" x14ac:dyDescent="0.3">
      <c r="G12664" s="2"/>
      <c r="K12664" s="2"/>
    </row>
    <row r="12665" spans="7:11" x14ac:dyDescent="0.3">
      <c r="G12665" s="2"/>
      <c r="K12665" s="2"/>
    </row>
    <row r="12666" spans="7:11" x14ac:dyDescent="0.3">
      <c r="G12666" s="2"/>
      <c r="K12666" s="2"/>
    </row>
    <row r="12667" spans="7:11" x14ac:dyDescent="0.3">
      <c r="G12667" s="2"/>
      <c r="K12667" s="2"/>
    </row>
    <row r="12668" spans="7:11" x14ac:dyDescent="0.3">
      <c r="G12668" s="2"/>
      <c r="K12668" s="2"/>
    </row>
    <row r="12669" spans="7:11" x14ac:dyDescent="0.3">
      <c r="G12669" s="2"/>
      <c r="K12669" s="2"/>
    </row>
    <row r="12670" spans="7:11" x14ac:dyDescent="0.3">
      <c r="G12670" s="2"/>
      <c r="K12670" s="2"/>
    </row>
    <row r="12671" spans="7:11" x14ac:dyDescent="0.3">
      <c r="G12671" s="2"/>
      <c r="K12671" s="2"/>
    </row>
    <row r="12672" spans="7:11" x14ac:dyDescent="0.3">
      <c r="G12672" s="2"/>
      <c r="K12672" s="2"/>
    </row>
    <row r="12673" spans="7:11" x14ac:dyDescent="0.3">
      <c r="G12673" s="2"/>
      <c r="K12673" s="2"/>
    </row>
    <row r="12674" spans="7:11" x14ac:dyDescent="0.3">
      <c r="G12674" s="2"/>
      <c r="K12674" s="2"/>
    </row>
    <row r="12675" spans="7:11" x14ac:dyDescent="0.3">
      <c r="G12675" s="2"/>
      <c r="K12675" s="2"/>
    </row>
    <row r="12676" spans="7:11" x14ac:dyDescent="0.3">
      <c r="G12676" s="2"/>
      <c r="K12676" s="2"/>
    </row>
    <row r="12677" spans="7:11" x14ac:dyDescent="0.3">
      <c r="G12677" s="2"/>
      <c r="K12677" s="2"/>
    </row>
    <row r="12678" spans="7:11" x14ac:dyDescent="0.3">
      <c r="G12678" s="2"/>
      <c r="K12678" s="2"/>
    </row>
    <row r="12679" spans="7:11" x14ac:dyDescent="0.3">
      <c r="G12679" s="2"/>
      <c r="K12679" s="2"/>
    </row>
    <row r="12680" spans="7:11" x14ac:dyDescent="0.3">
      <c r="G12680" s="2"/>
      <c r="K12680" s="2"/>
    </row>
    <row r="12681" spans="7:11" x14ac:dyDescent="0.3">
      <c r="G12681" s="2"/>
      <c r="K12681" s="2"/>
    </row>
    <row r="12682" spans="7:11" x14ac:dyDescent="0.3">
      <c r="G12682" s="2"/>
      <c r="K12682" s="2"/>
    </row>
    <row r="12683" spans="7:11" x14ac:dyDescent="0.3">
      <c r="G12683" s="2"/>
      <c r="K12683" s="2"/>
    </row>
    <row r="12684" spans="7:11" x14ac:dyDescent="0.3">
      <c r="G12684" s="2"/>
      <c r="K12684" s="2"/>
    </row>
    <row r="12685" spans="7:11" x14ac:dyDescent="0.3">
      <c r="G12685" s="2"/>
      <c r="K12685" s="2"/>
    </row>
    <row r="12686" spans="7:11" x14ac:dyDescent="0.3">
      <c r="G12686" s="2"/>
      <c r="K12686" s="2"/>
    </row>
    <row r="12687" spans="7:11" x14ac:dyDescent="0.3">
      <c r="G12687" s="2"/>
      <c r="K12687" s="2"/>
    </row>
    <row r="12688" spans="7:11" x14ac:dyDescent="0.3">
      <c r="G12688" s="2"/>
      <c r="K12688" s="2"/>
    </row>
    <row r="12689" spans="7:11" x14ac:dyDescent="0.3">
      <c r="G12689" s="2"/>
      <c r="K12689" s="2"/>
    </row>
    <row r="12690" spans="7:11" x14ac:dyDescent="0.3">
      <c r="G12690" s="2"/>
      <c r="K12690" s="2"/>
    </row>
    <row r="12691" spans="7:11" x14ac:dyDescent="0.3">
      <c r="G12691" s="2"/>
      <c r="K12691" s="2"/>
    </row>
    <row r="12692" spans="7:11" x14ac:dyDescent="0.3">
      <c r="G12692" s="2"/>
      <c r="K12692" s="2"/>
    </row>
    <row r="12693" spans="7:11" x14ac:dyDescent="0.3">
      <c r="G12693" s="2"/>
      <c r="K12693" s="2"/>
    </row>
    <row r="12694" spans="7:11" x14ac:dyDescent="0.3">
      <c r="G12694" s="2"/>
      <c r="K12694" s="2"/>
    </row>
    <row r="12695" spans="7:11" x14ac:dyDescent="0.3">
      <c r="G12695" s="2"/>
      <c r="K12695" s="2"/>
    </row>
    <row r="12696" spans="7:11" x14ac:dyDescent="0.3">
      <c r="G12696" s="2"/>
      <c r="K12696" s="2"/>
    </row>
    <row r="12697" spans="7:11" x14ac:dyDescent="0.3">
      <c r="G12697" s="2"/>
      <c r="K12697" s="2"/>
    </row>
    <row r="12698" spans="7:11" x14ac:dyDescent="0.3">
      <c r="G12698" s="2"/>
      <c r="K12698" s="2"/>
    </row>
    <row r="12699" spans="7:11" x14ac:dyDescent="0.3">
      <c r="G12699" s="2"/>
      <c r="K12699" s="2"/>
    </row>
    <row r="12700" spans="7:11" x14ac:dyDescent="0.3">
      <c r="G12700" s="2"/>
      <c r="K12700" s="2"/>
    </row>
    <row r="12701" spans="7:11" x14ac:dyDescent="0.3">
      <c r="G12701" s="2"/>
      <c r="K12701" s="2"/>
    </row>
    <row r="12702" spans="7:11" x14ac:dyDescent="0.3">
      <c r="G12702" s="2"/>
      <c r="K12702" s="2"/>
    </row>
    <row r="12703" spans="7:11" x14ac:dyDescent="0.3">
      <c r="G12703" s="2"/>
      <c r="K12703" s="2"/>
    </row>
    <row r="12704" spans="7:11" x14ac:dyDescent="0.3">
      <c r="G12704" s="2"/>
      <c r="K12704" s="2"/>
    </row>
    <row r="12705" spans="7:11" x14ac:dyDescent="0.3">
      <c r="G12705" s="2"/>
      <c r="K12705" s="2"/>
    </row>
    <row r="12706" spans="7:11" x14ac:dyDescent="0.3">
      <c r="G12706" s="2"/>
      <c r="K12706" s="2"/>
    </row>
    <row r="12707" spans="7:11" x14ac:dyDescent="0.3">
      <c r="G12707" s="2"/>
      <c r="K12707" s="2"/>
    </row>
    <row r="12708" spans="7:11" x14ac:dyDescent="0.3">
      <c r="G12708" s="2"/>
      <c r="K12708" s="2"/>
    </row>
    <row r="12709" spans="7:11" x14ac:dyDescent="0.3">
      <c r="G12709" s="2"/>
      <c r="K12709" s="2"/>
    </row>
    <row r="12710" spans="7:11" x14ac:dyDescent="0.3">
      <c r="G12710" s="2"/>
      <c r="K12710" s="2"/>
    </row>
    <row r="12711" spans="7:11" x14ac:dyDescent="0.3">
      <c r="G12711" s="2"/>
      <c r="K12711" s="2"/>
    </row>
    <row r="12712" spans="7:11" x14ac:dyDescent="0.3">
      <c r="G12712" s="2"/>
      <c r="K12712" s="2"/>
    </row>
    <row r="12713" spans="7:11" x14ac:dyDescent="0.3">
      <c r="G12713" s="2"/>
      <c r="K12713" s="2"/>
    </row>
    <row r="12714" spans="7:11" x14ac:dyDescent="0.3">
      <c r="G12714" s="2"/>
      <c r="K12714" s="2"/>
    </row>
    <row r="12715" spans="7:11" x14ac:dyDescent="0.3">
      <c r="G12715" s="2"/>
      <c r="K12715" s="2"/>
    </row>
    <row r="12716" spans="7:11" x14ac:dyDescent="0.3">
      <c r="G12716" s="2"/>
      <c r="K12716" s="2"/>
    </row>
    <row r="12717" spans="7:11" x14ac:dyDescent="0.3">
      <c r="G12717" s="2"/>
      <c r="K12717" s="2"/>
    </row>
    <row r="12718" spans="7:11" x14ac:dyDescent="0.3">
      <c r="G12718" s="2"/>
      <c r="K12718" s="2"/>
    </row>
    <row r="12719" spans="7:11" x14ac:dyDescent="0.3">
      <c r="G12719" s="2"/>
      <c r="K12719" s="2"/>
    </row>
    <row r="12720" spans="7:11" x14ac:dyDescent="0.3">
      <c r="G12720" s="2"/>
      <c r="K12720" s="2"/>
    </row>
    <row r="12721" spans="7:11" x14ac:dyDescent="0.3">
      <c r="G12721" s="2"/>
      <c r="K12721" s="2"/>
    </row>
    <row r="12722" spans="7:11" x14ac:dyDescent="0.3">
      <c r="G12722" s="2"/>
      <c r="K12722" s="2"/>
    </row>
    <row r="12723" spans="7:11" x14ac:dyDescent="0.3">
      <c r="G12723" s="2"/>
      <c r="K12723" s="2"/>
    </row>
    <row r="12724" spans="7:11" x14ac:dyDescent="0.3">
      <c r="G12724" s="2"/>
      <c r="K12724" s="2"/>
    </row>
    <row r="12725" spans="7:11" x14ac:dyDescent="0.3">
      <c r="G12725" s="2"/>
      <c r="K12725" s="2"/>
    </row>
    <row r="12726" spans="7:11" x14ac:dyDescent="0.3">
      <c r="G12726" s="2"/>
      <c r="K12726" s="2"/>
    </row>
    <row r="12727" spans="7:11" x14ac:dyDescent="0.3">
      <c r="G12727" s="2"/>
      <c r="K12727" s="2"/>
    </row>
    <row r="12728" spans="7:11" x14ac:dyDescent="0.3">
      <c r="G12728" s="2"/>
      <c r="K12728" s="2"/>
    </row>
    <row r="12729" spans="7:11" x14ac:dyDescent="0.3">
      <c r="G12729" s="2"/>
      <c r="K12729" s="2"/>
    </row>
    <row r="12730" spans="7:11" x14ac:dyDescent="0.3">
      <c r="G12730" s="2"/>
      <c r="K12730" s="2"/>
    </row>
    <row r="12731" spans="7:11" x14ac:dyDescent="0.3">
      <c r="G12731" s="2"/>
      <c r="K12731" s="2"/>
    </row>
    <row r="12732" spans="7:11" x14ac:dyDescent="0.3">
      <c r="G12732" s="2"/>
      <c r="K12732" s="2"/>
    </row>
    <row r="12733" spans="7:11" x14ac:dyDescent="0.3">
      <c r="G12733" s="2"/>
      <c r="K12733" s="2"/>
    </row>
    <row r="12734" spans="7:11" x14ac:dyDescent="0.3">
      <c r="G12734" s="2"/>
      <c r="K12734" s="2"/>
    </row>
    <row r="12735" spans="7:11" x14ac:dyDescent="0.3">
      <c r="G12735" s="2"/>
      <c r="K12735" s="2"/>
    </row>
    <row r="12736" spans="7:11" x14ac:dyDescent="0.3">
      <c r="G12736" s="2"/>
      <c r="K12736" s="2"/>
    </row>
    <row r="12737" spans="7:11" x14ac:dyDescent="0.3">
      <c r="G12737" s="2"/>
      <c r="K12737" s="2"/>
    </row>
    <row r="12738" spans="7:11" x14ac:dyDescent="0.3">
      <c r="G12738" s="2"/>
      <c r="K12738" s="2"/>
    </row>
    <row r="12739" spans="7:11" x14ac:dyDescent="0.3">
      <c r="G12739" s="2"/>
      <c r="K12739" s="2"/>
    </row>
    <row r="12740" spans="7:11" x14ac:dyDescent="0.3">
      <c r="G12740" s="2"/>
      <c r="K12740" s="2"/>
    </row>
    <row r="12741" spans="7:11" x14ac:dyDescent="0.3">
      <c r="G12741" s="2"/>
      <c r="K12741" s="2"/>
    </row>
    <row r="12742" spans="7:11" x14ac:dyDescent="0.3">
      <c r="G12742" s="2"/>
      <c r="K12742" s="2"/>
    </row>
    <row r="12743" spans="7:11" x14ac:dyDescent="0.3">
      <c r="G12743" s="2"/>
      <c r="K12743" s="2"/>
    </row>
    <row r="12744" spans="7:11" x14ac:dyDescent="0.3">
      <c r="G12744" s="2"/>
      <c r="K12744" s="2"/>
    </row>
    <row r="12745" spans="7:11" x14ac:dyDescent="0.3">
      <c r="G12745" s="2"/>
      <c r="K12745" s="2"/>
    </row>
    <row r="12746" spans="7:11" x14ac:dyDescent="0.3">
      <c r="G12746" s="2"/>
      <c r="K12746" s="2"/>
    </row>
    <row r="12747" spans="7:11" x14ac:dyDescent="0.3">
      <c r="G12747" s="2"/>
      <c r="K12747" s="2"/>
    </row>
    <row r="12748" spans="7:11" x14ac:dyDescent="0.3">
      <c r="G12748" s="2"/>
      <c r="K12748" s="2"/>
    </row>
    <row r="12749" spans="7:11" x14ac:dyDescent="0.3">
      <c r="G12749" s="2"/>
      <c r="K12749" s="2"/>
    </row>
    <row r="12750" spans="7:11" x14ac:dyDescent="0.3">
      <c r="G12750" s="2"/>
      <c r="K12750" s="2"/>
    </row>
    <row r="12751" spans="7:11" x14ac:dyDescent="0.3">
      <c r="G12751" s="2"/>
      <c r="K12751" s="2"/>
    </row>
    <row r="12752" spans="7:11" x14ac:dyDescent="0.3">
      <c r="G12752" s="2"/>
      <c r="K12752" s="2"/>
    </row>
    <row r="12753" spans="7:11" x14ac:dyDescent="0.3">
      <c r="G12753" s="2"/>
      <c r="K12753" s="2"/>
    </row>
    <row r="12754" spans="7:11" x14ac:dyDescent="0.3">
      <c r="G12754" s="2"/>
      <c r="K12754" s="2"/>
    </row>
    <row r="12755" spans="7:11" x14ac:dyDescent="0.3">
      <c r="G12755" s="2"/>
      <c r="K12755" s="2"/>
    </row>
    <row r="12756" spans="7:11" x14ac:dyDescent="0.3">
      <c r="G12756" s="2"/>
      <c r="K12756" s="2"/>
    </row>
    <row r="12757" spans="7:11" x14ac:dyDescent="0.3">
      <c r="G12757" s="2"/>
      <c r="K12757" s="2"/>
    </row>
    <row r="12758" spans="7:11" x14ac:dyDescent="0.3">
      <c r="G12758" s="2"/>
      <c r="K12758" s="2"/>
    </row>
    <row r="12759" spans="7:11" x14ac:dyDescent="0.3">
      <c r="G12759" s="2"/>
      <c r="K12759" s="2"/>
    </row>
    <row r="12760" spans="7:11" x14ac:dyDescent="0.3">
      <c r="G12760" s="2"/>
      <c r="K12760" s="2"/>
    </row>
    <row r="12761" spans="7:11" x14ac:dyDescent="0.3">
      <c r="G12761" s="2"/>
      <c r="K12761" s="2"/>
    </row>
    <row r="12762" spans="7:11" x14ac:dyDescent="0.3">
      <c r="G12762" s="2"/>
      <c r="K12762" s="2"/>
    </row>
    <row r="12763" spans="7:11" x14ac:dyDescent="0.3">
      <c r="G12763" s="2"/>
      <c r="K12763" s="2"/>
    </row>
    <row r="12764" spans="7:11" x14ac:dyDescent="0.3">
      <c r="G12764" s="2"/>
      <c r="K12764" s="2"/>
    </row>
    <row r="12765" spans="7:11" x14ac:dyDescent="0.3">
      <c r="G12765" s="2"/>
      <c r="K12765" s="2"/>
    </row>
    <row r="12766" spans="7:11" x14ac:dyDescent="0.3">
      <c r="G12766" s="2"/>
      <c r="K12766" s="2"/>
    </row>
    <row r="12767" spans="7:11" x14ac:dyDescent="0.3">
      <c r="G12767" s="2"/>
      <c r="K12767" s="2"/>
    </row>
    <row r="12768" spans="7:11" x14ac:dyDescent="0.3">
      <c r="G12768" s="2"/>
      <c r="K12768" s="2"/>
    </row>
    <row r="12769" spans="7:11" x14ac:dyDescent="0.3">
      <c r="G12769" s="2"/>
      <c r="K12769" s="2"/>
    </row>
    <row r="12770" spans="7:11" x14ac:dyDescent="0.3">
      <c r="G12770" s="2"/>
      <c r="K12770" s="2"/>
    </row>
    <row r="12771" spans="7:11" x14ac:dyDescent="0.3">
      <c r="G12771" s="2"/>
      <c r="K12771" s="2"/>
    </row>
    <row r="12772" spans="7:11" x14ac:dyDescent="0.3">
      <c r="G12772" s="2"/>
      <c r="K12772" s="2"/>
    </row>
    <row r="12773" spans="7:11" x14ac:dyDescent="0.3">
      <c r="G12773" s="2"/>
      <c r="K12773" s="2"/>
    </row>
    <row r="12774" spans="7:11" x14ac:dyDescent="0.3">
      <c r="G12774" s="2"/>
      <c r="K12774" s="2"/>
    </row>
    <row r="12775" spans="7:11" x14ac:dyDescent="0.3">
      <c r="G12775" s="2"/>
      <c r="K12775" s="2"/>
    </row>
    <row r="12776" spans="7:11" x14ac:dyDescent="0.3">
      <c r="G12776" s="2"/>
      <c r="K12776" s="2"/>
    </row>
    <row r="12777" spans="7:11" x14ac:dyDescent="0.3">
      <c r="G12777" s="2"/>
      <c r="K12777" s="2"/>
    </row>
    <row r="12778" spans="7:11" x14ac:dyDescent="0.3">
      <c r="G12778" s="2"/>
      <c r="K12778" s="2"/>
    </row>
    <row r="12779" spans="7:11" x14ac:dyDescent="0.3">
      <c r="G12779" s="2"/>
      <c r="K12779" s="2"/>
    </row>
    <row r="12780" spans="7:11" x14ac:dyDescent="0.3">
      <c r="G12780" s="2"/>
      <c r="K12780" s="2"/>
    </row>
    <row r="12781" spans="7:11" x14ac:dyDescent="0.3">
      <c r="G12781" s="2"/>
      <c r="K12781" s="2"/>
    </row>
    <row r="12782" spans="7:11" x14ac:dyDescent="0.3">
      <c r="G12782" s="2"/>
      <c r="K12782" s="2"/>
    </row>
    <row r="12783" spans="7:11" x14ac:dyDescent="0.3">
      <c r="G12783" s="2"/>
      <c r="K12783" s="2"/>
    </row>
    <row r="12784" spans="7:11" x14ac:dyDescent="0.3">
      <c r="G12784" s="2"/>
      <c r="K12784" s="2"/>
    </row>
    <row r="12785" spans="7:11" x14ac:dyDescent="0.3">
      <c r="G12785" s="2"/>
      <c r="K12785" s="2"/>
    </row>
    <row r="12786" spans="7:11" x14ac:dyDescent="0.3">
      <c r="G12786" s="2"/>
      <c r="K12786" s="2"/>
    </row>
    <row r="12787" spans="7:11" x14ac:dyDescent="0.3">
      <c r="G12787" s="2"/>
      <c r="K12787" s="2"/>
    </row>
    <row r="12788" spans="7:11" x14ac:dyDescent="0.3">
      <c r="G12788" s="2"/>
      <c r="K12788" s="2"/>
    </row>
    <row r="12789" spans="7:11" x14ac:dyDescent="0.3">
      <c r="G12789" s="2"/>
      <c r="K12789" s="2"/>
    </row>
    <row r="12790" spans="7:11" x14ac:dyDescent="0.3">
      <c r="G12790" s="2"/>
      <c r="K12790" s="2"/>
    </row>
    <row r="12791" spans="7:11" x14ac:dyDescent="0.3">
      <c r="G12791" s="2"/>
      <c r="K12791" s="2"/>
    </row>
    <row r="12792" spans="7:11" x14ac:dyDescent="0.3">
      <c r="G12792" s="2"/>
      <c r="K12792" s="2"/>
    </row>
    <row r="12793" spans="7:11" x14ac:dyDescent="0.3">
      <c r="G12793" s="2"/>
      <c r="K12793" s="2"/>
    </row>
    <row r="12794" spans="7:11" x14ac:dyDescent="0.3">
      <c r="G12794" s="2"/>
      <c r="K12794" s="2"/>
    </row>
    <row r="12795" spans="7:11" x14ac:dyDescent="0.3">
      <c r="G12795" s="2"/>
      <c r="K12795" s="2"/>
    </row>
    <row r="12796" spans="7:11" x14ac:dyDescent="0.3">
      <c r="G12796" s="2"/>
      <c r="K12796" s="2"/>
    </row>
    <row r="12797" spans="7:11" x14ac:dyDescent="0.3">
      <c r="G12797" s="2"/>
      <c r="K12797" s="2"/>
    </row>
    <row r="12798" spans="7:11" x14ac:dyDescent="0.3">
      <c r="G12798" s="2"/>
      <c r="K12798" s="2"/>
    </row>
    <row r="12799" spans="7:11" x14ac:dyDescent="0.3">
      <c r="G12799" s="2"/>
      <c r="K12799" s="2"/>
    </row>
    <row r="12800" spans="7:11" x14ac:dyDescent="0.3">
      <c r="G12800" s="2"/>
      <c r="K12800" s="2"/>
    </row>
    <row r="12801" spans="7:11" x14ac:dyDescent="0.3">
      <c r="G12801" s="2"/>
      <c r="K12801" s="2"/>
    </row>
    <row r="12802" spans="7:11" x14ac:dyDescent="0.3">
      <c r="G12802" s="2"/>
      <c r="K12802" s="2"/>
    </row>
    <row r="12803" spans="7:11" x14ac:dyDescent="0.3">
      <c r="G12803" s="2"/>
      <c r="K12803" s="2"/>
    </row>
    <row r="12804" spans="7:11" x14ac:dyDescent="0.3">
      <c r="G12804" s="2"/>
      <c r="K12804" s="2"/>
    </row>
    <row r="12805" spans="7:11" x14ac:dyDescent="0.3">
      <c r="G12805" s="2"/>
      <c r="K12805" s="2"/>
    </row>
    <row r="12806" spans="7:11" x14ac:dyDescent="0.3">
      <c r="G12806" s="2"/>
      <c r="K12806" s="2"/>
    </row>
    <row r="12807" spans="7:11" x14ac:dyDescent="0.3">
      <c r="G12807" s="2"/>
      <c r="K12807" s="2"/>
    </row>
    <row r="12808" spans="7:11" x14ac:dyDescent="0.3">
      <c r="G12808" s="2"/>
      <c r="K12808" s="2"/>
    </row>
    <row r="12809" spans="7:11" x14ac:dyDescent="0.3">
      <c r="G12809" s="2"/>
      <c r="K12809" s="2"/>
    </row>
    <row r="12810" spans="7:11" x14ac:dyDescent="0.3">
      <c r="G12810" s="2"/>
      <c r="K12810" s="2"/>
    </row>
    <row r="12811" spans="7:11" x14ac:dyDescent="0.3">
      <c r="G12811" s="2"/>
      <c r="K12811" s="2"/>
    </row>
    <row r="12812" spans="7:11" x14ac:dyDescent="0.3">
      <c r="G12812" s="2"/>
      <c r="K12812" s="2"/>
    </row>
    <row r="12813" spans="7:11" x14ac:dyDescent="0.3">
      <c r="G12813" s="2"/>
      <c r="K12813" s="2"/>
    </row>
    <row r="12814" spans="7:11" x14ac:dyDescent="0.3">
      <c r="G12814" s="2"/>
      <c r="K12814" s="2"/>
    </row>
    <row r="12815" spans="7:11" x14ac:dyDescent="0.3">
      <c r="G12815" s="2"/>
      <c r="K12815" s="2"/>
    </row>
    <row r="12816" spans="7:11" x14ac:dyDescent="0.3">
      <c r="G12816" s="2"/>
      <c r="K12816" s="2"/>
    </row>
    <row r="12817" spans="7:11" x14ac:dyDescent="0.3">
      <c r="G12817" s="2"/>
      <c r="K12817" s="2"/>
    </row>
    <row r="12818" spans="7:11" x14ac:dyDescent="0.3">
      <c r="G12818" s="2"/>
      <c r="K12818" s="2"/>
    </row>
    <row r="12819" spans="7:11" x14ac:dyDescent="0.3">
      <c r="G12819" s="2"/>
      <c r="K12819" s="2"/>
    </row>
    <row r="12820" spans="7:11" x14ac:dyDescent="0.3">
      <c r="G12820" s="2"/>
      <c r="K12820" s="2"/>
    </row>
    <row r="12821" spans="7:11" x14ac:dyDescent="0.3">
      <c r="G12821" s="2"/>
      <c r="K12821" s="2"/>
    </row>
    <row r="12822" spans="7:11" x14ac:dyDescent="0.3">
      <c r="G12822" s="2"/>
      <c r="K12822" s="2"/>
    </row>
    <row r="12823" spans="7:11" x14ac:dyDescent="0.3">
      <c r="G12823" s="2"/>
      <c r="K12823" s="2"/>
    </row>
    <row r="12824" spans="7:11" x14ac:dyDescent="0.3">
      <c r="G12824" s="2"/>
      <c r="K12824" s="2"/>
    </row>
    <row r="12825" spans="7:11" x14ac:dyDescent="0.3">
      <c r="G12825" s="2"/>
      <c r="K12825" s="2"/>
    </row>
    <row r="12826" spans="7:11" x14ac:dyDescent="0.3">
      <c r="G12826" s="2"/>
      <c r="K12826" s="2"/>
    </row>
    <row r="12827" spans="7:11" x14ac:dyDescent="0.3">
      <c r="G12827" s="2"/>
      <c r="K12827" s="2"/>
    </row>
    <row r="12828" spans="7:11" x14ac:dyDescent="0.3">
      <c r="G12828" s="2"/>
      <c r="K12828" s="2"/>
    </row>
    <row r="12829" spans="7:11" x14ac:dyDescent="0.3">
      <c r="G12829" s="2"/>
      <c r="K12829" s="2"/>
    </row>
    <row r="12830" spans="7:11" x14ac:dyDescent="0.3">
      <c r="G12830" s="2"/>
      <c r="K12830" s="2"/>
    </row>
    <row r="12831" spans="7:11" x14ac:dyDescent="0.3">
      <c r="G12831" s="2"/>
      <c r="K12831" s="2"/>
    </row>
    <row r="12832" spans="7:11" x14ac:dyDescent="0.3">
      <c r="G12832" s="2"/>
      <c r="K12832" s="2"/>
    </row>
    <row r="12833" spans="7:11" x14ac:dyDescent="0.3">
      <c r="G12833" s="2"/>
      <c r="K12833" s="2"/>
    </row>
    <row r="12834" spans="7:11" x14ac:dyDescent="0.3">
      <c r="G12834" s="2"/>
      <c r="K12834" s="2"/>
    </row>
    <row r="12835" spans="7:11" x14ac:dyDescent="0.3">
      <c r="G12835" s="2"/>
      <c r="K12835" s="2"/>
    </row>
    <row r="12836" spans="7:11" x14ac:dyDescent="0.3">
      <c r="G12836" s="2"/>
      <c r="K12836" s="2"/>
    </row>
    <row r="12837" spans="7:11" x14ac:dyDescent="0.3">
      <c r="G12837" s="2"/>
      <c r="K12837" s="2"/>
    </row>
    <row r="12838" spans="7:11" x14ac:dyDescent="0.3">
      <c r="G12838" s="2"/>
      <c r="K12838" s="2"/>
    </row>
    <row r="12839" spans="7:11" x14ac:dyDescent="0.3">
      <c r="G12839" s="2"/>
      <c r="K12839" s="2"/>
    </row>
    <row r="12840" spans="7:11" x14ac:dyDescent="0.3">
      <c r="G12840" s="2"/>
      <c r="K12840" s="2"/>
    </row>
    <row r="12841" spans="7:11" x14ac:dyDescent="0.3">
      <c r="G12841" s="2"/>
      <c r="K12841" s="2"/>
    </row>
    <row r="12842" spans="7:11" x14ac:dyDescent="0.3">
      <c r="G12842" s="2"/>
      <c r="K12842" s="2"/>
    </row>
    <row r="12843" spans="7:11" x14ac:dyDescent="0.3">
      <c r="G12843" s="2"/>
      <c r="K12843" s="2"/>
    </row>
    <row r="12844" spans="7:11" x14ac:dyDescent="0.3">
      <c r="G12844" s="2"/>
      <c r="K12844" s="2"/>
    </row>
    <row r="12845" spans="7:11" x14ac:dyDescent="0.3">
      <c r="G12845" s="2"/>
      <c r="K12845" s="2"/>
    </row>
    <row r="12846" spans="7:11" x14ac:dyDescent="0.3">
      <c r="G12846" s="2"/>
      <c r="K12846" s="2"/>
    </row>
    <row r="12847" spans="7:11" x14ac:dyDescent="0.3">
      <c r="G12847" s="2"/>
      <c r="K12847" s="2"/>
    </row>
    <row r="12848" spans="7:11" x14ac:dyDescent="0.3">
      <c r="G12848" s="2"/>
      <c r="K12848" s="2"/>
    </row>
    <row r="12849" spans="7:11" x14ac:dyDescent="0.3">
      <c r="G12849" s="2"/>
      <c r="K12849" s="2"/>
    </row>
    <row r="12850" spans="7:11" x14ac:dyDescent="0.3">
      <c r="G12850" s="2"/>
      <c r="K12850" s="2"/>
    </row>
    <row r="12851" spans="7:11" x14ac:dyDescent="0.3">
      <c r="G12851" s="2"/>
      <c r="K12851" s="2"/>
    </row>
    <row r="12852" spans="7:11" x14ac:dyDescent="0.3">
      <c r="G12852" s="2"/>
      <c r="K12852" s="2"/>
    </row>
    <row r="12853" spans="7:11" x14ac:dyDescent="0.3">
      <c r="G12853" s="2"/>
      <c r="K12853" s="2"/>
    </row>
    <row r="12854" spans="7:11" x14ac:dyDescent="0.3">
      <c r="G12854" s="2"/>
      <c r="K12854" s="2"/>
    </row>
    <row r="12855" spans="7:11" x14ac:dyDescent="0.3">
      <c r="G12855" s="2"/>
      <c r="K12855" s="2"/>
    </row>
    <row r="12856" spans="7:11" x14ac:dyDescent="0.3">
      <c r="G12856" s="2"/>
      <c r="K12856" s="2"/>
    </row>
    <row r="12857" spans="7:11" x14ac:dyDescent="0.3">
      <c r="G12857" s="2"/>
      <c r="K12857" s="2"/>
    </row>
    <row r="12858" spans="7:11" x14ac:dyDescent="0.3">
      <c r="G12858" s="2"/>
      <c r="K12858" s="2"/>
    </row>
    <row r="12859" spans="7:11" x14ac:dyDescent="0.3">
      <c r="G12859" s="2"/>
      <c r="K12859" s="2"/>
    </row>
    <row r="12860" spans="7:11" x14ac:dyDescent="0.3">
      <c r="G12860" s="2"/>
      <c r="K12860" s="2"/>
    </row>
    <row r="12861" spans="7:11" x14ac:dyDescent="0.3">
      <c r="G12861" s="2"/>
      <c r="K12861" s="2"/>
    </row>
    <row r="12862" spans="7:11" x14ac:dyDescent="0.3">
      <c r="G12862" s="2"/>
      <c r="K12862" s="2"/>
    </row>
    <row r="12863" spans="7:11" x14ac:dyDescent="0.3">
      <c r="G12863" s="2"/>
      <c r="K12863" s="2"/>
    </row>
    <row r="12864" spans="7:11" x14ac:dyDescent="0.3">
      <c r="G12864" s="2"/>
      <c r="K12864" s="2"/>
    </row>
    <row r="12865" spans="7:11" x14ac:dyDescent="0.3">
      <c r="G12865" s="2"/>
      <c r="K12865" s="2"/>
    </row>
    <row r="12866" spans="7:11" x14ac:dyDescent="0.3">
      <c r="G12866" s="2"/>
      <c r="K12866" s="2"/>
    </row>
    <row r="12867" spans="7:11" x14ac:dyDescent="0.3">
      <c r="G12867" s="2"/>
      <c r="K12867" s="2"/>
    </row>
    <row r="12868" spans="7:11" x14ac:dyDescent="0.3">
      <c r="G12868" s="2"/>
      <c r="K12868" s="2"/>
    </row>
    <row r="12869" spans="7:11" x14ac:dyDescent="0.3">
      <c r="G12869" s="2"/>
      <c r="K12869" s="2"/>
    </row>
    <row r="12870" spans="7:11" x14ac:dyDescent="0.3">
      <c r="G12870" s="2"/>
      <c r="K12870" s="2"/>
    </row>
    <row r="12871" spans="7:11" x14ac:dyDescent="0.3">
      <c r="G12871" s="2"/>
      <c r="K12871" s="2"/>
    </row>
    <row r="12872" spans="7:11" x14ac:dyDescent="0.3">
      <c r="G12872" s="2"/>
      <c r="K12872" s="2"/>
    </row>
    <row r="12873" spans="7:11" x14ac:dyDescent="0.3">
      <c r="G12873" s="2"/>
      <c r="K12873" s="2"/>
    </row>
    <row r="12874" spans="7:11" x14ac:dyDescent="0.3">
      <c r="G12874" s="2"/>
      <c r="K12874" s="2"/>
    </row>
    <row r="12875" spans="7:11" x14ac:dyDescent="0.3">
      <c r="G12875" s="2"/>
      <c r="K12875" s="2"/>
    </row>
    <row r="12876" spans="7:11" x14ac:dyDescent="0.3">
      <c r="G12876" s="2"/>
      <c r="K12876" s="2"/>
    </row>
    <row r="12877" spans="7:11" x14ac:dyDescent="0.3">
      <c r="G12877" s="2"/>
      <c r="K12877" s="2"/>
    </row>
    <row r="12878" spans="7:11" x14ac:dyDescent="0.3">
      <c r="G12878" s="2"/>
      <c r="K12878" s="2"/>
    </row>
    <row r="12879" spans="7:11" x14ac:dyDescent="0.3">
      <c r="G12879" s="2"/>
      <c r="K12879" s="2"/>
    </row>
    <row r="12880" spans="7:11" x14ac:dyDescent="0.3">
      <c r="G12880" s="2"/>
      <c r="K12880" s="2"/>
    </row>
    <row r="12881" spans="7:11" x14ac:dyDescent="0.3">
      <c r="G12881" s="2"/>
      <c r="K12881" s="2"/>
    </row>
    <row r="12882" spans="7:11" x14ac:dyDescent="0.3">
      <c r="G12882" s="2"/>
      <c r="K12882" s="2"/>
    </row>
    <row r="12883" spans="7:11" x14ac:dyDescent="0.3">
      <c r="G12883" s="2"/>
      <c r="K12883" s="2"/>
    </row>
    <row r="12884" spans="7:11" x14ac:dyDescent="0.3">
      <c r="G12884" s="2"/>
      <c r="K12884" s="2"/>
    </row>
    <row r="12885" spans="7:11" x14ac:dyDescent="0.3">
      <c r="G12885" s="2"/>
      <c r="K12885" s="2"/>
    </row>
    <row r="12886" spans="7:11" x14ac:dyDescent="0.3">
      <c r="G12886" s="2"/>
      <c r="K12886" s="2"/>
    </row>
    <row r="12887" spans="7:11" x14ac:dyDescent="0.3">
      <c r="G12887" s="2"/>
      <c r="K12887" s="2"/>
    </row>
    <row r="12888" spans="7:11" x14ac:dyDescent="0.3">
      <c r="G12888" s="2"/>
      <c r="K12888" s="2"/>
    </row>
    <row r="12889" spans="7:11" x14ac:dyDescent="0.3">
      <c r="G12889" s="2"/>
      <c r="K12889" s="2"/>
    </row>
    <row r="12890" spans="7:11" x14ac:dyDescent="0.3">
      <c r="G12890" s="2"/>
      <c r="K12890" s="2"/>
    </row>
    <row r="12891" spans="7:11" x14ac:dyDescent="0.3">
      <c r="G12891" s="2"/>
      <c r="K12891" s="2"/>
    </row>
    <row r="12892" spans="7:11" x14ac:dyDescent="0.3">
      <c r="G12892" s="2"/>
      <c r="K12892" s="2"/>
    </row>
    <row r="12893" spans="7:11" x14ac:dyDescent="0.3">
      <c r="G12893" s="2"/>
      <c r="K12893" s="2"/>
    </row>
    <row r="12894" spans="7:11" x14ac:dyDescent="0.3">
      <c r="G12894" s="2"/>
      <c r="K12894" s="2"/>
    </row>
    <row r="12895" spans="7:11" x14ac:dyDescent="0.3">
      <c r="G12895" s="2"/>
      <c r="K12895" s="2"/>
    </row>
    <row r="12896" spans="7:11" x14ac:dyDescent="0.3">
      <c r="G12896" s="2"/>
      <c r="K12896" s="2"/>
    </row>
    <row r="12897" spans="7:11" x14ac:dyDescent="0.3">
      <c r="G12897" s="2"/>
      <c r="K12897" s="2"/>
    </row>
    <row r="12898" spans="7:11" x14ac:dyDescent="0.3">
      <c r="G12898" s="2"/>
      <c r="K12898" s="2"/>
    </row>
    <row r="12899" spans="7:11" x14ac:dyDescent="0.3">
      <c r="G12899" s="2"/>
      <c r="K12899" s="2"/>
    </row>
    <row r="12900" spans="7:11" x14ac:dyDescent="0.3">
      <c r="G12900" s="2"/>
      <c r="K12900" s="2"/>
    </row>
    <row r="12901" spans="7:11" x14ac:dyDescent="0.3">
      <c r="G12901" s="2"/>
      <c r="K12901" s="2"/>
    </row>
    <row r="12902" spans="7:11" x14ac:dyDescent="0.3">
      <c r="G12902" s="2"/>
      <c r="K12902" s="2"/>
    </row>
    <row r="12903" spans="7:11" x14ac:dyDescent="0.3">
      <c r="G12903" s="2"/>
      <c r="K12903" s="2"/>
    </row>
    <row r="12904" spans="7:11" x14ac:dyDescent="0.3">
      <c r="G12904" s="2"/>
      <c r="K12904" s="2"/>
    </row>
    <row r="12905" spans="7:11" x14ac:dyDescent="0.3">
      <c r="G12905" s="2"/>
      <c r="K12905" s="2"/>
    </row>
    <row r="12906" spans="7:11" x14ac:dyDescent="0.3">
      <c r="G12906" s="2"/>
      <c r="K12906" s="2"/>
    </row>
    <row r="12907" spans="7:11" x14ac:dyDescent="0.3">
      <c r="G12907" s="2"/>
      <c r="K12907" s="2"/>
    </row>
    <row r="12908" spans="7:11" x14ac:dyDescent="0.3">
      <c r="G12908" s="2"/>
      <c r="K12908" s="2"/>
    </row>
    <row r="12909" spans="7:11" x14ac:dyDescent="0.3">
      <c r="G12909" s="2"/>
      <c r="K12909" s="2"/>
    </row>
    <row r="12910" spans="7:11" x14ac:dyDescent="0.3">
      <c r="G12910" s="2"/>
      <c r="K12910" s="2"/>
    </row>
    <row r="12911" spans="7:11" x14ac:dyDescent="0.3">
      <c r="G12911" s="2"/>
      <c r="K12911" s="2"/>
    </row>
    <row r="12912" spans="7:11" x14ac:dyDescent="0.3">
      <c r="G12912" s="2"/>
      <c r="K12912" s="2"/>
    </row>
    <row r="12913" spans="7:11" x14ac:dyDescent="0.3">
      <c r="G12913" s="2"/>
      <c r="K12913" s="2"/>
    </row>
    <row r="12914" spans="7:11" x14ac:dyDescent="0.3">
      <c r="G12914" s="2"/>
      <c r="K12914" s="2"/>
    </row>
    <row r="12915" spans="7:11" x14ac:dyDescent="0.3">
      <c r="G12915" s="2"/>
      <c r="K12915" s="2"/>
    </row>
    <row r="12916" spans="7:11" x14ac:dyDescent="0.3">
      <c r="G12916" s="2"/>
      <c r="K12916" s="2"/>
    </row>
    <row r="12917" spans="7:11" x14ac:dyDescent="0.3">
      <c r="G12917" s="2"/>
      <c r="K12917" s="2"/>
    </row>
    <row r="12918" spans="7:11" x14ac:dyDescent="0.3">
      <c r="G12918" s="2"/>
      <c r="K12918" s="2"/>
    </row>
    <row r="12919" spans="7:11" x14ac:dyDescent="0.3">
      <c r="G12919" s="2"/>
      <c r="K12919" s="2"/>
    </row>
    <row r="12920" spans="7:11" x14ac:dyDescent="0.3">
      <c r="G12920" s="2"/>
      <c r="K12920" s="2"/>
    </row>
    <row r="12921" spans="7:11" x14ac:dyDescent="0.3">
      <c r="G12921" s="2"/>
      <c r="K12921" s="2"/>
    </row>
    <row r="12922" spans="7:11" x14ac:dyDescent="0.3">
      <c r="G12922" s="2"/>
      <c r="K12922" s="2"/>
    </row>
    <row r="12923" spans="7:11" x14ac:dyDescent="0.3">
      <c r="G12923" s="2"/>
      <c r="K12923" s="2"/>
    </row>
    <row r="12924" spans="7:11" x14ac:dyDescent="0.3">
      <c r="G12924" s="2"/>
      <c r="K12924" s="2"/>
    </row>
    <row r="12925" spans="7:11" x14ac:dyDescent="0.3">
      <c r="G12925" s="2"/>
      <c r="K12925" s="2"/>
    </row>
    <row r="12926" spans="7:11" x14ac:dyDescent="0.3">
      <c r="G12926" s="2"/>
      <c r="K12926" s="2"/>
    </row>
    <row r="12927" spans="7:11" x14ac:dyDescent="0.3">
      <c r="G12927" s="2"/>
      <c r="K12927" s="2"/>
    </row>
    <row r="12928" spans="7:11" x14ac:dyDescent="0.3">
      <c r="G12928" s="2"/>
      <c r="K12928" s="2"/>
    </row>
    <row r="12929" spans="7:11" x14ac:dyDescent="0.3">
      <c r="G12929" s="2"/>
      <c r="K12929" s="2"/>
    </row>
    <row r="12930" spans="7:11" x14ac:dyDescent="0.3">
      <c r="G12930" s="2"/>
      <c r="K12930" s="2"/>
    </row>
    <row r="12931" spans="7:11" x14ac:dyDescent="0.3">
      <c r="G12931" s="2"/>
      <c r="K12931" s="2"/>
    </row>
    <row r="12932" spans="7:11" x14ac:dyDescent="0.3">
      <c r="G12932" s="2"/>
      <c r="K12932" s="2"/>
    </row>
    <row r="12933" spans="7:11" x14ac:dyDescent="0.3">
      <c r="G12933" s="2"/>
      <c r="K12933" s="2"/>
    </row>
    <row r="12934" spans="7:11" x14ac:dyDescent="0.3">
      <c r="G12934" s="2"/>
      <c r="K12934" s="2"/>
    </row>
    <row r="12935" spans="7:11" x14ac:dyDescent="0.3">
      <c r="G12935" s="2"/>
      <c r="K12935" s="2"/>
    </row>
    <row r="12936" spans="7:11" x14ac:dyDescent="0.3">
      <c r="G12936" s="2"/>
      <c r="K12936" s="2"/>
    </row>
    <row r="12937" spans="7:11" x14ac:dyDescent="0.3">
      <c r="G12937" s="2"/>
      <c r="K12937" s="2"/>
    </row>
    <row r="12938" spans="7:11" x14ac:dyDescent="0.3">
      <c r="G12938" s="2"/>
      <c r="K12938" s="2"/>
    </row>
    <row r="12939" spans="7:11" x14ac:dyDescent="0.3">
      <c r="G12939" s="2"/>
      <c r="K12939" s="2"/>
    </row>
    <row r="12940" spans="7:11" x14ac:dyDescent="0.3">
      <c r="G12940" s="2"/>
      <c r="K12940" s="2"/>
    </row>
    <row r="12941" spans="7:11" x14ac:dyDescent="0.3">
      <c r="G12941" s="2"/>
      <c r="K12941" s="2"/>
    </row>
    <row r="12942" spans="7:11" x14ac:dyDescent="0.3">
      <c r="G12942" s="2"/>
      <c r="K12942" s="2"/>
    </row>
    <row r="12943" spans="7:11" x14ac:dyDescent="0.3">
      <c r="G12943" s="2"/>
      <c r="K12943" s="2"/>
    </row>
    <row r="12944" spans="7:11" x14ac:dyDescent="0.3">
      <c r="G12944" s="2"/>
      <c r="K12944" s="2"/>
    </row>
    <row r="12945" spans="7:11" x14ac:dyDescent="0.3">
      <c r="G12945" s="2"/>
      <c r="K12945" s="2"/>
    </row>
    <row r="12946" spans="7:11" x14ac:dyDescent="0.3">
      <c r="G12946" s="2"/>
      <c r="K12946" s="2"/>
    </row>
    <row r="12947" spans="7:11" x14ac:dyDescent="0.3">
      <c r="G12947" s="2"/>
      <c r="K12947" s="2"/>
    </row>
    <row r="12948" spans="7:11" x14ac:dyDescent="0.3">
      <c r="G12948" s="2"/>
      <c r="K12948" s="2"/>
    </row>
    <row r="12949" spans="7:11" x14ac:dyDescent="0.3">
      <c r="G12949" s="2"/>
      <c r="K12949" s="2"/>
    </row>
    <row r="12950" spans="7:11" x14ac:dyDescent="0.3">
      <c r="G12950" s="2"/>
      <c r="K12950" s="2"/>
    </row>
    <row r="12951" spans="7:11" x14ac:dyDescent="0.3">
      <c r="G12951" s="2"/>
      <c r="K12951" s="2"/>
    </row>
    <row r="12952" spans="7:11" x14ac:dyDescent="0.3">
      <c r="G12952" s="2"/>
      <c r="K12952" s="2"/>
    </row>
    <row r="12953" spans="7:11" x14ac:dyDescent="0.3">
      <c r="G12953" s="2"/>
      <c r="K12953" s="2"/>
    </row>
    <row r="12954" spans="7:11" x14ac:dyDescent="0.3">
      <c r="G12954" s="2"/>
      <c r="K12954" s="2"/>
    </row>
    <row r="12955" spans="7:11" x14ac:dyDescent="0.3">
      <c r="G12955" s="2"/>
      <c r="K12955" s="2"/>
    </row>
    <row r="12956" spans="7:11" x14ac:dyDescent="0.3">
      <c r="G12956" s="2"/>
      <c r="K12956" s="2"/>
    </row>
    <row r="12957" spans="7:11" x14ac:dyDescent="0.3">
      <c r="G12957" s="2"/>
      <c r="K12957" s="2"/>
    </row>
    <row r="12958" spans="7:11" x14ac:dyDescent="0.3">
      <c r="G12958" s="2"/>
      <c r="K12958" s="2"/>
    </row>
    <row r="12959" spans="7:11" x14ac:dyDescent="0.3">
      <c r="G12959" s="2"/>
      <c r="K12959" s="2"/>
    </row>
    <row r="12960" spans="7:11" x14ac:dyDescent="0.3">
      <c r="G12960" s="2"/>
      <c r="K12960" s="2"/>
    </row>
    <row r="12961" spans="7:11" x14ac:dyDescent="0.3">
      <c r="G12961" s="2"/>
      <c r="K12961" s="2"/>
    </row>
    <row r="12962" spans="7:11" x14ac:dyDescent="0.3">
      <c r="G12962" s="2"/>
      <c r="K12962" s="2"/>
    </row>
    <row r="12963" spans="7:11" x14ac:dyDescent="0.3">
      <c r="G12963" s="2"/>
      <c r="K12963" s="2"/>
    </row>
    <row r="12964" spans="7:11" x14ac:dyDescent="0.3">
      <c r="G12964" s="2"/>
      <c r="K12964" s="2"/>
    </row>
    <row r="12965" spans="7:11" x14ac:dyDescent="0.3">
      <c r="G12965" s="2"/>
      <c r="K12965" s="2"/>
    </row>
    <row r="12966" spans="7:11" x14ac:dyDescent="0.3">
      <c r="G12966" s="2"/>
      <c r="K12966" s="2"/>
    </row>
    <row r="12967" spans="7:11" x14ac:dyDescent="0.3">
      <c r="G12967" s="2"/>
      <c r="K12967" s="2"/>
    </row>
    <row r="12968" spans="7:11" x14ac:dyDescent="0.3">
      <c r="G12968" s="2"/>
      <c r="K12968" s="2"/>
    </row>
    <row r="12969" spans="7:11" x14ac:dyDescent="0.3">
      <c r="G12969" s="2"/>
      <c r="K12969" s="2"/>
    </row>
    <row r="12970" spans="7:11" x14ac:dyDescent="0.3">
      <c r="G12970" s="2"/>
      <c r="K12970" s="2"/>
    </row>
    <row r="12971" spans="7:11" x14ac:dyDescent="0.3">
      <c r="G12971" s="2"/>
      <c r="K12971" s="2"/>
    </row>
    <row r="12972" spans="7:11" x14ac:dyDescent="0.3">
      <c r="G12972" s="2"/>
      <c r="K12972" s="2"/>
    </row>
    <row r="12973" spans="7:11" x14ac:dyDescent="0.3">
      <c r="G12973" s="2"/>
      <c r="K12973" s="2"/>
    </row>
    <row r="12974" spans="7:11" x14ac:dyDescent="0.3">
      <c r="G12974" s="2"/>
      <c r="K12974" s="2"/>
    </row>
    <row r="12975" spans="7:11" x14ac:dyDescent="0.3">
      <c r="G12975" s="2"/>
      <c r="K12975" s="2"/>
    </row>
    <row r="12976" spans="7:11" x14ac:dyDescent="0.3">
      <c r="G12976" s="2"/>
      <c r="K12976" s="2"/>
    </row>
    <row r="12977" spans="7:11" x14ac:dyDescent="0.3">
      <c r="G12977" s="2"/>
      <c r="K12977" s="2"/>
    </row>
    <row r="12978" spans="7:11" x14ac:dyDescent="0.3">
      <c r="G12978" s="2"/>
      <c r="K12978" s="2"/>
    </row>
    <row r="12979" spans="7:11" x14ac:dyDescent="0.3">
      <c r="G12979" s="2"/>
      <c r="K12979" s="2"/>
    </row>
    <row r="12980" spans="7:11" x14ac:dyDescent="0.3">
      <c r="G12980" s="2"/>
      <c r="K12980" s="2"/>
    </row>
    <row r="12981" spans="7:11" x14ac:dyDescent="0.3">
      <c r="G12981" s="2"/>
      <c r="K12981" s="2"/>
    </row>
    <row r="12982" spans="7:11" x14ac:dyDescent="0.3">
      <c r="G12982" s="2"/>
      <c r="K12982" s="2"/>
    </row>
    <row r="12983" spans="7:11" x14ac:dyDescent="0.3">
      <c r="G12983" s="2"/>
      <c r="K12983" s="2"/>
    </row>
    <row r="12984" spans="7:11" x14ac:dyDescent="0.3">
      <c r="G12984" s="2"/>
      <c r="K12984" s="2"/>
    </row>
    <row r="12985" spans="7:11" x14ac:dyDescent="0.3">
      <c r="G12985" s="2"/>
      <c r="K12985" s="2"/>
    </row>
    <row r="12986" spans="7:11" x14ac:dyDescent="0.3">
      <c r="G12986" s="2"/>
      <c r="K12986" s="2"/>
    </row>
    <row r="12987" spans="7:11" x14ac:dyDescent="0.3">
      <c r="G12987" s="2"/>
      <c r="K12987" s="2"/>
    </row>
    <row r="12988" spans="7:11" x14ac:dyDescent="0.3">
      <c r="G12988" s="2"/>
      <c r="K12988" s="2"/>
    </row>
    <row r="12989" spans="7:11" x14ac:dyDescent="0.3">
      <c r="G12989" s="2"/>
      <c r="K12989" s="2"/>
    </row>
    <row r="12990" spans="7:11" x14ac:dyDescent="0.3">
      <c r="G12990" s="2"/>
      <c r="K12990" s="2"/>
    </row>
    <row r="12991" spans="7:11" x14ac:dyDescent="0.3">
      <c r="G12991" s="2"/>
      <c r="K12991" s="2"/>
    </row>
    <row r="12992" spans="7:11" x14ac:dyDescent="0.3">
      <c r="G12992" s="2"/>
      <c r="K12992" s="2"/>
    </row>
    <row r="12993" spans="7:11" x14ac:dyDescent="0.3">
      <c r="G12993" s="2"/>
      <c r="K12993" s="2"/>
    </row>
    <row r="12994" spans="7:11" x14ac:dyDescent="0.3">
      <c r="G12994" s="2"/>
      <c r="K12994" s="2"/>
    </row>
    <row r="12995" spans="7:11" x14ac:dyDescent="0.3">
      <c r="G12995" s="2"/>
      <c r="K12995" s="2"/>
    </row>
    <row r="12996" spans="7:11" x14ac:dyDescent="0.3">
      <c r="G12996" s="2"/>
      <c r="K12996" s="2"/>
    </row>
    <row r="12997" spans="7:11" x14ac:dyDescent="0.3">
      <c r="G12997" s="2"/>
      <c r="K12997" s="2"/>
    </row>
    <row r="12998" spans="7:11" x14ac:dyDescent="0.3">
      <c r="G12998" s="2"/>
      <c r="K12998" s="2"/>
    </row>
    <row r="12999" spans="7:11" x14ac:dyDescent="0.3">
      <c r="G12999" s="2"/>
      <c r="K12999" s="2"/>
    </row>
    <row r="13000" spans="7:11" x14ac:dyDescent="0.3">
      <c r="G13000" s="2"/>
      <c r="K13000" s="2"/>
    </row>
    <row r="13001" spans="7:11" x14ac:dyDescent="0.3">
      <c r="G13001" s="2"/>
      <c r="K13001" s="2"/>
    </row>
    <row r="13002" spans="7:11" x14ac:dyDescent="0.3">
      <c r="G13002" s="2"/>
      <c r="K13002" s="2"/>
    </row>
    <row r="13003" spans="7:11" x14ac:dyDescent="0.3">
      <c r="G13003" s="2"/>
      <c r="K13003" s="2"/>
    </row>
    <row r="13004" spans="7:11" x14ac:dyDescent="0.3">
      <c r="G13004" s="2"/>
      <c r="K13004" s="2"/>
    </row>
    <row r="13005" spans="7:11" x14ac:dyDescent="0.3">
      <c r="G13005" s="2"/>
      <c r="K13005" s="2"/>
    </row>
    <row r="13006" spans="7:11" x14ac:dyDescent="0.3">
      <c r="G13006" s="2"/>
      <c r="K13006" s="2"/>
    </row>
    <row r="13007" spans="7:11" x14ac:dyDescent="0.3">
      <c r="G13007" s="2"/>
      <c r="K13007" s="2"/>
    </row>
    <row r="13008" spans="7:11" x14ac:dyDescent="0.3">
      <c r="G13008" s="2"/>
      <c r="K13008" s="2"/>
    </row>
    <row r="13009" spans="7:11" x14ac:dyDescent="0.3">
      <c r="G13009" s="2"/>
      <c r="K13009" s="2"/>
    </row>
    <row r="13010" spans="7:11" x14ac:dyDescent="0.3">
      <c r="G13010" s="2"/>
      <c r="K13010" s="2"/>
    </row>
    <row r="13011" spans="7:11" x14ac:dyDescent="0.3">
      <c r="G13011" s="2"/>
      <c r="K13011" s="2"/>
    </row>
    <row r="13012" spans="7:11" x14ac:dyDescent="0.3">
      <c r="G13012" s="2"/>
      <c r="K13012" s="2"/>
    </row>
    <row r="13013" spans="7:11" x14ac:dyDescent="0.3">
      <c r="G13013" s="2"/>
      <c r="K13013" s="2"/>
    </row>
    <row r="13014" spans="7:11" x14ac:dyDescent="0.3">
      <c r="G13014" s="2"/>
      <c r="K13014" s="2"/>
    </row>
    <row r="13015" spans="7:11" x14ac:dyDescent="0.3">
      <c r="G13015" s="2"/>
      <c r="K13015" s="2"/>
    </row>
    <row r="13016" spans="7:11" x14ac:dyDescent="0.3">
      <c r="G13016" s="2"/>
      <c r="K13016" s="2"/>
    </row>
    <row r="13017" spans="7:11" x14ac:dyDescent="0.3">
      <c r="G13017" s="2"/>
      <c r="K13017" s="2"/>
    </row>
    <row r="13018" spans="7:11" x14ac:dyDescent="0.3">
      <c r="G13018" s="2"/>
      <c r="K13018" s="2"/>
    </row>
    <row r="13019" spans="7:11" x14ac:dyDescent="0.3">
      <c r="G13019" s="2"/>
      <c r="K13019" s="2"/>
    </row>
    <row r="13020" spans="7:11" x14ac:dyDescent="0.3">
      <c r="G13020" s="2"/>
      <c r="K13020" s="2"/>
    </row>
    <row r="13021" spans="7:11" x14ac:dyDescent="0.3">
      <c r="G13021" s="2"/>
      <c r="K13021" s="2"/>
    </row>
    <row r="13022" spans="7:11" x14ac:dyDescent="0.3">
      <c r="G13022" s="2"/>
      <c r="K13022" s="2"/>
    </row>
    <row r="13023" spans="7:11" x14ac:dyDescent="0.3">
      <c r="G13023" s="2"/>
      <c r="K13023" s="2"/>
    </row>
    <row r="13024" spans="7:11" x14ac:dyDescent="0.3">
      <c r="G13024" s="2"/>
      <c r="K13024" s="2"/>
    </row>
    <row r="13025" spans="7:11" x14ac:dyDescent="0.3">
      <c r="G13025" s="2"/>
      <c r="K13025" s="2"/>
    </row>
    <row r="13026" spans="7:11" x14ac:dyDescent="0.3">
      <c r="G13026" s="2"/>
      <c r="K13026" s="2"/>
    </row>
    <row r="13027" spans="7:11" x14ac:dyDescent="0.3">
      <c r="G13027" s="2"/>
      <c r="K13027" s="2"/>
    </row>
    <row r="13028" spans="7:11" x14ac:dyDescent="0.3">
      <c r="G13028" s="2"/>
      <c r="K13028" s="2"/>
    </row>
    <row r="13029" spans="7:11" x14ac:dyDescent="0.3">
      <c r="G13029" s="2"/>
      <c r="K13029" s="2"/>
    </row>
    <row r="13030" spans="7:11" x14ac:dyDescent="0.3">
      <c r="G13030" s="2"/>
      <c r="K13030" s="2"/>
    </row>
    <row r="13031" spans="7:11" x14ac:dyDescent="0.3">
      <c r="G13031" s="2"/>
      <c r="K13031" s="2"/>
    </row>
    <row r="13032" spans="7:11" x14ac:dyDescent="0.3">
      <c r="G13032" s="2"/>
      <c r="K13032" s="2"/>
    </row>
    <row r="13033" spans="7:11" x14ac:dyDescent="0.3">
      <c r="G13033" s="2"/>
      <c r="K13033" s="2"/>
    </row>
    <row r="13034" spans="7:11" x14ac:dyDescent="0.3">
      <c r="G13034" s="2"/>
      <c r="K13034" s="2"/>
    </row>
    <row r="13035" spans="7:11" x14ac:dyDescent="0.3">
      <c r="G13035" s="2"/>
      <c r="K13035" s="2"/>
    </row>
    <row r="13036" spans="7:11" x14ac:dyDescent="0.3">
      <c r="G13036" s="2"/>
      <c r="K13036" s="2"/>
    </row>
    <row r="13037" spans="7:11" x14ac:dyDescent="0.3">
      <c r="G13037" s="2"/>
      <c r="K13037" s="2"/>
    </row>
    <row r="13038" spans="7:11" x14ac:dyDescent="0.3">
      <c r="G13038" s="2"/>
      <c r="K13038" s="2"/>
    </row>
    <row r="13039" spans="7:11" x14ac:dyDescent="0.3">
      <c r="G13039" s="2"/>
      <c r="K13039" s="2"/>
    </row>
    <row r="13040" spans="7:11" x14ac:dyDescent="0.3">
      <c r="G13040" s="2"/>
      <c r="K13040" s="2"/>
    </row>
    <row r="13041" spans="7:11" x14ac:dyDescent="0.3">
      <c r="G13041" s="2"/>
      <c r="K13041" s="2"/>
    </row>
    <row r="13042" spans="7:11" x14ac:dyDescent="0.3">
      <c r="G13042" s="2"/>
      <c r="K13042" s="2"/>
    </row>
    <row r="13043" spans="7:11" x14ac:dyDescent="0.3">
      <c r="G13043" s="2"/>
      <c r="K13043" s="2"/>
    </row>
    <row r="13044" spans="7:11" x14ac:dyDescent="0.3">
      <c r="G13044" s="2"/>
      <c r="K13044" s="2"/>
    </row>
    <row r="13045" spans="7:11" x14ac:dyDescent="0.3">
      <c r="G13045" s="2"/>
      <c r="K13045" s="2"/>
    </row>
    <row r="13046" spans="7:11" x14ac:dyDescent="0.3">
      <c r="G13046" s="2"/>
      <c r="K13046" s="2"/>
    </row>
    <row r="13047" spans="7:11" x14ac:dyDescent="0.3">
      <c r="G13047" s="2"/>
      <c r="K13047" s="2"/>
    </row>
    <row r="13048" spans="7:11" x14ac:dyDescent="0.3">
      <c r="G13048" s="2"/>
      <c r="K13048" s="2"/>
    </row>
    <row r="13049" spans="7:11" x14ac:dyDescent="0.3">
      <c r="G13049" s="2"/>
      <c r="K13049" s="2"/>
    </row>
    <row r="13050" spans="7:11" x14ac:dyDescent="0.3">
      <c r="G13050" s="2"/>
      <c r="K13050" s="2"/>
    </row>
    <row r="13051" spans="7:11" x14ac:dyDescent="0.3">
      <c r="G13051" s="2"/>
      <c r="K13051" s="2"/>
    </row>
    <row r="13052" spans="7:11" x14ac:dyDescent="0.3">
      <c r="G13052" s="2"/>
      <c r="K13052" s="2"/>
    </row>
    <row r="13053" spans="7:11" x14ac:dyDescent="0.3">
      <c r="G13053" s="2"/>
      <c r="K13053" s="2"/>
    </row>
    <row r="13054" spans="7:11" x14ac:dyDescent="0.3">
      <c r="G13054" s="2"/>
      <c r="K13054" s="2"/>
    </row>
    <row r="13055" spans="7:11" x14ac:dyDescent="0.3">
      <c r="G13055" s="2"/>
      <c r="K13055" s="2"/>
    </row>
    <row r="13056" spans="7:11" x14ac:dyDescent="0.3">
      <c r="G13056" s="2"/>
      <c r="K13056" s="2"/>
    </row>
    <row r="13057" spans="7:11" x14ac:dyDescent="0.3">
      <c r="G13057" s="2"/>
      <c r="K13057" s="2"/>
    </row>
    <row r="13058" spans="7:11" x14ac:dyDescent="0.3">
      <c r="G13058" s="2"/>
      <c r="K13058" s="2"/>
    </row>
    <row r="13059" spans="7:11" x14ac:dyDescent="0.3">
      <c r="G13059" s="2"/>
      <c r="K13059" s="2"/>
    </row>
    <row r="13060" spans="7:11" x14ac:dyDescent="0.3">
      <c r="G13060" s="2"/>
      <c r="K13060" s="2"/>
    </row>
    <row r="13061" spans="7:11" x14ac:dyDescent="0.3">
      <c r="G13061" s="2"/>
      <c r="K13061" s="2"/>
    </row>
    <row r="13062" spans="7:11" x14ac:dyDescent="0.3">
      <c r="G13062" s="2"/>
      <c r="K13062" s="2"/>
    </row>
    <row r="13063" spans="7:11" x14ac:dyDescent="0.3">
      <c r="G13063" s="2"/>
      <c r="K13063" s="2"/>
    </row>
    <row r="13064" spans="7:11" x14ac:dyDescent="0.3">
      <c r="G13064" s="2"/>
      <c r="K13064" s="2"/>
    </row>
    <row r="13065" spans="7:11" x14ac:dyDescent="0.3">
      <c r="G13065" s="2"/>
      <c r="K13065" s="2"/>
    </row>
    <row r="13066" spans="7:11" x14ac:dyDescent="0.3">
      <c r="G13066" s="2"/>
      <c r="K13066" s="2"/>
    </row>
    <row r="13067" spans="7:11" x14ac:dyDescent="0.3">
      <c r="G13067" s="2"/>
      <c r="K13067" s="2"/>
    </row>
    <row r="13068" spans="7:11" x14ac:dyDescent="0.3">
      <c r="G13068" s="2"/>
      <c r="K13068" s="2"/>
    </row>
    <row r="13069" spans="7:11" x14ac:dyDescent="0.3">
      <c r="G13069" s="2"/>
      <c r="K13069" s="2"/>
    </row>
    <row r="13070" spans="7:11" x14ac:dyDescent="0.3">
      <c r="G13070" s="2"/>
      <c r="K13070" s="2"/>
    </row>
    <row r="13071" spans="7:11" x14ac:dyDescent="0.3">
      <c r="G13071" s="2"/>
      <c r="K13071" s="2"/>
    </row>
    <row r="13072" spans="7:11" x14ac:dyDescent="0.3">
      <c r="G13072" s="2"/>
      <c r="K13072" s="2"/>
    </row>
    <row r="13073" spans="7:11" x14ac:dyDescent="0.3">
      <c r="G13073" s="2"/>
      <c r="K13073" s="2"/>
    </row>
    <row r="13074" spans="7:11" x14ac:dyDescent="0.3">
      <c r="G13074" s="2"/>
      <c r="K13074" s="2"/>
    </row>
    <row r="13075" spans="7:11" x14ac:dyDescent="0.3">
      <c r="G13075" s="2"/>
      <c r="K13075" s="2"/>
    </row>
    <row r="13076" spans="7:11" x14ac:dyDescent="0.3">
      <c r="G13076" s="2"/>
      <c r="K13076" s="2"/>
    </row>
    <row r="13077" spans="7:11" x14ac:dyDescent="0.3">
      <c r="G13077" s="2"/>
      <c r="K13077" s="2"/>
    </row>
    <row r="13078" spans="7:11" x14ac:dyDescent="0.3">
      <c r="G13078" s="2"/>
      <c r="K13078" s="2"/>
    </row>
    <row r="13079" spans="7:11" x14ac:dyDescent="0.3">
      <c r="G13079" s="2"/>
      <c r="K13079" s="2"/>
    </row>
    <row r="13080" spans="7:11" x14ac:dyDescent="0.3">
      <c r="G13080" s="2"/>
      <c r="K13080" s="2"/>
    </row>
    <row r="13081" spans="7:11" x14ac:dyDescent="0.3">
      <c r="G13081" s="2"/>
      <c r="K13081" s="2"/>
    </row>
    <row r="13082" spans="7:11" x14ac:dyDescent="0.3">
      <c r="G13082" s="2"/>
      <c r="K13082" s="2"/>
    </row>
    <row r="13083" spans="7:11" x14ac:dyDescent="0.3">
      <c r="G13083" s="2"/>
      <c r="K13083" s="2"/>
    </row>
    <row r="13084" spans="7:11" x14ac:dyDescent="0.3">
      <c r="G13084" s="2"/>
      <c r="K13084" s="2"/>
    </row>
    <row r="13085" spans="7:11" x14ac:dyDescent="0.3">
      <c r="G13085" s="2"/>
      <c r="K13085" s="2"/>
    </row>
    <row r="13086" spans="7:11" x14ac:dyDescent="0.3">
      <c r="G13086" s="2"/>
      <c r="K13086" s="2"/>
    </row>
    <row r="13087" spans="7:11" x14ac:dyDescent="0.3">
      <c r="G13087" s="2"/>
      <c r="K13087" s="2"/>
    </row>
    <row r="13088" spans="7:11" x14ac:dyDescent="0.3">
      <c r="G13088" s="2"/>
      <c r="K13088" s="2"/>
    </row>
    <row r="13089" spans="7:11" x14ac:dyDescent="0.3">
      <c r="G13089" s="2"/>
      <c r="K13089" s="2"/>
    </row>
    <row r="13090" spans="7:11" x14ac:dyDescent="0.3">
      <c r="G13090" s="2"/>
      <c r="K13090" s="2"/>
    </row>
    <row r="13091" spans="7:11" x14ac:dyDescent="0.3">
      <c r="G13091" s="2"/>
      <c r="K13091" s="2"/>
    </row>
    <row r="13092" spans="7:11" x14ac:dyDescent="0.3">
      <c r="G13092" s="2"/>
      <c r="K13092" s="2"/>
    </row>
    <row r="13093" spans="7:11" x14ac:dyDescent="0.3">
      <c r="G13093" s="2"/>
      <c r="K13093" s="2"/>
    </row>
    <row r="13094" spans="7:11" x14ac:dyDescent="0.3">
      <c r="G13094" s="2"/>
      <c r="K13094" s="2"/>
    </row>
    <row r="13095" spans="7:11" x14ac:dyDescent="0.3">
      <c r="G13095" s="2"/>
      <c r="K13095" s="2"/>
    </row>
    <row r="13096" spans="7:11" x14ac:dyDescent="0.3">
      <c r="G13096" s="2"/>
      <c r="K13096" s="2"/>
    </row>
    <row r="13097" spans="7:11" x14ac:dyDescent="0.3">
      <c r="G13097" s="2"/>
      <c r="K13097" s="2"/>
    </row>
    <row r="13098" spans="7:11" x14ac:dyDescent="0.3">
      <c r="G13098" s="2"/>
      <c r="K13098" s="2"/>
    </row>
    <row r="13099" spans="7:11" x14ac:dyDescent="0.3">
      <c r="G13099" s="2"/>
      <c r="K13099" s="2"/>
    </row>
    <row r="13100" spans="7:11" x14ac:dyDescent="0.3">
      <c r="G13100" s="2"/>
      <c r="K13100" s="2"/>
    </row>
    <row r="13101" spans="7:11" x14ac:dyDescent="0.3">
      <c r="G13101" s="2"/>
      <c r="K13101" s="2"/>
    </row>
    <row r="13102" spans="7:11" x14ac:dyDescent="0.3">
      <c r="G13102" s="2"/>
      <c r="K13102" s="2"/>
    </row>
    <row r="13103" spans="7:11" x14ac:dyDescent="0.3">
      <c r="G13103" s="2"/>
      <c r="K13103" s="2"/>
    </row>
    <row r="13104" spans="7:11" x14ac:dyDescent="0.3">
      <c r="G13104" s="2"/>
      <c r="K13104" s="2"/>
    </row>
    <row r="13105" spans="7:11" x14ac:dyDescent="0.3">
      <c r="G13105" s="2"/>
      <c r="K13105" s="2"/>
    </row>
    <row r="13106" spans="7:11" x14ac:dyDescent="0.3">
      <c r="G13106" s="2"/>
      <c r="K13106" s="2"/>
    </row>
    <row r="13107" spans="7:11" x14ac:dyDescent="0.3">
      <c r="G13107" s="2"/>
      <c r="K13107" s="2"/>
    </row>
    <row r="13108" spans="7:11" x14ac:dyDescent="0.3">
      <c r="G13108" s="2"/>
      <c r="K13108" s="2"/>
    </row>
    <row r="13109" spans="7:11" x14ac:dyDescent="0.3">
      <c r="G13109" s="2"/>
      <c r="K13109" s="2"/>
    </row>
    <row r="13110" spans="7:11" x14ac:dyDescent="0.3">
      <c r="G13110" s="2"/>
      <c r="K13110" s="2"/>
    </row>
    <row r="13111" spans="7:11" x14ac:dyDescent="0.3">
      <c r="G13111" s="2"/>
      <c r="K13111" s="2"/>
    </row>
    <row r="13112" spans="7:11" x14ac:dyDescent="0.3">
      <c r="G13112" s="2"/>
      <c r="K13112" s="2"/>
    </row>
    <row r="13113" spans="7:11" x14ac:dyDescent="0.3">
      <c r="G13113" s="2"/>
      <c r="K13113" s="2"/>
    </row>
    <row r="13114" spans="7:11" x14ac:dyDescent="0.3">
      <c r="G13114" s="2"/>
      <c r="K13114" s="2"/>
    </row>
    <row r="13115" spans="7:11" x14ac:dyDescent="0.3">
      <c r="G13115" s="2"/>
      <c r="K13115" s="2"/>
    </row>
    <row r="13116" spans="7:11" x14ac:dyDescent="0.3">
      <c r="G13116" s="2"/>
      <c r="K13116" s="2"/>
    </row>
    <row r="13117" spans="7:11" x14ac:dyDescent="0.3">
      <c r="G13117" s="2"/>
      <c r="K13117" s="2"/>
    </row>
    <row r="13118" spans="7:11" x14ac:dyDescent="0.3">
      <c r="G13118" s="2"/>
      <c r="K13118" s="2"/>
    </row>
    <row r="13119" spans="7:11" x14ac:dyDescent="0.3">
      <c r="G13119" s="2"/>
      <c r="K13119" s="2"/>
    </row>
    <row r="13120" spans="7:11" x14ac:dyDescent="0.3">
      <c r="G13120" s="2"/>
      <c r="K13120" s="2"/>
    </row>
    <row r="13121" spans="7:11" x14ac:dyDescent="0.3">
      <c r="G13121" s="2"/>
      <c r="K13121" s="2"/>
    </row>
    <row r="13122" spans="7:11" x14ac:dyDescent="0.3">
      <c r="G13122" s="2"/>
      <c r="K13122" s="2"/>
    </row>
    <row r="13123" spans="7:11" x14ac:dyDescent="0.3">
      <c r="G13123" s="2"/>
      <c r="K13123" s="2"/>
    </row>
    <row r="13124" spans="7:11" x14ac:dyDescent="0.3">
      <c r="G13124" s="2"/>
      <c r="K13124" s="2"/>
    </row>
    <row r="13125" spans="7:11" x14ac:dyDescent="0.3">
      <c r="G13125" s="2"/>
      <c r="K13125" s="2"/>
    </row>
    <row r="13126" spans="7:11" x14ac:dyDescent="0.3">
      <c r="G13126" s="2"/>
      <c r="K13126" s="2"/>
    </row>
    <row r="13127" spans="7:11" x14ac:dyDescent="0.3">
      <c r="G13127" s="2"/>
      <c r="K13127" s="2"/>
    </row>
    <row r="13128" spans="7:11" x14ac:dyDescent="0.3">
      <c r="G13128" s="2"/>
      <c r="K13128" s="2"/>
    </row>
    <row r="13129" spans="7:11" x14ac:dyDescent="0.3">
      <c r="G13129" s="2"/>
      <c r="K13129" s="2"/>
    </row>
    <row r="13130" spans="7:11" x14ac:dyDescent="0.3">
      <c r="G13130" s="2"/>
      <c r="K13130" s="2"/>
    </row>
    <row r="13131" spans="7:11" x14ac:dyDescent="0.3">
      <c r="G13131" s="2"/>
      <c r="K13131" s="2"/>
    </row>
    <row r="13132" spans="7:11" x14ac:dyDescent="0.3">
      <c r="G13132" s="2"/>
      <c r="K13132" s="2"/>
    </row>
    <row r="13133" spans="7:11" x14ac:dyDescent="0.3">
      <c r="G13133" s="2"/>
      <c r="K13133" s="2"/>
    </row>
    <row r="13134" spans="7:11" x14ac:dyDescent="0.3">
      <c r="G13134" s="2"/>
      <c r="K13134" s="2"/>
    </row>
    <row r="13135" spans="7:11" x14ac:dyDescent="0.3">
      <c r="G13135" s="2"/>
      <c r="K13135" s="2"/>
    </row>
    <row r="13136" spans="7:11" x14ac:dyDescent="0.3">
      <c r="G13136" s="2"/>
      <c r="K13136" s="2"/>
    </row>
    <row r="13137" spans="7:11" x14ac:dyDescent="0.3">
      <c r="G13137" s="2"/>
      <c r="K13137" s="2"/>
    </row>
    <row r="13138" spans="7:11" x14ac:dyDescent="0.3">
      <c r="G13138" s="2"/>
      <c r="K13138" s="2"/>
    </row>
    <row r="13139" spans="7:11" x14ac:dyDescent="0.3">
      <c r="G13139" s="2"/>
      <c r="K13139" s="2"/>
    </row>
    <row r="13140" spans="7:11" x14ac:dyDescent="0.3">
      <c r="G13140" s="2"/>
      <c r="K13140" s="2"/>
    </row>
    <row r="13141" spans="7:11" x14ac:dyDescent="0.3">
      <c r="G13141" s="2"/>
      <c r="K13141" s="2"/>
    </row>
    <row r="13142" spans="7:11" x14ac:dyDescent="0.3">
      <c r="G13142" s="2"/>
      <c r="K13142" s="2"/>
    </row>
    <row r="13143" spans="7:11" x14ac:dyDescent="0.3">
      <c r="G13143" s="2"/>
      <c r="K13143" s="2"/>
    </row>
    <row r="13144" spans="7:11" x14ac:dyDescent="0.3">
      <c r="G13144" s="2"/>
      <c r="K13144" s="2"/>
    </row>
    <row r="13145" spans="7:11" x14ac:dyDescent="0.3">
      <c r="G13145" s="2"/>
      <c r="K13145" s="2"/>
    </row>
    <row r="13146" spans="7:11" x14ac:dyDescent="0.3">
      <c r="G13146" s="2"/>
      <c r="K13146" s="2"/>
    </row>
    <row r="13147" spans="7:11" x14ac:dyDescent="0.3">
      <c r="G13147" s="2"/>
      <c r="K13147" s="2"/>
    </row>
    <row r="13148" spans="7:11" x14ac:dyDescent="0.3">
      <c r="G13148" s="2"/>
      <c r="K13148" s="2"/>
    </row>
    <row r="13149" spans="7:11" x14ac:dyDescent="0.3">
      <c r="G13149" s="2"/>
      <c r="K13149" s="2"/>
    </row>
    <row r="13150" spans="7:11" x14ac:dyDescent="0.3">
      <c r="G13150" s="2"/>
      <c r="K13150" s="2"/>
    </row>
    <row r="13151" spans="7:11" x14ac:dyDescent="0.3">
      <c r="G13151" s="2"/>
      <c r="K13151" s="2"/>
    </row>
    <row r="13152" spans="7:11" x14ac:dyDescent="0.3">
      <c r="G13152" s="2"/>
      <c r="K13152" s="2"/>
    </row>
    <row r="13153" spans="7:11" x14ac:dyDescent="0.3">
      <c r="G13153" s="2"/>
      <c r="K13153" s="2"/>
    </row>
    <row r="13154" spans="7:11" x14ac:dyDescent="0.3">
      <c r="G13154" s="2"/>
      <c r="K13154" s="2"/>
    </row>
    <row r="13155" spans="7:11" x14ac:dyDescent="0.3">
      <c r="G13155" s="2"/>
      <c r="K13155" s="2"/>
    </row>
    <row r="13156" spans="7:11" x14ac:dyDescent="0.3">
      <c r="G13156" s="2"/>
      <c r="K13156" s="2"/>
    </row>
    <row r="13157" spans="7:11" x14ac:dyDescent="0.3">
      <c r="G13157" s="2"/>
      <c r="K13157" s="2"/>
    </row>
    <row r="13158" spans="7:11" x14ac:dyDescent="0.3">
      <c r="G13158" s="2"/>
      <c r="K13158" s="2"/>
    </row>
    <row r="13159" spans="7:11" x14ac:dyDescent="0.3">
      <c r="G13159" s="2"/>
      <c r="K13159" s="2"/>
    </row>
    <row r="13160" spans="7:11" x14ac:dyDescent="0.3">
      <c r="G13160" s="2"/>
      <c r="K13160" s="2"/>
    </row>
    <row r="13161" spans="7:11" x14ac:dyDescent="0.3">
      <c r="G13161" s="2"/>
      <c r="K13161" s="2"/>
    </row>
    <row r="13162" spans="7:11" x14ac:dyDescent="0.3">
      <c r="G13162" s="2"/>
      <c r="K13162" s="2"/>
    </row>
    <row r="13163" spans="7:11" x14ac:dyDescent="0.3">
      <c r="G13163" s="2"/>
      <c r="K13163" s="2"/>
    </row>
    <row r="13164" spans="7:11" x14ac:dyDescent="0.3">
      <c r="G13164" s="2"/>
      <c r="K13164" s="2"/>
    </row>
    <row r="13165" spans="7:11" x14ac:dyDescent="0.3">
      <c r="G13165" s="2"/>
      <c r="K13165" s="2"/>
    </row>
    <row r="13166" spans="7:11" x14ac:dyDescent="0.3">
      <c r="G13166" s="2"/>
      <c r="K13166" s="2"/>
    </row>
    <row r="13167" spans="7:11" x14ac:dyDescent="0.3">
      <c r="G13167" s="2"/>
      <c r="K13167" s="2"/>
    </row>
    <row r="13168" spans="7:11" x14ac:dyDescent="0.3">
      <c r="G13168" s="2"/>
      <c r="K13168" s="2"/>
    </row>
    <row r="13169" spans="7:11" x14ac:dyDescent="0.3">
      <c r="G13169" s="2"/>
      <c r="K13169" s="2"/>
    </row>
    <row r="13170" spans="7:11" x14ac:dyDescent="0.3">
      <c r="G13170" s="2"/>
      <c r="K13170" s="2"/>
    </row>
    <row r="13171" spans="7:11" x14ac:dyDescent="0.3">
      <c r="G13171" s="2"/>
      <c r="K13171" s="2"/>
    </row>
    <row r="13172" spans="7:11" x14ac:dyDescent="0.3">
      <c r="G13172" s="2"/>
      <c r="K13172" s="2"/>
    </row>
    <row r="13173" spans="7:11" x14ac:dyDescent="0.3">
      <c r="G13173" s="2"/>
      <c r="K13173" s="2"/>
    </row>
    <row r="13174" spans="7:11" x14ac:dyDescent="0.3">
      <c r="G13174" s="2"/>
      <c r="K13174" s="2"/>
    </row>
    <row r="13175" spans="7:11" x14ac:dyDescent="0.3">
      <c r="G13175" s="2"/>
      <c r="K13175" s="2"/>
    </row>
    <row r="13176" spans="7:11" x14ac:dyDescent="0.3">
      <c r="G13176" s="2"/>
      <c r="K13176" s="2"/>
    </row>
    <row r="13177" spans="7:11" x14ac:dyDescent="0.3">
      <c r="G13177" s="2"/>
      <c r="K13177" s="2"/>
    </row>
    <row r="13178" spans="7:11" x14ac:dyDescent="0.3">
      <c r="G13178" s="2"/>
      <c r="K13178" s="2"/>
    </row>
    <row r="13179" spans="7:11" x14ac:dyDescent="0.3">
      <c r="G13179" s="2"/>
      <c r="K13179" s="2"/>
    </row>
    <row r="13180" spans="7:11" x14ac:dyDescent="0.3">
      <c r="G13180" s="2"/>
      <c r="K13180" s="2"/>
    </row>
    <row r="13181" spans="7:11" x14ac:dyDescent="0.3">
      <c r="G13181" s="2"/>
      <c r="K13181" s="2"/>
    </row>
    <row r="13182" spans="7:11" x14ac:dyDescent="0.3">
      <c r="G13182" s="2"/>
      <c r="K13182" s="2"/>
    </row>
    <row r="13183" spans="7:11" x14ac:dyDescent="0.3">
      <c r="G13183" s="2"/>
      <c r="K13183" s="2"/>
    </row>
    <row r="13184" spans="7:11" x14ac:dyDescent="0.3">
      <c r="G13184" s="2"/>
      <c r="K13184" s="2"/>
    </row>
    <row r="13185" spans="7:11" x14ac:dyDescent="0.3">
      <c r="G13185" s="2"/>
      <c r="K13185" s="2"/>
    </row>
    <row r="13186" spans="7:11" x14ac:dyDescent="0.3">
      <c r="G13186" s="2"/>
      <c r="K13186" s="2"/>
    </row>
    <row r="13187" spans="7:11" x14ac:dyDescent="0.3">
      <c r="G13187" s="2"/>
      <c r="K13187" s="2"/>
    </row>
    <row r="13188" spans="7:11" x14ac:dyDescent="0.3">
      <c r="G13188" s="2"/>
      <c r="K13188" s="2"/>
    </row>
    <row r="13189" spans="7:11" x14ac:dyDescent="0.3">
      <c r="G13189" s="2"/>
      <c r="K13189" s="2"/>
    </row>
    <row r="13190" spans="7:11" x14ac:dyDescent="0.3">
      <c r="G13190" s="2"/>
      <c r="K13190" s="2"/>
    </row>
    <row r="13191" spans="7:11" x14ac:dyDescent="0.3">
      <c r="G13191" s="2"/>
      <c r="K13191" s="2"/>
    </row>
    <row r="13192" spans="7:11" x14ac:dyDescent="0.3">
      <c r="G13192" s="2"/>
      <c r="K13192" s="2"/>
    </row>
    <row r="13193" spans="7:11" x14ac:dyDescent="0.3">
      <c r="G13193" s="2"/>
      <c r="K13193" s="2"/>
    </row>
    <row r="13194" spans="7:11" x14ac:dyDescent="0.3">
      <c r="G13194" s="2"/>
      <c r="K13194" s="2"/>
    </row>
    <row r="13195" spans="7:11" x14ac:dyDescent="0.3">
      <c r="G13195" s="2"/>
      <c r="K13195" s="2"/>
    </row>
    <row r="13196" spans="7:11" x14ac:dyDescent="0.3">
      <c r="G13196" s="2"/>
      <c r="K13196" s="2"/>
    </row>
    <row r="13197" spans="7:11" x14ac:dyDescent="0.3">
      <c r="G13197" s="2"/>
      <c r="K13197" s="2"/>
    </row>
    <row r="13198" spans="7:11" x14ac:dyDescent="0.3">
      <c r="G13198" s="2"/>
      <c r="K13198" s="2"/>
    </row>
    <row r="13199" spans="7:11" x14ac:dyDescent="0.3">
      <c r="G13199" s="2"/>
      <c r="K13199" s="2"/>
    </row>
    <row r="13200" spans="7:11" x14ac:dyDescent="0.3">
      <c r="G13200" s="2"/>
      <c r="K13200" s="2"/>
    </row>
    <row r="13201" spans="7:11" x14ac:dyDescent="0.3">
      <c r="G13201" s="2"/>
      <c r="K13201" s="2"/>
    </row>
    <row r="13202" spans="7:11" x14ac:dyDescent="0.3">
      <c r="G13202" s="2"/>
      <c r="K13202" s="2"/>
    </row>
    <row r="13203" spans="7:11" x14ac:dyDescent="0.3">
      <c r="G13203" s="2"/>
      <c r="K13203" s="2"/>
    </row>
    <row r="13204" spans="7:11" x14ac:dyDescent="0.3">
      <c r="G13204" s="2"/>
      <c r="K13204" s="2"/>
    </row>
    <row r="13205" spans="7:11" x14ac:dyDescent="0.3">
      <c r="G13205" s="2"/>
      <c r="K13205" s="2"/>
    </row>
    <row r="13206" spans="7:11" x14ac:dyDescent="0.3">
      <c r="G13206" s="2"/>
      <c r="K13206" s="2"/>
    </row>
    <row r="13207" spans="7:11" x14ac:dyDescent="0.3">
      <c r="G13207" s="2"/>
      <c r="K13207" s="2"/>
    </row>
    <row r="13208" spans="7:11" x14ac:dyDescent="0.3">
      <c r="G13208" s="2"/>
      <c r="K13208" s="2"/>
    </row>
    <row r="13209" spans="7:11" x14ac:dyDescent="0.3">
      <c r="G13209" s="2"/>
      <c r="K13209" s="2"/>
    </row>
    <row r="13210" spans="7:11" x14ac:dyDescent="0.3">
      <c r="G13210" s="2"/>
      <c r="K13210" s="2"/>
    </row>
    <row r="13211" spans="7:11" x14ac:dyDescent="0.3">
      <c r="G13211" s="2"/>
      <c r="K13211" s="2"/>
    </row>
    <row r="13212" spans="7:11" x14ac:dyDescent="0.3">
      <c r="G13212" s="2"/>
      <c r="K13212" s="2"/>
    </row>
    <row r="13213" spans="7:11" x14ac:dyDescent="0.3">
      <c r="G13213" s="2"/>
      <c r="K13213" s="2"/>
    </row>
    <row r="13214" spans="7:11" x14ac:dyDescent="0.3">
      <c r="G13214" s="2"/>
      <c r="K13214" s="2"/>
    </row>
    <row r="13215" spans="7:11" x14ac:dyDescent="0.3">
      <c r="G13215" s="2"/>
      <c r="K13215" s="2"/>
    </row>
    <row r="13216" spans="7:11" x14ac:dyDescent="0.3">
      <c r="G13216" s="2"/>
      <c r="K13216" s="2"/>
    </row>
    <row r="13217" spans="7:11" x14ac:dyDescent="0.3">
      <c r="G13217" s="2"/>
      <c r="K13217" s="2"/>
    </row>
    <row r="13218" spans="7:11" x14ac:dyDescent="0.3">
      <c r="G13218" s="2"/>
      <c r="K13218" s="2"/>
    </row>
    <row r="13219" spans="7:11" x14ac:dyDescent="0.3">
      <c r="G13219" s="2"/>
      <c r="K13219" s="2"/>
    </row>
    <row r="13220" spans="7:11" x14ac:dyDescent="0.3">
      <c r="G13220" s="2"/>
      <c r="K13220" s="2"/>
    </row>
    <row r="13221" spans="7:11" x14ac:dyDescent="0.3">
      <c r="G13221" s="2"/>
      <c r="K13221" s="2"/>
    </row>
    <row r="13222" spans="7:11" x14ac:dyDescent="0.3">
      <c r="G13222" s="2"/>
      <c r="K13222" s="2"/>
    </row>
    <row r="13223" spans="7:11" x14ac:dyDescent="0.3">
      <c r="G13223" s="2"/>
      <c r="K13223" s="2"/>
    </row>
    <row r="13224" spans="7:11" x14ac:dyDescent="0.3">
      <c r="G13224" s="2"/>
      <c r="K13224" s="2"/>
    </row>
    <row r="13225" spans="7:11" x14ac:dyDescent="0.3">
      <c r="G13225" s="2"/>
      <c r="K13225" s="2"/>
    </row>
    <row r="13226" spans="7:11" x14ac:dyDescent="0.3">
      <c r="G13226" s="2"/>
      <c r="K13226" s="2"/>
    </row>
    <row r="13227" spans="7:11" x14ac:dyDescent="0.3">
      <c r="G13227" s="2"/>
      <c r="K13227" s="2"/>
    </row>
    <row r="13228" spans="7:11" x14ac:dyDescent="0.3">
      <c r="G13228" s="2"/>
      <c r="K13228" s="2"/>
    </row>
    <row r="13229" spans="7:11" x14ac:dyDescent="0.3">
      <c r="G13229" s="2"/>
      <c r="K13229" s="2"/>
    </row>
    <row r="13230" spans="7:11" x14ac:dyDescent="0.3">
      <c r="G13230" s="2"/>
      <c r="K13230" s="2"/>
    </row>
    <row r="13231" spans="7:11" x14ac:dyDescent="0.3">
      <c r="G13231" s="2"/>
      <c r="K13231" s="2"/>
    </row>
    <row r="13232" spans="7:11" x14ac:dyDescent="0.3">
      <c r="G13232" s="2"/>
      <c r="K13232" s="2"/>
    </row>
    <row r="13233" spans="7:11" x14ac:dyDescent="0.3">
      <c r="G13233" s="2"/>
      <c r="K13233" s="2"/>
    </row>
    <row r="13234" spans="7:11" x14ac:dyDescent="0.3">
      <c r="G13234" s="2"/>
      <c r="K13234" s="2"/>
    </row>
    <row r="13235" spans="7:11" x14ac:dyDescent="0.3">
      <c r="G13235" s="2"/>
      <c r="K13235" s="2"/>
    </row>
    <row r="13236" spans="7:11" x14ac:dyDescent="0.3">
      <c r="G13236" s="2"/>
      <c r="K13236" s="2"/>
    </row>
    <row r="13237" spans="7:11" x14ac:dyDescent="0.3">
      <c r="G13237" s="2"/>
      <c r="K13237" s="2"/>
    </row>
    <row r="13238" spans="7:11" x14ac:dyDescent="0.3">
      <c r="G13238" s="2"/>
      <c r="K13238" s="2"/>
    </row>
    <row r="13239" spans="7:11" x14ac:dyDescent="0.3">
      <c r="G13239" s="2"/>
      <c r="K13239" s="2"/>
    </row>
    <row r="13240" spans="7:11" x14ac:dyDescent="0.3">
      <c r="G13240" s="2"/>
      <c r="K13240" s="2"/>
    </row>
    <row r="13241" spans="7:11" x14ac:dyDescent="0.3">
      <c r="G13241" s="2"/>
      <c r="K13241" s="2"/>
    </row>
    <row r="13242" spans="7:11" x14ac:dyDescent="0.3">
      <c r="G13242" s="2"/>
      <c r="K13242" s="2"/>
    </row>
    <row r="13243" spans="7:11" x14ac:dyDescent="0.3">
      <c r="G13243" s="2"/>
      <c r="K13243" s="2"/>
    </row>
    <row r="13244" spans="7:11" x14ac:dyDescent="0.3">
      <c r="G13244" s="2"/>
      <c r="K13244" s="2"/>
    </row>
    <row r="13245" spans="7:11" x14ac:dyDescent="0.3">
      <c r="G13245" s="2"/>
      <c r="K13245" s="2"/>
    </row>
    <row r="13246" spans="7:11" x14ac:dyDescent="0.3">
      <c r="G13246" s="2"/>
      <c r="K13246" s="2"/>
    </row>
    <row r="13247" spans="7:11" x14ac:dyDescent="0.3">
      <c r="G13247" s="2"/>
      <c r="K13247" s="2"/>
    </row>
    <row r="13248" spans="7:11" x14ac:dyDescent="0.3">
      <c r="G13248" s="2"/>
      <c r="K13248" s="2"/>
    </row>
    <row r="13249" spans="7:11" x14ac:dyDescent="0.3">
      <c r="G13249" s="2"/>
      <c r="K13249" s="2"/>
    </row>
    <row r="13250" spans="7:11" x14ac:dyDescent="0.3">
      <c r="G13250" s="2"/>
      <c r="K13250" s="2"/>
    </row>
    <row r="13251" spans="7:11" x14ac:dyDescent="0.3">
      <c r="G13251" s="2"/>
      <c r="K13251" s="2"/>
    </row>
    <row r="13252" spans="7:11" x14ac:dyDescent="0.3">
      <c r="G13252" s="2"/>
      <c r="K13252" s="2"/>
    </row>
    <row r="13253" spans="7:11" x14ac:dyDescent="0.3">
      <c r="G13253" s="2"/>
      <c r="K13253" s="2"/>
    </row>
    <row r="13254" spans="7:11" x14ac:dyDescent="0.3">
      <c r="G13254" s="2"/>
      <c r="K13254" s="2"/>
    </row>
    <row r="13255" spans="7:11" x14ac:dyDescent="0.3">
      <c r="G13255" s="2"/>
      <c r="K13255" s="2"/>
    </row>
    <row r="13256" spans="7:11" x14ac:dyDescent="0.3">
      <c r="G13256" s="2"/>
      <c r="K13256" s="2"/>
    </row>
    <row r="13257" spans="7:11" x14ac:dyDescent="0.3">
      <c r="G13257" s="2"/>
      <c r="K13257" s="2"/>
    </row>
    <row r="13258" spans="7:11" x14ac:dyDescent="0.3">
      <c r="G13258" s="2"/>
      <c r="K13258" s="2"/>
    </row>
    <row r="13259" spans="7:11" x14ac:dyDescent="0.3">
      <c r="G13259" s="2"/>
      <c r="K13259" s="2"/>
    </row>
    <row r="13260" spans="7:11" x14ac:dyDescent="0.3">
      <c r="G13260" s="2"/>
      <c r="K13260" s="2"/>
    </row>
    <row r="13261" spans="7:11" x14ac:dyDescent="0.3">
      <c r="G13261" s="2"/>
      <c r="K13261" s="2"/>
    </row>
    <row r="13262" spans="7:11" x14ac:dyDescent="0.3">
      <c r="G13262" s="2"/>
      <c r="K13262" s="2"/>
    </row>
    <row r="13263" spans="7:11" x14ac:dyDescent="0.3">
      <c r="G13263" s="2"/>
      <c r="K13263" s="2"/>
    </row>
    <row r="13264" spans="7:11" x14ac:dyDescent="0.3">
      <c r="G13264" s="2"/>
      <c r="K13264" s="2"/>
    </row>
    <row r="13265" spans="7:11" x14ac:dyDescent="0.3">
      <c r="G13265" s="2"/>
      <c r="K13265" s="2"/>
    </row>
    <row r="13266" spans="7:11" x14ac:dyDescent="0.3">
      <c r="G13266" s="2"/>
      <c r="K13266" s="2"/>
    </row>
    <row r="13267" spans="7:11" x14ac:dyDescent="0.3">
      <c r="G13267" s="2"/>
      <c r="K13267" s="2"/>
    </row>
    <row r="13268" spans="7:11" x14ac:dyDescent="0.3">
      <c r="G13268" s="2"/>
      <c r="K13268" s="2"/>
    </row>
    <row r="13269" spans="7:11" x14ac:dyDescent="0.3">
      <c r="G13269" s="2"/>
      <c r="K13269" s="2"/>
    </row>
    <row r="13270" spans="7:11" x14ac:dyDescent="0.3">
      <c r="G13270" s="2"/>
      <c r="K13270" s="2"/>
    </row>
    <row r="13271" spans="7:11" x14ac:dyDescent="0.3">
      <c r="G13271" s="2"/>
      <c r="K13271" s="2"/>
    </row>
    <row r="13272" spans="7:11" x14ac:dyDescent="0.3">
      <c r="G13272" s="2"/>
      <c r="K13272" s="2"/>
    </row>
    <row r="13273" spans="7:11" x14ac:dyDescent="0.3">
      <c r="G13273" s="2"/>
      <c r="K13273" s="2"/>
    </row>
    <row r="13274" spans="7:11" x14ac:dyDescent="0.3">
      <c r="G13274" s="2"/>
      <c r="K13274" s="2"/>
    </row>
    <row r="13275" spans="7:11" x14ac:dyDescent="0.3">
      <c r="G13275" s="2"/>
      <c r="K13275" s="2"/>
    </row>
    <row r="13276" spans="7:11" x14ac:dyDescent="0.3">
      <c r="G13276" s="2"/>
      <c r="K13276" s="2"/>
    </row>
    <row r="13277" spans="7:11" x14ac:dyDescent="0.3">
      <c r="G13277" s="2"/>
      <c r="K13277" s="2"/>
    </row>
    <row r="13278" spans="7:11" x14ac:dyDescent="0.3">
      <c r="G13278" s="2"/>
      <c r="K13278" s="2"/>
    </row>
    <row r="13279" spans="7:11" x14ac:dyDescent="0.3">
      <c r="G13279" s="2"/>
      <c r="K13279" s="2"/>
    </row>
    <row r="13280" spans="7:11" x14ac:dyDescent="0.3">
      <c r="G13280" s="2"/>
      <c r="K13280" s="2"/>
    </row>
    <row r="13281" spans="7:11" x14ac:dyDescent="0.3">
      <c r="G13281" s="2"/>
      <c r="K13281" s="2"/>
    </row>
    <row r="13282" spans="7:11" x14ac:dyDescent="0.3">
      <c r="G13282" s="2"/>
      <c r="K13282" s="2"/>
    </row>
    <row r="13283" spans="7:11" x14ac:dyDescent="0.3">
      <c r="G13283" s="2"/>
      <c r="K13283" s="2"/>
    </row>
    <row r="13284" spans="7:11" x14ac:dyDescent="0.3">
      <c r="G13284" s="2"/>
      <c r="K13284" s="2"/>
    </row>
    <row r="13285" spans="7:11" x14ac:dyDescent="0.3">
      <c r="G13285" s="2"/>
      <c r="K13285" s="2"/>
    </row>
    <row r="13286" spans="7:11" x14ac:dyDescent="0.3">
      <c r="G13286" s="2"/>
      <c r="K13286" s="2"/>
    </row>
    <row r="13287" spans="7:11" x14ac:dyDescent="0.3">
      <c r="G13287" s="2"/>
      <c r="K13287" s="2"/>
    </row>
    <row r="13288" spans="7:11" x14ac:dyDescent="0.3">
      <c r="G13288" s="2"/>
      <c r="K13288" s="2"/>
    </row>
    <row r="13289" spans="7:11" x14ac:dyDescent="0.3">
      <c r="G13289" s="2"/>
      <c r="K13289" s="2"/>
    </row>
    <row r="13290" spans="7:11" x14ac:dyDescent="0.3">
      <c r="G13290" s="2"/>
      <c r="K13290" s="2"/>
    </row>
    <row r="13291" spans="7:11" x14ac:dyDescent="0.3">
      <c r="G13291" s="2"/>
      <c r="K13291" s="2"/>
    </row>
    <row r="13292" spans="7:11" x14ac:dyDescent="0.3">
      <c r="G13292" s="2"/>
      <c r="K13292" s="2"/>
    </row>
    <row r="13293" spans="7:11" x14ac:dyDescent="0.3">
      <c r="G13293" s="2"/>
      <c r="K13293" s="2"/>
    </row>
    <row r="13294" spans="7:11" x14ac:dyDescent="0.3">
      <c r="G13294" s="2"/>
      <c r="K13294" s="2"/>
    </row>
    <row r="13295" spans="7:11" x14ac:dyDescent="0.3">
      <c r="G13295" s="2"/>
      <c r="K13295" s="2"/>
    </row>
    <row r="13296" spans="7:11" x14ac:dyDescent="0.3">
      <c r="G13296" s="2"/>
      <c r="K13296" s="2"/>
    </row>
    <row r="13297" spans="7:11" x14ac:dyDescent="0.3">
      <c r="G13297" s="2"/>
      <c r="K13297" s="2"/>
    </row>
    <row r="13298" spans="7:11" x14ac:dyDescent="0.3">
      <c r="G13298" s="2"/>
      <c r="K13298" s="2"/>
    </row>
    <row r="13299" spans="7:11" x14ac:dyDescent="0.3">
      <c r="G13299" s="2"/>
      <c r="K13299" s="2"/>
    </row>
    <row r="13300" spans="7:11" x14ac:dyDescent="0.3">
      <c r="G13300" s="2"/>
      <c r="K13300" s="2"/>
    </row>
    <row r="13301" spans="7:11" x14ac:dyDescent="0.3">
      <c r="G13301" s="2"/>
      <c r="K13301" s="2"/>
    </row>
    <row r="13302" spans="7:11" x14ac:dyDescent="0.3">
      <c r="G13302" s="2"/>
      <c r="K13302" s="2"/>
    </row>
    <row r="13303" spans="7:11" x14ac:dyDescent="0.3">
      <c r="G13303" s="2"/>
      <c r="K13303" s="2"/>
    </row>
    <row r="13304" spans="7:11" x14ac:dyDescent="0.3">
      <c r="G13304" s="2"/>
      <c r="K13304" s="2"/>
    </row>
    <row r="13305" spans="7:11" x14ac:dyDescent="0.3">
      <c r="G13305" s="2"/>
      <c r="K13305" s="2"/>
    </row>
    <row r="13306" spans="7:11" x14ac:dyDescent="0.3">
      <c r="G13306" s="2"/>
      <c r="K13306" s="2"/>
    </row>
    <row r="13307" spans="7:11" x14ac:dyDescent="0.3">
      <c r="G13307" s="2"/>
      <c r="K13307" s="2"/>
    </row>
    <row r="13308" spans="7:11" x14ac:dyDescent="0.3">
      <c r="G13308" s="2"/>
      <c r="K13308" s="2"/>
    </row>
    <row r="13309" spans="7:11" x14ac:dyDescent="0.3">
      <c r="G13309" s="2"/>
      <c r="K13309" s="2"/>
    </row>
    <row r="13310" spans="7:11" x14ac:dyDescent="0.3">
      <c r="G13310" s="2"/>
      <c r="K13310" s="2"/>
    </row>
    <row r="13311" spans="7:11" x14ac:dyDescent="0.3">
      <c r="G13311" s="2"/>
      <c r="K13311" s="2"/>
    </row>
    <row r="13312" spans="7:11" x14ac:dyDescent="0.3">
      <c r="G13312" s="2"/>
      <c r="K13312" s="2"/>
    </row>
    <row r="13313" spans="7:11" x14ac:dyDescent="0.3">
      <c r="G13313" s="2"/>
      <c r="K13313" s="2"/>
    </row>
    <row r="13314" spans="7:11" x14ac:dyDescent="0.3">
      <c r="G13314" s="2"/>
      <c r="K13314" s="2"/>
    </row>
    <row r="13315" spans="7:11" x14ac:dyDescent="0.3">
      <c r="G13315" s="2"/>
      <c r="K13315" s="2"/>
    </row>
    <row r="13316" spans="7:11" x14ac:dyDescent="0.3">
      <c r="G13316" s="2"/>
      <c r="K13316" s="2"/>
    </row>
    <row r="13317" spans="7:11" x14ac:dyDescent="0.3">
      <c r="G13317" s="2"/>
      <c r="K13317" s="2"/>
    </row>
    <row r="13318" spans="7:11" x14ac:dyDescent="0.3">
      <c r="G13318" s="2"/>
      <c r="K13318" s="2"/>
    </row>
    <row r="13319" spans="7:11" x14ac:dyDescent="0.3">
      <c r="G13319" s="2"/>
      <c r="K13319" s="2"/>
    </row>
    <row r="13320" spans="7:11" x14ac:dyDescent="0.3">
      <c r="G13320" s="2"/>
      <c r="K13320" s="2"/>
    </row>
    <row r="13321" spans="7:11" x14ac:dyDescent="0.3">
      <c r="G13321" s="2"/>
      <c r="K13321" s="2"/>
    </row>
    <row r="13322" spans="7:11" x14ac:dyDescent="0.3">
      <c r="G13322" s="2"/>
      <c r="K13322" s="2"/>
    </row>
    <row r="13323" spans="7:11" x14ac:dyDescent="0.3">
      <c r="G13323" s="2"/>
      <c r="K13323" s="2"/>
    </row>
    <row r="13324" spans="7:11" x14ac:dyDescent="0.3">
      <c r="G13324" s="2"/>
      <c r="K13324" s="2"/>
    </row>
    <row r="13325" spans="7:11" x14ac:dyDescent="0.3">
      <c r="G13325" s="2"/>
      <c r="K13325" s="2"/>
    </row>
    <row r="13326" spans="7:11" x14ac:dyDescent="0.3">
      <c r="G13326" s="2"/>
      <c r="K13326" s="2"/>
    </row>
    <row r="13327" spans="7:11" x14ac:dyDescent="0.3">
      <c r="G13327" s="2"/>
      <c r="K13327" s="2"/>
    </row>
    <row r="13328" spans="7:11" x14ac:dyDescent="0.3">
      <c r="G13328" s="2"/>
      <c r="K13328" s="2"/>
    </row>
    <row r="13329" spans="7:11" x14ac:dyDescent="0.3">
      <c r="G13329" s="2"/>
      <c r="K13329" s="2"/>
    </row>
    <row r="13330" spans="7:11" x14ac:dyDescent="0.3">
      <c r="G13330" s="2"/>
      <c r="K13330" s="2"/>
    </row>
    <row r="13331" spans="7:11" x14ac:dyDescent="0.3">
      <c r="G13331" s="2"/>
      <c r="K13331" s="2"/>
    </row>
    <row r="13332" spans="7:11" x14ac:dyDescent="0.3">
      <c r="G13332" s="2"/>
      <c r="K13332" s="2"/>
    </row>
    <row r="13333" spans="7:11" x14ac:dyDescent="0.3">
      <c r="G13333" s="2"/>
      <c r="K13333" s="2"/>
    </row>
    <row r="13334" spans="7:11" x14ac:dyDescent="0.3">
      <c r="G13334" s="2"/>
      <c r="K13334" s="2"/>
    </row>
    <row r="13335" spans="7:11" x14ac:dyDescent="0.3">
      <c r="G13335" s="2"/>
      <c r="K13335" s="2"/>
    </row>
    <row r="13336" spans="7:11" x14ac:dyDescent="0.3">
      <c r="G13336" s="2"/>
      <c r="K13336" s="2"/>
    </row>
    <row r="13337" spans="7:11" x14ac:dyDescent="0.3">
      <c r="G13337" s="2"/>
      <c r="K13337" s="2"/>
    </row>
    <row r="13338" spans="7:11" x14ac:dyDescent="0.3">
      <c r="G13338" s="2"/>
      <c r="K13338" s="2"/>
    </row>
    <row r="13339" spans="7:11" x14ac:dyDescent="0.3">
      <c r="G13339" s="2"/>
      <c r="K13339" s="2"/>
    </row>
    <row r="13340" spans="7:11" x14ac:dyDescent="0.3">
      <c r="G13340" s="2"/>
      <c r="K13340" s="2"/>
    </row>
    <row r="13341" spans="7:11" x14ac:dyDescent="0.3">
      <c r="G13341" s="2"/>
      <c r="K13341" s="2"/>
    </row>
    <row r="13342" spans="7:11" x14ac:dyDescent="0.3">
      <c r="G13342" s="2"/>
      <c r="K13342" s="2"/>
    </row>
    <row r="13343" spans="7:11" x14ac:dyDescent="0.3">
      <c r="G13343" s="2"/>
      <c r="K13343" s="2"/>
    </row>
    <row r="13344" spans="7:11" x14ac:dyDescent="0.3">
      <c r="G13344" s="2"/>
      <c r="K13344" s="2"/>
    </row>
    <row r="13345" spans="7:11" x14ac:dyDescent="0.3">
      <c r="G13345" s="2"/>
      <c r="K13345" s="2"/>
    </row>
    <row r="13346" spans="7:11" x14ac:dyDescent="0.3">
      <c r="G13346" s="2"/>
      <c r="K13346" s="2"/>
    </row>
    <row r="13347" spans="7:11" x14ac:dyDescent="0.3">
      <c r="G13347" s="2"/>
      <c r="K13347" s="2"/>
    </row>
    <row r="13348" spans="7:11" x14ac:dyDescent="0.3">
      <c r="G13348" s="2"/>
      <c r="K13348" s="2"/>
    </row>
    <row r="13349" spans="7:11" x14ac:dyDescent="0.3">
      <c r="G13349" s="2"/>
      <c r="K13349" s="2"/>
    </row>
    <row r="13350" spans="7:11" x14ac:dyDescent="0.3">
      <c r="G13350" s="2"/>
      <c r="K13350" s="2"/>
    </row>
    <row r="13351" spans="7:11" x14ac:dyDescent="0.3">
      <c r="G13351" s="2"/>
      <c r="K13351" s="2"/>
    </row>
    <row r="13352" spans="7:11" x14ac:dyDescent="0.3">
      <c r="G13352" s="2"/>
      <c r="K13352" s="2"/>
    </row>
    <row r="13353" spans="7:11" x14ac:dyDescent="0.3">
      <c r="G13353" s="2"/>
      <c r="K13353" s="2"/>
    </row>
    <row r="13354" spans="7:11" x14ac:dyDescent="0.3">
      <c r="G13354" s="2"/>
      <c r="K13354" s="2"/>
    </row>
    <row r="13355" spans="7:11" x14ac:dyDescent="0.3">
      <c r="G13355" s="2"/>
      <c r="K13355" s="2"/>
    </row>
    <row r="13356" spans="7:11" x14ac:dyDescent="0.3">
      <c r="G13356" s="2"/>
      <c r="K13356" s="2"/>
    </row>
    <row r="13357" spans="7:11" x14ac:dyDescent="0.3">
      <c r="G13357" s="2"/>
      <c r="K13357" s="2"/>
    </row>
    <row r="13358" spans="7:11" x14ac:dyDescent="0.3">
      <c r="G13358" s="2"/>
      <c r="K13358" s="2"/>
    </row>
    <row r="13359" spans="7:11" x14ac:dyDescent="0.3">
      <c r="G13359" s="2"/>
      <c r="K13359" s="2"/>
    </row>
    <row r="13360" spans="7:11" x14ac:dyDescent="0.3">
      <c r="G13360" s="2"/>
      <c r="K13360" s="2"/>
    </row>
    <row r="13361" spans="7:11" x14ac:dyDescent="0.3">
      <c r="G13361" s="2"/>
      <c r="K13361" s="2"/>
    </row>
    <row r="13362" spans="7:11" x14ac:dyDescent="0.3">
      <c r="G13362" s="2"/>
      <c r="K13362" s="2"/>
    </row>
    <row r="13363" spans="7:11" x14ac:dyDescent="0.3">
      <c r="G13363" s="2"/>
      <c r="K13363" s="2"/>
    </row>
    <row r="13364" spans="7:11" x14ac:dyDescent="0.3">
      <c r="G13364" s="2"/>
      <c r="K13364" s="2"/>
    </row>
    <row r="13365" spans="7:11" x14ac:dyDescent="0.3">
      <c r="G13365" s="2"/>
      <c r="K13365" s="2"/>
    </row>
    <row r="13366" spans="7:11" x14ac:dyDescent="0.3">
      <c r="G13366" s="2"/>
      <c r="K13366" s="2"/>
    </row>
    <row r="13367" spans="7:11" x14ac:dyDescent="0.3">
      <c r="G13367" s="2"/>
      <c r="K13367" s="2"/>
    </row>
    <row r="13368" spans="7:11" x14ac:dyDescent="0.3">
      <c r="G13368" s="2"/>
      <c r="K13368" s="2"/>
    </row>
    <row r="13369" spans="7:11" x14ac:dyDescent="0.3">
      <c r="G13369" s="2"/>
      <c r="K13369" s="2"/>
    </row>
    <row r="13370" spans="7:11" x14ac:dyDescent="0.3">
      <c r="G13370" s="2"/>
      <c r="K13370" s="2"/>
    </row>
    <row r="13371" spans="7:11" x14ac:dyDescent="0.3">
      <c r="G13371" s="2"/>
      <c r="K13371" s="2"/>
    </row>
    <row r="13372" spans="7:11" x14ac:dyDescent="0.3">
      <c r="G13372" s="2"/>
      <c r="K13372" s="2"/>
    </row>
    <row r="13373" spans="7:11" x14ac:dyDescent="0.3">
      <c r="G13373" s="2"/>
      <c r="K13373" s="2"/>
    </row>
    <row r="13374" spans="7:11" x14ac:dyDescent="0.3">
      <c r="G13374" s="2"/>
      <c r="K13374" s="2"/>
    </row>
    <row r="13375" spans="7:11" x14ac:dyDescent="0.3">
      <c r="G13375" s="2"/>
      <c r="K13375" s="2"/>
    </row>
    <row r="13376" spans="7:11" x14ac:dyDescent="0.3">
      <c r="G13376" s="2"/>
      <c r="K13376" s="2"/>
    </row>
    <row r="13377" spans="7:11" x14ac:dyDescent="0.3">
      <c r="G13377" s="2"/>
      <c r="K13377" s="2"/>
    </row>
    <row r="13378" spans="7:11" x14ac:dyDescent="0.3">
      <c r="G13378" s="2"/>
      <c r="K13378" s="2"/>
    </row>
    <row r="13379" spans="7:11" x14ac:dyDescent="0.3">
      <c r="G13379" s="2"/>
      <c r="K13379" s="2"/>
    </row>
    <row r="13380" spans="7:11" x14ac:dyDescent="0.3">
      <c r="G13380" s="2"/>
      <c r="K13380" s="2"/>
    </row>
    <row r="13381" spans="7:11" x14ac:dyDescent="0.3">
      <c r="G13381" s="2"/>
      <c r="K13381" s="2"/>
    </row>
    <row r="13382" spans="7:11" x14ac:dyDescent="0.3">
      <c r="G13382" s="2"/>
      <c r="K13382" s="2"/>
    </row>
    <row r="13383" spans="7:11" x14ac:dyDescent="0.3">
      <c r="G13383" s="2"/>
      <c r="K13383" s="2"/>
    </row>
    <row r="13384" spans="7:11" x14ac:dyDescent="0.3">
      <c r="G13384" s="2"/>
      <c r="K13384" s="2"/>
    </row>
    <row r="13385" spans="7:11" x14ac:dyDescent="0.3">
      <c r="G13385" s="2"/>
      <c r="K13385" s="2"/>
    </row>
    <row r="13386" spans="7:11" x14ac:dyDescent="0.3">
      <c r="G13386" s="2"/>
      <c r="K13386" s="2"/>
    </row>
    <row r="13387" spans="7:11" x14ac:dyDescent="0.3">
      <c r="G13387" s="2"/>
      <c r="K13387" s="2"/>
    </row>
    <row r="13388" spans="7:11" x14ac:dyDescent="0.3">
      <c r="G13388" s="2"/>
      <c r="K13388" s="2"/>
    </row>
    <row r="13389" spans="7:11" x14ac:dyDescent="0.3">
      <c r="G13389" s="2"/>
      <c r="K13389" s="2"/>
    </row>
    <row r="13390" spans="7:11" x14ac:dyDescent="0.3">
      <c r="G13390" s="2"/>
      <c r="K13390" s="2"/>
    </row>
    <row r="13391" spans="7:11" x14ac:dyDescent="0.3">
      <c r="G13391" s="2"/>
      <c r="K13391" s="2"/>
    </row>
    <row r="13392" spans="7:11" x14ac:dyDescent="0.3">
      <c r="G13392" s="2"/>
      <c r="K13392" s="2"/>
    </row>
    <row r="13393" spans="7:11" x14ac:dyDescent="0.3">
      <c r="G13393" s="2"/>
      <c r="K13393" s="2"/>
    </row>
    <row r="13394" spans="7:11" x14ac:dyDescent="0.3">
      <c r="G13394" s="2"/>
      <c r="K13394" s="2"/>
    </row>
    <row r="13395" spans="7:11" x14ac:dyDescent="0.3">
      <c r="G13395" s="2"/>
      <c r="K13395" s="2"/>
    </row>
    <row r="13396" spans="7:11" x14ac:dyDescent="0.3">
      <c r="G13396" s="2"/>
      <c r="K13396" s="2"/>
    </row>
    <row r="13397" spans="7:11" x14ac:dyDescent="0.3">
      <c r="G13397" s="2"/>
      <c r="K13397" s="2"/>
    </row>
    <row r="13398" spans="7:11" x14ac:dyDescent="0.3">
      <c r="G13398" s="2"/>
      <c r="K13398" s="2"/>
    </row>
    <row r="13399" spans="7:11" x14ac:dyDescent="0.3">
      <c r="G13399" s="2"/>
      <c r="K13399" s="2"/>
    </row>
    <row r="13400" spans="7:11" x14ac:dyDescent="0.3">
      <c r="G13400" s="2"/>
      <c r="K13400" s="2"/>
    </row>
    <row r="13401" spans="7:11" x14ac:dyDescent="0.3">
      <c r="G13401" s="2"/>
      <c r="K13401" s="2"/>
    </row>
    <row r="13402" spans="7:11" x14ac:dyDescent="0.3">
      <c r="G13402" s="2"/>
      <c r="K13402" s="2"/>
    </row>
    <row r="13403" spans="7:11" x14ac:dyDescent="0.3">
      <c r="G13403" s="2"/>
      <c r="K13403" s="2"/>
    </row>
    <row r="13404" spans="7:11" x14ac:dyDescent="0.3">
      <c r="G13404" s="2"/>
      <c r="K13404" s="2"/>
    </row>
    <row r="13405" spans="7:11" x14ac:dyDescent="0.3">
      <c r="G13405" s="2"/>
      <c r="K13405" s="2"/>
    </row>
    <row r="13406" spans="7:11" x14ac:dyDescent="0.3">
      <c r="G13406" s="2"/>
      <c r="K13406" s="2"/>
    </row>
    <row r="13407" spans="7:11" x14ac:dyDescent="0.3">
      <c r="G13407" s="2"/>
      <c r="K13407" s="2"/>
    </row>
    <row r="13408" spans="7:11" x14ac:dyDescent="0.3">
      <c r="G13408" s="2"/>
      <c r="K13408" s="2"/>
    </row>
    <row r="13409" spans="7:11" x14ac:dyDescent="0.3">
      <c r="G13409" s="2"/>
      <c r="K13409" s="2"/>
    </row>
    <row r="13410" spans="7:11" x14ac:dyDescent="0.3">
      <c r="G13410" s="2"/>
      <c r="K13410" s="2"/>
    </row>
    <row r="13411" spans="7:11" x14ac:dyDescent="0.3">
      <c r="G13411" s="2"/>
      <c r="K13411" s="2"/>
    </row>
    <row r="13412" spans="7:11" x14ac:dyDescent="0.3">
      <c r="G13412" s="2"/>
      <c r="K13412" s="2"/>
    </row>
    <row r="13413" spans="7:11" x14ac:dyDescent="0.3">
      <c r="G13413" s="2"/>
      <c r="K13413" s="2"/>
    </row>
    <row r="13414" spans="7:11" x14ac:dyDescent="0.3">
      <c r="G13414" s="2"/>
      <c r="K13414" s="2"/>
    </row>
    <row r="13415" spans="7:11" x14ac:dyDescent="0.3">
      <c r="G13415" s="2"/>
      <c r="K13415" s="2"/>
    </row>
    <row r="13416" spans="7:11" x14ac:dyDescent="0.3">
      <c r="G13416" s="2"/>
      <c r="K13416" s="2"/>
    </row>
    <row r="13417" spans="7:11" x14ac:dyDescent="0.3">
      <c r="G13417" s="2"/>
      <c r="K13417" s="2"/>
    </row>
    <row r="13418" spans="7:11" x14ac:dyDescent="0.3">
      <c r="G13418" s="2"/>
      <c r="K13418" s="2"/>
    </row>
    <row r="13419" spans="7:11" x14ac:dyDescent="0.3">
      <c r="G13419" s="2"/>
      <c r="K13419" s="2"/>
    </row>
    <row r="13420" spans="7:11" x14ac:dyDescent="0.3">
      <c r="G13420" s="2"/>
      <c r="K13420" s="2"/>
    </row>
    <row r="13421" spans="7:11" x14ac:dyDescent="0.3">
      <c r="G13421" s="2"/>
      <c r="K13421" s="2"/>
    </row>
    <row r="13422" spans="7:11" x14ac:dyDescent="0.3">
      <c r="G13422" s="2"/>
      <c r="K13422" s="2"/>
    </row>
    <row r="13423" spans="7:11" x14ac:dyDescent="0.3">
      <c r="G13423" s="2"/>
      <c r="K13423" s="2"/>
    </row>
    <row r="13424" spans="7:11" x14ac:dyDescent="0.3">
      <c r="G13424" s="2"/>
      <c r="K13424" s="2"/>
    </row>
    <row r="13425" spans="7:11" x14ac:dyDescent="0.3">
      <c r="G13425" s="2"/>
      <c r="K13425" s="2"/>
    </row>
    <row r="13426" spans="7:11" x14ac:dyDescent="0.3">
      <c r="G13426" s="2"/>
      <c r="K13426" s="2"/>
    </row>
    <row r="13427" spans="7:11" x14ac:dyDescent="0.3">
      <c r="G13427" s="2"/>
      <c r="K13427" s="2"/>
    </row>
    <row r="13428" spans="7:11" x14ac:dyDescent="0.3">
      <c r="G13428" s="2"/>
      <c r="K13428" s="2"/>
    </row>
    <row r="13429" spans="7:11" x14ac:dyDescent="0.3">
      <c r="G13429" s="2"/>
      <c r="K13429" s="2"/>
    </row>
    <row r="13430" spans="7:11" x14ac:dyDescent="0.3">
      <c r="G13430" s="2"/>
      <c r="K13430" s="2"/>
    </row>
    <row r="13431" spans="7:11" x14ac:dyDescent="0.3">
      <c r="G13431" s="2"/>
      <c r="K13431" s="2"/>
    </row>
    <row r="13432" spans="7:11" x14ac:dyDescent="0.3">
      <c r="G13432" s="2"/>
      <c r="K13432" s="2"/>
    </row>
    <row r="13433" spans="7:11" x14ac:dyDescent="0.3">
      <c r="G13433" s="2"/>
      <c r="K13433" s="2"/>
    </row>
    <row r="13434" spans="7:11" x14ac:dyDescent="0.3">
      <c r="G13434" s="2"/>
      <c r="K13434" s="2"/>
    </row>
    <row r="13435" spans="7:11" x14ac:dyDescent="0.3">
      <c r="G13435" s="2"/>
      <c r="K13435" s="2"/>
    </row>
    <row r="13436" spans="7:11" x14ac:dyDescent="0.3">
      <c r="G13436" s="2"/>
      <c r="K13436" s="2"/>
    </row>
    <row r="13437" spans="7:11" x14ac:dyDescent="0.3">
      <c r="G13437" s="2"/>
      <c r="K13437" s="2"/>
    </row>
    <row r="13438" spans="7:11" x14ac:dyDescent="0.3">
      <c r="G13438" s="2"/>
      <c r="K13438" s="2"/>
    </row>
    <row r="13439" spans="7:11" x14ac:dyDescent="0.3">
      <c r="G13439" s="2"/>
      <c r="K13439" s="2"/>
    </row>
    <row r="13440" spans="7:11" x14ac:dyDescent="0.3">
      <c r="G13440" s="2"/>
      <c r="K13440" s="2"/>
    </row>
    <row r="13441" spans="7:11" x14ac:dyDescent="0.3">
      <c r="G13441" s="2"/>
      <c r="K13441" s="2"/>
    </row>
    <row r="13442" spans="7:11" x14ac:dyDescent="0.3">
      <c r="G13442" s="2"/>
      <c r="K13442" s="2"/>
    </row>
    <row r="13443" spans="7:11" x14ac:dyDescent="0.3">
      <c r="G13443" s="2"/>
      <c r="K13443" s="2"/>
    </row>
    <row r="13444" spans="7:11" x14ac:dyDescent="0.3">
      <c r="G13444" s="2"/>
      <c r="K13444" s="2"/>
    </row>
    <row r="13445" spans="7:11" x14ac:dyDescent="0.3">
      <c r="G13445" s="2"/>
      <c r="K13445" s="2"/>
    </row>
    <row r="13446" spans="7:11" x14ac:dyDescent="0.3">
      <c r="G13446" s="2"/>
      <c r="K13446" s="2"/>
    </row>
    <row r="13447" spans="7:11" x14ac:dyDescent="0.3">
      <c r="G13447" s="2"/>
      <c r="K13447" s="2"/>
    </row>
    <row r="13448" spans="7:11" x14ac:dyDescent="0.3">
      <c r="G13448" s="2"/>
      <c r="K13448" s="2"/>
    </row>
    <row r="13449" spans="7:11" x14ac:dyDescent="0.3">
      <c r="G13449" s="2"/>
      <c r="K13449" s="2"/>
    </row>
    <row r="13450" spans="7:11" x14ac:dyDescent="0.3">
      <c r="G13450" s="2"/>
      <c r="K13450" s="2"/>
    </row>
    <row r="13451" spans="7:11" x14ac:dyDescent="0.3">
      <c r="G13451" s="2"/>
      <c r="K13451" s="2"/>
    </row>
    <row r="13452" spans="7:11" x14ac:dyDescent="0.3">
      <c r="G13452" s="2"/>
      <c r="K13452" s="2"/>
    </row>
    <row r="13453" spans="7:11" x14ac:dyDescent="0.3">
      <c r="G13453" s="2"/>
      <c r="K13453" s="2"/>
    </row>
    <row r="13454" spans="7:11" x14ac:dyDescent="0.3">
      <c r="G13454" s="2"/>
      <c r="K13454" s="2"/>
    </row>
    <row r="13455" spans="7:11" x14ac:dyDescent="0.3">
      <c r="G13455" s="2"/>
      <c r="K13455" s="2"/>
    </row>
    <row r="13456" spans="7:11" x14ac:dyDescent="0.3">
      <c r="G13456" s="2"/>
      <c r="K13456" s="2"/>
    </row>
    <row r="13457" spans="7:11" x14ac:dyDescent="0.3">
      <c r="G13457" s="2"/>
      <c r="K13457" s="2"/>
    </row>
    <row r="13458" spans="7:11" x14ac:dyDescent="0.3">
      <c r="G13458" s="2"/>
      <c r="K13458" s="2"/>
    </row>
    <row r="13459" spans="7:11" x14ac:dyDescent="0.3">
      <c r="G13459" s="2"/>
      <c r="K13459" s="2"/>
    </row>
    <row r="13460" spans="7:11" x14ac:dyDescent="0.3">
      <c r="G13460" s="2"/>
      <c r="K13460" s="2"/>
    </row>
    <row r="13461" spans="7:11" x14ac:dyDescent="0.3">
      <c r="G13461" s="2"/>
      <c r="K13461" s="2"/>
    </row>
    <row r="13462" spans="7:11" x14ac:dyDescent="0.3">
      <c r="G13462" s="2"/>
      <c r="K13462" s="2"/>
    </row>
    <row r="13463" spans="7:11" x14ac:dyDescent="0.3">
      <c r="G13463" s="2"/>
      <c r="K13463" s="2"/>
    </row>
    <row r="13464" spans="7:11" x14ac:dyDescent="0.3">
      <c r="G13464" s="2"/>
      <c r="K13464" s="2"/>
    </row>
    <row r="13465" spans="7:11" x14ac:dyDescent="0.3">
      <c r="G13465" s="2"/>
      <c r="K13465" s="2"/>
    </row>
    <row r="13466" spans="7:11" x14ac:dyDescent="0.3">
      <c r="G13466" s="2"/>
      <c r="K13466" s="2"/>
    </row>
    <row r="13467" spans="7:11" x14ac:dyDescent="0.3">
      <c r="G13467" s="2"/>
      <c r="K13467" s="2"/>
    </row>
    <row r="13468" spans="7:11" x14ac:dyDescent="0.3">
      <c r="G13468" s="2"/>
      <c r="K13468" s="2"/>
    </row>
    <row r="13469" spans="7:11" x14ac:dyDescent="0.3">
      <c r="G13469" s="2"/>
      <c r="K13469" s="2"/>
    </row>
    <row r="13470" spans="7:11" x14ac:dyDescent="0.3">
      <c r="G13470" s="2"/>
      <c r="K13470" s="2"/>
    </row>
    <row r="13471" spans="7:11" x14ac:dyDescent="0.3">
      <c r="G13471" s="2"/>
      <c r="K13471" s="2"/>
    </row>
    <row r="13472" spans="7:11" x14ac:dyDescent="0.3">
      <c r="G13472" s="2"/>
      <c r="K13472" s="2"/>
    </row>
    <row r="13473" spans="7:11" x14ac:dyDescent="0.3">
      <c r="G13473" s="2"/>
      <c r="K13473" s="2"/>
    </row>
    <row r="13474" spans="7:11" x14ac:dyDescent="0.3">
      <c r="G13474" s="2"/>
      <c r="K13474" s="2"/>
    </row>
    <row r="13475" spans="7:11" x14ac:dyDescent="0.3">
      <c r="G13475" s="2"/>
      <c r="K13475" s="2"/>
    </row>
    <row r="13476" spans="7:11" x14ac:dyDescent="0.3">
      <c r="G13476" s="2"/>
      <c r="K13476" s="2"/>
    </row>
    <row r="13477" spans="7:11" x14ac:dyDescent="0.3">
      <c r="G13477" s="2"/>
      <c r="K13477" s="2"/>
    </row>
    <row r="13478" spans="7:11" x14ac:dyDescent="0.3">
      <c r="G13478" s="2"/>
      <c r="K13478" s="2"/>
    </row>
    <row r="13479" spans="7:11" x14ac:dyDescent="0.3">
      <c r="G13479" s="2"/>
      <c r="K13479" s="2"/>
    </row>
    <row r="13480" spans="7:11" x14ac:dyDescent="0.3">
      <c r="G13480" s="2"/>
      <c r="K13480" s="2"/>
    </row>
    <row r="13481" spans="7:11" x14ac:dyDescent="0.3">
      <c r="G13481" s="2"/>
      <c r="K13481" s="2"/>
    </row>
    <row r="13482" spans="7:11" x14ac:dyDescent="0.3">
      <c r="G13482" s="2"/>
      <c r="K13482" s="2"/>
    </row>
    <row r="13483" spans="7:11" x14ac:dyDescent="0.3">
      <c r="G13483" s="2"/>
      <c r="K13483" s="2"/>
    </row>
    <row r="13484" spans="7:11" x14ac:dyDescent="0.3">
      <c r="G13484" s="2"/>
      <c r="K13484" s="2"/>
    </row>
    <row r="13485" spans="7:11" x14ac:dyDescent="0.3">
      <c r="G13485" s="2"/>
      <c r="K13485" s="2"/>
    </row>
    <row r="13486" spans="7:11" x14ac:dyDescent="0.3">
      <c r="G13486" s="2"/>
      <c r="K13486" s="2"/>
    </row>
    <row r="13487" spans="7:11" x14ac:dyDescent="0.3">
      <c r="G13487" s="2"/>
      <c r="K13487" s="2"/>
    </row>
    <row r="13488" spans="7:11" x14ac:dyDescent="0.3">
      <c r="G13488" s="2"/>
      <c r="K13488" s="2"/>
    </row>
    <row r="13489" spans="7:11" x14ac:dyDescent="0.3">
      <c r="G13489" s="2"/>
      <c r="K13489" s="2"/>
    </row>
    <row r="13490" spans="7:11" x14ac:dyDescent="0.3">
      <c r="G13490" s="2"/>
      <c r="K13490" s="2"/>
    </row>
    <row r="13491" spans="7:11" x14ac:dyDescent="0.3">
      <c r="G13491" s="2"/>
      <c r="K13491" s="2"/>
    </row>
    <row r="13492" spans="7:11" x14ac:dyDescent="0.3">
      <c r="G13492" s="2"/>
      <c r="K13492" s="2"/>
    </row>
    <row r="13493" spans="7:11" x14ac:dyDescent="0.3">
      <c r="G13493" s="2"/>
      <c r="K13493" s="2"/>
    </row>
    <row r="13494" spans="7:11" x14ac:dyDescent="0.3">
      <c r="G13494" s="2"/>
      <c r="K13494" s="2"/>
    </row>
    <row r="13495" spans="7:11" x14ac:dyDescent="0.3">
      <c r="G13495" s="2"/>
      <c r="K13495" s="2"/>
    </row>
    <row r="13496" spans="7:11" x14ac:dyDescent="0.3">
      <c r="G13496" s="2"/>
      <c r="K13496" s="2"/>
    </row>
    <row r="13497" spans="7:11" x14ac:dyDescent="0.3">
      <c r="G13497" s="2"/>
      <c r="K13497" s="2"/>
    </row>
    <row r="13498" spans="7:11" x14ac:dyDescent="0.3">
      <c r="G13498" s="2"/>
      <c r="K13498" s="2"/>
    </row>
    <row r="13499" spans="7:11" x14ac:dyDescent="0.3">
      <c r="G13499" s="2"/>
      <c r="K13499" s="2"/>
    </row>
    <row r="13500" spans="7:11" x14ac:dyDescent="0.3">
      <c r="G13500" s="2"/>
      <c r="K13500" s="2"/>
    </row>
    <row r="13501" spans="7:11" x14ac:dyDescent="0.3">
      <c r="G13501" s="2"/>
      <c r="K13501" s="2"/>
    </row>
    <row r="13502" spans="7:11" x14ac:dyDescent="0.3">
      <c r="G13502" s="2"/>
      <c r="K13502" s="2"/>
    </row>
    <row r="13503" spans="7:11" x14ac:dyDescent="0.3">
      <c r="G13503" s="2"/>
      <c r="K13503" s="2"/>
    </row>
    <row r="13504" spans="7:11" x14ac:dyDescent="0.3">
      <c r="G13504" s="2"/>
      <c r="K13504" s="2"/>
    </row>
    <row r="13505" spans="7:11" x14ac:dyDescent="0.3">
      <c r="G13505" s="2"/>
      <c r="K13505" s="2"/>
    </row>
    <row r="13506" spans="7:11" x14ac:dyDescent="0.3">
      <c r="G13506" s="2"/>
      <c r="K13506" s="2"/>
    </row>
    <row r="13507" spans="7:11" x14ac:dyDescent="0.3">
      <c r="G13507" s="2"/>
      <c r="K13507" s="2"/>
    </row>
    <row r="13508" spans="7:11" x14ac:dyDescent="0.3">
      <c r="G13508" s="2"/>
      <c r="K13508" s="2"/>
    </row>
    <row r="13509" spans="7:11" x14ac:dyDescent="0.3">
      <c r="G13509" s="2"/>
      <c r="K13509" s="2"/>
    </row>
    <row r="13510" spans="7:11" x14ac:dyDescent="0.3">
      <c r="G13510" s="2"/>
      <c r="K13510" s="2"/>
    </row>
    <row r="13511" spans="7:11" x14ac:dyDescent="0.3">
      <c r="G13511" s="2"/>
      <c r="K13511" s="2"/>
    </row>
    <row r="13512" spans="7:11" x14ac:dyDescent="0.3">
      <c r="G13512" s="2"/>
      <c r="K13512" s="2"/>
    </row>
    <row r="13513" spans="7:11" x14ac:dyDescent="0.3">
      <c r="G13513" s="2"/>
      <c r="K13513" s="2"/>
    </row>
    <row r="13514" spans="7:11" x14ac:dyDescent="0.3">
      <c r="G13514" s="2"/>
      <c r="K13514" s="2"/>
    </row>
    <row r="13515" spans="7:11" x14ac:dyDescent="0.3">
      <c r="G13515" s="2"/>
      <c r="K13515" s="2"/>
    </row>
    <row r="13516" spans="7:11" x14ac:dyDescent="0.3">
      <c r="G13516" s="2"/>
      <c r="K13516" s="2"/>
    </row>
    <row r="13517" spans="7:11" x14ac:dyDescent="0.3">
      <c r="G13517" s="2"/>
      <c r="K13517" s="2"/>
    </row>
    <row r="13518" spans="7:11" x14ac:dyDescent="0.3">
      <c r="G13518" s="2"/>
      <c r="K13518" s="2"/>
    </row>
    <row r="13519" spans="7:11" x14ac:dyDescent="0.3">
      <c r="G13519" s="2"/>
      <c r="K13519" s="2"/>
    </row>
    <row r="13520" spans="7:11" x14ac:dyDescent="0.3">
      <c r="G13520" s="2"/>
      <c r="K13520" s="2"/>
    </row>
    <row r="13521" spans="7:11" x14ac:dyDescent="0.3">
      <c r="G13521" s="2"/>
      <c r="K13521" s="2"/>
    </row>
    <row r="13522" spans="7:11" x14ac:dyDescent="0.3">
      <c r="G13522" s="2"/>
      <c r="K13522" s="2"/>
    </row>
    <row r="13523" spans="7:11" x14ac:dyDescent="0.3">
      <c r="G13523" s="2"/>
      <c r="K13523" s="2"/>
    </row>
    <row r="13524" spans="7:11" x14ac:dyDescent="0.3">
      <c r="G13524" s="2"/>
      <c r="K13524" s="2"/>
    </row>
    <row r="13525" spans="7:11" x14ac:dyDescent="0.3">
      <c r="G13525" s="2"/>
      <c r="K13525" s="2"/>
    </row>
    <row r="13526" spans="7:11" x14ac:dyDescent="0.3">
      <c r="G13526" s="2"/>
      <c r="K13526" s="2"/>
    </row>
    <row r="13527" spans="7:11" x14ac:dyDescent="0.3">
      <c r="G13527" s="2"/>
      <c r="K13527" s="2"/>
    </row>
    <row r="13528" spans="7:11" x14ac:dyDescent="0.3">
      <c r="G13528" s="2"/>
      <c r="K13528" s="2"/>
    </row>
    <row r="13529" spans="7:11" x14ac:dyDescent="0.3">
      <c r="G13529" s="2"/>
      <c r="K13529" s="2"/>
    </row>
    <row r="13530" spans="7:11" x14ac:dyDescent="0.3">
      <c r="G13530" s="2"/>
      <c r="K13530" s="2"/>
    </row>
    <row r="13531" spans="7:11" x14ac:dyDescent="0.3">
      <c r="G13531" s="2"/>
      <c r="K13531" s="2"/>
    </row>
    <row r="13532" spans="7:11" x14ac:dyDescent="0.3">
      <c r="G13532" s="2"/>
      <c r="K13532" s="2"/>
    </row>
    <row r="13533" spans="7:11" x14ac:dyDescent="0.3">
      <c r="G13533" s="2"/>
      <c r="K13533" s="2"/>
    </row>
    <row r="13534" spans="7:11" x14ac:dyDescent="0.3">
      <c r="G13534" s="2"/>
      <c r="K13534" s="2"/>
    </row>
    <row r="13535" spans="7:11" x14ac:dyDescent="0.3">
      <c r="G13535" s="2"/>
      <c r="K13535" s="2"/>
    </row>
    <row r="13536" spans="7:11" x14ac:dyDescent="0.3">
      <c r="G13536" s="2"/>
      <c r="K13536" s="2"/>
    </row>
    <row r="13537" spans="7:11" x14ac:dyDescent="0.3">
      <c r="G13537" s="2"/>
      <c r="K13537" s="2"/>
    </row>
    <row r="13538" spans="7:11" x14ac:dyDescent="0.3">
      <c r="G13538" s="2"/>
      <c r="K13538" s="2"/>
    </row>
    <row r="13539" spans="7:11" x14ac:dyDescent="0.3">
      <c r="G13539" s="2"/>
      <c r="K13539" s="2"/>
    </row>
    <row r="13540" spans="7:11" x14ac:dyDescent="0.3">
      <c r="G13540" s="2"/>
      <c r="K13540" s="2"/>
    </row>
    <row r="13541" spans="7:11" x14ac:dyDescent="0.3">
      <c r="G13541" s="2"/>
      <c r="K13541" s="2"/>
    </row>
    <row r="13542" spans="7:11" x14ac:dyDescent="0.3">
      <c r="G13542" s="2"/>
      <c r="K13542" s="2"/>
    </row>
    <row r="13543" spans="7:11" x14ac:dyDescent="0.3">
      <c r="G13543" s="2"/>
      <c r="K13543" s="2"/>
    </row>
    <row r="13544" spans="7:11" x14ac:dyDescent="0.3">
      <c r="G13544" s="2"/>
      <c r="K13544" s="2"/>
    </row>
    <row r="13545" spans="7:11" x14ac:dyDescent="0.3">
      <c r="G13545" s="2"/>
      <c r="K13545" s="2"/>
    </row>
    <row r="13546" spans="7:11" x14ac:dyDescent="0.3">
      <c r="G13546" s="2"/>
      <c r="K13546" s="2"/>
    </row>
    <row r="13547" spans="7:11" x14ac:dyDescent="0.3">
      <c r="G13547" s="2"/>
      <c r="K13547" s="2"/>
    </row>
    <row r="13548" spans="7:11" x14ac:dyDescent="0.3">
      <c r="G13548" s="2"/>
      <c r="K13548" s="2"/>
    </row>
    <row r="13549" spans="7:11" x14ac:dyDescent="0.3">
      <c r="G13549" s="2"/>
      <c r="K13549" s="2"/>
    </row>
    <row r="13550" spans="7:11" x14ac:dyDescent="0.3">
      <c r="G13550" s="2"/>
      <c r="K13550" s="2"/>
    </row>
    <row r="13551" spans="7:11" x14ac:dyDescent="0.3">
      <c r="G13551" s="2"/>
      <c r="K13551" s="2"/>
    </row>
    <row r="13552" spans="7:11" x14ac:dyDescent="0.3">
      <c r="G13552" s="2"/>
      <c r="K13552" s="2"/>
    </row>
    <row r="13553" spans="7:11" x14ac:dyDescent="0.3">
      <c r="G13553" s="2"/>
      <c r="K13553" s="2"/>
    </row>
    <row r="13554" spans="7:11" x14ac:dyDescent="0.3">
      <c r="G13554" s="2"/>
      <c r="K13554" s="2"/>
    </row>
    <row r="13555" spans="7:11" x14ac:dyDescent="0.3">
      <c r="G13555" s="2"/>
      <c r="K13555" s="2"/>
    </row>
    <row r="13556" spans="7:11" x14ac:dyDescent="0.3">
      <c r="G13556" s="2"/>
      <c r="K13556" s="2"/>
    </row>
    <row r="13557" spans="7:11" x14ac:dyDescent="0.3">
      <c r="G13557" s="2"/>
      <c r="K13557" s="2"/>
    </row>
    <row r="13558" spans="7:11" x14ac:dyDescent="0.3">
      <c r="G13558" s="2"/>
      <c r="K13558" s="2"/>
    </row>
    <row r="13559" spans="7:11" x14ac:dyDescent="0.3">
      <c r="G13559" s="2"/>
      <c r="K13559" s="2"/>
    </row>
    <row r="13560" spans="7:11" x14ac:dyDescent="0.3">
      <c r="G13560" s="2"/>
      <c r="K13560" s="2"/>
    </row>
    <row r="13561" spans="7:11" x14ac:dyDescent="0.3">
      <c r="G13561" s="2"/>
      <c r="K13561" s="2"/>
    </row>
    <row r="13562" spans="7:11" x14ac:dyDescent="0.3">
      <c r="G13562" s="2"/>
      <c r="K13562" s="2"/>
    </row>
    <row r="13563" spans="7:11" x14ac:dyDescent="0.3">
      <c r="G13563" s="2"/>
      <c r="K13563" s="2"/>
    </row>
    <row r="13564" spans="7:11" x14ac:dyDescent="0.3">
      <c r="G13564" s="2"/>
      <c r="K13564" s="2"/>
    </row>
    <row r="13565" spans="7:11" x14ac:dyDescent="0.3">
      <c r="G13565" s="2"/>
      <c r="K13565" s="2"/>
    </row>
    <row r="13566" spans="7:11" x14ac:dyDescent="0.3">
      <c r="G13566" s="2"/>
      <c r="K13566" s="2"/>
    </row>
    <row r="13567" spans="7:11" x14ac:dyDescent="0.3">
      <c r="G13567" s="2"/>
      <c r="K13567" s="2"/>
    </row>
    <row r="13568" spans="7:11" x14ac:dyDescent="0.3">
      <c r="G13568" s="2"/>
      <c r="K13568" s="2"/>
    </row>
    <row r="13569" spans="7:11" x14ac:dyDescent="0.3">
      <c r="G13569" s="2"/>
      <c r="K13569" s="2"/>
    </row>
    <row r="13570" spans="7:11" x14ac:dyDescent="0.3">
      <c r="G13570" s="2"/>
      <c r="K13570" s="2"/>
    </row>
    <row r="13571" spans="7:11" x14ac:dyDescent="0.3">
      <c r="G13571" s="2"/>
      <c r="K13571" s="2"/>
    </row>
    <row r="13572" spans="7:11" x14ac:dyDescent="0.3">
      <c r="G13572" s="2"/>
      <c r="K13572" s="2"/>
    </row>
    <row r="13573" spans="7:11" x14ac:dyDescent="0.3">
      <c r="G13573" s="2"/>
      <c r="K13573" s="2"/>
    </row>
    <row r="13574" spans="7:11" x14ac:dyDescent="0.3">
      <c r="G13574" s="2"/>
      <c r="K13574" s="2"/>
    </row>
    <row r="13575" spans="7:11" x14ac:dyDescent="0.3">
      <c r="G13575" s="2"/>
      <c r="K13575" s="2"/>
    </row>
    <row r="13576" spans="7:11" x14ac:dyDescent="0.3">
      <c r="G13576" s="2"/>
      <c r="K13576" s="2"/>
    </row>
    <row r="13577" spans="7:11" x14ac:dyDescent="0.3">
      <c r="G13577" s="2"/>
      <c r="K13577" s="2"/>
    </row>
    <row r="13578" spans="7:11" x14ac:dyDescent="0.3">
      <c r="G13578" s="2"/>
      <c r="K13578" s="2"/>
    </row>
    <row r="13579" spans="7:11" x14ac:dyDescent="0.3">
      <c r="G13579" s="2"/>
      <c r="K13579" s="2"/>
    </row>
    <row r="13580" spans="7:11" x14ac:dyDescent="0.3">
      <c r="G13580" s="2"/>
      <c r="K13580" s="2"/>
    </row>
    <row r="13581" spans="7:11" x14ac:dyDescent="0.3">
      <c r="G13581" s="2"/>
      <c r="K13581" s="2"/>
    </row>
    <row r="13582" spans="7:11" x14ac:dyDescent="0.3">
      <c r="G13582" s="2"/>
      <c r="K13582" s="2"/>
    </row>
    <row r="13583" spans="7:11" x14ac:dyDescent="0.3">
      <c r="G13583" s="2"/>
      <c r="K13583" s="2"/>
    </row>
    <row r="13584" spans="7:11" x14ac:dyDescent="0.3">
      <c r="G13584" s="2"/>
      <c r="K13584" s="2"/>
    </row>
    <row r="13585" spans="7:11" x14ac:dyDescent="0.3">
      <c r="G13585" s="2"/>
      <c r="K13585" s="2"/>
    </row>
    <row r="13586" spans="7:11" x14ac:dyDescent="0.3">
      <c r="G13586" s="2"/>
      <c r="K13586" s="2"/>
    </row>
    <row r="13587" spans="7:11" x14ac:dyDescent="0.3">
      <c r="G13587" s="2"/>
      <c r="K13587" s="2"/>
    </row>
    <row r="13588" spans="7:11" x14ac:dyDescent="0.3">
      <c r="G13588" s="2"/>
      <c r="K13588" s="2"/>
    </row>
    <row r="13589" spans="7:11" x14ac:dyDescent="0.3">
      <c r="G13589" s="2"/>
      <c r="K13589" s="2"/>
    </row>
    <row r="13590" spans="7:11" x14ac:dyDescent="0.3">
      <c r="G13590" s="2"/>
      <c r="K13590" s="2"/>
    </row>
    <row r="13591" spans="7:11" x14ac:dyDescent="0.3">
      <c r="G13591" s="2"/>
      <c r="K13591" s="2"/>
    </row>
    <row r="13592" spans="7:11" x14ac:dyDescent="0.3">
      <c r="G13592" s="2"/>
      <c r="K13592" s="2"/>
    </row>
    <row r="13593" spans="7:11" x14ac:dyDescent="0.3">
      <c r="G13593" s="2"/>
      <c r="K13593" s="2"/>
    </row>
    <row r="13594" spans="7:11" x14ac:dyDescent="0.3">
      <c r="G13594" s="2"/>
      <c r="K13594" s="2"/>
    </row>
    <row r="13595" spans="7:11" x14ac:dyDescent="0.3">
      <c r="G13595" s="2"/>
      <c r="K13595" s="2"/>
    </row>
    <row r="13596" spans="7:11" x14ac:dyDescent="0.3">
      <c r="G13596" s="2"/>
      <c r="K13596" s="2"/>
    </row>
    <row r="13597" spans="7:11" x14ac:dyDescent="0.3">
      <c r="G13597" s="2"/>
      <c r="K13597" s="2"/>
    </row>
    <row r="13598" spans="7:11" x14ac:dyDescent="0.3">
      <c r="G13598" s="2"/>
      <c r="K13598" s="2"/>
    </row>
    <row r="13599" spans="7:11" x14ac:dyDescent="0.3">
      <c r="G13599" s="2"/>
      <c r="K13599" s="2"/>
    </row>
    <row r="13600" spans="7:11" x14ac:dyDescent="0.3">
      <c r="G13600" s="2"/>
      <c r="K13600" s="2"/>
    </row>
    <row r="13601" spans="7:11" x14ac:dyDescent="0.3">
      <c r="G13601" s="2"/>
      <c r="K13601" s="2"/>
    </row>
    <row r="13602" spans="7:11" x14ac:dyDescent="0.3">
      <c r="G13602" s="2"/>
      <c r="K13602" s="2"/>
    </row>
    <row r="13603" spans="7:11" x14ac:dyDescent="0.3">
      <c r="G13603" s="2"/>
      <c r="K13603" s="2"/>
    </row>
    <row r="13604" spans="7:11" x14ac:dyDescent="0.3">
      <c r="G13604" s="2"/>
      <c r="K13604" s="2"/>
    </row>
    <row r="13605" spans="7:11" x14ac:dyDescent="0.3">
      <c r="G13605" s="2"/>
      <c r="K13605" s="2"/>
    </row>
    <row r="13606" spans="7:11" x14ac:dyDescent="0.3">
      <c r="G13606" s="2"/>
      <c r="K13606" s="2"/>
    </row>
    <row r="13607" spans="7:11" x14ac:dyDescent="0.3">
      <c r="G13607" s="2"/>
      <c r="K13607" s="2"/>
    </row>
    <row r="13608" spans="7:11" x14ac:dyDescent="0.3">
      <c r="G13608" s="2"/>
      <c r="K13608" s="2"/>
    </row>
    <row r="13609" spans="7:11" x14ac:dyDescent="0.3">
      <c r="G13609" s="2"/>
      <c r="K13609" s="2"/>
    </row>
    <row r="13610" spans="7:11" x14ac:dyDescent="0.3">
      <c r="G13610" s="2"/>
      <c r="K13610" s="2"/>
    </row>
    <row r="13611" spans="7:11" x14ac:dyDescent="0.3">
      <c r="G13611" s="2"/>
      <c r="K13611" s="2"/>
    </row>
    <row r="13612" spans="7:11" x14ac:dyDescent="0.3">
      <c r="G13612" s="2"/>
      <c r="K13612" s="2"/>
    </row>
    <row r="13613" spans="7:11" x14ac:dyDescent="0.3">
      <c r="G13613" s="2"/>
      <c r="K13613" s="2"/>
    </row>
    <row r="13614" spans="7:11" x14ac:dyDescent="0.3">
      <c r="G13614" s="2"/>
      <c r="K13614" s="2"/>
    </row>
    <row r="13615" spans="7:11" x14ac:dyDescent="0.3">
      <c r="G13615" s="2"/>
      <c r="K13615" s="2"/>
    </row>
    <row r="13616" spans="7:11" x14ac:dyDescent="0.3">
      <c r="G13616" s="2"/>
      <c r="K13616" s="2"/>
    </row>
    <row r="13617" spans="7:11" x14ac:dyDescent="0.3">
      <c r="G13617" s="2"/>
      <c r="K13617" s="2"/>
    </row>
    <row r="13618" spans="7:11" x14ac:dyDescent="0.3">
      <c r="G13618" s="2"/>
      <c r="K13618" s="2"/>
    </row>
    <row r="13619" spans="7:11" x14ac:dyDescent="0.3">
      <c r="G13619" s="2"/>
      <c r="K13619" s="2"/>
    </row>
    <row r="13620" spans="7:11" x14ac:dyDescent="0.3">
      <c r="G13620" s="2"/>
      <c r="K13620" s="2"/>
    </row>
    <row r="13621" spans="7:11" x14ac:dyDescent="0.3">
      <c r="G13621" s="2"/>
      <c r="K13621" s="2"/>
    </row>
    <row r="13622" spans="7:11" x14ac:dyDescent="0.3">
      <c r="G13622" s="2"/>
      <c r="K13622" s="2"/>
    </row>
    <row r="13623" spans="7:11" x14ac:dyDescent="0.3">
      <c r="G13623" s="2"/>
      <c r="K13623" s="2"/>
    </row>
    <row r="13624" spans="7:11" x14ac:dyDescent="0.3">
      <c r="G13624" s="2"/>
      <c r="K13624" s="2"/>
    </row>
    <row r="13625" spans="7:11" x14ac:dyDescent="0.3">
      <c r="G13625" s="2"/>
      <c r="K13625" s="2"/>
    </row>
    <row r="13626" spans="7:11" x14ac:dyDescent="0.3">
      <c r="G13626" s="2"/>
      <c r="K13626" s="2"/>
    </row>
    <row r="13627" spans="7:11" x14ac:dyDescent="0.3">
      <c r="G13627" s="2"/>
      <c r="K13627" s="2"/>
    </row>
    <row r="13628" spans="7:11" x14ac:dyDescent="0.3">
      <c r="G13628" s="2"/>
      <c r="K13628" s="2"/>
    </row>
    <row r="13629" spans="7:11" x14ac:dyDescent="0.3">
      <c r="G13629" s="2"/>
      <c r="K13629" s="2"/>
    </row>
    <row r="13630" spans="7:11" x14ac:dyDescent="0.3">
      <c r="G13630" s="2"/>
      <c r="K13630" s="2"/>
    </row>
    <row r="13631" spans="7:11" x14ac:dyDescent="0.3">
      <c r="G13631" s="2"/>
      <c r="K13631" s="2"/>
    </row>
    <row r="13632" spans="7:11" x14ac:dyDescent="0.3">
      <c r="G13632" s="2"/>
      <c r="K13632" s="2"/>
    </row>
    <row r="13633" spans="7:11" x14ac:dyDescent="0.3">
      <c r="G13633" s="2"/>
      <c r="K13633" s="2"/>
    </row>
    <row r="13634" spans="7:11" x14ac:dyDescent="0.3">
      <c r="G13634" s="2"/>
      <c r="K13634" s="2"/>
    </row>
    <row r="13635" spans="7:11" x14ac:dyDescent="0.3">
      <c r="G13635" s="2"/>
      <c r="K13635" s="2"/>
    </row>
    <row r="13636" spans="7:11" x14ac:dyDescent="0.3">
      <c r="G13636" s="2"/>
      <c r="K13636" s="2"/>
    </row>
    <row r="13637" spans="7:11" x14ac:dyDescent="0.3">
      <c r="G13637" s="2"/>
      <c r="K13637" s="2"/>
    </row>
    <row r="13638" spans="7:11" x14ac:dyDescent="0.3">
      <c r="G13638" s="2"/>
      <c r="K13638" s="2"/>
    </row>
    <row r="13639" spans="7:11" x14ac:dyDescent="0.3">
      <c r="G13639" s="2"/>
      <c r="K13639" s="2"/>
    </row>
    <row r="13640" spans="7:11" x14ac:dyDescent="0.3">
      <c r="G13640" s="2"/>
      <c r="K13640" s="2"/>
    </row>
    <row r="13641" spans="7:11" x14ac:dyDescent="0.3">
      <c r="G13641" s="2"/>
      <c r="K13641" s="2"/>
    </row>
    <row r="13642" spans="7:11" x14ac:dyDescent="0.3">
      <c r="G13642" s="2"/>
      <c r="K13642" s="2"/>
    </row>
    <row r="13643" spans="7:11" x14ac:dyDescent="0.3">
      <c r="G13643" s="2"/>
      <c r="K13643" s="2"/>
    </row>
    <row r="13644" spans="7:11" x14ac:dyDescent="0.3">
      <c r="G13644" s="2"/>
      <c r="K13644" s="2"/>
    </row>
    <row r="13645" spans="7:11" x14ac:dyDescent="0.3">
      <c r="G13645" s="2"/>
      <c r="K13645" s="2"/>
    </row>
    <row r="13646" spans="7:11" x14ac:dyDescent="0.3">
      <c r="G13646" s="2"/>
      <c r="K13646" s="2"/>
    </row>
    <row r="13647" spans="7:11" x14ac:dyDescent="0.3">
      <c r="G13647" s="2"/>
      <c r="K13647" s="2"/>
    </row>
    <row r="13648" spans="7:11" x14ac:dyDescent="0.3">
      <c r="G13648" s="2"/>
      <c r="K13648" s="2"/>
    </row>
    <row r="13649" spans="7:11" x14ac:dyDescent="0.3">
      <c r="G13649" s="2"/>
      <c r="K13649" s="2"/>
    </row>
    <row r="13650" spans="7:11" x14ac:dyDescent="0.3">
      <c r="G13650" s="2"/>
      <c r="K13650" s="2"/>
    </row>
    <row r="13651" spans="7:11" x14ac:dyDescent="0.3">
      <c r="G13651" s="2"/>
      <c r="K13651" s="2"/>
    </row>
    <row r="13652" spans="7:11" x14ac:dyDescent="0.3">
      <c r="G13652" s="2"/>
      <c r="K13652" s="2"/>
    </row>
    <row r="13653" spans="7:11" x14ac:dyDescent="0.3">
      <c r="G13653" s="2"/>
      <c r="K13653" s="2"/>
    </row>
    <row r="13654" spans="7:11" x14ac:dyDescent="0.3">
      <c r="G13654" s="2"/>
      <c r="K13654" s="2"/>
    </row>
    <row r="13655" spans="7:11" x14ac:dyDescent="0.3">
      <c r="G13655" s="2"/>
      <c r="K13655" s="2"/>
    </row>
    <row r="13656" spans="7:11" x14ac:dyDescent="0.3">
      <c r="G13656" s="2"/>
      <c r="K13656" s="2"/>
    </row>
    <row r="13657" spans="7:11" x14ac:dyDescent="0.3">
      <c r="G13657" s="2"/>
      <c r="K13657" s="2"/>
    </row>
    <row r="13658" spans="7:11" x14ac:dyDescent="0.3">
      <c r="G13658" s="2"/>
      <c r="K13658" s="2"/>
    </row>
    <row r="13659" spans="7:11" x14ac:dyDescent="0.3">
      <c r="G13659" s="2"/>
      <c r="K13659" s="2"/>
    </row>
    <row r="13660" spans="7:11" x14ac:dyDescent="0.3">
      <c r="G13660" s="2"/>
      <c r="K13660" s="2"/>
    </row>
    <row r="13661" spans="7:11" x14ac:dyDescent="0.3">
      <c r="G13661" s="2"/>
      <c r="K13661" s="2"/>
    </row>
    <row r="13662" spans="7:11" x14ac:dyDescent="0.3">
      <c r="G13662" s="2"/>
      <c r="K13662" s="2"/>
    </row>
    <row r="13663" spans="7:11" x14ac:dyDescent="0.3">
      <c r="G13663" s="2"/>
      <c r="K13663" s="2"/>
    </row>
    <row r="13664" spans="7:11" x14ac:dyDescent="0.3">
      <c r="G13664" s="2"/>
      <c r="K13664" s="2"/>
    </row>
    <row r="13665" spans="7:11" x14ac:dyDescent="0.3">
      <c r="G13665" s="2"/>
      <c r="K13665" s="2"/>
    </row>
    <row r="13666" spans="7:11" x14ac:dyDescent="0.3">
      <c r="G13666" s="2"/>
      <c r="K13666" s="2"/>
    </row>
    <row r="13667" spans="7:11" x14ac:dyDescent="0.3">
      <c r="G13667" s="2"/>
      <c r="K13667" s="2"/>
    </row>
    <row r="13668" spans="7:11" x14ac:dyDescent="0.3">
      <c r="G13668" s="2"/>
      <c r="K13668" s="2"/>
    </row>
    <row r="13669" spans="7:11" x14ac:dyDescent="0.3">
      <c r="G13669" s="2"/>
      <c r="K13669" s="2"/>
    </row>
    <row r="13670" spans="7:11" x14ac:dyDescent="0.3">
      <c r="G13670" s="2"/>
      <c r="K13670" s="2"/>
    </row>
    <row r="13671" spans="7:11" x14ac:dyDescent="0.3">
      <c r="G13671" s="2"/>
      <c r="K13671" s="2"/>
    </row>
    <row r="13672" spans="7:11" x14ac:dyDescent="0.3">
      <c r="G13672" s="2"/>
      <c r="K13672" s="2"/>
    </row>
    <row r="13673" spans="7:11" x14ac:dyDescent="0.3">
      <c r="G13673" s="2"/>
      <c r="K13673" s="2"/>
    </row>
    <row r="13674" spans="7:11" x14ac:dyDescent="0.3">
      <c r="G13674" s="2"/>
      <c r="K13674" s="2"/>
    </row>
    <row r="13675" spans="7:11" x14ac:dyDescent="0.3">
      <c r="G13675" s="2"/>
      <c r="K13675" s="2"/>
    </row>
    <row r="13676" spans="7:11" x14ac:dyDescent="0.3">
      <c r="G13676" s="2"/>
      <c r="K13676" s="2"/>
    </row>
    <row r="13677" spans="7:11" x14ac:dyDescent="0.3">
      <c r="G13677" s="2"/>
      <c r="K13677" s="2"/>
    </row>
    <row r="13678" spans="7:11" x14ac:dyDescent="0.3">
      <c r="G13678" s="2"/>
      <c r="K13678" s="2"/>
    </row>
    <row r="13679" spans="7:11" x14ac:dyDescent="0.3">
      <c r="G13679" s="2"/>
      <c r="K13679" s="2"/>
    </row>
    <row r="13680" spans="7:11" x14ac:dyDescent="0.3">
      <c r="G13680" s="2"/>
      <c r="K13680" s="2"/>
    </row>
    <row r="13681" spans="7:11" x14ac:dyDescent="0.3">
      <c r="G13681" s="2"/>
      <c r="K13681" s="2"/>
    </row>
    <row r="13682" spans="7:11" x14ac:dyDescent="0.3">
      <c r="G13682" s="2"/>
      <c r="K13682" s="2"/>
    </row>
    <row r="13683" spans="7:11" x14ac:dyDescent="0.3">
      <c r="G13683" s="2"/>
      <c r="K13683" s="2"/>
    </row>
    <row r="13684" spans="7:11" x14ac:dyDescent="0.3">
      <c r="G13684" s="2"/>
      <c r="K13684" s="2"/>
    </row>
    <row r="13685" spans="7:11" x14ac:dyDescent="0.3">
      <c r="G13685" s="2"/>
      <c r="K13685" s="2"/>
    </row>
    <row r="13686" spans="7:11" x14ac:dyDescent="0.3">
      <c r="G13686" s="2"/>
      <c r="K13686" s="2"/>
    </row>
    <row r="13687" spans="7:11" x14ac:dyDescent="0.3">
      <c r="G13687" s="2"/>
      <c r="K13687" s="2"/>
    </row>
    <row r="13688" spans="7:11" x14ac:dyDescent="0.3">
      <c r="G13688" s="2"/>
      <c r="K13688" s="2"/>
    </row>
    <row r="13689" spans="7:11" x14ac:dyDescent="0.3">
      <c r="G13689" s="2"/>
      <c r="K13689" s="2"/>
    </row>
    <row r="13690" spans="7:11" x14ac:dyDescent="0.3">
      <c r="G13690" s="2"/>
      <c r="K13690" s="2"/>
    </row>
    <row r="13691" spans="7:11" x14ac:dyDescent="0.3">
      <c r="G13691" s="2"/>
      <c r="K13691" s="2"/>
    </row>
    <row r="13692" spans="7:11" x14ac:dyDescent="0.3">
      <c r="G13692" s="2"/>
      <c r="K13692" s="2"/>
    </row>
    <row r="13693" spans="7:11" x14ac:dyDescent="0.3">
      <c r="G13693" s="2"/>
      <c r="K13693" s="2"/>
    </row>
    <row r="13694" spans="7:11" x14ac:dyDescent="0.3">
      <c r="G13694" s="2"/>
      <c r="K13694" s="2"/>
    </row>
    <row r="13695" spans="7:11" x14ac:dyDescent="0.3">
      <c r="G13695" s="2"/>
      <c r="K13695" s="2"/>
    </row>
    <row r="13696" spans="7:11" x14ac:dyDescent="0.3">
      <c r="G13696" s="2"/>
      <c r="K13696" s="2"/>
    </row>
    <row r="13697" spans="7:11" x14ac:dyDescent="0.3">
      <c r="G13697" s="2"/>
      <c r="K13697" s="2"/>
    </row>
    <row r="13698" spans="7:11" x14ac:dyDescent="0.3">
      <c r="G13698" s="2"/>
      <c r="K13698" s="2"/>
    </row>
    <row r="13699" spans="7:11" x14ac:dyDescent="0.3">
      <c r="G13699" s="2"/>
      <c r="K13699" s="2"/>
    </row>
    <row r="13700" spans="7:11" x14ac:dyDescent="0.3">
      <c r="G13700" s="2"/>
      <c r="K13700" s="2"/>
    </row>
    <row r="13701" spans="7:11" x14ac:dyDescent="0.3">
      <c r="G13701" s="2"/>
      <c r="K13701" s="2"/>
    </row>
    <row r="13702" spans="7:11" x14ac:dyDescent="0.3">
      <c r="G13702" s="2"/>
      <c r="K13702" s="2"/>
    </row>
    <row r="13703" spans="7:11" x14ac:dyDescent="0.3">
      <c r="G13703" s="2"/>
      <c r="K13703" s="2"/>
    </row>
    <row r="13704" spans="7:11" x14ac:dyDescent="0.3">
      <c r="G13704" s="2"/>
      <c r="K13704" s="2"/>
    </row>
    <row r="13705" spans="7:11" x14ac:dyDescent="0.3">
      <c r="G13705" s="2"/>
      <c r="K13705" s="2"/>
    </row>
    <row r="13706" spans="7:11" x14ac:dyDescent="0.3">
      <c r="G13706" s="2"/>
      <c r="K13706" s="2"/>
    </row>
    <row r="13707" spans="7:11" x14ac:dyDescent="0.3">
      <c r="G13707" s="2"/>
      <c r="K13707" s="2"/>
    </row>
    <row r="13708" spans="7:11" x14ac:dyDescent="0.3">
      <c r="G13708" s="2"/>
      <c r="K13708" s="2"/>
    </row>
    <row r="13709" spans="7:11" x14ac:dyDescent="0.3">
      <c r="G13709" s="2"/>
      <c r="K13709" s="2"/>
    </row>
    <row r="13710" spans="7:11" x14ac:dyDescent="0.3">
      <c r="G13710" s="2"/>
      <c r="K13710" s="2"/>
    </row>
    <row r="13711" spans="7:11" x14ac:dyDescent="0.3">
      <c r="G13711" s="2"/>
      <c r="K13711" s="2"/>
    </row>
    <row r="13712" spans="7:11" x14ac:dyDescent="0.3">
      <c r="G13712" s="2"/>
      <c r="K13712" s="2"/>
    </row>
    <row r="13713" spans="7:11" x14ac:dyDescent="0.3">
      <c r="G13713" s="2"/>
      <c r="K13713" s="2"/>
    </row>
    <row r="13714" spans="7:11" x14ac:dyDescent="0.3">
      <c r="G13714" s="2"/>
      <c r="K13714" s="2"/>
    </row>
    <row r="13715" spans="7:11" x14ac:dyDescent="0.3">
      <c r="G13715" s="2"/>
      <c r="K13715" s="2"/>
    </row>
    <row r="13716" spans="7:11" x14ac:dyDescent="0.3">
      <c r="G13716" s="2"/>
      <c r="K13716" s="2"/>
    </row>
    <row r="13717" spans="7:11" x14ac:dyDescent="0.3">
      <c r="G13717" s="2"/>
      <c r="K13717" s="2"/>
    </row>
    <row r="13718" spans="7:11" x14ac:dyDescent="0.3">
      <c r="G13718" s="2"/>
      <c r="K13718" s="2"/>
    </row>
    <row r="13719" spans="7:11" x14ac:dyDescent="0.3">
      <c r="G13719" s="2"/>
      <c r="K13719" s="2"/>
    </row>
    <row r="13720" spans="7:11" x14ac:dyDescent="0.3">
      <c r="G13720" s="2"/>
      <c r="K13720" s="2"/>
    </row>
    <row r="13721" spans="7:11" x14ac:dyDescent="0.3">
      <c r="G13721" s="2"/>
      <c r="K13721" s="2"/>
    </row>
    <row r="13722" spans="7:11" x14ac:dyDescent="0.3">
      <c r="G13722" s="2"/>
      <c r="K13722" s="2"/>
    </row>
    <row r="13723" spans="7:11" x14ac:dyDescent="0.3">
      <c r="G13723" s="2"/>
      <c r="K13723" s="2"/>
    </row>
    <row r="13724" spans="7:11" x14ac:dyDescent="0.3">
      <c r="G13724" s="2"/>
      <c r="K13724" s="2"/>
    </row>
    <row r="13725" spans="7:11" x14ac:dyDescent="0.3">
      <c r="G13725" s="2"/>
      <c r="K13725" s="2"/>
    </row>
    <row r="13726" spans="7:11" x14ac:dyDescent="0.3">
      <c r="G13726" s="2"/>
      <c r="K13726" s="2"/>
    </row>
    <row r="13727" spans="7:11" x14ac:dyDescent="0.3">
      <c r="G13727" s="2"/>
      <c r="K13727" s="2"/>
    </row>
    <row r="13728" spans="7:11" x14ac:dyDescent="0.3">
      <c r="G13728" s="2"/>
      <c r="K13728" s="2"/>
    </row>
    <row r="13729" spans="7:11" x14ac:dyDescent="0.3">
      <c r="G13729" s="2"/>
      <c r="K13729" s="2"/>
    </row>
    <row r="13730" spans="7:11" x14ac:dyDescent="0.3">
      <c r="G13730" s="2"/>
      <c r="K13730" s="2"/>
    </row>
    <row r="13731" spans="7:11" x14ac:dyDescent="0.3">
      <c r="G13731" s="2"/>
      <c r="K13731" s="2"/>
    </row>
    <row r="13732" spans="7:11" x14ac:dyDescent="0.3">
      <c r="G13732" s="2"/>
      <c r="K13732" s="2"/>
    </row>
    <row r="13733" spans="7:11" x14ac:dyDescent="0.3">
      <c r="G13733" s="2"/>
      <c r="K13733" s="2"/>
    </row>
    <row r="13734" spans="7:11" x14ac:dyDescent="0.3">
      <c r="G13734" s="2"/>
      <c r="K13734" s="2"/>
    </row>
    <row r="13735" spans="7:11" x14ac:dyDescent="0.3">
      <c r="G13735" s="2"/>
      <c r="K13735" s="2"/>
    </row>
    <row r="13736" spans="7:11" x14ac:dyDescent="0.3">
      <c r="G13736" s="2"/>
      <c r="K13736" s="2"/>
    </row>
    <row r="13737" spans="7:11" x14ac:dyDescent="0.3">
      <c r="G13737" s="2"/>
      <c r="K13737" s="2"/>
    </row>
    <row r="13738" spans="7:11" x14ac:dyDescent="0.3">
      <c r="G13738" s="2"/>
      <c r="K13738" s="2"/>
    </row>
    <row r="13739" spans="7:11" x14ac:dyDescent="0.3">
      <c r="G13739" s="2"/>
      <c r="K13739" s="2"/>
    </row>
    <row r="13740" spans="7:11" x14ac:dyDescent="0.3">
      <c r="G13740" s="2"/>
      <c r="K13740" s="2"/>
    </row>
    <row r="13741" spans="7:11" x14ac:dyDescent="0.3">
      <c r="G13741" s="2"/>
      <c r="K13741" s="2"/>
    </row>
    <row r="13742" spans="7:11" x14ac:dyDescent="0.3">
      <c r="G13742" s="2"/>
      <c r="K13742" s="2"/>
    </row>
    <row r="13743" spans="7:11" x14ac:dyDescent="0.3">
      <c r="G13743" s="2"/>
      <c r="K13743" s="2"/>
    </row>
    <row r="13744" spans="7:11" x14ac:dyDescent="0.3">
      <c r="G13744" s="2"/>
      <c r="K13744" s="2"/>
    </row>
    <row r="13745" spans="7:11" x14ac:dyDescent="0.3">
      <c r="G13745" s="2"/>
      <c r="K13745" s="2"/>
    </row>
    <row r="13746" spans="7:11" x14ac:dyDescent="0.3">
      <c r="G13746" s="2"/>
      <c r="K13746" s="2"/>
    </row>
    <row r="13747" spans="7:11" x14ac:dyDescent="0.3">
      <c r="G13747" s="2"/>
      <c r="K13747" s="2"/>
    </row>
    <row r="13748" spans="7:11" x14ac:dyDescent="0.3">
      <c r="G13748" s="2"/>
      <c r="K13748" s="2"/>
    </row>
    <row r="13749" spans="7:11" x14ac:dyDescent="0.3">
      <c r="G13749" s="2"/>
      <c r="K13749" s="2"/>
    </row>
    <row r="13750" spans="7:11" x14ac:dyDescent="0.3">
      <c r="G13750" s="2"/>
      <c r="K13750" s="2"/>
    </row>
    <row r="13751" spans="7:11" x14ac:dyDescent="0.3">
      <c r="G13751" s="2"/>
      <c r="K13751" s="2"/>
    </row>
    <row r="13752" spans="7:11" x14ac:dyDescent="0.3">
      <c r="G13752" s="2"/>
      <c r="K13752" s="2"/>
    </row>
    <row r="13753" spans="7:11" x14ac:dyDescent="0.3">
      <c r="G13753" s="2"/>
      <c r="K13753" s="2"/>
    </row>
    <row r="13754" spans="7:11" x14ac:dyDescent="0.3">
      <c r="G13754" s="2"/>
      <c r="K13754" s="2"/>
    </row>
    <row r="13755" spans="7:11" x14ac:dyDescent="0.3">
      <c r="G13755" s="2"/>
      <c r="K13755" s="2"/>
    </row>
    <row r="13756" spans="7:11" x14ac:dyDescent="0.3">
      <c r="G13756" s="2"/>
      <c r="K13756" s="2"/>
    </row>
    <row r="13757" spans="7:11" x14ac:dyDescent="0.3">
      <c r="G13757" s="2"/>
      <c r="K13757" s="2"/>
    </row>
    <row r="13758" spans="7:11" x14ac:dyDescent="0.3">
      <c r="G13758" s="2"/>
      <c r="K13758" s="2"/>
    </row>
    <row r="13759" spans="7:11" x14ac:dyDescent="0.3">
      <c r="G13759" s="2"/>
      <c r="K13759" s="2"/>
    </row>
    <row r="13760" spans="7:11" x14ac:dyDescent="0.3">
      <c r="G13760" s="2"/>
      <c r="K13760" s="2"/>
    </row>
    <row r="13761" spans="7:11" x14ac:dyDescent="0.3">
      <c r="G13761" s="2"/>
      <c r="K13761" s="2"/>
    </row>
    <row r="13762" spans="7:11" x14ac:dyDescent="0.3">
      <c r="G13762" s="2"/>
      <c r="K13762" s="2"/>
    </row>
    <row r="13763" spans="7:11" x14ac:dyDescent="0.3">
      <c r="G13763" s="2"/>
      <c r="K13763" s="2"/>
    </row>
    <row r="13764" spans="7:11" x14ac:dyDescent="0.3">
      <c r="G13764" s="2"/>
      <c r="K13764" s="2"/>
    </row>
    <row r="13765" spans="7:11" x14ac:dyDescent="0.3">
      <c r="G13765" s="2"/>
      <c r="K13765" s="2"/>
    </row>
    <row r="13766" spans="7:11" x14ac:dyDescent="0.3">
      <c r="G13766" s="2"/>
      <c r="K13766" s="2"/>
    </row>
    <row r="13767" spans="7:11" x14ac:dyDescent="0.3">
      <c r="G13767" s="2"/>
      <c r="K13767" s="2"/>
    </row>
    <row r="13768" spans="7:11" x14ac:dyDescent="0.3">
      <c r="G13768" s="2"/>
      <c r="K13768" s="2"/>
    </row>
    <row r="13769" spans="7:11" x14ac:dyDescent="0.3">
      <c r="G13769" s="2"/>
      <c r="K13769" s="2"/>
    </row>
    <row r="13770" spans="7:11" x14ac:dyDescent="0.3">
      <c r="G13770" s="2"/>
      <c r="K13770" s="2"/>
    </row>
    <row r="13771" spans="7:11" x14ac:dyDescent="0.3">
      <c r="G13771" s="2"/>
      <c r="K13771" s="2"/>
    </row>
    <row r="13772" spans="7:11" x14ac:dyDescent="0.3">
      <c r="G13772" s="2"/>
      <c r="K13772" s="2"/>
    </row>
    <row r="13773" spans="7:11" x14ac:dyDescent="0.3">
      <c r="G13773" s="2"/>
      <c r="K13773" s="2"/>
    </row>
    <row r="13774" spans="7:11" x14ac:dyDescent="0.3">
      <c r="G13774" s="2"/>
      <c r="K13774" s="2"/>
    </row>
    <row r="13775" spans="7:11" x14ac:dyDescent="0.3">
      <c r="G13775" s="2"/>
      <c r="K13775" s="2"/>
    </row>
    <row r="13776" spans="7:11" x14ac:dyDescent="0.3">
      <c r="G13776" s="2"/>
      <c r="K13776" s="2"/>
    </row>
    <row r="13777" spans="7:11" x14ac:dyDescent="0.3">
      <c r="G13777" s="2"/>
      <c r="K13777" s="2"/>
    </row>
    <row r="13778" spans="7:11" x14ac:dyDescent="0.3">
      <c r="G13778" s="2"/>
      <c r="K13778" s="2"/>
    </row>
    <row r="13779" spans="7:11" x14ac:dyDescent="0.3">
      <c r="G13779" s="2"/>
      <c r="K13779" s="2"/>
    </row>
    <row r="13780" spans="7:11" x14ac:dyDescent="0.3">
      <c r="G13780" s="2"/>
      <c r="K13780" s="2"/>
    </row>
    <row r="13781" spans="7:11" x14ac:dyDescent="0.3">
      <c r="G13781" s="2"/>
      <c r="K13781" s="2"/>
    </row>
    <row r="13782" spans="7:11" x14ac:dyDescent="0.3">
      <c r="G13782" s="2"/>
      <c r="K13782" s="2"/>
    </row>
    <row r="13783" spans="7:11" x14ac:dyDescent="0.3">
      <c r="G13783" s="2"/>
      <c r="K13783" s="2"/>
    </row>
    <row r="13784" spans="7:11" x14ac:dyDescent="0.3">
      <c r="G13784" s="2"/>
      <c r="K13784" s="2"/>
    </row>
    <row r="13785" spans="7:11" x14ac:dyDescent="0.3">
      <c r="G13785" s="2"/>
      <c r="K13785" s="2"/>
    </row>
    <row r="13786" spans="7:11" x14ac:dyDescent="0.3">
      <c r="G13786" s="2"/>
      <c r="K13786" s="2"/>
    </row>
    <row r="13787" spans="7:11" x14ac:dyDescent="0.3">
      <c r="G13787" s="2"/>
      <c r="K13787" s="2"/>
    </row>
    <row r="13788" spans="7:11" x14ac:dyDescent="0.3">
      <c r="G13788" s="2"/>
      <c r="K13788" s="2"/>
    </row>
    <row r="13789" spans="7:11" x14ac:dyDescent="0.3">
      <c r="G13789" s="2"/>
      <c r="K13789" s="2"/>
    </row>
    <row r="13790" spans="7:11" x14ac:dyDescent="0.3">
      <c r="G13790" s="2"/>
      <c r="K13790" s="2"/>
    </row>
    <row r="13791" spans="7:11" x14ac:dyDescent="0.3">
      <c r="G13791" s="2"/>
      <c r="K13791" s="2"/>
    </row>
    <row r="13792" spans="7:11" x14ac:dyDescent="0.3">
      <c r="G13792" s="2"/>
      <c r="K13792" s="2"/>
    </row>
    <row r="13793" spans="7:11" x14ac:dyDescent="0.3">
      <c r="G13793" s="2"/>
      <c r="K13793" s="2"/>
    </row>
    <row r="13794" spans="7:11" x14ac:dyDescent="0.3">
      <c r="G13794" s="2"/>
      <c r="K13794" s="2"/>
    </row>
    <row r="13795" spans="7:11" x14ac:dyDescent="0.3">
      <c r="G13795" s="2"/>
      <c r="K13795" s="2"/>
    </row>
    <row r="13796" spans="7:11" x14ac:dyDescent="0.3">
      <c r="G13796" s="2"/>
      <c r="K13796" s="2"/>
    </row>
    <row r="13797" spans="7:11" x14ac:dyDescent="0.3">
      <c r="G13797" s="2"/>
      <c r="K13797" s="2"/>
    </row>
    <row r="13798" spans="7:11" x14ac:dyDescent="0.3">
      <c r="G13798" s="2"/>
      <c r="K13798" s="2"/>
    </row>
    <row r="13799" spans="7:11" x14ac:dyDescent="0.3">
      <c r="G13799" s="2"/>
      <c r="K13799" s="2"/>
    </row>
    <row r="13800" spans="7:11" x14ac:dyDescent="0.3">
      <c r="G13800" s="2"/>
      <c r="K13800" s="2"/>
    </row>
    <row r="13801" spans="7:11" x14ac:dyDescent="0.3">
      <c r="G13801" s="2"/>
      <c r="K13801" s="2"/>
    </row>
    <row r="13802" spans="7:11" x14ac:dyDescent="0.3">
      <c r="G13802" s="2"/>
      <c r="K13802" s="2"/>
    </row>
    <row r="13803" spans="7:11" x14ac:dyDescent="0.3">
      <c r="G13803" s="2"/>
      <c r="K13803" s="2"/>
    </row>
    <row r="13804" spans="7:11" x14ac:dyDescent="0.3">
      <c r="G13804" s="2"/>
      <c r="K13804" s="2"/>
    </row>
    <row r="13805" spans="7:11" x14ac:dyDescent="0.3">
      <c r="G13805" s="2"/>
      <c r="K13805" s="2"/>
    </row>
    <row r="13806" spans="7:11" x14ac:dyDescent="0.3">
      <c r="G13806" s="2"/>
      <c r="K13806" s="2"/>
    </row>
    <row r="13807" spans="7:11" x14ac:dyDescent="0.3">
      <c r="G13807" s="2"/>
      <c r="K13807" s="2"/>
    </row>
    <row r="13808" spans="7:11" x14ac:dyDescent="0.3">
      <c r="G13808" s="2"/>
      <c r="K13808" s="2"/>
    </row>
    <row r="13809" spans="7:11" x14ac:dyDescent="0.3">
      <c r="G13809" s="2"/>
      <c r="K13809" s="2"/>
    </row>
    <row r="13810" spans="7:11" x14ac:dyDescent="0.3">
      <c r="G13810" s="2"/>
      <c r="K13810" s="2"/>
    </row>
    <row r="13811" spans="7:11" x14ac:dyDescent="0.3">
      <c r="G13811" s="2"/>
      <c r="K13811" s="2"/>
    </row>
    <row r="13812" spans="7:11" x14ac:dyDescent="0.3">
      <c r="G13812" s="2"/>
      <c r="K13812" s="2"/>
    </row>
    <row r="13813" spans="7:11" x14ac:dyDescent="0.3">
      <c r="G13813" s="2"/>
      <c r="K13813" s="2"/>
    </row>
    <row r="13814" spans="7:11" x14ac:dyDescent="0.3">
      <c r="G13814" s="2"/>
      <c r="K13814" s="2"/>
    </row>
    <row r="13815" spans="7:11" x14ac:dyDescent="0.3">
      <c r="G13815" s="2"/>
      <c r="K13815" s="2"/>
    </row>
    <row r="13816" spans="7:11" x14ac:dyDescent="0.3">
      <c r="G13816" s="2"/>
      <c r="K13816" s="2"/>
    </row>
    <row r="13817" spans="7:11" x14ac:dyDescent="0.3">
      <c r="G13817" s="2"/>
      <c r="K13817" s="2"/>
    </row>
    <row r="13818" spans="7:11" x14ac:dyDescent="0.3">
      <c r="G13818" s="2"/>
      <c r="K13818" s="2"/>
    </row>
    <row r="13819" spans="7:11" x14ac:dyDescent="0.3">
      <c r="G13819" s="2"/>
      <c r="K13819" s="2"/>
    </row>
    <row r="13820" spans="7:11" x14ac:dyDescent="0.3">
      <c r="G13820" s="2"/>
      <c r="K13820" s="2"/>
    </row>
    <row r="13821" spans="7:11" x14ac:dyDescent="0.3">
      <c r="G13821" s="2"/>
      <c r="K13821" s="2"/>
    </row>
    <row r="13822" spans="7:11" x14ac:dyDescent="0.3">
      <c r="G13822" s="2"/>
      <c r="K13822" s="2"/>
    </row>
    <row r="13823" spans="7:11" x14ac:dyDescent="0.3">
      <c r="G13823" s="2"/>
      <c r="K13823" s="2"/>
    </row>
    <row r="13824" spans="7:11" x14ac:dyDescent="0.3">
      <c r="G13824" s="2"/>
      <c r="K13824" s="2"/>
    </row>
    <row r="13825" spans="7:11" x14ac:dyDescent="0.3">
      <c r="G13825" s="2"/>
      <c r="K13825" s="2"/>
    </row>
    <row r="13826" spans="7:11" x14ac:dyDescent="0.3">
      <c r="G13826" s="2"/>
      <c r="K13826" s="2"/>
    </row>
    <row r="13827" spans="7:11" x14ac:dyDescent="0.3">
      <c r="G13827" s="2"/>
      <c r="K13827" s="2"/>
    </row>
    <row r="13828" spans="7:11" x14ac:dyDescent="0.3">
      <c r="G13828" s="2"/>
      <c r="K13828" s="2"/>
    </row>
    <row r="13829" spans="7:11" x14ac:dyDescent="0.3">
      <c r="G13829" s="2"/>
      <c r="K13829" s="2"/>
    </row>
    <row r="13830" spans="7:11" x14ac:dyDescent="0.3">
      <c r="G13830" s="2"/>
      <c r="K13830" s="2"/>
    </row>
    <row r="13831" spans="7:11" x14ac:dyDescent="0.3">
      <c r="G13831" s="2"/>
      <c r="K13831" s="2"/>
    </row>
    <row r="13832" spans="7:11" x14ac:dyDescent="0.3">
      <c r="G13832" s="2"/>
      <c r="K13832" s="2"/>
    </row>
    <row r="13833" spans="7:11" x14ac:dyDescent="0.3">
      <c r="G13833" s="2"/>
      <c r="K13833" s="2"/>
    </row>
    <row r="13834" spans="7:11" x14ac:dyDescent="0.3">
      <c r="G13834" s="2"/>
      <c r="K13834" s="2"/>
    </row>
    <row r="13835" spans="7:11" x14ac:dyDescent="0.3">
      <c r="G13835" s="2"/>
      <c r="K13835" s="2"/>
    </row>
    <row r="13836" spans="7:11" x14ac:dyDescent="0.3">
      <c r="G13836" s="2"/>
      <c r="K13836" s="2"/>
    </row>
    <row r="13837" spans="7:11" x14ac:dyDescent="0.3">
      <c r="G13837" s="2"/>
      <c r="K13837" s="2"/>
    </row>
    <row r="13838" spans="7:11" x14ac:dyDescent="0.3">
      <c r="G13838" s="2"/>
      <c r="K13838" s="2"/>
    </row>
    <row r="13839" spans="7:11" x14ac:dyDescent="0.3">
      <c r="G13839" s="2"/>
      <c r="K13839" s="2"/>
    </row>
    <row r="13840" spans="7:11" x14ac:dyDescent="0.3">
      <c r="G13840" s="2"/>
      <c r="K13840" s="2"/>
    </row>
    <row r="13841" spans="7:11" x14ac:dyDescent="0.3">
      <c r="G13841" s="2"/>
      <c r="K13841" s="2"/>
    </row>
    <row r="13842" spans="7:11" x14ac:dyDescent="0.3">
      <c r="G13842" s="2"/>
      <c r="K13842" s="2"/>
    </row>
    <row r="13843" spans="7:11" x14ac:dyDescent="0.3">
      <c r="G13843" s="2"/>
      <c r="K13843" s="2"/>
    </row>
    <row r="13844" spans="7:11" x14ac:dyDescent="0.3">
      <c r="G13844" s="2"/>
      <c r="K13844" s="2"/>
    </row>
    <row r="13845" spans="7:11" x14ac:dyDescent="0.3">
      <c r="G13845" s="2"/>
      <c r="K13845" s="2"/>
    </row>
    <row r="13846" spans="7:11" x14ac:dyDescent="0.3">
      <c r="G13846" s="2"/>
      <c r="K13846" s="2"/>
    </row>
    <row r="13847" spans="7:11" x14ac:dyDescent="0.3">
      <c r="G13847" s="2"/>
      <c r="K13847" s="2"/>
    </row>
    <row r="13848" spans="7:11" x14ac:dyDescent="0.3">
      <c r="G13848" s="2"/>
      <c r="K13848" s="2"/>
    </row>
    <row r="13849" spans="7:11" x14ac:dyDescent="0.3">
      <c r="G13849" s="2"/>
      <c r="K13849" s="2"/>
    </row>
    <row r="13850" spans="7:11" x14ac:dyDescent="0.3">
      <c r="G13850" s="2"/>
      <c r="K13850" s="2"/>
    </row>
    <row r="13851" spans="7:11" x14ac:dyDescent="0.3">
      <c r="G13851" s="2"/>
      <c r="K13851" s="2"/>
    </row>
    <row r="13852" spans="7:11" x14ac:dyDescent="0.3">
      <c r="G13852" s="2"/>
      <c r="K13852" s="2"/>
    </row>
    <row r="13853" spans="7:11" x14ac:dyDescent="0.3">
      <c r="G13853" s="2"/>
      <c r="K13853" s="2"/>
    </row>
    <row r="13854" spans="7:11" x14ac:dyDescent="0.3">
      <c r="G13854" s="2"/>
      <c r="K13854" s="2"/>
    </row>
    <row r="13855" spans="7:11" x14ac:dyDescent="0.3">
      <c r="G13855" s="2"/>
      <c r="K13855" s="2"/>
    </row>
    <row r="13856" spans="7:11" x14ac:dyDescent="0.3">
      <c r="G13856" s="2"/>
      <c r="K13856" s="2"/>
    </row>
    <row r="13857" spans="7:11" x14ac:dyDescent="0.3">
      <c r="G13857" s="2"/>
      <c r="K13857" s="2"/>
    </row>
    <row r="13858" spans="7:11" x14ac:dyDescent="0.3">
      <c r="G13858" s="2"/>
      <c r="K13858" s="2"/>
    </row>
    <row r="13859" spans="7:11" x14ac:dyDescent="0.3">
      <c r="G13859" s="2"/>
      <c r="K13859" s="2"/>
    </row>
    <row r="13860" spans="7:11" x14ac:dyDescent="0.3">
      <c r="G13860" s="2"/>
      <c r="K13860" s="2"/>
    </row>
    <row r="13861" spans="7:11" x14ac:dyDescent="0.3">
      <c r="G13861" s="2"/>
      <c r="K13861" s="2"/>
    </row>
    <row r="13862" spans="7:11" x14ac:dyDescent="0.3">
      <c r="G13862" s="2"/>
      <c r="K13862" s="2"/>
    </row>
    <row r="13863" spans="7:11" x14ac:dyDescent="0.3">
      <c r="G13863" s="2"/>
      <c r="K13863" s="2"/>
    </row>
    <row r="13864" spans="7:11" x14ac:dyDescent="0.3">
      <c r="G13864" s="2"/>
      <c r="K13864" s="2"/>
    </row>
    <row r="13865" spans="7:11" x14ac:dyDescent="0.3">
      <c r="G13865" s="2"/>
      <c r="K13865" s="2"/>
    </row>
    <row r="13866" spans="7:11" x14ac:dyDescent="0.3">
      <c r="G13866" s="2"/>
      <c r="K13866" s="2"/>
    </row>
    <row r="13867" spans="7:11" x14ac:dyDescent="0.3">
      <c r="G13867" s="2"/>
      <c r="K13867" s="2"/>
    </row>
    <row r="13868" spans="7:11" x14ac:dyDescent="0.3">
      <c r="G13868" s="2"/>
      <c r="K13868" s="2"/>
    </row>
    <row r="13869" spans="7:11" x14ac:dyDescent="0.3">
      <c r="G13869" s="2"/>
      <c r="K13869" s="2"/>
    </row>
    <row r="13870" spans="7:11" x14ac:dyDescent="0.3">
      <c r="G13870" s="2"/>
      <c r="K13870" s="2"/>
    </row>
    <row r="13871" spans="7:11" x14ac:dyDescent="0.3">
      <c r="G13871" s="2"/>
      <c r="K13871" s="2"/>
    </row>
    <row r="13872" spans="7:11" x14ac:dyDescent="0.3">
      <c r="G13872" s="2"/>
      <c r="K13872" s="2"/>
    </row>
    <row r="13873" spans="7:11" x14ac:dyDescent="0.3">
      <c r="G13873" s="2"/>
      <c r="K13873" s="2"/>
    </row>
    <row r="13874" spans="7:11" x14ac:dyDescent="0.3">
      <c r="G13874" s="2"/>
      <c r="K13874" s="2"/>
    </row>
    <row r="13875" spans="7:11" x14ac:dyDescent="0.3">
      <c r="G13875" s="2"/>
      <c r="K13875" s="2"/>
    </row>
    <row r="13876" spans="7:11" x14ac:dyDescent="0.3">
      <c r="G13876" s="2"/>
      <c r="K13876" s="2"/>
    </row>
    <row r="13877" spans="7:11" x14ac:dyDescent="0.3">
      <c r="G13877" s="2"/>
      <c r="K13877" s="2"/>
    </row>
    <row r="13878" spans="7:11" x14ac:dyDescent="0.3">
      <c r="G13878" s="2"/>
      <c r="K13878" s="2"/>
    </row>
    <row r="13879" spans="7:11" x14ac:dyDescent="0.3">
      <c r="G13879" s="2"/>
      <c r="K13879" s="2"/>
    </row>
    <row r="13880" spans="7:11" x14ac:dyDescent="0.3">
      <c r="G13880" s="2"/>
      <c r="K13880" s="2"/>
    </row>
    <row r="13881" spans="7:11" x14ac:dyDescent="0.3">
      <c r="G13881" s="2"/>
      <c r="K13881" s="2"/>
    </row>
    <row r="13882" spans="7:11" x14ac:dyDescent="0.3">
      <c r="G13882" s="2"/>
      <c r="K13882" s="2"/>
    </row>
    <row r="13883" spans="7:11" x14ac:dyDescent="0.3">
      <c r="G13883" s="2"/>
      <c r="K13883" s="2"/>
    </row>
    <row r="13884" spans="7:11" x14ac:dyDescent="0.3">
      <c r="G13884" s="2"/>
      <c r="K13884" s="2"/>
    </row>
    <row r="13885" spans="7:11" x14ac:dyDescent="0.3">
      <c r="G13885" s="2"/>
      <c r="K13885" s="2"/>
    </row>
    <row r="13886" spans="7:11" x14ac:dyDescent="0.3">
      <c r="G13886" s="2"/>
      <c r="K13886" s="2"/>
    </row>
    <row r="13887" spans="7:11" x14ac:dyDescent="0.3">
      <c r="G13887" s="2"/>
      <c r="K13887" s="2"/>
    </row>
    <row r="13888" spans="7:11" x14ac:dyDescent="0.3">
      <c r="G13888" s="2"/>
      <c r="K13888" s="2"/>
    </row>
    <row r="13889" spans="7:11" x14ac:dyDescent="0.3">
      <c r="G13889" s="2"/>
      <c r="K13889" s="2"/>
    </row>
    <row r="13890" spans="7:11" x14ac:dyDescent="0.3">
      <c r="G13890" s="2"/>
      <c r="K13890" s="2"/>
    </row>
    <row r="13891" spans="7:11" x14ac:dyDescent="0.3">
      <c r="G13891" s="2"/>
      <c r="K13891" s="2"/>
    </row>
    <row r="13892" spans="7:11" x14ac:dyDescent="0.3">
      <c r="G13892" s="2"/>
      <c r="K13892" s="2"/>
    </row>
    <row r="13893" spans="7:11" x14ac:dyDescent="0.3">
      <c r="G13893" s="2"/>
      <c r="K13893" s="2"/>
    </row>
    <row r="13894" spans="7:11" x14ac:dyDescent="0.3">
      <c r="G13894" s="2"/>
      <c r="K13894" s="2"/>
    </row>
    <row r="13895" spans="7:11" x14ac:dyDescent="0.3">
      <c r="G13895" s="2"/>
      <c r="K13895" s="2"/>
    </row>
    <row r="13896" spans="7:11" x14ac:dyDescent="0.3">
      <c r="G13896" s="2"/>
      <c r="K13896" s="2"/>
    </row>
    <row r="13897" spans="7:11" x14ac:dyDescent="0.3">
      <c r="G13897" s="2"/>
      <c r="K13897" s="2"/>
    </row>
    <row r="13898" spans="7:11" x14ac:dyDescent="0.3">
      <c r="G13898" s="2"/>
      <c r="K13898" s="2"/>
    </row>
    <row r="13899" spans="7:11" x14ac:dyDescent="0.3">
      <c r="G13899" s="2"/>
      <c r="K13899" s="2"/>
    </row>
    <row r="13900" spans="7:11" x14ac:dyDescent="0.3">
      <c r="G13900" s="2"/>
      <c r="K13900" s="2"/>
    </row>
    <row r="13901" spans="7:11" x14ac:dyDescent="0.3">
      <c r="G13901" s="2"/>
      <c r="K13901" s="2"/>
    </row>
    <row r="13902" spans="7:11" x14ac:dyDescent="0.3">
      <c r="G13902" s="2"/>
      <c r="K13902" s="2"/>
    </row>
    <row r="13903" spans="7:11" x14ac:dyDescent="0.3">
      <c r="G13903" s="2"/>
      <c r="K13903" s="2"/>
    </row>
    <row r="13904" spans="7:11" x14ac:dyDescent="0.3">
      <c r="G13904" s="2"/>
      <c r="K13904" s="2"/>
    </row>
    <row r="13905" spans="7:11" x14ac:dyDescent="0.3">
      <c r="G13905" s="2"/>
      <c r="K13905" s="2"/>
    </row>
    <row r="13906" spans="7:11" x14ac:dyDescent="0.3">
      <c r="G13906" s="2"/>
      <c r="K13906" s="2"/>
    </row>
    <row r="13907" spans="7:11" x14ac:dyDescent="0.3">
      <c r="G13907" s="2"/>
      <c r="K13907" s="2"/>
    </row>
    <row r="13908" spans="7:11" x14ac:dyDescent="0.3">
      <c r="G13908" s="2"/>
      <c r="K13908" s="2"/>
    </row>
    <row r="13909" spans="7:11" x14ac:dyDescent="0.3">
      <c r="G13909" s="2"/>
      <c r="K13909" s="2"/>
    </row>
    <row r="13910" spans="7:11" x14ac:dyDescent="0.3">
      <c r="G13910" s="2"/>
      <c r="K13910" s="2"/>
    </row>
    <row r="13911" spans="7:11" x14ac:dyDescent="0.3">
      <c r="G13911" s="2"/>
      <c r="K13911" s="2"/>
    </row>
    <row r="13912" spans="7:11" x14ac:dyDescent="0.3">
      <c r="G13912" s="2"/>
      <c r="K13912" s="2"/>
    </row>
    <row r="13913" spans="7:11" x14ac:dyDescent="0.3">
      <c r="G13913" s="2"/>
      <c r="K13913" s="2"/>
    </row>
    <row r="13914" spans="7:11" x14ac:dyDescent="0.3">
      <c r="G13914" s="2"/>
      <c r="K13914" s="2"/>
    </row>
    <row r="13915" spans="7:11" x14ac:dyDescent="0.3">
      <c r="G13915" s="2"/>
      <c r="K13915" s="2"/>
    </row>
    <row r="13916" spans="7:11" x14ac:dyDescent="0.3">
      <c r="G13916" s="2"/>
      <c r="K13916" s="2"/>
    </row>
    <row r="13917" spans="7:11" x14ac:dyDescent="0.3">
      <c r="G13917" s="2"/>
      <c r="K13917" s="2"/>
    </row>
    <row r="13918" spans="7:11" x14ac:dyDescent="0.3">
      <c r="G13918" s="2"/>
      <c r="K13918" s="2"/>
    </row>
    <row r="13919" spans="7:11" x14ac:dyDescent="0.3">
      <c r="G13919" s="2"/>
      <c r="K13919" s="2"/>
    </row>
    <row r="13920" spans="7:11" x14ac:dyDescent="0.3">
      <c r="G13920" s="2"/>
      <c r="K13920" s="2"/>
    </row>
    <row r="13921" spans="7:11" x14ac:dyDescent="0.3">
      <c r="G13921" s="2"/>
      <c r="K13921" s="2"/>
    </row>
    <row r="13922" spans="7:11" x14ac:dyDescent="0.3">
      <c r="G13922" s="2"/>
      <c r="K13922" s="2"/>
    </row>
    <row r="13923" spans="7:11" x14ac:dyDescent="0.3">
      <c r="G13923" s="2"/>
      <c r="K13923" s="2"/>
    </row>
    <row r="13924" spans="7:11" x14ac:dyDescent="0.3">
      <c r="G13924" s="2"/>
      <c r="K13924" s="2"/>
    </row>
    <row r="13925" spans="7:11" x14ac:dyDescent="0.3">
      <c r="G13925" s="2"/>
      <c r="K13925" s="2"/>
    </row>
    <row r="13926" spans="7:11" x14ac:dyDescent="0.3">
      <c r="G13926" s="2"/>
      <c r="K13926" s="2"/>
    </row>
    <row r="13927" spans="7:11" x14ac:dyDescent="0.3">
      <c r="G13927" s="2"/>
      <c r="K13927" s="2"/>
    </row>
    <row r="13928" spans="7:11" x14ac:dyDescent="0.3">
      <c r="G13928" s="2"/>
      <c r="K13928" s="2"/>
    </row>
    <row r="13929" spans="7:11" x14ac:dyDescent="0.3">
      <c r="G13929" s="2"/>
      <c r="K13929" s="2"/>
    </row>
    <row r="13930" spans="7:11" x14ac:dyDescent="0.3">
      <c r="G13930" s="2"/>
      <c r="K13930" s="2"/>
    </row>
    <row r="13931" spans="7:11" x14ac:dyDescent="0.3">
      <c r="G13931" s="2"/>
      <c r="K13931" s="2"/>
    </row>
    <row r="13932" spans="7:11" x14ac:dyDescent="0.3">
      <c r="G13932" s="2"/>
      <c r="K13932" s="2"/>
    </row>
    <row r="13933" spans="7:11" x14ac:dyDescent="0.3">
      <c r="G13933" s="2"/>
      <c r="K13933" s="2"/>
    </row>
    <row r="13934" spans="7:11" x14ac:dyDescent="0.3">
      <c r="G13934" s="2"/>
      <c r="K13934" s="2"/>
    </row>
    <row r="13935" spans="7:11" x14ac:dyDescent="0.3">
      <c r="G13935" s="2"/>
      <c r="K13935" s="2"/>
    </row>
    <row r="13936" spans="7:11" x14ac:dyDescent="0.3">
      <c r="G13936" s="2"/>
      <c r="K13936" s="2"/>
    </row>
    <row r="13937" spans="7:11" x14ac:dyDescent="0.3">
      <c r="G13937" s="2"/>
      <c r="K13937" s="2"/>
    </row>
    <row r="13938" spans="7:11" x14ac:dyDescent="0.3">
      <c r="G13938" s="2"/>
      <c r="K13938" s="2"/>
    </row>
    <row r="13939" spans="7:11" x14ac:dyDescent="0.3">
      <c r="G13939" s="2"/>
      <c r="K13939" s="2"/>
    </row>
    <row r="13940" spans="7:11" x14ac:dyDescent="0.3">
      <c r="G13940" s="2"/>
      <c r="K13940" s="2"/>
    </row>
    <row r="13941" spans="7:11" x14ac:dyDescent="0.3">
      <c r="G13941" s="2"/>
      <c r="K13941" s="2"/>
    </row>
    <row r="13942" spans="7:11" x14ac:dyDescent="0.3">
      <c r="G13942" s="2"/>
      <c r="K13942" s="2"/>
    </row>
    <row r="13943" spans="7:11" x14ac:dyDescent="0.3">
      <c r="G13943" s="2"/>
      <c r="K13943" s="2"/>
    </row>
    <row r="13944" spans="7:11" x14ac:dyDescent="0.3">
      <c r="G13944" s="2"/>
      <c r="K13944" s="2"/>
    </row>
    <row r="13945" spans="7:11" x14ac:dyDescent="0.3">
      <c r="G13945" s="2"/>
      <c r="K13945" s="2"/>
    </row>
    <row r="13946" spans="7:11" x14ac:dyDescent="0.3">
      <c r="G13946" s="2"/>
      <c r="K13946" s="2"/>
    </row>
    <row r="13947" spans="7:11" x14ac:dyDescent="0.3">
      <c r="G13947" s="2"/>
      <c r="K13947" s="2"/>
    </row>
    <row r="13948" spans="7:11" x14ac:dyDescent="0.3">
      <c r="G13948" s="2"/>
      <c r="K13948" s="2"/>
    </row>
    <row r="13949" spans="7:11" x14ac:dyDescent="0.3">
      <c r="G13949" s="2"/>
      <c r="K13949" s="2"/>
    </row>
    <row r="13950" spans="7:11" x14ac:dyDescent="0.3">
      <c r="G13950" s="2"/>
      <c r="K13950" s="2"/>
    </row>
    <row r="13951" spans="7:11" x14ac:dyDescent="0.3">
      <c r="G13951" s="2"/>
      <c r="K13951" s="2"/>
    </row>
    <row r="13952" spans="7:11" x14ac:dyDescent="0.3">
      <c r="G13952" s="2"/>
      <c r="K13952" s="2"/>
    </row>
    <row r="13953" spans="7:11" x14ac:dyDescent="0.3">
      <c r="G13953" s="2"/>
      <c r="K13953" s="2"/>
    </row>
    <row r="13954" spans="7:11" x14ac:dyDescent="0.3">
      <c r="G13954" s="2"/>
      <c r="K13954" s="2"/>
    </row>
    <row r="13955" spans="7:11" x14ac:dyDescent="0.3">
      <c r="G13955" s="2"/>
      <c r="K13955" s="2"/>
    </row>
    <row r="13956" spans="7:11" x14ac:dyDescent="0.3">
      <c r="G13956" s="2"/>
      <c r="K13956" s="2"/>
    </row>
    <row r="13957" spans="7:11" x14ac:dyDescent="0.3">
      <c r="G13957" s="2"/>
      <c r="K13957" s="2"/>
    </row>
    <row r="13958" spans="7:11" x14ac:dyDescent="0.3">
      <c r="G13958" s="2"/>
      <c r="K13958" s="2"/>
    </row>
    <row r="13959" spans="7:11" x14ac:dyDescent="0.3">
      <c r="G13959" s="2"/>
      <c r="K13959" s="2"/>
    </row>
    <row r="13960" spans="7:11" x14ac:dyDescent="0.3">
      <c r="G13960" s="2"/>
      <c r="K13960" s="2"/>
    </row>
    <row r="13961" spans="7:11" x14ac:dyDescent="0.3">
      <c r="G13961" s="2"/>
      <c r="K13961" s="2"/>
    </row>
    <row r="13962" spans="7:11" x14ac:dyDescent="0.3">
      <c r="G13962" s="2"/>
      <c r="K13962" s="2"/>
    </row>
    <row r="13963" spans="7:11" x14ac:dyDescent="0.3">
      <c r="G13963" s="2"/>
      <c r="K13963" s="2"/>
    </row>
    <row r="13964" spans="7:11" x14ac:dyDescent="0.3">
      <c r="G13964" s="2"/>
      <c r="K13964" s="2"/>
    </row>
    <row r="13965" spans="7:11" x14ac:dyDescent="0.3">
      <c r="G13965" s="2"/>
      <c r="K13965" s="2"/>
    </row>
    <row r="13966" spans="7:11" x14ac:dyDescent="0.3">
      <c r="G13966" s="2"/>
      <c r="K13966" s="2"/>
    </row>
    <row r="13967" spans="7:11" x14ac:dyDescent="0.3">
      <c r="G13967" s="2"/>
      <c r="K13967" s="2"/>
    </row>
    <row r="13968" spans="7:11" x14ac:dyDescent="0.3">
      <c r="G13968" s="2"/>
      <c r="K13968" s="2"/>
    </row>
    <row r="13969" spans="7:11" x14ac:dyDescent="0.3">
      <c r="G13969" s="2"/>
      <c r="K13969" s="2"/>
    </row>
    <row r="13970" spans="7:11" x14ac:dyDescent="0.3">
      <c r="G13970" s="2"/>
      <c r="K13970" s="2"/>
    </row>
    <row r="13971" spans="7:11" x14ac:dyDescent="0.3">
      <c r="G13971" s="2"/>
      <c r="K13971" s="2"/>
    </row>
    <row r="13972" spans="7:11" x14ac:dyDescent="0.3">
      <c r="G13972" s="2"/>
      <c r="K13972" s="2"/>
    </row>
    <row r="13973" spans="7:11" x14ac:dyDescent="0.3">
      <c r="G13973" s="2"/>
      <c r="K13973" s="2"/>
    </row>
    <row r="13974" spans="7:11" x14ac:dyDescent="0.3">
      <c r="G13974" s="2"/>
      <c r="K13974" s="2"/>
    </row>
    <row r="13975" spans="7:11" x14ac:dyDescent="0.3">
      <c r="G13975" s="2"/>
      <c r="K13975" s="2"/>
    </row>
    <row r="13976" spans="7:11" x14ac:dyDescent="0.3">
      <c r="G13976" s="2"/>
      <c r="K13976" s="2"/>
    </row>
    <row r="13977" spans="7:11" x14ac:dyDescent="0.3">
      <c r="G13977" s="2"/>
      <c r="K13977" s="2"/>
    </row>
    <row r="13978" spans="7:11" x14ac:dyDescent="0.3">
      <c r="G13978" s="2"/>
      <c r="K13978" s="2"/>
    </row>
    <row r="13979" spans="7:11" x14ac:dyDescent="0.3">
      <c r="G13979" s="2"/>
      <c r="K13979" s="2"/>
    </row>
    <row r="13980" spans="7:11" x14ac:dyDescent="0.3">
      <c r="G13980" s="2"/>
      <c r="K13980" s="2"/>
    </row>
    <row r="13981" spans="7:11" x14ac:dyDescent="0.3">
      <c r="G13981" s="2"/>
      <c r="K13981" s="2"/>
    </row>
    <row r="13982" spans="7:11" x14ac:dyDescent="0.3">
      <c r="G13982" s="2"/>
      <c r="K13982" s="2"/>
    </row>
    <row r="13983" spans="7:11" x14ac:dyDescent="0.3">
      <c r="G13983" s="2"/>
      <c r="K13983" s="2"/>
    </row>
    <row r="13984" spans="7:11" x14ac:dyDescent="0.3">
      <c r="G13984" s="2"/>
      <c r="K13984" s="2"/>
    </row>
    <row r="13985" spans="7:11" x14ac:dyDescent="0.3">
      <c r="G13985" s="2"/>
      <c r="K13985" s="2"/>
    </row>
    <row r="13986" spans="7:11" x14ac:dyDescent="0.3">
      <c r="G13986" s="2"/>
      <c r="K13986" s="2"/>
    </row>
    <row r="13987" spans="7:11" x14ac:dyDescent="0.3">
      <c r="G13987" s="2"/>
      <c r="K13987" s="2"/>
    </row>
    <row r="13988" spans="7:11" x14ac:dyDescent="0.3">
      <c r="G13988" s="2"/>
      <c r="K13988" s="2"/>
    </row>
    <row r="13989" spans="7:11" x14ac:dyDescent="0.3">
      <c r="G13989" s="2"/>
      <c r="K13989" s="2"/>
    </row>
    <row r="13990" spans="7:11" x14ac:dyDescent="0.3">
      <c r="G13990" s="2"/>
      <c r="K13990" s="2"/>
    </row>
    <row r="13991" spans="7:11" x14ac:dyDescent="0.3">
      <c r="G13991" s="2"/>
      <c r="K13991" s="2"/>
    </row>
    <row r="13992" spans="7:11" x14ac:dyDescent="0.3">
      <c r="G13992" s="2"/>
      <c r="K13992" s="2"/>
    </row>
    <row r="13993" spans="7:11" x14ac:dyDescent="0.3">
      <c r="G13993" s="2"/>
      <c r="K13993" s="2"/>
    </row>
    <row r="13994" spans="7:11" x14ac:dyDescent="0.3">
      <c r="G13994" s="2"/>
      <c r="K13994" s="2"/>
    </row>
    <row r="13995" spans="7:11" x14ac:dyDescent="0.3">
      <c r="G13995" s="2"/>
      <c r="K13995" s="2"/>
    </row>
    <row r="13996" spans="7:11" x14ac:dyDescent="0.3">
      <c r="G13996" s="2"/>
      <c r="K13996" s="2"/>
    </row>
    <row r="13997" spans="7:11" x14ac:dyDescent="0.3">
      <c r="G13997" s="2"/>
      <c r="K13997" s="2"/>
    </row>
    <row r="13998" spans="7:11" x14ac:dyDescent="0.3">
      <c r="G13998" s="2"/>
      <c r="K13998" s="2"/>
    </row>
    <row r="13999" spans="7:11" x14ac:dyDescent="0.3">
      <c r="G13999" s="2"/>
      <c r="K13999" s="2"/>
    </row>
    <row r="14000" spans="7:11" x14ac:dyDescent="0.3">
      <c r="G14000" s="2"/>
      <c r="K14000" s="2"/>
    </row>
    <row r="14001" spans="7:11" x14ac:dyDescent="0.3">
      <c r="G14001" s="2"/>
      <c r="K14001" s="2"/>
    </row>
    <row r="14002" spans="7:11" x14ac:dyDescent="0.3">
      <c r="G14002" s="2"/>
      <c r="K14002" s="2"/>
    </row>
    <row r="14003" spans="7:11" x14ac:dyDescent="0.3">
      <c r="G14003" s="2"/>
      <c r="K14003" s="2"/>
    </row>
    <row r="14004" spans="7:11" x14ac:dyDescent="0.3">
      <c r="G14004" s="2"/>
      <c r="K14004" s="2"/>
    </row>
    <row r="14005" spans="7:11" x14ac:dyDescent="0.3">
      <c r="G14005" s="2"/>
      <c r="K14005" s="2"/>
    </row>
    <row r="14006" spans="7:11" x14ac:dyDescent="0.3">
      <c r="G14006" s="2"/>
      <c r="K14006" s="2"/>
    </row>
    <row r="14007" spans="7:11" x14ac:dyDescent="0.3">
      <c r="G14007" s="2"/>
      <c r="K14007" s="2"/>
    </row>
    <row r="14008" spans="7:11" x14ac:dyDescent="0.3">
      <c r="G14008" s="2"/>
      <c r="K14008" s="2"/>
    </row>
    <row r="14009" spans="7:11" x14ac:dyDescent="0.3">
      <c r="G14009" s="2"/>
      <c r="K14009" s="2"/>
    </row>
    <row r="14010" spans="7:11" x14ac:dyDescent="0.3">
      <c r="G14010" s="2"/>
      <c r="K14010" s="2"/>
    </row>
    <row r="14011" spans="7:11" x14ac:dyDescent="0.3">
      <c r="G14011" s="2"/>
      <c r="K14011" s="2"/>
    </row>
    <row r="14012" spans="7:11" x14ac:dyDescent="0.3">
      <c r="G14012" s="2"/>
      <c r="K14012" s="2"/>
    </row>
    <row r="14013" spans="7:11" x14ac:dyDescent="0.3">
      <c r="G14013" s="2"/>
      <c r="K14013" s="2"/>
    </row>
    <row r="14014" spans="7:11" x14ac:dyDescent="0.3">
      <c r="G14014" s="2"/>
      <c r="K14014" s="2"/>
    </row>
    <row r="14015" spans="7:11" x14ac:dyDescent="0.3">
      <c r="G14015" s="2"/>
      <c r="K14015" s="2"/>
    </row>
    <row r="14016" spans="7:11" x14ac:dyDescent="0.3">
      <c r="G14016" s="2"/>
      <c r="K14016" s="2"/>
    </row>
    <row r="14017" spans="7:11" x14ac:dyDescent="0.3">
      <c r="G14017" s="2"/>
      <c r="K14017" s="2"/>
    </row>
    <row r="14018" spans="7:11" x14ac:dyDescent="0.3">
      <c r="G14018" s="2"/>
      <c r="K14018" s="2"/>
    </row>
    <row r="14019" spans="7:11" x14ac:dyDescent="0.3">
      <c r="G14019" s="2"/>
      <c r="K14019" s="2"/>
    </row>
    <row r="14020" spans="7:11" x14ac:dyDescent="0.3">
      <c r="G14020" s="2"/>
      <c r="K14020" s="2"/>
    </row>
    <row r="14021" spans="7:11" x14ac:dyDescent="0.3">
      <c r="G14021" s="2"/>
      <c r="K14021" s="2"/>
    </row>
    <row r="14022" spans="7:11" x14ac:dyDescent="0.3">
      <c r="G14022" s="2"/>
      <c r="K14022" s="2"/>
    </row>
    <row r="14023" spans="7:11" x14ac:dyDescent="0.3">
      <c r="G14023" s="2"/>
      <c r="K14023" s="2"/>
    </row>
    <row r="14024" spans="7:11" x14ac:dyDescent="0.3">
      <c r="G14024" s="2"/>
      <c r="K14024" s="2"/>
    </row>
    <row r="14025" spans="7:11" x14ac:dyDescent="0.3">
      <c r="G14025" s="2"/>
      <c r="K14025" s="2"/>
    </row>
    <row r="14026" spans="7:11" x14ac:dyDescent="0.3">
      <c r="G14026" s="2"/>
      <c r="K14026" s="2"/>
    </row>
    <row r="14027" spans="7:11" x14ac:dyDescent="0.3">
      <c r="G14027" s="2"/>
      <c r="K14027" s="2"/>
    </row>
    <row r="14028" spans="7:11" x14ac:dyDescent="0.3">
      <c r="G14028" s="2"/>
      <c r="K14028" s="2"/>
    </row>
    <row r="14029" spans="7:11" x14ac:dyDescent="0.3">
      <c r="G14029" s="2"/>
      <c r="K14029" s="2"/>
    </row>
    <row r="14030" spans="7:11" x14ac:dyDescent="0.3">
      <c r="G14030" s="2"/>
      <c r="K14030" s="2"/>
    </row>
    <row r="14031" spans="7:11" x14ac:dyDescent="0.3">
      <c r="G14031" s="2"/>
      <c r="K14031" s="2"/>
    </row>
    <row r="14032" spans="7:11" x14ac:dyDescent="0.3">
      <c r="G14032" s="2"/>
      <c r="K14032" s="2"/>
    </row>
    <row r="14033" spans="7:11" x14ac:dyDescent="0.3">
      <c r="G14033" s="2"/>
      <c r="K14033" s="2"/>
    </row>
    <row r="14034" spans="7:11" x14ac:dyDescent="0.3">
      <c r="G14034" s="2"/>
      <c r="K14034" s="2"/>
    </row>
    <row r="14035" spans="7:11" x14ac:dyDescent="0.3">
      <c r="G14035" s="2"/>
      <c r="K14035" s="2"/>
    </row>
    <row r="14036" spans="7:11" x14ac:dyDescent="0.3">
      <c r="G14036" s="2"/>
      <c r="K14036" s="2"/>
    </row>
    <row r="14037" spans="7:11" x14ac:dyDescent="0.3">
      <c r="G14037" s="2"/>
      <c r="K14037" s="2"/>
    </row>
    <row r="14038" spans="7:11" x14ac:dyDescent="0.3">
      <c r="G14038" s="2"/>
      <c r="K14038" s="2"/>
    </row>
    <row r="14039" spans="7:11" x14ac:dyDescent="0.3">
      <c r="G14039" s="2"/>
      <c r="K14039" s="2"/>
    </row>
    <row r="14040" spans="7:11" x14ac:dyDescent="0.3">
      <c r="G14040" s="2"/>
      <c r="K14040" s="2"/>
    </row>
    <row r="14041" spans="7:11" x14ac:dyDescent="0.3">
      <c r="G14041" s="2"/>
      <c r="K14041" s="2"/>
    </row>
    <row r="14042" spans="7:11" x14ac:dyDescent="0.3">
      <c r="G14042" s="2"/>
      <c r="K14042" s="2"/>
    </row>
    <row r="14043" spans="7:11" x14ac:dyDescent="0.3">
      <c r="G14043" s="2"/>
      <c r="K14043" s="2"/>
    </row>
    <row r="14044" spans="7:11" x14ac:dyDescent="0.3">
      <c r="G14044" s="2"/>
      <c r="K14044" s="2"/>
    </row>
    <row r="14045" spans="7:11" x14ac:dyDescent="0.3">
      <c r="G14045" s="2"/>
      <c r="K14045" s="2"/>
    </row>
    <row r="14046" spans="7:11" x14ac:dyDescent="0.3">
      <c r="G14046" s="2"/>
      <c r="K14046" s="2"/>
    </row>
    <row r="14047" spans="7:11" x14ac:dyDescent="0.3">
      <c r="G14047" s="2"/>
      <c r="K14047" s="2"/>
    </row>
    <row r="14048" spans="7:11" x14ac:dyDescent="0.3">
      <c r="G14048" s="2"/>
      <c r="K14048" s="2"/>
    </row>
    <row r="14049" spans="7:11" x14ac:dyDescent="0.3">
      <c r="G14049" s="2"/>
      <c r="K14049" s="2"/>
    </row>
    <row r="14050" spans="7:11" x14ac:dyDescent="0.3">
      <c r="G14050" s="2"/>
      <c r="K14050" s="2"/>
    </row>
    <row r="14051" spans="7:11" x14ac:dyDescent="0.3">
      <c r="G14051" s="2"/>
      <c r="K14051" s="2"/>
    </row>
    <row r="14052" spans="7:11" x14ac:dyDescent="0.3">
      <c r="G14052" s="2"/>
      <c r="K14052" s="2"/>
    </row>
    <row r="14053" spans="7:11" x14ac:dyDescent="0.3">
      <c r="G14053" s="2"/>
      <c r="K14053" s="2"/>
    </row>
    <row r="14054" spans="7:11" x14ac:dyDescent="0.3">
      <c r="G14054" s="2"/>
      <c r="K14054" s="2"/>
    </row>
    <row r="14055" spans="7:11" x14ac:dyDescent="0.3">
      <c r="G14055" s="2"/>
      <c r="K14055" s="2"/>
    </row>
    <row r="14056" spans="7:11" x14ac:dyDescent="0.3">
      <c r="G14056" s="2"/>
      <c r="K14056" s="2"/>
    </row>
    <row r="14057" spans="7:11" x14ac:dyDescent="0.3">
      <c r="G14057" s="2"/>
      <c r="K14057" s="2"/>
    </row>
    <row r="14058" spans="7:11" x14ac:dyDescent="0.3">
      <c r="G14058" s="2"/>
      <c r="K14058" s="2"/>
    </row>
    <row r="14059" spans="7:11" x14ac:dyDescent="0.3">
      <c r="G14059" s="2"/>
      <c r="K14059" s="2"/>
    </row>
    <row r="14060" spans="7:11" x14ac:dyDescent="0.3">
      <c r="G14060" s="2"/>
      <c r="K14060" s="2"/>
    </row>
    <row r="14061" spans="7:11" x14ac:dyDescent="0.3">
      <c r="G14061" s="2"/>
      <c r="K14061" s="2"/>
    </row>
    <row r="14062" spans="7:11" x14ac:dyDescent="0.3">
      <c r="G14062" s="2"/>
      <c r="K14062" s="2"/>
    </row>
    <row r="14063" spans="7:11" x14ac:dyDescent="0.3">
      <c r="G14063" s="2"/>
      <c r="K14063" s="2"/>
    </row>
    <row r="14064" spans="7:11" x14ac:dyDescent="0.3">
      <c r="G14064" s="2"/>
      <c r="K14064" s="2"/>
    </row>
    <row r="14065" spans="7:11" x14ac:dyDescent="0.3">
      <c r="G14065" s="2"/>
      <c r="K14065" s="2"/>
    </row>
    <row r="14066" spans="7:11" x14ac:dyDescent="0.3">
      <c r="G14066" s="2"/>
      <c r="K14066" s="2"/>
    </row>
    <row r="14067" spans="7:11" x14ac:dyDescent="0.3">
      <c r="G14067" s="2"/>
      <c r="K14067" s="2"/>
    </row>
    <row r="14068" spans="7:11" x14ac:dyDescent="0.3">
      <c r="G14068" s="2"/>
      <c r="K14068" s="2"/>
    </row>
    <row r="14069" spans="7:11" x14ac:dyDescent="0.3">
      <c r="G14069" s="2"/>
      <c r="K14069" s="2"/>
    </row>
    <row r="14070" spans="7:11" x14ac:dyDescent="0.3">
      <c r="G14070" s="2"/>
      <c r="K14070" s="2"/>
    </row>
    <row r="14071" spans="7:11" x14ac:dyDescent="0.3">
      <c r="G14071" s="2"/>
      <c r="K14071" s="2"/>
    </row>
    <row r="14072" spans="7:11" x14ac:dyDescent="0.3">
      <c r="G14072" s="2"/>
      <c r="K14072" s="2"/>
    </row>
    <row r="14073" spans="7:11" x14ac:dyDescent="0.3">
      <c r="G14073" s="2"/>
      <c r="K14073" s="2"/>
    </row>
    <row r="14074" spans="7:11" x14ac:dyDescent="0.3">
      <c r="G14074" s="2"/>
      <c r="K14074" s="2"/>
    </row>
    <row r="14075" spans="7:11" x14ac:dyDescent="0.3">
      <c r="G14075" s="2"/>
      <c r="K14075" s="2"/>
    </row>
    <row r="14076" spans="7:11" x14ac:dyDescent="0.3">
      <c r="G14076" s="2"/>
      <c r="K14076" s="2"/>
    </row>
    <row r="14077" spans="7:11" x14ac:dyDescent="0.3">
      <c r="G14077" s="2"/>
      <c r="K14077" s="2"/>
    </row>
    <row r="14078" spans="7:11" x14ac:dyDescent="0.3">
      <c r="G14078" s="2"/>
      <c r="K14078" s="2"/>
    </row>
    <row r="14079" spans="7:11" x14ac:dyDescent="0.3">
      <c r="G14079" s="2"/>
      <c r="K14079" s="2"/>
    </row>
    <row r="14080" spans="7:11" x14ac:dyDescent="0.3">
      <c r="G14080" s="2"/>
      <c r="K14080" s="2"/>
    </row>
    <row r="14081" spans="7:11" x14ac:dyDescent="0.3">
      <c r="G14081" s="2"/>
      <c r="K14081" s="2"/>
    </row>
    <row r="14082" spans="7:11" x14ac:dyDescent="0.3">
      <c r="G14082" s="2"/>
      <c r="K14082" s="2"/>
    </row>
    <row r="14083" spans="7:11" x14ac:dyDescent="0.3">
      <c r="G14083" s="2"/>
      <c r="K14083" s="2"/>
    </row>
    <row r="14084" spans="7:11" x14ac:dyDescent="0.3">
      <c r="G14084" s="2"/>
      <c r="K14084" s="2"/>
    </row>
    <row r="14085" spans="7:11" x14ac:dyDescent="0.3">
      <c r="G14085" s="2"/>
      <c r="K14085" s="2"/>
    </row>
    <row r="14086" spans="7:11" x14ac:dyDescent="0.3">
      <c r="G14086" s="2"/>
      <c r="K14086" s="2"/>
    </row>
    <row r="14087" spans="7:11" x14ac:dyDescent="0.3">
      <c r="G14087" s="2"/>
      <c r="K14087" s="2"/>
    </row>
    <row r="14088" spans="7:11" x14ac:dyDescent="0.3">
      <c r="G14088" s="2"/>
      <c r="K14088" s="2"/>
    </row>
    <row r="14089" spans="7:11" x14ac:dyDescent="0.3">
      <c r="G14089" s="2"/>
      <c r="K14089" s="2"/>
    </row>
    <row r="14090" spans="7:11" x14ac:dyDescent="0.3">
      <c r="G14090" s="2"/>
      <c r="K14090" s="2"/>
    </row>
    <row r="14091" spans="7:11" x14ac:dyDescent="0.3">
      <c r="G14091" s="2"/>
      <c r="K14091" s="2"/>
    </row>
    <row r="14092" spans="7:11" x14ac:dyDescent="0.3">
      <c r="G14092" s="2"/>
      <c r="K14092" s="2"/>
    </row>
    <row r="14093" spans="7:11" x14ac:dyDescent="0.3">
      <c r="G14093" s="2"/>
      <c r="K14093" s="2"/>
    </row>
    <row r="14094" spans="7:11" x14ac:dyDescent="0.3">
      <c r="G14094" s="2"/>
      <c r="K14094" s="2"/>
    </row>
    <row r="14095" spans="7:11" x14ac:dyDescent="0.3">
      <c r="G14095" s="2"/>
      <c r="K14095" s="2"/>
    </row>
    <row r="14096" spans="7:11" x14ac:dyDescent="0.3">
      <c r="G14096" s="2"/>
      <c r="K14096" s="2"/>
    </row>
    <row r="14097" spans="7:11" x14ac:dyDescent="0.3">
      <c r="G14097" s="2"/>
      <c r="K14097" s="2"/>
    </row>
    <row r="14098" spans="7:11" x14ac:dyDescent="0.3">
      <c r="G14098" s="2"/>
      <c r="K14098" s="2"/>
    </row>
    <row r="14099" spans="7:11" x14ac:dyDescent="0.3">
      <c r="G14099" s="2"/>
      <c r="K14099" s="2"/>
    </row>
    <row r="14100" spans="7:11" x14ac:dyDescent="0.3">
      <c r="G14100" s="2"/>
      <c r="K14100" s="2"/>
    </row>
    <row r="14101" spans="7:11" x14ac:dyDescent="0.3">
      <c r="G14101" s="2"/>
      <c r="K14101" s="2"/>
    </row>
    <row r="14102" spans="7:11" x14ac:dyDescent="0.3">
      <c r="G14102" s="2"/>
      <c r="K14102" s="2"/>
    </row>
    <row r="14103" spans="7:11" x14ac:dyDescent="0.3">
      <c r="G14103" s="2"/>
      <c r="K14103" s="2"/>
    </row>
    <row r="14104" spans="7:11" x14ac:dyDescent="0.3">
      <c r="G14104" s="2"/>
      <c r="K14104" s="2"/>
    </row>
    <row r="14105" spans="7:11" x14ac:dyDescent="0.3">
      <c r="G14105" s="2"/>
      <c r="K14105" s="2"/>
    </row>
    <row r="14106" spans="7:11" x14ac:dyDescent="0.3">
      <c r="G14106" s="2"/>
      <c r="K14106" s="2"/>
    </row>
    <row r="14107" spans="7:11" x14ac:dyDescent="0.3">
      <c r="G14107" s="2"/>
      <c r="K14107" s="2"/>
    </row>
    <row r="14108" spans="7:11" x14ac:dyDescent="0.3">
      <c r="G14108" s="2"/>
      <c r="K14108" s="2"/>
    </row>
    <row r="14109" spans="7:11" x14ac:dyDescent="0.3">
      <c r="G14109" s="2"/>
      <c r="K14109" s="2"/>
    </row>
    <row r="14110" spans="7:11" x14ac:dyDescent="0.3">
      <c r="G14110" s="2"/>
      <c r="K14110" s="2"/>
    </row>
    <row r="14111" spans="7:11" x14ac:dyDescent="0.3">
      <c r="G14111" s="2"/>
      <c r="K14111" s="2"/>
    </row>
    <row r="14112" spans="7:11" x14ac:dyDescent="0.3">
      <c r="G14112" s="2"/>
      <c r="K14112" s="2"/>
    </row>
    <row r="14113" spans="7:11" x14ac:dyDescent="0.3">
      <c r="G14113" s="2"/>
      <c r="K14113" s="2"/>
    </row>
    <row r="14114" spans="7:11" x14ac:dyDescent="0.3">
      <c r="G14114" s="2"/>
      <c r="K14114" s="2"/>
    </row>
    <row r="14115" spans="7:11" x14ac:dyDescent="0.3">
      <c r="G14115" s="2"/>
      <c r="K14115" s="2"/>
    </row>
    <row r="14116" spans="7:11" x14ac:dyDescent="0.3">
      <c r="G14116" s="2"/>
      <c r="K14116" s="2"/>
    </row>
    <row r="14117" spans="7:11" x14ac:dyDescent="0.3">
      <c r="G14117" s="2"/>
      <c r="K14117" s="2"/>
    </row>
    <row r="14118" spans="7:11" x14ac:dyDescent="0.3">
      <c r="G14118" s="2"/>
      <c r="K14118" s="2"/>
    </row>
    <row r="14119" spans="7:11" x14ac:dyDescent="0.3">
      <c r="G14119" s="2"/>
      <c r="K14119" s="2"/>
    </row>
    <row r="14120" spans="7:11" x14ac:dyDescent="0.3">
      <c r="G14120" s="2"/>
      <c r="K14120" s="2"/>
    </row>
    <row r="14121" spans="7:11" x14ac:dyDescent="0.3">
      <c r="G14121" s="2"/>
      <c r="K14121" s="2"/>
    </row>
    <row r="14122" spans="7:11" x14ac:dyDescent="0.3">
      <c r="G14122" s="2"/>
      <c r="K14122" s="2"/>
    </row>
    <row r="14123" spans="7:11" x14ac:dyDescent="0.3">
      <c r="G14123" s="2"/>
      <c r="K14123" s="2"/>
    </row>
    <row r="14124" spans="7:11" x14ac:dyDescent="0.3">
      <c r="G14124" s="2"/>
      <c r="K14124" s="2"/>
    </row>
    <row r="14125" spans="7:11" x14ac:dyDescent="0.3">
      <c r="G14125" s="2"/>
      <c r="K14125" s="2"/>
    </row>
    <row r="14126" spans="7:11" x14ac:dyDescent="0.3">
      <c r="G14126" s="2"/>
      <c r="K14126" s="2"/>
    </row>
    <row r="14127" spans="7:11" x14ac:dyDescent="0.3">
      <c r="G14127" s="2"/>
      <c r="K14127" s="2"/>
    </row>
    <row r="14128" spans="7:11" x14ac:dyDescent="0.3">
      <c r="G14128" s="2"/>
      <c r="K14128" s="2"/>
    </row>
    <row r="14129" spans="7:11" x14ac:dyDescent="0.3">
      <c r="G14129" s="2"/>
      <c r="K14129" s="2"/>
    </row>
    <row r="14130" spans="7:11" x14ac:dyDescent="0.3">
      <c r="G14130" s="2"/>
      <c r="K14130" s="2"/>
    </row>
    <row r="14131" spans="7:11" x14ac:dyDescent="0.3">
      <c r="G14131" s="2"/>
      <c r="K14131" s="2"/>
    </row>
    <row r="14132" spans="7:11" x14ac:dyDescent="0.3">
      <c r="G14132" s="2"/>
      <c r="K14132" s="2"/>
    </row>
    <row r="14133" spans="7:11" x14ac:dyDescent="0.3">
      <c r="G14133" s="2"/>
      <c r="K14133" s="2"/>
    </row>
    <row r="14134" spans="7:11" x14ac:dyDescent="0.3">
      <c r="G14134" s="2"/>
      <c r="K14134" s="2"/>
    </row>
    <row r="14135" spans="7:11" x14ac:dyDescent="0.3">
      <c r="G14135" s="2"/>
      <c r="K14135" s="2"/>
    </row>
    <row r="14136" spans="7:11" x14ac:dyDescent="0.3">
      <c r="G14136" s="2"/>
      <c r="K14136" s="2"/>
    </row>
    <row r="14137" spans="7:11" x14ac:dyDescent="0.3">
      <c r="G14137" s="2"/>
      <c r="K14137" s="2"/>
    </row>
    <row r="14138" spans="7:11" x14ac:dyDescent="0.3">
      <c r="G14138" s="2"/>
      <c r="K14138" s="2"/>
    </row>
    <row r="14139" spans="7:11" x14ac:dyDescent="0.3">
      <c r="G14139" s="2"/>
      <c r="K14139" s="2"/>
    </row>
    <row r="14140" spans="7:11" x14ac:dyDescent="0.3">
      <c r="G14140" s="2"/>
      <c r="K14140" s="2"/>
    </row>
    <row r="14141" spans="7:11" x14ac:dyDescent="0.3">
      <c r="G14141" s="2"/>
      <c r="K14141" s="2"/>
    </row>
    <row r="14142" spans="7:11" x14ac:dyDescent="0.3">
      <c r="G14142" s="2"/>
      <c r="K14142" s="2"/>
    </row>
    <row r="14143" spans="7:11" x14ac:dyDescent="0.3">
      <c r="G14143" s="2"/>
      <c r="K14143" s="2"/>
    </row>
    <row r="14144" spans="7:11" x14ac:dyDescent="0.3">
      <c r="G14144" s="2"/>
      <c r="K14144" s="2"/>
    </row>
    <row r="14145" spans="7:11" x14ac:dyDescent="0.3">
      <c r="G14145" s="2"/>
      <c r="K14145" s="2"/>
    </row>
    <row r="14146" spans="7:11" x14ac:dyDescent="0.3">
      <c r="G14146" s="2"/>
      <c r="K14146" s="2"/>
    </row>
    <row r="14147" spans="7:11" x14ac:dyDescent="0.3">
      <c r="G14147" s="2"/>
      <c r="K14147" s="2"/>
    </row>
    <row r="14148" spans="7:11" x14ac:dyDescent="0.3">
      <c r="G14148" s="2"/>
      <c r="K14148" s="2"/>
    </row>
    <row r="14149" spans="7:11" x14ac:dyDescent="0.3">
      <c r="G14149" s="2"/>
      <c r="K14149" s="2"/>
    </row>
    <row r="14150" spans="7:11" x14ac:dyDescent="0.3">
      <c r="G14150" s="2"/>
      <c r="K14150" s="2"/>
    </row>
    <row r="14151" spans="7:11" x14ac:dyDescent="0.3">
      <c r="G14151" s="2"/>
      <c r="K14151" s="2"/>
    </row>
    <row r="14152" spans="7:11" x14ac:dyDescent="0.3">
      <c r="G14152" s="2"/>
      <c r="K14152" s="2"/>
    </row>
    <row r="14153" spans="7:11" x14ac:dyDescent="0.3">
      <c r="G14153" s="2"/>
      <c r="K14153" s="2"/>
    </row>
    <row r="14154" spans="7:11" x14ac:dyDescent="0.3">
      <c r="G14154" s="2"/>
      <c r="K14154" s="2"/>
    </row>
    <row r="14155" spans="7:11" x14ac:dyDescent="0.3">
      <c r="G14155" s="2"/>
      <c r="K14155" s="2"/>
    </row>
    <row r="14156" spans="7:11" x14ac:dyDescent="0.3">
      <c r="G14156" s="2"/>
      <c r="K14156" s="2"/>
    </row>
    <row r="14157" spans="7:11" x14ac:dyDescent="0.3">
      <c r="G14157" s="2"/>
      <c r="K14157" s="2"/>
    </row>
    <row r="14158" spans="7:11" x14ac:dyDescent="0.3">
      <c r="G14158" s="2"/>
      <c r="K14158" s="2"/>
    </row>
    <row r="14159" spans="7:11" x14ac:dyDescent="0.3">
      <c r="G14159" s="2"/>
      <c r="K14159" s="2"/>
    </row>
    <row r="14160" spans="7:11" x14ac:dyDescent="0.3">
      <c r="G14160" s="2"/>
      <c r="K14160" s="2"/>
    </row>
    <row r="14161" spans="7:11" x14ac:dyDescent="0.3">
      <c r="G14161" s="2"/>
      <c r="K14161" s="2"/>
    </row>
    <row r="14162" spans="7:11" x14ac:dyDescent="0.3">
      <c r="G14162" s="2"/>
      <c r="K14162" s="2"/>
    </row>
    <row r="14163" spans="7:11" x14ac:dyDescent="0.3">
      <c r="G14163" s="2"/>
      <c r="K14163" s="2"/>
    </row>
    <row r="14164" spans="7:11" x14ac:dyDescent="0.3">
      <c r="G14164" s="2"/>
      <c r="K14164" s="2"/>
    </row>
    <row r="14165" spans="7:11" x14ac:dyDescent="0.3">
      <c r="G14165" s="2"/>
      <c r="K14165" s="2"/>
    </row>
    <row r="14166" spans="7:11" x14ac:dyDescent="0.3">
      <c r="G14166" s="2"/>
      <c r="K14166" s="2"/>
    </row>
    <row r="14167" spans="7:11" x14ac:dyDescent="0.3">
      <c r="G14167" s="2"/>
      <c r="K14167" s="2"/>
    </row>
    <row r="14168" spans="7:11" x14ac:dyDescent="0.3">
      <c r="G14168" s="2"/>
      <c r="K14168" s="2"/>
    </row>
    <row r="14169" spans="7:11" x14ac:dyDescent="0.3">
      <c r="G14169" s="2"/>
      <c r="K14169" s="2"/>
    </row>
    <row r="14170" spans="7:11" x14ac:dyDescent="0.3">
      <c r="G14170" s="2"/>
      <c r="K14170" s="2"/>
    </row>
    <row r="14171" spans="7:11" x14ac:dyDescent="0.3">
      <c r="G14171" s="2"/>
      <c r="K14171" s="2"/>
    </row>
    <row r="14172" spans="7:11" x14ac:dyDescent="0.3">
      <c r="G14172" s="2"/>
      <c r="K14172" s="2"/>
    </row>
    <row r="14173" spans="7:11" x14ac:dyDescent="0.3">
      <c r="G14173" s="2"/>
      <c r="K14173" s="2"/>
    </row>
    <row r="14174" spans="7:11" x14ac:dyDescent="0.3">
      <c r="G14174" s="2"/>
      <c r="K14174" s="2"/>
    </row>
    <row r="14175" spans="7:11" x14ac:dyDescent="0.3">
      <c r="G14175" s="2"/>
      <c r="K14175" s="2"/>
    </row>
    <row r="14176" spans="7:11" x14ac:dyDescent="0.3">
      <c r="G14176" s="2"/>
      <c r="K14176" s="2"/>
    </row>
    <row r="14177" spans="7:11" x14ac:dyDescent="0.3">
      <c r="G14177" s="2"/>
      <c r="K14177" s="2"/>
    </row>
    <row r="14178" spans="7:11" x14ac:dyDescent="0.3">
      <c r="G14178" s="2"/>
      <c r="K14178" s="2"/>
    </row>
    <row r="14179" spans="7:11" x14ac:dyDescent="0.3">
      <c r="G14179" s="2"/>
      <c r="K14179" s="2"/>
    </row>
    <row r="14180" spans="7:11" x14ac:dyDescent="0.3">
      <c r="G14180" s="2"/>
      <c r="K14180" s="2"/>
    </row>
    <row r="14181" spans="7:11" x14ac:dyDescent="0.3">
      <c r="G14181" s="2"/>
      <c r="K14181" s="2"/>
    </row>
    <row r="14182" spans="7:11" x14ac:dyDescent="0.3">
      <c r="G14182" s="2"/>
      <c r="K14182" s="2"/>
    </row>
    <row r="14183" spans="7:11" x14ac:dyDescent="0.3">
      <c r="G14183" s="2"/>
      <c r="K14183" s="2"/>
    </row>
    <row r="14184" spans="7:11" x14ac:dyDescent="0.3">
      <c r="G14184" s="2"/>
      <c r="K14184" s="2"/>
    </row>
    <row r="14185" spans="7:11" x14ac:dyDescent="0.3">
      <c r="G14185" s="2"/>
      <c r="K14185" s="2"/>
    </row>
    <row r="14186" spans="7:11" x14ac:dyDescent="0.3">
      <c r="G14186" s="2"/>
      <c r="K14186" s="2"/>
    </row>
    <row r="14187" spans="7:11" x14ac:dyDescent="0.3">
      <c r="G14187" s="2"/>
      <c r="K14187" s="2"/>
    </row>
    <row r="14188" spans="7:11" x14ac:dyDescent="0.3">
      <c r="G14188" s="2"/>
      <c r="K14188" s="2"/>
    </row>
    <row r="14189" spans="7:11" x14ac:dyDescent="0.3">
      <c r="G14189" s="2"/>
      <c r="K14189" s="2"/>
    </row>
    <row r="14190" spans="7:11" x14ac:dyDescent="0.3">
      <c r="G14190" s="2"/>
      <c r="K14190" s="2"/>
    </row>
    <row r="14191" spans="7:11" x14ac:dyDescent="0.3">
      <c r="G14191" s="2"/>
      <c r="K14191" s="2"/>
    </row>
    <row r="14192" spans="7:11" x14ac:dyDescent="0.3">
      <c r="G14192" s="2"/>
      <c r="K14192" s="2"/>
    </row>
    <row r="14193" spans="7:11" x14ac:dyDescent="0.3">
      <c r="G14193" s="2"/>
      <c r="K14193" s="2"/>
    </row>
    <row r="14194" spans="7:11" x14ac:dyDescent="0.3">
      <c r="G14194" s="2"/>
      <c r="K14194" s="2"/>
    </row>
    <row r="14195" spans="7:11" x14ac:dyDescent="0.3">
      <c r="G14195" s="2"/>
      <c r="K14195" s="2"/>
    </row>
    <row r="14196" spans="7:11" x14ac:dyDescent="0.3">
      <c r="G14196" s="2"/>
      <c r="K14196" s="2"/>
    </row>
    <row r="14197" spans="7:11" x14ac:dyDescent="0.3">
      <c r="G14197" s="2"/>
      <c r="K14197" s="2"/>
    </row>
    <row r="14198" spans="7:11" x14ac:dyDescent="0.3">
      <c r="G14198" s="2"/>
      <c r="K14198" s="2"/>
    </row>
    <row r="14199" spans="7:11" x14ac:dyDescent="0.3">
      <c r="G14199" s="2"/>
      <c r="K14199" s="2"/>
    </row>
    <row r="14200" spans="7:11" x14ac:dyDescent="0.3">
      <c r="G14200" s="2"/>
      <c r="K14200" s="2"/>
    </row>
    <row r="14201" spans="7:11" x14ac:dyDescent="0.3">
      <c r="G14201" s="2"/>
      <c r="K14201" s="2"/>
    </row>
    <row r="14202" spans="7:11" x14ac:dyDescent="0.3">
      <c r="G14202" s="2"/>
      <c r="K14202" s="2"/>
    </row>
    <row r="14203" spans="7:11" x14ac:dyDescent="0.3">
      <c r="G14203" s="2"/>
      <c r="K14203" s="2"/>
    </row>
    <row r="14204" spans="7:11" x14ac:dyDescent="0.3">
      <c r="G14204" s="2"/>
      <c r="K14204" s="2"/>
    </row>
    <row r="14205" spans="7:11" x14ac:dyDescent="0.3">
      <c r="G14205" s="2"/>
      <c r="K14205" s="2"/>
    </row>
    <row r="14206" spans="7:11" x14ac:dyDescent="0.3">
      <c r="G14206" s="2"/>
      <c r="K14206" s="2"/>
    </row>
    <row r="14207" spans="7:11" x14ac:dyDescent="0.3">
      <c r="G14207" s="2"/>
      <c r="K14207" s="2"/>
    </row>
    <row r="14208" spans="7:11" x14ac:dyDescent="0.3">
      <c r="G14208" s="2"/>
      <c r="K14208" s="2"/>
    </row>
    <row r="14209" spans="7:11" x14ac:dyDescent="0.3">
      <c r="G14209" s="2"/>
      <c r="K14209" s="2"/>
    </row>
    <row r="14210" spans="7:11" x14ac:dyDescent="0.3">
      <c r="G14210" s="2"/>
      <c r="K14210" s="2"/>
    </row>
    <row r="14211" spans="7:11" x14ac:dyDescent="0.3">
      <c r="G14211" s="2"/>
      <c r="K14211" s="2"/>
    </row>
    <row r="14212" spans="7:11" x14ac:dyDescent="0.3">
      <c r="G14212" s="2"/>
      <c r="K14212" s="2"/>
    </row>
    <row r="14213" spans="7:11" x14ac:dyDescent="0.3">
      <c r="G14213" s="2"/>
      <c r="K14213" s="2"/>
    </row>
    <row r="14214" spans="7:11" x14ac:dyDescent="0.3">
      <c r="G14214" s="2"/>
      <c r="K14214" s="2"/>
    </row>
    <row r="14215" spans="7:11" x14ac:dyDescent="0.3">
      <c r="G14215" s="2"/>
      <c r="K14215" s="2"/>
    </row>
    <row r="14216" spans="7:11" x14ac:dyDescent="0.3">
      <c r="G14216" s="2"/>
      <c r="K14216" s="2"/>
    </row>
    <row r="14217" spans="7:11" x14ac:dyDescent="0.3">
      <c r="G14217" s="2"/>
      <c r="K14217" s="2"/>
    </row>
    <row r="14218" spans="7:11" x14ac:dyDescent="0.3">
      <c r="G14218" s="2"/>
      <c r="K14218" s="2"/>
    </row>
    <row r="14219" spans="7:11" x14ac:dyDescent="0.3">
      <c r="G14219" s="2"/>
      <c r="K14219" s="2"/>
    </row>
    <row r="14220" spans="7:11" x14ac:dyDescent="0.3">
      <c r="G14220" s="2"/>
      <c r="K14220" s="2"/>
    </row>
    <row r="14221" spans="7:11" x14ac:dyDescent="0.3">
      <c r="G14221" s="2"/>
      <c r="K14221" s="2"/>
    </row>
    <row r="14222" spans="7:11" x14ac:dyDescent="0.3">
      <c r="G14222" s="2"/>
      <c r="K14222" s="2"/>
    </row>
    <row r="14223" spans="7:11" x14ac:dyDescent="0.3">
      <c r="G14223" s="2"/>
      <c r="K14223" s="2"/>
    </row>
    <row r="14224" spans="7:11" x14ac:dyDescent="0.3">
      <c r="G14224" s="2"/>
      <c r="K14224" s="2"/>
    </row>
    <row r="14225" spans="7:11" x14ac:dyDescent="0.3">
      <c r="G14225" s="2"/>
      <c r="K14225" s="2"/>
    </row>
    <row r="14226" spans="7:11" x14ac:dyDescent="0.3">
      <c r="G14226" s="2"/>
      <c r="K14226" s="2"/>
    </row>
    <row r="14227" spans="7:11" x14ac:dyDescent="0.3">
      <c r="G14227" s="2"/>
      <c r="K14227" s="2"/>
    </row>
    <row r="14228" spans="7:11" x14ac:dyDescent="0.3">
      <c r="G14228" s="2"/>
      <c r="K14228" s="2"/>
    </row>
    <row r="14229" spans="7:11" x14ac:dyDescent="0.3">
      <c r="G14229" s="2"/>
      <c r="K14229" s="2"/>
    </row>
    <row r="14230" spans="7:11" x14ac:dyDescent="0.3">
      <c r="G14230" s="2"/>
      <c r="K14230" s="2"/>
    </row>
    <row r="14231" spans="7:11" x14ac:dyDescent="0.3">
      <c r="G14231" s="2"/>
      <c r="K14231" s="2"/>
    </row>
    <row r="14232" spans="7:11" x14ac:dyDescent="0.3">
      <c r="G14232" s="2"/>
      <c r="K14232" s="2"/>
    </row>
    <row r="14233" spans="7:11" x14ac:dyDescent="0.3">
      <c r="G14233" s="2"/>
      <c r="K14233" s="2"/>
    </row>
    <row r="14234" spans="7:11" x14ac:dyDescent="0.3">
      <c r="G14234" s="2"/>
      <c r="K14234" s="2"/>
    </row>
    <row r="14235" spans="7:11" x14ac:dyDescent="0.3">
      <c r="G14235" s="2"/>
      <c r="K14235" s="2"/>
    </row>
    <row r="14236" spans="7:11" x14ac:dyDescent="0.3">
      <c r="G14236" s="2"/>
      <c r="K14236" s="2"/>
    </row>
    <row r="14237" spans="7:11" x14ac:dyDescent="0.3">
      <c r="G14237" s="2"/>
      <c r="K14237" s="2"/>
    </row>
    <row r="14238" spans="7:11" x14ac:dyDescent="0.3">
      <c r="G14238" s="2"/>
      <c r="K14238" s="2"/>
    </row>
    <row r="14239" spans="7:11" x14ac:dyDescent="0.3">
      <c r="G14239" s="2"/>
      <c r="K14239" s="2"/>
    </row>
    <row r="14240" spans="7:11" x14ac:dyDescent="0.3">
      <c r="G14240" s="2"/>
      <c r="K14240" s="2"/>
    </row>
    <row r="14241" spans="7:11" x14ac:dyDescent="0.3">
      <c r="G14241" s="2"/>
      <c r="K14241" s="2"/>
    </row>
    <row r="14242" spans="7:11" x14ac:dyDescent="0.3">
      <c r="G14242" s="2"/>
      <c r="K14242" s="2"/>
    </row>
    <row r="14243" spans="7:11" x14ac:dyDescent="0.3">
      <c r="G14243" s="2"/>
      <c r="K14243" s="2"/>
    </row>
    <row r="14244" spans="7:11" x14ac:dyDescent="0.3">
      <c r="G14244" s="2"/>
      <c r="K14244" s="2"/>
    </row>
    <row r="14245" spans="7:11" x14ac:dyDescent="0.3">
      <c r="G14245" s="2"/>
      <c r="K14245" s="2"/>
    </row>
    <row r="14246" spans="7:11" x14ac:dyDescent="0.3">
      <c r="G14246" s="2"/>
      <c r="K14246" s="2"/>
    </row>
    <row r="14247" spans="7:11" x14ac:dyDescent="0.3">
      <c r="G14247" s="2"/>
      <c r="K14247" s="2"/>
    </row>
    <row r="14248" spans="7:11" x14ac:dyDescent="0.3">
      <c r="G14248" s="2"/>
      <c r="K14248" s="2"/>
    </row>
    <row r="14249" spans="7:11" x14ac:dyDescent="0.3">
      <c r="G14249" s="2"/>
      <c r="K14249" s="2"/>
    </row>
    <row r="14250" spans="7:11" x14ac:dyDescent="0.3">
      <c r="G14250" s="2"/>
      <c r="K14250" s="2"/>
    </row>
    <row r="14251" spans="7:11" x14ac:dyDescent="0.3">
      <c r="G14251" s="2"/>
      <c r="K14251" s="2"/>
    </row>
    <row r="14252" spans="7:11" x14ac:dyDescent="0.3">
      <c r="G14252" s="2"/>
      <c r="K14252" s="2"/>
    </row>
    <row r="14253" spans="7:11" x14ac:dyDescent="0.3">
      <c r="G14253" s="2"/>
      <c r="K14253" s="2"/>
    </row>
    <row r="14254" spans="7:11" x14ac:dyDescent="0.3">
      <c r="G14254" s="2"/>
      <c r="K14254" s="2"/>
    </row>
    <row r="14255" spans="7:11" x14ac:dyDescent="0.3">
      <c r="G14255" s="2"/>
      <c r="K14255" s="2"/>
    </row>
    <row r="14256" spans="7:11" x14ac:dyDescent="0.3">
      <c r="G14256" s="2"/>
      <c r="K14256" s="2"/>
    </row>
    <row r="14257" spans="7:11" x14ac:dyDescent="0.3">
      <c r="G14257" s="2"/>
      <c r="K14257" s="2"/>
    </row>
    <row r="14258" spans="7:11" x14ac:dyDescent="0.3">
      <c r="G14258" s="2"/>
      <c r="K14258" s="2"/>
    </row>
    <row r="14259" spans="7:11" x14ac:dyDescent="0.3">
      <c r="G14259" s="2"/>
      <c r="K14259" s="2"/>
    </row>
    <row r="14260" spans="7:11" x14ac:dyDescent="0.3">
      <c r="G14260" s="2"/>
      <c r="K14260" s="2"/>
    </row>
    <row r="14261" spans="7:11" x14ac:dyDescent="0.3">
      <c r="G14261" s="2"/>
      <c r="K14261" s="2"/>
    </row>
    <row r="14262" spans="7:11" x14ac:dyDescent="0.3">
      <c r="G14262" s="2"/>
      <c r="K14262" s="2"/>
    </row>
    <row r="14263" spans="7:11" x14ac:dyDescent="0.3">
      <c r="G14263" s="2"/>
      <c r="K14263" s="2"/>
    </row>
    <row r="14264" spans="7:11" x14ac:dyDescent="0.3">
      <c r="G14264" s="2"/>
      <c r="K14264" s="2"/>
    </row>
    <row r="14265" spans="7:11" x14ac:dyDescent="0.3">
      <c r="G14265" s="2"/>
      <c r="K14265" s="2"/>
    </row>
    <row r="14266" spans="7:11" x14ac:dyDescent="0.3">
      <c r="G14266" s="2"/>
      <c r="K14266" s="2"/>
    </row>
    <row r="14267" spans="7:11" x14ac:dyDescent="0.3">
      <c r="G14267" s="2"/>
      <c r="K14267" s="2"/>
    </row>
    <row r="14268" spans="7:11" x14ac:dyDescent="0.3">
      <c r="G14268" s="2"/>
      <c r="K14268" s="2"/>
    </row>
    <row r="14269" spans="7:11" x14ac:dyDescent="0.3">
      <c r="G14269" s="2"/>
      <c r="K14269" s="2"/>
    </row>
    <row r="14270" spans="7:11" x14ac:dyDescent="0.3">
      <c r="G14270" s="2"/>
      <c r="K14270" s="2"/>
    </row>
    <row r="14271" spans="7:11" x14ac:dyDescent="0.3">
      <c r="G14271" s="2"/>
      <c r="K14271" s="2"/>
    </row>
    <row r="14272" spans="7:11" x14ac:dyDescent="0.3">
      <c r="G14272" s="2"/>
      <c r="K14272" s="2"/>
    </row>
    <row r="14273" spans="7:11" x14ac:dyDescent="0.3">
      <c r="G14273" s="2"/>
      <c r="K14273" s="2"/>
    </row>
    <row r="14274" spans="7:11" x14ac:dyDescent="0.3">
      <c r="G14274" s="2"/>
      <c r="K14274" s="2"/>
    </row>
    <row r="14275" spans="7:11" x14ac:dyDescent="0.3">
      <c r="G14275" s="2"/>
      <c r="K14275" s="2"/>
    </row>
    <row r="14276" spans="7:11" x14ac:dyDescent="0.3">
      <c r="G14276" s="2"/>
      <c r="K14276" s="2"/>
    </row>
    <row r="14277" spans="7:11" x14ac:dyDescent="0.3">
      <c r="G14277" s="2"/>
      <c r="K14277" s="2"/>
    </row>
    <row r="14278" spans="7:11" x14ac:dyDescent="0.3">
      <c r="G14278" s="2"/>
      <c r="K14278" s="2"/>
    </row>
    <row r="14279" spans="7:11" x14ac:dyDescent="0.3">
      <c r="G14279" s="2"/>
      <c r="K14279" s="2"/>
    </row>
    <row r="14280" spans="7:11" x14ac:dyDescent="0.3">
      <c r="G14280" s="2"/>
      <c r="K14280" s="2"/>
    </row>
    <row r="14281" spans="7:11" x14ac:dyDescent="0.3">
      <c r="G14281" s="2"/>
      <c r="K14281" s="2"/>
    </row>
    <row r="14282" spans="7:11" x14ac:dyDescent="0.3">
      <c r="G14282" s="2"/>
      <c r="K14282" s="2"/>
    </row>
    <row r="14283" spans="7:11" x14ac:dyDescent="0.3">
      <c r="G14283" s="2"/>
      <c r="K14283" s="2"/>
    </row>
    <row r="14284" spans="7:11" x14ac:dyDescent="0.3">
      <c r="G14284" s="2"/>
      <c r="K14284" s="2"/>
    </row>
    <row r="14285" spans="7:11" x14ac:dyDescent="0.3">
      <c r="G14285" s="2"/>
      <c r="K14285" s="2"/>
    </row>
    <row r="14286" spans="7:11" x14ac:dyDescent="0.3">
      <c r="G14286" s="2"/>
      <c r="K14286" s="2"/>
    </row>
    <row r="14287" spans="7:11" x14ac:dyDescent="0.3">
      <c r="G14287" s="2"/>
      <c r="K14287" s="2"/>
    </row>
    <row r="14288" spans="7:11" x14ac:dyDescent="0.3">
      <c r="G14288" s="2"/>
      <c r="K14288" s="2"/>
    </row>
    <row r="14289" spans="7:11" x14ac:dyDescent="0.3">
      <c r="G14289" s="2"/>
      <c r="K14289" s="2"/>
    </row>
    <row r="14290" spans="7:11" x14ac:dyDescent="0.3">
      <c r="G14290" s="2"/>
      <c r="K14290" s="2"/>
    </row>
    <row r="14291" spans="7:11" x14ac:dyDescent="0.3">
      <c r="G14291" s="2"/>
      <c r="K14291" s="2"/>
    </row>
    <row r="14292" spans="7:11" x14ac:dyDescent="0.3">
      <c r="G14292" s="2"/>
      <c r="K14292" s="2"/>
    </row>
    <row r="14293" spans="7:11" x14ac:dyDescent="0.3">
      <c r="G14293" s="2"/>
      <c r="K14293" s="2"/>
    </row>
    <row r="14294" spans="7:11" x14ac:dyDescent="0.3">
      <c r="G14294" s="2"/>
      <c r="K14294" s="2"/>
    </row>
    <row r="14295" spans="7:11" x14ac:dyDescent="0.3">
      <c r="G14295" s="2"/>
      <c r="K14295" s="2"/>
    </row>
    <row r="14296" spans="7:11" x14ac:dyDescent="0.3">
      <c r="G14296" s="2"/>
      <c r="K14296" s="2"/>
    </row>
    <row r="14297" spans="7:11" x14ac:dyDescent="0.3">
      <c r="G14297" s="2"/>
      <c r="K14297" s="2"/>
    </row>
    <row r="14298" spans="7:11" x14ac:dyDescent="0.3">
      <c r="G14298" s="2"/>
      <c r="K14298" s="2"/>
    </row>
    <row r="14299" spans="7:11" x14ac:dyDescent="0.3">
      <c r="G14299" s="2"/>
      <c r="K14299" s="2"/>
    </row>
    <row r="14300" spans="7:11" x14ac:dyDescent="0.3">
      <c r="G14300" s="2"/>
      <c r="K14300" s="2"/>
    </row>
    <row r="14301" spans="7:11" x14ac:dyDescent="0.3">
      <c r="G14301" s="2"/>
      <c r="K14301" s="2"/>
    </row>
    <row r="14302" spans="7:11" x14ac:dyDescent="0.3">
      <c r="G14302" s="2"/>
      <c r="K14302" s="2"/>
    </row>
    <row r="14303" spans="7:11" x14ac:dyDescent="0.3">
      <c r="G14303" s="2"/>
      <c r="K14303" s="2"/>
    </row>
    <row r="14304" spans="7:11" x14ac:dyDescent="0.3">
      <c r="G14304" s="2"/>
      <c r="K14304" s="2"/>
    </row>
    <row r="14305" spans="7:11" x14ac:dyDescent="0.3">
      <c r="G14305" s="2"/>
      <c r="K14305" s="2"/>
    </row>
    <row r="14306" spans="7:11" x14ac:dyDescent="0.3">
      <c r="G14306" s="2"/>
      <c r="K14306" s="2"/>
    </row>
    <row r="14307" spans="7:11" x14ac:dyDescent="0.3">
      <c r="G14307" s="2"/>
      <c r="K14307" s="2"/>
    </row>
    <row r="14308" spans="7:11" x14ac:dyDescent="0.3">
      <c r="G14308" s="2"/>
      <c r="K14308" s="2"/>
    </row>
    <row r="14309" spans="7:11" x14ac:dyDescent="0.3">
      <c r="G14309" s="2"/>
      <c r="K14309" s="2"/>
    </row>
    <row r="14310" spans="7:11" x14ac:dyDescent="0.3">
      <c r="G14310" s="2"/>
      <c r="K14310" s="2"/>
    </row>
    <row r="14311" spans="7:11" x14ac:dyDescent="0.3">
      <c r="G14311" s="2"/>
      <c r="K14311" s="2"/>
    </row>
    <row r="14312" spans="7:11" x14ac:dyDescent="0.3">
      <c r="G14312" s="2"/>
      <c r="K14312" s="2"/>
    </row>
    <row r="14313" spans="7:11" x14ac:dyDescent="0.3">
      <c r="G14313" s="2"/>
      <c r="K14313" s="2"/>
    </row>
    <row r="14314" spans="7:11" x14ac:dyDescent="0.3">
      <c r="G14314" s="2"/>
      <c r="K14314" s="2"/>
    </row>
    <row r="14315" spans="7:11" x14ac:dyDescent="0.3">
      <c r="G14315" s="2"/>
      <c r="K14315" s="2"/>
    </row>
    <row r="14316" spans="7:11" x14ac:dyDescent="0.3">
      <c r="G14316" s="2"/>
      <c r="K14316" s="2"/>
    </row>
    <row r="14317" spans="7:11" x14ac:dyDescent="0.3">
      <c r="G14317" s="2"/>
      <c r="K14317" s="2"/>
    </row>
    <row r="14318" spans="7:11" x14ac:dyDescent="0.3">
      <c r="G14318" s="2"/>
      <c r="K14318" s="2"/>
    </row>
    <row r="14319" spans="7:11" x14ac:dyDescent="0.3">
      <c r="G14319" s="2"/>
      <c r="K14319" s="2"/>
    </row>
    <row r="14320" spans="7:11" x14ac:dyDescent="0.3">
      <c r="G14320" s="2"/>
      <c r="K14320" s="2"/>
    </row>
    <row r="14321" spans="7:11" x14ac:dyDescent="0.3">
      <c r="G14321" s="2"/>
      <c r="K14321" s="2"/>
    </row>
    <row r="14322" spans="7:11" x14ac:dyDescent="0.3">
      <c r="G14322" s="2"/>
      <c r="K14322" s="2"/>
    </row>
    <row r="14323" spans="7:11" x14ac:dyDescent="0.3">
      <c r="G14323" s="2"/>
      <c r="K14323" s="2"/>
    </row>
    <row r="14324" spans="7:11" x14ac:dyDescent="0.3">
      <c r="G14324" s="2"/>
      <c r="K14324" s="2"/>
    </row>
    <row r="14325" spans="7:11" x14ac:dyDescent="0.3">
      <c r="G14325" s="2"/>
      <c r="K14325" s="2"/>
    </row>
    <row r="14326" spans="7:11" x14ac:dyDescent="0.3">
      <c r="G14326" s="2"/>
      <c r="K14326" s="2"/>
    </row>
    <row r="14327" spans="7:11" x14ac:dyDescent="0.3">
      <c r="G14327" s="2"/>
      <c r="K14327" s="2"/>
    </row>
    <row r="14328" spans="7:11" x14ac:dyDescent="0.3">
      <c r="G14328" s="2"/>
      <c r="K14328" s="2"/>
    </row>
    <row r="14329" spans="7:11" x14ac:dyDescent="0.3">
      <c r="G14329" s="2"/>
      <c r="K14329" s="2"/>
    </row>
    <row r="14330" spans="7:11" x14ac:dyDescent="0.3">
      <c r="G14330" s="2"/>
      <c r="K14330" s="2"/>
    </row>
    <row r="14331" spans="7:11" x14ac:dyDescent="0.3">
      <c r="G14331" s="2"/>
      <c r="K14331" s="2"/>
    </row>
    <row r="14332" spans="7:11" x14ac:dyDescent="0.3">
      <c r="G14332" s="2"/>
      <c r="K14332" s="2"/>
    </row>
    <row r="14333" spans="7:11" x14ac:dyDescent="0.3">
      <c r="G14333" s="2"/>
      <c r="K14333" s="2"/>
    </row>
    <row r="14334" spans="7:11" x14ac:dyDescent="0.3">
      <c r="G14334" s="2"/>
      <c r="K14334" s="2"/>
    </row>
    <row r="14335" spans="7:11" x14ac:dyDescent="0.3">
      <c r="G14335" s="2"/>
      <c r="K14335" s="2"/>
    </row>
    <row r="14336" spans="7:11" x14ac:dyDescent="0.3">
      <c r="G14336" s="2"/>
      <c r="K14336" s="2"/>
    </row>
    <row r="14337" spans="7:11" x14ac:dyDescent="0.3">
      <c r="G14337" s="2"/>
      <c r="K14337" s="2"/>
    </row>
    <row r="14338" spans="7:11" x14ac:dyDescent="0.3">
      <c r="G14338" s="2"/>
      <c r="K14338" s="2"/>
    </row>
    <row r="14339" spans="7:11" x14ac:dyDescent="0.3">
      <c r="G14339" s="2"/>
      <c r="K14339" s="2"/>
    </row>
    <row r="14340" spans="7:11" x14ac:dyDescent="0.3">
      <c r="G14340" s="2"/>
      <c r="K14340" s="2"/>
    </row>
    <row r="14341" spans="7:11" x14ac:dyDescent="0.3">
      <c r="G14341" s="2"/>
      <c r="K14341" s="2"/>
    </row>
    <row r="14342" spans="7:11" x14ac:dyDescent="0.3">
      <c r="G14342" s="2"/>
      <c r="K14342" s="2"/>
    </row>
    <row r="14343" spans="7:11" x14ac:dyDescent="0.3">
      <c r="G14343" s="2"/>
      <c r="K14343" s="2"/>
    </row>
    <row r="14344" spans="7:11" x14ac:dyDescent="0.3">
      <c r="G14344" s="2"/>
      <c r="K14344" s="2"/>
    </row>
    <row r="14345" spans="7:11" x14ac:dyDescent="0.3">
      <c r="G14345" s="2"/>
      <c r="K14345" s="2"/>
    </row>
    <row r="14346" spans="7:11" x14ac:dyDescent="0.3">
      <c r="G14346" s="2"/>
      <c r="K14346" s="2"/>
    </row>
    <row r="14347" spans="7:11" x14ac:dyDescent="0.3">
      <c r="G14347" s="2"/>
      <c r="K14347" s="2"/>
    </row>
    <row r="14348" spans="7:11" x14ac:dyDescent="0.3">
      <c r="G14348" s="2"/>
      <c r="K14348" s="2"/>
    </row>
    <row r="14349" spans="7:11" x14ac:dyDescent="0.3">
      <c r="G14349" s="2"/>
      <c r="K14349" s="2"/>
    </row>
    <row r="14350" spans="7:11" x14ac:dyDescent="0.3">
      <c r="G14350" s="2"/>
      <c r="K14350" s="2"/>
    </row>
    <row r="14351" spans="7:11" x14ac:dyDescent="0.3">
      <c r="G14351" s="2"/>
      <c r="K14351" s="2"/>
    </row>
    <row r="14352" spans="7:11" x14ac:dyDescent="0.3">
      <c r="G14352" s="2"/>
      <c r="K14352" s="2"/>
    </row>
    <row r="14353" spans="7:11" x14ac:dyDescent="0.3">
      <c r="G14353" s="2"/>
      <c r="K14353" s="2"/>
    </row>
    <row r="14354" spans="7:11" x14ac:dyDescent="0.3">
      <c r="G14354" s="2"/>
      <c r="K14354" s="2"/>
    </row>
    <row r="14355" spans="7:11" x14ac:dyDescent="0.3">
      <c r="G14355" s="2"/>
      <c r="K14355" s="2"/>
    </row>
    <row r="14356" spans="7:11" x14ac:dyDescent="0.3">
      <c r="G14356" s="2"/>
      <c r="K14356" s="2"/>
    </row>
    <row r="14357" spans="7:11" x14ac:dyDescent="0.3">
      <c r="G14357" s="2"/>
      <c r="K14357" s="2"/>
    </row>
    <row r="14358" spans="7:11" x14ac:dyDescent="0.3">
      <c r="G14358" s="2"/>
      <c r="K14358" s="2"/>
    </row>
    <row r="14359" spans="7:11" x14ac:dyDescent="0.3">
      <c r="G14359" s="2"/>
      <c r="K14359" s="2"/>
    </row>
    <row r="14360" spans="7:11" x14ac:dyDescent="0.3">
      <c r="G14360" s="2"/>
      <c r="K14360" s="2"/>
    </row>
    <row r="14361" spans="7:11" x14ac:dyDescent="0.3">
      <c r="G14361" s="2"/>
      <c r="K14361" s="2"/>
    </row>
    <row r="14362" spans="7:11" x14ac:dyDescent="0.3">
      <c r="G14362" s="2"/>
      <c r="K14362" s="2"/>
    </row>
    <row r="14363" spans="7:11" x14ac:dyDescent="0.3">
      <c r="G14363" s="2"/>
      <c r="K14363" s="2"/>
    </row>
    <row r="14364" spans="7:11" x14ac:dyDescent="0.3">
      <c r="G14364" s="2"/>
      <c r="K14364" s="2"/>
    </row>
    <row r="14365" spans="7:11" x14ac:dyDescent="0.3">
      <c r="G14365" s="2"/>
      <c r="K14365" s="2"/>
    </row>
    <row r="14366" spans="7:11" x14ac:dyDescent="0.3">
      <c r="G14366" s="2"/>
      <c r="K14366" s="2"/>
    </row>
    <row r="14367" spans="7:11" x14ac:dyDescent="0.3">
      <c r="G14367" s="2"/>
      <c r="K14367" s="2"/>
    </row>
    <row r="14368" spans="7:11" x14ac:dyDescent="0.3">
      <c r="G14368" s="2"/>
      <c r="K14368" s="2"/>
    </row>
    <row r="14369" spans="7:11" x14ac:dyDescent="0.3">
      <c r="G14369" s="2"/>
      <c r="K14369" s="2"/>
    </row>
    <row r="14370" spans="7:11" x14ac:dyDescent="0.3">
      <c r="G14370" s="2"/>
      <c r="K14370" s="2"/>
    </row>
    <row r="14371" spans="7:11" x14ac:dyDescent="0.3">
      <c r="G14371" s="2"/>
      <c r="K14371" s="2"/>
    </row>
    <row r="14372" spans="7:11" x14ac:dyDescent="0.3">
      <c r="G14372" s="2"/>
      <c r="K14372" s="2"/>
    </row>
    <row r="14373" spans="7:11" x14ac:dyDescent="0.3">
      <c r="G14373" s="2"/>
      <c r="K14373" s="2"/>
    </row>
    <row r="14374" spans="7:11" x14ac:dyDescent="0.3">
      <c r="G14374" s="2"/>
      <c r="K14374" s="2"/>
    </row>
    <row r="14375" spans="7:11" x14ac:dyDescent="0.3">
      <c r="G14375" s="2"/>
      <c r="K14375" s="2"/>
    </row>
    <row r="14376" spans="7:11" x14ac:dyDescent="0.3">
      <c r="G14376" s="2"/>
      <c r="K14376" s="2"/>
    </row>
    <row r="14377" spans="7:11" x14ac:dyDescent="0.3">
      <c r="G14377" s="2"/>
      <c r="K14377" s="2"/>
    </row>
    <row r="14378" spans="7:11" x14ac:dyDescent="0.3">
      <c r="G14378" s="2"/>
      <c r="K14378" s="2"/>
    </row>
    <row r="14379" spans="7:11" x14ac:dyDescent="0.3">
      <c r="G14379" s="2"/>
      <c r="K14379" s="2"/>
    </row>
    <row r="14380" spans="7:11" x14ac:dyDescent="0.3">
      <c r="G14380" s="2"/>
      <c r="K14380" s="2"/>
    </row>
    <row r="14381" spans="7:11" x14ac:dyDescent="0.3">
      <c r="G14381" s="2"/>
      <c r="K14381" s="2"/>
    </row>
    <row r="14382" spans="7:11" x14ac:dyDescent="0.3">
      <c r="G14382" s="2"/>
      <c r="K14382" s="2"/>
    </row>
    <row r="14383" spans="7:11" x14ac:dyDescent="0.3">
      <c r="G14383" s="2"/>
      <c r="K14383" s="2"/>
    </row>
    <row r="14384" spans="7:11" x14ac:dyDescent="0.3">
      <c r="G14384" s="2"/>
      <c r="K14384" s="2"/>
    </row>
    <row r="14385" spans="7:11" x14ac:dyDescent="0.3">
      <c r="G14385" s="2"/>
      <c r="K14385" s="2"/>
    </row>
    <row r="14386" spans="7:11" x14ac:dyDescent="0.3">
      <c r="G14386" s="2"/>
      <c r="K14386" s="2"/>
    </row>
    <row r="14387" spans="7:11" x14ac:dyDescent="0.3">
      <c r="G14387" s="2"/>
      <c r="K14387" s="2"/>
    </row>
    <row r="14388" spans="7:11" x14ac:dyDescent="0.3">
      <c r="G14388" s="2"/>
      <c r="K14388" s="2"/>
    </row>
    <row r="14389" spans="7:11" x14ac:dyDescent="0.3">
      <c r="G14389" s="2"/>
      <c r="K14389" s="2"/>
    </row>
    <row r="14390" spans="7:11" x14ac:dyDescent="0.3">
      <c r="G14390" s="2"/>
      <c r="K14390" s="2"/>
    </row>
    <row r="14391" spans="7:11" x14ac:dyDescent="0.3">
      <c r="G14391" s="2"/>
      <c r="K14391" s="2"/>
    </row>
    <row r="14392" spans="7:11" x14ac:dyDescent="0.3">
      <c r="G14392" s="2"/>
      <c r="K14392" s="2"/>
    </row>
    <row r="14393" spans="7:11" x14ac:dyDescent="0.3">
      <c r="G14393" s="2"/>
      <c r="K14393" s="2"/>
    </row>
    <row r="14394" spans="7:11" x14ac:dyDescent="0.3">
      <c r="G14394" s="2"/>
      <c r="K14394" s="2"/>
    </row>
    <row r="14395" spans="7:11" x14ac:dyDescent="0.3">
      <c r="G14395" s="2"/>
      <c r="K14395" s="2"/>
    </row>
    <row r="14396" spans="7:11" x14ac:dyDescent="0.3">
      <c r="G14396" s="2"/>
      <c r="K14396" s="2"/>
    </row>
    <row r="14397" spans="7:11" x14ac:dyDescent="0.3">
      <c r="G14397" s="2"/>
      <c r="K14397" s="2"/>
    </row>
    <row r="14398" spans="7:11" x14ac:dyDescent="0.3">
      <c r="G14398" s="2"/>
      <c r="K14398" s="2"/>
    </row>
    <row r="14399" spans="7:11" x14ac:dyDescent="0.3">
      <c r="G14399" s="2"/>
      <c r="K14399" s="2"/>
    </row>
    <row r="14400" spans="7:11" x14ac:dyDescent="0.3">
      <c r="G14400" s="2"/>
      <c r="K14400" s="2"/>
    </row>
    <row r="14401" spans="7:11" x14ac:dyDescent="0.3">
      <c r="G14401" s="2"/>
      <c r="K14401" s="2"/>
    </row>
    <row r="14402" spans="7:11" x14ac:dyDescent="0.3">
      <c r="G14402" s="2"/>
      <c r="K14402" s="2"/>
    </row>
    <row r="14403" spans="7:11" x14ac:dyDescent="0.3">
      <c r="G14403" s="2"/>
      <c r="K14403" s="2"/>
    </row>
    <row r="14404" spans="7:11" x14ac:dyDescent="0.3">
      <c r="G14404" s="2"/>
      <c r="K14404" s="2"/>
    </row>
    <row r="14405" spans="7:11" x14ac:dyDescent="0.3">
      <c r="G14405" s="2"/>
      <c r="K14405" s="2"/>
    </row>
    <row r="14406" spans="7:11" x14ac:dyDescent="0.3">
      <c r="G14406" s="2"/>
      <c r="K14406" s="2"/>
    </row>
    <row r="14407" spans="7:11" x14ac:dyDescent="0.3">
      <c r="G14407" s="2"/>
      <c r="K14407" s="2"/>
    </row>
    <row r="14408" spans="7:11" x14ac:dyDescent="0.3">
      <c r="G14408" s="2"/>
      <c r="K14408" s="2"/>
    </row>
    <row r="14409" spans="7:11" x14ac:dyDescent="0.3">
      <c r="G14409" s="2"/>
      <c r="K14409" s="2"/>
    </row>
    <row r="14410" spans="7:11" x14ac:dyDescent="0.3">
      <c r="G14410" s="2"/>
      <c r="K14410" s="2"/>
    </row>
    <row r="14411" spans="7:11" x14ac:dyDescent="0.3">
      <c r="G14411" s="2"/>
      <c r="K14411" s="2"/>
    </row>
    <row r="14412" spans="7:11" x14ac:dyDescent="0.3">
      <c r="G14412" s="2"/>
      <c r="K14412" s="2"/>
    </row>
    <row r="14413" spans="7:11" x14ac:dyDescent="0.3">
      <c r="G14413" s="2"/>
      <c r="K14413" s="2"/>
    </row>
    <row r="14414" spans="7:11" x14ac:dyDescent="0.3">
      <c r="G14414" s="2"/>
      <c r="K14414" s="2"/>
    </row>
    <row r="14415" spans="7:11" x14ac:dyDescent="0.3">
      <c r="G14415" s="2"/>
      <c r="K14415" s="2"/>
    </row>
    <row r="14416" spans="7:11" x14ac:dyDescent="0.3">
      <c r="G14416" s="2"/>
      <c r="K14416" s="2"/>
    </row>
    <row r="14417" spans="7:11" x14ac:dyDescent="0.3">
      <c r="G14417" s="2"/>
      <c r="K14417" s="2"/>
    </row>
    <row r="14418" spans="7:11" x14ac:dyDescent="0.3">
      <c r="G14418" s="2"/>
      <c r="K14418" s="2"/>
    </row>
    <row r="14419" spans="7:11" x14ac:dyDescent="0.3">
      <c r="G14419" s="2"/>
      <c r="K14419" s="2"/>
    </row>
    <row r="14420" spans="7:11" x14ac:dyDescent="0.3">
      <c r="G14420" s="2"/>
      <c r="K14420" s="2"/>
    </row>
    <row r="14421" spans="7:11" x14ac:dyDescent="0.3">
      <c r="G14421" s="2"/>
      <c r="K14421" s="2"/>
    </row>
    <row r="14422" spans="7:11" x14ac:dyDescent="0.3">
      <c r="G14422" s="2"/>
      <c r="K14422" s="2"/>
    </row>
    <row r="14423" spans="7:11" x14ac:dyDescent="0.3">
      <c r="G14423" s="2"/>
      <c r="K14423" s="2"/>
    </row>
    <row r="14424" spans="7:11" x14ac:dyDescent="0.3">
      <c r="G14424" s="2"/>
      <c r="K14424" s="2"/>
    </row>
    <row r="14425" spans="7:11" x14ac:dyDescent="0.3">
      <c r="G14425" s="2"/>
      <c r="K14425" s="2"/>
    </row>
    <row r="14426" spans="7:11" x14ac:dyDescent="0.3">
      <c r="G14426" s="2"/>
      <c r="K14426" s="2"/>
    </row>
    <row r="14427" spans="7:11" x14ac:dyDescent="0.3">
      <c r="G14427" s="2"/>
      <c r="K14427" s="2"/>
    </row>
    <row r="14428" spans="7:11" x14ac:dyDescent="0.3">
      <c r="G14428" s="2"/>
      <c r="K14428" s="2"/>
    </row>
    <row r="14429" spans="7:11" x14ac:dyDescent="0.3">
      <c r="G14429" s="2"/>
      <c r="K14429" s="2"/>
    </row>
    <row r="14430" spans="7:11" x14ac:dyDescent="0.3">
      <c r="G14430" s="2"/>
      <c r="K14430" s="2"/>
    </row>
    <row r="14431" spans="7:11" x14ac:dyDescent="0.3">
      <c r="G14431" s="2"/>
      <c r="K14431" s="2"/>
    </row>
    <row r="14432" spans="7:11" x14ac:dyDescent="0.3">
      <c r="G14432" s="2"/>
      <c r="K14432" s="2"/>
    </row>
    <row r="14433" spans="7:11" x14ac:dyDescent="0.3">
      <c r="G14433" s="2"/>
      <c r="K14433" s="2"/>
    </row>
    <row r="14434" spans="7:11" x14ac:dyDescent="0.3">
      <c r="G14434" s="2"/>
      <c r="K14434" s="2"/>
    </row>
    <row r="14435" spans="7:11" x14ac:dyDescent="0.3">
      <c r="G14435" s="2"/>
      <c r="K14435" s="2"/>
    </row>
    <row r="14436" spans="7:11" x14ac:dyDescent="0.3">
      <c r="G14436" s="2"/>
      <c r="K14436" s="2"/>
    </row>
    <row r="14437" spans="7:11" x14ac:dyDescent="0.3">
      <c r="G14437" s="2"/>
      <c r="K14437" s="2"/>
    </row>
    <row r="14438" spans="7:11" x14ac:dyDescent="0.3">
      <c r="G14438" s="2"/>
      <c r="K14438" s="2"/>
    </row>
    <row r="14439" spans="7:11" x14ac:dyDescent="0.3">
      <c r="G14439" s="2"/>
      <c r="K14439" s="2"/>
    </row>
    <row r="14440" spans="7:11" x14ac:dyDescent="0.3">
      <c r="G14440" s="2"/>
      <c r="K14440" s="2"/>
    </row>
    <row r="14441" spans="7:11" x14ac:dyDescent="0.3">
      <c r="G14441" s="2"/>
      <c r="K14441" s="2"/>
    </row>
    <row r="14442" spans="7:11" x14ac:dyDescent="0.3">
      <c r="G14442" s="2"/>
      <c r="K14442" s="2"/>
    </row>
    <row r="14443" spans="7:11" x14ac:dyDescent="0.3">
      <c r="G14443" s="2"/>
      <c r="K14443" s="2"/>
    </row>
    <row r="14444" spans="7:11" x14ac:dyDescent="0.3">
      <c r="G14444" s="2"/>
      <c r="K14444" s="2"/>
    </row>
    <row r="14445" spans="7:11" x14ac:dyDescent="0.3">
      <c r="G14445" s="2"/>
      <c r="K14445" s="2"/>
    </row>
    <row r="14446" spans="7:11" x14ac:dyDescent="0.3">
      <c r="G14446" s="2"/>
      <c r="K14446" s="2"/>
    </row>
    <row r="14447" spans="7:11" x14ac:dyDescent="0.3">
      <c r="G14447" s="2"/>
      <c r="K14447" s="2"/>
    </row>
    <row r="14448" spans="7:11" x14ac:dyDescent="0.3">
      <c r="G14448" s="2"/>
      <c r="K14448" s="2"/>
    </row>
    <row r="14449" spans="7:11" x14ac:dyDescent="0.3">
      <c r="G14449" s="2"/>
      <c r="K14449" s="2"/>
    </row>
    <row r="14450" spans="7:11" x14ac:dyDescent="0.3">
      <c r="G14450" s="2"/>
      <c r="K14450" s="2"/>
    </row>
    <row r="14451" spans="7:11" x14ac:dyDescent="0.3">
      <c r="G14451" s="2"/>
      <c r="K14451" s="2"/>
    </row>
    <row r="14452" spans="7:11" x14ac:dyDescent="0.3">
      <c r="G14452" s="2"/>
      <c r="K14452" s="2"/>
    </row>
    <row r="14453" spans="7:11" x14ac:dyDescent="0.3">
      <c r="G14453" s="2"/>
      <c r="K14453" s="2"/>
    </row>
    <row r="14454" spans="7:11" x14ac:dyDescent="0.3">
      <c r="G14454" s="2"/>
      <c r="K14454" s="2"/>
    </row>
    <row r="14455" spans="7:11" x14ac:dyDescent="0.3">
      <c r="G14455" s="2"/>
      <c r="K14455" s="2"/>
    </row>
    <row r="14456" spans="7:11" x14ac:dyDescent="0.3">
      <c r="G14456" s="2"/>
      <c r="K14456" s="2"/>
    </row>
    <row r="14457" spans="7:11" x14ac:dyDescent="0.3">
      <c r="G14457" s="2"/>
      <c r="K14457" s="2"/>
    </row>
    <row r="14458" spans="7:11" x14ac:dyDescent="0.3">
      <c r="G14458" s="2"/>
      <c r="K14458" s="2"/>
    </row>
    <row r="14459" spans="7:11" x14ac:dyDescent="0.3">
      <c r="G14459" s="2"/>
      <c r="K14459" s="2"/>
    </row>
    <row r="14460" spans="7:11" x14ac:dyDescent="0.3">
      <c r="G14460" s="2"/>
      <c r="K14460" s="2"/>
    </row>
    <row r="14461" spans="7:11" x14ac:dyDescent="0.3">
      <c r="G14461" s="2"/>
      <c r="K14461" s="2"/>
    </row>
    <row r="14462" spans="7:11" x14ac:dyDescent="0.3">
      <c r="G14462" s="2"/>
      <c r="K14462" s="2"/>
    </row>
    <row r="14463" spans="7:11" x14ac:dyDescent="0.3">
      <c r="G14463" s="2"/>
      <c r="K14463" s="2"/>
    </row>
    <row r="14464" spans="7:11" x14ac:dyDescent="0.3">
      <c r="G14464" s="2"/>
      <c r="K14464" s="2"/>
    </row>
    <row r="14465" spans="7:11" x14ac:dyDescent="0.3">
      <c r="G14465" s="2"/>
      <c r="K14465" s="2"/>
    </row>
    <row r="14466" spans="7:11" x14ac:dyDescent="0.3">
      <c r="G14466" s="2"/>
      <c r="K14466" s="2"/>
    </row>
    <row r="14467" spans="7:11" x14ac:dyDescent="0.3">
      <c r="G14467" s="2"/>
      <c r="K14467" s="2"/>
    </row>
    <row r="14468" spans="7:11" x14ac:dyDescent="0.3">
      <c r="G14468" s="2"/>
      <c r="K14468" s="2"/>
    </row>
    <row r="14469" spans="7:11" x14ac:dyDescent="0.3">
      <c r="G14469" s="2"/>
      <c r="K14469" s="2"/>
    </row>
    <row r="14470" spans="7:11" x14ac:dyDescent="0.3">
      <c r="G14470" s="2"/>
      <c r="K14470" s="2"/>
    </row>
    <row r="14471" spans="7:11" x14ac:dyDescent="0.3">
      <c r="G14471" s="2"/>
      <c r="K14471" s="2"/>
    </row>
    <row r="14472" spans="7:11" x14ac:dyDescent="0.3">
      <c r="G14472" s="2"/>
      <c r="K14472" s="2"/>
    </row>
    <row r="14473" spans="7:11" x14ac:dyDescent="0.3">
      <c r="G14473" s="2"/>
      <c r="K14473" s="2"/>
    </row>
    <row r="14474" spans="7:11" x14ac:dyDescent="0.3">
      <c r="G14474" s="2"/>
      <c r="K14474" s="2"/>
    </row>
    <row r="14475" spans="7:11" x14ac:dyDescent="0.3">
      <c r="G14475" s="2"/>
      <c r="K14475" s="2"/>
    </row>
    <row r="14476" spans="7:11" x14ac:dyDescent="0.3">
      <c r="G14476" s="2"/>
      <c r="K14476" s="2"/>
    </row>
    <row r="14477" spans="7:11" x14ac:dyDescent="0.3">
      <c r="G14477" s="2"/>
      <c r="K14477" s="2"/>
    </row>
    <row r="14478" spans="7:11" x14ac:dyDescent="0.3">
      <c r="G14478" s="2"/>
      <c r="K14478" s="2"/>
    </row>
    <row r="14479" spans="7:11" x14ac:dyDescent="0.3">
      <c r="G14479" s="2"/>
      <c r="K14479" s="2"/>
    </row>
    <row r="14480" spans="7:11" x14ac:dyDescent="0.3">
      <c r="G14480" s="2"/>
      <c r="K14480" s="2"/>
    </row>
    <row r="14481" spans="7:11" x14ac:dyDescent="0.3">
      <c r="G14481" s="2"/>
      <c r="K14481" s="2"/>
    </row>
    <row r="14482" spans="7:11" x14ac:dyDescent="0.3">
      <c r="G14482" s="2"/>
      <c r="K14482" s="2"/>
    </row>
    <row r="14483" spans="7:11" x14ac:dyDescent="0.3">
      <c r="G14483" s="2"/>
      <c r="K14483" s="2"/>
    </row>
    <row r="14484" spans="7:11" x14ac:dyDescent="0.3">
      <c r="G14484" s="2"/>
      <c r="K14484" s="2"/>
    </row>
    <row r="14485" spans="7:11" x14ac:dyDescent="0.3">
      <c r="G14485" s="2"/>
      <c r="K14485" s="2"/>
    </row>
    <row r="14486" spans="7:11" x14ac:dyDescent="0.3">
      <c r="G14486" s="2"/>
      <c r="K14486" s="2"/>
    </row>
    <row r="14487" spans="7:11" x14ac:dyDescent="0.3">
      <c r="G14487" s="2"/>
      <c r="K14487" s="2"/>
    </row>
    <row r="14488" spans="7:11" x14ac:dyDescent="0.3">
      <c r="G14488" s="2"/>
      <c r="K14488" s="2"/>
    </row>
    <row r="14489" spans="7:11" x14ac:dyDescent="0.3">
      <c r="G14489" s="2"/>
      <c r="K14489" s="2"/>
    </row>
    <row r="14490" spans="7:11" x14ac:dyDescent="0.3">
      <c r="G14490" s="2"/>
      <c r="K14490" s="2"/>
    </row>
    <row r="14491" spans="7:11" x14ac:dyDescent="0.3">
      <c r="G14491" s="2"/>
      <c r="K14491" s="2"/>
    </row>
    <row r="14492" spans="7:11" x14ac:dyDescent="0.3">
      <c r="G14492" s="2"/>
      <c r="K14492" s="2"/>
    </row>
    <row r="14493" spans="7:11" x14ac:dyDescent="0.3">
      <c r="G14493" s="2"/>
      <c r="K14493" s="2"/>
    </row>
    <row r="14494" spans="7:11" x14ac:dyDescent="0.3">
      <c r="G14494" s="2"/>
      <c r="K14494" s="2"/>
    </row>
    <row r="14495" spans="7:11" x14ac:dyDescent="0.3">
      <c r="G14495" s="2"/>
      <c r="K14495" s="2"/>
    </row>
    <row r="14496" spans="7:11" x14ac:dyDescent="0.3">
      <c r="G14496" s="2"/>
      <c r="K14496" s="2"/>
    </row>
    <row r="14497" spans="7:11" x14ac:dyDescent="0.3">
      <c r="G14497" s="2"/>
      <c r="K14497" s="2"/>
    </row>
    <row r="14498" spans="7:11" x14ac:dyDescent="0.3">
      <c r="G14498" s="2"/>
      <c r="K14498" s="2"/>
    </row>
    <row r="14499" spans="7:11" x14ac:dyDescent="0.3">
      <c r="G14499" s="2"/>
      <c r="K14499" s="2"/>
    </row>
    <row r="14500" spans="7:11" x14ac:dyDescent="0.3">
      <c r="G14500" s="2"/>
      <c r="K14500" s="2"/>
    </row>
    <row r="14501" spans="7:11" x14ac:dyDescent="0.3">
      <c r="G14501" s="2"/>
      <c r="K14501" s="2"/>
    </row>
    <row r="14502" spans="7:11" x14ac:dyDescent="0.3">
      <c r="G14502" s="2"/>
      <c r="K14502" s="2"/>
    </row>
    <row r="14503" spans="7:11" x14ac:dyDescent="0.3">
      <c r="G14503" s="2"/>
      <c r="K14503" s="2"/>
    </row>
    <row r="14504" spans="7:11" x14ac:dyDescent="0.3">
      <c r="G14504" s="2"/>
      <c r="K14504" s="2"/>
    </row>
    <row r="14505" spans="7:11" x14ac:dyDescent="0.3">
      <c r="G14505" s="2"/>
      <c r="K14505" s="2"/>
    </row>
    <row r="14506" spans="7:11" x14ac:dyDescent="0.3">
      <c r="G14506" s="2"/>
      <c r="K14506" s="2"/>
    </row>
    <row r="14507" spans="7:11" x14ac:dyDescent="0.3">
      <c r="G14507" s="2"/>
      <c r="K14507" s="2"/>
    </row>
    <row r="14508" spans="7:11" x14ac:dyDescent="0.3">
      <c r="G14508" s="2"/>
      <c r="K14508" s="2"/>
    </row>
    <row r="14509" spans="7:11" x14ac:dyDescent="0.3">
      <c r="G14509" s="2"/>
      <c r="K14509" s="2"/>
    </row>
    <row r="14510" spans="7:11" x14ac:dyDescent="0.3">
      <c r="G14510" s="2"/>
      <c r="K14510" s="2"/>
    </row>
    <row r="14511" spans="7:11" x14ac:dyDescent="0.3">
      <c r="G14511" s="2"/>
      <c r="K14511" s="2"/>
    </row>
    <row r="14512" spans="7:11" x14ac:dyDescent="0.3">
      <c r="G14512" s="2"/>
      <c r="K14512" s="2"/>
    </row>
    <row r="14513" spans="7:11" x14ac:dyDescent="0.3">
      <c r="G14513" s="2"/>
      <c r="K14513" s="2"/>
    </row>
    <row r="14514" spans="7:11" x14ac:dyDescent="0.3">
      <c r="G14514" s="2"/>
      <c r="K14514" s="2"/>
    </row>
    <row r="14515" spans="7:11" x14ac:dyDescent="0.3">
      <c r="G14515" s="2"/>
      <c r="K14515" s="2"/>
    </row>
    <row r="14516" spans="7:11" x14ac:dyDescent="0.3">
      <c r="G14516" s="2"/>
      <c r="K14516" s="2"/>
    </row>
    <row r="14517" spans="7:11" x14ac:dyDescent="0.3">
      <c r="G14517" s="2"/>
      <c r="K14517" s="2"/>
    </row>
    <row r="14518" spans="7:11" x14ac:dyDescent="0.3">
      <c r="G14518" s="2"/>
      <c r="K14518" s="2"/>
    </row>
    <row r="14519" spans="7:11" x14ac:dyDescent="0.3">
      <c r="G14519" s="2"/>
      <c r="K14519" s="2"/>
    </row>
    <row r="14520" spans="7:11" x14ac:dyDescent="0.3">
      <c r="G14520" s="2"/>
      <c r="K14520" s="2"/>
    </row>
    <row r="14521" spans="7:11" x14ac:dyDescent="0.3">
      <c r="G14521" s="2"/>
      <c r="K14521" s="2"/>
    </row>
    <row r="14522" spans="7:11" x14ac:dyDescent="0.3">
      <c r="G14522" s="2"/>
      <c r="K14522" s="2"/>
    </row>
    <row r="14523" spans="7:11" x14ac:dyDescent="0.3">
      <c r="G14523" s="2"/>
      <c r="K14523" s="2"/>
    </row>
    <row r="14524" spans="7:11" x14ac:dyDescent="0.3">
      <c r="G14524" s="2"/>
      <c r="K14524" s="2"/>
    </row>
    <row r="14525" spans="7:11" x14ac:dyDescent="0.3">
      <c r="G14525" s="2"/>
      <c r="K14525" s="2"/>
    </row>
    <row r="14526" spans="7:11" x14ac:dyDescent="0.3">
      <c r="G14526" s="2"/>
      <c r="K14526" s="2"/>
    </row>
    <row r="14527" spans="7:11" x14ac:dyDescent="0.3">
      <c r="G14527" s="2"/>
      <c r="K14527" s="2"/>
    </row>
    <row r="14528" spans="7:11" x14ac:dyDescent="0.3">
      <c r="G14528" s="2"/>
      <c r="K14528" s="2"/>
    </row>
    <row r="14529" spans="7:11" x14ac:dyDescent="0.3">
      <c r="G14529" s="2"/>
      <c r="K14529" s="2"/>
    </row>
    <row r="14530" spans="7:11" x14ac:dyDescent="0.3">
      <c r="G14530" s="2"/>
      <c r="K14530" s="2"/>
    </row>
    <row r="14531" spans="7:11" x14ac:dyDescent="0.3">
      <c r="G14531" s="2"/>
      <c r="K14531" s="2"/>
    </row>
    <row r="14532" spans="7:11" x14ac:dyDescent="0.3">
      <c r="G14532" s="2"/>
      <c r="K14532" s="2"/>
    </row>
    <row r="14533" spans="7:11" x14ac:dyDescent="0.3">
      <c r="G14533" s="2"/>
      <c r="K14533" s="2"/>
    </row>
    <row r="14534" spans="7:11" x14ac:dyDescent="0.3">
      <c r="G14534" s="2"/>
      <c r="K14534" s="2"/>
    </row>
    <row r="14535" spans="7:11" x14ac:dyDescent="0.3">
      <c r="G14535" s="2"/>
      <c r="K14535" s="2"/>
    </row>
    <row r="14536" spans="7:11" x14ac:dyDescent="0.3">
      <c r="G14536" s="2"/>
      <c r="K14536" s="2"/>
    </row>
    <row r="14537" spans="7:11" x14ac:dyDescent="0.3">
      <c r="G14537" s="2"/>
      <c r="K14537" s="2"/>
    </row>
    <row r="14538" spans="7:11" x14ac:dyDescent="0.3">
      <c r="G14538" s="2"/>
      <c r="K14538" s="2"/>
    </row>
    <row r="14539" spans="7:11" x14ac:dyDescent="0.3">
      <c r="G14539" s="2"/>
      <c r="K14539" s="2"/>
    </row>
    <row r="14540" spans="7:11" x14ac:dyDescent="0.3">
      <c r="G14540" s="2"/>
      <c r="K14540" s="2"/>
    </row>
    <row r="14541" spans="7:11" x14ac:dyDescent="0.3">
      <c r="G14541" s="2"/>
      <c r="K14541" s="2"/>
    </row>
    <row r="14542" spans="7:11" x14ac:dyDescent="0.3">
      <c r="G14542" s="2"/>
      <c r="K14542" s="2"/>
    </row>
    <row r="14543" spans="7:11" x14ac:dyDescent="0.3">
      <c r="G14543" s="2"/>
      <c r="K14543" s="2"/>
    </row>
    <row r="14544" spans="7:11" x14ac:dyDescent="0.3">
      <c r="G14544" s="2"/>
      <c r="K14544" s="2"/>
    </row>
    <row r="14545" spans="7:11" x14ac:dyDescent="0.3">
      <c r="G14545" s="2"/>
      <c r="K14545" s="2"/>
    </row>
    <row r="14546" spans="7:11" x14ac:dyDescent="0.3">
      <c r="G14546" s="2"/>
      <c r="K14546" s="2"/>
    </row>
    <row r="14547" spans="7:11" x14ac:dyDescent="0.3">
      <c r="G14547" s="2"/>
      <c r="K14547" s="2"/>
    </row>
    <row r="14548" spans="7:11" x14ac:dyDescent="0.3">
      <c r="G14548" s="2"/>
      <c r="K14548" s="2"/>
    </row>
    <row r="14549" spans="7:11" x14ac:dyDescent="0.3">
      <c r="G14549" s="2"/>
      <c r="K14549" s="2"/>
    </row>
    <row r="14550" spans="7:11" x14ac:dyDescent="0.3">
      <c r="G14550" s="2"/>
      <c r="K14550" s="2"/>
    </row>
    <row r="14551" spans="7:11" x14ac:dyDescent="0.3">
      <c r="G14551" s="2"/>
      <c r="K14551" s="2"/>
    </row>
    <row r="14552" spans="7:11" x14ac:dyDescent="0.3">
      <c r="G14552" s="2"/>
      <c r="K14552" s="2"/>
    </row>
    <row r="14553" spans="7:11" x14ac:dyDescent="0.3">
      <c r="G14553" s="2"/>
      <c r="K14553" s="2"/>
    </row>
    <row r="14554" spans="7:11" x14ac:dyDescent="0.3">
      <c r="G14554" s="2"/>
      <c r="K14554" s="2"/>
    </row>
    <row r="14555" spans="7:11" x14ac:dyDescent="0.3">
      <c r="G14555" s="2"/>
      <c r="K14555" s="2"/>
    </row>
    <row r="14556" spans="7:11" x14ac:dyDescent="0.3">
      <c r="G14556" s="2"/>
      <c r="K14556" s="2"/>
    </row>
    <row r="14557" spans="7:11" x14ac:dyDescent="0.3">
      <c r="G14557" s="2"/>
      <c r="K14557" s="2"/>
    </row>
    <row r="14558" spans="7:11" x14ac:dyDescent="0.3">
      <c r="G14558" s="2"/>
      <c r="K14558" s="2"/>
    </row>
    <row r="14559" spans="7:11" x14ac:dyDescent="0.3">
      <c r="G14559" s="2"/>
      <c r="K14559" s="2"/>
    </row>
    <row r="14560" spans="7:11" x14ac:dyDescent="0.3">
      <c r="G14560" s="2"/>
      <c r="K14560" s="2"/>
    </row>
    <row r="14561" spans="7:11" x14ac:dyDescent="0.3">
      <c r="G14561" s="2"/>
      <c r="K14561" s="2"/>
    </row>
    <row r="14562" spans="7:11" x14ac:dyDescent="0.3">
      <c r="G14562" s="2"/>
      <c r="K14562" s="2"/>
    </row>
    <row r="14563" spans="7:11" x14ac:dyDescent="0.3">
      <c r="G14563" s="2"/>
      <c r="K14563" s="2"/>
    </row>
    <row r="14564" spans="7:11" x14ac:dyDescent="0.3">
      <c r="G14564" s="2"/>
      <c r="K14564" s="2"/>
    </row>
    <row r="14565" spans="7:11" x14ac:dyDescent="0.3">
      <c r="G14565" s="2"/>
      <c r="K14565" s="2"/>
    </row>
    <row r="14566" spans="7:11" x14ac:dyDescent="0.3">
      <c r="G14566" s="2"/>
      <c r="K14566" s="2"/>
    </row>
    <row r="14567" spans="7:11" x14ac:dyDescent="0.3">
      <c r="G14567" s="2"/>
      <c r="K14567" s="2"/>
    </row>
    <row r="14568" spans="7:11" x14ac:dyDescent="0.3">
      <c r="G14568" s="2"/>
      <c r="K14568" s="2"/>
    </row>
    <row r="14569" spans="7:11" x14ac:dyDescent="0.3">
      <c r="G14569" s="2"/>
      <c r="K14569" s="2"/>
    </row>
    <row r="14570" spans="7:11" x14ac:dyDescent="0.3">
      <c r="G14570" s="2"/>
      <c r="K14570" s="2"/>
    </row>
    <row r="14571" spans="7:11" x14ac:dyDescent="0.3">
      <c r="G14571" s="2"/>
      <c r="K14571" s="2"/>
    </row>
    <row r="14572" spans="7:11" x14ac:dyDescent="0.3">
      <c r="G14572" s="2"/>
      <c r="K14572" s="2"/>
    </row>
    <row r="14573" spans="7:11" x14ac:dyDescent="0.3">
      <c r="G14573" s="2"/>
      <c r="K14573" s="2"/>
    </row>
    <row r="14574" spans="7:11" x14ac:dyDescent="0.3">
      <c r="G14574" s="2"/>
      <c r="K14574" s="2"/>
    </row>
    <row r="14575" spans="7:11" x14ac:dyDescent="0.3">
      <c r="G14575" s="2"/>
      <c r="K14575" s="2"/>
    </row>
    <row r="14576" spans="7:11" x14ac:dyDescent="0.3">
      <c r="G14576" s="2"/>
      <c r="K14576" s="2"/>
    </row>
    <row r="14577" spans="7:11" x14ac:dyDescent="0.3">
      <c r="G14577" s="2"/>
      <c r="K14577" s="2"/>
    </row>
    <row r="14578" spans="7:11" x14ac:dyDescent="0.3">
      <c r="G14578" s="2"/>
      <c r="K14578" s="2"/>
    </row>
    <row r="14579" spans="7:11" x14ac:dyDescent="0.3">
      <c r="G14579" s="2"/>
      <c r="K14579" s="2"/>
    </row>
    <row r="14580" spans="7:11" x14ac:dyDescent="0.3">
      <c r="G14580" s="2"/>
      <c r="K14580" s="2"/>
    </row>
    <row r="14581" spans="7:11" x14ac:dyDescent="0.3">
      <c r="G14581" s="2"/>
      <c r="K14581" s="2"/>
    </row>
    <row r="14582" spans="7:11" x14ac:dyDescent="0.3">
      <c r="G14582" s="2"/>
      <c r="K14582" s="2"/>
    </row>
    <row r="14583" spans="7:11" x14ac:dyDescent="0.3">
      <c r="G14583" s="2"/>
      <c r="K14583" s="2"/>
    </row>
    <row r="14584" spans="7:11" x14ac:dyDescent="0.3">
      <c r="G14584" s="2"/>
      <c r="K14584" s="2"/>
    </row>
    <row r="14585" spans="7:11" x14ac:dyDescent="0.3">
      <c r="G14585" s="2"/>
      <c r="K14585" s="2"/>
    </row>
    <row r="14586" spans="7:11" x14ac:dyDescent="0.3">
      <c r="G14586" s="2"/>
      <c r="K14586" s="2"/>
    </row>
    <row r="14587" spans="7:11" x14ac:dyDescent="0.3">
      <c r="G14587" s="2"/>
      <c r="K14587" s="2"/>
    </row>
    <row r="14588" spans="7:11" x14ac:dyDescent="0.3">
      <c r="G14588" s="2"/>
      <c r="K14588" s="2"/>
    </row>
    <row r="14589" spans="7:11" x14ac:dyDescent="0.3">
      <c r="G14589" s="2"/>
      <c r="K14589" s="2"/>
    </row>
    <row r="14590" spans="7:11" x14ac:dyDescent="0.3">
      <c r="G14590" s="2"/>
      <c r="K14590" s="2"/>
    </row>
    <row r="14591" spans="7:11" x14ac:dyDescent="0.3">
      <c r="G14591" s="2"/>
      <c r="K14591" s="2"/>
    </row>
    <row r="14592" spans="7:11" x14ac:dyDescent="0.3">
      <c r="G14592" s="2"/>
      <c r="K14592" s="2"/>
    </row>
    <row r="14593" spans="7:11" x14ac:dyDescent="0.3">
      <c r="G14593" s="2"/>
      <c r="K14593" s="2"/>
    </row>
    <row r="14594" spans="7:11" x14ac:dyDescent="0.3">
      <c r="G14594" s="2"/>
      <c r="K14594" s="2"/>
    </row>
    <row r="14595" spans="7:11" x14ac:dyDescent="0.3">
      <c r="G14595" s="2"/>
      <c r="K14595" s="2"/>
    </row>
    <row r="14596" spans="7:11" x14ac:dyDescent="0.3">
      <c r="G14596" s="2"/>
      <c r="K14596" s="2"/>
    </row>
    <row r="14597" spans="7:11" x14ac:dyDescent="0.3">
      <c r="G14597" s="2"/>
      <c r="K14597" s="2"/>
    </row>
    <row r="14598" spans="7:11" x14ac:dyDescent="0.3">
      <c r="G14598" s="2"/>
      <c r="K14598" s="2"/>
    </row>
    <row r="14599" spans="7:11" x14ac:dyDescent="0.3">
      <c r="G14599" s="2"/>
      <c r="K14599" s="2"/>
    </row>
    <row r="14600" spans="7:11" x14ac:dyDescent="0.3">
      <c r="G14600" s="2"/>
      <c r="K14600" s="2"/>
    </row>
    <row r="14601" spans="7:11" x14ac:dyDescent="0.3">
      <c r="G14601" s="2"/>
      <c r="K14601" s="2"/>
    </row>
    <row r="14602" spans="7:11" x14ac:dyDescent="0.3">
      <c r="G14602" s="2"/>
      <c r="K14602" s="2"/>
    </row>
    <row r="14603" spans="7:11" x14ac:dyDescent="0.3">
      <c r="G14603" s="2"/>
      <c r="K14603" s="2"/>
    </row>
    <row r="14604" spans="7:11" x14ac:dyDescent="0.3">
      <c r="G14604" s="2"/>
      <c r="K14604" s="2"/>
    </row>
    <row r="14605" spans="7:11" x14ac:dyDescent="0.3">
      <c r="G14605" s="2"/>
      <c r="K14605" s="2"/>
    </row>
    <row r="14606" spans="7:11" x14ac:dyDescent="0.3">
      <c r="G14606" s="2"/>
      <c r="K14606" s="2"/>
    </row>
    <row r="14607" spans="7:11" x14ac:dyDescent="0.3">
      <c r="G14607" s="2"/>
      <c r="K14607" s="2"/>
    </row>
    <row r="14608" spans="7:11" x14ac:dyDescent="0.3">
      <c r="G14608" s="2"/>
      <c r="K14608" s="2"/>
    </row>
    <row r="14609" spans="7:11" x14ac:dyDescent="0.3">
      <c r="G14609" s="2"/>
      <c r="K14609" s="2"/>
    </row>
    <row r="14610" spans="7:11" x14ac:dyDescent="0.3">
      <c r="G14610" s="2"/>
      <c r="K14610" s="2"/>
    </row>
    <row r="14611" spans="7:11" x14ac:dyDescent="0.3">
      <c r="G14611" s="2"/>
      <c r="K14611" s="2"/>
    </row>
    <row r="14612" spans="7:11" x14ac:dyDescent="0.3">
      <c r="G14612" s="2"/>
      <c r="K14612" s="2"/>
    </row>
    <row r="14613" spans="7:11" x14ac:dyDescent="0.3">
      <c r="G14613" s="2"/>
      <c r="K14613" s="2"/>
    </row>
    <row r="14614" spans="7:11" x14ac:dyDescent="0.3">
      <c r="G14614" s="2"/>
      <c r="K14614" s="2"/>
    </row>
    <row r="14615" spans="7:11" x14ac:dyDescent="0.3">
      <c r="G14615" s="2"/>
      <c r="K14615" s="2"/>
    </row>
    <row r="14616" spans="7:11" x14ac:dyDescent="0.3">
      <c r="G14616" s="2"/>
      <c r="K14616" s="2"/>
    </row>
    <row r="14617" spans="7:11" x14ac:dyDescent="0.3">
      <c r="G14617" s="2"/>
      <c r="K14617" s="2"/>
    </row>
    <row r="14618" spans="7:11" x14ac:dyDescent="0.3">
      <c r="G14618" s="2"/>
      <c r="K14618" s="2"/>
    </row>
    <row r="14619" spans="7:11" x14ac:dyDescent="0.3">
      <c r="G14619" s="2"/>
      <c r="K14619" s="2"/>
    </row>
    <row r="14620" spans="7:11" x14ac:dyDescent="0.3">
      <c r="G14620" s="2"/>
      <c r="K14620" s="2"/>
    </row>
    <row r="14621" spans="7:11" x14ac:dyDescent="0.3">
      <c r="G14621" s="2"/>
      <c r="K14621" s="2"/>
    </row>
    <row r="14622" spans="7:11" x14ac:dyDescent="0.3">
      <c r="G14622" s="2"/>
      <c r="K14622" s="2"/>
    </row>
    <row r="14623" spans="7:11" x14ac:dyDescent="0.3">
      <c r="G14623" s="2"/>
      <c r="K14623" s="2"/>
    </row>
    <row r="14624" spans="7:11" x14ac:dyDescent="0.3">
      <c r="G14624" s="2"/>
      <c r="K14624" s="2"/>
    </row>
    <row r="14625" spans="7:11" x14ac:dyDescent="0.3">
      <c r="G14625" s="2"/>
      <c r="K14625" s="2"/>
    </row>
    <row r="14626" spans="7:11" x14ac:dyDescent="0.3">
      <c r="G14626" s="2"/>
      <c r="K14626" s="2"/>
    </row>
    <row r="14627" spans="7:11" x14ac:dyDescent="0.3">
      <c r="G14627" s="2"/>
      <c r="K14627" s="2"/>
    </row>
    <row r="14628" spans="7:11" x14ac:dyDescent="0.3">
      <c r="G14628" s="2"/>
      <c r="K14628" s="2"/>
    </row>
    <row r="14629" spans="7:11" x14ac:dyDescent="0.3">
      <c r="G14629" s="2"/>
      <c r="K14629" s="2"/>
    </row>
    <row r="14630" spans="7:11" x14ac:dyDescent="0.3">
      <c r="G14630" s="2"/>
      <c r="K14630" s="2"/>
    </row>
    <row r="14631" spans="7:11" x14ac:dyDescent="0.3">
      <c r="G14631" s="2"/>
      <c r="K14631" s="2"/>
    </row>
    <row r="14632" spans="7:11" x14ac:dyDescent="0.3">
      <c r="G14632" s="2"/>
      <c r="K14632" s="2"/>
    </row>
    <row r="14633" spans="7:11" x14ac:dyDescent="0.3">
      <c r="G14633" s="2"/>
      <c r="K14633" s="2"/>
    </row>
    <row r="14634" spans="7:11" x14ac:dyDescent="0.3">
      <c r="G14634" s="2"/>
      <c r="K14634" s="2"/>
    </row>
    <row r="14635" spans="7:11" x14ac:dyDescent="0.3">
      <c r="G14635" s="2"/>
      <c r="K14635" s="2"/>
    </row>
    <row r="14636" spans="7:11" x14ac:dyDescent="0.3">
      <c r="G14636" s="2"/>
      <c r="K14636" s="2"/>
    </row>
    <row r="14637" spans="7:11" x14ac:dyDescent="0.3">
      <c r="G14637" s="2"/>
      <c r="K14637" s="2"/>
    </row>
    <row r="14638" spans="7:11" x14ac:dyDescent="0.3">
      <c r="G14638" s="2"/>
      <c r="K14638" s="2"/>
    </row>
    <row r="14639" spans="7:11" x14ac:dyDescent="0.3">
      <c r="G14639" s="2"/>
      <c r="K14639" s="2"/>
    </row>
    <row r="14640" spans="7:11" x14ac:dyDescent="0.3">
      <c r="G14640" s="2"/>
      <c r="K14640" s="2"/>
    </row>
    <row r="14641" spans="7:11" x14ac:dyDescent="0.3">
      <c r="G14641" s="2"/>
      <c r="K14641" s="2"/>
    </row>
    <row r="14642" spans="7:11" x14ac:dyDescent="0.3">
      <c r="G14642" s="2"/>
      <c r="K14642" s="2"/>
    </row>
    <row r="14643" spans="7:11" x14ac:dyDescent="0.3">
      <c r="G14643" s="2"/>
      <c r="K14643" s="2"/>
    </row>
    <row r="14644" spans="7:11" x14ac:dyDescent="0.3">
      <c r="G14644" s="2"/>
      <c r="K14644" s="2"/>
    </row>
    <row r="14645" spans="7:11" x14ac:dyDescent="0.3">
      <c r="G14645" s="2"/>
      <c r="K14645" s="2"/>
    </row>
    <row r="14646" spans="7:11" x14ac:dyDescent="0.3">
      <c r="G14646" s="2"/>
      <c r="K14646" s="2"/>
    </row>
    <row r="14647" spans="7:11" x14ac:dyDescent="0.3">
      <c r="G14647" s="2"/>
      <c r="K14647" s="2"/>
    </row>
    <row r="14648" spans="7:11" x14ac:dyDescent="0.3">
      <c r="G14648" s="2"/>
      <c r="K14648" s="2"/>
    </row>
    <row r="14649" spans="7:11" x14ac:dyDescent="0.3">
      <c r="G14649" s="2"/>
      <c r="K14649" s="2"/>
    </row>
    <row r="14650" spans="7:11" x14ac:dyDescent="0.3">
      <c r="G14650" s="2"/>
      <c r="K14650" s="2"/>
    </row>
    <row r="14651" spans="7:11" x14ac:dyDescent="0.3">
      <c r="G14651" s="2"/>
      <c r="K14651" s="2"/>
    </row>
    <row r="14652" spans="7:11" x14ac:dyDescent="0.3">
      <c r="G14652" s="2"/>
      <c r="K14652" s="2"/>
    </row>
    <row r="14653" spans="7:11" x14ac:dyDescent="0.3">
      <c r="G14653" s="2"/>
      <c r="K14653" s="2"/>
    </row>
    <row r="14654" spans="7:11" x14ac:dyDescent="0.3">
      <c r="G14654" s="2"/>
      <c r="K14654" s="2"/>
    </row>
    <row r="14655" spans="7:11" x14ac:dyDescent="0.3">
      <c r="G14655" s="2"/>
      <c r="K14655" s="2"/>
    </row>
    <row r="14656" spans="7:11" x14ac:dyDescent="0.3">
      <c r="G14656" s="2"/>
      <c r="K14656" s="2"/>
    </row>
    <row r="14657" spans="7:11" x14ac:dyDescent="0.3">
      <c r="G14657" s="2"/>
      <c r="K14657" s="2"/>
    </row>
    <row r="14658" spans="7:11" x14ac:dyDescent="0.3">
      <c r="G14658" s="2"/>
      <c r="K14658" s="2"/>
    </row>
    <row r="14659" spans="7:11" x14ac:dyDescent="0.3">
      <c r="G14659" s="2"/>
      <c r="K14659" s="2"/>
    </row>
    <row r="14660" spans="7:11" x14ac:dyDescent="0.3">
      <c r="G14660" s="2"/>
      <c r="K14660" s="2"/>
    </row>
    <row r="14661" spans="7:11" x14ac:dyDescent="0.3">
      <c r="G14661" s="2"/>
      <c r="K14661" s="2"/>
    </row>
    <row r="14662" spans="7:11" x14ac:dyDescent="0.3">
      <c r="G14662" s="2"/>
      <c r="K14662" s="2"/>
    </row>
    <row r="14663" spans="7:11" x14ac:dyDescent="0.3">
      <c r="G14663" s="2"/>
      <c r="K14663" s="2"/>
    </row>
    <row r="14664" spans="7:11" x14ac:dyDescent="0.3">
      <c r="G14664" s="2"/>
      <c r="K14664" s="2"/>
    </row>
    <row r="14665" spans="7:11" x14ac:dyDescent="0.3">
      <c r="G14665" s="2"/>
      <c r="K14665" s="2"/>
    </row>
    <row r="14666" spans="7:11" x14ac:dyDescent="0.3">
      <c r="G14666" s="2"/>
      <c r="K14666" s="2"/>
    </row>
    <row r="14667" spans="7:11" x14ac:dyDescent="0.3">
      <c r="G14667" s="2"/>
      <c r="K14667" s="2"/>
    </row>
    <row r="14668" spans="7:11" x14ac:dyDescent="0.3">
      <c r="G14668" s="2"/>
      <c r="K14668" s="2"/>
    </row>
    <row r="14669" spans="7:11" x14ac:dyDescent="0.3">
      <c r="G14669" s="2"/>
      <c r="K14669" s="2"/>
    </row>
    <row r="14670" spans="7:11" x14ac:dyDescent="0.3">
      <c r="G14670" s="2"/>
      <c r="K14670" s="2"/>
    </row>
    <row r="14671" spans="7:11" x14ac:dyDescent="0.3">
      <c r="G14671" s="2"/>
      <c r="K14671" s="2"/>
    </row>
    <row r="14672" spans="7:11" x14ac:dyDescent="0.3">
      <c r="G14672" s="2"/>
      <c r="K14672" s="2"/>
    </row>
    <row r="14673" spans="7:11" x14ac:dyDescent="0.3">
      <c r="G14673" s="2"/>
      <c r="K14673" s="2"/>
    </row>
    <row r="14674" spans="7:11" x14ac:dyDescent="0.3">
      <c r="G14674" s="2"/>
      <c r="K14674" s="2"/>
    </row>
    <row r="14675" spans="7:11" x14ac:dyDescent="0.3">
      <c r="G14675" s="2"/>
      <c r="K14675" s="2"/>
    </row>
    <row r="14676" spans="7:11" x14ac:dyDescent="0.3">
      <c r="G14676" s="2"/>
      <c r="K14676" s="2"/>
    </row>
    <row r="14677" spans="7:11" x14ac:dyDescent="0.3">
      <c r="G14677" s="2"/>
      <c r="K14677" s="2"/>
    </row>
    <row r="14678" spans="7:11" x14ac:dyDescent="0.3">
      <c r="G14678" s="2"/>
      <c r="K14678" s="2"/>
    </row>
    <row r="14679" spans="7:11" x14ac:dyDescent="0.3">
      <c r="G14679" s="2"/>
      <c r="K14679" s="2"/>
    </row>
    <row r="14680" spans="7:11" x14ac:dyDescent="0.3">
      <c r="G14680" s="2"/>
      <c r="K14680" s="2"/>
    </row>
    <row r="14681" spans="7:11" x14ac:dyDescent="0.3">
      <c r="G14681" s="2"/>
      <c r="K14681" s="2"/>
    </row>
    <row r="14682" spans="7:11" x14ac:dyDescent="0.3">
      <c r="G14682" s="2"/>
      <c r="K14682" s="2"/>
    </row>
    <row r="14683" spans="7:11" x14ac:dyDescent="0.3">
      <c r="G14683" s="2"/>
      <c r="K14683" s="2"/>
    </row>
    <row r="14684" spans="7:11" x14ac:dyDescent="0.3">
      <c r="G14684" s="2"/>
      <c r="K14684" s="2"/>
    </row>
    <row r="14685" spans="7:11" x14ac:dyDescent="0.3">
      <c r="G14685" s="2"/>
      <c r="K14685" s="2"/>
    </row>
    <row r="14686" spans="7:11" x14ac:dyDescent="0.3">
      <c r="G14686" s="2"/>
      <c r="K14686" s="2"/>
    </row>
    <row r="14687" spans="7:11" x14ac:dyDescent="0.3">
      <c r="G14687" s="2"/>
      <c r="K14687" s="2"/>
    </row>
    <row r="14688" spans="7:11" x14ac:dyDescent="0.3">
      <c r="G14688" s="2"/>
      <c r="K14688" s="2"/>
    </row>
    <row r="14689" spans="7:11" x14ac:dyDescent="0.3">
      <c r="G14689" s="2"/>
      <c r="K14689" s="2"/>
    </row>
    <row r="14690" spans="7:11" x14ac:dyDescent="0.3">
      <c r="G14690" s="2"/>
      <c r="K14690" s="2"/>
    </row>
    <row r="14691" spans="7:11" x14ac:dyDescent="0.3">
      <c r="G14691" s="2"/>
      <c r="K14691" s="2"/>
    </row>
    <row r="14692" spans="7:11" x14ac:dyDescent="0.3">
      <c r="G14692" s="2"/>
      <c r="K14692" s="2"/>
    </row>
    <row r="14693" spans="7:11" x14ac:dyDescent="0.3">
      <c r="G14693" s="2"/>
      <c r="K14693" s="2"/>
    </row>
    <row r="14694" spans="7:11" x14ac:dyDescent="0.3">
      <c r="G14694" s="2"/>
      <c r="K14694" s="2"/>
    </row>
    <row r="14695" spans="7:11" x14ac:dyDescent="0.3">
      <c r="G14695" s="2"/>
      <c r="K14695" s="2"/>
    </row>
    <row r="14696" spans="7:11" x14ac:dyDescent="0.3">
      <c r="G14696" s="2"/>
      <c r="K14696" s="2"/>
    </row>
    <row r="14697" spans="7:11" x14ac:dyDescent="0.3">
      <c r="G14697" s="2"/>
      <c r="K14697" s="2"/>
    </row>
    <row r="14698" spans="7:11" x14ac:dyDescent="0.3">
      <c r="G14698" s="2"/>
      <c r="K14698" s="2"/>
    </row>
    <row r="14699" spans="7:11" x14ac:dyDescent="0.3">
      <c r="G14699" s="2"/>
      <c r="K14699" s="2"/>
    </row>
    <row r="14700" spans="7:11" x14ac:dyDescent="0.3">
      <c r="G14700" s="2"/>
      <c r="K14700" s="2"/>
    </row>
    <row r="14701" spans="7:11" x14ac:dyDescent="0.3">
      <c r="G14701" s="2"/>
      <c r="K14701" s="2"/>
    </row>
    <row r="14702" spans="7:11" x14ac:dyDescent="0.3">
      <c r="G14702" s="2"/>
      <c r="K14702" s="2"/>
    </row>
    <row r="14703" spans="7:11" x14ac:dyDescent="0.3">
      <c r="G14703" s="2"/>
      <c r="K14703" s="2"/>
    </row>
    <row r="14704" spans="7:11" x14ac:dyDescent="0.3">
      <c r="G14704" s="2"/>
      <c r="K14704" s="2"/>
    </row>
    <row r="14705" spans="7:11" x14ac:dyDescent="0.3">
      <c r="G14705" s="2"/>
      <c r="K14705" s="2"/>
    </row>
    <row r="14706" spans="7:11" x14ac:dyDescent="0.3">
      <c r="G14706" s="2"/>
      <c r="K14706" s="2"/>
    </row>
    <row r="14707" spans="7:11" x14ac:dyDescent="0.3">
      <c r="G14707" s="2"/>
      <c r="K14707" s="2"/>
    </row>
    <row r="14708" spans="7:11" x14ac:dyDescent="0.3">
      <c r="G14708" s="2"/>
      <c r="K14708" s="2"/>
    </row>
    <row r="14709" spans="7:11" x14ac:dyDescent="0.3">
      <c r="G14709" s="2"/>
      <c r="K14709" s="2"/>
    </row>
    <row r="14710" spans="7:11" x14ac:dyDescent="0.3">
      <c r="G14710" s="2"/>
      <c r="K14710" s="2"/>
    </row>
    <row r="14711" spans="7:11" x14ac:dyDescent="0.3">
      <c r="G14711" s="2"/>
      <c r="K14711" s="2"/>
    </row>
    <row r="14712" spans="7:11" x14ac:dyDescent="0.3">
      <c r="G14712" s="2"/>
      <c r="K14712" s="2"/>
    </row>
    <row r="14713" spans="7:11" x14ac:dyDescent="0.3">
      <c r="G14713" s="2"/>
      <c r="K14713" s="2"/>
    </row>
    <row r="14714" spans="7:11" x14ac:dyDescent="0.3">
      <c r="G14714" s="2"/>
      <c r="K14714" s="2"/>
    </row>
    <row r="14715" spans="7:11" x14ac:dyDescent="0.3">
      <c r="G14715" s="2"/>
      <c r="K14715" s="2"/>
    </row>
    <row r="14716" spans="7:11" x14ac:dyDescent="0.3">
      <c r="G14716" s="2"/>
      <c r="K14716" s="2"/>
    </row>
    <row r="14717" spans="7:11" x14ac:dyDescent="0.3">
      <c r="G14717" s="2"/>
      <c r="K14717" s="2"/>
    </row>
    <row r="14718" spans="7:11" x14ac:dyDescent="0.3">
      <c r="G14718" s="2"/>
      <c r="K14718" s="2"/>
    </row>
    <row r="14719" spans="7:11" x14ac:dyDescent="0.3">
      <c r="G14719" s="2"/>
      <c r="K14719" s="2"/>
    </row>
    <row r="14720" spans="7:11" x14ac:dyDescent="0.3">
      <c r="G14720" s="2"/>
      <c r="K14720" s="2"/>
    </row>
    <row r="14721" spans="7:11" x14ac:dyDescent="0.3">
      <c r="G14721" s="2"/>
      <c r="K14721" s="2"/>
    </row>
    <row r="14722" spans="7:11" x14ac:dyDescent="0.3">
      <c r="G14722" s="2"/>
      <c r="K14722" s="2"/>
    </row>
    <row r="14723" spans="7:11" x14ac:dyDescent="0.3">
      <c r="G14723" s="2"/>
      <c r="K14723" s="2"/>
    </row>
    <row r="14724" spans="7:11" x14ac:dyDescent="0.3">
      <c r="G14724" s="2"/>
      <c r="K14724" s="2"/>
    </row>
    <row r="14725" spans="7:11" x14ac:dyDescent="0.3">
      <c r="G14725" s="2"/>
      <c r="K14725" s="2"/>
    </row>
    <row r="14726" spans="7:11" x14ac:dyDescent="0.3">
      <c r="G14726" s="2"/>
      <c r="K14726" s="2"/>
    </row>
    <row r="14727" spans="7:11" x14ac:dyDescent="0.3">
      <c r="G14727" s="2"/>
      <c r="K14727" s="2"/>
    </row>
    <row r="14728" spans="7:11" x14ac:dyDescent="0.3">
      <c r="G14728" s="2"/>
      <c r="K14728" s="2"/>
    </row>
    <row r="14729" spans="7:11" x14ac:dyDescent="0.3">
      <c r="G14729" s="2"/>
      <c r="K14729" s="2"/>
    </row>
    <row r="14730" spans="7:11" x14ac:dyDescent="0.3">
      <c r="G14730" s="2"/>
      <c r="K14730" s="2"/>
    </row>
    <row r="14731" spans="7:11" x14ac:dyDescent="0.3">
      <c r="G14731" s="2"/>
      <c r="K14731" s="2"/>
    </row>
    <row r="14732" spans="7:11" x14ac:dyDescent="0.3">
      <c r="G14732" s="2"/>
      <c r="K14732" s="2"/>
    </row>
    <row r="14733" spans="7:11" x14ac:dyDescent="0.3">
      <c r="G14733" s="2"/>
      <c r="K14733" s="2"/>
    </row>
    <row r="14734" spans="7:11" x14ac:dyDescent="0.3">
      <c r="G14734" s="2"/>
      <c r="K14734" s="2"/>
    </row>
    <row r="14735" spans="7:11" x14ac:dyDescent="0.3">
      <c r="G14735" s="2"/>
      <c r="K14735" s="2"/>
    </row>
    <row r="14736" spans="7:11" x14ac:dyDescent="0.3">
      <c r="G14736" s="2"/>
      <c r="K14736" s="2"/>
    </row>
    <row r="14737" spans="7:11" x14ac:dyDescent="0.3">
      <c r="G14737" s="2"/>
      <c r="K14737" s="2"/>
    </row>
    <row r="14738" spans="7:11" x14ac:dyDescent="0.3">
      <c r="G14738" s="2"/>
      <c r="K14738" s="2"/>
    </row>
    <row r="14739" spans="7:11" x14ac:dyDescent="0.3">
      <c r="G14739" s="2"/>
      <c r="K14739" s="2"/>
    </row>
    <row r="14740" spans="7:11" x14ac:dyDescent="0.3">
      <c r="G14740" s="2"/>
      <c r="K14740" s="2"/>
    </row>
    <row r="14741" spans="7:11" x14ac:dyDescent="0.3">
      <c r="G14741" s="2"/>
      <c r="K14741" s="2"/>
    </row>
    <row r="14742" spans="7:11" x14ac:dyDescent="0.3">
      <c r="G14742" s="2"/>
      <c r="K14742" s="2"/>
    </row>
    <row r="14743" spans="7:11" x14ac:dyDescent="0.3">
      <c r="G14743" s="2"/>
      <c r="K14743" s="2"/>
    </row>
    <row r="14744" spans="7:11" x14ac:dyDescent="0.3">
      <c r="G14744" s="2"/>
      <c r="K14744" s="2"/>
    </row>
    <row r="14745" spans="7:11" x14ac:dyDescent="0.3">
      <c r="G14745" s="2"/>
      <c r="K14745" s="2"/>
    </row>
    <row r="14746" spans="7:11" x14ac:dyDescent="0.3">
      <c r="G14746" s="2"/>
      <c r="K14746" s="2"/>
    </row>
    <row r="14747" spans="7:11" x14ac:dyDescent="0.3">
      <c r="G14747" s="2"/>
      <c r="K14747" s="2"/>
    </row>
    <row r="14748" spans="7:11" x14ac:dyDescent="0.3">
      <c r="G14748" s="2"/>
      <c r="K14748" s="2"/>
    </row>
    <row r="14749" spans="7:11" x14ac:dyDescent="0.3">
      <c r="G14749" s="2"/>
      <c r="K14749" s="2"/>
    </row>
    <row r="14750" spans="7:11" x14ac:dyDescent="0.3">
      <c r="G14750" s="2"/>
      <c r="K14750" s="2"/>
    </row>
    <row r="14751" spans="7:11" x14ac:dyDescent="0.3">
      <c r="G14751" s="2"/>
      <c r="K14751" s="2"/>
    </row>
    <row r="14752" spans="7:11" x14ac:dyDescent="0.3">
      <c r="G14752" s="2"/>
      <c r="K14752" s="2"/>
    </row>
    <row r="14753" spans="7:11" x14ac:dyDescent="0.3">
      <c r="G14753" s="2"/>
      <c r="K14753" s="2"/>
    </row>
    <row r="14754" spans="7:11" x14ac:dyDescent="0.3">
      <c r="G14754" s="2"/>
      <c r="K14754" s="2"/>
    </row>
    <row r="14755" spans="7:11" x14ac:dyDescent="0.3">
      <c r="G14755" s="2"/>
      <c r="K14755" s="2"/>
    </row>
    <row r="14756" spans="7:11" x14ac:dyDescent="0.3">
      <c r="G14756" s="2"/>
      <c r="K14756" s="2"/>
    </row>
    <row r="14757" spans="7:11" x14ac:dyDescent="0.3">
      <c r="G14757" s="2"/>
      <c r="K14757" s="2"/>
    </row>
    <row r="14758" spans="7:11" x14ac:dyDescent="0.3">
      <c r="G14758" s="2"/>
      <c r="K14758" s="2"/>
    </row>
    <row r="14759" spans="7:11" x14ac:dyDescent="0.3">
      <c r="G14759" s="2"/>
      <c r="K14759" s="2"/>
    </row>
    <row r="14760" spans="7:11" x14ac:dyDescent="0.3">
      <c r="G14760" s="2"/>
      <c r="K14760" s="2"/>
    </row>
    <row r="14761" spans="7:11" x14ac:dyDescent="0.3">
      <c r="G14761" s="2"/>
      <c r="K14761" s="2"/>
    </row>
    <row r="14762" spans="7:11" x14ac:dyDescent="0.3">
      <c r="G14762" s="2"/>
      <c r="K14762" s="2"/>
    </row>
    <row r="14763" spans="7:11" x14ac:dyDescent="0.3">
      <c r="G14763" s="2"/>
      <c r="K14763" s="2"/>
    </row>
    <row r="14764" spans="7:11" x14ac:dyDescent="0.3">
      <c r="G14764" s="2"/>
      <c r="K14764" s="2"/>
    </row>
    <row r="14765" spans="7:11" x14ac:dyDescent="0.3">
      <c r="G14765" s="2"/>
      <c r="K14765" s="2"/>
    </row>
    <row r="14766" spans="7:11" x14ac:dyDescent="0.3">
      <c r="G14766" s="2"/>
      <c r="K14766" s="2"/>
    </row>
    <row r="14767" spans="7:11" x14ac:dyDescent="0.3">
      <c r="G14767" s="2"/>
      <c r="K14767" s="2"/>
    </row>
    <row r="14768" spans="7:11" x14ac:dyDescent="0.3">
      <c r="G14768" s="2"/>
      <c r="K14768" s="2"/>
    </row>
    <row r="14769" spans="7:11" x14ac:dyDescent="0.3">
      <c r="G14769" s="2"/>
      <c r="K14769" s="2"/>
    </row>
    <row r="14770" spans="7:11" x14ac:dyDescent="0.3">
      <c r="G14770" s="2"/>
      <c r="K14770" s="2"/>
    </row>
    <row r="14771" spans="7:11" x14ac:dyDescent="0.3">
      <c r="G14771" s="2"/>
      <c r="K14771" s="2"/>
    </row>
    <row r="14772" spans="7:11" x14ac:dyDescent="0.3">
      <c r="G14772" s="2"/>
      <c r="K14772" s="2"/>
    </row>
    <row r="14773" spans="7:11" x14ac:dyDescent="0.3">
      <c r="G14773" s="2"/>
      <c r="K14773" s="2"/>
    </row>
    <row r="14774" spans="7:11" x14ac:dyDescent="0.3">
      <c r="G14774" s="2"/>
      <c r="K14774" s="2"/>
    </row>
    <row r="14775" spans="7:11" x14ac:dyDescent="0.3">
      <c r="G14775" s="2"/>
      <c r="K14775" s="2"/>
    </row>
    <row r="14776" spans="7:11" x14ac:dyDescent="0.3">
      <c r="G14776" s="2"/>
      <c r="K14776" s="2"/>
    </row>
    <row r="14777" spans="7:11" x14ac:dyDescent="0.3">
      <c r="G14777" s="2"/>
      <c r="K14777" s="2"/>
    </row>
    <row r="14778" spans="7:11" x14ac:dyDescent="0.3">
      <c r="G14778" s="2"/>
      <c r="K14778" s="2"/>
    </row>
    <row r="14779" spans="7:11" x14ac:dyDescent="0.3">
      <c r="G14779" s="2"/>
      <c r="K14779" s="2"/>
    </row>
    <row r="14780" spans="7:11" x14ac:dyDescent="0.3">
      <c r="G14780" s="2"/>
      <c r="K14780" s="2"/>
    </row>
    <row r="14781" spans="7:11" x14ac:dyDescent="0.3">
      <c r="G14781" s="2"/>
      <c r="K14781" s="2"/>
    </row>
    <row r="14782" spans="7:11" x14ac:dyDescent="0.3">
      <c r="G14782" s="2"/>
      <c r="K14782" s="2"/>
    </row>
    <row r="14783" spans="7:11" x14ac:dyDescent="0.3">
      <c r="G14783" s="2"/>
      <c r="K14783" s="2"/>
    </row>
    <row r="14784" spans="7:11" x14ac:dyDescent="0.3">
      <c r="G14784" s="2"/>
      <c r="K14784" s="2"/>
    </row>
    <row r="14785" spans="7:11" x14ac:dyDescent="0.3">
      <c r="G14785" s="2"/>
      <c r="K14785" s="2"/>
    </row>
    <row r="14786" spans="7:11" x14ac:dyDescent="0.3">
      <c r="G14786" s="2"/>
      <c r="K14786" s="2"/>
    </row>
    <row r="14787" spans="7:11" x14ac:dyDescent="0.3">
      <c r="G14787" s="2"/>
      <c r="K14787" s="2"/>
    </row>
    <row r="14788" spans="7:11" x14ac:dyDescent="0.3">
      <c r="G14788" s="2"/>
      <c r="K14788" s="2"/>
    </row>
    <row r="14789" spans="7:11" x14ac:dyDescent="0.3">
      <c r="G14789" s="2"/>
      <c r="K14789" s="2"/>
    </row>
    <row r="14790" spans="7:11" x14ac:dyDescent="0.3">
      <c r="G14790" s="2"/>
      <c r="K14790" s="2"/>
    </row>
    <row r="14791" spans="7:11" x14ac:dyDescent="0.3">
      <c r="G14791" s="2"/>
      <c r="K14791" s="2"/>
    </row>
    <row r="14792" spans="7:11" x14ac:dyDescent="0.3">
      <c r="G14792" s="2"/>
      <c r="K14792" s="2"/>
    </row>
    <row r="14793" spans="7:11" x14ac:dyDescent="0.3">
      <c r="G14793" s="2"/>
      <c r="K14793" s="2"/>
    </row>
    <row r="14794" spans="7:11" x14ac:dyDescent="0.3">
      <c r="G14794" s="2"/>
      <c r="K14794" s="2"/>
    </row>
    <row r="14795" spans="7:11" x14ac:dyDescent="0.3">
      <c r="G14795" s="2"/>
      <c r="K14795" s="2"/>
    </row>
    <row r="14796" spans="7:11" x14ac:dyDescent="0.3">
      <c r="G14796" s="2"/>
      <c r="K14796" s="2"/>
    </row>
    <row r="14797" spans="7:11" x14ac:dyDescent="0.3">
      <c r="G14797" s="2"/>
      <c r="K14797" s="2"/>
    </row>
    <row r="14798" spans="7:11" x14ac:dyDescent="0.3">
      <c r="G14798" s="2"/>
      <c r="K14798" s="2"/>
    </row>
    <row r="14799" spans="7:11" x14ac:dyDescent="0.3">
      <c r="G14799" s="2"/>
      <c r="K14799" s="2"/>
    </row>
    <row r="14800" spans="7:11" x14ac:dyDescent="0.3">
      <c r="G14800" s="2"/>
      <c r="K14800" s="2"/>
    </row>
    <row r="14801" spans="7:11" x14ac:dyDescent="0.3">
      <c r="G14801" s="2"/>
      <c r="K14801" s="2"/>
    </row>
    <row r="14802" spans="7:11" x14ac:dyDescent="0.3">
      <c r="G14802" s="2"/>
      <c r="K14802" s="2"/>
    </row>
    <row r="14803" spans="7:11" x14ac:dyDescent="0.3">
      <c r="G14803" s="2"/>
      <c r="K14803" s="2"/>
    </row>
    <row r="14804" spans="7:11" x14ac:dyDescent="0.3">
      <c r="G14804" s="2"/>
      <c r="K14804" s="2"/>
    </row>
    <row r="14805" spans="7:11" x14ac:dyDescent="0.3">
      <c r="G14805" s="2"/>
      <c r="K14805" s="2"/>
    </row>
    <row r="14806" spans="7:11" x14ac:dyDescent="0.3">
      <c r="G14806" s="2"/>
      <c r="K14806" s="2"/>
    </row>
    <row r="14807" spans="7:11" x14ac:dyDescent="0.3">
      <c r="G14807" s="2"/>
      <c r="K14807" s="2"/>
    </row>
    <row r="14808" spans="7:11" x14ac:dyDescent="0.3">
      <c r="G14808" s="2"/>
      <c r="K14808" s="2"/>
    </row>
    <row r="14809" spans="7:11" x14ac:dyDescent="0.3">
      <c r="G14809" s="2"/>
      <c r="K14809" s="2"/>
    </row>
    <row r="14810" spans="7:11" x14ac:dyDescent="0.3">
      <c r="G14810" s="2"/>
      <c r="K14810" s="2"/>
    </row>
    <row r="14811" spans="7:11" x14ac:dyDescent="0.3">
      <c r="G14811" s="2"/>
      <c r="K14811" s="2"/>
    </row>
    <row r="14812" spans="7:11" x14ac:dyDescent="0.3">
      <c r="G14812" s="2"/>
      <c r="K14812" s="2"/>
    </row>
    <row r="14813" spans="7:11" x14ac:dyDescent="0.3">
      <c r="G14813" s="2"/>
      <c r="K14813" s="2"/>
    </row>
    <row r="14814" spans="7:11" x14ac:dyDescent="0.3">
      <c r="G14814" s="2"/>
      <c r="K14814" s="2"/>
    </row>
    <row r="14815" spans="7:11" x14ac:dyDescent="0.3">
      <c r="G14815" s="2"/>
      <c r="K14815" s="2"/>
    </row>
    <row r="14816" spans="7:11" x14ac:dyDescent="0.3">
      <c r="G14816" s="2"/>
      <c r="K14816" s="2"/>
    </row>
    <row r="14817" spans="7:11" x14ac:dyDescent="0.3">
      <c r="G14817" s="2"/>
      <c r="K14817" s="2"/>
    </row>
    <row r="14818" spans="7:11" x14ac:dyDescent="0.3">
      <c r="G14818" s="2"/>
      <c r="K14818" s="2"/>
    </row>
    <row r="14819" spans="7:11" x14ac:dyDescent="0.3">
      <c r="G14819" s="2"/>
      <c r="K14819" s="2"/>
    </row>
    <row r="14820" spans="7:11" x14ac:dyDescent="0.3">
      <c r="G14820" s="2"/>
      <c r="K14820" s="2"/>
    </row>
    <row r="14821" spans="7:11" x14ac:dyDescent="0.3">
      <c r="G14821" s="2"/>
      <c r="K14821" s="2"/>
    </row>
    <row r="14822" spans="7:11" x14ac:dyDescent="0.3">
      <c r="G14822" s="2"/>
      <c r="K14822" s="2"/>
    </row>
    <row r="14823" spans="7:11" x14ac:dyDescent="0.3">
      <c r="G14823" s="2"/>
      <c r="K14823" s="2"/>
    </row>
    <row r="14824" spans="7:11" x14ac:dyDescent="0.3">
      <c r="G14824" s="2"/>
      <c r="K14824" s="2"/>
    </row>
    <row r="14825" spans="7:11" x14ac:dyDescent="0.3">
      <c r="G14825" s="2"/>
      <c r="K14825" s="2"/>
    </row>
    <row r="14826" spans="7:11" x14ac:dyDescent="0.3">
      <c r="G14826" s="2"/>
      <c r="K14826" s="2"/>
    </row>
    <row r="14827" spans="7:11" x14ac:dyDescent="0.3">
      <c r="G14827" s="2"/>
      <c r="K14827" s="2"/>
    </row>
    <row r="14828" spans="7:11" x14ac:dyDescent="0.3">
      <c r="G14828" s="2"/>
      <c r="K14828" s="2"/>
    </row>
    <row r="14829" spans="7:11" x14ac:dyDescent="0.3">
      <c r="G14829" s="2"/>
      <c r="K14829" s="2"/>
    </row>
    <row r="14830" spans="7:11" x14ac:dyDescent="0.3">
      <c r="G14830" s="2"/>
      <c r="K14830" s="2"/>
    </row>
    <row r="14831" spans="7:11" x14ac:dyDescent="0.3">
      <c r="G14831" s="2"/>
      <c r="K14831" s="2"/>
    </row>
    <row r="14832" spans="7:11" x14ac:dyDescent="0.3">
      <c r="G14832" s="2"/>
      <c r="K14832" s="2"/>
    </row>
    <row r="14833" spans="7:11" x14ac:dyDescent="0.3">
      <c r="G14833" s="2"/>
      <c r="K14833" s="2"/>
    </row>
    <row r="14834" spans="7:11" x14ac:dyDescent="0.3">
      <c r="G14834" s="2"/>
      <c r="K14834" s="2"/>
    </row>
    <row r="14835" spans="7:11" x14ac:dyDescent="0.3">
      <c r="G14835" s="2"/>
      <c r="K14835" s="2"/>
    </row>
    <row r="14836" spans="7:11" x14ac:dyDescent="0.3">
      <c r="G14836" s="2"/>
      <c r="K14836" s="2"/>
    </row>
    <row r="14837" spans="7:11" x14ac:dyDescent="0.3">
      <c r="G14837" s="2"/>
      <c r="K14837" s="2"/>
    </row>
    <row r="14838" spans="7:11" x14ac:dyDescent="0.3">
      <c r="G14838" s="2"/>
      <c r="K14838" s="2"/>
    </row>
    <row r="14839" spans="7:11" x14ac:dyDescent="0.3">
      <c r="G14839" s="2"/>
      <c r="K14839" s="2"/>
    </row>
    <row r="14840" spans="7:11" x14ac:dyDescent="0.3">
      <c r="G14840" s="2"/>
      <c r="K14840" s="2"/>
    </row>
    <row r="14841" spans="7:11" x14ac:dyDescent="0.3">
      <c r="G14841" s="2"/>
      <c r="K14841" s="2"/>
    </row>
    <row r="14842" spans="7:11" x14ac:dyDescent="0.3">
      <c r="G14842" s="2"/>
      <c r="K14842" s="2"/>
    </row>
    <row r="14843" spans="7:11" x14ac:dyDescent="0.3">
      <c r="G14843" s="2"/>
      <c r="K14843" s="2"/>
    </row>
    <row r="14844" spans="7:11" x14ac:dyDescent="0.3">
      <c r="G14844" s="2"/>
      <c r="K14844" s="2"/>
    </row>
    <row r="14845" spans="7:11" x14ac:dyDescent="0.3">
      <c r="G14845" s="2"/>
      <c r="K14845" s="2"/>
    </row>
    <row r="14846" spans="7:11" x14ac:dyDescent="0.3">
      <c r="G14846" s="2"/>
      <c r="K14846" s="2"/>
    </row>
    <row r="14847" spans="7:11" x14ac:dyDescent="0.3">
      <c r="G14847" s="2"/>
      <c r="K14847" s="2"/>
    </row>
    <row r="14848" spans="7:11" x14ac:dyDescent="0.3">
      <c r="G14848" s="2"/>
      <c r="K14848" s="2"/>
    </row>
    <row r="14849" spans="7:11" x14ac:dyDescent="0.3">
      <c r="G14849" s="2"/>
      <c r="K14849" s="2"/>
    </row>
    <row r="14850" spans="7:11" x14ac:dyDescent="0.3">
      <c r="G14850" s="2"/>
      <c r="K14850" s="2"/>
    </row>
    <row r="14851" spans="7:11" x14ac:dyDescent="0.3">
      <c r="G14851" s="2"/>
      <c r="K14851" s="2"/>
    </row>
    <row r="14852" spans="7:11" x14ac:dyDescent="0.3">
      <c r="G14852" s="2"/>
      <c r="K14852" s="2"/>
    </row>
    <row r="14853" spans="7:11" x14ac:dyDescent="0.3">
      <c r="G14853" s="2"/>
      <c r="K14853" s="2"/>
    </row>
    <row r="14854" spans="7:11" x14ac:dyDescent="0.3">
      <c r="G14854" s="2"/>
      <c r="K14854" s="2"/>
    </row>
    <row r="14855" spans="7:11" x14ac:dyDescent="0.3">
      <c r="G14855" s="2"/>
      <c r="K14855" s="2"/>
    </row>
    <row r="14856" spans="7:11" x14ac:dyDescent="0.3">
      <c r="G14856" s="2"/>
      <c r="K14856" s="2"/>
    </row>
    <row r="14857" spans="7:11" x14ac:dyDescent="0.3">
      <c r="G14857" s="2"/>
      <c r="K14857" s="2"/>
    </row>
    <row r="14858" spans="7:11" x14ac:dyDescent="0.3">
      <c r="G14858" s="2"/>
      <c r="K14858" s="2"/>
    </row>
    <row r="14859" spans="7:11" x14ac:dyDescent="0.3">
      <c r="G14859" s="2"/>
      <c r="K14859" s="2"/>
    </row>
    <row r="14860" spans="7:11" x14ac:dyDescent="0.3">
      <c r="G14860" s="2"/>
      <c r="K14860" s="2"/>
    </row>
    <row r="14861" spans="7:11" x14ac:dyDescent="0.3">
      <c r="G14861" s="2"/>
      <c r="K14861" s="2"/>
    </row>
    <row r="14862" spans="7:11" x14ac:dyDescent="0.3">
      <c r="G14862" s="2"/>
      <c r="K14862" s="2"/>
    </row>
    <row r="14863" spans="7:11" x14ac:dyDescent="0.3">
      <c r="G14863" s="2"/>
      <c r="K14863" s="2"/>
    </row>
    <row r="14864" spans="7:11" x14ac:dyDescent="0.3">
      <c r="G14864" s="2"/>
      <c r="K14864" s="2"/>
    </row>
    <row r="14865" spans="7:11" x14ac:dyDescent="0.3">
      <c r="G14865" s="2"/>
      <c r="K14865" s="2"/>
    </row>
    <row r="14866" spans="7:11" x14ac:dyDescent="0.3">
      <c r="G14866" s="2"/>
      <c r="K14866" s="2"/>
    </row>
    <row r="14867" spans="7:11" x14ac:dyDescent="0.3">
      <c r="G14867" s="2"/>
      <c r="K14867" s="2"/>
    </row>
    <row r="14868" spans="7:11" x14ac:dyDescent="0.3">
      <c r="G14868" s="2"/>
      <c r="K14868" s="2"/>
    </row>
    <row r="14869" spans="7:11" x14ac:dyDescent="0.3">
      <c r="G14869" s="2"/>
      <c r="K14869" s="2"/>
    </row>
    <row r="14870" spans="7:11" x14ac:dyDescent="0.3">
      <c r="G14870" s="2"/>
      <c r="K14870" s="2"/>
    </row>
    <row r="14871" spans="7:11" x14ac:dyDescent="0.3">
      <c r="G14871" s="2"/>
      <c r="K14871" s="2"/>
    </row>
    <row r="14872" spans="7:11" x14ac:dyDescent="0.3">
      <c r="G14872" s="2"/>
      <c r="K14872" s="2"/>
    </row>
    <row r="14873" spans="7:11" x14ac:dyDescent="0.3">
      <c r="G14873" s="2"/>
      <c r="K14873" s="2"/>
    </row>
    <row r="14874" spans="7:11" x14ac:dyDescent="0.3">
      <c r="G14874" s="2"/>
      <c r="K14874" s="2"/>
    </row>
    <row r="14875" spans="7:11" x14ac:dyDescent="0.3">
      <c r="G14875" s="2"/>
      <c r="K14875" s="2"/>
    </row>
    <row r="14876" spans="7:11" x14ac:dyDescent="0.3">
      <c r="G14876" s="2"/>
      <c r="K14876" s="2"/>
    </row>
    <row r="14877" spans="7:11" x14ac:dyDescent="0.3">
      <c r="G14877" s="2"/>
      <c r="K14877" s="2"/>
    </row>
    <row r="14878" spans="7:11" x14ac:dyDescent="0.3">
      <c r="G14878" s="2"/>
      <c r="K14878" s="2"/>
    </row>
    <row r="14879" spans="7:11" x14ac:dyDescent="0.3">
      <c r="G14879" s="2"/>
      <c r="K14879" s="2"/>
    </row>
    <row r="14880" spans="7:11" x14ac:dyDescent="0.3">
      <c r="G14880" s="2"/>
      <c r="K14880" s="2"/>
    </row>
    <row r="14881" spans="7:11" x14ac:dyDescent="0.3">
      <c r="G14881" s="2"/>
      <c r="K14881" s="2"/>
    </row>
    <row r="14882" spans="7:11" x14ac:dyDescent="0.3">
      <c r="G14882" s="2"/>
      <c r="K14882" s="2"/>
    </row>
    <row r="14883" spans="7:11" x14ac:dyDescent="0.3">
      <c r="G14883" s="2"/>
      <c r="K14883" s="2"/>
    </row>
    <row r="14884" spans="7:11" x14ac:dyDescent="0.3">
      <c r="G14884" s="2"/>
      <c r="K14884" s="2"/>
    </row>
    <row r="14885" spans="7:11" x14ac:dyDescent="0.3">
      <c r="G14885" s="2"/>
      <c r="K14885" s="2"/>
    </row>
    <row r="14886" spans="7:11" x14ac:dyDescent="0.3">
      <c r="G14886" s="2"/>
      <c r="K14886" s="2"/>
    </row>
    <row r="14887" spans="7:11" x14ac:dyDescent="0.3">
      <c r="G14887" s="2"/>
      <c r="K14887" s="2"/>
    </row>
    <row r="14888" spans="7:11" x14ac:dyDescent="0.3">
      <c r="G14888" s="2"/>
      <c r="K14888" s="2"/>
    </row>
    <row r="14889" spans="7:11" x14ac:dyDescent="0.3">
      <c r="G14889" s="2"/>
      <c r="K14889" s="2"/>
    </row>
    <row r="14890" spans="7:11" x14ac:dyDescent="0.3">
      <c r="G14890" s="2"/>
      <c r="K14890" s="2"/>
    </row>
    <row r="14891" spans="7:11" x14ac:dyDescent="0.3">
      <c r="G14891" s="2"/>
      <c r="K14891" s="2"/>
    </row>
    <row r="14892" spans="7:11" x14ac:dyDescent="0.3">
      <c r="G14892" s="2"/>
      <c r="K14892" s="2"/>
    </row>
    <row r="14893" spans="7:11" x14ac:dyDescent="0.3">
      <c r="G14893" s="2"/>
      <c r="K14893" s="2"/>
    </row>
    <row r="14894" spans="7:11" x14ac:dyDescent="0.3">
      <c r="G14894" s="2"/>
      <c r="K14894" s="2"/>
    </row>
    <row r="14895" spans="7:11" x14ac:dyDescent="0.3">
      <c r="G14895" s="2"/>
      <c r="K14895" s="2"/>
    </row>
    <row r="14896" spans="7:11" x14ac:dyDescent="0.3">
      <c r="G14896" s="2"/>
      <c r="K14896" s="2"/>
    </row>
    <row r="14897" spans="7:11" x14ac:dyDescent="0.3">
      <c r="G14897" s="2"/>
      <c r="K14897" s="2"/>
    </row>
    <row r="14898" spans="7:11" x14ac:dyDescent="0.3">
      <c r="G14898" s="2"/>
      <c r="K14898" s="2"/>
    </row>
    <row r="14899" spans="7:11" x14ac:dyDescent="0.3">
      <c r="G14899" s="2"/>
      <c r="K14899" s="2"/>
    </row>
    <row r="14900" spans="7:11" x14ac:dyDescent="0.3">
      <c r="G14900" s="2"/>
      <c r="K14900" s="2"/>
    </row>
    <row r="14901" spans="7:11" x14ac:dyDescent="0.3">
      <c r="G14901" s="2"/>
      <c r="K14901" s="2"/>
    </row>
    <row r="14902" spans="7:11" x14ac:dyDescent="0.3">
      <c r="G14902" s="2"/>
      <c r="K14902" s="2"/>
    </row>
    <row r="14903" spans="7:11" x14ac:dyDescent="0.3">
      <c r="G14903" s="2"/>
      <c r="K14903" s="2"/>
    </row>
    <row r="14904" spans="7:11" x14ac:dyDescent="0.3">
      <c r="G14904" s="2"/>
      <c r="K14904" s="2"/>
    </row>
    <row r="14905" spans="7:11" x14ac:dyDescent="0.3">
      <c r="G14905" s="2"/>
      <c r="K14905" s="2"/>
    </row>
    <row r="14906" spans="7:11" x14ac:dyDescent="0.3">
      <c r="G14906" s="2"/>
      <c r="K14906" s="2"/>
    </row>
    <row r="14907" spans="7:11" x14ac:dyDescent="0.3">
      <c r="G14907" s="2"/>
      <c r="K14907" s="2"/>
    </row>
    <row r="14908" spans="7:11" x14ac:dyDescent="0.3">
      <c r="G14908" s="2"/>
      <c r="K14908" s="2"/>
    </row>
    <row r="14909" spans="7:11" x14ac:dyDescent="0.3">
      <c r="G14909" s="2"/>
      <c r="K14909" s="2"/>
    </row>
    <row r="14910" spans="7:11" x14ac:dyDescent="0.3">
      <c r="G14910" s="2"/>
      <c r="K14910" s="2"/>
    </row>
    <row r="14911" spans="7:11" x14ac:dyDescent="0.3">
      <c r="G14911" s="2"/>
      <c r="K14911" s="2"/>
    </row>
    <row r="14912" spans="7:11" x14ac:dyDescent="0.3">
      <c r="G14912" s="2"/>
      <c r="K14912" s="2"/>
    </row>
    <row r="14913" spans="7:11" x14ac:dyDescent="0.3">
      <c r="G14913" s="2"/>
      <c r="K14913" s="2"/>
    </row>
    <row r="14914" spans="7:11" x14ac:dyDescent="0.3">
      <c r="G14914" s="2"/>
      <c r="K14914" s="2"/>
    </row>
    <row r="14915" spans="7:11" x14ac:dyDescent="0.3">
      <c r="G14915" s="2"/>
      <c r="K14915" s="2"/>
    </row>
    <row r="14916" spans="7:11" x14ac:dyDescent="0.3">
      <c r="G14916" s="2"/>
      <c r="K14916" s="2"/>
    </row>
    <row r="14917" spans="7:11" x14ac:dyDescent="0.3">
      <c r="G14917" s="2"/>
      <c r="K14917" s="2"/>
    </row>
    <row r="14918" spans="7:11" x14ac:dyDescent="0.3">
      <c r="G14918" s="2"/>
      <c r="K14918" s="2"/>
    </row>
    <row r="14919" spans="7:11" x14ac:dyDescent="0.3">
      <c r="G14919" s="2"/>
      <c r="K14919" s="2"/>
    </row>
    <row r="14920" spans="7:11" x14ac:dyDescent="0.3">
      <c r="G14920" s="2"/>
      <c r="K14920" s="2"/>
    </row>
    <row r="14921" spans="7:11" x14ac:dyDescent="0.3">
      <c r="G14921" s="2"/>
      <c r="K14921" s="2"/>
    </row>
    <row r="14922" spans="7:11" x14ac:dyDescent="0.3">
      <c r="G14922" s="2"/>
      <c r="K14922" s="2"/>
    </row>
    <row r="14923" spans="7:11" x14ac:dyDescent="0.3">
      <c r="G14923" s="2"/>
      <c r="K14923" s="2"/>
    </row>
    <row r="14924" spans="7:11" x14ac:dyDescent="0.3">
      <c r="G14924" s="2"/>
      <c r="K14924" s="2"/>
    </row>
    <row r="14925" spans="7:11" x14ac:dyDescent="0.3">
      <c r="G14925" s="2"/>
      <c r="K14925" s="2"/>
    </row>
    <row r="14926" spans="7:11" x14ac:dyDescent="0.3">
      <c r="G14926" s="2"/>
      <c r="K14926" s="2"/>
    </row>
    <row r="14927" spans="7:11" x14ac:dyDescent="0.3">
      <c r="G14927" s="2"/>
      <c r="K14927" s="2"/>
    </row>
    <row r="14928" spans="7:11" x14ac:dyDescent="0.3">
      <c r="G14928" s="2"/>
      <c r="K14928" s="2"/>
    </row>
    <row r="14929" spans="7:11" x14ac:dyDescent="0.3">
      <c r="G14929" s="2"/>
      <c r="K14929" s="2"/>
    </row>
    <row r="14930" spans="7:11" x14ac:dyDescent="0.3">
      <c r="G14930" s="2"/>
      <c r="K14930" s="2"/>
    </row>
    <row r="14931" spans="7:11" x14ac:dyDescent="0.3">
      <c r="G14931" s="2"/>
      <c r="K14931" s="2"/>
    </row>
    <row r="14932" spans="7:11" x14ac:dyDescent="0.3">
      <c r="G14932" s="2"/>
      <c r="K14932" s="2"/>
    </row>
    <row r="14933" spans="7:11" x14ac:dyDescent="0.3">
      <c r="G14933" s="2"/>
      <c r="K14933" s="2"/>
    </row>
    <row r="14934" spans="7:11" x14ac:dyDescent="0.3">
      <c r="G14934" s="2"/>
      <c r="K14934" s="2"/>
    </row>
    <row r="14935" spans="7:11" x14ac:dyDescent="0.3">
      <c r="G14935" s="2"/>
      <c r="K14935" s="2"/>
    </row>
    <row r="14936" spans="7:11" x14ac:dyDescent="0.3">
      <c r="G14936" s="2"/>
      <c r="K14936" s="2"/>
    </row>
    <row r="14937" spans="7:11" x14ac:dyDescent="0.3">
      <c r="G14937" s="2"/>
      <c r="K14937" s="2"/>
    </row>
    <row r="14938" spans="7:11" x14ac:dyDescent="0.3">
      <c r="G14938" s="2"/>
      <c r="K14938" s="2"/>
    </row>
    <row r="14939" spans="7:11" x14ac:dyDescent="0.3">
      <c r="G14939" s="2"/>
      <c r="K14939" s="2"/>
    </row>
    <row r="14940" spans="7:11" x14ac:dyDescent="0.3">
      <c r="G14940" s="2"/>
      <c r="K14940" s="2"/>
    </row>
    <row r="14941" spans="7:11" x14ac:dyDescent="0.3">
      <c r="G14941" s="2"/>
      <c r="K14941" s="2"/>
    </row>
    <row r="14942" spans="7:11" x14ac:dyDescent="0.3">
      <c r="G14942" s="2"/>
      <c r="K14942" s="2"/>
    </row>
    <row r="14943" spans="7:11" x14ac:dyDescent="0.3">
      <c r="G14943" s="2"/>
      <c r="K14943" s="2"/>
    </row>
    <row r="14944" spans="7:11" x14ac:dyDescent="0.3">
      <c r="G14944" s="2"/>
      <c r="K14944" s="2"/>
    </row>
    <row r="14945" spans="7:11" x14ac:dyDescent="0.3">
      <c r="G14945" s="2"/>
      <c r="K14945" s="2"/>
    </row>
    <row r="14946" spans="7:11" x14ac:dyDescent="0.3">
      <c r="G14946" s="2"/>
      <c r="K14946" s="2"/>
    </row>
    <row r="14947" spans="7:11" x14ac:dyDescent="0.3">
      <c r="G14947" s="2"/>
      <c r="K14947" s="2"/>
    </row>
    <row r="14948" spans="7:11" x14ac:dyDescent="0.3">
      <c r="G14948" s="2"/>
      <c r="K14948" s="2"/>
    </row>
    <row r="14949" spans="7:11" x14ac:dyDescent="0.3">
      <c r="G14949" s="2"/>
      <c r="K14949" s="2"/>
    </row>
    <row r="14950" spans="7:11" x14ac:dyDescent="0.3">
      <c r="G14950" s="2"/>
      <c r="K14950" s="2"/>
    </row>
    <row r="14951" spans="7:11" x14ac:dyDescent="0.3">
      <c r="G14951" s="2"/>
      <c r="K14951" s="2"/>
    </row>
    <row r="14952" spans="7:11" x14ac:dyDescent="0.3">
      <c r="G14952" s="2"/>
      <c r="K14952" s="2"/>
    </row>
    <row r="14953" spans="7:11" x14ac:dyDescent="0.3">
      <c r="G14953" s="2"/>
      <c r="K14953" s="2"/>
    </row>
    <row r="14954" spans="7:11" x14ac:dyDescent="0.3">
      <c r="G14954" s="2"/>
      <c r="K14954" s="2"/>
    </row>
    <row r="14955" spans="7:11" x14ac:dyDescent="0.3">
      <c r="G14955" s="2"/>
      <c r="K14955" s="2"/>
    </row>
    <row r="14956" spans="7:11" x14ac:dyDescent="0.3">
      <c r="G14956" s="2"/>
      <c r="K14956" s="2"/>
    </row>
    <row r="14957" spans="7:11" x14ac:dyDescent="0.3">
      <c r="G14957" s="2"/>
      <c r="K14957" s="2"/>
    </row>
    <row r="14958" spans="7:11" x14ac:dyDescent="0.3">
      <c r="G14958" s="2"/>
      <c r="K14958" s="2"/>
    </row>
    <row r="14959" spans="7:11" x14ac:dyDescent="0.3">
      <c r="G14959" s="2"/>
      <c r="K14959" s="2"/>
    </row>
    <row r="14960" spans="7:11" x14ac:dyDescent="0.3">
      <c r="G14960" s="2"/>
      <c r="K14960" s="2"/>
    </row>
    <row r="14961" spans="7:11" x14ac:dyDescent="0.3">
      <c r="G14961" s="2"/>
      <c r="K14961" s="2"/>
    </row>
    <row r="14962" spans="7:11" x14ac:dyDescent="0.3">
      <c r="G14962" s="2"/>
      <c r="K14962" s="2"/>
    </row>
    <row r="14963" spans="7:11" x14ac:dyDescent="0.3">
      <c r="G14963" s="2"/>
      <c r="K14963" s="2"/>
    </row>
    <row r="14964" spans="7:11" x14ac:dyDescent="0.3">
      <c r="G14964" s="2"/>
      <c r="K14964" s="2"/>
    </row>
    <row r="14965" spans="7:11" x14ac:dyDescent="0.3">
      <c r="G14965" s="2"/>
      <c r="K14965" s="2"/>
    </row>
    <row r="14966" spans="7:11" x14ac:dyDescent="0.3">
      <c r="G14966" s="2"/>
      <c r="K14966" s="2"/>
    </row>
    <row r="14967" spans="7:11" x14ac:dyDescent="0.3">
      <c r="G14967" s="2"/>
      <c r="K14967" s="2"/>
    </row>
    <row r="14968" spans="7:11" x14ac:dyDescent="0.3">
      <c r="G14968" s="2"/>
      <c r="K14968" s="2"/>
    </row>
    <row r="14969" spans="7:11" x14ac:dyDescent="0.3">
      <c r="G14969" s="2"/>
      <c r="K14969" s="2"/>
    </row>
    <row r="14970" spans="7:11" x14ac:dyDescent="0.3">
      <c r="G14970" s="2"/>
      <c r="K14970" s="2"/>
    </row>
    <row r="14971" spans="7:11" x14ac:dyDescent="0.3">
      <c r="G14971" s="2"/>
      <c r="K14971" s="2"/>
    </row>
    <row r="14972" spans="7:11" x14ac:dyDescent="0.3">
      <c r="G14972" s="2"/>
      <c r="K14972" s="2"/>
    </row>
    <row r="14973" spans="7:11" x14ac:dyDescent="0.3">
      <c r="G14973" s="2"/>
      <c r="K14973" s="2"/>
    </row>
    <row r="14974" spans="7:11" x14ac:dyDescent="0.3">
      <c r="G14974" s="2"/>
      <c r="K14974" s="2"/>
    </row>
    <row r="14975" spans="7:11" x14ac:dyDescent="0.3">
      <c r="G14975" s="2"/>
      <c r="K14975" s="2"/>
    </row>
    <row r="14976" spans="7:11" x14ac:dyDescent="0.3">
      <c r="G14976" s="2"/>
      <c r="K14976" s="2"/>
    </row>
    <row r="14977" spans="7:11" x14ac:dyDescent="0.3">
      <c r="G14977" s="2"/>
      <c r="K14977" s="2"/>
    </row>
    <row r="14978" spans="7:11" x14ac:dyDescent="0.3">
      <c r="G14978" s="2"/>
      <c r="K14978" s="2"/>
    </row>
    <row r="14979" spans="7:11" x14ac:dyDescent="0.3">
      <c r="G14979" s="2"/>
      <c r="K14979" s="2"/>
    </row>
    <row r="14980" spans="7:11" x14ac:dyDescent="0.3">
      <c r="G14980" s="2"/>
      <c r="K14980" s="2"/>
    </row>
    <row r="14981" spans="7:11" x14ac:dyDescent="0.3">
      <c r="G14981" s="2"/>
      <c r="K14981" s="2"/>
    </row>
    <row r="14982" spans="7:11" x14ac:dyDescent="0.3">
      <c r="G14982" s="2"/>
      <c r="K14982" s="2"/>
    </row>
    <row r="14983" spans="7:11" x14ac:dyDescent="0.3">
      <c r="G14983" s="2"/>
      <c r="K14983" s="2"/>
    </row>
    <row r="14984" spans="7:11" x14ac:dyDescent="0.3">
      <c r="G14984" s="2"/>
      <c r="K14984" s="2"/>
    </row>
    <row r="14985" spans="7:11" x14ac:dyDescent="0.3">
      <c r="G14985" s="2"/>
      <c r="K14985" s="2"/>
    </row>
    <row r="14986" spans="7:11" x14ac:dyDescent="0.3">
      <c r="G14986" s="2"/>
      <c r="K14986" s="2"/>
    </row>
    <row r="14987" spans="7:11" x14ac:dyDescent="0.3">
      <c r="G14987" s="2"/>
      <c r="K14987" s="2"/>
    </row>
    <row r="14988" spans="7:11" x14ac:dyDescent="0.3">
      <c r="G14988" s="2"/>
      <c r="K14988" s="2"/>
    </row>
    <row r="14989" spans="7:11" x14ac:dyDescent="0.3">
      <c r="G14989" s="2"/>
      <c r="K14989" s="2"/>
    </row>
    <row r="14990" spans="7:11" x14ac:dyDescent="0.3">
      <c r="G14990" s="2"/>
      <c r="K14990" s="2"/>
    </row>
    <row r="14991" spans="7:11" x14ac:dyDescent="0.3">
      <c r="G14991" s="2"/>
      <c r="K14991" s="2"/>
    </row>
    <row r="14992" spans="7:11" x14ac:dyDescent="0.3">
      <c r="G14992" s="2"/>
      <c r="K14992" s="2"/>
    </row>
    <row r="14993" spans="7:11" x14ac:dyDescent="0.3">
      <c r="G14993" s="2"/>
      <c r="K14993" s="2"/>
    </row>
    <row r="14994" spans="7:11" x14ac:dyDescent="0.3">
      <c r="G14994" s="2"/>
      <c r="K14994" s="2"/>
    </row>
    <row r="14995" spans="7:11" x14ac:dyDescent="0.3">
      <c r="G14995" s="2"/>
      <c r="K14995" s="2"/>
    </row>
    <row r="14996" spans="7:11" x14ac:dyDescent="0.3">
      <c r="G14996" s="2"/>
      <c r="K14996" s="2"/>
    </row>
    <row r="14997" spans="7:11" x14ac:dyDescent="0.3">
      <c r="G14997" s="2"/>
      <c r="K14997" s="2"/>
    </row>
    <row r="14998" spans="7:11" x14ac:dyDescent="0.3">
      <c r="G14998" s="2"/>
      <c r="K14998" s="2"/>
    </row>
    <row r="14999" spans="7:11" x14ac:dyDescent="0.3">
      <c r="G14999" s="2"/>
      <c r="K14999" s="2"/>
    </row>
    <row r="15000" spans="7:11" x14ac:dyDescent="0.3">
      <c r="G15000" s="2"/>
      <c r="K15000" s="2"/>
    </row>
    <row r="15001" spans="7:11" x14ac:dyDescent="0.3">
      <c r="G15001" s="2"/>
      <c r="K15001" s="2"/>
    </row>
    <row r="15002" spans="7:11" x14ac:dyDescent="0.3">
      <c r="G15002" s="2"/>
      <c r="K15002" s="2"/>
    </row>
    <row r="15003" spans="7:11" x14ac:dyDescent="0.3">
      <c r="G15003" s="2"/>
      <c r="K15003" s="2"/>
    </row>
    <row r="15004" spans="7:11" x14ac:dyDescent="0.3">
      <c r="G15004" s="2"/>
      <c r="K15004" s="2"/>
    </row>
    <row r="15005" spans="7:11" x14ac:dyDescent="0.3">
      <c r="G15005" s="2"/>
      <c r="K15005" s="2"/>
    </row>
    <row r="15006" spans="7:11" x14ac:dyDescent="0.3">
      <c r="G15006" s="2"/>
      <c r="K15006" s="2"/>
    </row>
    <row r="15007" spans="7:11" x14ac:dyDescent="0.3">
      <c r="G15007" s="2"/>
      <c r="K15007" s="2"/>
    </row>
    <row r="15008" spans="7:11" x14ac:dyDescent="0.3">
      <c r="G15008" s="2"/>
      <c r="K15008" s="2"/>
    </row>
    <row r="15009" spans="7:11" x14ac:dyDescent="0.3">
      <c r="G15009" s="2"/>
      <c r="K15009" s="2"/>
    </row>
    <row r="15010" spans="7:11" x14ac:dyDescent="0.3">
      <c r="G15010" s="2"/>
      <c r="K15010" s="2"/>
    </row>
    <row r="15011" spans="7:11" x14ac:dyDescent="0.3">
      <c r="G15011" s="2"/>
      <c r="K15011" s="2"/>
    </row>
    <row r="15012" spans="7:11" x14ac:dyDescent="0.3">
      <c r="G15012" s="2"/>
      <c r="K15012" s="2"/>
    </row>
    <row r="15013" spans="7:11" x14ac:dyDescent="0.3">
      <c r="G15013" s="2"/>
      <c r="K15013" s="2"/>
    </row>
    <row r="15014" spans="7:11" x14ac:dyDescent="0.3">
      <c r="G15014" s="2"/>
      <c r="K15014" s="2"/>
    </row>
    <row r="15015" spans="7:11" x14ac:dyDescent="0.3">
      <c r="G15015" s="2"/>
      <c r="K15015" s="2"/>
    </row>
    <row r="15016" spans="7:11" x14ac:dyDescent="0.3">
      <c r="G15016" s="2"/>
      <c r="K15016" s="2"/>
    </row>
    <row r="15017" spans="7:11" x14ac:dyDescent="0.3">
      <c r="G15017" s="2"/>
      <c r="K15017" s="2"/>
    </row>
    <row r="15018" spans="7:11" x14ac:dyDescent="0.3">
      <c r="G15018" s="2"/>
      <c r="K15018" s="2"/>
    </row>
    <row r="15019" spans="7:11" x14ac:dyDescent="0.3">
      <c r="G15019" s="2"/>
      <c r="K15019" s="2"/>
    </row>
    <row r="15020" spans="7:11" x14ac:dyDescent="0.3">
      <c r="G15020" s="2"/>
      <c r="K15020" s="2"/>
    </row>
    <row r="15021" spans="7:11" x14ac:dyDescent="0.3">
      <c r="G15021" s="2"/>
      <c r="K15021" s="2"/>
    </row>
    <row r="15022" spans="7:11" x14ac:dyDescent="0.3">
      <c r="G15022" s="2"/>
      <c r="K15022" s="2"/>
    </row>
    <row r="15023" spans="7:11" x14ac:dyDescent="0.3">
      <c r="G15023" s="2"/>
      <c r="K15023" s="2"/>
    </row>
    <row r="15024" spans="7:11" x14ac:dyDescent="0.3">
      <c r="G15024" s="2"/>
      <c r="K15024" s="2"/>
    </row>
    <row r="15025" spans="7:11" x14ac:dyDescent="0.3">
      <c r="G15025" s="2"/>
      <c r="K15025" s="2"/>
    </row>
    <row r="15026" spans="7:11" x14ac:dyDescent="0.3">
      <c r="G15026" s="2"/>
      <c r="K15026" s="2"/>
    </row>
    <row r="15027" spans="7:11" x14ac:dyDescent="0.3">
      <c r="G15027" s="2"/>
      <c r="K15027" s="2"/>
    </row>
    <row r="15028" spans="7:11" x14ac:dyDescent="0.3">
      <c r="G15028" s="2"/>
      <c r="K15028" s="2"/>
    </row>
    <row r="15029" spans="7:11" x14ac:dyDescent="0.3">
      <c r="G15029" s="2"/>
      <c r="K15029" s="2"/>
    </row>
    <row r="15030" spans="7:11" x14ac:dyDescent="0.3">
      <c r="G15030" s="2"/>
      <c r="K15030" s="2"/>
    </row>
    <row r="15031" spans="7:11" x14ac:dyDescent="0.3">
      <c r="G15031" s="2"/>
      <c r="K15031" s="2"/>
    </row>
    <row r="15032" spans="7:11" x14ac:dyDescent="0.3">
      <c r="G15032" s="2"/>
      <c r="K15032" s="2"/>
    </row>
    <row r="15033" spans="7:11" x14ac:dyDescent="0.3">
      <c r="G15033" s="2"/>
      <c r="K15033" s="2"/>
    </row>
    <row r="15034" spans="7:11" x14ac:dyDescent="0.3">
      <c r="G15034" s="2"/>
      <c r="K15034" s="2"/>
    </row>
    <row r="15035" spans="7:11" x14ac:dyDescent="0.3">
      <c r="G15035" s="2"/>
      <c r="K15035" s="2"/>
    </row>
    <row r="15036" spans="7:11" x14ac:dyDescent="0.3">
      <c r="G15036" s="2"/>
      <c r="K15036" s="2"/>
    </row>
    <row r="15037" spans="7:11" x14ac:dyDescent="0.3">
      <c r="G15037" s="2"/>
      <c r="K15037" s="2"/>
    </row>
    <row r="15038" spans="7:11" x14ac:dyDescent="0.3">
      <c r="G15038" s="2"/>
      <c r="K15038" s="2"/>
    </row>
    <row r="15039" spans="7:11" x14ac:dyDescent="0.3">
      <c r="G15039" s="2"/>
      <c r="K15039" s="2"/>
    </row>
    <row r="15040" spans="7:11" x14ac:dyDescent="0.3">
      <c r="G15040" s="2"/>
      <c r="K15040" s="2"/>
    </row>
    <row r="15041" spans="7:11" x14ac:dyDescent="0.3">
      <c r="G15041" s="2"/>
      <c r="K15041" s="2"/>
    </row>
    <row r="15042" spans="7:11" x14ac:dyDescent="0.3">
      <c r="G15042" s="2"/>
      <c r="K15042" s="2"/>
    </row>
    <row r="15043" spans="7:11" x14ac:dyDescent="0.3">
      <c r="G15043" s="2"/>
      <c r="K15043" s="2"/>
    </row>
    <row r="15044" spans="7:11" x14ac:dyDescent="0.3">
      <c r="G15044" s="2"/>
      <c r="K15044" s="2"/>
    </row>
    <row r="15045" spans="7:11" x14ac:dyDescent="0.3">
      <c r="G15045" s="2"/>
      <c r="K15045" s="2"/>
    </row>
    <row r="15046" spans="7:11" x14ac:dyDescent="0.3">
      <c r="G15046" s="2"/>
      <c r="K15046" s="2"/>
    </row>
    <row r="15047" spans="7:11" x14ac:dyDescent="0.3">
      <c r="G15047" s="2"/>
      <c r="K15047" s="2"/>
    </row>
    <row r="15048" spans="7:11" x14ac:dyDescent="0.3">
      <c r="G15048" s="2"/>
      <c r="K15048" s="2"/>
    </row>
    <row r="15049" spans="7:11" x14ac:dyDescent="0.3">
      <c r="G15049" s="2"/>
      <c r="K15049" s="2"/>
    </row>
    <row r="15050" spans="7:11" x14ac:dyDescent="0.3">
      <c r="G15050" s="2"/>
      <c r="K15050" s="2"/>
    </row>
    <row r="15051" spans="7:11" x14ac:dyDescent="0.3">
      <c r="G15051" s="2"/>
      <c r="K15051" s="2"/>
    </row>
    <row r="15052" spans="7:11" x14ac:dyDescent="0.3">
      <c r="G15052" s="2"/>
      <c r="K15052" s="2"/>
    </row>
    <row r="15053" spans="7:11" x14ac:dyDescent="0.3">
      <c r="G15053" s="2"/>
      <c r="K15053" s="2"/>
    </row>
    <row r="15054" spans="7:11" x14ac:dyDescent="0.3">
      <c r="G15054" s="2"/>
      <c r="K15054" s="2"/>
    </row>
    <row r="15055" spans="7:11" x14ac:dyDescent="0.3">
      <c r="G15055" s="2"/>
      <c r="K15055" s="2"/>
    </row>
    <row r="15056" spans="7:11" x14ac:dyDescent="0.3">
      <c r="G15056" s="2"/>
      <c r="K15056" s="2"/>
    </row>
    <row r="15057" spans="7:11" x14ac:dyDescent="0.3">
      <c r="G15057" s="2"/>
      <c r="K15057" s="2"/>
    </row>
    <row r="15058" spans="7:11" x14ac:dyDescent="0.3">
      <c r="G15058" s="2"/>
      <c r="K15058" s="2"/>
    </row>
    <row r="15059" spans="7:11" x14ac:dyDescent="0.3">
      <c r="G15059" s="2"/>
      <c r="K15059" s="2"/>
    </row>
    <row r="15060" spans="7:11" x14ac:dyDescent="0.3">
      <c r="G15060" s="2"/>
      <c r="K15060" s="2"/>
    </row>
    <row r="15061" spans="7:11" x14ac:dyDescent="0.3">
      <c r="G15061" s="2"/>
      <c r="K15061" s="2"/>
    </row>
    <row r="15062" spans="7:11" x14ac:dyDescent="0.3">
      <c r="G15062" s="2"/>
      <c r="K15062" s="2"/>
    </row>
    <row r="15063" spans="7:11" x14ac:dyDescent="0.3">
      <c r="G15063" s="2"/>
      <c r="K15063" s="2"/>
    </row>
    <row r="15064" spans="7:11" x14ac:dyDescent="0.3">
      <c r="G15064" s="2"/>
      <c r="K15064" s="2"/>
    </row>
    <row r="15065" spans="7:11" x14ac:dyDescent="0.3">
      <c r="G15065" s="2"/>
      <c r="K15065" s="2"/>
    </row>
    <row r="15066" spans="7:11" x14ac:dyDescent="0.3">
      <c r="G15066" s="2"/>
      <c r="K15066" s="2"/>
    </row>
    <row r="15067" spans="7:11" x14ac:dyDescent="0.3">
      <c r="G15067" s="2"/>
      <c r="K15067" s="2"/>
    </row>
    <row r="15068" spans="7:11" x14ac:dyDescent="0.3">
      <c r="G15068" s="2"/>
      <c r="K15068" s="2"/>
    </row>
    <row r="15069" spans="7:11" x14ac:dyDescent="0.3">
      <c r="G15069" s="2"/>
      <c r="K15069" s="2"/>
    </row>
    <row r="15070" spans="7:11" x14ac:dyDescent="0.3">
      <c r="G15070" s="2"/>
      <c r="K15070" s="2"/>
    </row>
    <row r="15071" spans="7:11" x14ac:dyDescent="0.3">
      <c r="G15071" s="2"/>
      <c r="K15071" s="2"/>
    </row>
    <row r="15072" spans="7:11" x14ac:dyDescent="0.3">
      <c r="G15072" s="2"/>
      <c r="K15072" s="2"/>
    </row>
    <row r="15073" spans="7:11" x14ac:dyDescent="0.3">
      <c r="G15073" s="2"/>
      <c r="K15073" s="2"/>
    </row>
    <row r="15074" spans="7:11" x14ac:dyDescent="0.3">
      <c r="G15074" s="2"/>
      <c r="K15074" s="2"/>
    </row>
    <row r="15075" spans="7:11" x14ac:dyDescent="0.3">
      <c r="G15075" s="2"/>
      <c r="K15075" s="2"/>
    </row>
    <row r="15076" spans="7:11" x14ac:dyDescent="0.3">
      <c r="G15076" s="2"/>
      <c r="K15076" s="2"/>
    </row>
    <row r="15077" spans="7:11" x14ac:dyDescent="0.3">
      <c r="G15077" s="2"/>
      <c r="K15077" s="2"/>
    </row>
    <row r="15078" spans="7:11" x14ac:dyDescent="0.3">
      <c r="G15078" s="2"/>
      <c r="K15078" s="2"/>
    </row>
    <row r="15079" spans="7:11" x14ac:dyDescent="0.3">
      <c r="G15079" s="2"/>
      <c r="K15079" s="2"/>
    </row>
    <row r="15080" spans="7:11" x14ac:dyDescent="0.3">
      <c r="G15080" s="2"/>
      <c r="K15080" s="2"/>
    </row>
    <row r="15081" spans="7:11" x14ac:dyDescent="0.3">
      <c r="G15081" s="2"/>
      <c r="K15081" s="2"/>
    </row>
    <row r="15082" spans="7:11" x14ac:dyDescent="0.3">
      <c r="G15082" s="2"/>
      <c r="K15082" s="2"/>
    </row>
    <row r="15083" spans="7:11" x14ac:dyDescent="0.3">
      <c r="G15083" s="2"/>
      <c r="K15083" s="2"/>
    </row>
    <row r="15084" spans="7:11" x14ac:dyDescent="0.3">
      <c r="G15084" s="2"/>
      <c r="K15084" s="2"/>
    </row>
    <row r="15085" spans="7:11" x14ac:dyDescent="0.3">
      <c r="G15085" s="2"/>
      <c r="K15085" s="2"/>
    </row>
    <row r="15086" spans="7:11" x14ac:dyDescent="0.3">
      <c r="G15086" s="2"/>
      <c r="K15086" s="2"/>
    </row>
    <row r="15087" spans="7:11" x14ac:dyDescent="0.3">
      <c r="G15087" s="2"/>
      <c r="K15087" s="2"/>
    </row>
    <row r="15088" spans="7:11" x14ac:dyDescent="0.3">
      <c r="G15088" s="2"/>
      <c r="K15088" s="2"/>
    </row>
    <row r="15089" spans="7:11" x14ac:dyDescent="0.3">
      <c r="G15089" s="2"/>
      <c r="K15089" s="2"/>
    </row>
    <row r="15090" spans="7:11" x14ac:dyDescent="0.3">
      <c r="G15090" s="2"/>
      <c r="K15090" s="2"/>
    </row>
    <row r="15091" spans="7:11" x14ac:dyDescent="0.3">
      <c r="G15091" s="2"/>
      <c r="K15091" s="2"/>
    </row>
    <row r="15092" spans="7:11" x14ac:dyDescent="0.3">
      <c r="G15092" s="2"/>
      <c r="K15092" s="2"/>
    </row>
    <row r="15093" spans="7:11" x14ac:dyDescent="0.3">
      <c r="G15093" s="2"/>
      <c r="K15093" s="2"/>
    </row>
    <row r="15094" spans="7:11" x14ac:dyDescent="0.3">
      <c r="G15094" s="2"/>
      <c r="K15094" s="2"/>
    </row>
    <row r="15095" spans="7:11" x14ac:dyDescent="0.3">
      <c r="G15095" s="2"/>
      <c r="K15095" s="2"/>
    </row>
    <row r="15096" spans="7:11" x14ac:dyDescent="0.3">
      <c r="G15096" s="2"/>
      <c r="K15096" s="2"/>
    </row>
    <row r="15097" spans="7:11" x14ac:dyDescent="0.3">
      <c r="G15097" s="2"/>
      <c r="K15097" s="2"/>
    </row>
    <row r="15098" spans="7:11" x14ac:dyDescent="0.3">
      <c r="G15098" s="2"/>
      <c r="K15098" s="2"/>
    </row>
    <row r="15099" spans="7:11" x14ac:dyDescent="0.3">
      <c r="G15099" s="2"/>
      <c r="K15099" s="2"/>
    </row>
    <row r="15100" spans="7:11" x14ac:dyDescent="0.3">
      <c r="G15100" s="2"/>
      <c r="K15100" s="2"/>
    </row>
    <row r="15101" spans="7:11" x14ac:dyDescent="0.3">
      <c r="G15101" s="2"/>
      <c r="K15101" s="2"/>
    </row>
    <row r="15102" spans="7:11" x14ac:dyDescent="0.3">
      <c r="G15102" s="2"/>
      <c r="K15102" s="2"/>
    </row>
    <row r="15103" spans="7:11" x14ac:dyDescent="0.3">
      <c r="G15103" s="2"/>
      <c r="K15103" s="2"/>
    </row>
    <row r="15104" spans="7:11" x14ac:dyDescent="0.3">
      <c r="G15104" s="2"/>
      <c r="K15104" s="2"/>
    </row>
    <row r="15105" spans="7:11" x14ac:dyDescent="0.3">
      <c r="G15105" s="2"/>
      <c r="K15105" s="2"/>
    </row>
    <row r="15106" spans="7:11" x14ac:dyDescent="0.3">
      <c r="G15106" s="2"/>
      <c r="K15106" s="2"/>
    </row>
    <row r="15107" spans="7:11" x14ac:dyDescent="0.3">
      <c r="G15107" s="2"/>
      <c r="K15107" s="2"/>
    </row>
    <row r="15108" spans="7:11" x14ac:dyDescent="0.3">
      <c r="G15108" s="2"/>
      <c r="K15108" s="2"/>
    </row>
    <row r="15109" spans="7:11" x14ac:dyDescent="0.3">
      <c r="G15109" s="2"/>
      <c r="K15109" s="2"/>
    </row>
    <row r="15110" spans="7:11" x14ac:dyDescent="0.3">
      <c r="G15110" s="2"/>
      <c r="K15110" s="2"/>
    </row>
    <row r="15111" spans="7:11" x14ac:dyDescent="0.3">
      <c r="G15111" s="2"/>
      <c r="K15111" s="2"/>
    </row>
    <row r="15112" spans="7:11" x14ac:dyDescent="0.3">
      <c r="G15112" s="2"/>
      <c r="K15112" s="2"/>
    </row>
    <row r="15113" spans="7:11" x14ac:dyDescent="0.3">
      <c r="G15113" s="2"/>
      <c r="K15113" s="2"/>
    </row>
    <row r="15114" spans="7:11" x14ac:dyDescent="0.3">
      <c r="G15114" s="2"/>
      <c r="K15114" s="2"/>
    </row>
    <row r="15115" spans="7:11" x14ac:dyDescent="0.3">
      <c r="G15115" s="2"/>
      <c r="K15115" s="2"/>
    </row>
    <row r="15116" spans="7:11" x14ac:dyDescent="0.3">
      <c r="G15116" s="2"/>
      <c r="K15116" s="2"/>
    </row>
    <row r="15117" spans="7:11" x14ac:dyDescent="0.3">
      <c r="G15117" s="2"/>
      <c r="K15117" s="2"/>
    </row>
    <row r="15118" spans="7:11" x14ac:dyDescent="0.3">
      <c r="G15118" s="2"/>
      <c r="K15118" s="2"/>
    </row>
    <row r="15119" spans="7:11" x14ac:dyDescent="0.3">
      <c r="G15119" s="2"/>
      <c r="K15119" s="2"/>
    </row>
    <row r="15120" spans="7:11" x14ac:dyDescent="0.3">
      <c r="G15120" s="2"/>
      <c r="K15120" s="2"/>
    </row>
    <row r="15121" spans="7:11" x14ac:dyDescent="0.3">
      <c r="G15121" s="2"/>
      <c r="K15121" s="2"/>
    </row>
    <row r="15122" spans="7:11" x14ac:dyDescent="0.3">
      <c r="G15122" s="2"/>
      <c r="K15122" s="2"/>
    </row>
    <row r="15123" spans="7:11" x14ac:dyDescent="0.3">
      <c r="G15123" s="2"/>
      <c r="K15123" s="2"/>
    </row>
    <row r="15124" spans="7:11" x14ac:dyDescent="0.3">
      <c r="G15124" s="2"/>
      <c r="K15124" s="2"/>
    </row>
    <row r="15125" spans="7:11" x14ac:dyDescent="0.3">
      <c r="G15125" s="2"/>
      <c r="K15125" s="2"/>
    </row>
    <row r="15126" spans="7:11" x14ac:dyDescent="0.3">
      <c r="G15126" s="2"/>
      <c r="K15126" s="2"/>
    </row>
    <row r="15127" spans="7:11" x14ac:dyDescent="0.3">
      <c r="G15127" s="2"/>
      <c r="K15127" s="2"/>
    </row>
    <row r="15128" spans="7:11" x14ac:dyDescent="0.3">
      <c r="G15128" s="2"/>
      <c r="K15128" s="2"/>
    </row>
    <row r="15129" spans="7:11" x14ac:dyDescent="0.3">
      <c r="G15129" s="2"/>
      <c r="K15129" s="2"/>
    </row>
    <row r="15130" spans="7:11" x14ac:dyDescent="0.3">
      <c r="G15130" s="2"/>
      <c r="K15130" s="2"/>
    </row>
    <row r="15131" spans="7:11" x14ac:dyDescent="0.3">
      <c r="G15131" s="2"/>
      <c r="K15131" s="2"/>
    </row>
    <row r="15132" spans="7:11" x14ac:dyDescent="0.3">
      <c r="G15132" s="2"/>
      <c r="K15132" s="2"/>
    </row>
    <row r="15133" spans="7:11" x14ac:dyDescent="0.3">
      <c r="G15133" s="2"/>
      <c r="K15133" s="2"/>
    </row>
    <row r="15134" spans="7:11" x14ac:dyDescent="0.3">
      <c r="G15134" s="2"/>
      <c r="K15134" s="2"/>
    </row>
    <row r="15135" spans="7:11" x14ac:dyDescent="0.3">
      <c r="G15135" s="2"/>
      <c r="K15135" s="2"/>
    </row>
    <row r="15136" spans="7:11" x14ac:dyDescent="0.3">
      <c r="G15136" s="2"/>
      <c r="K15136" s="2"/>
    </row>
    <row r="15137" spans="7:11" x14ac:dyDescent="0.3">
      <c r="G15137" s="2"/>
      <c r="K15137" s="2"/>
    </row>
    <row r="15138" spans="7:11" x14ac:dyDescent="0.3">
      <c r="G15138" s="2"/>
      <c r="K15138" s="2"/>
    </row>
    <row r="15139" spans="7:11" x14ac:dyDescent="0.3">
      <c r="G15139" s="2"/>
      <c r="K15139" s="2"/>
    </row>
    <row r="15140" spans="7:11" x14ac:dyDescent="0.3">
      <c r="G15140" s="2"/>
      <c r="K15140" s="2"/>
    </row>
    <row r="15141" spans="7:11" x14ac:dyDescent="0.3">
      <c r="G15141" s="2"/>
      <c r="K15141" s="2"/>
    </row>
    <row r="15142" spans="7:11" x14ac:dyDescent="0.3">
      <c r="G15142" s="2"/>
      <c r="K15142" s="2"/>
    </row>
    <row r="15143" spans="7:11" x14ac:dyDescent="0.3">
      <c r="G15143" s="2"/>
      <c r="K15143" s="2"/>
    </row>
    <row r="15144" spans="7:11" x14ac:dyDescent="0.3">
      <c r="G15144" s="2"/>
      <c r="K15144" s="2"/>
    </row>
    <row r="15145" spans="7:11" x14ac:dyDescent="0.3">
      <c r="G15145" s="2"/>
      <c r="K15145" s="2"/>
    </row>
    <row r="15146" spans="7:11" x14ac:dyDescent="0.3">
      <c r="G15146" s="2"/>
      <c r="K15146" s="2"/>
    </row>
    <row r="15147" spans="7:11" x14ac:dyDescent="0.3">
      <c r="G15147" s="2"/>
      <c r="K15147" s="2"/>
    </row>
    <row r="15148" spans="7:11" x14ac:dyDescent="0.3">
      <c r="G15148" s="2"/>
      <c r="K15148" s="2"/>
    </row>
    <row r="15149" spans="7:11" x14ac:dyDescent="0.3">
      <c r="G15149" s="2"/>
      <c r="K15149" s="2"/>
    </row>
    <row r="15150" spans="7:11" x14ac:dyDescent="0.3">
      <c r="G15150" s="2"/>
      <c r="K15150" s="2"/>
    </row>
    <row r="15151" spans="7:11" x14ac:dyDescent="0.3">
      <c r="G15151" s="2"/>
      <c r="K15151" s="2"/>
    </row>
    <row r="15152" spans="7:11" x14ac:dyDescent="0.3">
      <c r="G15152" s="2"/>
      <c r="K15152" s="2"/>
    </row>
    <row r="15153" spans="7:11" x14ac:dyDescent="0.3">
      <c r="G15153" s="2"/>
      <c r="K15153" s="2"/>
    </row>
    <row r="15154" spans="7:11" x14ac:dyDescent="0.3">
      <c r="G15154" s="2"/>
      <c r="K15154" s="2"/>
    </row>
    <row r="15155" spans="7:11" x14ac:dyDescent="0.3">
      <c r="G15155" s="2"/>
      <c r="K15155" s="2"/>
    </row>
    <row r="15156" spans="7:11" x14ac:dyDescent="0.3">
      <c r="G15156" s="2"/>
      <c r="K15156" s="2"/>
    </row>
    <row r="15157" spans="7:11" x14ac:dyDescent="0.3">
      <c r="G15157" s="2"/>
      <c r="K15157" s="2"/>
    </row>
    <row r="15158" spans="7:11" x14ac:dyDescent="0.3">
      <c r="G15158" s="2"/>
      <c r="K15158" s="2"/>
    </row>
    <row r="15159" spans="7:11" x14ac:dyDescent="0.3">
      <c r="G15159" s="2"/>
      <c r="K15159" s="2"/>
    </row>
    <row r="15160" spans="7:11" x14ac:dyDescent="0.3">
      <c r="G15160" s="2"/>
      <c r="K15160" s="2"/>
    </row>
    <row r="15161" spans="7:11" x14ac:dyDescent="0.3">
      <c r="G15161" s="2"/>
      <c r="K15161" s="2"/>
    </row>
    <row r="15162" spans="7:11" x14ac:dyDescent="0.3">
      <c r="G15162" s="2"/>
      <c r="K15162" s="2"/>
    </row>
    <row r="15163" spans="7:11" x14ac:dyDescent="0.3">
      <c r="G15163" s="2"/>
      <c r="K15163" s="2"/>
    </row>
    <row r="15164" spans="7:11" x14ac:dyDescent="0.3">
      <c r="G15164" s="2"/>
      <c r="K15164" s="2"/>
    </row>
    <row r="15165" spans="7:11" x14ac:dyDescent="0.3">
      <c r="G15165" s="2"/>
      <c r="K15165" s="2"/>
    </row>
    <row r="15166" spans="7:11" x14ac:dyDescent="0.3">
      <c r="G15166" s="2"/>
      <c r="K15166" s="2"/>
    </row>
    <row r="15167" spans="7:11" x14ac:dyDescent="0.3">
      <c r="G15167" s="2"/>
      <c r="K15167" s="2"/>
    </row>
    <row r="15168" spans="7:11" x14ac:dyDescent="0.3">
      <c r="G15168" s="2"/>
      <c r="K15168" s="2"/>
    </row>
    <row r="15169" spans="7:11" x14ac:dyDescent="0.3">
      <c r="G15169" s="2"/>
      <c r="K15169" s="2"/>
    </row>
    <row r="15170" spans="7:11" x14ac:dyDescent="0.3">
      <c r="G15170" s="2"/>
      <c r="K15170" s="2"/>
    </row>
    <row r="15171" spans="7:11" x14ac:dyDescent="0.3">
      <c r="G15171" s="2"/>
      <c r="K15171" s="2"/>
    </row>
    <row r="15172" spans="7:11" x14ac:dyDescent="0.3">
      <c r="G15172" s="2"/>
      <c r="K15172" s="2"/>
    </row>
    <row r="15173" spans="7:11" x14ac:dyDescent="0.3">
      <c r="G15173" s="2"/>
      <c r="K15173" s="2"/>
    </row>
    <row r="15174" spans="7:11" x14ac:dyDescent="0.3">
      <c r="G15174" s="2"/>
      <c r="K15174" s="2"/>
    </row>
    <row r="15175" spans="7:11" x14ac:dyDescent="0.3">
      <c r="G15175" s="2"/>
      <c r="K15175" s="2"/>
    </row>
    <row r="15176" spans="7:11" x14ac:dyDescent="0.3">
      <c r="G15176" s="2"/>
      <c r="K15176" s="2"/>
    </row>
    <row r="15177" spans="7:11" x14ac:dyDescent="0.3">
      <c r="G15177" s="2"/>
      <c r="K15177" s="2"/>
    </row>
    <row r="15178" spans="7:11" x14ac:dyDescent="0.3">
      <c r="G15178" s="2"/>
      <c r="K15178" s="2"/>
    </row>
    <row r="15179" spans="7:11" x14ac:dyDescent="0.3">
      <c r="G15179" s="2"/>
      <c r="K15179" s="2"/>
    </row>
    <row r="15180" spans="7:11" x14ac:dyDescent="0.3">
      <c r="G15180" s="2"/>
      <c r="K15180" s="2"/>
    </row>
    <row r="15181" spans="7:11" x14ac:dyDescent="0.3">
      <c r="G15181" s="2"/>
      <c r="K15181" s="2"/>
    </row>
    <row r="15182" spans="7:11" x14ac:dyDescent="0.3">
      <c r="G15182" s="2"/>
      <c r="K15182" s="2"/>
    </row>
    <row r="15183" spans="7:11" x14ac:dyDescent="0.3">
      <c r="G15183" s="2"/>
      <c r="K15183" s="2"/>
    </row>
    <row r="15184" spans="7:11" x14ac:dyDescent="0.3">
      <c r="G15184" s="2"/>
      <c r="K15184" s="2"/>
    </row>
    <row r="15185" spans="7:11" x14ac:dyDescent="0.3">
      <c r="G15185" s="2"/>
      <c r="K15185" s="2"/>
    </row>
    <row r="15186" spans="7:11" x14ac:dyDescent="0.3">
      <c r="G15186" s="2"/>
      <c r="K15186" s="2"/>
    </row>
    <row r="15187" spans="7:11" x14ac:dyDescent="0.3">
      <c r="G15187" s="2"/>
      <c r="K15187" s="2"/>
    </row>
    <row r="15188" spans="7:11" x14ac:dyDescent="0.3">
      <c r="G15188" s="2"/>
      <c r="K15188" s="2"/>
    </row>
    <row r="15189" spans="7:11" x14ac:dyDescent="0.3">
      <c r="G15189" s="2"/>
      <c r="K15189" s="2"/>
    </row>
    <row r="15190" spans="7:11" x14ac:dyDescent="0.3">
      <c r="G15190" s="2"/>
      <c r="K15190" s="2"/>
    </row>
    <row r="15191" spans="7:11" x14ac:dyDescent="0.3">
      <c r="G15191" s="2"/>
      <c r="K15191" s="2"/>
    </row>
    <row r="15192" spans="7:11" x14ac:dyDescent="0.3">
      <c r="G15192" s="2"/>
      <c r="K15192" s="2"/>
    </row>
    <row r="15193" spans="7:11" x14ac:dyDescent="0.3">
      <c r="G15193" s="2"/>
      <c r="K15193" s="2"/>
    </row>
    <row r="15194" spans="7:11" x14ac:dyDescent="0.3">
      <c r="G15194" s="2"/>
      <c r="K15194" s="2"/>
    </row>
    <row r="15195" spans="7:11" x14ac:dyDescent="0.3">
      <c r="G15195" s="2"/>
      <c r="K15195" s="2"/>
    </row>
    <row r="15196" spans="7:11" x14ac:dyDescent="0.3">
      <c r="G15196" s="2"/>
      <c r="K15196" s="2"/>
    </row>
    <row r="15197" spans="7:11" x14ac:dyDescent="0.3">
      <c r="G15197" s="2"/>
      <c r="K15197" s="2"/>
    </row>
    <row r="15198" spans="7:11" x14ac:dyDescent="0.3">
      <c r="G15198" s="2"/>
      <c r="K15198" s="2"/>
    </row>
    <row r="15199" spans="7:11" x14ac:dyDescent="0.3">
      <c r="G15199" s="2"/>
      <c r="K15199" s="2"/>
    </row>
    <row r="15200" spans="7:11" x14ac:dyDescent="0.3">
      <c r="G15200" s="2"/>
      <c r="K15200" s="2"/>
    </row>
    <row r="15201" spans="7:11" x14ac:dyDescent="0.3">
      <c r="G15201" s="2"/>
      <c r="K15201" s="2"/>
    </row>
    <row r="15202" spans="7:11" x14ac:dyDescent="0.3">
      <c r="G15202" s="2"/>
      <c r="K15202" s="2"/>
    </row>
    <row r="15203" spans="7:11" x14ac:dyDescent="0.3">
      <c r="G15203" s="2"/>
      <c r="K15203" s="2"/>
    </row>
    <row r="15204" spans="7:11" x14ac:dyDescent="0.3">
      <c r="G15204" s="2"/>
      <c r="K15204" s="2"/>
    </row>
    <row r="15205" spans="7:11" x14ac:dyDescent="0.3">
      <c r="G15205" s="2"/>
      <c r="K15205" s="2"/>
    </row>
    <row r="15206" spans="7:11" x14ac:dyDescent="0.3">
      <c r="G15206" s="2"/>
      <c r="K15206" s="2"/>
    </row>
    <row r="15207" spans="7:11" x14ac:dyDescent="0.3">
      <c r="G15207" s="2"/>
      <c r="K15207" s="2"/>
    </row>
    <row r="15208" spans="7:11" x14ac:dyDescent="0.3">
      <c r="G15208" s="2"/>
      <c r="K15208" s="2"/>
    </row>
    <row r="15209" spans="7:11" x14ac:dyDescent="0.3">
      <c r="G15209" s="2"/>
      <c r="K15209" s="2"/>
    </row>
    <row r="15210" spans="7:11" x14ac:dyDescent="0.3">
      <c r="G15210" s="2"/>
      <c r="K15210" s="2"/>
    </row>
    <row r="15211" spans="7:11" x14ac:dyDescent="0.3">
      <c r="G15211" s="2"/>
      <c r="K15211" s="2"/>
    </row>
    <row r="15212" spans="7:11" x14ac:dyDescent="0.3">
      <c r="G15212" s="2"/>
      <c r="K15212" s="2"/>
    </row>
    <row r="15213" spans="7:11" x14ac:dyDescent="0.3">
      <c r="G15213" s="2"/>
      <c r="K15213" s="2"/>
    </row>
    <row r="15214" spans="7:11" x14ac:dyDescent="0.3">
      <c r="G15214" s="2"/>
      <c r="K15214" s="2"/>
    </row>
    <row r="15215" spans="7:11" x14ac:dyDescent="0.3">
      <c r="G15215" s="2"/>
      <c r="K15215" s="2"/>
    </row>
    <row r="15216" spans="7:11" x14ac:dyDescent="0.3">
      <c r="G15216" s="2"/>
      <c r="K15216" s="2"/>
    </row>
    <row r="15217" spans="7:11" x14ac:dyDescent="0.3">
      <c r="G15217" s="2"/>
      <c r="K15217" s="2"/>
    </row>
    <row r="15218" spans="7:11" x14ac:dyDescent="0.3">
      <c r="G15218" s="2"/>
      <c r="K15218" s="2"/>
    </row>
    <row r="15219" spans="7:11" x14ac:dyDescent="0.3">
      <c r="G15219" s="2"/>
      <c r="K15219" s="2"/>
    </row>
    <row r="15220" spans="7:11" x14ac:dyDescent="0.3">
      <c r="G15220" s="2"/>
      <c r="K15220" s="2"/>
    </row>
    <row r="15221" spans="7:11" x14ac:dyDescent="0.3">
      <c r="G15221" s="2"/>
      <c r="K15221" s="2"/>
    </row>
    <row r="15222" spans="7:11" x14ac:dyDescent="0.3">
      <c r="G15222" s="2"/>
      <c r="K15222" s="2"/>
    </row>
    <row r="15223" spans="7:11" x14ac:dyDescent="0.3">
      <c r="G15223" s="2"/>
      <c r="K15223" s="2"/>
    </row>
    <row r="15224" spans="7:11" x14ac:dyDescent="0.3">
      <c r="G15224" s="2"/>
      <c r="K15224" s="2"/>
    </row>
    <row r="15225" spans="7:11" x14ac:dyDescent="0.3">
      <c r="G15225" s="2"/>
      <c r="K15225" s="2"/>
    </row>
    <row r="15226" spans="7:11" x14ac:dyDescent="0.3">
      <c r="G15226" s="2"/>
      <c r="K15226" s="2"/>
    </row>
    <row r="15227" spans="7:11" x14ac:dyDescent="0.3">
      <c r="G15227" s="2"/>
      <c r="K15227" s="2"/>
    </row>
    <row r="15228" spans="7:11" x14ac:dyDescent="0.3">
      <c r="G15228" s="2"/>
      <c r="K15228" s="2"/>
    </row>
    <row r="15229" spans="7:11" x14ac:dyDescent="0.3">
      <c r="G15229" s="2"/>
      <c r="K15229" s="2"/>
    </row>
    <row r="15230" spans="7:11" x14ac:dyDescent="0.3">
      <c r="G15230" s="2"/>
      <c r="K15230" s="2"/>
    </row>
    <row r="15231" spans="7:11" x14ac:dyDescent="0.3">
      <c r="G15231" s="2"/>
      <c r="K15231" s="2"/>
    </row>
    <row r="15232" spans="7:11" x14ac:dyDescent="0.3">
      <c r="G15232" s="2"/>
      <c r="K15232" s="2"/>
    </row>
    <row r="15233" spans="7:11" x14ac:dyDescent="0.3">
      <c r="G15233" s="2"/>
      <c r="K15233" s="2"/>
    </row>
    <row r="15234" spans="7:11" x14ac:dyDescent="0.3">
      <c r="G15234" s="2"/>
      <c r="K15234" s="2"/>
    </row>
    <row r="15235" spans="7:11" x14ac:dyDescent="0.3">
      <c r="G15235" s="2"/>
      <c r="K15235" s="2"/>
    </row>
    <row r="15236" spans="7:11" x14ac:dyDescent="0.3">
      <c r="G15236" s="2"/>
      <c r="K15236" s="2"/>
    </row>
    <row r="15237" spans="7:11" x14ac:dyDescent="0.3">
      <c r="G15237" s="2"/>
      <c r="K15237" s="2"/>
    </row>
    <row r="15238" spans="7:11" x14ac:dyDescent="0.3">
      <c r="G15238" s="2"/>
      <c r="K15238" s="2"/>
    </row>
    <row r="15239" spans="7:11" x14ac:dyDescent="0.3">
      <c r="G15239" s="2"/>
      <c r="K15239" s="2"/>
    </row>
    <row r="15240" spans="7:11" x14ac:dyDescent="0.3">
      <c r="G15240" s="2"/>
      <c r="K15240" s="2"/>
    </row>
    <row r="15241" spans="7:11" x14ac:dyDescent="0.3">
      <c r="G15241" s="2"/>
      <c r="K15241" s="2"/>
    </row>
    <row r="15242" spans="7:11" x14ac:dyDescent="0.3">
      <c r="G15242" s="2"/>
      <c r="K15242" s="2"/>
    </row>
    <row r="15243" spans="7:11" x14ac:dyDescent="0.3">
      <c r="G15243" s="2"/>
      <c r="K15243" s="2"/>
    </row>
    <row r="15244" spans="7:11" x14ac:dyDescent="0.3">
      <c r="G15244" s="2"/>
      <c r="K15244" s="2"/>
    </row>
    <row r="15245" spans="7:11" x14ac:dyDescent="0.3">
      <c r="G15245" s="2"/>
      <c r="K15245" s="2"/>
    </row>
    <row r="15246" spans="7:11" x14ac:dyDescent="0.3">
      <c r="G15246" s="2"/>
      <c r="K15246" s="2"/>
    </row>
    <row r="15247" spans="7:11" x14ac:dyDescent="0.3">
      <c r="G15247" s="2"/>
      <c r="K15247" s="2"/>
    </row>
    <row r="15248" spans="7:11" x14ac:dyDescent="0.3">
      <c r="G15248" s="2"/>
      <c r="K15248" s="2"/>
    </row>
    <row r="15249" spans="7:11" x14ac:dyDescent="0.3">
      <c r="G15249" s="2"/>
      <c r="K15249" s="2"/>
    </row>
    <row r="15250" spans="7:11" x14ac:dyDescent="0.3">
      <c r="G15250" s="2"/>
      <c r="K15250" s="2"/>
    </row>
    <row r="15251" spans="7:11" x14ac:dyDescent="0.3">
      <c r="G15251" s="2"/>
      <c r="K15251" s="2"/>
    </row>
    <row r="15252" spans="7:11" x14ac:dyDescent="0.3">
      <c r="G15252" s="2"/>
      <c r="K15252" s="2"/>
    </row>
    <row r="15253" spans="7:11" x14ac:dyDescent="0.3">
      <c r="G15253" s="2"/>
      <c r="K15253" s="2"/>
    </row>
    <row r="15254" spans="7:11" x14ac:dyDescent="0.3">
      <c r="G15254" s="2"/>
      <c r="K15254" s="2"/>
    </row>
    <row r="15255" spans="7:11" x14ac:dyDescent="0.3">
      <c r="G15255" s="2"/>
      <c r="K15255" s="2"/>
    </row>
    <row r="15256" spans="7:11" x14ac:dyDescent="0.3">
      <c r="G15256" s="2"/>
      <c r="K15256" s="2"/>
    </row>
    <row r="15257" spans="7:11" x14ac:dyDescent="0.3">
      <c r="G15257" s="2"/>
      <c r="K15257" s="2"/>
    </row>
    <row r="15258" spans="7:11" x14ac:dyDescent="0.3">
      <c r="G15258" s="2"/>
      <c r="K15258" s="2"/>
    </row>
    <row r="15259" spans="7:11" x14ac:dyDescent="0.3">
      <c r="G15259" s="2"/>
      <c r="K15259" s="2"/>
    </row>
    <row r="15260" spans="7:11" x14ac:dyDescent="0.3">
      <c r="G15260" s="2"/>
      <c r="K15260" s="2"/>
    </row>
    <row r="15261" spans="7:11" x14ac:dyDescent="0.3">
      <c r="G15261" s="2"/>
      <c r="K15261" s="2"/>
    </row>
    <row r="15262" spans="7:11" x14ac:dyDescent="0.3">
      <c r="G15262" s="2"/>
      <c r="K15262" s="2"/>
    </row>
    <row r="15263" spans="7:11" x14ac:dyDescent="0.3">
      <c r="G15263" s="2"/>
      <c r="K15263" s="2"/>
    </row>
    <row r="15264" spans="7:11" x14ac:dyDescent="0.3">
      <c r="G15264" s="2"/>
      <c r="K15264" s="2"/>
    </row>
    <row r="15265" spans="7:11" x14ac:dyDescent="0.3">
      <c r="G15265" s="2"/>
      <c r="K15265" s="2"/>
    </row>
    <row r="15266" spans="7:11" x14ac:dyDescent="0.3">
      <c r="G15266" s="2"/>
      <c r="K15266" s="2"/>
    </row>
    <row r="15267" spans="7:11" x14ac:dyDescent="0.3">
      <c r="G15267" s="2"/>
      <c r="K15267" s="2"/>
    </row>
    <row r="15268" spans="7:11" x14ac:dyDescent="0.3">
      <c r="G15268" s="2"/>
      <c r="K15268" s="2"/>
    </row>
    <row r="15269" spans="7:11" x14ac:dyDescent="0.3">
      <c r="G15269" s="2"/>
      <c r="K15269" s="2"/>
    </row>
    <row r="15270" spans="7:11" x14ac:dyDescent="0.3">
      <c r="G15270" s="2"/>
      <c r="K15270" s="2"/>
    </row>
    <row r="15271" spans="7:11" x14ac:dyDescent="0.3">
      <c r="G15271" s="2"/>
      <c r="K15271" s="2"/>
    </row>
    <row r="15272" spans="7:11" x14ac:dyDescent="0.3">
      <c r="G15272" s="2"/>
      <c r="K15272" s="2"/>
    </row>
    <row r="15273" spans="7:11" x14ac:dyDescent="0.3">
      <c r="G15273" s="2"/>
      <c r="K15273" s="2"/>
    </row>
    <row r="15274" spans="7:11" x14ac:dyDescent="0.3">
      <c r="G15274" s="2"/>
      <c r="K15274" s="2"/>
    </row>
    <row r="15275" spans="7:11" x14ac:dyDescent="0.3">
      <c r="G15275" s="2"/>
      <c r="K15275" s="2"/>
    </row>
    <row r="15276" spans="7:11" x14ac:dyDescent="0.3">
      <c r="G15276" s="2"/>
      <c r="K15276" s="2"/>
    </row>
    <row r="15277" spans="7:11" x14ac:dyDescent="0.3">
      <c r="G15277" s="2"/>
      <c r="K15277" s="2"/>
    </row>
    <row r="15278" spans="7:11" x14ac:dyDescent="0.3">
      <c r="G15278" s="2"/>
      <c r="K15278" s="2"/>
    </row>
    <row r="15279" spans="7:11" x14ac:dyDescent="0.3">
      <c r="G15279" s="2"/>
      <c r="K15279" s="2"/>
    </row>
    <row r="15280" spans="7:11" x14ac:dyDescent="0.3">
      <c r="G15280" s="2"/>
      <c r="K15280" s="2"/>
    </row>
    <row r="15281" spans="7:11" x14ac:dyDescent="0.3">
      <c r="G15281" s="2"/>
      <c r="K15281" s="2"/>
    </row>
    <row r="15282" spans="7:11" x14ac:dyDescent="0.3">
      <c r="G15282" s="2"/>
      <c r="K15282" s="2"/>
    </row>
    <row r="15283" spans="7:11" x14ac:dyDescent="0.3">
      <c r="G15283" s="2"/>
      <c r="K15283" s="2"/>
    </row>
    <row r="15284" spans="7:11" x14ac:dyDescent="0.3">
      <c r="G15284" s="2"/>
      <c r="K15284" s="2"/>
    </row>
    <row r="15285" spans="7:11" x14ac:dyDescent="0.3">
      <c r="G15285" s="2"/>
      <c r="K15285" s="2"/>
    </row>
    <row r="15286" spans="7:11" x14ac:dyDescent="0.3">
      <c r="G15286" s="2"/>
      <c r="K15286" s="2"/>
    </row>
    <row r="15287" spans="7:11" x14ac:dyDescent="0.3">
      <c r="G15287" s="2"/>
      <c r="K15287" s="2"/>
    </row>
    <row r="15288" spans="7:11" x14ac:dyDescent="0.3">
      <c r="G15288" s="2"/>
      <c r="K15288" s="2"/>
    </row>
    <row r="15289" spans="7:11" x14ac:dyDescent="0.3">
      <c r="G15289" s="2"/>
      <c r="K15289" s="2"/>
    </row>
    <row r="15290" spans="7:11" x14ac:dyDescent="0.3">
      <c r="G15290" s="2"/>
      <c r="K15290" s="2"/>
    </row>
    <row r="15291" spans="7:11" x14ac:dyDescent="0.3">
      <c r="G15291" s="2"/>
      <c r="K15291" s="2"/>
    </row>
    <row r="15292" spans="7:11" x14ac:dyDescent="0.3">
      <c r="G15292" s="2"/>
      <c r="K15292" s="2"/>
    </row>
    <row r="15293" spans="7:11" x14ac:dyDescent="0.3">
      <c r="G15293" s="2"/>
      <c r="K15293" s="2"/>
    </row>
    <row r="15294" spans="7:11" x14ac:dyDescent="0.3">
      <c r="G15294" s="2"/>
      <c r="K15294" s="2"/>
    </row>
    <row r="15295" spans="7:11" x14ac:dyDescent="0.3">
      <c r="G15295" s="2"/>
      <c r="K15295" s="2"/>
    </row>
    <row r="15296" spans="7:11" x14ac:dyDescent="0.3">
      <c r="G15296" s="2"/>
      <c r="K15296" s="2"/>
    </row>
    <row r="15297" spans="7:11" x14ac:dyDescent="0.3">
      <c r="G15297" s="2"/>
      <c r="K15297" s="2"/>
    </row>
    <row r="15298" spans="7:11" x14ac:dyDescent="0.3">
      <c r="G15298" s="2"/>
      <c r="K15298" s="2"/>
    </row>
    <row r="15299" spans="7:11" x14ac:dyDescent="0.3">
      <c r="G15299" s="2"/>
      <c r="K15299" s="2"/>
    </row>
    <row r="15300" spans="7:11" x14ac:dyDescent="0.3">
      <c r="G15300" s="2"/>
      <c r="K15300" s="2"/>
    </row>
    <row r="15301" spans="7:11" x14ac:dyDescent="0.3">
      <c r="G15301" s="2"/>
      <c r="K15301" s="2"/>
    </row>
    <row r="15302" spans="7:11" x14ac:dyDescent="0.3">
      <c r="G15302" s="2"/>
      <c r="K15302" s="2"/>
    </row>
    <row r="15303" spans="7:11" x14ac:dyDescent="0.3">
      <c r="G15303" s="2"/>
      <c r="K15303" s="2"/>
    </row>
    <row r="15304" spans="7:11" x14ac:dyDescent="0.3">
      <c r="G15304" s="2"/>
      <c r="K15304" s="2"/>
    </row>
    <row r="15305" spans="7:11" x14ac:dyDescent="0.3">
      <c r="G15305" s="2"/>
      <c r="K15305" s="2"/>
    </row>
    <row r="15306" spans="7:11" x14ac:dyDescent="0.3">
      <c r="G15306" s="2"/>
      <c r="K15306" s="2"/>
    </row>
    <row r="15307" spans="7:11" x14ac:dyDescent="0.3">
      <c r="G15307" s="2"/>
      <c r="K15307" s="2"/>
    </row>
    <row r="15308" spans="7:11" x14ac:dyDescent="0.3">
      <c r="G15308" s="2"/>
      <c r="K15308" s="2"/>
    </row>
    <row r="15309" spans="7:11" x14ac:dyDescent="0.3">
      <c r="G15309" s="2"/>
      <c r="K15309" s="2"/>
    </row>
    <row r="15310" spans="7:11" x14ac:dyDescent="0.3">
      <c r="G15310" s="2"/>
      <c r="K15310" s="2"/>
    </row>
    <row r="15311" spans="7:11" x14ac:dyDescent="0.3">
      <c r="G15311" s="2"/>
      <c r="K15311" s="2"/>
    </row>
    <row r="15312" spans="7:11" x14ac:dyDescent="0.3">
      <c r="G15312" s="2"/>
      <c r="K15312" s="2"/>
    </row>
    <row r="15313" spans="7:11" x14ac:dyDescent="0.3">
      <c r="G15313" s="2"/>
      <c r="K15313" s="2"/>
    </row>
    <row r="15314" spans="7:11" x14ac:dyDescent="0.3">
      <c r="G15314" s="2"/>
      <c r="K15314" s="2"/>
    </row>
    <row r="15315" spans="7:11" x14ac:dyDescent="0.3">
      <c r="G15315" s="2"/>
      <c r="K15315" s="2"/>
    </row>
    <row r="15316" spans="7:11" x14ac:dyDescent="0.3">
      <c r="G15316" s="2"/>
      <c r="K15316" s="2"/>
    </row>
    <row r="15317" spans="7:11" x14ac:dyDescent="0.3">
      <c r="G15317" s="2"/>
      <c r="K15317" s="2"/>
    </row>
    <row r="15318" spans="7:11" x14ac:dyDescent="0.3">
      <c r="G15318" s="2"/>
      <c r="K15318" s="2"/>
    </row>
    <row r="15319" spans="7:11" x14ac:dyDescent="0.3">
      <c r="G15319" s="2"/>
      <c r="K15319" s="2"/>
    </row>
    <row r="15320" spans="7:11" x14ac:dyDescent="0.3">
      <c r="G15320" s="2"/>
      <c r="K15320" s="2"/>
    </row>
    <row r="15321" spans="7:11" x14ac:dyDescent="0.3">
      <c r="G15321" s="2"/>
      <c r="K15321" s="2"/>
    </row>
    <row r="15322" spans="7:11" x14ac:dyDescent="0.3">
      <c r="G15322" s="2"/>
      <c r="K15322" s="2"/>
    </row>
    <row r="15323" spans="7:11" x14ac:dyDescent="0.3">
      <c r="G15323" s="2"/>
      <c r="K15323" s="2"/>
    </row>
    <row r="15324" spans="7:11" x14ac:dyDescent="0.3">
      <c r="G15324" s="2"/>
      <c r="K15324" s="2"/>
    </row>
    <row r="15325" spans="7:11" x14ac:dyDescent="0.3">
      <c r="G15325" s="2"/>
      <c r="K15325" s="2"/>
    </row>
    <row r="15326" spans="7:11" x14ac:dyDescent="0.3">
      <c r="G15326" s="2"/>
      <c r="K15326" s="2"/>
    </row>
    <row r="15327" spans="7:11" x14ac:dyDescent="0.3">
      <c r="G15327" s="2"/>
      <c r="K15327" s="2"/>
    </row>
    <row r="15328" spans="7:11" x14ac:dyDescent="0.3">
      <c r="G15328" s="2"/>
      <c r="K15328" s="2"/>
    </row>
    <row r="15329" spans="7:11" x14ac:dyDescent="0.3">
      <c r="G15329" s="2"/>
      <c r="K15329" s="2"/>
    </row>
    <row r="15330" spans="7:11" x14ac:dyDescent="0.3">
      <c r="G15330" s="2"/>
      <c r="K15330" s="2"/>
    </row>
    <row r="15331" spans="7:11" x14ac:dyDescent="0.3">
      <c r="G15331" s="2"/>
      <c r="K15331" s="2"/>
    </row>
    <row r="15332" spans="7:11" x14ac:dyDescent="0.3">
      <c r="G15332" s="2"/>
      <c r="K15332" s="2"/>
    </row>
    <row r="15333" spans="7:11" x14ac:dyDescent="0.3">
      <c r="G15333" s="2"/>
      <c r="K15333" s="2"/>
    </row>
    <row r="15334" spans="7:11" x14ac:dyDescent="0.3">
      <c r="G15334" s="2"/>
      <c r="K15334" s="2"/>
    </row>
    <row r="15335" spans="7:11" x14ac:dyDescent="0.3">
      <c r="G15335" s="2"/>
      <c r="K15335" s="2"/>
    </row>
    <row r="15336" spans="7:11" x14ac:dyDescent="0.3">
      <c r="G15336" s="2"/>
      <c r="K15336" s="2"/>
    </row>
    <row r="15337" spans="7:11" x14ac:dyDescent="0.3">
      <c r="G15337" s="2"/>
      <c r="K15337" s="2"/>
    </row>
    <row r="15338" spans="7:11" x14ac:dyDescent="0.3">
      <c r="G15338" s="2"/>
      <c r="K15338" s="2"/>
    </row>
    <row r="15339" spans="7:11" x14ac:dyDescent="0.3">
      <c r="G15339" s="2"/>
      <c r="K15339" s="2"/>
    </row>
    <row r="15340" spans="7:11" x14ac:dyDescent="0.3">
      <c r="G15340" s="2"/>
      <c r="K15340" s="2"/>
    </row>
    <row r="15341" spans="7:11" x14ac:dyDescent="0.3">
      <c r="G15341" s="2"/>
      <c r="K15341" s="2"/>
    </row>
    <row r="15342" spans="7:11" x14ac:dyDescent="0.3">
      <c r="G15342" s="2"/>
      <c r="K15342" s="2"/>
    </row>
    <row r="15343" spans="7:11" x14ac:dyDescent="0.3">
      <c r="G15343" s="2"/>
      <c r="K15343" s="2"/>
    </row>
    <row r="15344" spans="7:11" x14ac:dyDescent="0.3">
      <c r="G15344" s="2"/>
      <c r="K15344" s="2"/>
    </row>
    <row r="15345" spans="7:11" x14ac:dyDescent="0.3">
      <c r="G15345" s="2"/>
      <c r="K15345" s="2"/>
    </row>
    <row r="15346" spans="7:11" x14ac:dyDescent="0.3">
      <c r="G15346" s="2"/>
      <c r="K15346" s="2"/>
    </row>
    <row r="15347" spans="7:11" x14ac:dyDescent="0.3">
      <c r="G15347" s="2"/>
      <c r="K15347" s="2"/>
    </row>
    <row r="15348" spans="7:11" x14ac:dyDescent="0.3">
      <c r="G15348" s="2"/>
      <c r="K15348" s="2"/>
    </row>
    <row r="15349" spans="7:11" x14ac:dyDescent="0.3">
      <c r="G15349" s="2"/>
      <c r="K15349" s="2"/>
    </row>
    <row r="15350" spans="7:11" x14ac:dyDescent="0.3">
      <c r="G15350" s="2"/>
      <c r="K15350" s="2"/>
    </row>
    <row r="15351" spans="7:11" x14ac:dyDescent="0.3">
      <c r="G15351" s="2"/>
      <c r="K15351" s="2"/>
    </row>
    <row r="15352" spans="7:11" x14ac:dyDescent="0.3">
      <c r="G15352" s="2"/>
      <c r="K15352" s="2"/>
    </row>
    <row r="15353" spans="7:11" x14ac:dyDescent="0.3">
      <c r="G15353" s="2"/>
      <c r="K15353" s="2"/>
    </row>
    <row r="15354" spans="7:11" x14ac:dyDescent="0.3">
      <c r="G15354" s="2"/>
      <c r="K15354" s="2"/>
    </row>
    <row r="15355" spans="7:11" x14ac:dyDescent="0.3">
      <c r="G15355" s="2"/>
      <c r="K15355" s="2"/>
    </row>
    <row r="15356" spans="7:11" x14ac:dyDescent="0.3">
      <c r="G15356" s="2"/>
      <c r="K15356" s="2"/>
    </row>
    <row r="15357" spans="7:11" x14ac:dyDescent="0.3">
      <c r="G15357" s="2"/>
      <c r="K15357" s="2"/>
    </row>
    <row r="15358" spans="7:11" x14ac:dyDescent="0.3">
      <c r="G15358" s="2"/>
      <c r="K15358" s="2"/>
    </row>
    <row r="15359" spans="7:11" x14ac:dyDescent="0.3">
      <c r="G15359" s="2"/>
      <c r="K15359" s="2"/>
    </row>
    <row r="15360" spans="7:11" x14ac:dyDescent="0.3">
      <c r="G15360" s="2"/>
      <c r="K15360" s="2"/>
    </row>
    <row r="15361" spans="7:11" x14ac:dyDescent="0.3">
      <c r="G15361" s="2"/>
      <c r="K15361" s="2"/>
    </row>
    <row r="15362" spans="7:11" x14ac:dyDescent="0.3">
      <c r="G15362" s="2"/>
      <c r="K15362" s="2"/>
    </row>
    <row r="15363" spans="7:11" x14ac:dyDescent="0.3">
      <c r="G15363" s="2"/>
      <c r="K15363" s="2"/>
    </row>
    <row r="15364" spans="7:11" x14ac:dyDescent="0.3">
      <c r="G15364" s="2"/>
      <c r="K15364" s="2"/>
    </row>
    <row r="15365" spans="7:11" x14ac:dyDescent="0.3">
      <c r="G15365" s="2"/>
      <c r="K15365" s="2"/>
    </row>
    <row r="15366" spans="7:11" x14ac:dyDescent="0.3">
      <c r="G15366" s="2"/>
      <c r="K15366" s="2"/>
    </row>
    <row r="15367" spans="7:11" x14ac:dyDescent="0.3">
      <c r="G15367" s="2"/>
      <c r="K15367" s="2"/>
    </row>
    <row r="15368" spans="7:11" x14ac:dyDescent="0.3">
      <c r="G15368" s="2"/>
      <c r="K15368" s="2"/>
    </row>
    <row r="15369" spans="7:11" x14ac:dyDescent="0.3">
      <c r="G15369" s="2"/>
      <c r="K15369" s="2"/>
    </row>
    <row r="15370" spans="7:11" x14ac:dyDescent="0.3">
      <c r="G15370" s="2"/>
      <c r="K15370" s="2"/>
    </row>
    <row r="15371" spans="7:11" x14ac:dyDescent="0.3">
      <c r="G15371" s="2"/>
      <c r="K15371" s="2"/>
    </row>
    <row r="15372" spans="7:11" x14ac:dyDescent="0.3">
      <c r="G15372" s="2"/>
      <c r="K15372" s="2"/>
    </row>
    <row r="15373" spans="7:11" x14ac:dyDescent="0.3">
      <c r="G15373" s="2"/>
      <c r="K15373" s="2"/>
    </row>
    <row r="15374" spans="7:11" x14ac:dyDescent="0.3">
      <c r="G15374" s="2"/>
      <c r="K15374" s="2"/>
    </row>
    <row r="15375" spans="7:11" x14ac:dyDescent="0.3">
      <c r="G15375" s="2"/>
      <c r="K15375" s="2"/>
    </row>
    <row r="15376" spans="7:11" x14ac:dyDescent="0.3">
      <c r="G15376" s="2"/>
      <c r="K15376" s="2"/>
    </row>
    <row r="15377" spans="7:11" x14ac:dyDescent="0.3">
      <c r="G15377" s="2"/>
      <c r="K15377" s="2"/>
    </row>
    <row r="15378" spans="7:11" x14ac:dyDescent="0.3">
      <c r="G15378" s="2"/>
      <c r="K15378" s="2"/>
    </row>
    <row r="15379" spans="7:11" x14ac:dyDescent="0.3">
      <c r="G15379" s="2"/>
      <c r="K15379" s="2"/>
    </row>
    <row r="15380" spans="7:11" x14ac:dyDescent="0.3">
      <c r="G15380" s="2"/>
      <c r="K15380" s="2"/>
    </row>
    <row r="15381" spans="7:11" x14ac:dyDescent="0.3">
      <c r="G15381" s="2"/>
      <c r="K15381" s="2"/>
    </row>
    <row r="15382" spans="7:11" x14ac:dyDescent="0.3">
      <c r="G15382" s="2"/>
      <c r="K15382" s="2"/>
    </row>
    <row r="15383" spans="7:11" x14ac:dyDescent="0.3">
      <c r="G15383" s="2"/>
      <c r="K15383" s="2"/>
    </row>
    <row r="15384" spans="7:11" x14ac:dyDescent="0.3">
      <c r="G15384" s="2"/>
      <c r="K15384" s="2"/>
    </row>
    <row r="15385" spans="7:11" x14ac:dyDescent="0.3">
      <c r="G15385" s="2"/>
      <c r="K15385" s="2"/>
    </row>
    <row r="15386" spans="7:11" x14ac:dyDescent="0.3">
      <c r="G15386" s="2"/>
      <c r="K15386" s="2"/>
    </row>
    <row r="15387" spans="7:11" x14ac:dyDescent="0.3">
      <c r="G15387" s="2"/>
      <c r="K15387" s="2"/>
    </row>
    <row r="15388" spans="7:11" x14ac:dyDescent="0.3">
      <c r="G15388" s="2"/>
      <c r="K15388" s="2"/>
    </row>
    <row r="15389" spans="7:11" x14ac:dyDescent="0.3">
      <c r="G15389" s="2"/>
      <c r="K15389" s="2"/>
    </row>
    <row r="15390" spans="7:11" x14ac:dyDescent="0.3">
      <c r="G15390" s="2"/>
      <c r="K15390" s="2"/>
    </row>
    <row r="15391" spans="7:11" x14ac:dyDescent="0.3">
      <c r="G15391" s="2"/>
      <c r="K15391" s="2"/>
    </row>
    <row r="15392" spans="7:11" x14ac:dyDescent="0.3">
      <c r="G15392" s="2"/>
      <c r="K15392" s="2"/>
    </row>
    <row r="15393" spans="7:11" x14ac:dyDescent="0.3">
      <c r="G15393" s="2"/>
      <c r="K15393" s="2"/>
    </row>
    <row r="15394" spans="7:11" x14ac:dyDescent="0.3">
      <c r="G15394" s="2"/>
      <c r="K15394" s="2"/>
    </row>
    <row r="15395" spans="7:11" x14ac:dyDescent="0.3">
      <c r="G15395" s="2"/>
      <c r="K15395" s="2"/>
    </row>
    <row r="15396" spans="7:11" x14ac:dyDescent="0.3">
      <c r="G15396" s="2"/>
      <c r="K15396" s="2"/>
    </row>
    <row r="15397" spans="7:11" x14ac:dyDescent="0.3">
      <c r="G15397" s="2"/>
      <c r="K15397" s="2"/>
    </row>
    <row r="15398" spans="7:11" x14ac:dyDescent="0.3">
      <c r="G15398" s="2"/>
      <c r="K15398" s="2"/>
    </row>
    <row r="15399" spans="7:11" x14ac:dyDescent="0.3">
      <c r="G15399" s="2"/>
      <c r="K15399" s="2"/>
    </row>
    <row r="15400" spans="7:11" x14ac:dyDescent="0.3">
      <c r="G15400" s="2"/>
      <c r="K15400" s="2"/>
    </row>
    <row r="15401" spans="7:11" x14ac:dyDescent="0.3">
      <c r="G15401" s="2"/>
      <c r="K15401" s="2"/>
    </row>
    <row r="15402" spans="7:11" x14ac:dyDescent="0.3">
      <c r="G15402" s="2"/>
      <c r="K15402" s="2"/>
    </row>
    <row r="15403" spans="7:11" x14ac:dyDescent="0.3">
      <c r="G15403" s="2"/>
      <c r="K15403" s="2"/>
    </row>
    <row r="15404" spans="7:11" x14ac:dyDescent="0.3">
      <c r="G15404" s="2"/>
      <c r="K15404" s="2"/>
    </row>
    <row r="15405" spans="7:11" x14ac:dyDescent="0.3">
      <c r="G15405" s="2"/>
      <c r="K15405" s="2"/>
    </row>
    <row r="15406" spans="7:11" x14ac:dyDescent="0.3">
      <c r="G15406" s="2"/>
      <c r="K15406" s="2"/>
    </row>
    <row r="15407" spans="7:11" x14ac:dyDescent="0.3">
      <c r="G15407" s="2"/>
      <c r="K15407" s="2"/>
    </row>
    <row r="15408" spans="7:11" x14ac:dyDescent="0.3">
      <c r="G15408" s="2"/>
      <c r="K15408" s="2"/>
    </row>
    <row r="15409" spans="7:11" x14ac:dyDescent="0.3">
      <c r="G15409" s="2"/>
      <c r="K15409" s="2"/>
    </row>
    <row r="15410" spans="7:11" x14ac:dyDescent="0.3">
      <c r="G15410" s="2"/>
      <c r="K15410" s="2"/>
    </row>
    <row r="15411" spans="7:11" x14ac:dyDescent="0.3">
      <c r="G15411" s="2"/>
      <c r="K15411" s="2"/>
    </row>
    <row r="15412" spans="7:11" x14ac:dyDescent="0.3">
      <c r="G15412" s="2"/>
      <c r="K15412" s="2"/>
    </row>
    <row r="15413" spans="7:11" x14ac:dyDescent="0.3">
      <c r="G15413" s="2"/>
      <c r="K15413" s="2"/>
    </row>
    <row r="15414" spans="7:11" x14ac:dyDescent="0.3">
      <c r="G15414" s="2"/>
      <c r="K15414" s="2"/>
    </row>
    <row r="15415" spans="7:11" x14ac:dyDescent="0.3">
      <c r="G15415" s="2"/>
      <c r="K15415" s="2"/>
    </row>
    <row r="15416" spans="7:11" x14ac:dyDescent="0.3">
      <c r="G15416" s="2"/>
      <c r="K15416" s="2"/>
    </row>
    <row r="15417" spans="7:11" x14ac:dyDescent="0.3">
      <c r="G15417" s="2"/>
      <c r="K15417" s="2"/>
    </row>
    <row r="15418" spans="7:11" x14ac:dyDescent="0.3">
      <c r="G15418" s="2"/>
      <c r="K15418" s="2"/>
    </row>
    <row r="15419" spans="7:11" x14ac:dyDescent="0.3">
      <c r="G15419" s="2"/>
      <c r="K15419" s="2"/>
    </row>
    <row r="15420" spans="7:11" x14ac:dyDescent="0.3">
      <c r="G15420" s="2"/>
      <c r="K15420" s="2"/>
    </row>
    <row r="15421" spans="7:11" x14ac:dyDescent="0.3">
      <c r="G15421" s="2"/>
      <c r="K15421" s="2"/>
    </row>
    <row r="15422" spans="7:11" x14ac:dyDescent="0.3">
      <c r="G15422" s="2"/>
      <c r="K15422" s="2"/>
    </row>
    <row r="15423" spans="7:11" x14ac:dyDescent="0.3">
      <c r="G15423" s="2"/>
      <c r="K15423" s="2"/>
    </row>
    <row r="15424" spans="7:11" x14ac:dyDescent="0.3">
      <c r="G15424" s="2"/>
      <c r="K15424" s="2"/>
    </row>
    <row r="15425" spans="7:11" x14ac:dyDescent="0.3">
      <c r="G15425" s="2"/>
      <c r="K15425" s="2"/>
    </row>
    <row r="15426" spans="7:11" x14ac:dyDescent="0.3">
      <c r="G15426" s="2"/>
      <c r="K15426" s="2"/>
    </row>
    <row r="15427" spans="7:11" x14ac:dyDescent="0.3">
      <c r="G15427" s="2"/>
      <c r="K15427" s="2"/>
    </row>
    <row r="15428" spans="7:11" x14ac:dyDescent="0.3">
      <c r="G15428" s="2"/>
      <c r="K15428" s="2"/>
    </row>
    <row r="15429" spans="7:11" x14ac:dyDescent="0.3">
      <c r="G15429" s="2"/>
      <c r="K15429" s="2"/>
    </row>
    <row r="15430" spans="7:11" x14ac:dyDescent="0.3">
      <c r="G15430" s="2"/>
      <c r="K15430" s="2"/>
    </row>
    <row r="15431" spans="7:11" x14ac:dyDescent="0.3">
      <c r="G15431" s="2"/>
      <c r="K15431" s="2"/>
    </row>
    <row r="15432" spans="7:11" x14ac:dyDescent="0.3">
      <c r="G15432" s="2"/>
      <c r="K15432" s="2"/>
    </row>
    <row r="15433" spans="7:11" x14ac:dyDescent="0.3">
      <c r="G15433" s="2"/>
      <c r="K15433" s="2"/>
    </row>
    <row r="15434" spans="7:11" x14ac:dyDescent="0.3">
      <c r="G15434" s="2"/>
      <c r="K15434" s="2"/>
    </row>
    <row r="15435" spans="7:11" x14ac:dyDescent="0.3">
      <c r="G15435" s="2"/>
      <c r="K15435" s="2"/>
    </row>
    <row r="15436" spans="7:11" x14ac:dyDescent="0.3">
      <c r="G15436" s="2"/>
      <c r="K15436" s="2"/>
    </row>
    <row r="15437" spans="7:11" x14ac:dyDescent="0.3">
      <c r="G15437" s="2"/>
      <c r="K15437" s="2"/>
    </row>
    <row r="15438" spans="7:11" x14ac:dyDescent="0.3">
      <c r="G15438" s="2"/>
      <c r="K15438" s="2"/>
    </row>
    <row r="15439" spans="7:11" x14ac:dyDescent="0.3">
      <c r="G15439" s="2"/>
      <c r="K15439" s="2"/>
    </row>
    <row r="15440" spans="7:11" x14ac:dyDescent="0.3">
      <c r="G15440" s="2"/>
      <c r="K15440" s="2"/>
    </row>
    <row r="15441" spans="7:11" x14ac:dyDescent="0.3">
      <c r="G15441" s="2"/>
      <c r="K15441" s="2"/>
    </row>
    <row r="15442" spans="7:11" x14ac:dyDescent="0.3">
      <c r="G15442" s="2"/>
      <c r="K15442" s="2"/>
    </row>
    <row r="15443" spans="7:11" x14ac:dyDescent="0.3">
      <c r="G15443" s="2"/>
      <c r="K15443" s="2"/>
    </row>
    <row r="15444" spans="7:11" x14ac:dyDescent="0.3">
      <c r="G15444" s="2"/>
      <c r="K15444" s="2"/>
    </row>
    <row r="15445" spans="7:11" x14ac:dyDescent="0.3">
      <c r="G15445" s="2"/>
      <c r="K15445" s="2"/>
    </row>
    <row r="15446" spans="7:11" x14ac:dyDescent="0.3">
      <c r="G15446" s="2"/>
      <c r="K15446" s="2"/>
    </row>
    <row r="15447" spans="7:11" x14ac:dyDescent="0.3">
      <c r="G15447" s="2"/>
      <c r="K15447" s="2"/>
    </row>
    <row r="15448" spans="7:11" x14ac:dyDescent="0.3">
      <c r="G15448" s="2"/>
      <c r="K15448" s="2"/>
    </row>
    <row r="15449" spans="7:11" x14ac:dyDescent="0.3">
      <c r="G15449" s="2"/>
      <c r="K15449" s="2"/>
    </row>
    <row r="15450" spans="7:11" x14ac:dyDescent="0.3">
      <c r="G15450" s="2"/>
      <c r="K15450" s="2"/>
    </row>
    <row r="15451" spans="7:11" x14ac:dyDescent="0.3">
      <c r="G15451" s="2"/>
      <c r="K15451" s="2"/>
    </row>
    <row r="15452" spans="7:11" x14ac:dyDescent="0.3">
      <c r="G15452" s="2"/>
      <c r="K15452" s="2"/>
    </row>
    <row r="15453" spans="7:11" x14ac:dyDescent="0.3">
      <c r="G15453" s="2"/>
      <c r="K15453" s="2"/>
    </row>
    <row r="15454" spans="7:11" x14ac:dyDescent="0.3">
      <c r="G15454" s="2"/>
      <c r="K15454" s="2"/>
    </row>
    <row r="15455" spans="7:11" x14ac:dyDescent="0.3">
      <c r="G15455" s="2"/>
      <c r="K15455" s="2"/>
    </row>
    <row r="15456" spans="7:11" x14ac:dyDescent="0.3">
      <c r="G15456" s="2"/>
      <c r="K15456" s="2"/>
    </row>
    <row r="15457" spans="7:11" x14ac:dyDescent="0.3">
      <c r="G15457" s="2"/>
      <c r="K15457" s="2"/>
    </row>
    <row r="15458" spans="7:11" x14ac:dyDescent="0.3">
      <c r="G15458" s="2"/>
      <c r="K15458" s="2"/>
    </row>
    <row r="15459" spans="7:11" x14ac:dyDescent="0.3">
      <c r="G15459" s="2"/>
      <c r="K15459" s="2"/>
    </row>
    <row r="15460" spans="7:11" x14ac:dyDescent="0.3">
      <c r="G15460" s="2"/>
      <c r="K15460" s="2"/>
    </row>
    <row r="15461" spans="7:11" x14ac:dyDescent="0.3">
      <c r="G15461" s="2"/>
      <c r="K15461" s="2"/>
    </row>
    <row r="15462" spans="7:11" x14ac:dyDescent="0.3">
      <c r="G15462" s="2"/>
      <c r="K15462" s="2"/>
    </row>
    <row r="15463" spans="7:11" x14ac:dyDescent="0.3">
      <c r="G15463" s="2"/>
      <c r="K15463" s="2"/>
    </row>
    <row r="15464" spans="7:11" x14ac:dyDescent="0.3">
      <c r="G15464" s="2"/>
      <c r="K15464" s="2"/>
    </row>
    <row r="15465" spans="7:11" x14ac:dyDescent="0.3">
      <c r="G15465" s="2"/>
      <c r="K15465" s="2"/>
    </row>
    <row r="15466" spans="7:11" x14ac:dyDescent="0.3">
      <c r="G15466" s="2"/>
      <c r="K15466" s="2"/>
    </row>
    <row r="15467" spans="7:11" x14ac:dyDescent="0.3">
      <c r="G15467" s="2"/>
      <c r="K15467" s="2"/>
    </row>
    <row r="15468" spans="7:11" x14ac:dyDescent="0.3">
      <c r="G15468" s="2"/>
      <c r="K15468" s="2"/>
    </row>
    <row r="15469" spans="7:11" x14ac:dyDescent="0.3">
      <c r="G15469" s="2"/>
      <c r="K15469" s="2"/>
    </row>
    <row r="15470" spans="7:11" x14ac:dyDescent="0.3">
      <c r="G15470" s="2"/>
      <c r="K15470" s="2"/>
    </row>
    <row r="15471" spans="7:11" x14ac:dyDescent="0.3">
      <c r="G15471" s="2"/>
      <c r="K15471" s="2"/>
    </row>
    <row r="15472" spans="7:11" x14ac:dyDescent="0.3">
      <c r="G15472" s="2"/>
      <c r="K15472" s="2"/>
    </row>
    <row r="15473" spans="7:11" x14ac:dyDescent="0.3">
      <c r="G15473" s="2"/>
      <c r="K15473" s="2"/>
    </row>
    <row r="15474" spans="7:11" x14ac:dyDescent="0.3">
      <c r="G15474" s="2"/>
      <c r="K15474" s="2"/>
    </row>
    <row r="15475" spans="7:11" x14ac:dyDescent="0.3">
      <c r="G15475" s="2"/>
      <c r="K15475" s="2"/>
    </row>
    <row r="15476" spans="7:11" x14ac:dyDescent="0.3">
      <c r="G15476" s="2"/>
      <c r="K15476" s="2"/>
    </row>
    <row r="15477" spans="7:11" x14ac:dyDescent="0.3">
      <c r="G15477" s="2"/>
      <c r="K15477" s="2"/>
    </row>
    <row r="15478" spans="7:11" x14ac:dyDescent="0.3">
      <c r="G15478" s="2"/>
      <c r="K15478" s="2"/>
    </row>
    <row r="15479" spans="7:11" x14ac:dyDescent="0.3">
      <c r="G15479" s="2"/>
      <c r="K15479" s="2"/>
    </row>
    <row r="15480" spans="7:11" x14ac:dyDescent="0.3">
      <c r="G15480" s="2"/>
      <c r="K15480" s="2"/>
    </row>
    <row r="15481" spans="7:11" x14ac:dyDescent="0.3">
      <c r="G15481" s="2"/>
      <c r="K15481" s="2"/>
    </row>
    <row r="15482" spans="7:11" x14ac:dyDescent="0.3">
      <c r="G15482" s="2"/>
      <c r="K15482" s="2"/>
    </row>
    <row r="15483" spans="7:11" x14ac:dyDescent="0.3">
      <c r="G15483" s="2"/>
      <c r="K15483" s="2"/>
    </row>
    <row r="15484" spans="7:11" x14ac:dyDescent="0.3">
      <c r="G15484" s="2"/>
      <c r="K15484" s="2"/>
    </row>
    <row r="15485" spans="7:11" x14ac:dyDescent="0.3">
      <c r="G15485" s="2"/>
      <c r="K15485" s="2"/>
    </row>
    <row r="15486" spans="7:11" x14ac:dyDescent="0.3">
      <c r="G15486" s="2"/>
      <c r="K15486" s="2"/>
    </row>
    <row r="15487" spans="7:11" x14ac:dyDescent="0.3">
      <c r="G15487" s="2"/>
      <c r="K15487" s="2"/>
    </row>
    <row r="15488" spans="7:11" x14ac:dyDescent="0.3">
      <c r="G15488" s="2"/>
      <c r="K15488" s="2"/>
    </row>
    <row r="15489" spans="7:11" x14ac:dyDescent="0.3">
      <c r="G15489" s="2"/>
      <c r="K15489" s="2"/>
    </row>
    <row r="15490" spans="7:11" x14ac:dyDescent="0.3">
      <c r="G15490" s="2"/>
      <c r="K15490" s="2"/>
    </row>
    <row r="15491" spans="7:11" x14ac:dyDescent="0.3">
      <c r="G15491" s="2"/>
      <c r="K15491" s="2"/>
    </row>
    <row r="15492" spans="7:11" x14ac:dyDescent="0.3">
      <c r="G15492" s="2"/>
      <c r="K15492" s="2"/>
    </row>
    <row r="15493" spans="7:11" x14ac:dyDescent="0.3">
      <c r="G15493" s="2"/>
      <c r="K15493" s="2"/>
    </row>
    <row r="15494" spans="7:11" x14ac:dyDescent="0.3">
      <c r="G15494" s="2"/>
      <c r="K15494" s="2"/>
    </row>
    <row r="15495" spans="7:11" x14ac:dyDescent="0.3">
      <c r="G15495" s="2"/>
      <c r="K15495" s="2"/>
    </row>
    <row r="15496" spans="7:11" x14ac:dyDescent="0.3">
      <c r="G15496" s="2"/>
      <c r="K15496" s="2"/>
    </row>
    <row r="15497" spans="7:11" x14ac:dyDescent="0.3">
      <c r="G15497" s="2"/>
      <c r="K15497" s="2"/>
    </row>
    <row r="15498" spans="7:11" x14ac:dyDescent="0.3">
      <c r="G15498" s="2"/>
      <c r="K15498" s="2"/>
    </row>
    <row r="15499" spans="7:11" x14ac:dyDescent="0.3">
      <c r="G15499" s="2"/>
      <c r="K15499" s="2"/>
    </row>
    <row r="15500" spans="7:11" x14ac:dyDescent="0.3">
      <c r="G15500" s="2"/>
      <c r="K15500" s="2"/>
    </row>
    <row r="15501" spans="7:11" x14ac:dyDescent="0.3">
      <c r="G15501" s="2"/>
      <c r="K15501" s="2"/>
    </row>
    <row r="15502" spans="7:11" x14ac:dyDescent="0.3">
      <c r="G15502" s="2"/>
      <c r="K15502" s="2"/>
    </row>
    <row r="15503" spans="7:11" x14ac:dyDescent="0.3">
      <c r="G15503" s="2"/>
      <c r="K15503" s="2"/>
    </row>
    <row r="15504" spans="7:11" x14ac:dyDescent="0.3">
      <c r="G15504" s="2"/>
      <c r="K15504" s="2"/>
    </row>
    <row r="15505" spans="7:11" x14ac:dyDescent="0.3">
      <c r="G15505" s="2"/>
      <c r="K15505" s="2"/>
    </row>
    <row r="15506" spans="7:11" x14ac:dyDescent="0.3">
      <c r="G15506" s="2"/>
      <c r="K15506" s="2"/>
    </row>
    <row r="15507" spans="7:11" x14ac:dyDescent="0.3">
      <c r="G15507" s="2"/>
      <c r="K15507" s="2"/>
    </row>
    <row r="15508" spans="7:11" x14ac:dyDescent="0.3">
      <c r="G15508" s="2"/>
      <c r="K15508" s="2"/>
    </row>
    <row r="15509" spans="7:11" x14ac:dyDescent="0.3">
      <c r="G15509" s="2"/>
      <c r="K15509" s="2"/>
    </row>
    <row r="15510" spans="7:11" x14ac:dyDescent="0.3">
      <c r="G15510" s="2"/>
      <c r="K15510" s="2"/>
    </row>
    <row r="15511" spans="7:11" x14ac:dyDescent="0.3">
      <c r="G15511" s="2"/>
      <c r="K15511" s="2"/>
    </row>
    <row r="15512" spans="7:11" x14ac:dyDescent="0.3">
      <c r="G15512" s="2"/>
      <c r="K15512" s="2"/>
    </row>
    <row r="15513" spans="7:11" x14ac:dyDescent="0.3">
      <c r="G15513" s="2"/>
      <c r="K15513" s="2"/>
    </row>
    <row r="15514" spans="7:11" x14ac:dyDescent="0.3">
      <c r="G15514" s="2"/>
      <c r="K15514" s="2"/>
    </row>
    <row r="15515" spans="7:11" x14ac:dyDescent="0.3">
      <c r="G15515" s="2"/>
      <c r="K15515" s="2"/>
    </row>
    <row r="15516" spans="7:11" x14ac:dyDescent="0.3">
      <c r="G15516" s="2"/>
      <c r="K15516" s="2"/>
    </row>
    <row r="15517" spans="7:11" x14ac:dyDescent="0.3">
      <c r="G15517" s="2"/>
      <c r="K15517" s="2"/>
    </row>
    <row r="15518" spans="7:11" x14ac:dyDescent="0.3">
      <c r="G15518" s="2"/>
      <c r="K15518" s="2"/>
    </row>
    <row r="15519" spans="7:11" x14ac:dyDescent="0.3">
      <c r="G15519" s="2"/>
      <c r="K15519" s="2"/>
    </row>
    <row r="15520" spans="7:11" x14ac:dyDescent="0.3">
      <c r="G15520" s="2"/>
      <c r="K15520" s="2"/>
    </row>
    <row r="15521" spans="7:11" x14ac:dyDescent="0.3">
      <c r="G15521" s="2"/>
      <c r="K15521" s="2"/>
    </row>
    <row r="15522" spans="7:11" x14ac:dyDescent="0.3">
      <c r="G15522" s="2"/>
      <c r="K15522" s="2"/>
    </row>
    <row r="15523" spans="7:11" x14ac:dyDescent="0.3">
      <c r="G15523" s="2"/>
      <c r="K15523" s="2"/>
    </row>
    <row r="15524" spans="7:11" x14ac:dyDescent="0.3">
      <c r="G15524" s="2"/>
      <c r="K15524" s="2"/>
    </row>
    <row r="15525" spans="7:11" x14ac:dyDescent="0.3">
      <c r="G15525" s="2"/>
      <c r="K15525" s="2"/>
    </row>
    <row r="15526" spans="7:11" x14ac:dyDescent="0.3">
      <c r="G15526" s="2"/>
      <c r="K15526" s="2"/>
    </row>
    <row r="15527" spans="7:11" x14ac:dyDescent="0.3">
      <c r="G15527" s="2"/>
      <c r="K15527" s="2"/>
    </row>
    <row r="15528" spans="7:11" x14ac:dyDescent="0.3">
      <c r="G15528" s="2"/>
      <c r="K15528" s="2"/>
    </row>
    <row r="15529" spans="7:11" x14ac:dyDescent="0.3">
      <c r="G15529" s="2"/>
      <c r="K15529" s="2"/>
    </row>
    <row r="15530" spans="7:11" x14ac:dyDescent="0.3">
      <c r="G15530" s="2"/>
      <c r="K15530" s="2"/>
    </row>
    <row r="15531" spans="7:11" x14ac:dyDescent="0.3">
      <c r="G15531" s="2"/>
      <c r="K15531" s="2"/>
    </row>
    <row r="15532" spans="7:11" x14ac:dyDescent="0.3">
      <c r="G15532" s="2"/>
      <c r="K15532" s="2"/>
    </row>
    <row r="15533" spans="7:11" x14ac:dyDescent="0.3">
      <c r="G15533" s="2"/>
      <c r="K15533" s="2"/>
    </row>
    <row r="15534" spans="7:11" x14ac:dyDescent="0.3">
      <c r="G15534" s="2"/>
      <c r="K15534" s="2"/>
    </row>
    <row r="15535" spans="7:11" x14ac:dyDescent="0.3">
      <c r="G15535" s="2"/>
      <c r="K15535" s="2"/>
    </row>
    <row r="15536" spans="7:11" x14ac:dyDescent="0.3">
      <c r="G15536" s="2"/>
      <c r="K15536" s="2"/>
    </row>
    <row r="15537" spans="7:11" x14ac:dyDescent="0.3">
      <c r="G15537" s="2"/>
      <c r="K15537" s="2"/>
    </row>
    <row r="15538" spans="7:11" x14ac:dyDescent="0.3">
      <c r="G15538" s="2"/>
      <c r="K15538" s="2"/>
    </row>
    <row r="15539" spans="7:11" x14ac:dyDescent="0.3">
      <c r="G15539" s="2"/>
      <c r="K15539" s="2"/>
    </row>
    <row r="15540" spans="7:11" x14ac:dyDescent="0.3">
      <c r="G15540" s="2"/>
      <c r="K15540" s="2"/>
    </row>
    <row r="15541" spans="7:11" x14ac:dyDescent="0.3">
      <c r="G15541" s="2"/>
      <c r="K15541" s="2"/>
    </row>
    <row r="15542" spans="7:11" x14ac:dyDescent="0.3">
      <c r="G15542" s="2"/>
      <c r="K15542" s="2"/>
    </row>
    <row r="15543" spans="7:11" x14ac:dyDescent="0.3">
      <c r="G15543" s="2"/>
      <c r="K15543" s="2"/>
    </row>
    <row r="15544" spans="7:11" x14ac:dyDescent="0.3">
      <c r="G15544" s="2"/>
      <c r="K15544" s="2"/>
    </row>
    <row r="15545" spans="7:11" x14ac:dyDescent="0.3">
      <c r="G15545" s="2"/>
      <c r="K15545" s="2"/>
    </row>
    <row r="15546" spans="7:11" x14ac:dyDescent="0.3">
      <c r="G15546" s="2"/>
      <c r="K15546" s="2"/>
    </row>
    <row r="15547" spans="7:11" x14ac:dyDescent="0.3">
      <c r="G15547" s="2"/>
      <c r="K15547" s="2"/>
    </row>
    <row r="15548" spans="7:11" x14ac:dyDescent="0.3">
      <c r="G15548" s="2"/>
      <c r="K15548" s="2"/>
    </row>
    <row r="15549" spans="7:11" x14ac:dyDescent="0.3">
      <c r="G15549" s="2"/>
      <c r="K15549" s="2"/>
    </row>
    <row r="15550" spans="7:11" x14ac:dyDescent="0.3">
      <c r="G15550" s="2"/>
      <c r="K15550" s="2"/>
    </row>
    <row r="15551" spans="7:11" x14ac:dyDescent="0.3">
      <c r="G15551" s="2"/>
      <c r="K15551" s="2"/>
    </row>
    <row r="15552" spans="7:11" x14ac:dyDescent="0.3">
      <c r="G15552" s="2"/>
      <c r="K15552" s="2"/>
    </row>
    <row r="15553" spans="7:11" x14ac:dyDescent="0.3">
      <c r="G15553" s="2"/>
      <c r="K15553" s="2"/>
    </row>
    <row r="15554" spans="7:11" x14ac:dyDescent="0.3">
      <c r="G15554" s="2"/>
      <c r="K15554" s="2"/>
    </row>
    <row r="15555" spans="7:11" x14ac:dyDescent="0.3">
      <c r="G15555" s="2"/>
      <c r="K15555" s="2"/>
    </row>
    <row r="15556" spans="7:11" x14ac:dyDescent="0.3">
      <c r="G15556" s="2"/>
      <c r="K15556" s="2"/>
    </row>
    <row r="15557" spans="7:11" x14ac:dyDescent="0.3">
      <c r="G15557" s="2"/>
      <c r="K15557" s="2"/>
    </row>
    <row r="15558" spans="7:11" x14ac:dyDescent="0.3">
      <c r="G15558" s="2"/>
      <c r="K15558" s="2"/>
    </row>
    <row r="15559" spans="7:11" x14ac:dyDescent="0.3">
      <c r="G15559" s="2"/>
      <c r="K15559" s="2"/>
    </row>
    <row r="15560" spans="7:11" x14ac:dyDescent="0.3">
      <c r="G15560" s="2"/>
      <c r="K15560" s="2"/>
    </row>
    <row r="15561" spans="7:11" x14ac:dyDescent="0.3">
      <c r="G15561" s="2"/>
      <c r="K15561" s="2"/>
    </row>
    <row r="15562" spans="7:11" x14ac:dyDescent="0.3">
      <c r="G15562" s="2"/>
      <c r="K15562" s="2"/>
    </row>
    <row r="15563" spans="7:11" x14ac:dyDescent="0.3">
      <c r="G15563" s="2"/>
      <c r="K15563" s="2"/>
    </row>
    <row r="15564" spans="7:11" x14ac:dyDescent="0.3">
      <c r="G15564" s="2"/>
      <c r="K15564" s="2"/>
    </row>
    <row r="15565" spans="7:11" x14ac:dyDescent="0.3">
      <c r="G15565" s="2"/>
      <c r="K15565" s="2"/>
    </row>
    <row r="15566" spans="7:11" x14ac:dyDescent="0.3">
      <c r="G15566" s="2"/>
      <c r="K15566" s="2"/>
    </row>
    <row r="15567" spans="7:11" x14ac:dyDescent="0.3">
      <c r="G15567" s="2"/>
      <c r="K15567" s="2"/>
    </row>
    <row r="15568" spans="7:11" x14ac:dyDescent="0.3">
      <c r="G15568" s="2"/>
      <c r="K15568" s="2"/>
    </row>
    <row r="15569" spans="7:11" x14ac:dyDescent="0.3">
      <c r="G15569" s="2"/>
      <c r="K15569" s="2"/>
    </row>
    <row r="15570" spans="7:11" x14ac:dyDescent="0.3">
      <c r="G15570" s="2"/>
      <c r="K15570" s="2"/>
    </row>
    <row r="15571" spans="7:11" x14ac:dyDescent="0.3">
      <c r="G15571" s="2"/>
      <c r="K15571" s="2"/>
    </row>
    <row r="15572" spans="7:11" x14ac:dyDescent="0.3">
      <c r="G15572" s="2"/>
      <c r="K15572" s="2"/>
    </row>
    <row r="15573" spans="7:11" x14ac:dyDescent="0.3">
      <c r="G15573" s="2"/>
      <c r="K15573" s="2"/>
    </row>
    <row r="15574" spans="7:11" x14ac:dyDescent="0.3">
      <c r="G15574" s="2"/>
      <c r="K15574" s="2"/>
    </row>
    <row r="15575" spans="7:11" x14ac:dyDescent="0.3">
      <c r="G15575" s="2"/>
      <c r="K15575" s="2"/>
    </row>
    <row r="15576" spans="7:11" x14ac:dyDescent="0.3">
      <c r="G15576" s="2"/>
      <c r="K15576" s="2"/>
    </row>
    <row r="15577" spans="7:11" x14ac:dyDescent="0.3">
      <c r="G15577" s="2"/>
      <c r="K15577" s="2"/>
    </row>
    <row r="15578" spans="7:11" x14ac:dyDescent="0.3">
      <c r="G15578" s="2"/>
      <c r="K15578" s="2"/>
    </row>
    <row r="15579" spans="7:11" x14ac:dyDescent="0.3">
      <c r="G15579" s="2"/>
      <c r="K15579" s="2"/>
    </row>
    <row r="15580" spans="7:11" x14ac:dyDescent="0.3">
      <c r="G15580" s="2"/>
      <c r="K15580" s="2"/>
    </row>
    <row r="15581" spans="7:11" x14ac:dyDescent="0.3">
      <c r="G15581" s="2"/>
      <c r="K15581" s="2"/>
    </row>
    <row r="15582" spans="7:11" x14ac:dyDescent="0.3">
      <c r="G15582" s="2"/>
      <c r="K15582" s="2"/>
    </row>
    <row r="15583" spans="7:11" x14ac:dyDescent="0.3">
      <c r="G15583" s="2"/>
      <c r="K15583" s="2"/>
    </row>
    <row r="15584" spans="7:11" x14ac:dyDescent="0.3">
      <c r="G15584" s="2"/>
      <c r="K15584" s="2"/>
    </row>
    <row r="15585" spans="7:11" x14ac:dyDescent="0.3">
      <c r="G15585" s="2"/>
      <c r="K15585" s="2"/>
    </row>
    <row r="15586" spans="7:11" x14ac:dyDescent="0.3">
      <c r="G15586" s="2"/>
      <c r="K15586" s="2"/>
    </row>
    <row r="15587" spans="7:11" x14ac:dyDescent="0.3">
      <c r="G15587" s="2"/>
      <c r="K15587" s="2"/>
    </row>
    <row r="15588" spans="7:11" x14ac:dyDescent="0.3">
      <c r="G15588" s="2"/>
      <c r="K15588" s="2"/>
    </row>
    <row r="15589" spans="7:11" x14ac:dyDescent="0.3">
      <c r="G15589" s="2"/>
      <c r="K15589" s="2"/>
    </row>
    <row r="15590" spans="7:11" x14ac:dyDescent="0.3">
      <c r="G15590" s="2"/>
      <c r="K15590" s="2"/>
    </row>
    <row r="15591" spans="7:11" x14ac:dyDescent="0.3">
      <c r="G15591" s="2"/>
      <c r="K15591" s="2"/>
    </row>
    <row r="15592" spans="7:11" x14ac:dyDescent="0.3">
      <c r="G15592" s="2"/>
      <c r="K15592" s="2"/>
    </row>
    <row r="15593" spans="7:11" x14ac:dyDescent="0.3">
      <c r="G15593" s="2"/>
      <c r="K15593" s="2"/>
    </row>
    <row r="15594" spans="7:11" x14ac:dyDescent="0.3">
      <c r="G15594" s="2"/>
      <c r="K15594" s="2"/>
    </row>
    <row r="15595" spans="7:11" x14ac:dyDescent="0.3">
      <c r="G15595" s="2"/>
      <c r="K15595" s="2"/>
    </row>
    <row r="15596" spans="7:11" x14ac:dyDescent="0.3">
      <c r="G15596" s="2"/>
      <c r="K15596" s="2"/>
    </row>
    <row r="15597" spans="7:11" x14ac:dyDescent="0.3">
      <c r="G15597" s="2"/>
      <c r="K15597" s="2"/>
    </row>
    <row r="15598" spans="7:11" x14ac:dyDescent="0.3">
      <c r="G15598" s="2"/>
      <c r="K15598" s="2"/>
    </row>
    <row r="15599" spans="7:11" x14ac:dyDescent="0.3">
      <c r="G15599" s="2"/>
      <c r="K15599" s="2"/>
    </row>
    <row r="15600" spans="7:11" x14ac:dyDescent="0.3">
      <c r="G15600" s="2"/>
      <c r="K15600" s="2"/>
    </row>
    <row r="15601" spans="7:11" x14ac:dyDescent="0.3">
      <c r="G15601" s="2"/>
      <c r="K15601" s="2"/>
    </row>
    <row r="15602" spans="7:11" x14ac:dyDescent="0.3">
      <c r="G15602" s="2"/>
      <c r="K15602" s="2"/>
    </row>
    <row r="15603" spans="7:11" x14ac:dyDescent="0.3">
      <c r="G15603" s="2"/>
      <c r="K15603" s="2"/>
    </row>
    <row r="15604" spans="7:11" x14ac:dyDescent="0.3">
      <c r="G15604" s="2"/>
      <c r="K15604" s="2"/>
    </row>
    <row r="15605" spans="7:11" x14ac:dyDescent="0.3">
      <c r="G15605" s="2"/>
      <c r="K15605" s="2"/>
    </row>
    <row r="15606" spans="7:11" x14ac:dyDescent="0.3">
      <c r="G15606" s="2"/>
      <c r="K15606" s="2"/>
    </row>
    <row r="15607" spans="7:11" x14ac:dyDescent="0.3">
      <c r="G15607" s="2"/>
      <c r="K15607" s="2"/>
    </row>
    <row r="15608" spans="7:11" x14ac:dyDescent="0.3">
      <c r="G15608" s="2"/>
      <c r="K15608" s="2"/>
    </row>
    <row r="15609" spans="7:11" x14ac:dyDescent="0.3">
      <c r="G15609" s="2"/>
      <c r="K15609" s="2"/>
    </row>
    <row r="15610" spans="7:11" x14ac:dyDescent="0.3">
      <c r="G15610" s="2"/>
      <c r="K15610" s="2"/>
    </row>
    <row r="15611" spans="7:11" x14ac:dyDescent="0.3">
      <c r="G15611" s="2"/>
      <c r="K15611" s="2"/>
    </row>
    <row r="15612" spans="7:11" x14ac:dyDescent="0.3">
      <c r="G15612" s="2"/>
      <c r="K15612" s="2"/>
    </row>
    <row r="15613" spans="7:11" x14ac:dyDescent="0.3">
      <c r="G15613" s="2"/>
      <c r="K15613" s="2"/>
    </row>
    <row r="15614" spans="7:11" x14ac:dyDescent="0.3">
      <c r="G15614" s="2"/>
      <c r="K15614" s="2"/>
    </row>
    <row r="15615" spans="7:11" x14ac:dyDescent="0.3">
      <c r="G15615" s="2"/>
      <c r="K15615" s="2"/>
    </row>
    <row r="15616" spans="7:11" x14ac:dyDescent="0.3">
      <c r="G15616" s="2"/>
      <c r="K15616" s="2"/>
    </row>
    <row r="15617" spans="7:11" x14ac:dyDescent="0.3">
      <c r="G15617" s="2"/>
      <c r="K15617" s="2"/>
    </row>
    <row r="15618" spans="7:11" x14ac:dyDescent="0.3">
      <c r="G15618" s="2"/>
      <c r="K15618" s="2"/>
    </row>
    <row r="15619" spans="7:11" x14ac:dyDescent="0.3">
      <c r="G15619" s="2"/>
      <c r="K15619" s="2"/>
    </row>
    <row r="15620" spans="7:11" x14ac:dyDescent="0.3">
      <c r="G15620" s="2"/>
      <c r="K15620" s="2"/>
    </row>
    <row r="15621" spans="7:11" x14ac:dyDescent="0.3">
      <c r="G15621" s="2"/>
      <c r="K15621" s="2"/>
    </row>
    <row r="15622" spans="7:11" x14ac:dyDescent="0.3">
      <c r="G15622" s="2"/>
      <c r="K15622" s="2"/>
    </row>
    <row r="15623" spans="7:11" x14ac:dyDescent="0.3">
      <c r="G15623" s="2"/>
      <c r="K15623" s="2"/>
    </row>
    <row r="15624" spans="7:11" x14ac:dyDescent="0.3">
      <c r="G15624" s="2"/>
      <c r="K15624" s="2"/>
    </row>
    <row r="15625" spans="7:11" x14ac:dyDescent="0.3">
      <c r="G15625" s="2"/>
      <c r="K15625" s="2"/>
    </row>
    <row r="15626" spans="7:11" x14ac:dyDescent="0.3">
      <c r="G15626" s="2"/>
      <c r="K15626" s="2"/>
    </row>
    <row r="15627" spans="7:11" x14ac:dyDescent="0.3">
      <c r="G15627" s="2"/>
      <c r="K15627" s="2"/>
    </row>
    <row r="15628" spans="7:11" x14ac:dyDescent="0.3">
      <c r="G15628" s="2"/>
      <c r="K15628" s="2"/>
    </row>
    <row r="15629" spans="7:11" x14ac:dyDescent="0.3">
      <c r="G15629" s="2"/>
      <c r="K15629" s="2"/>
    </row>
    <row r="15630" spans="7:11" x14ac:dyDescent="0.3">
      <c r="G15630" s="2"/>
      <c r="K15630" s="2"/>
    </row>
    <row r="15631" spans="7:11" x14ac:dyDescent="0.3">
      <c r="G15631" s="2"/>
      <c r="K15631" s="2"/>
    </row>
    <row r="15632" spans="7:11" x14ac:dyDescent="0.3">
      <c r="G15632" s="2"/>
      <c r="K15632" s="2"/>
    </row>
    <row r="15633" spans="7:11" x14ac:dyDescent="0.3">
      <c r="G15633" s="2"/>
      <c r="K15633" s="2"/>
    </row>
    <row r="15634" spans="7:11" x14ac:dyDescent="0.3">
      <c r="G15634" s="2"/>
      <c r="K15634" s="2"/>
    </row>
    <row r="15635" spans="7:11" x14ac:dyDescent="0.3">
      <c r="G15635" s="2"/>
      <c r="K15635" s="2"/>
    </row>
    <row r="15636" spans="7:11" x14ac:dyDescent="0.3">
      <c r="G15636" s="2"/>
      <c r="K15636" s="2"/>
    </row>
    <row r="15637" spans="7:11" x14ac:dyDescent="0.3">
      <c r="G15637" s="2"/>
      <c r="K15637" s="2"/>
    </row>
    <row r="15638" spans="7:11" x14ac:dyDescent="0.3">
      <c r="G15638" s="2"/>
      <c r="K15638" s="2"/>
    </row>
    <row r="15639" spans="7:11" x14ac:dyDescent="0.3">
      <c r="G15639" s="2"/>
      <c r="K15639" s="2"/>
    </row>
    <row r="15640" spans="7:11" x14ac:dyDescent="0.3">
      <c r="G15640" s="2"/>
      <c r="K15640" s="2"/>
    </row>
    <row r="15641" spans="7:11" x14ac:dyDescent="0.3">
      <c r="G15641" s="2"/>
      <c r="K15641" s="2"/>
    </row>
    <row r="15642" spans="7:11" x14ac:dyDescent="0.3">
      <c r="G15642" s="2"/>
      <c r="K15642" s="2"/>
    </row>
    <row r="15643" spans="7:11" x14ac:dyDescent="0.3">
      <c r="G15643" s="2"/>
      <c r="K15643" s="2"/>
    </row>
    <row r="15644" spans="7:11" x14ac:dyDescent="0.3">
      <c r="G15644" s="2"/>
      <c r="K15644" s="2"/>
    </row>
    <row r="15645" spans="7:11" x14ac:dyDescent="0.3">
      <c r="G15645" s="2"/>
      <c r="K15645" s="2"/>
    </row>
    <row r="15646" spans="7:11" x14ac:dyDescent="0.3">
      <c r="G15646" s="2"/>
      <c r="K15646" s="2"/>
    </row>
    <row r="15647" spans="7:11" x14ac:dyDescent="0.3">
      <c r="G15647" s="2"/>
      <c r="K15647" s="2"/>
    </row>
    <row r="15648" spans="7:11" x14ac:dyDescent="0.3">
      <c r="G15648" s="2"/>
      <c r="K15648" s="2"/>
    </row>
    <row r="15649" spans="7:11" x14ac:dyDescent="0.3">
      <c r="G15649" s="2"/>
      <c r="K15649" s="2"/>
    </row>
    <row r="15650" spans="7:11" x14ac:dyDescent="0.3">
      <c r="G15650" s="2"/>
      <c r="K15650" s="2"/>
    </row>
    <row r="15651" spans="7:11" x14ac:dyDescent="0.3">
      <c r="G15651" s="2"/>
      <c r="K15651" s="2"/>
    </row>
    <row r="15652" spans="7:11" x14ac:dyDescent="0.3">
      <c r="G15652" s="2"/>
      <c r="K15652" s="2"/>
    </row>
    <row r="15653" spans="7:11" x14ac:dyDescent="0.3">
      <c r="G15653" s="2"/>
      <c r="K15653" s="2"/>
    </row>
    <row r="15654" spans="7:11" x14ac:dyDescent="0.3">
      <c r="G15654" s="2"/>
      <c r="K15654" s="2"/>
    </row>
    <row r="15655" spans="7:11" x14ac:dyDescent="0.3">
      <c r="G15655" s="2"/>
      <c r="K15655" s="2"/>
    </row>
    <row r="15656" spans="7:11" x14ac:dyDescent="0.3">
      <c r="G15656" s="2"/>
      <c r="K15656" s="2"/>
    </row>
    <row r="15657" spans="7:11" x14ac:dyDescent="0.3">
      <c r="G15657" s="2"/>
      <c r="K15657" s="2"/>
    </row>
    <row r="15658" spans="7:11" x14ac:dyDescent="0.3">
      <c r="G15658" s="2"/>
      <c r="K15658" s="2"/>
    </row>
    <row r="15659" spans="7:11" x14ac:dyDescent="0.3">
      <c r="G15659" s="2"/>
      <c r="K15659" s="2"/>
    </row>
    <row r="15660" spans="7:11" x14ac:dyDescent="0.3">
      <c r="G15660" s="2"/>
      <c r="K15660" s="2"/>
    </row>
    <row r="15661" spans="7:11" x14ac:dyDescent="0.3">
      <c r="G15661" s="2"/>
      <c r="K15661" s="2"/>
    </row>
    <row r="15662" spans="7:11" x14ac:dyDescent="0.3">
      <c r="G15662" s="2"/>
      <c r="K15662" s="2"/>
    </row>
    <row r="15663" spans="7:11" x14ac:dyDescent="0.3">
      <c r="G15663" s="2"/>
      <c r="K15663" s="2"/>
    </row>
    <row r="15664" spans="7:11" x14ac:dyDescent="0.3">
      <c r="G15664" s="2"/>
      <c r="K15664" s="2"/>
    </row>
    <row r="15665" spans="7:11" x14ac:dyDescent="0.3">
      <c r="G15665" s="2"/>
      <c r="K15665" s="2"/>
    </row>
    <row r="15666" spans="7:11" x14ac:dyDescent="0.3">
      <c r="G15666" s="2"/>
      <c r="K15666" s="2"/>
    </row>
    <row r="15667" spans="7:11" x14ac:dyDescent="0.3">
      <c r="G15667" s="2"/>
      <c r="K15667" s="2"/>
    </row>
    <row r="15668" spans="7:11" x14ac:dyDescent="0.3">
      <c r="G15668" s="2"/>
      <c r="K15668" s="2"/>
    </row>
    <row r="15669" spans="7:11" x14ac:dyDescent="0.3">
      <c r="G15669" s="2"/>
      <c r="K15669" s="2"/>
    </row>
    <row r="15670" spans="7:11" x14ac:dyDescent="0.3">
      <c r="G15670" s="2"/>
      <c r="K15670" s="2"/>
    </row>
    <row r="15671" spans="7:11" x14ac:dyDescent="0.3">
      <c r="G15671" s="2"/>
      <c r="K15671" s="2"/>
    </row>
    <row r="15672" spans="7:11" x14ac:dyDescent="0.3">
      <c r="G15672" s="2"/>
      <c r="K15672" s="2"/>
    </row>
    <row r="15673" spans="7:11" x14ac:dyDescent="0.3">
      <c r="G15673" s="2"/>
      <c r="K15673" s="2"/>
    </row>
    <row r="15674" spans="7:11" x14ac:dyDescent="0.3">
      <c r="G15674" s="2"/>
      <c r="K15674" s="2"/>
    </row>
    <row r="15675" spans="7:11" x14ac:dyDescent="0.3">
      <c r="G15675" s="2"/>
      <c r="K15675" s="2"/>
    </row>
    <row r="15676" spans="7:11" x14ac:dyDescent="0.3">
      <c r="G15676" s="2"/>
      <c r="K15676" s="2"/>
    </row>
    <row r="15677" spans="7:11" x14ac:dyDescent="0.3">
      <c r="G15677" s="2"/>
      <c r="K15677" s="2"/>
    </row>
    <row r="15678" spans="7:11" x14ac:dyDescent="0.3">
      <c r="G15678" s="2"/>
      <c r="K15678" s="2"/>
    </row>
    <row r="15679" spans="7:11" x14ac:dyDescent="0.3">
      <c r="G15679" s="2"/>
      <c r="K15679" s="2"/>
    </row>
    <row r="15680" spans="7:11" x14ac:dyDescent="0.3">
      <c r="G15680" s="2"/>
      <c r="K15680" s="2"/>
    </row>
    <row r="15681" spans="7:11" x14ac:dyDescent="0.3">
      <c r="G15681" s="2"/>
      <c r="K15681" s="2"/>
    </row>
    <row r="15682" spans="7:11" x14ac:dyDescent="0.3">
      <c r="G15682" s="2"/>
      <c r="K15682" s="2"/>
    </row>
    <row r="15683" spans="7:11" x14ac:dyDescent="0.3">
      <c r="G15683" s="2"/>
      <c r="K15683" s="2"/>
    </row>
    <row r="15684" spans="7:11" x14ac:dyDescent="0.3">
      <c r="G15684" s="2"/>
      <c r="K15684" s="2"/>
    </row>
    <row r="15685" spans="7:11" x14ac:dyDescent="0.3">
      <c r="G15685" s="2"/>
      <c r="K15685" s="2"/>
    </row>
    <row r="15686" spans="7:11" x14ac:dyDescent="0.3">
      <c r="G15686" s="2"/>
      <c r="K15686" s="2"/>
    </row>
    <row r="15687" spans="7:11" x14ac:dyDescent="0.3">
      <c r="G15687" s="2"/>
      <c r="K15687" s="2"/>
    </row>
    <row r="15688" spans="7:11" x14ac:dyDescent="0.3">
      <c r="G15688" s="2"/>
      <c r="K15688" s="2"/>
    </row>
    <row r="15689" spans="7:11" x14ac:dyDescent="0.3">
      <c r="G15689" s="2"/>
      <c r="K15689" s="2"/>
    </row>
    <row r="15690" spans="7:11" x14ac:dyDescent="0.3">
      <c r="G15690" s="2"/>
      <c r="K15690" s="2"/>
    </row>
    <row r="15691" spans="7:11" x14ac:dyDescent="0.3">
      <c r="G15691" s="2"/>
      <c r="K15691" s="2"/>
    </row>
    <row r="15692" spans="7:11" x14ac:dyDescent="0.3">
      <c r="G15692" s="2"/>
      <c r="K15692" s="2"/>
    </row>
    <row r="15693" spans="7:11" x14ac:dyDescent="0.3">
      <c r="G15693" s="2"/>
      <c r="K15693" s="2"/>
    </row>
    <row r="15694" spans="7:11" x14ac:dyDescent="0.3">
      <c r="G15694" s="2"/>
      <c r="K15694" s="2"/>
    </row>
    <row r="15695" spans="7:11" x14ac:dyDescent="0.3">
      <c r="G15695" s="2"/>
      <c r="K15695" s="2"/>
    </row>
    <row r="15696" spans="7:11" x14ac:dyDescent="0.3">
      <c r="G15696" s="2"/>
      <c r="K15696" s="2"/>
    </row>
    <row r="15697" spans="7:11" x14ac:dyDescent="0.3">
      <c r="G15697" s="2"/>
      <c r="K15697" s="2"/>
    </row>
    <row r="15698" spans="7:11" x14ac:dyDescent="0.3">
      <c r="G15698" s="2"/>
      <c r="K15698" s="2"/>
    </row>
    <row r="15699" spans="7:11" x14ac:dyDescent="0.3">
      <c r="G15699" s="2"/>
      <c r="K15699" s="2"/>
    </row>
    <row r="15700" spans="7:11" x14ac:dyDescent="0.3">
      <c r="G15700" s="2"/>
      <c r="K15700" s="2"/>
    </row>
    <row r="15701" spans="7:11" x14ac:dyDescent="0.3">
      <c r="G15701" s="2"/>
      <c r="K15701" s="2"/>
    </row>
    <row r="15702" spans="7:11" x14ac:dyDescent="0.3">
      <c r="G15702" s="2"/>
      <c r="K15702" s="2"/>
    </row>
    <row r="15703" spans="7:11" x14ac:dyDescent="0.3">
      <c r="G15703" s="2"/>
      <c r="K15703" s="2"/>
    </row>
    <row r="15704" spans="7:11" x14ac:dyDescent="0.3">
      <c r="G15704" s="2"/>
      <c r="K15704" s="2"/>
    </row>
    <row r="15705" spans="7:11" x14ac:dyDescent="0.3">
      <c r="G15705" s="2"/>
      <c r="K15705" s="2"/>
    </row>
    <row r="15706" spans="7:11" x14ac:dyDescent="0.3">
      <c r="G15706" s="2"/>
      <c r="K15706" s="2"/>
    </row>
    <row r="15707" spans="7:11" x14ac:dyDescent="0.3">
      <c r="G15707" s="2"/>
      <c r="K15707" s="2"/>
    </row>
    <row r="15708" spans="7:11" x14ac:dyDescent="0.3">
      <c r="G15708" s="2"/>
      <c r="K15708" s="2"/>
    </row>
    <row r="15709" spans="7:11" x14ac:dyDescent="0.3">
      <c r="G15709" s="2"/>
      <c r="K15709" s="2"/>
    </row>
    <row r="15710" spans="7:11" x14ac:dyDescent="0.3">
      <c r="G15710" s="2"/>
      <c r="K15710" s="2"/>
    </row>
    <row r="15711" spans="7:11" x14ac:dyDescent="0.3">
      <c r="G15711" s="2"/>
      <c r="K15711" s="2"/>
    </row>
    <row r="15712" spans="7:11" x14ac:dyDescent="0.3">
      <c r="G15712" s="2"/>
      <c r="K15712" s="2"/>
    </row>
    <row r="15713" spans="7:11" x14ac:dyDescent="0.3">
      <c r="G15713" s="2"/>
      <c r="K15713" s="2"/>
    </row>
    <row r="15714" spans="7:11" x14ac:dyDescent="0.3">
      <c r="G15714" s="2"/>
      <c r="K15714" s="2"/>
    </row>
    <row r="15715" spans="7:11" x14ac:dyDescent="0.3">
      <c r="G15715" s="2"/>
      <c r="K15715" s="2"/>
    </row>
    <row r="15716" spans="7:11" x14ac:dyDescent="0.3">
      <c r="G15716" s="2"/>
      <c r="K15716" s="2"/>
    </row>
    <row r="15717" spans="7:11" x14ac:dyDescent="0.3">
      <c r="G15717" s="2"/>
      <c r="K15717" s="2"/>
    </row>
    <row r="15718" spans="7:11" x14ac:dyDescent="0.3">
      <c r="G15718" s="2"/>
      <c r="K15718" s="2"/>
    </row>
    <row r="15719" spans="7:11" x14ac:dyDescent="0.3">
      <c r="G15719" s="2"/>
      <c r="K15719" s="2"/>
    </row>
    <row r="15720" spans="7:11" x14ac:dyDescent="0.3">
      <c r="G15720" s="2"/>
      <c r="K15720" s="2"/>
    </row>
    <row r="15721" spans="7:11" x14ac:dyDescent="0.3">
      <c r="G15721" s="2"/>
      <c r="K15721" s="2"/>
    </row>
    <row r="15722" spans="7:11" x14ac:dyDescent="0.3">
      <c r="G15722" s="2"/>
      <c r="K15722" s="2"/>
    </row>
    <row r="15723" spans="7:11" x14ac:dyDescent="0.3">
      <c r="G15723" s="2"/>
      <c r="K15723" s="2"/>
    </row>
    <row r="15724" spans="7:11" x14ac:dyDescent="0.3">
      <c r="G15724" s="2"/>
      <c r="K15724" s="2"/>
    </row>
    <row r="15725" spans="7:11" x14ac:dyDescent="0.3">
      <c r="G15725" s="2"/>
      <c r="K15725" s="2"/>
    </row>
    <row r="15726" spans="7:11" x14ac:dyDescent="0.3">
      <c r="G15726" s="2"/>
      <c r="K15726" s="2"/>
    </row>
    <row r="15727" spans="7:11" x14ac:dyDescent="0.3">
      <c r="G15727" s="2"/>
      <c r="K15727" s="2"/>
    </row>
    <row r="15728" spans="7:11" x14ac:dyDescent="0.3">
      <c r="G15728" s="2"/>
      <c r="K15728" s="2"/>
    </row>
    <row r="15729" spans="7:11" x14ac:dyDescent="0.3">
      <c r="G15729" s="2"/>
      <c r="K15729" s="2"/>
    </row>
    <row r="15730" spans="7:11" x14ac:dyDescent="0.3">
      <c r="G15730" s="2"/>
      <c r="K15730" s="2"/>
    </row>
    <row r="15731" spans="7:11" x14ac:dyDescent="0.3">
      <c r="G15731" s="2"/>
      <c r="K15731" s="2"/>
    </row>
    <row r="15732" spans="7:11" x14ac:dyDescent="0.3">
      <c r="G15732" s="2"/>
      <c r="K15732" s="2"/>
    </row>
    <row r="15733" spans="7:11" x14ac:dyDescent="0.3">
      <c r="G15733" s="2"/>
      <c r="K15733" s="2"/>
    </row>
    <row r="15734" spans="7:11" x14ac:dyDescent="0.3">
      <c r="G15734" s="2"/>
      <c r="K15734" s="2"/>
    </row>
    <row r="15735" spans="7:11" x14ac:dyDescent="0.3">
      <c r="G15735" s="2"/>
      <c r="K15735" s="2"/>
    </row>
    <row r="15736" spans="7:11" x14ac:dyDescent="0.3">
      <c r="G15736" s="2"/>
      <c r="K15736" s="2"/>
    </row>
    <row r="15737" spans="7:11" x14ac:dyDescent="0.3">
      <c r="G15737" s="2"/>
      <c r="K15737" s="2"/>
    </row>
    <row r="15738" spans="7:11" x14ac:dyDescent="0.3">
      <c r="G15738" s="2"/>
      <c r="K15738" s="2"/>
    </row>
    <row r="15739" spans="7:11" x14ac:dyDescent="0.3">
      <c r="G15739" s="2"/>
      <c r="K15739" s="2"/>
    </row>
    <row r="15740" spans="7:11" x14ac:dyDescent="0.3">
      <c r="G15740" s="2"/>
      <c r="K15740" s="2"/>
    </row>
    <row r="15741" spans="7:11" x14ac:dyDescent="0.3">
      <c r="G15741" s="2"/>
      <c r="K15741" s="2"/>
    </row>
    <row r="15742" spans="7:11" x14ac:dyDescent="0.3">
      <c r="G15742" s="2"/>
      <c r="K15742" s="2"/>
    </row>
    <row r="15743" spans="7:11" x14ac:dyDescent="0.3">
      <c r="G15743" s="2"/>
      <c r="K15743" s="2"/>
    </row>
    <row r="15744" spans="7:11" x14ac:dyDescent="0.3">
      <c r="G15744" s="2"/>
      <c r="K15744" s="2"/>
    </row>
    <row r="15745" spans="7:11" x14ac:dyDescent="0.3">
      <c r="G15745" s="2"/>
      <c r="K15745" s="2"/>
    </row>
    <row r="15746" spans="7:11" x14ac:dyDescent="0.3">
      <c r="G15746" s="2"/>
      <c r="K15746" s="2"/>
    </row>
    <row r="15747" spans="7:11" x14ac:dyDescent="0.3">
      <c r="G15747" s="2"/>
      <c r="K15747" s="2"/>
    </row>
    <row r="15748" spans="7:11" x14ac:dyDescent="0.3">
      <c r="G15748" s="2"/>
      <c r="K15748" s="2"/>
    </row>
    <row r="15749" spans="7:11" x14ac:dyDescent="0.3">
      <c r="G15749" s="2"/>
      <c r="K15749" s="2"/>
    </row>
    <row r="15750" spans="7:11" x14ac:dyDescent="0.3">
      <c r="G15750" s="2"/>
      <c r="K15750" s="2"/>
    </row>
    <row r="15751" spans="7:11" x14ac:dyDescent="0.3">
      <c r="G15751" s="2"/>
      <c r="K15751" s="2"/>
    </row>
    <row r="15752" spans="7:11" x14ac:dyDescent="0.3">
      <c r="G15752" s="2"/>
      <c r="K15752" s="2"/>
    </row>
    <row r="15753" spans="7:11" x14ac:dyDescent="0.3">
      <c r="G15753" s="2"/>
      <c r="K15753" s="2"/>
    </row>
    <row r="15754" spans="7:11" x14ac:dyDescent="0.3">
      <c r="G15754" s="2"/>
      <c r="K15754" s="2"/>
    </row>
    <row r="15755" spans="7:11" x14ac:dyDescent="0.3">
      <c r="G15755" s="2"/>
      <c r="K15755" s="2"/>
    </row>
    <row r="15756" spans="7:11" x14ac:dyDescent="0.3">
      <c r="G15756" s="2"/>
      <c r="K15756" s="2"/>
    </row>
    <row r="15757" spans="7:11" x14ac:dyDescent="0.3">
      <c r="G15757" s="2"/>
      <c r="K15757" s="2"/>
    </row>
    <row r="15758" spans="7:11" x14ac:dyDescent="0.3">
      <c r="G15758" s="2"/>
      <c r="K15758" s="2"/>
    </row>
    <row r="15759" spans="7:11" x14ac:dyDescent="0.3">
      <c r="G15759" s="2"/>
      <c r="K15759" s="2"/>
    </row>
    <row r="15760" spans="7:11" x14ac:dyDescent="0.3">
      <c r="G15760" s="2"/>
      <c r="K15760" s="2"/>
    </row>
    <row r="15761" spans="7:11" x14ac:dyDescent="0.3">
      <c r="G15761" s="2"/>
      <c r="K15761" s="2"/>
    </row>
    <row r="15762" spans="7:11" x14ac:dyDescent="0.3">
      <c r="G15762" s="2"/>
      <c r="K15762" s="2"/>
    </row>
    <row r="15763" spans="7:11" x14ac:dyDescent="0.3">
      <c r="G15763" s="2"/>
      <c r="K15763" s="2"/>
    </row>
    <row r="15764" spans="7:11" x14ac:dyDescent="0.3">
      <c r="G15764" s="2"/>
      <c r="K15764" s="2"/>
    </row>
    <row r="15765" spans="7:11" x14ac:dyDescent="0.3">
      <c r="G15765" s="2"/>
      <c r="K15765" s="2"/>
    </row>
    <row r="15766" spans="7:11" x14ac:dyDescent="0.3">
      <c r="G15766" s="2"/>
      <c r="K15766" s="2"/>
    </row>
    <row r="15767" spans="7:11" x14ac:dyDescent="0.3">
      <c r="G15767" s="2"/>
      <c r="K15767" s="2"/>
    </row>
    <row r="15768" spans="7:11" x14ac:dyDescent="0.3">
      <c r="G15768" s="2"/>
      <c r="K15768" s="2"/>
    </row>
    <row r="15769" spans="7:11" x14ac:dyDescent="0.3">
      <c r="G15769" s="2"/>
      <c r="K15769" s="2"/>
    </row>
    <row r="15770" spans="7:11" x14ac:dyDescent="0.3">
      <c r="G15770" s="2"/>
      <c r="K15770" s="2"/>
    </row>
    <row r="15771" spans="7:11" x14ac:dyDescent="0.3">
      <c r="G15771" s="2"/>
      <c r="K15771" s="2"/>
    </row>
    <row r="15772" spans="7:11" x14ac:dyDescent="0.3">
      <c r="G15772" s="2"/>
      <c r="K15772" s="2"/>
    </row>
    <row r="15773" spans="7:11" x14ac:dyDescent="0.3">
      <c r="G15773" s="2"/>
      <c r="K15773" s="2"/>
    </row>
    <row r="15774" spans="7:11" x14ac:dyDescent="0.3">
      <c r="G15774" s="2"/>
      <c r="K15774" s="2"/>
    </row>
    <row r="15775" spans="7:11" x14ac:dyDescent="0.3">
      <c r="G15775" s="2"/>
      <c r="K15775" s="2"/>
    </row>
    <row r="15776" spans="7:11" x14ac:dyDescent="0.3">
      <c r="G15776" s="2"/>
      <c r="K15776" s="2"/>
    </row>
    <row r="15777" spans="7:11" x14ac:dyDescent="0.3">
      <c r="G15777" s="2"/>
      <c r="K15777" s="2"/>
    </row>
    <row r="15778" spans="7:11" x14ac:dyDescent="0.3">
      <c r="G15778" s="2"/>
      <c r="K15778" s="2"/>
    </row>
    <row r="15779" spans="7:11" x14ac:dyDescent="0.3">
      <c r="G15779" s="2"/>
      <c r="K15779" s="2"/>
    </row>
    <row r="15780" spans="7:11" x14ac:dyDescent="0.3">
      <c r="G15780" s="2"/>
      <c r="K15780" s="2"/>
    </row>
    <row r="15781" spans="7:11" x14ac:dyDescent="0.3">
      <c r="G15781" s="2"/>
      <c r="K15781" s="2"/>
    </row>
    <row r="15782" spans="7:11" x14ac:dyDescent="0.3">
      <c r="G15782" s="2"/>
      <c r="K15782" s="2"/>
    </row>
    <row r="15783" spans="7:11" x14ac:dyDescent="0.3">
      <c r="G15783" s="2"/>
      <c r="K15783" s="2"/>
    </row>
    <row r="15784" spans="7:11" x14ac:dyDescent="0.3">
      <c r="G15784" s="2"/>
      <c r="K15784" s="2"/>
    </row>
    <row r="15785" spans="7:11" x14ac:dyDescent="0.3">
      <c r="G15785" s="2"/>
      <c r="K15785" s="2"/>
    </row>
    <row r="15786" spans="7:11" x14ac:dyDescent="0.3">
      <c r="G15786" s="2"/>
      <c r="K15786" s="2"/>
    </row>
    <row r="15787" spans="7:11" x14ac:dyDescent="0.3">
      <c r="G15787" s="2"/>
      <c r="K15787" s="2"/>
    </row>
    <row r="15788" spans="7:11" x14ac:dyDescent="0.3">
      <c r="G15788" s="2"/>
      <c r="K15788" s="2"/>
    </row>
    <row r="15789" spans="7:11" x14ac:dyDescent="0.3">
      <c r="G15789" s="2"/>
      <c r="K15789" s="2"/>
    </row>
    <row r="15790" spans="7:11" x14ac:dyDescent="0.3">
      <c r="G15790" s="2"/>
      <c r="K15790" s="2"/>
    </row>
    <row r="15791" spans="7:11" x14ac:dyDescent="0.3">
      <c r="G15791" s="2"/>
      <c r="K15791" s="2"/>
    </row>
    <row r="15792" spans="7:11" x14ac:dyDescent="0.3">
      <c r="G15792" s="2"/>
      <c r="K15792" s="2"/>
    </row>
    <row r="15793" spans="7:11" x14ac:dyDescent="0.3">
      <c r="G15793" s="2"/>
      <c r="K15793" s="2"/>
    </row>
    <row r="15794" spans="7:11" x14ac:dyDescent="0.3">
      <c r="G15794" s="2"/>
      <c r="K15794" s="2"/>
    </row>
    <row r="15795" spans="7:11" x14ac:dyDescent="0.3">
      <c r="G15795" s="2"/>
      <c r="K15795" s="2"/>
    </row>
    <row r="15796" spans="7:11" x14ac:dyDescent="0.3">
      <c r="G15796" s="2"/>
      <c r="K15796" s="2"/>
    </row>
    <row r="15797" spans="7:11" x14ac:dyDescent="0.3">
      <c r="G15797" s="2"/>
      <c r="K15797" s="2"/>
    </row>
    <row r="15798" spans="7:11" x14ac:dyDescent="0.3">
      <c r="G15798" s="2"/>
      <c r="K15798" s="2"/>
    </row>
    <row r="15799" spans="7:11" x14ac:dyDescent="0.3">
      <c r="G15799" s="2"/>
      <c r="K15799" s="2"/>
    </row>
    <row r="15800" spans="7:11" x14ac:dyDescent="0.3">
      <c r="G15800" s="2"/>
      <c r="K15800" s="2"/>
    </row>
    <row r="15801" spans="7:11" x14ac:dyDescent="0.3">
      <c r="G15801" s="2"/>
      <c r="K15801" s="2"/>
    </row>
    <row r="15802" spans="7:11" x14ac:dyDescent="0.3">
      <c r="G15802" s="2"/>
      <c r="K15802" s="2"/>
    </row>
    <row r="15803" spans="7:11" x14ac:dyDescent="0.3">
      <c r="G15803" s="2"/>
      <c r="K15803" s="2"/>
    </row>
    <row r="15804" spans="7:11" x14ac:dyDescent="0.3">
      <c r="G15804" s="2"/>
      <c r="K15804" s="2"/>
    </row>
    <row r="15805" spans="7:11" x14ac:dyDescent="0.3">
      <c r="G15805" s="2"/>
      <c r="K15805" s="2"/>
    </row>
    <row r="15806" spans="7:11" x14ac:dyDescent="0.3">
      <c r="G15806" s="2"/>
      <c r="K15806" s="2"/>
    </row>
    <row r="15807" spans="7:11" x14ac:dyDescent="0.3">
      <c r="G15807" s="2"/>
      <c r="K15807" s="2"/>
    </row>
    <row r="15808" spans="7:11" x14ac:dyDescent="0.3">
      <c r="G15808" s="2"/>
      <c r="K15808" s="2"/>
    </row>
    <row r="15809" spans="7:11" x14ac:dyDescent="0.3">
      <c r="G15809" s="2"/>
      <c r="K15809" s="2"/>
    </row>
    <row r="15810" spans="7:11" x14ac:dyDescent="0.3">
      <c r="G15810" s="2"/>
      <c r="K15810" s="2"/>
    </row>
    <row r="15811" spans="7:11" x14ac:dyDescent="0.3">
      <c r="G15811" s="2"/>
      <c r="K15811" s="2"/>
    </row>
    <row r="15812" spans="7:11" x14ac:dyDescent="0.3">
      <c r="G15812" s="2"/>
      <c r="K15812" s="2"/>
    </row>
    <row r="15813" spans="7:11" x14ac:dyDescent="0.3">
      <c r="G15813" s="2"/>
      <c r="K15813" s="2"/>
    </row>
    <row r="15814" spans="7:11" x14ac:dyDescent="0.3">
      <c r="G15814" s="2"/>
      <c r="K15814" s="2"/>
    </row>
    <row r="15815" spans="7:11" x14ac:dyDescent="0.3">
      <c r="G15815" s="2"/>
      <c r="K15815" s="2"/>
    </row>
    <row r="15816" spans="7:11" x14ac:dyDescent="0.3">
      <c r="G15816" s="2"/>
      <c r="K15816" s="2"/>
    </row>
    <row r="15817" spans="7:11" x14ac:dyDescent="0.3">
      <c r="G15817" s="2"/>
      <c r="K15817" s="2"/>
    </row>
    <row r="15818" spans="7:11" x14ac:dyDescent="0.3">
      <c r="G15818" s="2"/>
      <c r="K15818" s="2"/>
    </row>
    <row r="15819" spans="7:11" x14ac:dyDescent="0.3">
      <c r="G15819" s="2"/>
      <c r="K15819" s="2"/>
    </row>
    <row r="15820" spans="7:11" x14ac:dyDescent="0.3">
      <c r="G15820" s="2"/>
      <c r="K15820" s="2"/>
    </row>
    <row r="15821" spans="7:11" x14ac:dyDescent="0.3">
      <c r="G15821" s="2"/>
      <c r="K15821" s="2"/>
    </row>
    <row r="15822" spans="7:11" x14ac:dyDescent="0.3">
      <c r="G15822" s="2"/>
      <c r="K15822" s="2"/>
    </row>
    <row r="15823" spans="7:11" x14ac:dyDescent="0.3">
      <c r="G15823" s="2"/>
      <c r="K15823" s="2"/>
    </row>
    <row r="15824" spans="7:11" x14ac:dyDescent="0.3">
      <c r="G15824" s="2"/>
      <c r="K15824" s="2"/>
    </row>
    <row r="15825" spans="7:11" x14ac:dyDescent="0.3">
      <c r="G15825" s="2"/>
      <c r="K15825" s="2"/>
    </row>
    <row r="15826" spans="7:11" x14ac:dyDescent="0.3">
      <c r="G15826" s="2"/>
      <c r="K15826" s="2"/>
    </row>
    <row r="15827" spans="7:11" x14ac:dyDescent="0.3">
      <c r="G15827" s="2"/>
      <c r="K15827" s="2"/>
    </row>
    <row r="15828" spans="7:11" x14ac:dyDescent="0.3">
      <c r="G15828" s="2"/>
      <c r="K15828" s="2"/>
    </row>
    <row r="15829" spans="7:11" x14ac:dyDescent="0.3">
      <c r="G15829" s="2"/>
      <c r="K15829" s="2"/>
    </row>
    <row r="15830" spans="7:11" x14ac:dyDescent="0.3">
      <c r="G15830" s="2"/>
      <c r="K15830" s="2"/>
    </row>
    <row r="15831" spans="7:11" x14ac:dyDescent="0.3">
      <c r="G15831" s="2"/>
      <c r="K15831" s="2"/>
    </row>
    <row r="15832" spans="7:11" x14ac:dyDescent="0.3">
      <c r="G15832" s="2"/>
      <c r="K15832" s="2"/>
    </row>
    <row r="15833" spans="7:11" x14ac:dyDescent="0.3">
      <c r="G15833" s="2"/>
      <c r="K15833" s="2"/>
    </row>
    <row r="15834" spans="7:11" x14ac:dyDescent="0.3">
      <c r="G15834" s="2"/>
      <c r="K15834" s="2"/>
    </row>
    <row r="15835" spans="7:11" x14ac:dyDescent="0.3">
      <c r="G15835" s="2"/>
      <c r="K15835" s="2"/>
    </row>
    <row r="15836" spans="7:11" x14ac:dyDescent="0.3">
      <c r="G15836" s="2"/>
      <c r="K15836" s="2"/>
    </row>
    <row r="15837" spans="7:11" x14ac:dyDescent="0.3">
      <c r="G15837" s="2"/>
      <c r="K15837" s="2"/>
    </row>
    <row r="15838" spans="7:11" x14ac:dyDescent="0.3">
      <c r="G15838" s="2"/>
      <c r="K15838" s="2"/>
    </row>
    <row r="15839" spans="7:11" x14ac:dyDescent="0.3">
      <c r="G15839" s="2"/>
      <c r="K15839" s="2"/>
    </row>
    <row r="15840" spans="7:11" x14ac:dyDescent="0.3">
      <c r="G15840" s="2"/>
      <c r="K15840" s="2"/>
    </row>
    <row r="15841" spans="7:11" x14ac:dyDescent="0.3">
      <c r="G15841" s="2"/>
      <c r="K15841" s="2"/>
    </row>
    <row r="15842" spans="7:11" x14ac:dyDescent="0.3">
      <c r="G15842" s="2"/>
      <c r="K15842" s="2"/>
    </row>
    <row r="15843" spans="7:11" x14ac:dyDescent="0.3">
      <c r="G15843" s="2"/>
      <c r="K15843" s="2"/>
    </row>
    <row r="15844" spans="7:11" x14ac:dyDescent="0.3">
      <c r="G15844" s="2"/>
      <c r="K15844" s="2"/>
    </row>
    <row r="15845" spans="7:11" x14ac:dyDescent="0.3">
      <c r="G15845" s="2"/>
      <c r="K15845" s="2"/>
    </row>
    <row r="15846" spans="7:11" x14ac:dyDescent="0.3">
      <c r="G15846" s="2"/>
      <c r="K15846" s="2"/>
    </row>
    <row r="15847" spans="7:11" x14ac:dyDescent="0.3">
      <c r="G15847" s="2"/>
      <c r="K15847" s="2"/>
    </row>
    <row r="15848" spans="7:11" x14ac:dyDescent="0.3">
      <c r="G15848" s="2"/>
      <c r="K15848" s="2"/>
    </row>
    <row r="15849" spans="7:11" x14ac:dyDescent="0.3">
      <c r="G15849" s="2"/>
      <c r="K15849" s="2"/>
    </row>
    <row r="15850" spans="7:11" x14ac:dyDescent="0.3">
      <c r="G15850" s="2"/>
      <c r="K15850" s="2"/>
    </row>
    <row r="15851" spans="7:11" x14ac:dyDescent="0.3">
      <c r="G15851" s="2"/>
      <c r="K15851" s="2"/>
    </row>
    <row r="15852" spans="7:11" x14ac:dyDescent="0.3">
      <c r="G15852" s="2"/>
      <c r="K15852" s="2"/>
    </row>
    <row r="15853" spans="7:11" x14ac:dyDescent="0.3">
      <c r="G15853" s="2"/>
      <c r="K15853" s="2"/>
    </row>
    <row r="15854" spans="7:11" x14ac:dyDescent="0.3">
      <c r="G15854" s="2"/>
      <c r="K15854" s="2"/>
    </row>
    <row r="15855" spans="7:11" x14ac:dyDescent="0.3">
      <c r="G15855" s="2"/>
      <c r="K15855" s="2"/>
    </row>
    <row r="15856" spans="7:11" x14ac:dyDescent="0.3">
      <c r="G15856" s="2"/>
      <c r="K15856" s="2"/>
    </row>
    <row r="15857" spans="7:11" x14ac:dyDescent="0.3">
      <c r="G15857" s="2"/>
      <c r="K15857" s="2"/>
    </row>
    <row r="15858" spans="7:11" x14ac:dyDescent="0.3">
      <c r="G15858" s="2"/>
      <c r="K15858" s="2"/>
    </row>
    <row r="15859" spans="7:11" x14ac:dyDescent="0.3">
      <c r="G15859" s="2"/>
      <c r="K15859" s="2"/>
    </row>
    <row r="15860" spans="7:11" x14ac:dyDescent="0.3">
      <c r="G15860" s="2"/>
      <c r="K15860" s="2"/>
    </row>
    <row r="15861" spans="7:11" x14ac:dyDescent="0.3">
      <c r="G15861" s="2"/>
      <c r="K15861" s="2"/>
    </row>
    <row r="15862" spans="7:11" x14ac:dyDescent="0.3">
      <c r="G15862" s="2"/>
      <c r="K15862" s="2"/>
    </row>
    <row r="15863" spans="7:11" x14ac:dyDescent="0.3">
      <c r="G15863" s="2"/>
      <c r="K15863" s="2"/>
    </row>
    <row r="15864" spans="7:11" x14ac:dyDescent="0.3">
      <c r="G15864" s="2"/>
      <c r="K15864" s="2"/>
    </row>
    <row r="15865" spans="7:11" x14ac:dyDescent="0.3">
      <c r="G15865" s="2"/>
      <c r="K15865" s="2"/>
    </row>
    <row r="15866" spans="7:11" x14ac:dyDescent="0.3">
      <c r="G15866" s="2"/>
      <c r="K15866" s="2"/>
    </row>
    <row r="15867" spans="7:11" x14ac:dyDescent="0.3">
      <c r="G15867" s="2"/>
      <c r="K15867" s="2"/>
    </row>
    <row r="15868" spans="7:11" x14ac:dyDescent="0.3">
      <c r="G15868" s="2"/>
      <c r="K15868" s="2"/>
    </row>
    <row r="15869" spans="7:11" x14ac:dyDescent="0.3">
      <c r="G15869" s="2"/>
      <c r="K15869" s="2"/>
    </row>
    <row r="15870" spans="7:11" x14ac:dyDescent="0.3">
      <c r="G15870" s="2"/>
      <c r="K15870" s="2"/>
    </row>
    <row r="15871" spans="7:11" x14ac:dyDescent="0.3">
      <c r="G15871" s="2"/>
      <c r="K15871" s="2"/>
    </row>
    <row r="15872" spans="7:11" x14ac:dyDescent="0.3">
      <c r="G15872" s="2"/>
      <c r="K15872" s="2"/>
    </row>
    <row r="15873" spans="7:11" x14ac:dyDescent="0.3">
      <c r="G15873" s="2"/>
      <c r="K15873" s="2"/>
    </row>
    <row r="15874" spans="7:11" x14ac:dyDescent="0.3">
      <c r="G15874" s="2"/>
      <c r="K15874" s="2"/>
    </row>
    <row r="15875" spans="7:11" x14ac:dyDescent="0.3">
      <c r="G15875" s="2"/>
      <c r="K15875" s="2"/>
    </row>
    <row r="15876" spans="7:11" x14ac:dyDescent="0.3">
      <c r="G15876" s="2"/>
      <c r="K15876" s="2"/>
    </row>
    <row r="15877" spans="7:11" x14ac:dyDescent="0.3">
      <c r="G15877" s="2"/>
      <c r="K15877" s="2"/>
    </row>
    <row r="15878" spans="7:11" x14ac:dyDescent="0.3">
      <c r="G15878" s="2"/>
      <c r="K15878" s="2"/>
    </row>
    <row r="15879" spans="7:11" x14ac:dyDescent="0.3">
      <c r="G15879" s="2"/>
      <c r="K15879" s="2"/>
    </row>
    <row r="15880" spans="7:11" x14ac:dyDescent="0.3">
      <c r="G15880" s="2"/>
      <c r="K15880" s="2"/>
    </row>
    <row r="15881" spans="7:11" x14ac:dyDescent="0.3">
      <c r="G15881" s="2"/>
      <c r="K15881" s="2"/>
    </row>
    <row r="15882" spans="7:11" x14ac:dyDescent="0.3">
      <c r="G15882" s="2"/>
      <c r="K15882" s="2"/>
    </row>
    <row r="15883" spans="7:11" x14ac:dyDescent="0.3">
      <c r="G15883" s="2"/>
      <c r="K15883" s="2"/>
    </row>
    <row r="15884" spans="7:11" x14ac:dyDescent="0.3">
      <c r="G15884" s="2"/>
      <c r="K15884" s="2"/>
    </row>
    <row r="15885" spans="7:11" x14ac:dyDescent="0.3">
      <c r="G15885" s="2"/>
      <c r="K15885" s="2"/>
    </row>
    <row r="15886" spans="7:11" x14ac:dyDescent="0.3">
      <c r="G15886" s="2"/>
      <c r="K15886" s="2"/>
    </row>
    <row r="15887" spans="7:11" x14ac:dyDescent="0.3">
      <c r="G15887" s="2"/>
      <c r="K15887" s="2"/>
    </row>
    <row r="15888" spans="7:11" x14ac:dyDescent="0.3">
      <c r="G15888" s="2"/>
      <c r="K15888" s="2"/>
    </row>
    <row r="15889" spans="7:11" x14ac:dyDescent="0.3">
      <c r="G15889" s="2"/>
      <c r="K15889" s="2"/>
    </row>
    <row r="15890" spans="7:11" x14ac:dyDescent="0.3">
      <c r="G15890" s="2"/>
      <c r="K15890" s="2"/>
    </row>
    <row r="15891" spans="7:11" x14ac:dyDescent="0.3">
      <c r="G15891" s="2"/>
      <c r="K15891" s="2"/>
    </row>
    <row r="15892" spans="7:11" x14ac:dyDescent="0.3">
      <c r="G15892" s="2"/>
      <c r="K15892" s="2"/>
    </row>
    <row r="15893" spans="7:11" x14ac:dyDescent="0.3">
      <c r="G15893" s="2"/>
      <c r="K15893" s="2"/>
    </row>
    <row r="15894" spans="7:11" x14ac:dyDescent="0.3">
      <c r="G15894" s="2"/>
      <c r="K15894" s="2"/>
    </row>
    <row r="15895" spans="7:11" x14ac:dyDescent="0.3">
      <c r="G15895" s="2"/>
      <c r="K15895" s="2"/>
    </row>
    <row r="15896" spans="7:11" x14ac:dyDescent="0.3">
      <c r="G15896" s="2"/>
      <c r="K15896" s="2"/>
    </row>
    <row r="15897" spans="7:11" x14ac:dyDescent="0.3">
      <c r="G15897" s="2"/>
      <c r="K15897" s="2"/>
    </row>
    <row r="15898" spans="7:11" x14ac:dyDescent="0.3">
      <c r="G15898" s="2"/>
      <c r="K15898" s="2"/>
    </row>
    <row r="15899" spans="7:11" x14ac:dyDescent="0.3">
      <c r="G15899" s="2"/>
      <c r="K15899" s="2"/>
    </row>
    <row r="15900" spans="7:11" x14ac:dyDescent="0.3">
      <c r="G15900" s="2"/>
      <c r="K15900" s="2"/>
    </row>
    <row r="15901" spans="7:11" x14ac:dyDescent="0.3">
      <c r="G15901" s="2"/>
      <c r="K15901" s="2"/>
    </row>
    <row r="15902" spans="7:11" x14ac:dyDescent="0.3">
      <c r="G15902" s="2"/>
      <c r="K15902" s="2"/>
    </row>
    <row r="15903" spans="7:11" x14ac:dyDescent="0.3">
      <c r="G15903" s="2"/>
      <c r="K15903" s="2"/>
    </row>
    <row r="15904" spans="7:11" x14ac:dyDescent="0.3">
      <c r="G15904" s="2"/>
      <c r="K15904" s="2"/>
    </row>
    <row r="15905" spans="7:11" x14ac:dyDescent="0.3">
      <c r="G15905" s="2"/>
      <c r="K15905" s="2"/>
    </row>
    <row r="15906" spans="7:11" x14ac:dyDescent="0.3">
      <c r="G15906" s="2"/>
      <c r="K15906" s="2"/>
    </row>
    <row r="15907" spans="7:11" x14ac:dyDescent="0.3">
      <c r="G15907" s="2"/>
      <c r="K15907" s="2"/>
    </row>
    <row r="15908" spans="7:11" x14ac:dyDescent="0.3">
      <c r="G15908" s="2"/>
      <c r="K15908" s="2"/>
    </row>
    <row r="15909" spans="7:11" x14ac:dyDescent="0.3">
      <c r="G15909" s="2"/>
      <c r="K15909" s="2"/>
    </row>
    <row r="15910" spans="7:11" x14ac:dyDescent="0.3">
      <c r="G15910" s="2"/>
      <c r="K15910" s="2"/>
    </row>
    <row r="15911" spans="7:11" x14ac:dyDescent="0.3">
      <c r="G15911" s="2"/>
      <c r="K15911" s="2"/>
    </row>
    <row r="15912" spans="7:11" x14ac:dyDescent="0.3">
      <c r="G15912" s="2"/>
      <c r="K15912" s="2"/>
    </row>
    <row r="15913" spans="7:11" x14ac:dyDescent="0.3">
      <c r="G15913" s="2"/>
      <c r="K15913" s="2"/>
    </row>
    <row r="15914" spans="7:11" x14ac:dyDescent="0.3">
      <c r="G15914" s="2"/>
      <c r="K15914" s="2"/>
    </row>
    <row r="15915" spans="7:11" x14ac:dyDescent="0.3">
      <c r="G15915" s="2"/>
      <c r="K15915" s="2"/>
    </row>
    <row r="15916" spans="7:11" x14ac:dyDescent="0.3">
      <c r="G15916" s="2"/>
      <c r="K15916" s="2"/>
    </row>
    <row r="15917" spans="7:11" x14ac:dyDescent="0.3">
      <c r="G15917" s="2"/>
      <c r="K15917" s="2"/>
    </row>
    <row r="15918" spans="7:11" x14ac:dyDescent="0.3">
      <c r="G15918" s="2"/>
      <c r="K15918" s="2"/>
    </row>
    <row r="15919" spans="7:11" x14ac:dyDescent="0.3">
      <c r="G15919" s="2"/>
      <c r="K15919" s="2"/>
    </row>
    <row r="15920" spans="7:11" x14ac:dyDescent="0.3">
      <c r="G15920" s="2"/>
      <c r="K15920" s="2"/>
    </row>
    <row r="15921" spans="7:11" x14ac:dyDescent="0.3">
      <c r="G15921" s="2"/>
      <c r="K15921" s="2"/>
    </row>
    <row r="15922" spans="7:11" x14ac:dyDescent="0.3">
      <c r="G15922" s="2"/>
      <c r="K15922" s="2"/>
    </row>
    <row r="15923" spans="7:11" x14ac:dyDescent="0.3">
      <c r="G15923" s="2"/>
      <c r="K15923" s="2"/>
    </row>
    <row r="15924" spans="7:11" x14ac:dyDescent="0.3">
      <c r="G15924" s="2"/>
      <c r="K15924" s="2"/>
    </row>
    <row r="15925" spans="7:11" x14ac:dyDescent="0.3">
      <c r="G15925" s="2"/>
      <c r="K15925" s="2"/>
    </row>
    <row r="15926" spans="7:11" x14ac:dyDescent="0.3">
      <c r="G15926" s="2"/>
      <c r="K15926" s="2"/>
    </row>
    <row r="15927" spans="7:11" x14ac:dyDescent="0.3">
      <c r="G15927" s="2"/>
      <c r="K15927" s="2"/>
    </row>
    <row r="15928" spans="7:11" x14ac:dyDescent="0.3">
      <c r="G15928" s="2"/>
      <c r="K15928" s="2"/>
    </row>
    <row r="15929" spans="7:11" x14ac:dyDescent="0.3">
      <c r="G15929" s="2"/>
      <c r="K15929" s="2"/>
    </row>
    <row r="15930" spans="7:11" x14ac:dyDescent="0.3">
      <c r="G15930" s="2"/>
      <c r="K15930" s="2"/>
    </row>
    <row r="15931" spans="7:11" x14ac:dyDescent="0.3">
      <c r="G15931" s="2"/>
      <c r="K15931" s="2"/>
    </row>
    <row r="15932" spans="7:11" x14ac:dyDescent="0.3">
      <c r="G15932" s="2"/>
      <c r="K15932" s="2"/>
    </row>
    <row r="15933" spans="7:11" x14ac:dyDescent="0.3">
      <c r="G15933" s="2"/>
      <c r="K15933" s="2"/>
    </row>
    <row r="15934" spans="7:11" x14ac:dyDescent="0.3">
      <c r="G15934" s="2"/>
      <c r="K15934" s="2"/>
    </row>
    <row r="15935" spans="7:11" x14ac:dyDescent="0.3">
      <c r="G15935" s="2"/>
      <c r="K15935" s="2"/>
    </row>
    <row r="15936" spans="7:11" x14ac:dyDescent="0.3">
      <c r="G15936" s="2"/>
      <c r="K15936" s="2"/>
    </row>
    <row r="15937" spans="7:11" x14ac:dyDescent="0.3">
      <c r="G15937" s="2"/>
      <c r="K15937" s="2"/>
    </row>
    <row r="15938" spans="7:11" x14ac:dyDescent="0.3">
      <c r="G15938" s="2"/>
      <c r="K15938" s="2"/>
    </row>
    <row r="15939" spans="7:11" x14ac:dyDescent="0.3">
      <c r="G15939" s="2"/>
      <c r="K15939" s="2"/>
    </row>
    <row r="15940" spans="7:11" x14ac:dyDescent="0.3">
      <c r="G15940" s="2"/>
      <c r="K15940" s="2"/>
    </row>
    <row r="15941" spans="7:11" x14ac:dyDescent="0.3">
      <c r="G15941" s="2"/>
      <c r="K15941" s="2"/>
    </row>
    <row r="15942" spans="7:11" x14ac:dyDescent="0.3">
      <c r="G15942" s="2"/>
      <c r="K15942" s="2"/>
    </row>
    <row r="15943" spans="7:11" x14ac:dyDescent="0.3">
      <c r="G15943" s="2"/>
      <c r="K15943" s="2"/>
    </row>
    <row r="15944" spans="7:11" x14ac:dyDescent="0.3">
      <c r="G15944" s="2"/>
      <c r="K15944" s="2"/>
    </row>
    <row r="15945" spans="7:11" x14ac:dyDescent="0.3">
      <c r="G15945" s="2"/>
      <c r="K15945" s="2"/>
    </row>
    <row r="15946" spans="7:11" x14ac:dyDescent="0.3">
      <c r="G15946" s="2"/>
      <c r="K15946" s="2"/>
    </row>
    <row r="15947" spans="7:11" x14ac:dyDescent="0.3">
      <c r="G15947" s="2"/>
      <c r="K15947" s="2"/>
    </row>
    <row r="15948" spans="7:11" x14ac:dyDescent="0.3">
      <c r="G15948" s="2"/>
      <c r="K15948" s="2"/>
    </row>
    <row r="15949" spans="7:11" x14ac:dyDescent="0.3">
      <c r="G15949" s="2"/>
      <c r="K15949" s="2"/>
    </row>
    <row r="15950" spans="7:11" x14ac:dyDescent="0.3">
      <c r="G15950" s="2"/>
      <c r="K15950" s="2"/>
    </row>
    <row r="15951" spans="7:11" x14ac:dyDescent="0.3">
      <c r="G15951" s="2"/>
      <c r="K15951" s="2"/>
    </row>
    <row r="15952" spans="7:11" x14ac:dyDescent="0.3">
      <c r="G15952" s="2"/>
      <c r="K15952" s="2"/>
    </row>
    <row r="15953" spans="7:11" x14ac:dyDescent="0.3">
      <c r="G15953" s="2"/>
      <c r="K15953" s="2"/>
    </row>
    <row r="15954" spans="7:11" x14ac:dyDescent="0.3">
      <c r="G15954" s="2"/>
      <c r="K15954" s="2"/>
    </row>
    <row r="15955" spans="7:11" x14ac:dyDescent="0.3">
      <c r="G15955" s="2"/>
      <c r="K15955" s="2"/>
    </row>
    <row r="15956" spans="7:11" x14ac:dyDescent="0.3">
      <c r="G15956" s="2"/>
      <c r="K15956" s="2"/>
    </row>
    <row r="15957" spans="7:11" x14ac:dyDescent="0.3">
      <c r="G15957" s="2"/>
      <c r="K15957" s="2"/>
    </row>
    <row r="15958" spans="7:11" x14ac:dyDescent="0.3">
      <c r="G15958" s="2"/>
      <c r="K15958" s="2"/>
    </row>
    <row r="15959" spans="7:11" x14ac:dyDescent="0.3">
      <c r="G15959" s="2"/>
      <c r="K15959" s="2"/>
    </row>
    <row r="15960" spans="7:11" x14ac:dyDescent="0.3">
      <c r="G15960" s="2"/>
      <c r="K15960" s="2"/>
    </row>
    <row r="15961" spans="7:11" x14ac:dyDescent="0.3">
      <c r="G15961" s="2"/>
      <c r="K15961" s="2"/>
    </row>
    <row r="15962" spans="7:11" x14ac:dyDescent="0.3">
      <c r="G15962" s="2"/>
      <c r="K15962" s="2"/>
    </row>
    <row r="15963" spans="7:11" x14ac:dyDescent="0.3">
      <c r="G15963" s="2"/>
      <c r="K15963" s="2"/>
    </row>
    <row r="15964" spans="7:11" x14ac:dyDescent="0.3">
      <c r="G15964" s="2"/>
      <c r="K15964" s="2"/>
    </row>
    <row r="15965" spans="7:11" x14ac:dyDescent="0.3">
      <c r="G15965" s="2"/>
      <c r="K15965" s="2"/>
    </row>
    <row r="15966" spans="7:11" x14ac:dyDescent="0.3">
      <c r="G15966" s="2"/>
      <c r="K15966" s="2"/>
    </row>
    <row r="15967" spans="7:11" x14ac:dyDescent="0.3">
      <c r="G15967" s="2"/>
      <c r="K15967" s="2"/>
    </row>
    <row r="15968" spans="7:11" x14ac:dyDescent="0.3">
      <c r="G15968" s="2"/>
      <c r="K15968" s="2"/>
    </row>
    <row r="15969" spans="7:11" x14ac:dyDescent="0.3">
      <c r="G15969" s="2"/>
      <c r="K15969" s="2"/>
    </row>
    <row r="15970" spans="7:11" x14ac:dyDescent="0.3">
      <c r="G15970" s="2"/>
      <c r="K15970" s="2"/>
    </row>
    <row r="15971" spans="7:11" x14ac:dyDescent="0.3">
      <c r="G15971" s="2"/>
      <c r="K15971" s="2"/>
    </row>
    <row r="15972" spans="7:11" x14ac:dyDescent="0.3">
      <c r="G15972" s="2"/>
      <c r="K15972" s="2"/>
    </row>
    <row r="15973" spans="7:11" x14ac:dyDescent="0.3">
      <c r="G15973" s="2"/>
      <c r="K15973" s="2"/>
    </row>
    <row r="15974" spans="7:11" x14ac:dyDescent="0.3">
      <c r="G15974" s="2"/>
      <c r="K15974" s="2"/>
    </row>
    <row r="15975" spans="7:11" x14ac:dyDescent="0.3">
      <c r="G15975" s="2"/>
      <c r="K15975" s="2"/>
    </row>
    <row r="15976" spans="7:11" x14ac:dyDescent="0.3">
      <c r="G15976" s="2"/>
      <c r="K15976" s="2"/>
    </row>
    <row r="15977" spans="7:11" x14ac:dyDescent="0.3">
      <c r="G15977" s="2"/>
      <c r="K15977" s="2"/>
    </row>
    <row r="15978" spans="7:11" x14ac:dyDescent="0.3">
      <c r="G15978" s="2"/>
      <c r="K15978" s="2"/>
    </row>
    <row r="15979" spans="7:11" x14ac:dyDescent="0.3">
      <c r="G15979" s="2"/>
      <c r="K15979" s="2"/>
    </row>
    <row r="15980" spans="7:11" x14ac:dyDescent="0.3">
      <c r="G15980" s="2"/>
      <c r="K15980" s="2"/>
    </row>
    <row r="15981" spans="7:11" x14ac:dyDescent="0.3">
      <c r="G15981" s="2"/>
      <c r="K15981" s="2"/>
    </row>
    <row r="15982" spans="7:11" x14ac:dyDescent="0.3">
      <c r="G15982" s="2"/>
      <c r="K15982" s="2"/>
    </row>
    <row r="15983" spans="7:11" x14ac:dyDescent="0.3">
      <c r="G15983" s="2"/>
      <c r="K15983" s="2"/>
    </row>
    <row r="15984" spans="7:11" x14ac:dyDescent="0.3">
      <c r="G15984" s="2"/>
      <c r="K15984" s="2"/>
    </row>
    <row r="15985" spans="7:11" x14ac:dyDescent="0.3">
      <c r="G15985" s="2"/>
      <c r="K15985" s="2"/>
    </row>
    <row r="15986" spans="7:11" x14ac:dyDescent="0.3">
      <c r="G15986" s="2"/>
      <c r="K15986" s="2"/>
    </row>
    <row r="15987" spans="7:11" x14ac:dyDescent="0.3">
      <c r="G15987" s="2"/>
      <c r="K15987" s="2"/>
    </row>
    <row r="15988" spans="7:11" x14ac:dyDescent="0.3">
      <c r="G15988" s="2"/>
      <c r="K15988" s="2"/>
    </row>
    <row r="15989" spans="7:11" x14ac:dyDescent="0.3">
      <c r="G15989" s="2"/>
      <c r="K15989" s="2"/>
    </row>
    <row r="15990" spans="7:11" x14ac:dyDescent="0.3">
      <c r="G15990" s="2"/>
      <c r="K15990" s="2"/>
    </row>
    <row r="15991" spans="7:11" x14ac:dyDescent="0.3">
      <c r="G15991" s="2"/>
      <c r="K15991" s="2"/>
    </row>
    <row r="15992" spans="7:11" x14ac:dyDescent="0.3">
      <c r="G15992" s="2"/>
      <c r="K15992" s="2"/>
    </row>
    <row r="15993" spans="7:11" x14ac:dyDescent="0.3">
      <c r="G15993" s="2"/>
      <c r="K15993" s="2"/>
    </row>
    <row r="15994" spans="7:11" x14ac:dyDescent="0.3">
      <c r="G15994" s="2"/>
      <c r="K15994" s="2"/>
    </row>
    <row r="15995" spans="7:11" x14ac:dyDescent="0.3">
      <c r="G15995" s="2"/>
      <c r="K15995" s="2"/>
    </row>
    <row r="15996" spans="7:11" x14ac:dyDescent="0.3">
      <c r="G15996" s="2"/>
      <c r="K15996" s="2"/>
    </row>
    <row r="15997" spans="7:11" x14ac:dyDescent="0.3">
      <c r="G15997" s="2"/>
      <c r="K15997" s="2"/>
    </row>
    <row r="15998" spans="7:11" x14ac:dyDescent="0.3">
      <c r="G15998" s="2"/>
      <c r="K15998" s="2"/>
    </row>
    <row r="15999" spans="7:11" x14ac:dyDescent="0.3">
      <c r="G15999" s="2"/>
      <c r="K15999" s="2"/>
    </row>
    <row r="16000" spans="7:11" x14ac:dyDescent="0.3">
      <c r="G16000" s="2"/>
      <c r="K16000" s="2"/>
    </row>
    <row r="16001" spans="7:11" x14ac:dyDescent="0.3">
      <c r="G16001" s="2"/>
      <c r="K16001" s="2"/>
    </row>
    <row r="16002" spans="7:11" x14ac:dyDescent="0.3">
      <c r="G16002" s="2"/>
      <c r="K16002" s="2"/>
    </row>
    <row r="16003" spans="7:11" x14ac:dyDescent="0.3">
      <c r="G16003" s="2"/>
      <c r="K16003" s="2"/>
    </row>
    <row r="16004" spans="7:11" x14ac:dyDescent="0.3">
      <c r="G16004" s="2"/>
      <c r="K16004" s="2"/>
    </row>
    <row r="16005" spans="7:11" x14ac:dyDescent="0.3">
      <c r="G16005" s="2"/>
      <c r="K16005" s="2"/>
    </row>
    <row r="16006" spans="7:11" x14ac:dyDescent="0.3">
      <c r="G16006" s="2"/>
      <c r="K16006" s="2"/>
    </row>
    <row r="16007" spans="7:11" x14ac:dyDescent="0.3">
      <c r="G16007" s="2"/>
      <c r="K16007" s="2"/>
    </row>
    <row r="16008" spans="7:11" x14ac:dyDescent="0.3">
      <c r="G16008" s="2"/>
      <c r="K16008" s="2"/>
    </row>
    <row r="16009" spans="7:11" x14ac:dyDescent="0.3">
      <c r="G16009" s="2"/>
      <c r="K16009" s="2"/>
    </row>
    <row r="16010" spans="7:11" x14ac:dyDescent="0.3">
      <c r="G16010" s="2"/>
      <c r="K16010" s="2"/>
    </row>
    <row r="16011" spans="7:11" x14ac:dyDescent="0.3">
      <c r="G16011" s="2"/>
      <c r="K16011" s="2"/>
    </row>
    <row r="16012" spans="7:11" x14ac:dyDescent="0.3">
      <c r="G16012" s="2"/>
      <c r="K16012" s="2"/>
    </row>
    <row r="16013" spans="7:11" x14ac:dyDescent="0.3">
      <c r="G16013" s="2"/>
      <c r="K16013" s="2"/>
    </row>
    <row r="16014" spans="7:11" x14ac:dyDescent="0.3">
      <c r="G16014" s="2"/>
      <c r="K16014" s="2"/>
    </row>
    <row r="16015" spans="7:11" x14ac:dyDescent="0.3">
      <c r="G16015" s="2"/>
      <c r="K16015" s="2"/>
    </row>
    <row r="16016" spans="7:11" x14ac:dyDescent="0.3">
      <c r="G16016" s="2"/>
      <c r="K16016" s="2"/>
    </row>
    <row r="16017" spans="7:11" x14ac:dyDescent="0.3">
      <c r="G16017" s="2"/>
      <c r="K16017" s="2"/>
    </row>
    <row r="16018" spans="7:11" x14ac:dyDescent="0.3">
      <c r="G16018" s="2"/>
      <c r="K16018" s="2"/>
    </row>
    <row r="16019" spans="7:11" x14ac:dyDescent="0.3">
      <c r="G16019" s="2"/>
      <c r="K16019" s="2"/>
    </row>
    <row r="16020" spans="7:11" x14ac:dyDescent="0.3">
      <c r="G16020" s="2"/>
      <c r="K16020" s="2"/>
    </row>
    <row r="16021" spans="7:11" x14ac:dyDescent="0.3">
      <c r="G16021" s="2"/>
      <c r="K16021" s="2"/>
    </row>
    <row r="16022" spans="7:11" x14ac:dyDescent="0.3">
      <c r="G16022" s="2"/>
      <c r="K16022" s="2"/>
    </row>
    <row r="16023" spans="7:11" x14ac:dyDescent="0.3">
      <c r="G16023" s="2"/>
      <c r="K16023" s="2"/>
    </row>
    <row r="16024" spans="7:11" x14ac:dyDescent="0.3">
      <c r="G16024" s="2"/>
      <c r="K16024" s="2"/>
    </row>
    <row r="16025" spans="7:11" x14ac:dyDescent="0.3">
      <c r="G16025" s="2"/>
      <c r="K16025" s="2"/>
    </row>
    <row r="16026" spans="7:11" x14ac:dyDescent="0.3">
      <c r="G16026" s="2"/>
      <c r="K16026" s="2"/>
    </row>
    <row r="16027" spans="7:11" x14ac:dyDescent="0.3">
      <c r="G16027" s="2"/>
      <c r="K16027" s="2"/>
    </row>
    <row r="16028" spans="7:11" x14ac:dyDescent="0.3">
      <c r="G16028" s="2"/>
      <c r="K16028" s="2"/>
    </row>
    <row r="16029" spans="7:11" x14ac:dyDescent="0.3">
      <c r="G16029" s="2"/>
      <c r="K16029" s="2"/>
    </row>
    <row r="16030" spans="7:11" x14ac:dyDescent="0.3">
      <c r="G16030" s="2"/>
      <c r="K16030" s="2"/>
    </row>
    <row r="16031" spans="7:11" x14ac:dyDescent="0.3">
      <c r="G16031" s="2"/>
      <c r="K16031" s="2"/>
    </row>
    <row r="16032" spans="7:11" x14ac:dyDescent="0.3">
      <c r="G16032" s="2"/>
      <c r="K16032" s="2"/>
    </row>
    <row r="16033" spans="7:11" x14ac:dyDescent="0.3">
      <c r="G16033" s="2"/>
      <c r="K16033" s="2"/>
    </row>
    <row r="16034" spans="7:11" x14ac:dyDescent="0.3">
      <c r="G16034" s="2"/>
      <c r="K16034" s="2"/>
    </row>
    <row r="16035" spans="7:11" x14ac:dyDescent="0.3">
      <c r="G16035" s="2"/>
      <c r="K16035" s="2"/>
    </row>
    <row r="16036" spans="7:11" x14ac:dyDescent="0.3">
      <c r="G16036" s="2"/>
      <c r="K16036" s="2"/>
    </row>
    <row r="16037" spans="7:11" x14ac:dyDescent="0.3">
      <c r="G16037" s="2"/>
      <c r="K16037" s="2"/>
    </row>
    <row r="16038" spans="7:11" x14ac:dyDescent="0.3">
      <c r="G16038" s="2"/>
      <c r="K16038" s="2"/>
    </row>
    <row r="16039" spans="7:11" x14ac:dyDescent="0.3">
      <c r="G16039" s="2"/>
      <c r="K16039" s="2"/>
    </row>
    <row r="16040" spans="7:11" x14ac:dyDescent="0.3">
      <c r="G16040" s="2"/>
      <c r="K16040" s="2"/>
    </row>
    <row r="16041" spans="7:11" x14ac:dyDescent="0.3">
      <c r="G16041" s="2"/>
      <c r="K16041" s="2"/>
    </row>
    <row r="16042" spans="7:11" x14ac:dyDescent="0.3">
      <c r="G16042" s="2"/>
      <c r="K16042" s="2"/>
    </row>
    <row r="16043" spans="7:11" x14ac:dyDescent="0.3">
      <c r="G16043" s="2"/>
      <c r="K16043" s="2"/>
    </row>
    <row r="16044" spans="7:11" x14ac:dyDescent="0.3">
      <c r="G16044" s="2"/>
      <c r="K16044" s="2"/>
    </row>
    <row r="16045" spans="7:11" x14ac:dyDescent="0.3">
      <c r="G16045" s="2"/>
      <c r="K16045" s="2"/>
    </row>
    <row r="16046" spans="7:11" x14ac:dyDescent="0.3">
      <c r="G16046" s="2"/>
      <c r="K16046" s="2"/>
    </row>
    <row r="16047" spans="7:11" x14ac:dyDescent="0.3">
      <c r="G16047" s="2"/>
      <c r="K16047" s="2"/>
    </row>
    <row r="16048" spans="7:11" x14ac:dyDescent="0.3">
      <c r="G16048" s="2"/>
      <c r="K16048" s="2"/>
    </row>
    <row r="16049" spans="7:11" x14ac:dyDescent="0.3">
      <c r="G16049" s="2"/>
      <c r="K16049" s="2"/>
    </row>
    <row r="16050" spans="7:11" x14ac:dyDescent="0.3">
      <c r="G16050" s="2"/>
      <c r="K16050" s="2"/>
    </row>
    <row r="16051" spans="7:11" x14ac:dyDescent="0.3">
      <c r="G16051" s="2"/>
      <c r="K16051" s="2"/>
    </row>
    <row r="16052" spans="7:11" x14ac:dyDescent="0.3">
      <c r="G16052" s="2"/>
      <c r="K16052" s="2"/>
    </row>
    <row r="16053" spans="7:11" x14ac:dyDescent="0.3">
      <c r="G16053" s="2"/>
      <c r="K16053" s="2"/>
    </row>
    <row r="16054" spans="7:11" x14ac:dyDescent="0.3">
      <c r="G16054" s="2"/>
      <c r="K16054" s="2"/>
    </row>
    <row r="16055" spans="7:11" x14ac:dyDescent="0.3">
      <c r="G16055" s="2"/>
      <c r="K16055" s="2"/>
    </row>
    <row r="16056" spans="7:11" x14ac:dyDescent="0.3">
      <c r="G16056" s="2"/>
      <c r="K16056" s="2"/>
    </row>
    <row r="16057" spans="7:11" x14ac:dyDescent="0.3">
      <c r="G16057" s="2"/>
      <c r="K16057" s="2"/>
    </row>
    <row r="16058" spans="7:11" x14ac:dyDescent="0.3">
      <c r="G16058" s="2"/>
      <c r="K16058" s="2"/>
    </row>
    <row r="16059" spans="7:11" x14ac:dyDescent="0.3">
      <c r="G16059" s="2"/>
      <c r="K16059" s="2"/>
    </row>
    <row r="16060" spans="7:11" x14ac:dyDescent="0.3">
      <c r="G16060" s="2"/>
      <c r="K16060" s="2"/>
    </row>
    <row r="16061" spans="7:11" x14ac:dyDescent="0.3">
      <c r="G16061" s="2"/>
      <c r="K16061" s="2"/>
    </row>
    <row r="16062" spans="7:11" x14ac:dyDescent="0.3">
      <c r="G16062" s="2"/>
      <c r="K16062" s="2"/>
    </row>
    <row r="16063" spans="7:11" x14ac:dyDescent="0.3">
      <c r="G16063" s="2"/>
      <c r="K16063" s="2"/>
    </row>
    <row r="16064" spans="7:11" x14ac:dyDescent="0.3">
      <c r="G16064" s="2"/>
      <c r="K16064" s="2"/>
    </row>
    <row r="16065" spans="7:11" x14ac:dyDescent="0.3">
      <c r="G16065" s="2"/>
      <c r="K16065" s="2"/>
    </row>
    <row r="16066" spans="7:11" x14ac:dyDescent="0.3">
      <c r="G16066" s="2"/>
      <c r="K16066" s="2"/>
    </row>
    <row r="16067" spans="7:11" x14ac:dyDescent="0.3">
      <c r="G16067" s="2"/>
      <c r="K16067" s="2"/>
    </row>
    <row r="16068" spans="7:11" x14ac:dyDescent="0.3">
      <c r="G16068" s="2"/>
      <c r="K16068" s="2"/>
    </row>
    <row r="16069" spans="7:11" x14ac:dyDescent="0.3">
      <c r="G16069" s="2"/>
      <c r="K16069" s="2"/>
    </row>
    <row r="16070" spans="7:11" x14ac:dyDescent="0.3">
      <c r="G16070" s="2"/>
      <c r="K16070" s="2"/>
    </row>
    <row r="16071" spans="7:11" x14ac:dyDescent="0.3">
      <c r="G16071" s="2"/>
      <c r="K16071" s="2"/>
    </row>
    <row r="16072" spans="7:11" x14ac:dyDescent="0.3">
      <c r="G16072" s="2"/>
      <c r="K16072" s="2"/>
    </row>
    <row r="16073" spans="7:11" x14ac:dyDescent="0.3">
      <c r="G16073" s="2"/>
      <c r="K16073" s="2"/>
    </row>
    <row r="16074" spans="7:11" x14ac:dyDescent="0.3">
      <c r="G16074" s="2"/>
      <c r="K16074" s="2"/>
    </row>
    <row r="16075" spans="7:11" x14ac:dyDescent="0.3">
      <c r="G16075" s="2"/>
      <c r="K16075" s="2"/>
    </row>
    <row r="16076" spans="7:11" x14ac:dyDescent="0.3">
      <c r="G16076" s="2"/>
      <c r="K16076" s="2"/>
    </row>
    <row r="16077" spans="7:11" x14ac:dyDescent="0.3">
      <c r="G16077" s="2"/>
      <c r="K16077" s="2"/>
    </row>
    <row r="16078" spans="7:11" x14ac:dyDescent="0.3">
      <c r="G16078" s="2"/>
      <c r="K16078" s="2"/>
    </row>
    <row r="16079" spans="7:11" x14ac:dyDescent="0.3">
      <c r="G16079" s="2"/>
      <c r="K16079" s="2"/>
    </row>
    <row r="16080" spans="7:11" x14ac:dyDescent="0.3">
      <c r="G16080" s="2"/>
      <c r="K16080" s="2"/>
    </row>
    <row r="16081" spans="7:11" x14ac:dyDescent="0.3">
      <c r="G16081" s="2"/>
      <c r="K16081" s="2"/>
    </row>
    <row r="16082" spans="7:11" x14ac:dyDescent="0.3">
      <c r="G16082" s="2"/>
      <c r="K16082" s="2"/>
    </row>
    <row r="16083" spans="7:11" x14ac:dyDescent="0.3">
      <c r="G16083" s="2"/>
      <c r="K16083" s="2"/>
    </row>
    <row r="16084" spans="7:11" x14ac:dyDescent="0.3">
      <c r="G16084" s="2"/>
      <c r="K16084" s="2"/>
    </row>
    <row r="16085" spans="7:11" x14ac:dyDescent="0.3">
      <c r="G16085" s="2"/>
      <c r="K16085" s="2"/>
    </row>
    <row r="16086" spans="7:11" x14ac:dyDescent="0.3">
      <c r="G16086" s="2"/>
      <c r="K16086" s="2"/>
    </row>
    <row r="16087" spans="7:11" x14ac:dyDescent="0.3">
      <c r="G16087" s="2"/>
      <c r="K16087" s="2"/>
    </row>
    <row r="16088" spans="7:11" x14ac:dyDescent="0.3">
      <c r="G16088" s="2"/>
      <c r="K16088" s="2"/>
    </row>
    <row r="16089" spans="7:11" x14ac:dyDescent="0.3">
      <c r="G16089" s="2"/>
      <c r="K16089" s="2"/>
    </row>
    <row r="16090" spans="7:11" x14ac:dyDescent="0.3">
      <c r="G16090" s="2"/>
      <c r="K16090" s="2"/>
    </row>
    <row r="16091" spans="7:11" x14ac:dyDescent="0.3">
      <c r="G16091" s="2"/>
      <c r="K16091" s="2"/>
    </row>
    <row r="16092" spans="7:11" x14ac:dyDescent="0.3">
      <c r="G16092" s="2"/>
      <c r="K16092" s="2"/>
    </row>
    <row r="16093" spans="7:11" x14ac:dyDescent="0.3">
      <c r="G16093" s="2"/>
      <c r="K16093" s="2"/>
    </row>
    <row r="16094" spans="7:11" x14ac:dyDescent="0.3">
      <c r="G16094" s="2"/>
      <c r="K16094" s="2"/>
    </row>
    <row r="16095" spans="7:11" x14ac:dyDescent="0.3">
      <c r="G16095" s="2"/>
      <c r="K16095" s="2"/>
    </row>
    <row r="16096" spans="7:11" x14ac:dyDescent="0.3">
      <c r="G16096" s="2"/>
      <c r="K16096" s="2"/>
    </row>
    <row r="16097" spans="7:11" x14ac:dyDescent="0.3">
      <c r="G16097" s="2"/>
      <c r="K16097" s="2"/>
    </row>
    <row r="16098" spans="7:11" x14ac:dyDescent="0.3">
      <c r="G16098" s="2"/>
      <c r="K16098" s="2"/>
    </row>
    <row r="16099" spans="7:11" x14ac:dyDescent="0.3">
      <c r="G16099" s="2"/>
      <c r="K16099" s="2"/>
    </row>
    <row r="16100" spans="7:11" x14ac:dyDescent="0.3">
      <c r="G16100" s="2"/>
      <c r="K16100" s="2"/>
    </row>
    <row r="16101" spans="7:11" x14ac:dyDescent="0.3">
      <c r="G16101" s="2"/>
      <c r="K16101" s="2"/>
    </row>
    <row r="16102" spans="7:11" x14ac:dyDescent="0.3">
      <c r="G16102" s="2"/>
      <c r="K16102" s="2"/>
    </row>
    <row r="16103" spans="7:11" x14ac:dyDescent="0.3">
      <c r="G16103" s="2"/>
      <c r="K16103" s="2"/>
    </row>
    <row r="16104" spans="7:11" x14ac:dyDescent="0.3">
      <c r="G16104" s="2"/>
      <c r="K16104" s="2"/>
    </row>
    <row r="16105" spans="7:11" x14ac:dyDescent="0.3">
      <c r="G16105" s="2"/>
      <c r="K16105" s="2"/>
    </row>
    <row r="16106" spans="7:11" x14ac:dyDescent="0.3">
      <c r="G16106" s="2"/>
      <c r="K16106" s="2"/>
    </row>
    <row r="16107" spans="7:11" x14ac:dyDescent="0.3">
      <c r="G16107" s="2"/>
      <c r="K16107" s="2"/>
    </row>
    <row r="16108" spans="7:11" x14ac:dyDescent="0.3">
      <c r="G16108" s="2"/>
      <c r="K16108" s="2"/>
    </row>
    <row r="16109" spans="7:11" x14ac:dyDescent="0.3">
      <c r="G16109" s="2"/>
      <c r="K16109" s="2"/>
    </row>
    <row r="16110" spans="7:11" x14ac:dyDescent="0.3">
      <c r="G16110" s="2"/>
      <c r="K16110" s="2"/>
    </row>
    <row r="16111" spans="7:11" x14ac:dyDescent="0.3">
      <c r="G16111" s="2"/>
      <c r="K16111" s="2"/>
    </row>
    <row r="16112" spans="7:11" x14ac:dyDescent="0.3">
      <c r="G16112" s="2"/>
      <c r="K16112" s="2"/>
    </row>
    <row r="16113" spans="7:11" x14ac:dyDescent="0.3">
      <c r="G16113" s="2"/>
      <c r="K16113" s="2"/>
    </row>
    <row r="16114" spans="7:11" x14ac:dyDescent="0.3">
      <c r="G16114" s="2"/>
      <c r="K16114" s="2"/>
    </row>
    <row r="16115" spans="7:11" x14ac:dyDescent="0.3">
      <c r="G16115" s="2"/>
      <c r="K16115" s="2"/>
    </row>
    <row r="16116" spans="7:11" x14ac:dyDescent="0.3">
      <c r="G16116" s="2"/>
      <c r="K16116" s="2"/>
    </row>
    <row r="16117" spans="7:11" x14ac:dyDescent="0.3">
      <c r="G16117" s="2"/>
      <c r="K16117" s="2"/>
    </row>
    <row r="16118" spans="7:11" x14ac:dyDescent="0.3">
      <c r="G16118" s="2"/>
      <c r="K16118" s="2"/>
    </row>
    <row r="16119" spans="7:11" x14ac:dyDescent="0.3">
      <c r="G16119" s="2"/>
      <c r="K16119" s="2"/>
    </row>
    <row r="16120" spans="7:11" x14ac:dyDescent="0.3">
      <c r="G16120" s="2"/>
      <c r="K16120" s="2"/>
    </row>
    <row r="16121" spans="7:11" x14ac:dyDescent="0.3">
      <c r="G16121" s="2"/>
      <c r="K16121" s="2"/>
    </row>
    <row r="16122" spans="7:11" x14ac:dyDescent="0.3">
      <c r="G16122" s="2"/>
      <c r="K16122" s="2"/>
    </row>
    <row r="16123" spans="7:11" x14ac:dyDescent="0.3">
      <c r="G16123" s="2"/>
      <c r="K16123" s="2"/>
    </row>
    <row r="16124" spans="7:11" x14ac:dyDescent="0.3">
      <c r="G16124" s="2"/>
      <c r="K16124" s="2"/>
    </row>
    <row r="16125" spans="7:11" x14ac:dyDescent="0.3">
      <c r="G16125" s="2"/>
      <c r="K16125" s="2"/>
    </row>
    <row r="16126" spans="7:11" x14ac:dyDescent="0.3">
      <c r="G16126" s="2"/>
      <c r="K16126" s="2"/>
    </row>
    <row r="16127" spans="7:11" x14ac:dyDescent="0.3">
      <c r="G16127" s="2"/>
      <c r="K16127" s="2"/>
    </row>
    <row r="16128" spans="7:11" x14ac:dyDescent="0.3">
      <c r="G16128" s="2"/>
      <c r="K16128" s="2"/>
    </row>
    <row r="16129" spans="7:11" x14ac:dyDescent="0.3">
      <c r="G16129" s="2"/>
      <c r="K16129" s="2"/>
    </row>
    <row r="16130" spans="7:11" x14ac:dyDescent="0.3">
      <c r="G16130" s="2"/>
      <c r="K16130" s="2"/>
    </row>
    <row r="16131" spans="7:11" x14ac:dyDescent="0.3">
      <c r="G16131" s="2"/>
      <c r="K16131" s="2"/>
    </row>
    <row r="16132" spans="7:11" x14ac:dyDescent="0.3">
      <c r="G16132" s="2"/>
      <c r="K16132" s="2"/>
    </row>
    <row r="16133" spans="7:11" x14ac:dyDescent="0.3">
      <c r="G16133" s="2"/>
      <c r="K16133" s="2"/>
    </row>
    <row r="16134" spans="7:11" x14ac:dyDescent="0.3">
      <c r="G16134" s="2"/>
      <c r="K16134" s="2"/>
    </row>
    <row r="16135" spans="7:11" x14ac:dyDescent="0.3">
      <c r="G16135" s="2"/>
      <c r="K16135" s="2"/>
    </row>
    <row r="16136" spans="7:11" x14ac:dyDescent="0.3">
      <c r="G16136" s="2"/>
      <c r="K16136" s="2"/>
    </row>
    <row r="16137" spans="7:11" x14ac:dyDescent="0.3">
      <c r="G16137" s="2"/>
      <c r="K16137" s="2"/>
    </row>
    <row r="16138" spans="7:11" x14ac:dyDescent="0.3">
      <c r="G16138" s="2"/>
      <c r="K16138" s="2"/>
    </row>
    <row r="16139" spans="7:11" x14ac:dyDescent="0.3">
      <c r="G16139" s="2"/>
      <c r="K16139" s="2"/>
    </row>
    <row r="16140" spans="7:11" x14ac:dyDescent="0.3">
      <c r="G16140" s="2"/>
      <c r="K16140" s="2"/>
    </row>
    <row r="16141" spans="7:11" x14ac:dyDescent="0.3">
      <c r="G16141" s="2"/>
      <c r="K16141" s="2"/>
    </row>
    <row r="16142" spans="7:11" x14ac:dyDescent="0.3">
      <c r="G16142" s="2"/>
      <c r="K16142" s="2"/>
    </row>
    <row r="16143" spans="7:11" x14ac:dyDescent="0.3">
      <c r="G16143" s="2"/>
      <c r="K16143" s="2"/>
    </row>
    <row r="16144" spans="7:11" x14ac:dyDescent="0.3">
      <c r="G16144" s="2"/>
      <c r="K16144" s="2"/>
    </row>
    <row r="16145" spans="7:11" x14ac:dyDescent="0.3">
      <c r="G16145" s="2"/>
      <c r="K16145" s="2"/>
    </row>
    <row r="16146" spans="7:11" x14ac:dyDescent="0.3">
      <c r="G16146" s="2"/>
      <c r="K16146" s="2"/>
    </row>
    <row r="16147" spans="7:11" x14ac:dyDescent="0.3">
      <c r="G16147" s="2"/>
      <c r="K16147" s="2"/>
    </row>
    <row r="16148" spans="7:11" x14ac:dyDescent="0.3">
      <c r="G16148" s="2"/>
      <c r="K16148" s="2"/>
    </row>
    <row r="16149" spans="7:11" x14ac:dyDescent="0.3">
      <c r="G16149" s="2"/>
      <c r="K16149" s="2"/>
    </row>
    <row r="16150" spans="7:11" x14ac:dyDescent="0.3">
      <c r="G16150" s="2"/>
      <c r="K16150" s="2"/>
    </row>
    <row r="16151" spans="7:11" x14ac:dyDescent="0.3">
      <c r="G16151" s="2"/>
      <c r="K16151" s="2"/>
    </row>
    <row r="16152" spans="7:11" x14ac:dyDescent="0.3">
      <c r="G16152" s="2"/>
      <c r="K16152" s="2"/>
    </row>
    <row r="16153" spans="7:11" x14ac:dyDescent="0.3">
      <c r="G16153" s="2"/>
      <c r="K16153" s="2"/>
    </row>
    <row r="16154" spans="7:11" x14ac:dyDescent="0.3">
      <c r="G16154" s="2"/>
      <c r="K16154" s="2"/>
    </row>
    <row r="16155" spans="7:11" x14ac:dyDescent="0.3">
      <c r="G16155" s="2"/>
      <c r="K16155" s="2"/>
    </row>
    <row r="16156" spans="7:11" x14ac:dyDescent="0.3">
      <c r="G16156" s="2"/>
      <c r="K16156" s="2"/>
    </row>
    <row r="16157" spans="7:11" x14ac:dyDescent="0.3">
      <c r="G16157" s="2"/>
      <c r="K16157" s="2"/>
    </row>
    <row r="16158" spans="7:11" x14ac:dyDescent="0.3">
      <c r="G16158" s="2"/>
      <c r="K16158" s="2"/>
    </row>
    <row r="16159" spans="7:11" x14ac:dyDescent="0.3">
      <c r="G16159" s="2"/>
      <c r="K16159" s="2"/>
    </row>
    <row r="16160" spans="7:11" x14ac:dyDescent="0.3">
      <c r="G16160" s="2"/>
      <c r="K16160" s="2"/>
    </row>
    <row r="16161" spans="7:11" x14ac:dyDescent="0.3">
      <c r="G16161" s="2"/>
      <c r="K16161" s="2"/>
    </row>
    <row r="16162" spans="7:11" x14ac:dyDescent="0.3">
      <c r="G16162" s="2"/>
      <c r="K16162" s="2"/>
    </row>
    <row r="16163" spans="7:11" x14ac:dyDescent="0.3">
      <c r="G16163" s="2"/>
      <c r="K16163" s="2"/>
    </row>
    <row r="16164" spans="7:11" x14ac:dyDescent="0.3">
      <c r="G16164" s="2"/>
      <c r="K16164" s="2"/>
    </row>
    <row r="16165" spans="7:11" x14ac:dyDescent="0.3">
      <c r="G16165" s="2"/>
      <c r="K16165" s="2"/>
    </row>
    <row r="16166" spans="7:11" x14ac:dyDescent="0.3">
      <c r="G16166" s="2"/>
      <c r="K16166" s="2"/>
    </row>
    <row r="16167" spans="7:11" x14ac:dyDescent="0.3">
      <c r="G16167" s="2"/>
      <c r="K16167" s="2"/>
    </row>
    <row r="16168" spans="7:11" x14ac:dyDescent="0.3">
      <c r="G16168" s="2"/>
      <c r="K16168" s="2"/>
    </row>
    <row r="16169" spans="7:11" x14ac:dyDescent="0.3">
      <c r="G16169" s="2"/>
      <c r="K16169" s="2"/>
    </row>
    <row r="16170" spans="7:11" x14ac:dyDescent="0.3">
      <c r="G16170" s="2"/>
      <c r="K16170" s="2"/>
    </row>
    <row r="16171" spans="7:11" x14ac:dyDescent="0.3">
      <c r="G16171" s="2"/>
      <c r="K16171" s="2"/>
    </row>
    <row r="16172" spans="7:11" x14ac:dyDescent="0.3">
      <c r="G16172" s="2"/>
      <c r="K16172" s="2"/>
    </row>
    <row r="16173" spans="7:11" x14ac:dyDescent="0.3">
      <c r="G16173" s="2"/>
      <c r="K16173" s="2"/>
    </row>
    <row r="16174" spans="7:11" x14ac:dyDescent="0.3">
      <c r="G16174" s="2"/>
      <c r="K16174" s="2"/>
    </row>
    <row r="16175" spans="7:11" x14ac:dyDescent="0.3">
      <c r="G16175" s="2"/>
      <c r="K16175" s="2"/>
    </row>
    <row r="16176" spans="7:11" x14ac:dyDescent="0.3">
      <c r="G16176" s="2"/>
      <c r="K16176" s="2"/>
    </row>
    <row r="16177" spans="7:11" x14ac:dyDescent="0.3">
      <c r="G16177" s="2"/>
      <c r="K16177" s="2"/>
    </row>
    <row r="16178" spans="7:11" x14ac:dyDescent="0.3">
      <c r="G16178" s="2"/>
      <c r="K16178" s="2"/>
    </row>
    <row r="16179" spans="7:11" x14ac:dyDescent="0.3">
      <c r="G16179" s="2"/>
      <c r="K16179" s="2"/>
    </row>
    <row r="16180" spans="7:11" x14ac:dyDescent="0.3">
      <c r="G16180" s="2"/>
      <c r="K16180" s="2"/>
    </row>
    <row r="16181" spans="7:11" x14ac:dyDescent="0.3">
      <c r="G16181" s="2"/>
      <c r="K16181" s="2"/>
    </row>
    <row r="16182" spans="7:11" x14ac:dyDescent="0.3">
      <c r="G16182" s="2"/>
      <c r="K16182" s="2"/>
    </row>
    <row r="16183" spans="7:11" x14ac:dyDescent="0.3">
      <c r="G16183" s="2"/>
      <c r="K16183" s="2"/>
    </row>
    <row r="16184" spans="7:11" x14ac:dyDescent="0.3">
      <c r="G16184" s="2"/>
      <c r="K16184" s="2"/>
    </row>
    <row r="16185" spans="7:11" x14ac:dyDescent="0.3">
      <c r="G16185" s="2"/>
      <c r="K16185" s="2"/>
    </row>
    <row r="16186" spans="7:11" x14ac:dyDescent="0.3">
      <c r="G16186" s="2"/>
      <c r="K16186" s="2"/>
    </row>
    <row r="16187" spans="7:11" x14ac:dyDescent="0.3">
      <c r="G16187" s="2"/>
      <c r="K16187" s="2"/>
    </row>
    <row r="16188" spans="7:11" x14ac:dyDescent="0.3">
      <c r="G16188" s="2"/>
      <c r="K16188" s="2"/>
    </row>
    <row r="16189" spans="7:11" x14ac:dyDescent="0.3">
      <c r="G16189" s="2"/>
      <c r="K16189" s="2"/>
    </row>
    <row r="16190" spans="7:11" x14ac:dyDescent="0.3">
      <c r="G16190" s="2"/>
      <c r="K16190" s="2"/>
    </row>
    <row r="16191" spans="7:11" x14ac:dyDescent="0.3">
      <c r="G16191" s="2"/>
      <c r="K16191" s="2"/>
    </row>
    <row r="16192" spans="7:11" x14ac:dyDescent="0.3">
      <c r="G16192" s="2"/>
      <c r="K16192" s="2"/>
    </row>
    <row r="16193" spans="7:11" x14ac:dyDescent="0.3">
      <c r="G16193" s="2"/>
      <c r="K16193" s="2"/>
    </row>
    <row r="16194" spans="7:11" x14ac:dyDescent="0.3">
      <c r="G16194" s="2"/>
      <c r="K16194" s="2"/>
    </row>
    <row r="16195" spans="7:11" x14ac:dyDescent="0.3">
      <c r="G16195" s="2"/>
      <c r="K16195" s="2"/>
    </row>
    <row r="16196" spans="7:11" x14ac:dyDescent="0.3">
      <c r="G16196" s="2"/>
      <c r="K16196" s="2"/>
    </row>
    <row r="16197" spans="7:11" x14ac:dyDescent="0.3">
      <c r="G16197" s="2"/>
      <c r="K16197" s="2"/>
    </row>
    <row r="16198" spans="7:11" x14ac:dyDescent="0.3">
      <c r="G16198" s="2"/>
      <c r="K16198" s="2"/>
    </row>
    <row r="16199" spans="7:11" x14ac:dyDescent="0.3">
      <c r="G16199" s="2"/>
      <c r="K16199" s="2"/>
    </row>
    <row r="16200" spans="7:11" x14ac:dyDescent="0.3">
      <c r="G16200" s="2"/>
      <c r="K16200" s="2"/>
    </row>
    <row r="16201" spans="7:11" x14ac:dyDescent="0.3">
      <c r="G16201" s="2"/>
      <c r="K16201" s="2"/>
    </row>
    <row r="16202" spans="7:11" x14ac:dyDescent="0.3">
      <c r="G16202" s="2"/>
      <c r="K16202" s="2"/>
    </row>
    <row r="16203" spans="7:11" x14ac:dyDescent="0.3">
      <c r="G16203" s="2"/>
      <c r="K16203" s="2"/>
    </row>
    <row r="16204" spans="7:11" x14ac:dyDescent="0.3">
      <c r="G16204" s="2"/>
      <c r="K16204" s="2"/>
    </row>
    <row r="16205" spans="7:11" x14ac:dyDescent="0.3">
      <c r="G16205" s="2"/>
      <c r="K16205" s="2"/>
    </row>
    <row r="16206" spans="7:11" x14ac:dyDescent="0.3">
      <c r="G16206" s="2"/>
      <c r="K16206" s="2"/>
    </row>
    <row r="16207" spans="7:11" x14ac:dyDescent="0.3">
      <c r="G16207" s="2"/>
      <c r="K16207" s="2"/>
    </row>
    <row r="16208" spans="7:11" x14ac:dyDescent="0.3">
      <c r="G16208" s="2"/>
      <c r="K16208" s="2"/>
    </row>
    <row r="16209" spans="7:11" x14ac:dyDescent="0.3">
      <c r="G16209" s="2"/>
      <c r="K16209" s="2"/>
    </row>
    <row r="16210" spans="7:11" x14ac:dyDescent="0.3">
      <c r="G16210" s="2"/>
      <c r="K16210" s="2"/>
    </row>
    <row r="16211" spans="7:11" x14ac:dyDescent="0.3">
      <c r="G16211" s="2"/>
      <c r="K16211" s="2"/>
    </row>
    <row r="16212" spans="7:11" x14ac:dyDescent="0.3">
      <c r="G16212" s="2"/>
      <c r="K16212" s="2"/>
    </row>
    <row r="16213" spans="7:11" x14ac:dyDescent="0.3">
      <c r="G16213" s="2"/>
      <c r="K16213" s="2"/>
    </row>
    <row r="16214" spans="7:11" x14ac:dyDescent="0.3">
      <c r="G16214" s="2"/>
      <c r="K16214" s="2"/>
    </row>
    <row r="16215" spans="7:11" x14ac:dyDescent="0.3">
      <c r="G16215" s="2"/>
      <c r="K16215" s="2"/>
    </row>
    <row r="16216" spans="7:11" x14ac:dyDescent="0.3">
      <c r="G16216" s="2"/>
      <c r="K16216" s="2"/>
    </row>
    <row r="16217" spans="7:11" x14ac:dyDescent="0.3">
      <c r="G16217" s="2"/>
      <c r="K16217" s="2"/>
    </row>
    <row r="16218" spans="7:11" x14ac:dyDescent="0.3">
      <c r="G16218" s="2"/>
      <c r="K16218" s="2"/>
    </row>
    <row r="16219" spans="7:11" x14ac:dyDescent="0.3">
      <c r="G16219" s="2"/>
      <c r="K16219" s="2"/>
    </row>
    <row r="16220" spans="7:11" x14ac:dyDescent="0.3">
      <c r="G16220" s="2"/>
      <c r="K16220" s="2"/>
    </row>
    <row r="16221" spans="7:11" x14ac:dyDescent="0.3">
      <c r="G16221" s="2"/>
      <c r="K16221" s="2"/>
    </row>
    <row r="16222" spans="7:11" x14ac:dyDescent="0.3">
      <c r="G16222" s="2"/>
      <c r="K16222" s="2"/>
    </row>
    <row r="16223" spans="7:11" x14ac:dyDescent="0.3">
      <c r="G16223" s="2"/>
      <c r="K16223" s="2"/>
    </row>
    <row r="16224" spans="7:11" x14ac:dyDescent="0.3">
      <c r="G16224" s="2"/>
      <c r="K16224" s="2"/>
    </row>
    <row r="16225" spans="7:11" x14ac:dyDescent="0.3">
      <c r="G16225" s="2"/>
      <c r="K16225" s="2"/>
    </row>
    <row r="16226" spans="7:11" x14ac:dyDescent="0.3">
      <c r="G16226" s="2"/>
      <c r="K16226" s="2"/>
    </row>
    <row r="16227" spans="7:11" x14ac:dyDescent="0.3">
      <c r="G16227" s="2"/>
      <c r="K16227" s="2"/>
    </row>
    <row r="16228" spans="7:11" x14ac:dyDescent="0.3">
      <c r="G16228" s="2"/>
      <c r="K16228" s="2"/>
    </row>
    <row r="16229" spans="7:11" x14ac:dyDescent="0.3">
      <c r="G16229" s="2"/>
      <c r="K16229" s="2"/>
    </row>
    <row r="16230" spans="7:11" x14ac:dyDescent="0.3">
      <c r="G16230" s="2"/>
      <c r="K16230" s="2"/>
    </row>
    <row r="16231" spans="7:11" x14ac:dyDescent="0.3">
      <c r="G16231" s="2"/>
      <c r="K16231" s="2"/>
    </row>
    <row r="16232" spans="7:11" x14ac:dyDescent="0.3">
      <c r="G16232" s="2"/>
      <c r="K16232" s="2"/>
    </row>
    <row r="16233" spans="7:11" x14ac:dyDescent="0.3">
      <c r="G16233" s="2"/>
      <c r="K16233" s="2"/>
    </row>
    <row r="16234" spans="7:11" x14ac:dyDescent="0.3">
      <c r="G16234" s="2"/>
      <c r="K16234" s="2"/>
    </row>
    <row r="16235" spans="7:11" x14ac:dyDescent="0.3">
      <c r="G16235" s="2"/>
      <c r="K16235" s="2"/>
    </row>
    <row r="16236" spans="7:11" x14ac:dyDescent="0.3">
      <c r="G16236" s="2"/>
      <c r="K16236" s="2"/>
    </row>
    <row r="16237" spans="7:11" x14ac:dyDescent="0.3">
      <c r="G16237" s="2"/>
      <c r="K16237" s="2"/>
    </row>
    <row r="16238" spans="7:11" x14ac:dyDescent="0.3">
      <c r="G16238" s="2"/>
      <c r="K16238" s="2"/>
    </row>
    <row r="16239" spans="7:11" x14ac:dyDescent="0.3">
      <c r="G16239" s="2"/>
      <c r="K16239" s="2"/>
    </row>
    <row r="16240" spans="7:11" x14ac:dyDescent="0.3">
      <c r="G16240" s="2"/>
      <c r="K16240" s="2"/>
    </row>
    <row r="16241" spans="7:11" x14ac:dyDescent="0.3">
      <c r="G16241" s="2"/>
      <c r="K16241" s="2"/>
    </row>
    <row r="16242" spans="7:11" x14ac:dyDescent="0.3">
      <c r="G16242" s="2"/>
      <c r="K16242" s="2"/>
    </row>
    <row r="16243" spans="7:11" x14ac:dyDescent="0.3">
      <c r="G16243" s="2"/>
      <c r="K16243" s="2"/>
    </row>
    <row r="16244" spans="7:11" x14ac:dyDescent="0.3">
      <c r="G16244" s="2"/>
      <c r="K16244" s="2"/>
    </row>
    <row r="16245" spans="7:11" x14ac:dyDescent="0.3">
      <c r="G16245" s="2"/>
      <c r="K16245" s="2"/>
    </row>
    <row r="16246" spans="7:11" x14ac:dyDescent="0.3">
      <c r="G16246" s="2"/>
      <c r="K16246" s="2"/>
    </row>
    <row r="16247" spans="7:11" x14ac:dyDescent="0.3">
      <c r="G16247" s="2"/>
      <c r="K16247" s="2"/>
    </row>
    <row r="16248" spans="7:11" x14ac:dyDescent="0.3">
      <c r="G16248" s="2"/>
      <c r="K16248" s="2"/>
    </row>
    <row r="16249" spans="7:11" x14ac:dyDescent="0.3">
      <c r="G16249" s="2"/>
      <c r="K16249" s="2"/>
    </row>
    <row r="16250" spans="7:11" x14ac:dyDescent="0.3">
      <c r="G16250" s="2"/>
      <c r="K16250" s="2"/>
    </row>
    <row r="16251" spans="7:11" x14ac:dyDescent="0.3">
      <c r="G16251" s="2"/>
      <c r="K16251" s="2"/>
    </row>
    <row r="16252" spans="7:11" x14ac:dyDescent="0.3">
      <c r="G16252" s="2"/>
      <c r="K16252" s="2"/>
    </row>
    <row r="16253" spans="7:11" x14ac:dyDescent="0.3">
      <c r="G16253" s="2"/>
      <c r="K16253" s="2"/>
    </row>
    <row r="16254" spans="7:11" x14ac:dyDescent="0.3">
      <c r="G16254" s="2"/>
      <c r="K16254" s="2"/>
    </row>
    <row r="16255" spans="7:11" x14ac:dyDescent="0.3">
      <c r="G16255" s="2"/>
      <c r="K16255" s="2"/>
    </row>
    <row r="16256" spans="7:11" x14ac:dyDescent="0.3">
      <c r="G16256" s="2"/>
      <c r="K16256" s="2"/>
    </row>
    <row r="16257" spans="7:11" x14ac:dyDescent="0.3">
      <c r="G16257" s="2"/>
      <c r="K16257" s="2"/>
    </row>
    <row r="16258" spans="7:11" x14ac:dyDescent="0.3">
      <c r="G16258" s="2"/>
      <c r="K16258" s="2"/>
    </row>
    <row r="16259" spans="7:11" x14ac:dyDescent="0.3">
      <c r="G16259" s="2"/>
      <c r="K16259" s="2"/>
    </row>
    <row r="16260" spans="7:11" x14ac:dyDescent="0.3">
      <c r="G16260" s="2"/>
      <c r="K16260" s="2"/>
    </row>
    <row r="16261" spans="7:11" x14ac:dyDescent="0.3">
      <c r="G16261" s="2"/>
      <c r="K16261" s="2"/>
    </row>
    <row r="16262" spans="7:11" x14ac:dyDescent="0.3">
      <c r="G16262" s="2"/>
      <c r="K16262" s="2"/>
    </row>
    <row r="16263" spans="7:11" x14ac:dyDescent="0.3">
      <c r="G16263" s="2"/>
      <c r="K16263" s="2"/>
    </row>
    <row r="16264" spans="7:11" x14ac:dyDescent="0.3">
      <c r="G16264" s="2"/>
      <c r="K16264" s="2"/>
    </row>
    <row r="16265" spans="7:11" x14ac:dyDescent="0.3">
      <c r="G16265" s="2"/>
      <c r="K16265" s="2"/>
    </row>
    <row r="16266" spans="7:11" x14ac:dyDescent="0.3">
      <c r="G16266" s="2"/>
      <c r="K16266" s="2"/>
    </row>
    <row r="16267" spans="7:11" x14ac:dyDescent="0.3">
      <c r="G16267" s="2"/>
      <c r="K16267" s="2"/>
    </row>
    <row r="16268" spans="7:11" x14ac:dyDescent="0.3">
      <c r="G16268" s="2"/>
      <c r="K16268" s="2"/>
    </row>
    <row r="16269" spans="7:11" x14ac:dyDescent="0.3">
      <c r="G16269" s="2"/>
      <c r="K16269" s="2"/>
    </row>
    <row r="16270" spans="7:11" x14ac:dyDescent="0.3">
      <c r="G16270" s="2"/>
      <c r="K16270" s="2"/>
    </row>
    <row r="16271" spans="7:11" x14ac:dyDescent="0.3">
      <c r="G16271" s="2"/>
      <c r="K16271" s="2"/>
    </row>
    <row r="16272" spans="7:11" x14ac:dyDescent="0.3">
      <c r="G16272" s="2"/>
      <c r="K16272" s="2"/>
    </row>
    <row r="16273" spans="7:11" x14ac:dyDescent="0.3">
      <c r="G16273" s="2"/>
      <c r="K16273" s="2"/>
    </row>
    <row r="16274" spans="7:11" x14ac:dyDescent="0.3">
      <c r="G16274" s="2"/>
      <c r="K16274" s="2"/>
    </row>
    <row r="16275" spans="7:11" x14ac:dyDescent="0.3">
      <c r="G16275" s="2"/>
      <c r="K16275" s="2"/>
    </row>
    <row r="16276" spans="7:11" x14ac:dyDescent="0.3">
      <c r="G16276" s="2"/>
      <c r="K16276" s="2"/>
    </row>
    <row r="16277" spans="7:11" x14ac:dyDescent="0.3">
      <c r="G16277" s="2"/>
      <c r="K16277" s="2"/>
    </row>
    <row r="16278" spans="7:11" x14ac:dyDescent="0.3">
      <c r="G16278" s="2"/>
      <c r="K16278" s="2"/>
    </row>
    <row r="16279" spans="7:11" x14ac:dyDescent="0.3">
      <c r="G16279" s="2"/>
      <c r="K16279" s="2"/>
    </row>
    <row r="16280" spans="7:11" x14ac:dyDescent="0.3">
      <c r="G16280" s="2"/>
      <c r="K16280" s="2"/>
    </row>
    <row r="16281" spans="7:11" x14ac:dyDescent="0.3">
      <c r="G16281" s="2"/>
      <c r="K16281" s="2"/>
    </row>
    <row r="16282" spans="7:11" x14ac:dyDescent="0.3">
      <c r="G16282" s="2"/>
      <c r="K16282" s="2"/>
    </row>
    <row r="16283" spans="7:11" x14ac:dyDescent="0.3">
      <c r="G16283" s="2"/>
      <c r="K16283" s="2"/>
    </row>
    <row r="16284" spans="7:11" x14ac:dyDescent="0.3">
      <c r="G16284" s="2"/>
      <c r="K16284" s="2"/>
    </row>
    <row r="16285" spans="7:11" x14ac:dyDescent="0.3">
      <c r="G16285" s="2"/>
      <c r="K16285" s="2"/>
    </row>
    <row r="16286" spans="7:11" x14ac:dyDescent="0.3">
      <c r="G16286" s="2"/>
      <c r="K16286" s="2"/>
    </row>
    <row r="16287" spans="7:11" x14ac:dyDescent="0.3">
      <c r="G16287" s="2"/>
      <c r="K16287" s="2"/>
    </row>
    <row r="16288" spans="7:11" x14ac:dyDescent="0.3">
      <c r="G16288" s="2"/>
      <c r="K16288" s="2"/>
    </row>
    <row r="16289" spans="7:11" x14ac:dyDescent="0.3">
      <c r="G16289" s="2"/>
      <c r="K16289" s="2"/>
    </row>
    <row r="16290" spans="7:11" x14ac:dyDescent="0.3">
      <c r="G16290" s="2"/>
      <c r="K16290" s="2"/>
    </row>
    <row r="16291" spans="7:11" x14ac:dyDescent="0.3">
      <c r="G16291" s="2"/>
      <c r="K16291" s="2"/>
    </row>
    <row r="16292" spans="7:11" x14ac:dyDescent="0.3">
      <c r="G16292" s="2"/>
      <c r="K16292" s="2"/>
    </row>
    <row r="16293" spans="7:11" x14ac:dyDescent="0.3">
      <c r="G16293" s="2"/>
      <c r="K16293" s="2"/>
    </row>
    <row r="16294" spans="7:11" x14ac:dyDescent="0.3">
      <c r="G16294" s="2"/>
      <c r="K16294" s="2"/>
    </row>
    <row r="16295" spans="7:11" x14ac:dyDescent="0.3">
      <c r="G16295" s="2"/>
      <c r="K16295" s="2"/>
    </row>
    <row r="16296" spans="7:11" x14ac:dyDescent="0.3">
      <c r="G16296" s="2"/>
      <c r="K16296" s="2"/>
    </row>
    <row r="16297" spans="7:11" x14ac:dyDescent="0.3">
      <c r="G16297" s="2"/>
      <c r="K16297" s="2"/>
    </row>
    <row r="16298" spans="7:11" x14ac:dyDescent="0.3">
      <c r="G16298" s="2"/>
      <c r="K16298" s="2"/>
    </row>
    <row r="16299" spans="7:11" x14ac:dyDescent="0.3">
      <c r="G16299" s="2"/>
      <c r="K16299" s="2"/>
    </row>
    <row r="16300" spans="7:11" x14ac:dyDescent="0.3">
      <c r="G16300" s="2"/>
      <c r="K16300" s="2"/>
    </row>
    <row r="16301" spans="7:11" x14ac:dyDescent="0.3">
      <c r="G16301" s="2"/>
      <c r="K16301" s="2"/>
    </row>
    <row r="16302" spans="7:11" x14ac:dyDescent="0.3">
      <c r="G16302" s="2"/>
      <c r="K16302" s="2"/>
    </row>
    <row r="16303" spans="7:11" x14ac:dyDescent="0.3">
      <c r="G16303" s="2"/>
      <c r="K16303" s="2"/>
    </row>
    <row r="16304" spans="7:11" x14ac:dyDescent="0.3">
      <c r="G16304" s="2"/>
      <c r="K16304" s="2"/>
    </row>
    <row r="16305" spans="7:11" x14ac:dyDescent="0.3">
      <c r="G16305" s="2"/>
      <c r="K16305" s="2"/>
    </row>
    <row r="16306" spans="7:11" x14ac:dyDescent="0.3">
      <c r="G16306" s="2"/>
      <c r="K16306" s="2"/>
    </row>
    <row r="16307" spans="7:11" x14ac:dyDescent="0.3">
      <c r="G16307" s="2"/>
      <c r="K16307" s="2"/>
    </row>
    <row r="16308" spans="7:11" x14ac:dyDescent="0.3">
      <c r="G16308" s="2"/>
      <c r="K16308" s="2"/>
    </row>
    <row r="16309" spans="7:11" x14ac:dyDescent="0.3">
      <c r="G16309" s="2"/>
      <c r="K16309" s="2"/>
    </row>
    <row r="16310" spans="7:11" x14ac:dyDescent="0.3">
      <c r="G16310" s="2"/>
      <c r="K16310" s="2"/>
    </row>
    <row r="16311" spans="7:11" x14ac:dyDescent="0.3">
      <c r="G16311" s="2"/>
      <c r="K16311" s="2"/>
    </row>
    <row r="16312" spans="7:11" x14ac:dyDescent="0.3">
      <c r="G16312" s="2"/>
      <c r="K16312" s="2"/>
    </row>
    <row r="16313" spans="7:11" x14ac:dyDescent="0.3">
      <c r="G16313" s="2"/>
      <c r="K16313" s="2"/>
    </row>
    <row r="16314" spans="7:11" x14ac:dyDescent="0.3">
      <c r="G16314" s="2"/>
      <c r="K16314" s="2"/>
    </row>
    <row r="16315" spans="7:11" x14ac:dyDescent="0.3">
      <c r="G16315" s="2"/>
      <c r="K16315" s="2"/>
    </row>
    <row r="16316" spans="7:11" x14ac:dyDescent="0.3">
      <c r="G16316" s="2"/>
      <c r="K16316" s="2"/>
    </row>
    <row r="16317" spans="7:11" x14ac:dyDescent="0.3">
      <c r="G16317" s="2"/>
      <c r="K16317" s="2"/>
    </row>
    <row r="16318" spans="7:11" x14ac:dyDescent="0.3">
      <c r="G16318" s="2"/>
      <c r="K16318" s="2"/>
    </row>
    <row r="16319" spans="7:11" x14ac:dyDescent="0.3">
      <c r="G16319" s="2"/>
      <c r="K16319" s="2"/>
    </row>
    <row r="16320" spans="7:11" x14ac:dyDescent="0.3">
      <c r="G16320" s="2"/>
      <c r="K16320" s="2"/>
    </row>
    <row r="16321" spans="7:11" x14ac:dyDescent="0.3">
      <c r="G16321" s="2"/>
      <c r="K16321" s="2"/>
    </row>
    <row r="16322" spans="7:11" x14ac:dyDescent="0.3">
      <c r="G16322" s="2"/>
      <c r="K16322" s="2"/>
    </row>
    <row r="16323" spans="7:11" x14ac:dyDescent="0.3">
      <c r="G16323" s="2"/>
      <c r="K16323" s="2"/>
    </row>
    <row r="16324" spans="7:11" x14ac:dyDescent="0.3">
      <c r="G16324" s="2"/>
      <c r="K16324" s="2"/>
    </row>
    <row r="16325" spans="7:11" x14ac:dyDescent="0.3">
      <c r="G16325" s="2"/>
      <c r="K16325" s="2"/>
    </row>
    <row r="16326" spans="7:11" x14ac:dyDescent="0.3">
      <c r="G16326" s="2"/>
      <c r="K16326" s="2"/>
    </row>
    <row r="16327" spans="7:11" x14ac:dyDescent="0.3">
      <c r="G16327" s="2"/>
      <c r="K16327" s="2"/>
    </row>
    <row r="16328" spans="7:11" x14ac:dyDescent="0.3">
      <c r="G16328" s="2"/>
      <c r="K16328" s="2"/>
    </row>
    <row r="16329" spans="7:11" x14ac:dyDescent="0.3">
      <c r="G16329" s="2"/>
      <c r="K16329" s="2"/>
    </row>
    <row r="16330" spans="7:11" x14ac:dyDescent="0.3">
      <c r="G16330" s="2"/>
      <c r="K16330" s="2"/>
    </row>
    <row r="16331" spans="7:11" x14ac:dyDescent="0.3">
      <c r="G16331" s="2"/>
      <c r="K16331" s="2"/>
    </row>
    <row r="16332" spans="7:11" x14ac:dyDescent="0.3">
      <c r="G16332" s="2"/>
      <c r="K16332" s="2"/>
    </row>
    <row r="16333" spans="7:11" x14ac:dyDescent="0.3">
      <c r="G16333" s="2"/>
      <c r="K16333" s="2"/>
    </row>
    <row r="16334" spans="7:11" x14ac:dyDescent="0.3">
      <c r="G16334" s="2"/>
      <c r="K16334" s="2"/>
    </row>
    <row r="16335" spans="7:11" x14ac:dyDescent="0.3">
      <c r="G16335" s="2"/>
      <c r="K16335" s="2"/>
    </row>
    <row r="16336" spans="7:11" x14ac:dyDescent="0.3">
      <c r="G16336" s="2"/>
      <c r="K16336" s="2"/>
    </row>
    <row r="16337" spans="7:11" x14ac:dyDescent="0.3">
      <c r="G16337" s="2"/>
      <c r="K16337" s="2"/>
    </row>
    <row r="16338" spans="7:11" x14ac:dyDescent="0.3">
      <c r="G16338" s="2"/>
      <c r="K16338" s="2"/>
    </row>
    <row r="16339" spans="7:11" x14ac:dyDescent="0.3">
      <c r="G16339" s="2"/>
      <c r="K16339" s="2"/>
    </row>
    <row r="16340" spans="7:11" x14ac:dyDescent="0.3">
      <c r="G16340" s="2"/>
      <c r="K16340" s="2"/>
    </row>
    <row r="16341" spans="7:11" x14ac:dyDescent="0.3">
      <c r="G16341" s="2"/>
      <c r="K16341" s="2"/>
    </row>
    <row r="16342" spans="7:11" x14ac:dyDescent="0.3">
      <c r="G16342" s="2"/>
      <c r="K16342" s="2"/>
    </row>
    <row r="16343" spans="7:11" x14ac:dyDescent="0.3">
      <c r="G16343" s="2"/>
      <c r="K16343" s="2"/>
    </row>
    <row r="16344" spans="7:11" x14ac:dyDescent="0.3">
      <c r="G16344" s="2"/>
      <c r="K16344" s="2"/>
    </row>
    <row r="16345" spans="7:11" x14ac:dyDescent="0.3">
      <c r="G16345" s="2"/>
      <c r="K16345" s="2"/>
    </row>
    <row r="16346" spans="7:11" x14ac:dyDescent="0.3">
      <c r="G16346" s="2"/>
      <c r="K16346" s="2"/>
    </row>
    <row r="16347" spans="7:11" x14ac:dyDescent="0.3">
      <c r="G16347" s="2"/>
      <c r="K16347" s="2"/>
    </row>
    <row r="16348" spans="7:11" x14ac:dyDescent="0.3">
      <c r="G16348" s="2"/>
      <c r="K16348" s="2"/>
    </row>
    <row r="16349" spans="7:11" x14ac:dyDescent="0.3">
      <c r="G16349" s="2"/>
      <c r="K16349" s="2"/>
    </row>
    <row r="16350" spans="7:11" x14ac:dyDescent="0.3">
      <c r="G16350" s="2"/>
      <c r="K16350" s="2"/>
    </row>
    <row r="16351" spans="7:11" x14ac:dyDescent="0.3">
      <c r="G16351" s="2"/>
      <c r="K16351" s="2"/>
    </row>
    <row r="16352" spans="7:11" x14ac:dyDescent="0.3">
      <c r="G16352" s="2"/>
      <c r="K16352" s="2"/>
    </row>
    <row r="16353" spans="7:11" x14ac:dyDescent="0.3">
      <c r="G16353" s="2"/>
      <c r="K16353" s="2"/>
    </row>
    <row r="16354" spans="7:11" x14ac:dyDescent="0.3">
      <c r="G16354" s="2"/>
      <c r="K16354" s="2"/>
    </row>
    <row r="16355" spans="7:11" x14ac:dyDescent="0.3">
      <c r="G16355" s="2"/>
      <c r="K16355" s="2"/>
    </row>
    <row r="16356" spans="7:11" x14ac:dyDescent="0.3">
      <c r="G16356" s="2"/>
      <c r="K16356" s="2"/>
    </row>
    <row r="16357" spans="7:11" x14ac:dyDescent="0.3">
      <c r="G16357" s="2"/>
      <c r="K16357" s="2"/>
    </row>
    <row r="16358" spans="7:11" x14ac:dyDescent="0.3">
      <c r="G16358" s="2"/>
      <c r="K16358" s="2"/>
    </row>
    <row r="16359" spans="7:11" x14ac:dyDescent="0.3">
      <c r="G16359" s="2"/>
      <c r="K16359" s="2"/>
    </row>
    <row r="16360" spans="7:11" x14ac:dyDescent="0.3">
      <c r="G16360" s="2"/>
      <c r="K16360" s="2"/>
    </row>
    <row r="16361" spans="7:11" x14ac:dyDescent="0.3">
      <c r="G16361" s="2"/>
      <c r="K16361" s="2"/>
    </row>
    <row r="16362" spans="7:11" x14ac:dyDescent="0.3">
      <c r="G16362" s="2"/>
      <c r="K16362" s="2"/>
    </row>
    <row r="16363" spans="7:11" x14ac:dyDescent="0.3">
      <c r="G16363" s="2"/>
      <c r="K16363" s="2"/>
    </row>
    <row r="16364" spans="7:11" x14ac:dyDescent="0.3">
      <c r="G16364" s="2"/>
      <c r="K16364" s="2"/>
    </row>
    <row r="16365" spans="7:11" x14ac:dyDescent="0.3">
      <c r="G16365" s="2"/>
      <c r="K16365" s="2"/>
    </row>
    <row r="16366" spans="7:11" x14ac:dyDescent="0.3">
      <c r="G16366" s="2"/>
      <c r="K16366" s="2"/>
    </row>
    <row r="16367" spans="7:11" x14ac:dyDescent="0.3">
      <c r="G16367" s="2"/>
      <c r="K16367" s="2"/>
    </row>
    <row r="16368" spans="7:11" x14ac:dyDescent="0.3">
      <c r="G16368" s="2"/>
      <c r="K16368" s="2"/>
    </row>
    <row r="16369" spans="7:11" x14ac:dyDescent="0.3">
      <c r="G16369" s="2"/>
      <c r="K16369" s="2"/>
    </row>
    <row r="16370" spans="7:11" x14ac:dyDescent="0.3">
      <c r="G16370" s="2"/>
      <c r="K16370" s="2"/>
    </row>
    <row r="16371" spans="7:11" x14ac:dyDescent="0.3">
      <c r="G16371" s="2"/>
      <c r="K16371" s="2"/>
    </row>
    <row r="16372" spans="7:11" x14ac:dyDescent="0.3">
      <c r="G16372" s="2"/>
      <c r="K16372" s="2"/>
    </row>
    <row r="16373" spans="7:11" x14ac:dyDescent="0.3">
      <c r="G16373" s="2"/>
      <c r="K16373" s="2"/>
    </row>
    <row r="16374" spans="7:11" x14ac:dyDescent="0.3">
      <c r="G16374" s="2"/>
      <c r="K16374" s="2"/>
    </row>
    <row r="16375" spans="7:11" x14ac:dyDescent="0.3">
      <c r="G16375" s="2"/>
      <c r="K16375" s="2"/>
    </row>
    <row r="16376" spans="7:11" x14ac:dyDescent="0.3">
      <c r="G16376" s="2"/>
      <c r="K16376" s="2"/>
    </row>
    <row r="16377" spans="7:11" x14ac:dyDescent="0.3">
      <c r="G16377" s="2"/>
      <c r="K16377" s="2"/>
    </row>
    <row r="16378" spans="7:11" x14ac:dyDescent="0.3">
      <c r="G16378" s="2"/>
      <c r="K16378" s="2"/>
    </row>
    <row r="16379" spans="7:11" x14ac:dyDescent="0.3">
      <c r="G16379" s="2"/>
      <c r="K16379" s="2"/>
    </row>
    <row r="16380" spans="7:11" x14ac:dyDescent="0.3">
      <c r="G16380" s="2"/>
      <c r="K16380" s="2"/>
    </row>
    <row r="16381" spans="7:11" x14ac:dyDescent="0.3">
      <c r="G16381" s="2"/>
      <c r="K16381" s="2"/>
    </row>
    <row r="16382" spans="7:11" x14ac:dyDescent="0.3">
      <c r="G16382" s="2"/>
      <c r="K16382" s="2"/>
    </row>
    <row r="16383" spans="7:11" x14ac:dyDescent="0.3">
      <c r="G16383" s="2"/>
      <c r="K16383" s="2"/>
    </row>
    <row r="16384" spans="7:11" x14ac:dyDescent="0.3">
      <c r="G16384" s="2"/>
      <c r="K16384" s="2"/>
    </row>
    <row r="16385" spans="7:11" x14ac:dyDescent="0.3">
      <c r="G16385" s="2"/>
      <c r="K16385" s="2"/>
    </row>
    <row r="16386" spans="7:11" x14ac:dyDescent="0.3">
      <c r="G16386" s="2"/>
      <c r="K16386" s="2"/>
    </row>
    <row r="16387" spans="7:11" x14ac:dyDescent="0.3">
      <c r="G16387" s="2"/>
      <c r="K16387" s="2"/>
    </row>
    <row r="16388" spans="7:11" x14ac:dyDescent="0.3">
      <c r="G16388" s="2"/>
      <c r="K16388" s="2"/>
    </row>
    <row r="16389" spans="7:11" x14ac:dyDescent="0.3">
      <c r="G16389" s="2"/>
      <c r="K16389" s="2"/>
    </row>
    <row r="16390" spans="7:11" x14ac:dyDescent="0.3">
      <c r="G16390" s="2"/>
      <c r="K16390" s="2"/>
    </row>
    <row r="16391" spans="7:11" x14ac:dyDescent="0.3">
      <c r="G16391" s="2"/>
      <c r="K16391" s="2"/>
    </row>
    <row r="16392" spans="7:11" x14ac:dyDescent="0.3">
      <c r="G16392" s="2"/>
      <c r="K16392" s="2"/>
    </row>
    <row r="16393" spans="7:11" x14ac:dyDescent="0.3">
      <c r="G16393" s="2"/>
      <c r="K16393" s="2"/>
    </row>
    <row r="16394" spans="7:11" x14ac:dyDescent="0.3">
      <c r="G16394" s="2"/>
      <c r="K16394" s="2"/>
    </row>
    <row r="16395" spans="7:11" x14ac:dyDescent="0.3">
      <c r="G16395" s="2"/>
      <c r="K16395" s="2"/>
    </row>
    <row r="16396" spans="7:11" x14ac:dyDescent="0.3">
      <c r="G16396" s="2"/>
      <c r="K16396" s="2"/>
    </row>
    <row r="16397" spans="7:11" x14ac:dyDescent="0.3">
      <c r="G16397" s="2"/>
      <c r="K16397" s="2"/>
    </row>
    <row r="16398" spans="7:11" x14ac:dyDescent="0.3">
      <c r="G16398" s="2"/>
      <c r="K16398" s="2"/>
    </row>
    <row r="16399" spans="7:11" x14ac:dyDescent="0.3">
      <c r="G16399" s="2"/>
      <c r="K16399" s="2"/>
    </row>
    <row r="16400" spans="7:11" x14ac:dyDescent="0.3">
      <c r="G16400" s="2"/>
      <c r="K16400" s="2"/>
    </row>
    <row r="16401" spans="7:11" x14ac:dyDescent="0.3">
      <c r="G16401" s="2"/>
      <c r="K16401" s="2"/>
    </row>
    <row r="16402" spans="7:11" x14ac:dyDescent="0.3">
      <c r="G16402" s="2"/>
      <c r="K16402" s="2"/>
    </row>
    <row r="16403" spans="7:11" x14ac:dyDescent="0.3">
      <c r="G16403" s="2"/>
      <c r="K16403" s="2"/>
    </row>
    <row r="16404" spans="7:11" x14ac:dyDescent="0.3">
      <c r="G16404" s="2"/>
      <c r="K16404" s="2"/>
    </row>
    <row r="16405" spans="7:11" x14ac:dyDescent="0.3">
      <c r="G16405" s="2"/>
      <c r="K16405" s="2"/>
    </row>
    <row r="16406" spans="7:11" x14ac:dyDescent="0.3">
      <c r="G16406" s="2"/>
      <c r="K16406" s="2"/>
    </row>
    <row r="16407" spans="7:11" x14ac:dyDescent="0.3">
      <c r="G16407" s="2"/>
      <c r="K16407" s="2"/>
    </row>
    <row r="16408" spans="7:11" x14ac:dyDescent="0.3">
      <c r="G16408" s="2"/>
      <c r="K16408" s="2"/>
    </row>
    <row r="16409" spans="7:11" x14ac:dyDescent="0.3">
      <c r="G16409" s="2"/>
      <c r="K16409" s="2"/>
    </row>
    <row r="16410" spans="7:11" x14ac:dyDescent="0.3">
      <c r="G16410" s="2"/>
      <c r="K16410" s="2"/>
    </row>
    <row r="16411" spans="7:11" x14ac:dyDescent="0.3">
      <c r="G16411" s="2"/>
      <c r="K16411" s="2"/>
    </row>
    <row r="16412" spans="7:11" x14ac:dyDescent="0.3">
      <c r="G16412" s="2"/>
      <c r="K16412" s="2"/>
    </row>
    <row r="16413" spans="7:11" x14ac:dyDescent="0.3">
      <c r="G16413" s="2"/>
      <c r="K16413" s="2"/>
    </row>
    <row r="16414" spans="7:11" x14ac:dyDescent="0.3">
      <c r="G16414" s="2"/>
      <c r="K16414" s="2"/>
    </row>
    <row r="16415" spans="7:11" x14ac:dyDescent="0.3">
      <c r="G16415" s="2"/>
      <c r="K16415" s="2"/>
    </row>
    <row r="16416" spans="7:11" x14ac:dyDescent="0.3">
      <c r="G16416" s="2"/>
      <c r="K16416" s="2"/>
    </row>
    <row r="16417" spans="7:11" x14ac:dyDescent="0.3">
      <c r="G16417" s="2"/>
      <c r="K16417" s="2"/>
    </row>
    <row r="16418" spans="7:11" x14ac:dyDescent="0.3">
      <c r="G16418" s="2"/>
      <c r="K16418" s="2"/>
    </row>
    <row r="16419" spans="7:11" x14ac:dyDescent="0.3">
      <c r="G16419" s="2"/>
      <c r="K16419" s="2"/>
    </row>
    <row r="16420" spans="7:11" x14ac:dyDescent="0.3">
      <c r="G16420" s="2"/>
      <c r="K16420" s="2"/>
    </row>
    <row r="16421" spans="7:11" x14ac:dyDescent="0.3">
      <c r="G16421" s="2"/>
      <c r="K16421" s="2"/>
    </row>
    <row r="16422" spans="7:11" x14ac:dyDescent="0.3">
      <c r="G16422" s="2"/>
      <c r="K16422" s="2"/>
    </row>
    <row r="16423" spans="7:11" x14ac:dyDescent="0.3">
      <c r="G16423" s="2"/>
      <c r="K16423" s="2"/>
    </row>
    <row r="16424" spans="7:11" x14ac:dyDescent="0.3">
      <c r="G16424" s="2"/>
      <c r="K16424" s="2"/>
    </row>
    <row r="16425" spans="7:11" x14ac:dyDescent="0.3">
      <c r="G16425" s="2"/>
      <c r="K16425" s="2"/>
    </row>
    <row r="16426" spans="7:11" x14ac:dyDescent="0.3">
      <c r="G16426" s="2"/>
      <c r="K16426" s="2"/>
    </row>
    <row r="16427" spans="7:11" x14ac:dyDescent="0.3">
      <c r="G16427" s="2"/>
      <c r="K16427" s="2"/>
    </row>
    <row r="16428" spans="7:11" x14ac:dyDescent="0.3">
      <c r="G16428" s="2"/>
      <c r="K16428" s="2"/>
    </row>
    <row r="16429" spans="7:11" x14ac:dyDescent="0.3">
      <c r="G16429" s="2"/>
      <c r="K16429" s="2"/>
    </row>
    <row r="16430" spans="7:11" x14ac:dyDescent="0.3">
      <c r="G16430" s="2"/>
      <c r="K16430" s="2"/>
    </row>
    <row r="16431" spans="7:11" x14ac:dyDescent="0.3">
      <c r="G16431" s="2"/>
      <c r="K16431" s="2"/>
    </row>
    <row r="16432" spans="7:11" x14ac:dyDescent="0.3">
      <c r="G16432" s="2"/>
      <c r="K16432" s="2"/>
    </row>
    <row r="16433" spans="7:11" x14ac:dyDescent="0.3">
      <c r="G16433" s="2"/>
      <c r="K16433" s="2"/>
    </row>
    <row r="16434" spans="7:11" x14ac:dyDescent="0.3">
      <c r="G16434" s="2"/>
      <c r="K16434" s="2"/>
    </row>
    <row r="16435" spans="7:11" x14ac:dyDescent="0.3">
      <c r="G16435" s="2"/>
      <c r="K16435" s="2"/>
    </row>
    <row r="16436" spans="7:11" x14ac:dyDescent="0.3">
      <c r="G16436" s="2"/>
      <c r="K16436" s="2"/>
    </row>
    <row r="16437" spans="7:11" x14ac:dyDescent="0.3">
      <c r="G16437" s="2"/>
      <c r="K16437" s="2"/>
    </row>
    <row r="16438" spans="7:11" x14ac:dyDescent="0.3">
      <c r="G16438" s="2"/>
      <c r="K16438" s="2"/>
    </row>
    <row r="16439" spans="7:11" x14ac:dyDescent="0.3">
      <c r="G16439" s="2"/>
      <c r="K16439" s="2"/>
    </row>
    <row r="16440" spans="7:11" x14ac:dyDescent="0.3">
      <c r="G16440" s="2"/>
      <c r="K16440" s="2"/>
    </row>
    <row r="16441" spans="7:11" x14ac:dyDescent="0.3">
      <c r="G16441" s="2"/>
      <c r="K16441" s="2"/>
    </row>
    <row r="16442" spans="7:11" x14ac:dyDescent="0.3">
      <c r="G16442" s="2"/>
      <c r="K16442" s="2"/>
    </row>
    <row r="16443" spans="7:11" x14ac:dyDescent="0.3">
      <c r="G16443" s="2"/>
      <c r="K16443" s="2"/>
    </row>
    <row r="16444" spans="7:11" x14ac:dyDescent="0.3">
      <c r="G16444" s="2"/>
      <c r="K16444" s="2"/>
    </row>
    <row r="16445" spans="7:11" x14ac:dyDescent="0.3">
      <c r="G16445" s="2"/>
      <c r="K16445" s="2"/>
    </row>
    <row r="16446" spans="7:11" x14ac:dyDescent="0.3">
      <c r="G16446" s="2"/>
      <c r="K16446" s="2"/>
    </row>
    <row r="16447" spans="7:11" x14ac:dyDescent="0.3">
      <c r="G16447" s="2"/>
      <c r="K16447" s="2"/>
    </row>
    <row r="16448" spans="7:11" x14ac:dyDescent="0.3">
      <c r="G16448" s="2"/>
      <c r="K16448" s="2"/>
    </row>
    <row r="16449" spans="7:11" x14ac:dyDescent="0.3">
      <c r="G16449" s="2"/>
      <c r="K16449" s="2"/>
    </row>
    <row r="16450" spans="7:11" x14ac:dyDescent="0.3">
      <c r="G16450" s="2"/>
      <c r="K16450" s="2"/>
    </row>
    <row r="16451" spans="7:11" x14ac:dyDescent="0.3">
      <c r="G16451" s="2"/>
      <c r="K16451" s="2"/>
    </row>
    <row r="16452" spans="7:11" x14ac:dyDescent="0.3">
      <c r="G16452" s="2"/>
      <c r="K16452" s="2"/>
    </row>
    <row r="16453" spans="7:11" x14ac:dyDescent="0.3">
      <c r="G16453" s="2"/>
      <c r="K16453" s="2"/>
    </row>
    <row r="16454" spans="7:11" x14ac:dyDescent="0.3">
      <c r="G16454" s="2"/>
      <c r="K16454" s="2"/>
    </row>
    <row r="16455" spans="7:11" x14ac:dyDescent="0.3">
      <c r="G16455" s="2"/>
      <c r="K16455" s="2"/>
    </row>
    <row r="16456" spans="7:11" x14ac:dyDescent="0.3">
      <c r="G16456" s="2"/>
      <c r="K16456" s="2"/>
    </row>
    <row r="16457" spans="7:11" x14ac:dyDescent="0.3">
      <c r="G16457" s="2"/>
      <c r="K16457" s="2"/>
    </row>
    <row r="16458" spans="7:11" x14ac:dyDescent="0.3">
      <c r="G16458" s="2"/>
      <c r="K16458" s="2"/>
    </row>
    <row r="16459" spans="7:11" x14ac:dyDescent="0.3">
      <c r="G16459" s="2"/>
      <c r="K16459" s="2"/>
    </row>
    <row r="16460" spans="7:11" x14ac:dyDescent="0.3">
      <c r="G16460" s="2"/>
      <c r="K16460" s="2"/>
    </row>
    <row r="16461" spans="7:11" x14ac:dyDescent="0.3">
      <c r="G16461" s="2"/>
      <c r="K16461" s="2"/>
    </row>
    <row r="16462" spans="7:11" x14ac:dyDescent="0.3">
      <c r="G16462" s="2"/>
      <c r="K16462" s="2"/>
    </row>
    <row r="16463" spans="7:11" x14ac:dyDescent="0.3">
      <c r="G16463" s="2"/>
      <c r="K16463" s="2"/>
    </row>
    <row r="16464" spans="7:11" x14ac:dyDescent="0.3">
      <c r="G16464" s="2"/>
      <c r="K16464" s="2"/>
    </row>
    <row r="16465" spans="7:11" x14ac:dyDescent="0.3">
      <c r="G16465" s="2"/>
      <c r="K16465" s="2"/>
    </row>
    <row r="16466" spans="7:11" x14ac:dyDescent="0.3">
      <c r="G16466" s="2"/>
      <c r="K16466" s="2"/>
    </row>
    <row r="16467" spans="7:11" x14ac:dyDescent="0.3">
      <c r="G16467" s="2"/>
      <c r="K16467" s="2"/>
    </row>
    <row r="16468" spans="7:11" x14ac:dyDescent="0.3">
      <c r="G16468" s="2"/>
      <c r="K16468" s="2"/>
    </row>
    <row r="16469" spans="7:11" x14ac:dyDescent="0.3">
      <c r="G16469" s="2"/>
      <c r="K16469" s="2"/>
    </row>
    <row r="16470" spans="7:11" x14ac:dyDescent="0.3">
      <c r="G16470" s="2"/>
      <c r="K16470" s="2"/>
    </row>
    <row r="16471" spans="7:11" x14ac:dyDescent="0.3">
      <c r="G16471" s="2"/>
      <c r="K16471" s="2"/>
    </row>
    <row r="16472" spans="7:11" x14ac:dyDescent="0.3">
      <c r="G16472" s="2"/>
      <c r="K16472" s="2"/>
    </row>
    <row r="16473" spans="7:11" x14ac:dyDescent="0.3">
      <c r="G16473" s="2"/>
      <c r="K16473" s="2"/>
    </row>
    <row r="16474" spans="7:11" x14ac:dyDescent="0.3">
      <c r="G16474" s="2"/>
      <c r="K16474" s="2"/>
    </row>
    <row r="16475" spans="7:11" x14ac:dyDescent="0.3">
      <c r="G16475" s="2"/>
      <c r="K16475" s="2"/>
    </row>
    <row r="16476" spans="7:11" x14ac:dyDescent="0.3">
      <c r="G16476" s="2"/>
      <c r="K16476" s="2"/>
    </row>
    <row r="16477" spans="7:11" x14ac:dyDescent="0.3">
      <c r="G16477" s="2"/>
      <c r="K16477" s="2"/>
    </row>
    <row r="16478" spans="7:11" x14ac:dyDescent="0.3">
      <c r="G16478" s="2"/>
      <c r="K16478" s="2"/>
    </row>
    <row r="16479" spans="7:11" x14ac:dyDescent="0.3">
      <c r="G16479" s="2"/>
      <c r="K16479" s="2"/>
    </row>
    <row r="16480" spans="7:11" x14ac:dyDescent="0.3">
      <c r="G16480" s="2"/>
      <c r="K16480" s="2"/>
    </row>
    <row r="16481" spans="7:11" x14ac:dyDescent="0.3">
      <c r="G16481" s="2"/>
      <c r="K16481" s="2"/>
    </row>
    <row r="16482" spans="7:11" x14ac:dyDescent="0.3">
      <c r="G16482" s="2"/>
      <c r="K16482" s="2"/>
    </row>
    <row r="16483" spans="7:11" x14ac:dyDescent="0.3">
      <c r="G16483" s="2"/>
      <c r="K16483" s="2"/>
    </row>
    <row r="16484" spans="7:11" x14ac:dyDescent="0.3">
      <c r="G16484" s="2"/>
      <c r="K16484" s="2"/>
    </row>
    <row r="16485" spans="7:11" x14ac:dyDescent="0.3">
      <c r="G16485" s="2"/>
      <c r="K16485" s="2"/>
    </row>
    <row r="16486" spans="7:11" x14ac:dyDescent="0.3">
      <c r="G16486" s="2"/>
      <c r="K16486" s="2"/>
    </row>
    <row r="16487" spans="7:11" x14ac:dyDescent="0.3">
      <c r="G16487" s="2"/>
      <c r="K16487" s="2"/>
    </row>
    <row r="16488" spans="7:11" x14ac:dyDescent="0.3">
      <c r="G16488" s="2"/>
      <c r="K16488" s="2"/>
    </row>
    <row r="16489" spans="7:11" x14ac:dyDescent="0.3">
      <c r="G16489" s="2"/>
      <c r="K16489" s="2"/>
    </row>
    <row r="16490" spans="7:11" x14ac:dyDescent="0.3">
      <c r="G16490" s="2"/>
      <c r="K16490" s="2"/>
    </row>
    <row r="16491" spans="7:11" x14ac:dyDescent="0.3">
      <c r="G16491" s="2"/>
      <c r="K16491" s="2"/>
    </row>
    <row r="16492" spans="7:11" x14ac:dyDescent="0.3">
      <c r="G16492" s="2"/>
      <c r="K16492" s="2"/>
    </row>
    <row r="16493" spans="7:11" x14ac:dyDescent="0.3">
      <c r="G16493" s="2"/>
      <c r="K16493" s="2"/>
    </row>
    <row r="16494" spans="7:11" x14ac:dyDescent="0.3">
      <c r="G16494" s="2"/>
      <c r="K16494" s="2"/>
    </row>
    <row r="16495" spans="7:11" x14ac:dyDescent="0.3">
      <c r="G16495" s="2"/>
      <c r="K16495" s="2"/>
    </row>
    <row r="16496" spans="7:11" x14ac:dyDescent="0.3">
      <c r="G16496" s="2"/>
      <c r="K16496" s="2"/>
    </row>
    <row r="16497" spans="7:11" x14ac:dyDescent="0.3">
      <c r="G16497" s="2"/>
      <c r="K16497" s="2"/>
    </row>
    <row r="16498" spans="7:11" x14ac:dyDescent="0.3">
      <c r="G16498" s="2"/>
      <c r="K16498" s="2"/>
    </row>
    <row r="16499" spans="7:11" x14ac:dyDescent="0.3">
      <c r="G16499" s="2"/>
      <c r="K16499" s="2"/>
    </row>
    <row r="16500" spans="7:11" x14ac:dyDescent="0.3">
      <c r="G16500" s="2"/>
      <c r="K16500" s="2"/>
    </row>
    <row r="16501" spans="7:11" x14ac:dyDescent="0.3">
      <c r="G16501" s="2"/>
      <c r="K16501" s="2"/>
    </row>
    <row r="16502" spans="7:11" x14ac:dyDescent="0.3">
      <c r="G16502" s="2"/>
      <c r="K16502" s="2"/>
    </row>
    <row r="16503" spans="7:11" x14ac:dyDescent="0.3">
      <c r="G16503" s="2"/>
      <c r="K16503" s="2"/>
    </row>
    <row r="16504" spans="7:11" x14ac:dyDescent="0.3">
      <c r="G16504" s="2"/>
      <c r="K16504" s="2"/>
    </row>
    <row r="16505" spans="7:11" x14ac:dyDescent="0.3">
      <c r="G16505" s="2"/>
      <c r="K16505" s="2"/>
    </row>
    <row r="16506" spans="7:11" x14ac:dyDescent="0.3">
      <c r="G16506" s="2"/>
      <c r="K16506" s="2"/>
    </row>
    <row r="16507" spans="7:11" x14ac:dyDescent="0.3">
      <c r="G16507" s="2"/>
      <c r="K16507" s="2"/>
    </row>
    <row r="16508" spans="7:11" x14ac:dyDescent="0.3">
      <c r="G16508" s="2"/>
      <c r="K16508" s="2"/>
    </row>
    <row r="16509" spans="7:11" x14ac:dyDescent="0.3">
      <c r="G16509" s="2"/>
      <c r="K16509" s="2"/>
    </row>
    <row r="16510" spans="7:11" x14ac:dyDescent="0.3">
      <c r="G16510" s="2"/>
      <c r="K16510" s="2"/>
    </row>
    <row r="16511" spans="7:11" x14ac:dyDescent="0.3">
      <c r="G16511" s="2"/>
      <c r="K16511" s="2"/>
    </row>
    <row r="16512" spans="7:11" x14ac:dyDescent="0.3">
      <c r="G16512" s="2"/>
      <c r="K16512" s="2"/>
    </row>
    <row r="16513" spans="7:11" x14ac:dyDescent="0.3">
      <c r="G16513" s="2"/>
      <c r="K16513" s="2"/>
    </row>
    <row r="16514" spans="7:11" x14ac:dyDescent="0.3">
      <c r="G16514" s="2"/>
      <c r="K16514" s="2"/>
    </row>
    <row r="16515" spans="7:11" x14ac:dyDescent="0.3">
      <c r="G16515" s="2"/>
      <c r="K16515" s="2"/>
    </row>
    <row r="16516" spans="7:11" x14ac:dyDescent="0.3">
      <c r="G16516" s="2"/>
      <c r="K16516" s="2"/>
    </row>
    <row r="16517" spans="7:11" x14ac:dyDescent="0.3">
      <c r="G16517" s="2"/>
      <c r="K16517" s="2"/>
    </row>
    <row r="16518" spans="7:11" x14ac:dyDescent="0.3">
      <c r="G16518" s="2"/>
      <c r="K16518" s="2"/>
    </row>
    <row r="16519" spans="7:11" x14ac:dyDescent="0.3">
      <c r="G16519" s="2"/>
      <c r="K16519" s="2"/>
    </row>
    <row r="16520" spans="7:11" x14ac:dyDescent="0.3">
      <c r="G16520" s="2"/>
      <c r="K16520" s="2"/>
    </row>
    <row r="16521" spans="7:11" x14ac:dyDescent="0.3">
      <c r="G16521" s="2"/>
      <c r="K16521" s="2"/>
    </row>
    <row r="16522" spans="7:11" x14ac:dyDescent="0.3">
      <c r="G16522" s="2"/>
      <c r="K16522" s="2"/>
    </row>
    <row r="16523" spans="7:11" x14ac:dyDescent="0.3">
      <c r="G16523" s="2"/>
      <c r="K16523" s="2"/>
    </row>
    <row r="16524" spans="7:11" x14ac:dyDescent="0.3">
      <c r="G16524" s="2"/>
      <c r="K16524" s="2"/>
    </row>
    <row r="16525" spans="7:11" x14ac:dyDescent="0.3">
      <c r="G16525" s="2"/>
      <c r="K16525" s="2"/>
    </row>
    <row r="16526" spans="7:11" x14ac:dyDescent="0.3">
      <c r="G16526" s="2"/>
      <c r="K16526" s="2"/>
    </row>
    <row r="16527" spans="7:11" x14ac:dyDescent="0.3">
      <c r="G16527" s="2"/>
      <c r="K16527" s="2"/>
    </row>
    <row r="16528" spans="7:11" x14ac:dyDescent="0.3">
      <c r="G16528" s="2"/>
      <c r="K16528" s="2"/>
    </row>
    <row r="16529" spans="7:11" x14ac:dyDescent="0.3">
      <c r="G16529" s="2"/>
      <c r="K16529" s="2"/>
    </row>
    <row r="16530" spans="7:11" x14ac:dyDescent="0.3">
      <c r="G16530" s="2"/>
      <c r="K16530" s="2"/>
    </row>
    <row r="16531" spans="7:11" x14ac:dyDescent="0.3">
      <c r="G16531" s="2"/>
      <c r="K16531" s="2"/>
    </row>
    <row r="16532" spans="7:11" x14ac:dyDescent="0.3">
      <c r="G16532" s="2"/>
      <c r="K16532" s="2"/>
    </row>
    <row r="16533" spans="7:11" x14ac:dyDescent="0.3">
      <c r="G16533" s="2"/>
      <c r="K16533" s="2"/>
    </row>
    <row r="16534" spans="7:11" x14ac:dyDescent="0.3">
      <c r="G16534" s="2"/>
      <c r="K16534" s="2"/>
    </row>
    <row r="16535" spans="7:11" x14ac:dyDescent="0.3">
      <c r="G16535" s="2"/>
      <c r="K16535" s="2"/>
    </row>
    <row r="16536" spans="7:11" x14ac:dyDescent="0.3">
      <c r="G16536" s="2"/>
      <c r="K16536" s="2"/>
    </row>
    <row r="16537" spans="7:11" x14ac:dyDescent="0.3">
      <c r="G16537" s="2"/>
      <c r="K16537" s="2"/>
    </row>
    <row r="16538" spans="7:11" x14ac:dyDescent="0.3">
      <c r="G16538" s="2"/>
      <c r="K16538" s="2"/>
    </row>
    <row r="16539" spans="7:11" x14ac:dyDescent="0.3">
      <c r="G16539" s="2"/>
      <c r="K16539" s="2"/>
    </row>
    <row r="16540" spans="7:11" x14ac:dyDescent="0.3">
      <c r="G16540" s="2"/>
      <c r="K16540" s="2"/>
    </row>
    <row r="16541" spans="7:11" x14ac:dyDescent="0.3">
      <c r="G16541" s="2"/>
      <c r="K16541" s="2"/>
    </row>
    <row r="16542" spans="7:11" x14ac:dyDescent="0.3">
      <c r="G16542" s="2"/>
      <c r="K16542" s="2"/>
    </row>
    <row r="16543" spans="7:11" x14ac:dyDescent="0.3">
      <c r="G16543" s="2"/>
      <c r="K16543" s="2"/>
    </row>
    <row r="16544" spans="7:11" x14ac:dyDescent="0.3">
      <c r="G16544" s="2"/>
      <c r="K16544" s="2"/>
    </row>
    <row r="16545" spans="7:11" x14ac:dyDescent="0.3">
      <c r="G16545" s="2"/>
      <c r="K16545" s="2"/>
    </row>
    <row r="16546" spans="7:11" x14ac:dyDescent="0.3">
      <c r="G16546" s="2"/>
      <c r="K16546" s="2"/>
    </row>
    <row r="16547" spans="7:11" x14ac:dyDescent="0.3">
      <c r="G16547" s="2"/>
      <c r="K16547" s="2"/>
    </row>
    <row r="16548" spans="7:11" x14ac:dyDescent="0.3">
      <c r="G16548" s="2"/>
      <c r="K16548" s="2"/>
    </row>
    <row r="16549" spans="7:11" x14ac:dyDescent="0.3">
      <c r="G16549" s="2"/>
      <c r="K16549" s="2"/>
    </row>
    <row r="16550" spans="7:11" x14ac:dyDescent="0.3">
      <c r="G16550" s="2"/>
      <c r="K16550" s="2"/>
    </row>
    <row r="16551" spans="7:11" x14ac:dyDescent="0.3">
      <c r="G16551" s="2"/>
      <c r="K16551" s="2"/>
    </row>
    <row r="16552" spans="7:11" x14ac:dyDescent="0.3">
      <c r="G16552" s="2"/>
      <c r="K16552" s="2"/>
    </row>
    <row r="16553" spans="7:11" x14ac:dyDescent="0.3">
      <c r="G16553" s="2"/>
      <c r="K16553" s="2"/>
    </row>
    <row r="16554" spans="7:11" x14ac:dyDescent="0.3">
      <c r="G16554" s="2"/>
      <c r="K16554" s="2"/>
    </row>
    <row r="16555" spans="7:11" x14ac:dyDescent="0.3">
      <c r="G16555" s="2"/>
      <c r="K16555" s="2"/>
    </row>
    <row r="16556" spans="7:11" x14ac:dyDescent="0.3">
      <c r="G16556" s="2"/>
      <c r="K16556" s="2"/>
    </row>
    <row r="16557" spans="7:11" x14ac:dyDescent="0.3">
      <c r="G16557" s="2"/>
      <c r="K16557" s="2"/>
    </row>
    <row r="16558" spans="7:11" x14ac:dyDescent="0.3">
      <c r="G16558" s="2"/>
      <c r="K16558" s="2"/>
    </row>
    <row r="16559" spans="7:11" x14ac:dyDescent="0.3">
      <c r="G16559" s="2"/>
      <c r="K16559" s="2"/>
    </row>
    <row r="16560" spans="7:11" x14ac:dyDescent="0.3">
      <c r="G16560" s="2"/>
      <c r="K16560" s="2"/>
    </row>
    <row r="16561" spans="7:11" x14ac:dyDescent="0.3">
      <c r="G16561" s="2"/>
      <c r="K16561" s="2"/>
    </row>
    <row r="16562" spans="7:11" x14ac:dyDescent="0.3">
      <c r="G16562" s="2"/>
      <c r="K16562" s="2"/>
    </row>
    <row r="16563" spans="7:11" x14ac:dyDescent="0.3">
      <c r="G16563" s="2"/>
      <c r="K16563" s="2"/>
    </row>
    <row r="16564" spans="7:11" x14ac:dyDescent="0.3">
      <c r="G16564" s="2"/>
      <c r="K16564" s="2"/>
    </row>
    <row r="16565" spans="7:11" x14ac:dyDescent="0.3">
      <c r="G16565" s="2"/>
      <c r="K16565" s="2"/>
    </row>
    <row r="16566" spans="7:11" x14ac:dyDescent="0.3">
      <c r="G16566" s="2"/>
      <c r="K16566" s="2"/>
    </row>
    <row r="16567" spans="7:11" x14ac:dyDescent="0.3">
      <c r="G16567" s="2"/>
      <c r="K16567" s="2"/>
    </row>
    <row r="16568" spans="7:11" x14ac:dyDescent="0.3">
      <c r="G16568" s="2"/>
      <c r="K16568" s="2"/>
    </row>
    <row r="16569" spans="7:11" x14ac:dyDescent="0.3">
      <c r="G16569" s="2"/>
      <c r="K16569" s="2"/>
    </row>
    <row r="16570" spans="7:11" x14ac:dyDescent="0.3">
      <c r="G16570" s="2"/>
      <c r="K16570" s="2"/>
    </row>
    <row r="16571" spans="7:11" x14ac:dyDescent="0.3">
      <c r="G16571" s="2"/>
      <c r="K16571" s="2"/>
    </row>
    <row r="16572" spans="7:11" x14ac:dyDescent="0.3">
      <c r="G16572" s="2"/>
      <c r="K16572" s="2"/>
    </row>
    <row r="16573" spans="7:11" x14ac:dyDescent="0.3">
      <c r="G16573" s="2"/>
      <c r="K16573" s="2"/>
    </row>
    <row r="16574" spans="7:11" x14ac:dyDescent="0.3">
      <c r="G16574" s="2"/>
      <c r="K16574" s="2"/>
    </row>
    <row r="16575" spans="7:11" x14ac:dyDescent="0.3">
      <c r="G16575" s="2"/>
      <c r="K16575" s="2"/>
    </row>
    <row r="16576" spans="7:11" x14ac:dyDescent="0.3">
      <c r="G16576" s="2"/>
      <c r="K16576" s="2"/>
    </row>
    <row r="16577" spans="7:11" x14ac:dyDescent="0.3">
      <c r="G16577" s="2"/>
      <c r="K16577" s="2"/>
    </row>
    <row r="16578" spans="7:11" x14ac:dyDescent="0.3">
      <c r="G16578" s="2"/>
      <c r="K16578" s="2"/>
    </row>
    <row r="16579" spans="7:11" x14ac:dyDescent="0.3">
      <c r="G16579" s="2"/>
      <c r="K16579" s="2"/>
    </row>
    <row r="16580" spans="7:11" x14ac:dyDescent="0.3">
      <c r="G16580" s="2"/>
      <c r="K16580" s="2"/>
    </row>
    <row r="16581" spans="7:11" x14ac:dyDescent="0.3">
      <c r="G16581" s="2"/>
      <c r="K16581" s="2"/>
    </row>
    <row r="16582" spans="7:11" x14ac:dyDescent="0.3">
      <c r="G16582" s="2"/>
      <c r="K16582" s="2"/>
    </row>
    <row r="16583" spans="7:11" x14ac:dyDescent="0.3">
      <c r="G16583" s="2"/>
      <c r="K16583" s="2"/>
    </row>
    <row r="16584" spans="7:11" x14ac:dyDescent="0.3">
      <c r="G16584" s="2"/>
      <c r="K16584" s="2"/>
    </row>
    <row r="16585" spans="7:11" x14ac:dyDescent="0.3">
      <c r="G16585" s="2"/>
      <c r="K16585" s="2"/>
    </row>
    <row r="16586" spans="7:11" x14ac:dyDescent="0.3">
      <c r="G16586" s="2"/>
      <c r="K16586" s="2"/>
    </row>
    <row r="16587" spans="7:11" x14ac:dyDescent="0.3">
      <c r="G16587" s="2"/>
      <c r="K16587" s="2"/>
    </row>
    <row r="16588" spans="7:11" x14ac:dyDescent="0.3">
      <c r="G16588" s="2"/>
      <c r="K16588" s="2"/>
    </row>
    <row r="16589" spans="7:11" x14ac:dyDescent="0.3">
      <c r="G16589" s="2"/>
      <c r="K16589" s="2"/>
    </row>
    <row r="16590" spans="7:11" x14ac:dyDescent="0.3">
      <c r="G16590" s="2"/>
      <c r="K16590" s="2"/>
    </row>
    <row r="16591" spans="7:11" x14ac:dyDescent="0.3">
      <c r="G16591" s="2"/>
      <c r="K16591" s="2"/>
    </row>
    <row r="16592" spans="7:11" x14ac:dyDescent="0.3">
      <c r="G16592" s="2"/>
      <c r="K16592" s="2"/>
    </row>
    <row r="16593" spans="7:11" x14ac:dyDescent="0.3">
      <c r="G16593" s="2"/>
      <c r="K16593" s="2"/>
    </row>
    <row r="16594" spans="7:11" x14ac:dyDescent="0.3">
      <c r="G16594" s="2"/>
      <c r="K16594" s="2"/>
    </row>
    <row r="16595" spans="7:11" x14ac:dyDescent="0.3">
      <c r="G16595" s="2"/>
      <c r="K16595" s="2"/>
    </row>
    <row r="16596" spans="7:11" x14ac:dyDescent="0.3">
      <c r="G16596" s="2"/>
      <c r="K16596" s="2"/>
    </row>
    <row r="16597" spans="7:11" x14ac:dyDescent="0.3">
      <c r="G16597" s="2"/>
      <c r="K16597" s="2"/>
    </row>
    <row r="16598" spans="7:11" x14ac:dyDescent="0.3">
      <c r="G16598" s="2"/>
      <c r="K16598" s="2"/>
    </row>
    <row r="16599" spans="7:11" x14ac:dyDescent="0.3">
      <c r="G16599" s="2"/>
      <c r="K16599" s="2"/>
    </row>
    <row r="16600" spans="7:11" x14ac:dyDescent="0.3">
      <c r="G16600" s="2"/>
      <c r="K16600" s="2"/>
    </row>
    <row r="16601" spans="7:11" x14ac:dyDescent="0.3">
      <c r="G16601" s="2"/>
      <c r="K16601" s="2"/>
    </row>
    <row r="16602" spans="7:11" x14ac:dyDescent="0.3">
      <c r="G16602" s="2"/>
      <c r="K16602" s="2"/>
    </row>
    <row r="16603" spans="7:11" x14ac:dyDescent="0.3">
      <c r="G16603" s="2"/>
      <c r="K16603" s="2"/>
    </row>
    <row r="16604" spans="7:11" x14ac:dyDescent="0.3">
      <c r="G16604" s="2"/>
      <c r="K16604" s="2"/>
    </row>
    <row r="16605" spans="7:11" x14ac:dyDescent="0.3">
      <c r="G16605" s="2"/>
      <c r="K16605" s="2"/>
    </row>
    <row r="16606" spans="7:11" x14ac:dyDescent="0.3">
      <c r="G16606" s="2"/>
      <c r="K16606" s="2"/>
    </row>
    <row r="16607" spans="7:11" x14ac:dyDescent="0.3">
      <c r="G16607" s="2"/>
      <c r="K16607" s="2"/>
    </row>
    <row r="16608" spans="7:11" x14ac:dyDescent="0.3">
      <c r="G16608" s="2"/>
      <c r="K16608" s="2"/>
    </row>
    <row r="16609" spans="7:11" x14ac:dyDescent="0.3">
      <c r="G16609" s="2"/>
      <c r="K16609" s="2"/>
    </row>
    <row r="16610" spans="7:11" x14ac:dyDescent="0.3">
      <c r="G16610" s="2"/>
      <c r="K16610" s="2"/>
    </row>
    <row r="16611" spans="7:11" x14ac:dyDescent="0.3">
      <c r="G16611" s="2"/>
      <c r="K16611" s="2"/>
    </row>
    <row r="16612" spans="7:11" x14ac:dyDescent="0.3">
      <c r="G16612" s="2"/>
      <c r="K16612" s="2"/>
    </row>
    <row r="16613" spans="7:11" x14ac:dyDescent="0.3">
      <c r="G16613" s="2"/>
      <c r="K16613" s="2"/>
    </row>
    <row r="16614" spans="7:11" x14ac:dyDescent="0.3">
      <c r="G16614" s="2"/>
      <c r="K16614" s="2"/>
    </row>
    <row r="16615" spans="7:11" x14ac:dyDescent="0.3">
      <c r="G16615" s="2"/>
      <c r="K16615" s="2"/>
    </row>
    <row r="16616" spans="7:11" x14ac:dyDescent="0.3">
      <c r="G16616" s="2"/>
      <c r="K16616" s="2"/>
    </row>
    <row r="16617" spans="7:11" x14ac:dyDescent="0.3">
      <c r="G16617" s="2"/>
      <c r="K16617" s="2"/>
    </row>
    <row r="16618" spans="7:11" x14ac:dyDescent="0.3">
      <c r="G16618" s="2"/>
      <c r="K16618" s="2"/>
    </row>
    <row r="16619" spans="7:11" x14ac:dyDescent="0.3">
      <c r="G16619" s="2"/>
      <c r="K16619" s="2"/>
    </row>
    <row r="16620" spans="7:11" x14ac:dyDescent="0.3">
      <c r="G16620" s="2"/>
      <c r="K16620" s="2"/>
    </row>
    <row r="16621" spans="7:11" x14ac:dyDescent="0.3">
      <c r="G16621" s="2"/>
      <c r="K16621" s="2"/>
    </row>
    <row r="16622" spans="7:11" x14ac:dyDescent="0.3">
      <c r="G16622" s="2"/>
      <c r="K16622" s="2"/>
    </row>
    <row r="16623" spans="7:11" x14ac:dyDescent="0.3">
      <c r="G16623" s="2"/>
      <c r="K16623" s="2"/>
    </row>
    <row r="16624" spans="7:11" x14ac:dyDescent="0.3">
      <c r="G16624" s="2"/>
      <c r="K16624" s="2"/>
    </row>
    <row r="16625" spans="7:11" x14ac:dyDescent="0.3">
      <c r="G16625" s="2"/>
      <c r="K16625" s="2"/>
    </row>
    <row r="16626" spans="7:11" x14ac:dyDescent="0.3">
      <c r="G16626" s="2"/>
      <c r="K16626" s="2"/>
    </row>
    <row r="16627" spans="7:11" x14ac:dyDescent="0.3">
      <c r="G16627" s="2"/>
      <c r="K16627" s="2"/>
    </row>
    <row r="16628" spans="7:11" x14ac:dyDescent="0.3">
      <c r="G16628" s="2"/>
      <c r="K16628" s="2"/>
    </row>
    <row r="16629" spans="7:11" x14ac:dyDescent="0.3">
      <c r="G16629" s="2"/>
      <c r="K16629" s="2"/>
    </row>
    <row r="16630" spans="7:11" x14ac:dyDescent="0.3">
      <c r="G16630" s="2"/>
      <c r="K16630" s="2"/>
    </row>
    <row r="16631" spans="7:11" x14ac:dyDescent="0.3">
      <c r="G16631" s="2"/>
      <c r="K16631" s="2"/>
    </row>
    <row r="16632" spans="7:11" x14ac:dyDescent="0.3">
      <c r="G16632" s="2"/>
      <c r="K16632" s="2"/>
    </row>
    <row r="16633" spans="7:11" x14ac:dyDescent="0.3">
      <c r="G16633" s="2"/>
      <c r="K16633" s="2"/>
    </row>
    <row r="16634" spans="7:11" x14ac:dyDescent="0.3">
      <c r="G16634" s="2"/>
      <c r="K16634" s="2"/>
    </row>
    <row r="16635" spans="7:11" x14ac:dyDescent="0.3">
      <c r="G16635" s="2"/>
      <c r="K16635" s="2"/>
    </row>
    <row r="16636" spans="7:11" x14ac:dyDescent="0.3">
      <c r="G16636" s="2"/>
      <c r="K16636" s="2"/>
    </row>
    <row r="16637" spans="7:11" x14ac:dyDescent="0.3">
      <c r="G16637" s="2"/>
      <c r="K16637" s="2"/>
    </row>
    <row r="16638" spans="7:11" x14ac:dyDescent="0.3">
      <c r="G16638" s="2"/>
      <c r="K16638" s="2"/>
    </row>
    <row r="16639" spans="7:11" x14ac:dyDescent="0.3">
      <c r="G16639" s="2"/>
      <c r="K16639" s="2"/>
    </row>
    <row r="16640" spans="7:11" x14ac:dyDescent="0.3">
      <c r="G16640" s="2"/>
      <c r="K16640" s="2"/>
    </row>
    <row r="16641" spans="7:11" x14ac:dyDescent="0.3">
      <c r="G16641" s="2"/>
      <c r="K16641" s="2"/>
    </row>
    <row r="16642" spans="7:11" x14ac:dyDescent="0.3">
      <c r="G16642" s="2"/>
      <c r="K16642" s="2"/>
    </row>
    <row r="16643" spans="7:11" x14ac:dyDescent="0.3">
      <c r="G16643" s="2"/>
      <c r="K16643" s="2"/>
    </row>
    <row r="16644" spans="7:11" x14ac:dyDescent="0.3">
      <c r="G16644" s="2"/>
      <c r="K16644" s="2"/>
    </row>
    <row r="16645" spans="7:11" x14ac:dyDescent="0.3">
      <c r="G16645" s="2"/>
      <c r="K16645" s="2"/>
    </row>
    <row r="16646" spans="7:11" x14ac:dyDescent="0.3">
      <c r="G16646" s="2"/>
      <c r="K16646" s="2"/>
    </row>
    <row r="16647" spans="7:11" x14ac:dyDescent="0.3">
      <c r="G16647" s="2"/>
      <c r="K16647" s="2"/>
    </row>
    <row r="16648" spans="7:11" x14ac:dyDescent="0.3">
      <c r="G16648" s="2"/>
      <c r="K16648" s="2"/>
    </row>
    <row r="16649" spans="7:11" x14ac:dyDescent="0.3">
      <c r="G16649" s="2"/>
      <c r="K16649" s="2"/>
    </row>
    <row r="16650" spans="7:11" x14ac:dyDescent="0.3">
      <c r="G16650" s="2"/>
      <c r="K16650" s="2"/>
    </row>
    <row r="16651" spans="7:11" x14ac:dyDescent="0.3">
      <c r="G16651" s="2"/>
      <c r="K16651" s="2"/>
    </row>
    <row r="16652" spans="7:11" x14ac:dyDescent="0.3">
      <c r="G16652" s="2"/>
      <c r="K16652" s="2"/>
    </row>
    <row r="16653" spans="7:11" x14ac:dyDescent="0.3">
      <c r="G16653" s="2"/>
      <c r="K16653" s="2"/>
    </row>
    <row r="16654" spans="7:11" x14ac:dyDescent="0.3">
      <c r="G16654" s="2"/>
      <c r="K16654" s="2"/>
    </row>
    <row r="16655" spans="7:11" x14ac:dyDescent="0.3">
      <c r="G16655" s="2"/>
      <c r="K16655" s="2"/>
    </row>
    <row r="16656" spans="7:11" x14ac:dyDescent="0.3">
      <c r="G16656" s="2"/>
      <c r="K16656" s="2"/>
    </row>
    <row r="16657" spans="7:11" x14ac:dyDescent="0.3">
      <c r="G16657" s="2"/>
      <c r="K16657" s="2"/>
    </row>
    <row r="16658" spans="7:11" x14ac:dyDescent="0.3">
      <c r="G16658" s="2"/>
      <c r="K16658" s="2"/>
    </row>
    <row r="16659" spans="7:11" x14ac:dyDescent="0.3">
      <c r="G16659" s="2"/>
      <c r="K16659" s="2"/>
    </row>
    <row r="16660" spans="7:11" x14ac:dyDescent="0.3">
      <c r="G16660" s="2"/>
      <c r="K16660" s="2"/>
    </row>
    <row r="16661" spans="7:11" x14ac:dyDescent="0.3">
      <c r="G16661" s="2"/>
      <c r="K16661" s="2"/>
    </row>
    <row r="16662" spans="7:11" x14ac:dyDescent="0.3">
      <c r="G16662" s="2"/>
      <c r="K16662" s="2"/>
    </row>
    <row r="16663" spans="7:11" x14ac:dyDescent="0.3">
      <c r="G16663" s="2"/>
      <c r="K16663" s="2"/>
    </row>
    <row r="16664" spans="7:11" x14ac:dyDescent="0.3">
      <c r="G16664" s="2"/>
      <c r="K16664" s="2"/>
    </row>
    <row r="16665" spans="7:11" x14ac:dyDescent="0.3">
      <c r="G16665" s="2"/>
      <c r="K16665" s="2"/>
    </row>
    <row r="16666" spans="7:11" x14ac:dyDescent="0.3">
      <c r="G16666" s="2"/>
      <c r="K16666" s="2"/>
    </row>
    <row r="16667" spans="7:11" x14ac:dyDescent="0.3">
      <c r="G16667" s="2"/>
      <c r="K16667" s="2"/>
    </row>
    <row r="16668" spans="7:11" x14ac:dyDescent="0.3">
      <c r="G16668" s="2"/>
      <c r="K16668" s="2"/>
    </row>
    <row r="16669" spans="7:11" x14ac:dyDescent="0.3">
      <c r="G16669" s="2"/>
      <c r="K16669" s="2"/>
    </row>
    <row r="16670" spans="7:11" x14ac:dyDescent="0.3">
      <c r="G16670" s="2"/>
      <c r="K16670" s="2"/>
    </row>
    <row r="16671" spans="7:11" x14ac:dyDescent="0.3">
      <c r="G16671" s="2"/>
      <c r="K16671" s="2"/>
    </row>
    <row r="16672" spans="7:11" x14ac:dyDescent="0.3">
      <c r="G16672" s="2"/>
      <c r="K16672" s="2"/>
    </row>
    <row r="16673" spans="7:11" x14ac:dyDescent="0.3">
      <c r="G16673" s="2"/>
      <c r="K16673" s="2"/>
    </row>
    <row r="16674" spans="7:11" x14ac:dyDescent="0.3">
      <c r="G16674" s="2"/>
      <c r="K16674" s="2"/>
    </row>
    <row r="16675" spans="7:11" x14ac:dyDescent="0.3">
      <c r="G16675" s="2"/>
      <c r="K16675" s="2"/>
    </row>
    <row r="16676" spans="7:11" x14ac:dyDescent="0.3">
      <c r="G16676" s="2"/>
      <c r="K16676" s="2"/>
    </row>
    <row r="16677" spans="7:11" x14ac:dyDescent="0.3">
      <c r="G16677" s="2"/>
      <c r="K16677" s="2"/>
    </row>
    <row r="16678" spans="7:11" x14ac:dyDescent="0.3">
      <c r="G16678" s="2"/>
      <c r="K16678" s="2"/>
    </row>
    <row r="16679" spans="7:11" x14ac:dyDescent="0.3">
      <c r="G16679" s="2"/>
      <c r="K16679" s="2"/>
    </row>
    <row r="16680" spans="7:11" x14ac:dyDescent="0.3">
      <c r="G16680" s="2"/>
      <c r="K16680" s="2"/>
    </row>
    <row r="16681" spans="7:11" x14ac:dyDescent="0.3">
      <c r="G16681" s="2"/>
      <c r="K16681" s="2"/>
    </row>
    <row r="16682" spans="7:11" x14ac:dyDescent="0.3">
      <c r="G16682" s="2"/>
      <c r="K16682" s="2"/>
    </row>
    <row r="16683" spans="7:11" x14ac:dyDescent="0.3">
      <c r="G16683" s="2"/>
      <c r="K16683" s="2"/>
    </row>
    <row r="16684" spans="7:11" x14ac:dyDescent="0.3">
      <c r="G16684" s="2"/>
      <c r="K16684" s="2"/>
    </row>
    <row r="16685" spans="7:11" x14ac:dyDescent="0.3">
      <c r="G16685" s="2"/>
      <c r="K16685" s="2"/>
    </row>
    <row r="16686" spans="7:11" x14ac:dyDescent="0.3">
      <c r="G16686" s="2"/>
      <c r="K16686" s="2"/>
    </row>
    <row r="16687" spans="7:11" x14ac:dyDescent="0.3">
      <c r="G16687" s="2"/>
      <c r="K16687" s="2"/>
    </row>
    <row r="16688" spans="7:11" x14ac:dyDescent="0.3">
      <c r="G16688" s="2"/>
      <c r="K16688" s="2"/>
    </row>
    <row r="16689" spans="7:11" x14ac:dyDescent="0.3">
      <c r="G16689" s="2"/>
      <c r="K16689" s="2"/>
    </row>
    <row r="16690" spans="7:11" x14ac:dyDescent="0.3">
      <c r="G16690" s="2"/>
      <c r="K16690" s="2"/>
    </row>
    <row r="16691" spans="7:11" x14ac:dyDescent="0.3">
      <c r="G16691" s="2"/>
      <c r="K16691" s="2"/>
    </row>
    <row r="16692" spans="7:11" x14ac:dyDescent="0.3">
      <c r="G16692" s="2"/>
      <c r="K16692" s="2"/>
    </row>
    <row r="16693" spans="7:11" x14ac:dyDescent="0.3">
      <c r="G16693" s="2"/>
      <c r="K16693" s="2"/>
    </row>
    <row r="16694" spans="7:11" x14ac:dyDescent="0.3">
      <c r="G16694" s="2"/>
      <c r="K16694" s="2"/>
    </row>
    <row r="16695" spans="7:11" x14ac:dyDescent="0.3">
      <c r="G16695" s="2"/>
      <c r="K16695" s="2"/>
    </row>
    <row r="16696" spans="7:11" x14ac:dyDescent="0.3">
      <c r="G16696" s="2"/>
      <c r="K16696" s="2"/>
    </row>
    <row r="16697" spans="7:11" x14ac:dyDescent="0.3">
      <c r="G16697" s="2"/>
      <c r="K16697" s="2"/>
    </row>
    <row r="16698" spans="7:11" x14ac:dyDescent="0.3">
      <c r="G16698" s="2"/>
      <c r="K16698" s="2"/>
    </row>
    <row r="16699" spans="7:11" x14ac:dyDescent="0.3">
      <c r="G16699" s="2"/>
      <c r="K16699" s="2"/>
    </row>
    <row r="16700" spans="7:11" x14ac:dyDescent="0.3">
      <c r="G16700" s="2"/>
      <c r="K16700" s="2"/>
    </row>
    <row r="16701" spans="7:11" x14ac:dyDescent="0.3">
      <c r="G16701" s="2"/>
      <c r="K16701" s="2"/>
    </row>
    <row r="16702" spans="7:11" x14ac:dyDescent="0.3">
      <c r="G16702" s="2"/>
      <c r="K16702" s="2"/>
    </row>
    <row r="16703" spans="7:11" x14ac:dyDescent="0.3">
      <c r="G16703" s="2"/>
      <c r="K16703" s="2"/>
    </row>
    <row r="16704" spans="7:11" x14ac:dyDescent="0.3">
      <c r="G16704" s="2"/>
      <c r="K16704" s="2"/>
    </row>
    <row r="16705" spans="7:11" x14ac:dyDescent="0.3">
      <c r="G16705" s="2"/>
      <c r="K16705" s="2"/>
    </row>
    <row r="16706" spans="7:11" x14ac:dyDescent="0.3">
      <c r="G16706" s="2"/>
      <c r="K16706" s="2"/>
    </row>
    <row r="16707" spans="7:11" x14ac:dyDescent="0.3">
      <c r="G16707" s="2"/>
      <c r="K16707" s="2"/>
    </row>
    <row r="16708" spans="7:11" x14ac:dyDescent="0.3">
      <c r="G16708" s="2"/>
      <c r="K16708" s="2"/>
    </row>
    <row r="16709" spans="7:11" x14ac:dyDescent="0.3">
      <c r="G16709" s="2"/>
      <c r="K16709" s="2"/>
    </row>
    <row r="16710" spans="7:11" x14ac:dyDescent="0.3">
      <c r="G16710" s="2"/>
      <c r="K16710" s="2"/>
    </row>
    <row r="16711" spans="7:11" x14ac:dyDescent="0.3">
      <c r="G16711" s="2"/>
      <c r="K16711" s="2"/>
    </row>
    <row r="16712" spans="7:11" x14ac:dyDescent="0.3">
      <c r="G16712" s="2"/>
      <c r="K16712" s="2"/>
    </row>
    <row r="16713" spans="7:11" x14ac:dyDescent="0.3">
      <c r="G16713" s="2"/>
      <c r="K16713" s="2"/>
    </row>
    <row r="16714" spans="7:11" x14ac:dyDescent="0.3">
      <c r="G16714" s="2"/>
      <c r="K16714" s="2"/>
    </row>
    <row r="16715" spans="7:11" x14ac:dyDescent="0.3">
      <c r="G16715" s="2"/>
      <c r="K16715" s="2"/>
    </row>
    <row r="16716" spans="7:11" x14ac:dyDescent="0.3">
      <c r="G16716" s="2"/>
      <c r="K16716" s="2"/>
    </row>
    <row r="16717" spans="7:11" x14ac:dyDescent="0.3">
      <c r="G16717" s="2"/>
      <c r="K16717" s="2"/>
    </row>
    <row r="16718" spans="7:11" x14ac:dyDescent="0.3">
      <c r="G16718" s="2"/>
      <c r="K16718" s="2"/>
    </row>
    <row r="16719" spans="7:11" x14ac:dyDescent="0.3">
      <c r="G16719" s="2"/>
      <c r="K16719" s="2"/>
    </row>
    <row r="16720" spans="7:11" x14ac:dyDescent="0.3">
      <c r="G16720" s="2"/>
      <c r="K16720" s="2"/>
    </row>
    <row r="16721" spans="7:11" x14ac:dyDescent="0.3">
      <c r="G16721" s="2"/>
      <c r="K16721" s="2"/>
    </row>
    <row r="16722" spans="7:11" x14ac:dyDescent="0.3">
      <c r="G16722" s="2"/>
      <c r="K16722" s="2"/>
    </row>
    <row r="16723" spans="7:11" x14ac:dyDescent="0.3">
      <c r="G16723" s="2"/>
      <c r="K16723" s="2"/>
    </row>
    <row r="16724" spans="7:11" x14ac:dyDescent="0.3">
      <c r="G16724" s="2"/>
      <c r="K16724" s="2"/>
    </row>
    <row r="16725" spans="7:11" x14ac:dyDescent="0.3">
      <c r="G16725" s="2"/>
      <c r="K16725" s="2"/>
    </row>
    <row r="16726" spans="7:11" x14ac:dyDescent="0.3">
      <c r="G16726" s="2"/>
      <c r="K16726" s="2"/>
    </row>
    <row r="16727" spans="7:11" x14ac:dyDescent="0.3">
      <c r="G16727" s="2"/>
      <c r="K16727" s="2"/>
    </row>
    <row r="16728" spans="7:11" x14ac:dyDescent="0.3">
      <c r="G16728" s="2"/>
      <c r="K16728" s="2"/>
    </row>
    <row r="16729" spans="7:11" x14ac:dyDescent="0.3">
      <c r="G16729" s="2"/>
      <c r="K16729" s="2"/>
    </row>
    <row r="16730" spans="7:11" x14ac:dyDescent="0.3">
      <c r="G16730" s="2"/>
      <c r="K16730" s="2"/>
    </row>
    <row r="16731" spans="7:11" x14ac:dyDescent="0.3">
      <c r="G16731" s="2"/>
      <c r="K16731" s="2"/>
    </row>
    <row r="16732" spans="7:11" x14ac:dyDescent="0.3">
      <c r="G16732" s="2"/>
      <c r="K16732" s="2"/>
    </row>
    <row r="16733" spans="7:11" x14ac:dyDescent="0.3">
      <c r="G16733" s="2"/>
      <c r="K16733" s="2"/>
    </row>
    <row r="16734" spans="7:11" x14ac:dyDescent="0.3">
      <c r="G16734" s="2"/>
      <c r="K16734" s="2"/>
    </row>
    <row r="16735" spans="7:11" x14ac:dyDescent="0.3">
      <c r="G16735" s="2"/>
      <c r="K16735" s="2"/>
    </row>
    <row r="16736" spans="7:11" x14ac:dyDescent="0.3">
      <c r="G16736" s="2"/>
      <c r="K16736" s="2"/>
    </row>
    <row r="16737" spans="7:11" x14ac:dyDescent="0.3">
      <c r="G16737" s="2"/>
      <c r="K16737" s="2"/>
    </row>
    <row r="16738" spans="7:11" x14ac:dyDescent="0.3">
      <c r="G16738" s="2"/>
      <c r="K16738" s="2"/>
    </row>
    <row r="16739" spans="7:11" x14ac:dyDescent="0.3">
      <c r="G16739" s="2"/>
      <c r="K16739" s="2"/>
    </row>
    <row r="16740" spans="7:11" x14ac:dyDescent="0.3">
      <c r="G16740" s="2"/>
      <c r="K16740" s="2"/>
    </row>
    <row r="16741" spans="7:11" x14ac:dyDescent="0.3">
      <c r="G16741" s="2"/>
      <c r="K16741" s="2"/>
    </row>
    <row r="16742" spans="7:11" x14ac:dyDescent="0.3">
      <c r="G16742" s="2"/>
      <c r="K16742" s="2"/>
    </row>
    <row r="16743" spans="7:11" x14ac:dyDescent="0.3">
      <c r="G16743" s="2"/>
      <c r="K16743" s="2"/>
    </row>
    <row r="16744" spans="7:11" x14ac:dyDescent="0.3">
      <c r="G16744" s="2"/>
      <c r="K16744" s="2"/>
    </row>
    <row r="16745" spans="7:11" x14ac:dyDescent="0.3">
      <c r="G16745" s="2"/>
      <c r="K16745" s="2"/>
    </row>
    <row r="16746" spans="7:11" x14ac:dyDescent="0.3">
      <c r="G16746" s="2"/>
      <c r="K16746" s="2"/>
    </row>
    <row r="16747" spans="7:11" x14ac:dyDescent="0.3">
      <c r="G16747" s="2"/>
      <c r="K16747" s="2"/>
    </row>
    <row r="16748" spans="7:11" x14ac:dyDescent="0.3">
      <c r="G16748" s="2"/>
      <c r="K16748" s="2"/>
    </row>
    <row r="16749" spans="7:11" x14ac:dyDescent="0.3">
      <c r="G16749" s="2"/>
      <c r="K16749" s="2"/>
    </row>
    <row r="16750" spans="7:11" x14ac:dyDescent="0.3">
      <c r="G16750" s="2"/>
      <c r="K16750" s="2"/>
    </row>
    <row r="16751" spans="7:11" x14ac:dyDescent="0.3">
      <c r="G16751" s="2"/>
      <c r="K16751" s="2"/>
    </row>
    <row r="16752" spans="7:11" x14ac:dyDescent="0.3">
      <c r="G16752" s="2"/>
      <c r="K16752" s="2"/>
    </row>
    <row r="16753" spans="7:11" x14ac:dyDescent="0.3">
      <c r="G16753" s="2"/>
      <c r="K16753" s="2"/>
    </row>
    <row r="16754" spans="7:11" x14ac:dyDescent="0.3">
      <c r="G16754" s="2"/>
      <c r="K16754" s="2"/>
    </row>
    <row r="16755" spans="7:11" x14ac:dyDescent="0.3">
      <c r="G16755" s="2"/>
      <c r="K16755" s="2"/>
    </row>
    <row r="16756" spans="7:11" x14ac:dyDescent="0.3">
      <c r="G16756" s="2"/>
      <c r="K16756" s="2"/>
    </row>
    <row r="16757" spans="7:11" x14ac:dyDescent="0.3">
      <c r="G16757" s="2"/>
      <c r="K16757" s="2"/>
    </row>
    <row r="16758" spans="7:11" x14ac:dyDescent="0.3">
      <c r="G16758" s="2"/>
      <c r="K16758" s="2"/>
    </row>
    <row r="16759" spans="7:11" x14ac:dyDescent="0.3">
      <c r="G16759" s="2"/>
      <c r="K16759" s="2"/>
    </row>
    <row r="16760" spans="7:11" x14ac:dyDescent="0.3">
      <c r="G16760" s="2"/>
      <c r="K16760" s="2"/>
    </row>
    <row r="16761" spans="7:11" x14ac:dyDescent="0.3">
      <c r="G16761" s="2"/>
      <c r="K16761" s="2"/>
    </row>
    <row r="16762" spans="7:11" x14ac:dyDescent="0.3">
      <c r="G16762" s="2"/>
      <c r="K16762" s="2"/>
    </row>
    <row r="16763" spans="7:11" x14ac:dyDescent="0.3">
      <c r="G16763" s="2"/>
      <c r="K16763" s="2"/>
    </row>
    <row r="16764" spans="7:11" x14ac:dyDescent="0.3">
      <c r="G16764" s="2"/>
      <c r="K16764" s="2"/>
    </row>
    <row r="16765" spans="7:11" x14ac:dyDescent="0.3">
      <c r="G16765" s="2"/>
      <c r="K16765" s="2"/>
    </row>
    <row r="16766" spans="7:11" x14ac:dyDescent="0.3">
      <c r="G16766" s="2"/>
      <c r="K16766" s="2"/>
    </row>
    <row r="16767" spans="7:11" x14ac:dyDescent="0.3">
      <c r="G16767" s="2"/>
      <c r="K16767" s="2"/>
    </row>
    <row r="16768" spans="7:11" x14ac:dyDescent="0.3">
      <c r="G16768" s="2"/>
      <c r="K16768" s="2"/>
    </row>
    <row r="16769" spans="7:11" x14ac:dyDescent="0.3">
      <c r="G16769" s="2"/>
      <c r="K16769" s="2"/>
    </row>
    <row r="16770" spans="7:11" x14ac:dyDescent="0.3">
      <c r="G16770" s="2"/>
      <c r="K16770" s="2"/>
    </row>
    <row r="16771" spans="7:11" x14ac:dyDescent="0.3">
      <c r="G16771" s="2"/>
      <c r="K16771" s="2"/>
    </row>
    <row r="16772" spans="7:11" x14ac:dyDescent="0.3">
      <c r="G16772" s="2"/>
      <c r="K16772" s="2"/>
    </row>
    <row r="16773" spans="7:11" x14ac:dyDescent="0.3">
      <c r="G16773" s="2"/>
      <c r="K16773" s="2"/>
    </row>
    <row r="16774" spans="7:11" x14ac:dyDescent="0.3">
      <c r="G16774" s="2"/>
      <c r="K16774" s="2"/>
    </row>
    <row r="16775" spans="7:11" x14ac:dyDescent="0.3">
      <c r="G16775" s="2"/>
      <c r="K16775" s="2"/>
    </row>
    <row r="16776" spans="7:11" x14ac:dyDescent="0.3">
      <c r="G16776" s="2"/>
      <c r="K16776" s="2"/>
    </row>
    <row r="16777" spans="7:11" x14ac:dyDescent="0.3">
      <c r="G16777" s="2"/>
      <c r="K16777" s="2"/>
    </row>
    <row r="16778" spans="7:11" x14ac:dyDescent="0.3">
      <c r="G16778" s="2"/>
      <c r="K16778" s="2"/>
    </row>
    <row r="16779" spans="7:11" x14ac:dyDescent="0.3">
      <c r="G16779" s="2"/>
      <c r="K16779" s="2"/>
    </row>
    <row r="16780" spans="7:11" x14ac:dyDescent="0.3">
      <c r="G16780" s="2"/>
      <c r="K16780" s="2"/>
    </row>
    <row r="16781" spans="7:11" x14ac:dyDescent="0.3">
      <c r="G16781" s="2"/>
      <c r="K16781" s="2"/>
    </row>
    <row r="16782" spans="7:11" x14ac:dyDescent="0.3">
      <c r="G16782" s="2"/>
      <c r="K16782" s="2"/>
    </row>
    <row r="16783" spans="7:11" x14ac:dyDescent="0.3">
      <c r="G16783" s="2"/>
      <c r="K16783" s="2"/>
    </row>
    <row r="16784" spans="7:11" x14ac:dyDescent="0.3">
      <c r="G16784" s="2"/>
      <c r="K16784" s="2"/>
    </row>
    <row r="16785" spans="7:11" x14ac:dyDescent="0.3">
      <c r="G16785" s="2"/>
      <c r="K16785" s="2"/>
    </row>
    <row r="16786" spans="7:11" x14ac:dyDescent="0.3">
      <c r="G16786" s="2"/>
      <c r="K16786" s="2"/>
    </row>
    <row r="16787" spans="7:11" x14ac:dyDescent="0.3">
      <c r="G16787" s="2"/>
      <c r="K16787" s="2"/>
    </row>
    <row r="16788" spans="7:11" x14ac:dyDescent="0.3">
      <c r="G16788" s="2"/>
      <c r="K16788" s="2"/>
    </row>
    <row r="16789" spans="7:11" x14ac:dyDescent="0.3">
      <c r="G16789" s="2"/>
      <c r="K16789" s="2"/>
    </row>
    <row r="16790" spans="7:11" x14ac:dyDescent="0.3">
      <c r="G16790" s="2"/>
      <c r="K16790" s="2"/>
    </row>
    <row r="16791" spans="7:11" x14ac:dyDescent="0.3">
      <c r="G16791" s="2"/>
      <c r="K16791" s="2"/>
    </row>
    <row r="16792" spans="7:11" x14ac:dyDescent="0.3">
      <c r="G16792" s="2"/>
      <c r="K16792" s="2"/>
    </row>
    <row r="16793" spans="7:11" x14ac:dyDescent="0.3">
      <c r="G16793" s="2"/>
      <c r="K16793" s="2"/>
    </row>
    <row r="16794" spans="7:11" x14ac:dyDescent="0.3">
      <c r="G16794" s="2"/>
      <c r="K16794" s="2"/>
    </row>
    <row r="16795" spans="7:11" x14ac:dyDescent="0.3">
      <c r="G16795" s="2"/>
      <c r="K16795" s="2"/>
    </row>
    <row r="16796" spans="7:11" x14ac:dyDescent="0.3">
      <c r="G16796" s="2"/>
      <c r="K16796" s="2"/>
    </row>
    <row r="16797" spans="7:11" x14ac:dyDescent="0.3">
      <c r="G16797" s="2"/>
      <c r="K16797" s="2"/>
    </row>
    <row r="16798" spans="7:11" x14ac:dyDescent="0.3">
      <c r="G16798" s="2"/>
      <c r="K16798" s="2"/>
    </row>
    <row r="16799" spans="7:11" x14ac:dyDescent="0.3">
      <c r="G16799" s="2"/>
      <c r="K16799" s="2"/>
    </row>
    <row r="16800" spans="7:11" x14ac:dyDescent="0.3">
      <c r="G16800" s="2"/>
      <c r="K16800" s="2"/>
    </row>
    <row r="16801" spans="7:11" x14ac:dyDescent="0.3">
      <c r="G16801" s="2"/>
      <c r="K16801" s="2"/>
    </row>
    <row r="16802" spans="7:11" x14ac:dyDescent="0.3">
      <c r="G16802" s="2"/>
      <c r="K16802" s="2"/>
    </row>
    <row r="16803" spans="7:11" x14ac:dyDescent="0.3">
      <c r="G16803" s="2"/>
      <c r="K16803" s="2"/>
    </row>
    <row r="16804" spans="7:11" x14ac:dyDescent="0.3">
      <c r="G16804" s="2"/>
      <c r="K16804" s="2"/>
    </row>
    <row r="16805" spans="7:11" x14ac:dyDescent="0.3">
      <c r="G16805" s="2"/>
      <c r="K16805" s="2"/>
    </row>
    <row r="16806" spans="7:11" x14ac:dyDescent="0.3">
      <c r="G16806" s="2"/>
      <c r="K16806" s="2"/>
    </row>
    <row r="16807" spans="7:11" x14ac:dyDescent="0.3">
      <c r="G16807" s="2"/>
      <c r="K16807" s="2"/>
    </row>
    <row r="16808" spans="7:11" x14ac:dyDescent="0.3">
      <c r="G16808" s="2"/>
      <c r="K16808" s="2"/>
    </row>
    <row r="16809" spans="7:11" x14ac:dyDescent="0.3">
      <c r="G16809" s="2"/>
      <c r="K16809" s="2"/>
    </row>
    <row r="16810" spans="7:11" x14ac:dyDescent="0.3">
      <c r="G16810" s="2"/>
      <c r="K16810" s="2"/>
    </row>
    <row r="16811" spans="7:11" x14ac:dyDescent="0.3">
      <c r="G16811" s="2"/>
      <c r="K16811" s="2"/>
    </row>
    <row r="16812" spans="7:11" x14ac:dyDescent="0.3">
      <c r="G16812" s="2"/>
      <c r="K16812" s="2"/>
    </row>
    <row r="16813" spans="7:11" x14ac:dyDescent="0.3">
      <c r="G16813" s="2"/>
      <c r="K16813" s="2"/>
    </row>
    <row r="16814" spans="7:11" x14ac:dyDescent="0.3">
      <c r="G16814" s="2"/>
      <c r="K16814" s="2"/>
    </row>
    <row r="16815" spans="7:11" x14ac:dyDescent="0.3">
      <c r="G16815" s="2"/>
      <c r="K16815" s="2"/>
    </row>
    <row r="16816" spans="7:11" x14ac:dyDescent="0.3">
      <c r="G16816" s="2"/>
      <c r="K16816" s="2"/>
    </row>
    <row r="16817" spans="7:11" x14ac:dyDescent="0.3">
      <c r="G16817" s="2"/>
      <c r="K16817" s="2"/>
    </row>
    <row r="16818" spans="7:11" x14ac:dyDescent="0.3">
      <c r="G16818" s="2"/>
      <c r="K16818" s="2"/>
    </row>
    <row r="16819" spans="7:11" x14ac:dyDescent="0.3">
      <c r="G16819" s="2"/>
      <c r="K16819" s="2"/>
    </row>
    <row r="16820" spans="7:11" x14ac:dyDescent="0.3">
      <c r="G16820" s="2"/>
      <c r="K16820" s="2"/>
    </row>
    <row r="16821" spans="7:11" x14ac:dyDescent="0.3">
      <c r="G16821" s="2"/>
      <c r="K16821" s="2"/>
    </row>
    <row r="16822" spans="7:11" x14ac:dyDescent="0.3">
      <c r="G16822" s="2"/>
      <c r="K16822" s="2"/>
    </row>
    <row r="16823" spans="7:11" x14ac:dyDescent="0.3">
      <c r="G16823" s="2"/>
      <c r="K16823" s="2"/>
    </row>
    <row r="16824" spans="7:11" x14ac:dyDescent="0.3">
      <c r="G16824" s="2"/>
      <c r="K16824" s="2"/>
    </row>
    <row r="16825" spans="7:11" x14ac:dyDescent="0.3">
      <c r="G16825" s="2"/>
      <c r="K16825" s="2"/>
    </row>
    <row r="16826" spans="7:11" x14ac:dyDescent="0.3">
      <c r="G16826" s="2"/>
      <c r="K16826" s="2"/>
    </row>
    <row r="16827" spans="7:11" x14ac:dyDescent="0.3">
      <c r="G16827" s="2"/>
      <c r="K16827" s="2"/>
    </row>
    <row r="16828" spans="7:11" x14ac:dyDescent="0.3">
      <c r="G16828" s="2"/>
      <c r="K16828" s="2"/>
    </row>
    <row r="16829" spans="7:11" x14ac:dyDescent="0.3">
      <c r="G16829" s="2"/>
      <c r="K16829" s="2"/>
    </row>
    <row r="16830" spans="7:11" x14ac:dyDescent="0.3">
      <c r="G16830" s="2"/>
      <c r="K16830" s="2"/>
    </row>
    <row r="16831" spans="7:11" x14ac:dyDescent="0.3">
      <c r="G16831" s="2"/>
      <c r="K16831" s="2"/>
    </row>
    <row r="16832" spans="7:11" x14ac:dyDescent="0.3">
      <c r="G16832" s="2"/>
      <c r="K16832" s="2"/>
    </row>
    <row r="16833" spans="7:11" x14ac:dyDescent="0.3">
      <c r="G16833" s="2"/>
      <c r="K16833" s="2"/>
    </row>
    <row r="16834" spans="7:11" x14ac:dyDescent="0.3">
      <c r="G16834" s="2"/>
      <c r="K16834" s="2"/>
    </row>
    <row r="16835" spans="7:11" x14ac:dyDescent="0.3">
      <c r="G16835" s="2"/>
      <c r="K16835" s="2"/>
    </row>
    <row r="16836" spans="7:11" x14ac:dyDescent="0.3">
      <c r="G16836" s="2"/>
      <c r="K16836" s="2"/>
    </row>
    <row r="16837" spans="7:11" x14ac:dyDescent="0.3">
      <c r="G16837" s="2"/>
      <c r="K16837" s="2"/>
    </row>
    <row r="16838" spans="7:11" x14ac:dyDescent="0.3">
      <c r="G16838" s="2"/>
      <c r="K16838" s="2"/>
    </row>
    <row r="16839" spans="7:11" x14ac:dyDescent="0.3">
      <c r="G16839" s="2"/>
      <c r="K16839" s="2"/>
    </row>
    <row r="16840" spans="7:11" x14ac:dyDescent="0.3">
      <c r="G16840" s="2"/>
      <c r="K16840" s="2"/>
    </row>
    <row r="16841" spans="7:11" x14ac:dyDescent="0.3">
      <c r="G16841" s="2"/>
      <c r="K16841" s="2"/>
    </row>
    <row r="16842" spans="7:11" x14ac:dyDescent="0.3">
      <c r="G16842" s="2"/>
      <c r="K16842" s="2"/>
    </row>
    <row r="16843" spans="7:11" x14ac:dyDescent="0.3">
      <c r="G16843" s="2"/>
      <c r="K16843" s="2"/>
    </row>
    <row r="16844" spans="7:11" x14ac:dyDescent="0.3">
      <c r="G16844" s="2"/>
      <c r="K16844" s="2"/>
    </row>
    <row r="16845" spans="7:11" x14ac:dyDescent="0.3">
      <c r="G16845" s="2"/>
      <c r="K16845" s="2"/>
    </row>
    <row r="16846" spans="7:11" x14ac:dyDescent="0.3">
      <c r="G16846" s="2"/>
      <c r="K16846" s="2"/>
    </row>
    <row r="16847" spans="7:11" x14ac:dyDescent="0.3">
      <c r="G16847" s="2"/>
      <c r="K16847" s="2"/>
    </row>
    <row r="16848" spans="7:11" x14ac:dyDescent="0.3">
      <c r="G16848" s="2"/>
      <c r="K16848" s="2"/>
    </row>
    <row r="16849" spans="7:11" x14ac:dyDescent="0.3">
      <c r="G16849" s="2"/>
      <c r="K16849" s="2"/>
    </row>
    <row r="16850" spans="7:11" x14ac:dyDescent="0.3">
      <c r="G16850" s="2"/>
      <c r="K16850" s="2"/>
    </row>
    <row r="16851" spans="7:11" x14ac:dyDescent="0.3">
      <c r="G16851" s="2"/>
      <c r="K16851" s="2"/>
    </row>
    <row r="16852" spans="7:11" x14ac:dyDescent="0.3">
      <c r="G16852" s="2"/>
      <c r="K16852" s="2"/>
    </row>
    <row r="16853" spans="7:11" x14ac:dyDescent="0.3">
      <c r="G16853" s="2"/>
      <c r="K16853" s="2"/>
    </row>
    <row r="16854" spans="7:11" x14ac:dyDescent="0.3">
      <c r="G16854" s="2"/>
      <c r="K16854" s="2"/>
    </row>
    <row r="16855" spans="7:11" x14ac:dyDescent="0.3">
      <c r="G16855" s="2"/>
      <c r="K16855" s="2"/>
    </row>
    <row r="16856" spans="7:11" x14ac:dyDescent="0.3">
      <c r="G16856" s="2"/>
      <c r="K16856" s="2"/>
    </row>
    <row r="16857" spans="7:11" x14ac:dyDescent="0.3">
      <c r="G16857" s="2"/>
      <c r="K16857" s="2"/>
    </row>
    <row r="16858" spans="7:11" x14ac:dyDescent="0.3">
      <c r="G16858" s="2"/>
      <c r="K16858" s="2"/>
    </row>
    <row r="16859" spans="7:11" x14ac:dyDescent="0.3">
      <c r="G16859" s="2"/>
      <c r="K16859" s="2"/>
    </row>
    <row r="16860" spans="7:11" x14ac:dyDescent="0.3">
      <c r="G16860" s="2"/>
      <c r="K16860" s="2"/>
    </row>
    <row r="16861" spans="7:11" x14ac:dyDescent="0.3">
      <c r="G16861" s="2"/>
      <c r="K16861" s="2"/>
    </row>
    <row r="16862" spans="7:11" x14ac:dyDescent="0.3">
      <c r="G16862" s="2"/>
      <c r="K16862" s="2"/>
    </row>
    <row r="16863" spans="7:11" x14ac:dyDescent="0.3">
      <c r="G16863" s="2"/>
      <c r="K16863" s="2"/>
    </row>
    <row r="16864" spans="7:11" x14ac:dyDescent="0.3">
      <c r="G16864" s="2"/>
      <c r="K16864" s="2"/>
    </row>
    <row r="16865" spans="7:11" x14ac:dyDescent="0.3">
      <c r="G16865" s="2"/>
      <c r="K16865" s="2"/>
    </row>
    <row r="16866" spans="7:11" x14ac:dyDescent="0.3">
      <c r="G16866" s="2"/>
      <c r="K16866" s="2"/>
    </row>
    <row r="16867" spans="7:11" x14ac:dyDescent="0.3">
      <c r="G16867" s="2"/>
      <c r="K16867" s="2"/>
    </row>
    <row r="16868" spans="7:11" x14ac:dyDescent="0.3">
      <c r="G16868" s="2"/>
      <c r="K16868" s="2"/>
    </row>
    <row r="16869" spans="7:11" x14ac:dyDescent="0.3">
      <c r="G16869" s="2"/>
      <c r="K16869" s="2"/>
    </row>
    <row r="16870" spans="7:11" x14ac:dyDescent="0.3">
      <c r="G16870" s="2"/>
      <c r="K16870" s="2"/>
    </row>
    <row r="16871" spans="7:11" x14ac:dyDescent="0.3">
      <c r="G16871" s="2"/>
      <c r="K16871" s="2"/>
    </row>
    <row r="16872" spans="7:11" x14ac:dyDescent="0.3">
      <c r="G16872" s="2"/>
      <c r="K16872" s="2"/>
    </row>
    <row r="16873" spans="7:11" x14ac:dyDescent="0.3">
      <c r="G16873" s="2"/>
      <c r="K16873" s="2"/>
    </row>
    <row r="16874" spans="7:11" x14ac:dyDescent="0.3">
      <c r="G16874" s="2"/>
      <c r="K16874" s="2"/>
    </row>
    <row r="16875" spans="7:11" x14ac:dyDescent="0.3">
      <c r="G16875" s="2"/>
      <c r="K16875" s="2"/>
    </row>
    <row r="16876" spans="7:11" x14ac:dyDescent="0.3">
      <c r="G16876" s="2"/>
      <c r="K16876" s="2"/>
    </row>
    <row r="16877" spans="7:11" x14ac:dyDescent="0.3">
      <c r="G16877" s="2"/>
      <c r="K16877" s="2"/>
    </row>
    <row r="16878" spans="7:11" x14ac:dyDescent="0.3">
      <c r="G16878" s="2"/>
      <c r="K16878" s="2"/>
    </row>
    <row r="16879" spans="7:11" x14ac:dyDescent="0.3">
      <c r="G16879" s="2"/>
      <c r="K16879" s="2"/>
    </row>
    <row r="16880" spans="7:11" x14ac:dyDescent="0.3">
      <c r="G16880" s="2"/>
      <c r="K16880" s="2"/>
    </row>
    <row r="16881" spans="7:11" x14ac:dyDescent="0.3">
      <c r="G16881" s="2"/>
      <c r="K16881" s="2"/>
    </row>
    <row r="16882" spans="7:11" x14ac:dyDescent="0.3">
      <c r="G16882" s="2"/>
      <c r="K16882" s="2"/>
    </row>
    <row r="16883" spans="7:11" x14ac:dyDescent="0.3">
      <c r="G16883" s="2"/>
      <c r="K16883" s="2"/>
    </row>
    <row r="16884" spans="7:11" x14ac:dyDescent="0.3">
      <c r="G16884" s="2"/>
      <c r="K16884" s="2"/>
    </row>
    <row r="16885" spans="7:11" x14ac:dyDescent="0.3">
      <c r="G16885" s="2"/>
      <c r="K16885" s="2"/>
    </row>
    <row r="16886" spans="7:11" x14ac:dyDescent="0.3">
      <c r="G16886" s="2"/>
      <c r="K16886" s="2"/>
    </row>
    <row r="16887" spans="7:11" x14ac:dyDescent="0.3">
      <c r="G16887" s="2"/>
      <c r="K16887" s="2"/>
    </row>
    <row r="16888" spans="7:11" x14ac:dyDescent="0.3">
      <c r="G16888" s="2"/>
      <c r="K16888" s="2"/>
    </row>
    <row r="16889" spans="7:11" x14ac:dyDescent="0.3">
      <c r="G16889" s="2"/>
      <c r="K16889" s="2"/>
    </row>
    <row r="16890" spans="7:11" x14ac:dyDescent="0.3">
      <c r="G16890" s="2"/>
      <c r="K16890" s="2"/>
    </row>
    <row r="16891" spans="7:11" x14ac:dyDescent="0.3">
      <c r="G16891" s="2"/>
      <c r="K16891" s="2"/>
    </row>
    <row r="16892" spans="7:11" x14ac:dyDescent="0.3">
      <c r="G16892" s="2"/>
      <c r="K16892" s="2"/>
    </row>
    <row r="16893" spans="7:11" x14ac:dyDescent="0.3">
      <c r="G16893" s="2"/>
      <c r="K16893" s="2"/>
    </row>
    <row r="16894" spans="7:11" x14ac:dyDescent="0.3">
      <c r="G16894" s="2"/>
      <c r="K16894" s="2"/>
    </row>
    <row r="16895" spans="7:11" x14ac:dyDescent="0.3">
      <c r="G16895" s="2"/>
      <c r="K16895" s="2"/>
    </row>
    <row r="16896" spans="7:11" x14ac:dyDescent="0.3">
      <c r="G16896" s="2"/>
      <c r="K16896" s="2"/>
    </row>
    <row r="16897" spans="7:11" x14ac:dyDescent="0.3">
      <c r="G16897" s="2"/>
      <c r="K16897" s="2"/>
    </row>
    <row r="16898" spans="7:11" x14ac:dyDescent="0.3">
      <c r="G16898" s="2"/>
      <c r="K16898" s="2"/>
    </row>
    <row r="16899" spans="7:11" x14ac:dyDescent="0.3">
      <c r="G16899" s="2"/>
      <c r="K16899" s="2"/>
    </row>
    <row r="16900" spans="7:11" x14ac:dyDescent="0.3">
      <c r="G16900" s="2"/>
      <c r="K16900" s="2"/>
    </row>
    <row r="16901" spans="7:11" x14ac:dyDescent="0.3">
      <c r="G16901" s="2"/>
      <c r="K16901" s="2"/>
    </row>
    <row r="16902" spans="7:11" x14ac:dyDescent="0.3">
      <c r="G16902" s="2"/>
      <c r="K16902" s="2"/>
    </row>
    <row r="16903" spans="7:11" x14ac:dyDescent="0.3">
      <c r="G16903" s="2"/>
      <c r="K16903" s="2"/>
    </row>
    <row r="16904" spans="7:11" x14ac:dyDescent="0.3">
      <c r="G16904" s="2"/>
      <c r="K16904" s="2"/>
    </row>
    <row r="16905" spans="7:11" x14ac:dyDescent="0.3">
      <c r="G16905" s="2"/>
      <c r="K16905" s="2"/>
    </row>
    <row r="16906" spans="7:11" x14ac:dyDescent="0.3">
      <c r="G16906" s="2"/>
      <c r="K16906" s="2"/>
    </row>
    <row r="16907" spans="7:11" x14ac:dyDescent="0.3">
      <c r="G16907" s="2"/>
      <c r="K16907" s="2"/>
    </row>
    <row r="16908" spans="7:11" x14ac:dyDescent="0.3">
      <c r="G16908" s="2"/>
      <c r="K16908" s="2"/>
    </row>
    <row r="16909" spans="7:11" x14ac:dyDescent="0.3">
      <c r="G16909" s="2"/>
      <c r="K16909" s="2"/>
    </row>
    <row r="16910" spans="7:11" x14ac:dyDescent="0.3">
      <c r="G16910" s="2"/>
      <c r="K16910" s="2"/>
    </row>
    <row r="16911" spans="7:11" x14ac:dyDescent="0.3">
      <c r="G16911" s="2"/>
      <c r="K16911" s="2"/>
    </row>
    <row r="16912" spans="7:11" x14ac:dyDescent="0.3">
      <c r="G16912" s="2"/>
      <c r="K16912" s="2"/>
    </row>
    <row r="16913" spans="7:11" x14ac:dyDescent="0.3">
      <c r="G16913" s="2"/>
      <c r="K16913" s="2"/>
    </row>
    <row r="16914" spans="7:11" x14ac:dyDescent="0.3">
      <c r="G16914" s="2"/>
      <c r="K16914" s="2"/>
    </row>
    <row r="16915" spans="7:11" x14ac:dyDescent="0.3">
      <c r="G16915" s="2"/>
      <c r="K16915" s="2"/>
    </row>
    <row r="16916" spans="7:11" x14ac:dyDescent="0.3">
      <c r="G16916" s="2"/>
      <c r="K16916" s="2"/>
    </row>
    <row r="16917" spans="7:11" x14ac:dyDescent="0.3">
      <c r="G16917" s="2"/>
      <c r="K16917" s="2"/>
    </row>
    <row r="16918" spans="7:11" x14ac:dyDescent="0.3">
      <c r="G16918" s="2"/>
      <c r="K16918" s="2"/>
    </row>
    <row r="16919" spans="7:11" x14ac:dyDescent="0.3">
      <c r="G16919" s="2"/>
      <c r="K16919" s="2"/>
    </row>
    <row r="16920" spans="7:11" x14ac:dyDescent="0.3">
      <c r="G16920" s="2"/>
      <c r="K16920" s="2"/>
    </row>
    <row r="16921" spans="7:11" x14ac:dyDescent="0.3">
      <c r="G16921" s="2"/>
      <c r="K16921" s="2"/>
    </row>
    <row r="16922" spans="7:11" x14ac:dyDescent="0.3">
      <c r="G16922" s="2"/>
      <c r="K16922" s="2"/>
    </row>
    <row r="16923" spans="7:11" x14ac:dyDescent="0.3">
      <c r="G16923" s="2"/>
      <c r="K16923" s="2"/>
    </row>
    <row r="16924" spans="7:11" x14ac:dyDescent="0.3">
      <c r="G16924" s="2"/>
      <c r="K16924" s="2"/>
    </row>
    <row r="16925" spans="7:11" x14ac:dyDescent="0.3">
      <c r="G16925" s="2"/>
      <c r="K16925" s="2"/>
    </row>
    <row r="16926" spans="7:11" x14ac:dyDescent="0.3">
      <c r="G16926" s="2"/>
      <c r="K16926" s="2"/>
    </row>
    <row r="16927" spans="7:11" x14ac:dyDescent="0.3">
      <c r="G16927" s="2"/>
      <c r="K16927" s="2"/>
    </row>
    <row r="16928" spans="7:11" x14ac:dyDescent="0.3">
      <c r="G16928" s="2"/>
      <c r="K16928" s="2"/>
    </row>
    <row r="16929" spans="7:11" x14ac:dyDescent="0.3">
      <c r="G16929" s="2"/>
      <c r="K16929" s="2"/>
    </row>
    <row r="16930" spans="7:11" x14ac:dyDescent="0.3">
      <c r="G16930" s="2"/>
      <c r="K16930" s="2"/>
    </row>
    <row r="16931" spans="7:11" x14ac:dyDescent="0.3">
      <c r="G16931" s="2"/>
      <c r="K16931" s="2"/>
    </row>
    <row r="16932" spans="7:11" x14ac:dyDescent="0.3">
      <c r="G16932" s="2"/>
      <c r="K16932" s="2"/>
    </row>
    <row r="16933" spans="7:11" x14ac:dyDescent="0.3">
      <c r="G16933" s="2"/>
      <c r="K16933" s="2"/>
    </row>
    <row r="16934" spans="7:11" x14ac:dyDescent="0.3">
      <c r="G16934" s="2"/>
      <c r="K16934" s="2"/>
    </row>
    <row r="16935" spans="7:11" x14ac:dyDescent="0.3">
      <c r="G16935" s="2"/>
      <c r="K16935" s="2"/>
    </row>
    <row r="16936" spans="7:11" x14ac:dyDescent="0.3">
      <c r="G16936" s="2"/>
      <c r="K16936" s="2"/>
    </row>
    <row r="16937" spans="7:11" x14ac:dyDescent="0.3">
      <c r="G16937" s="2"/>
      <c r="K16937" s="2"/>
    </row>
    <row r="16938" spans="7:11" x14ac:dyDescent="0.3">
      <c r="G16938" s="2"/>
      <c r="K16938" s="2"/>
    </row>
    <row r="16939" spans="7:11" x14ac:dyDescent="0.3">
      <c r="G16939" s="2"/>
      <c r="K16939" s="2"/>
    </row>
    <row r="16940" spans="7:11" x14ac:dyDescent="0.3">
      <c r="G16940" s="2"/>
      <c r="K16940" s="2"/>
    </row>
    <row r="16941" spans="7:11" x14ac:dyDescent="0.3">
      <c r="G16941" s="2"/>
      <c r="K16941" s="2"/>
    </row>
    <row r="16942" spans="7:11" x14ac:dyDescent="0.3">
      <c r="G16942" s="2"/>
      <c r="K16942" s="2"/>
    </row>
    <row r="16943" spans="7:11" x14ac:dyDescent="0.3">
      <c r="G16943" s="2"/>
      <c r="K16943" s="2"/>
    </row>
    <row r="16944" spans="7:11" x14ac:dyDescent="0.3">
      <c r="G16944" s="2"/>
      <c r="K16944" s="2"/>
    </row>
    <row r="16945" spans="7:11" x14ac:dyDescent="0.3">
      <c r="G16945" s="2"/>
      <c r="K16945" s="2"/>
    </row>
    <row r="16946" spans="7:11" x14ac:dyDescent="0.3">
      <c r="G16946" s="2"/>
      <c r="K16946" s="2"/>
    </row>
    <row r="16947" spans="7:11" x14ac:dyDescent="0.3">
      <c r="G16947" s="2"/>
      <c r="K16947" s="2"/>
    </row>
    <row r="16948" spans="7:11" x14ac:dyDescent="0.3">
      <c r="G16948" s="2"/>
      <c r="K16948" s="2"/>
    </row>
    <row r="16949" spans="7:11" x14ac:dyDescent="0.3">
      <c r="G16949" s="2"/>
      <c r="K16949" s="2"/>
    </row>
    <row r="16950" spans="7:11" x14ac:dyDescent="0.3">
      <c r="G16950" s="2"/>
      <c r="K16950" s="2"/>
    </row>
    <row r="16951" spans="7:11" x14ac:dyDescent="0.3">
      <c r="G16951" s="2"/>
      <c r="K16951" s="2"/>
    </row>
    <row r="16952" spans="7:11" x14ac:dyDescent="0.3">
      <c r="G16952" s="2"/>
      <c r="K16952" s="2"/>
    </row>
    <row r="16953" spans="7:11" x14ac:dyDescent="0.3">
      <c r="G16953" s="2"/>
      <c r="K16953" s="2"/>
    </row>
    <row r="16954" spans="7:11" x14ac:dyDescent="0.3">
      <c r="G16954" s="2"/>
      <c r="K16954" s="2"/>
    </row>
    <row r="16955" spans="7:11" x14ac:dyDescent="0.3">
      <c r="G16955" s="2"/>
      <c r="K16955" s="2"/>
    </row>
    <row r="16956" spans="7:11" x14ac:dyDescent="0.3">
      <c r="G16956" s="2"/>
      <c r="K16956" s="2"/>
    </row>
    <row r="16957" spans="7:11" x14ac:dyDescent="0.3">
      <c r="G16957" s="2"/>
      <c r="K16957" s="2"/>
    </row>
    <row r="16958" spans="7:11" x14ac:dyDescent="0.3">
      <c r="G16958" s="2"/>
      <c r="K16958" s="2"/>
    </row>
    <row r="16959" spans="7:11" x14ac:dyDescent="0.3">
      <c r="G16959" s="2"/>
      <c r="K16959" s="2"/>
    </row>
    <row r="16960" spans="7:11" x14ac:dyDescent="0.3">
      <c r="G16960" s="2"/>
      <c r="K16960" s="2"/>
    </row>
    <row r="16961" spans="7:11" x14ac:dyDescent="0.3">
      <c r="G16961" s="2"/>
      <c r="K16961" s="2"/>
    </row>
    <row r="16962" spans="7:11" x14ac:dyDescent="0.3">
      <c r="G16962" s="2"/>
      <c r="K16962" s="2"/>
    </row>
    <row r="16963" spans="7:11" x14ac:dyDescent="0.3">
      <c r="G16963" s="2"/>
      <c r="K16963" s="2"/>
    </row>
    <row r="16964" spans="7:11" x14ac:dyDescent="0.3">
      <c r="G16964" s="2"/>
      <c r="K16964" s="2"/>
    </row>
    <row r="16965" spans="7:11" x14ac:dyDescent="0.3">
      <c r="G16965" s="2"/>
      <c r="K16965" s="2"/>
    </row>
    <row r="16966" spans="7:11" x14ac:dyDescent="0.3">
      <c r="G16966" s="2"/>
      <c r="K16966" s="2"/>
    </row>
    <row r="16967" spans="7:11" x14ac:dyDescent="0.3">
      <c r="G16967" s="2"/>
      <c r="K16967" s="2"/>
    </row>
    <row r="16968" spans="7:11" x14ac:dyDescent="0.3">
      <c r="G16968" s="2"/>
      <c r="K16968" s="2"/>
    </row>
    <row r="16969" spans="7:11" x14ac:dyDescent="0.3">
      <c r="G16969" s="2"/>
      <c r="K16969" s="2"/>
    </row>
    <row r="16970" spans="7:11" x14ac:dyDescent="0.3">
      <c r="G16970" s="2"/>
      <c r="K16970" s="2"/>
    </row>
    <row r="16971" spans="7:11" x14ac:dyDescent="0.3">
      <c r="G16971" s="2"/>
      <c r="K16971" s="2"/>
    </row>
    <row r="16972" spans="7:11" x14ac:dyDescent="0.3">
      <c r="G16972" s="2"/>
      <c r="K16972" s="2"/>
    </row>
    <row r="16973" spans="7:11" x14ac:dyDescent="0.3">
      <c r="G16973" s="2"/>
      <c r="K16973" s="2"/>
    </row>
    <row r="16974" spans="7:11" x14ac:dyDescent="0.3">
      <c r="G16974" s="2"/>
      <c r="K16974" s="2"/>
    </row>
    <row r="16975" spans="7:11" x14ac:dyDescent="0.3">
      <c r="G16975" s="2"/>
      <c r="K16975" s="2"/>
    </row>
    <row r="16976" spans="7:11" x14ac:dyDescent="0.3">
      <c r="G16976" s="2"/>
      <c r="K16976" s="2"/>
    </row>
    <row r="16977" spans="7:11" x14ac:dyDescent="0.3">
      <c r="G16977" s="2"/>
      <c r="K16977" s="2"/>
    </row>
    <row r="16978" spans="7:11" x14ac:dyDescent="0.3">
      <c r="G16978" s="2"/>
      <c r="K16978" s="2"/>
    </row>
    <row r="16979" spans="7:11" x14ac:dyDescent="0.3">
      <c r="G16979" s="2"/>
      <c r="K16979" s="2"/>
    </row>
    <row r="16980" spans="7:11" x14ac:dyDescent="0.3">
      <c r="G16980" s="2"/>
      <c r="K16980" s="2"/>
    </row>
    <row r="16981" spans="7:11" x14ac:dyDescent="0.3">
      <c r="G16981" s="2"/>
      <c r="K16981" s="2"/>
    </row>
    <row r="16982" spans="7:11" x14ac:dyDescent="0.3">
      <c r="G16982" s="2"/>
      <c r="K16982" s="2"/>
    </row>
    <row r="16983" spans="7:11" x14ac:dyDescent="0.3">
      <c r="G16983" s="2"/>
      <c r="K16983" s="2"/>
    </row>
    <row r="16984" spans="7:11" x14ac:dyDescent="0.3">
      <c r="G16984" s="2"/>
      <c r="K16984" s="2"/>
    </row>
    <row r="16985" spans="7:11" x14ac:dyDescent="0.3">
      <c r="G16985" s="2"/>
      <c r="K16985" s="2"/>
    </row>
    <row r="16986" spans="7:11" x14ac:dyDescent="0.3">
      <c r="G16986" s="2"/>
      <c r="K16986" s="2"/>
    </row>
    <row r="16987" spans="7:11" x14ac:dyDescent="0.3">
      <c r="G16987" s="2"/>
      <c r="K16987" s="2"/>
    </row>
    <row r="16988" spans="7:11" x14ac:dyDescent="0.3">
      <c r="G16988" s="2"/>
      <c r="K16988" s="2"/>
    </row>
    <row r="16989" spans="7:11" x14ac:dyDescent="0.3">
      <c r="G16989" s="2"/>
      <c r="K16989" s="2"/>
    </row>
    <row r="16990" spans="7:11" x14ac:dyDescent="0.3">
      <c r="G16990" s="2"/>
      <c r="K16990" s="2"/>
    </row>
    <row r="16991" spans="7:11" x14ac:dyDescent="0.3">
      <c r="G16991" s="2"/>
      <c r="K16991" s="2"/>
    </row>
    <row r="16992" spans="7:11" x14ac:dyDescent="0.3">
      <c r="G16992" s="2"/>
      <c r="K16992" s="2"/>
    </row>
    <row r="16993" spans="7:11" x14ac:dyDescent="0.3">
      <c r="G16993" s="2"/>
      <c r="K16993" s="2"/>
    </row>
    <row r="16994" spans="7:11" x14ac:dyDescent="0.3">
      <c r="G16994" s="2"/>
      <c r="K16994" s="2"/>
    </row>
    <row r="16995" spans="7:11" x14ac:dyDescent="0.3">
      <c r="G16995" s="2"/>
      <c r="K16995" s="2"/>
    </row>
    <row r="16996" spans="7:11" x14ac:dyDescent="0.3">
      <c r="G16996" s="2"/>
      <c r="K16996" s="2"/>
    </row>
    <row r="16997" spans="7:11" x14ac:dyDescent="0.3">
      <c r="G16997" s="2"/>
      <c r="K16997" s="2"/>
    </row>
    <row r="16998" spans="7:11" x14ac:dyDescent="0.3">
      <c r="G16998" s="2"/>
      <c r="K16998" s="2"/>
    </row>
    <row r="16999" spans="7:11" x14ac:dyDescent="0.3">
      <c r="G16999" s="2"/>
      <c r="K16999" s="2"/>
    </row>
    <row r="17000" spans="7:11" x14ac:dyDescent="0.3">
      <c r="G17000" s="2"/>
      <c r="K17000" s="2"/>
    </row>
    <row r="17001" spans="7:11" x14ac:dyDescent="0.3">
      <c r="G17001" s="2"/>
      <c r="K17001" s="2"/>
    </row>
    <row r="17002" spans="7:11" x14ac:dyDescent="0.3">
      <c r="G17002" s="2"/>
      <c r="K17002" s="2"/>
    </row>
    <row r="17003" spans="7:11" x14ac:dyDescent="0.3">
      <c r="G17003" s="2"/>
      <c r="K17003" s="2"/>
    </row>
    <row r="17004" spans="7:11" x14ac:dyDescent="0.3">
      <c r="G17004" s="2"/>
      <c r="K17004" s="2"/>
    </row>
    <row r="17005" spans="7:11" x14ac:dyDescent="0.3">
      <c r="G17005" s="2"/>
      <c r="K17005" s="2"/>
    </row>
    <row r="17006" spans="7:11" x14ac:dyDescent="0.3">
      <c r="G17006" s="2"/>
      <c r="K17006" s="2"/>
    </row>
    <row r="17007" spans="7:11" x14ac:dyDescent="0.3">
      <c r="G17007" s="2"/>
      <c r="K17007" s="2"/>
    </row>
    <row r="17008" spans="7:11" x14ac:dyDescent="0.3">
      <c r="G17008" s="2"/>
      <c r="K17008" s="2"/>
    </row>
    <row r="17009" spans="7:11" x14ac:dyDescent="0.3">
      <c r="G17009" s="2"/>
      <c r="K17009" s="2"/>
    </row>
    <row r="17010" spans="7:11" x14ac:dyDescent="0.3">
      <c r="G17010" s="2"/>
      <c r="K17010" s="2"/>
    </row>
    <row r="17011" spans="7:11" x14ac:dyDescent="0.3">
      <c r="G17011" s="2"/>
      <c r="K17011" s="2"/>
    </row>
    <row r="17012" spans="7:11" x14ac:dyDescent="0.3">
      <c r="G17012" s="2"/>
      <c r="K17012" s="2"/>
    </row>
    <row r="17013" spans="7:11" x14ac:dyDescent="0.3">
      <c r="G17013" s="2"/>
      <c r="K17013" s="2"/>
    </row>
    <row r="17014" spans="7:11" x14ac:dyDescent="0.3">
      <c r="G17014" s="2"/>
      <c r="K17014" s="2"/>
    </row>
    <row r="17015" spans="7:11" x14ac:dyDescent="0.3">
      <c r="G17015" s="2"/>
      <c r="K17015" s="2"/>
    </row>
    <row r="17016" spans="7:11" x14ac:dyDescent="0.3">
      <c r="G17016" s="2"/>
      <c r="K17016" s="2"/>
    </row>
    <row r="17017" spans="7:11" x14ac:dyDescent="0.3">
      <c r="G17017" s="2"/>
      <c r="K17017" s="2"/>
    </row>
    <row r="17018" spans="7:11" x14ac:dyDescent="0.3">
      <c r="G17018" s="2"/>
      <c r="K17018" s="2"/>
    </row>
    <row r="17019" spans="7:11" x14ac:dyDescent="0.3">
      <c r="G17019" s="2"/>
      <c r="K17019" s="2"/>
    </row>
    <row r="17020" spans="7:11" x14ac:dyDescent="0.3">
      <c r="G17020" s="2"/>
      <c r="K17020" s="2"/>
    </row>
    <row r="17021" spans="7:11" x14ac:dyDescent="0.3">
      <c r="G17021" s="2"/>
      <c r="K17021" s="2"/>
    </row>
    <row r="17022" spans="7:11" x14ac:dyDescent="0.3">
      <c r="G17022" s="2"/>
      <c r="K17022" s="2"/>
    </row>
    <row r="17023" spans="7:11" x14ac:dyDescent="0.3">
      <c r="G17023" s="2"/>
      <c r="K17023" s="2"/>
    </row>
    <row r="17024" spans="7:11" x14ac:dyDescent="0.3">
      <c r="G17024" s="2"/>
      <c r="K17024" s="2"/>
    </row>
    <row r="17025" spans="7:11" x14ac:dyDescent="0.3">
      <c r="G17025" s="2"/>
      <c r="K17025" s="2"/>
    </row>
    <row r="17026" spans="7:11" x14ac:dyDescent="0.3">
      <c r="G17026" s="2"/>
      <c r="K17026" s="2"/>
    </row>
    <row r="17027" spans="7:11" x14ac:dyDescent="0.3">
      <c r="G17027" s="2"/>
      <c r="K17027" s="2"/>
    </row>
    <row r="17028" spans="7:11" x14ac:dyDescent="0.3">
      <c r="G17028" s="2"/>
      <c r="K17028" s="2"/>
    </row>
    <row r="17029" spans="7:11" x14ac:dyDescent="0.3">
      <c r="G17029" s="2"/>
      <c r="K17029" s="2"/>
    </row>
    <row r="17030" spans="7:11" x14ac:dyDescent="0.3">
      <c r="G17030" s="2"/>
      <c r="K17030" s="2"/>
    </row>
    <row r="17031" spans="7:11" x14ac:dyDescent="0.3">
      <c r="G17031" s="2"/>
      <c r="K17031" s="2"/>
    </row>
    <row r="17032" spans="7:11" x14ac:dyDescent="0.3">
      <c r="G17032" s="2"/>
      <c r="K17032" s="2"/>
    </row>
    <row r="17033" spans="7:11" x14ac:dyDescent="0.3">
      <c r="G17033" s="2"/>
      <c r="K17033" s="2"/>
    </row>
    <row r="17034" spans="7:11" x14ac:dyDescent="0.3">
      <c r="G17034" s="2"/>
      <c r="K17034" s="2"/>
    </row>
    <row r="17035" spans="7:11" x14ac:dyDescent="0.3">
      <c r="G17035" s="2"/>
      <c r="K17035" s="2"/>
    </row>
    <row r="17036" spans="7:11" x14ac:dyDescent="0.3">
      <c r="G17036" s="2"/>
      <c r="K17036" s="2"/>
    </row>
    <row r="17037" spans="7:11" x14ac:dyDescent="0.3">
      <c r="G17037" s="2"/>
      <c r="K17037" s="2"/>
    </row>
    <row r="17038" spans="7:11" x14ac:dyDescent="0.3">
      <c r="G17038" s="2"/>
      <c r="K17038" s="2"/>
    </row>
    <row r="17039" spans="7:11" x14ac:dyDescent="0.3">
      <c r="G17039" s="2"/>
      <c r="K17039" s="2"/>
    </row>
    <row r="17040" spans="7:11" x14ac:dyDescent="0.3">
      <c r="G17040" s="2"/>
      <c r="K17040" s="2"/>
    </row>
    <row r="17041" spans="7:11" x14ac:dyDescent="0.3">
      <c r="G17041" s="2"/>
      <c r="K17041" s="2"/>
    </row>
    <row r="17042" spans="7:11" x14ac:dyDescent="0.3">
      <c r="G17042" s="2"/>
      <c r="K17042" s="2"/>
    </row>
    <row r="17043" spans="7:11" x14ac:dyDescent="0.3">
      <c r="G17043" s="2"/>
      <c r="K17043" s="2"/>
    </row>
    <row r="17044" spans="7:11" x14ac:dyDescent="0.3">
      <c r="G17044" s="2"/>
      <c r="K17044" s="2"/>
    </row>
    <row r="17045" spans="7:11" x14ac:dyDescent="0.3">
      <c r="G17045" s="2"/>
      <c r="K17045" s="2"/>
    </row>
    <row r="17046" spans="7:11" x14ac:dyDescent="0.3">
      <c r="G17046" s="2"/>
      <c r="K17046" s="2"/>
    </row>
    <row r="17047" spans="7:11" x14ac:dyDescent="0.3">
      <c r="G17047" s="2"/>
      <c r="K17047" s="2"/>
    </row>
    <row r="17048" spans="7:11" x14ac:dyDescent="0.3">
      <c r="G17048" s="2"/>
      <c r="K17048" s="2"/>
    </row>
    <row r="17049" spans="7:11" x14ac:dyDescent="0.3">
      <c r="G17049" s="2"/>
      <c r="K17049" s="2"/>
    </row>
    <row r="17050" spans="7:11" x14ac:dyDescent="0.3">
      <c r="G17050" s="2"/>
      <c r="K17050" s="2"/>
    </row>
    <row r="17051" spans="7:11" x14ac:dyDescent="0.3">
      <c r="G17051" s="2"/>
      <c r="K17051" s="2"/>
    </row>
    <row r="17052" spans="7:11" x14ac:dyDescent="0.3">
      <c r="G17052" s="2"/>
      <c r="K17052" s="2"/>
    </row>
    <row r="17053" spans="7:11" x14ac:dyDescent="0.3">
      <c r="G17053" s="2"/>
      <c r="K17053" s="2"/>
    </row>
    <row r="17054" spans="7:11" x14ac:dyDescent="0.3">
      <c r="G17054" s="2"/>
      <c r="K17054" s="2"/>
    </row>
    <row r="17055" spans="7:11" x14ac:dyDescent="0.3">
      <c r="G17055" s="2"/>
      <c r="K17055" s="2"/>
    </row>
    <row r="17056" spans="7:11" x14ac:dyDescent="0.3">
      <c r="G17056" s="2"/>
      <c r="K17056" s="2"/>
    </row>
    <row r="17057" spans="7:11" x14ac:dyDescent="0.3">
      <c r="G17057" s="2"/>
      <c r="K17057" s="2"/>
    </row>
    <row r="17058" spans="7:11" x14ac:dyDescent="0.3">
      <c r="G17058" s="2"/>
      <c r="K17058" s="2"/>
    </row>
    <row r="17059" spans="7:11" x14ac:dyDescent="0.3">
      <c r="G17059" s="2"/>
      <c r="K17059" s="2"/>
    </row>
    <row r="17060" spans="7:11" x14ac:dyDescent="0.3">
      <c r="G17060" s="2"/>
      <c r="K17060" s="2"/>
    </row>
    <row r="17061" spans="7:11" x14ac:dyDescent="0.3">
      <c r="G17061" s="2"/>
      <c r="K17061" s="2"/>
    </row>
    <row r="17062" spans="7:11" x14ac:dyDescent="0.3">
      <c r="G17062" s="2"/>
      <c r="K17062" s="2"/>
    </row>
    <row r="17063" spans="7:11" x14ac:dyDescent="0.3">
      <c r="G17063" s="2"/>
      <c r="K17063" s="2"/>
    </row>
    <row r="17064" spans="7:11" x14ac:dyDescent="0.3">
      <c r="G17064" s="2"/>
      <c r="K17064" s="2"/>
    </row>
    <row r="17065" spans="7:11" x14ac:dyDescent="0.3">
      <c r="G17065" s="2"/>
      <c r="K17065" s="2"/>
    </row>
    <row r="17066" spans="7:11" x14ac:dyDescent="0.3">
      <c r="G17066" s="2"/>
      <c r="K17066" s="2"/>
    </row>
    <row r="17067" spans="7:11" x14ac:dyDescent="0.3">
      <c r="G17067" s="2"/>
      <c r="K17067" s="2"/>
    </row>
    <row r="17068" spans="7:11" x14ac:dyDescent="0.3">
      <c r="G17068" s="2"/>
      <c r="K17068" s="2"/>
    </row>
    <row r="17069" spans="7:11" x14ac:dyDescent="0.3">
      <c r="G17069" s="2"/>
      <c r="K17069" s="2"/>
    </row>
    <row r="17070" spans="7:11" x14ac:dyDescent="0.3">
      <c r="G17070" s="2"/>
      <c r="K17070" s="2"/>
    </row>
    <row r="17071" spans="7:11" x14ac:dyDescent="0.3">
      <c r="G17071" s="2"/>
      <c r="K17071" s="2"/>
    </row>
    <row r="17072" spans="7:11" x14ac:dyDescent="0.3">
      <c r="G17072" s="2"/>
      <c r="K17072" s="2"/>
    </row>
    <row r="17073" spans="7:11" x14ac:dyDescent="0.3">
      <c r="G17073" s="2"/>
      <c r="K17073" s="2"/>
    </row>
    <row r="17074" spans="7:11" x14ac:dyDescent="0.3">
      <c r="G17074" s="2"/>
      <c r="K17074" s="2"/>
    </row>
    <row r="17075" spans="7:11" x14ac:dyDescent="0.3">
      <c r="G17075" s="2"/>
      <c r="K17075" s="2"/>
    </row>
    <row r="17076" spans="7:11" x14ac:dyDescent="0.3">
      <c r="G17076" s="2"/>
      <c r="K17076" s="2"/>
    </row>
    <row r="17077" spans="7:11" x14ac:dyDescent="0.3">
      <c r="G17077" s="2"/>
      <c r="K17077" s="2"/>
    </row>
    <row r="17078" spans="7:11" x14ac:dyDescent="0.3">
      <c r="G17078" s="2"/>
      <c r="K17078" s="2"/>
    </row>
    <row r="17079" spans="7:11" x14ac:dyDescent="0.3">
      <c r="G17079" s="2"/>
      <c r="K17079" s="2"/>
    </row>
    <row r="17080" spans="7:11" x14ac:dyDescent="0.3">
      <c r="G17080" s="2"/>
      <c r="K17080" s="2"/>
    </row>
    <row r="17081" spans="7:11" x14ac:dyDescent="0.3">
      <c r="G17081" s="2"/>
      <c r="K17081" s="2"/>
    </row>
    <row r="17082" spans="7:11" x14ac:dyDescent="0.3">
      <c r="G17082" s="2"/>
      <c r="K17082" s="2"/>
    </row>
    <row r="17083" spans="7:11" x14ac:dyDescent="0.3">
      <c r="G17083" s="2"/>
      <c r="K17083" s="2"/>
    </row>
    <row r="17084" spans="7:11" x14ac:dyDescent="0.3">
      <c r="G17084" s="2"/>
      <c r="K17084" s="2"/>
    </row>
    <row r="17085" spans="7:11" x14ac:dyDescent="0.3">
      <c r="G17085" s="2"/>
      <c r="K17085" s="2"/>
    </row>
    <row r="17086" spans="7:11" x14ac:dyDescent="0.3">
      <c r="G17086" s="2"/>
      <c r="K17086" s="2"/>
    </row>
    <row r="17087" spans="7:11" x14ac:dyDescent="0.3">
      <c r="G17087" s="2"/>
      <c r="K17087" s="2"/>
    </row>
    <row r="17088" spans="7:11" x14ac:dyDescent="0.3">
      <c r="G17088" s="2"/>
      <c r="K17088" s="2"/>
    </row>
    <row r="17089" spans="7:11" x14ac:dyDescent="0.3">
      <c r="G17089" s="2"/>
      <c r="K17089" s="2"/>
    </row>
    <row r="17090" spans="7:11" x14ac:dyDescent="0.3">
      <c r="G17090" s="2"/>
      <c r="K17090" s="2"/>
    </row>
    <row r="17091" spans="7:11" x14ac:dyDescent="0.3">
      <c r="G17091" s="2"/>
      <c r="K17091" s="2"/>
    </row>
    <row r="17092" spans="7:11" x14ac:dyDescent="0.3">
      <c r="G17092" s="2"/>
      <c r="K17092" s="2"/>
    </row>
    <row r="17093" spans="7:11" x14ac:dyDescent="0.3">
      <c r="G17093" s="2"/>
      <c r="K17093" s="2"/>
    </row>
    <row r="17094" spans="7:11" x14ac:dyDescent="0.3">
      <c r="G17094" s="2"/>
      <c r="K17094" s="2"/>
    </row>
    <row r="17095" spans="7:11" x14ac:dyDescent="0.3">
      <c r="G17095" s="2"/>
      <c r="K17095" s="2"/>
    </row>
    <row r="17096" spans="7:11" x14ac:dyDescent="0.3">
      <c r="G17096" s="2"/>
      <c r="K17096" s="2"/>
    </row>
    <row r="17097" spans="7:11" x14ac:dyDescent="0.3">
      <c r="G17097" s="2"/>
      <c r="K17097" s="2"/>
    </row>
    <row r="17098" spans="7:11" x14ac:dyDescent="0.3">
      <c r="G17098" s="2"/>
      <c r="K17098" s="2"/>
    </row>
    <row r="17099" spans="7:11" x14ac:dyDescent="0.3">
      <c r="G17099" s="2"/>
      <c r="K17099" s="2"/>
    </row>
    <row r="17100" spans="7:11" x14ac:dyDescent="0.3">
      <c r="G17100" s="2"/>
      <c r="K17100" s="2"/>
    </row>
    <row r="17101" spans="7:11" x14ac:dyDescent="0.3">
      <c r="G17101" s="2"/>
      <c r="K17101" s="2"/>
    </row>
    <row r="17102" spans="7:11" x14ac:dyDescent="0.3">
      <c r="G17102" s="2"/>
      <c r="K17102" s="2"/>
    </row>
    <row r="17103" spans="7:11" x14ac:dyDescent="0.3">
      <c r="G17103" s="2"/>
      <c r="K17103" s="2"/>
    </row>
    <row r="17104" spans="7:11" x14ac:dyDescent="0.3">
      <c r="G17104" s="2"/>
      <c r="K17104" s="2"/>
    </row>
    <row r="17105" spans="7:11" x14ac:dyDescent="0.3">
      <c r="G17105" s="2"/>
      <c r="K17105" s="2"/>
    </row>
    <row r="17106" spans="7:11" x14ac:dyDescent="0.3">
      <c r="G17106" s="2"/>
      <c r="K17106" s="2"/>
    </row>
    <row r="17107" spans="7:11" x14ac:dyDescent="0.3">
      <c r="G17107" s="2"/>
      <c r="K17107" s="2"/>
    </row>
    <row r="17108" spans="7:11" x14ac:dyDescent="0.3">
      <c r="G17108" s="2"/>
      <c r="K17108" s="2"/>
    </row>
    <row r="17109" spans="7:11" x14ac:dyDescent="0.3">
      <c r="G17109" s="2"/>
      <c r="K17109" s="2"/>
    </row>
    <row r="17110" spans="7:11" x14ac:dyDescent="0.3">
      <c r="G17110" s="2"/>
      <c r="K17110" s="2"/>
    </row>
    <row r="17111" spans="7:11" x14ac:dyDescent="0.3">
      <c r="G17111" s="2"/>
      <c r="K17111" s="2"/>
    </row>
    <row r="17112" spans="7:11" x14ac:dyDescent="0.3">
      <c r="G17112" s="2"/>
      <c r="K17112" s="2"/>
    </row>
    <row r="17113" spans="7:11" x14ac:dyDescent="0.3">
      <c r="G17113" s="2"/>
      <c r="K17113" s="2"/>
    </row>
    <row r="17114" spans="7:11" x14ac:dyDescent="0.3">
      <c r="G17114" s="2"/>
      <c r="K17114" s="2"/>
    </row>
    <row r="17115" spans="7:11" x14ac:dyDescent="0.3">
      <c r="G17115" s="2"/>
      <c r="K17115" s="2"/>
    </row>
    <row r="17116" spans="7:11" x14ac:dyDescent="0.3">
      <c r="G17116" s="2"/>
      <c r="K17116" s="2"/>
    </row>
    <row r="17117" spans="7:11" x14ac:dyDescent="0.3">
      <c r="G17117" s="2"/>
      <c r="K17117" s="2"/>
    </row>
    <row r="17118" spans="7:11" x14ac:dyDescent="0.3">
      <c r="G17118" s="2"/>
      <c r="K17118" s="2"/>
    </row>
    <row r="17119" spans="7:11" x14ac:dyDescent="0.3">
      <c r="G17119" s="2"/>
      <c r="K17119" s="2"/>
    </row>
    <row r="17120" spans="7:11" x14ac:dyDescent="0.3">
      <c r="G17120" s="2"/>
      <c r="K17120" s="2"/>
    </row>
    <row r="17121" spans="7:11" x14ac:dyDescent="0.3">
      <c r="G17121" s="2"/>
      <c r="K17121" s="2"/>
    </row>
    <row r="17122" spans="7:11" x14ac:dyDescent="0.3">
      <c r="G17122" s="2"/>
      <c r="K17122" s="2"/>
    </row>
    <row r="17123" spans="7:11" x14ac:dyDescent="0.3">
      <c r="G17123" s="2"/>
      <c r="K17123" s="2"/>
    </row>
    <row r="17124" spans="7:11" x14ac:dyDescent="0.3">
      <c r="G17124" s="2"/>
      <c r="K17124" s="2"/>
    </row>
    <row r="17125" spans="7:11" x14ac:dyDescent="0.3">
      <c r="G17125" s="2"/>
      <c r="K17125" s="2"/>
    </row>
    <row r="17126" spans="7:11" x14ac:dyDescent="0.3">
      <c r="G17126" s="2"/>
      <c r="K17126" s="2"/>
    </row>
    <row r="17127" spans="7:11" x14ac:dyDescent="0.3">
      <c r="G17127" s="2"/>
      <c r="K17127" s="2"/>
    </row>
    <row r="17128" spans="7:11" x14ac:dyDescent="0.3">
      <c r="G17128" s="2"/>
      <c r="K17128" s="2"/>
    </row>
    <row r="17129" spans="7:11" x14ac:dyDescent="0.3">
      <c r="G17129" s="2"/>
      <c r="K17129" s="2"/>
    </row>
    <row r="17130" spans="7:11" x14ac:dyDescent="0.3">
      <c r="G17130" s="2"/>
      <c r="K17130" s="2"/>
    </row>
    <row r="17131" spans="7:11" x14ac:dyDescent="0.3">
      <c r="G17131" s="2"/>
      <c r="K17131" s="2"/>
    </row>
    <row r="17132" spans="7:11" x14ac:dyDescent="0.3">
      <c r="G17132" s="2"/>
      <c r="K17132" s="2"/>
    </row>
    <row r="17133" spans="7:11" x14ac:dyDescent="0.3">
      <c r="G17133" s="2"/>
      <c r="K17133" s="2"/>
    </row>
    <row r="17134" spans="7:11" x14ac:dyDescent="0.3">
      <c r="G17134" s="2"/>
      <c r="K17134" s="2"/>
    </row>
    <row r="17135" spans="7:11" x14ac:dyDescent="0.3">
      <c r="G17135" s="2"/>
      <c r="K17135" s="2"/>
    </row>
    <row r="17136" spans="7:11" x14ac:dyDescent="0.3">
      <c r="G17136" s="2"/>
      <c r="K17136" s="2"/>
    </row>
    <row r="17137" spans="7:11" x14ac:dyDescent="0.3">
      <c r="G17137" s="2"/>
      <c r="K17137" s="2"/>
    </row>
    <row r="17138" spans="7:11" x14ac:dyDescent="0.3">
      <c r="G17138" s="2"/>
      <c r="K17138" s="2"/>
    </row>
    <row r="17139" spans="7:11" x14ac:dyDescent="0.3">
      <c r="G17139" s="2"/>
      <c r="K17139" s="2"/>
    </row>
    <row r="17140" spans="7:11" x14ac:dyDescent="0.3">
      <c r="G17140" s="2"/>
      <c r="K17140" s="2"/>
    </row>
    <row r="17141" spans="7:11" x14ac:dyDescent="0.3">
      <c r="G17141" s="2"/>
      <c r="K17141" s="2"/>
    </row>
    <row r="17142" spans="7:11" x14ac:dyDescent="0.3">
      <c r="G17142" s="2"/>
      <c r="K17142" s="2"/>
    </row>
    <row r="17143" spans="7:11" x14ac:dyDescent="0.3">
      <c r="G17143" s="2"/>
      <c r="K17143" s="2"/>
    </row>
    <row r="17144" spans="7:11" x14ac:dyDescent="0.3">
      <c r="G17144" s="2"/>
      <c r="K17144" s="2"/>
    </row>
    <row r="17145" spans="7:11" x14ac:dyDescent="0.3">
      <c r="G17145" s="2"/>
      <c r="K17145" s="2"/>
    </row>
    <row r="17146" spans="7:11" x14ac:dyDescent="0.3">
      <c r="G17146" s="2"/>
      <c r="K17146" s="2"/>
    </row>
    <row r="17147" spans="7:11" x14ac:dyDescent="0.3">
      <c r="G17147" s="2"/>
      <c r="K17147" s="2"/>
    </row>
    <row r="17148" spans="7:11" x14ac:dyDescent="0.3">
      <c r="G17148" s="2"/>
      <c r="K17148" s="2"/>
    </row>
    <row r="17149" spans="7:11" x14ac:dyDescent="0.3">
      <c r="G17149" s="2"/>
      <c r="K17149" s="2"/>
    </row>
    <row r="17150" spans="7:11" x14ac:dyDescent="0.3">
      <c r="G17150" s="2"/>
      <c r="K17150" s="2"/>
    </row>
    <row r="17151" spans="7:11" x14ac:dyDescent="0.3">
      <c r="G17151" s="2"/>
      <c r="K17151" s="2"/>
    </row>
    <row r="17152" spans="7:11" x14ac:dyDescent="0.3">
      <c r="G17152" s="2"/>
      <c r="K17152" s="2"/>
    </row>
    <row r="17153" spans="7:11" x14ac:dyDescent="0.3">
      <c r="G17153" s="2"/>
      <c r="K17153" s="2"/>
    </row>
    <row r="17154" spans="7:11" x14ac:dyDescent="0.3">
      <c r="G17154" s="2"/>
      <c r="K17154" s="2"/>
    </row>
    <row r="17155" spans="7:11" x14ac:dyDescent="0.3">
      <c r="G17155" s="2"/>
      <c r="K17155" s="2"/>
    </row>
    <row r="17156" spans="7:11" x14ac:dyDescent="0.3">
      <c r="G17156" s="2"/>
      <c r="K17156" s="2"/>
    </row>
    <row r="17157" spans="7:11" x14ac:dyDescent="0.3">
      <c r="G17157" s="2"/>
      <c r="K17157" s="2"/>
    </row>
    <row r="17158" spans="7:11" x14ac:dyDescent="0.3">
      <c r="G17158" s="2"/>
      <c r="K17158" s="2"/>
    </row>
    <row r="17159" spans="7:11" x14ac:dyDescent="0.3">
      <c r="G17159" s="2"/>
      <c r="K17159" s="2"/>
    </row>
    <row r="17160" spans="7:11" x14ac:dyDescent="0.3">
      <c r="G17160" s="2"/>
      <c r="K17160" s="2"/>
    </row>
    <row r="17161" spans="7:11" x14ac:dyDescent="0.3">
      <c r="G17161" s="2"/>
      <c r="K17161" s="2"/>
    </row>
    <row r="17162" spans="7:11" x14ac:dyDescent="0.3">
      <c r="G17162" s="2"/>
      <c r="K17162" s="2"/>
    </row>
    <row r="17163" spans="7:11" x14ac:dyDescent="0.3">
      <c r="G17163" s="2"/>
      <c r="K17163" s="2"/>
    </row>
    <row r="17164" spans="7:11" x14ac:dyDescent="0.3">
      <c r="G17164" s="2"/>
      <c r="K17164" s="2"/>
    </row>
    <row r="17165" spans="7:11" x14ac:dyDescent="0.3">
      <c r="G17165" s="2"/>
      <c r="K17165" s="2"/>
    </row>
    <row r="17166" spans="7:11" x14ac:dyDescent="0.3">
      <c r="G17166" s="2"/>
      <c r="K17166" s="2"/>
    </row>
    <row r="17167" spans="7:11" x14ac:dyDescent="0.3">
      <c r="G17167" s="2"/>
      <c r="K17167" s="2"/>
    </row>
    <row r="17168" spans="7:11" x14ac:dyDescent="0.3">
      <c r="G17168" s="2"/>
      <c r="K17168" s="2"/>
    </row>
    <row r="17169" spans="7:11" x14ac:dyDescent="0.3">
      <c r="G17169" s="2"/>
      <c r="K17169" s="2"/>
    </row>
    <row r="17170" spans="7:11" x14ac:dyDescent="0.3">
      <c r="G17170" s="2"/>
      <c r="K17170" s="2"/>
    </row>
    <row r="17171" spans="7:11" x14ac:dyDescent="0.3">
      <c r="G17171" s="2"/>
      <c r="K17171" s="2"/>
    </row>
    <row r="17172" spans="7:11" x14ac:dyDescent="0.3">
      <c r="G17172" s="2"/>
      <c r="K17172" s="2"/>
    </row>
    <row r="17173" spans="7:11" x14ac:dyDescent="0.3">
      <c r="G17173" s="2"/>
      <c r="K17173" s="2"/>
    </row>
    <row r="17174" spans="7:11" x14ac:dyDescent="0.3">
      <c r="G17174" s="2"/>
      <c r="K17174" s="2"/>
    </row>
    <row r="17175" spans="7:11" x14ac:dyDescent="0.3">
      <c r="G17175" s="2"/>
      <c r="K17175" s="2"/>
    </row>
    <row r="17176" spans="7:11" x14ac:dyDescent="0.3">
      <c r="G17176" s="2"/>
      <c r="K17176" s="2"/>
    </row>
    <row r="17177" spans="7:11" x14ac:dyDescent="0.3">
      <c r="G17177" s="2"/>
      <c r="K17177" s="2"/>
    </row>
    <row r="17178" spans="7:11" x14ac:dyDescent="0.3">
      <c r="G17178" s="2"/>
      <c r="K17178" s="2"/>
    </row>
    <row r="17179" spans="7:11" x14ac:dyDescent="0.3">
      <c r="G17179" s="2"/>
      <c r="K17179" s="2"/>
    </row>
    <row r="17180" spans="7:11" x14ac:dyDescent="0.3">
      <c r="G17180" s="2"/>
      <c r="K17180" s="2"/>
    </row>
    <row r="17181" spans="7:11" x14ac:dyDescent="0.3">
      <c r="G17181" s="2"/>
      <c r="K17181" s="2"/>
    </row>
    <row r="17182" spans="7:11" x14ac:dyDescent="0.3">
      <c r="G17182" s="2"/>
      <c r="K17182" s="2"/>
    </row>
    <row r="17183" spans="7:11" x14ac:dyDescent="0.3">
      <c r="G17183" s="2"/>
      <c r="K17183" s="2"/>
    </row>
    <row r="17184" spans="7:11" x14ac:dyDescent="0.3">
      <c r="G17184" s="2"/>
      <c r="K17184" s="2"/>
    </row>
    <row r="17185" spans="7:11" x14ac:dyDescent="0.3">
      <c r="G17185" s="2"/>
      <c r="K17185" s="2"/>
    </row>
    <row r="17186" spans="7:11" x14ac:dyDescent="0.3">
      <c r="G17186" s="2"/>
      <c r="K17186" s="2"/>
    </row>
    <row r="17187" spans="7:11" x14ac:dyDescent="0.3">
      <c r="G17187" s="2"/>
      <c r="K17187" s="2"/>
    </row>
    <row r="17188" spans="7:11" x14ac:dyDescent="0.3">
      <c r="G17188" s="2"/>
      <c r="K17188" s="2"/>
    </row>
    <row r="17189" spans="7:11" x14ac:dyDescent="0.3">
      <c r="G17189" s="2"/>
      <c r="K17189" s="2"/>
    </row>
    <row r="17190" spans="7:11" x14ac:dyDescent="0.3">
      <c r="G17190" s="2"/>
      <c r="K17190" s="2"/>
    </row>
    <row r="17191" spans="7:11" x14ac:dyDescent="0.3">
      <c r="G17191" s="2"/>
      <c r="K17191" s="2"/>
    </row>
    <row r="17192" spans="7:11" x14ac:dyDescent="0.3">
      <c r="G17192" s="2"/>
      <c r="K17192" s="2"/>
    </row>
    <row r="17193" spans="7:11" x14ac:dyDescent="0.3">
      <c r="G17193" s="2"/>
      <c r="K17193" s="2"/>
    </row>
    <row r="17194" spans="7:11" x14ac:dyDescent="0.3">
      <c r="G17194" s="2"/>
      <c r="K17194" s="2"/>
    </row>
    <row r="17195" spans="7:11" x14ac:dyDescent="0.3">
      <c r="G17195" s="2"/>
      <c r="K17195" s="2"/>
    </row>
    <row r="17196" spans="7:11" x14ac:dyDescent="0.3">
      <c r="G17196" s="2"/>
      <c r="K17196" s="2"/>
    </row>
    <row r="17197" spans="7:11" x14ac:dyDescent="0.3">
      <c r="G17197" s="2"/>
      <c r="K17197" s="2"/>
    </row>
    <row r="17198" spans="7:11" x14ac:dyDescent="0.3">
      <c r="G17198" s="2"/>
      <c r="K17198" s="2"/>
    </row>
    <row r="17199" spans="7:11" x14ac:dyDescent="0.3">
      <c r="G17199" s="2"/>
      <c r="K17199" s="2"/>
    </row>
    <row r="17200" spans="7:11" x14ac:dyDescent="0.3">
      <c r="G17200" s="2"/>
      <c r="K17200" s="2"/>
    </row>
    <row r="17201" spans="7:11" x14ac:dyDescent="0.3">
      <c r="G17201" s="2"/>
      <c r="K17201" s="2"/>
    </row>
    <row r="17202" spans="7:11" x14ac:dyDescent="0.3">
      <c r="G17202" s="2"/>
      <c r="K17202" s="2"/>
    </row>
    <row r="17203" spans="7:11" x14ac:dyDescent="0.3">
      <c r="G17203" s="2"/>
      <c r="K17203" s="2"/>
    </row>
    <row r="17204" spans="7:11" x14ac:dyDescent="0.3">
      <c r="G17204" s="2"/>
      <c r="K17204" s="2"/>
    </row>
    <row r="17205" spans="7:11" x14ac:dyDescent="0.3">
      <c r="G17205" s="2"/>
      <c r="K17205" s="2"/>
    </row>
    <row r="17206" spans="7:11" x14ac:dyDescent="0.3">
      <c r="G17206" s="2"/>
      <c r="K17206" s="2"/>
    </row>
    <row r="17207" spans="7:11" x14ac:dyDescent="0.3">
      <c r="G17207" s="2"/>
      <c r="K17207" s="2"/>
    </row>
    <row r="17208" spans="7:11" x14ac:dyDescent="0.3">
      <c r="G17208" s="2"/>
      <c r="K17208" s="2"/>
    </row>
    <row r="17209" spans="7:11" x14ac:dyDescent="0.3">
      <c r="G17209" s="2"/>
      <c r="K17209" s="2"/>
    </row>
    <row r="17210" spans="7:11" x14ac:dyDescent="0.3">
      <c r="G17210" s="2"/>
      <c r="K17210" s="2"/>
    </row>
    <row r="17211" spans="7:11" x14ac:dyDescent="0.3">
      <c r="G17211" s="2"/>
      <c r="K17211" s="2"/>
    </row>
    <row r="17212" spans="7:11" x14ac:dyDescent="0.3">
      <c r="G17212" s="2"/>
      <c r="K17212" s="2"/>
    </row>
    <row r="17213" spans="7:11" x14ac:dyDescent="0.3">
      <c r="G17213" s="2"/>
      <c r="K17213" s="2"/>
    </row>
    <row r="17214" spans="7:11" x14ac:dyDescent="0.3">
      <c r="G17214" s="2"/>
      <c r="K17214" s="2"/>
    </row>
    <row r="17215" spans="7:11" x14ac:dyDescent="0.3">
      <c r="G17215" s="2"/>
      <c r="K17215" s="2"/>
    </row>
    <row r="17216" spans="7:11" x14ac:dyDescent="0.3">
      <c r="G17216" s="2"/>
      <c r="K17216" s="2"/>
    </row>
    <row r="17217" spans="7:11" x14ac:dyDescent="0.3">
      <c r="G17217" s="2"/>
      <c r="K17217" s="2"/>
    </row>
    <row r="17218" spans="7:11" x14ac:dyDescent="0.3">
      <c r="G17218" s="2"/>
      <c r="K17218" s="2"/>
    </row>
    <row r="17219" spans="7:11" x14ac:dyDescent="0.3">
      <c r="G17219" s="2"/>
      <c r="K17219" s="2"/>
    </row>
    <row r="17220" spans="7:11" x14ac:dyDescent="0.3">
      <c r="G17220" s="2"/>
      <c r="K17220" s="2"/>
    </row>
    <row r="17221" spans="7:11" x14ac:dyDescent="0.3">
      <c r="G17221" s="2"/>
      <c r="K17221" s="2"/>
    </row>
    <row r="17222" spans="7:11" x14ac:dyDescent="0.3">
      <c r="G17222" s="2"/>
      <c r="K17222" s="2"/>
    </row>
    <row r="17223" spans="7:11" x14ac:dyDescent="0.3">
      <c r="G17223" s="2"/>
      <c r="K17223" s="2"/>
    </row>
    <row r="17224" spans="7:11" x14ac:dyDescent="0.3">
      <c r="G17224" s="2"/>
      <c r="K17224" s="2"/>
    </row>
    <row r="17225" spans="7:11" x14ac:dyDescent="0.3">
      <c r="G17225" s="2"/>
      <c r="K17225" s="2"/>
    </row>
    <row r="17226" spans="7:11" x14ac:dyDescent="0.3">
      <c r="G17226" s="2"/>
      <c r="K17226" s="2"/>
    </row>
    <row r="17227" spans="7:11" x14ac:dyDescent="0.3">
      <c r="G17227" s="2"/>
      <c r="K17227" s="2"/>
    </row>
    <row r="17228" spans="7:11" x14ac:dyDescent="0.3">
      <c r="G17228" s="2"/>
      <c r="K17228" s="2"/>
    </row>
    <row r="17229" spans="7:11" x14ac:dyDescent="0.3">
      <c r="G17229" s="2"/>
      <c r="K17229" s="2"/>
    </row>
    <row r="17230" spans="7:11" x14ac:dyDescent="0.3">
      <c r="G17230" s="2"/>
      <c r="K17230" s="2"/>
    </row>
    <row r="17231" spans="7:11" x14ac:dyDescent="0.3">
      <c r="G17231" s="2"/>
      <c r="K17231" s="2"/>
    </row>
    <row r="17232" spans="7:11" x14ac:dyDescent="0.3">
      <c r="G17232" s="2"/>
      <c r="K17232" s="2"/>
    </row>
    <row r="17233" spans="7:11" x14ac:dyDescent="0.3">
      <c r="G17233" s="2"/>
      <c r="K17233" s="2"/>
    </row>
    <row r="17234" spans="7:11" x14ac:dyDescent="0.3">
      <c r="G17234" s="2"/>
      <c r="K17234" s="2"/>
    </row>
    <row r="17235" spans="7:11" x14ac:dyDescent="0.3">
      <c r="G17235" s="2"/>
      <c r="K17235" s="2"/>
    </row>
    <row r="17236" spans="7:11" x14ac:dyDescent="0.3">
      <c r="G17236" s="2"/>
      <c r="K17236" s="2"/>
    </row>
    <row r="17237" spans="7:11" x14ac:dyDescent="0.3">
      <c r="G17237" s="2"/>
      <c r="K17237" s="2"/>
    </row>
    <row r="17238" spans="7:11" x14ac:dyDescent="0.3">
      <c r="G17238" s="2"/>
      <c r="K17238" s="2"/>
    </row>
    <row r="17239" spans="7:11" x14ac:dyDescent="0.3">
      <c r="G17239" s="2"/>
      <c r="K17239" s="2"/>
    </row>
    <row r="17240" spans="7:11" x14ac:dyDescent="0.3">
      <c r="G17240" s="2"/>
      <c r="K17240" s="2"/>
    </row>
    <row r="17241" spans="7:11" x14ac:dyDescent="0.3">
      <c r="G17241" s="2"/>
      <c r="K17241" s="2"/>
    </row>
    <row r="17242" spans="7:11" x14ac:dyDescent="0.3">
      <c r="G17242" s="2"/>
      <c r="K17242" s="2"/>
    </row>
    <row r="17243" spans="7:11" x14ac:dyDescent="0.3">
      <c r="G17243" s="2"/>
      <c r="K17243" s="2"/>
    </row>
    <row r="17244" spans="7:11" x14ac:dyDescent="0.3">
      <c r="G17244" s="2"/>
      <c r="K17244" s="2"/>
    </row>
    <row r="17245" spans="7:11" x14ac:dyDescent="0.3">
      <c r="G17245" s="2"/>
      <c r="K17245" s="2"/>
    </row>
    <row r="17246" spans="7:11" x14ac:dyDescent="0.3">
      <c r="G17246" s="2"/>
      <c r="K17246" s="2"/>
    </row>
    <row r="17247" spans="7:11" x14ac:dyDescent="0.3">
      <c r="G17247" s="2"/>
      <c r="K17247" s="2"/>
    </row>
    <row r="17248" spans="7:11" x14ac:dyDescent="0.3">
      <c r="G17248" s="2"/>
      <c r="K17248" s="2"/>
    </row>
    <row r="17249" spans="7:11" x14ac:dyDescent="0.3">
      <c r="G17249" s="2"/>
      <c r="K17249" s="2"/>
    </row>
    <row r="17250" spans="7:11" x14ac:dyDescent="0.3">
      <c r="G17250" s="2"/>
      <c r="K17250" s="2"/>
    </row>
    <row r="17251" spans="7:11" x14ac:dyDescent="0.3">
      <c r="G17251" s="2"/>
      <c r="K17251" s="2"/>
    </row>
    <row r="17252" spans="7:11" x14ac:dyDescent="0.3">
      <c r="G17252" s="2"/>
      <c r="K17252" s="2"/>
    </row>
    <row r="17253" spans="7:11" x14ac:dyDescent="0.3">
      <c r="G17253" s="2"/>
      <c r="K17253" s="2"/>
    </row>
    <row r="17254" spans="7:11" x14ac:dyDescent="0.3">
      <c r="G17254" s="2"/>
      <c r="K17254" s="2"/>
    </row>
    <row r="17255" spans="7:11" x14ac:dyDescent="0.3">
      <c r="G17255" s="2"/>
      <c r="K17255" s="2"/>
    </row>
    <row r="17256" spans="7:11" x14ac:dyDescent="0.3">
      <c r="G17256" s="2"/>
      <c r="K17256" s="2"/>
    </row>
    <row r="17257" spans="7:11" x14ac:dyDescent="0.3">
      <c r="G17257" s="2"/>
      <c r="K17257" s="2"/>
    </row>
    <row r="17258" spans="7:11" x14ac:dyDescent="0.3">
      <c r="G17258" s="2"/>
      <c r="K17258" s="2"/>
    </row>
    <row r="17259" spans="7:11" x14ac:dyDescent="0.3">
      <c r="G17259" s="2"/>
      <c r="K17259" s="2"/>
    </row>
    <row r="17260" spans="7:11" x14ac:dyDescent="0.3">
      <c r="G17260" s="2"/>
      <c r="K17260" s="2"/>
    </row>
    <row r="17261" spans="7:11" x14ac:dyDescent="0.3">
      <c r="G17261" s="2"/>
      <c r="K17261" s="2"/>
    </row>
    <row r="17262" spans="7:11" x14ac:dyDescent="0.3">
      <c r="G17262" s="2"/>
      <c r="K17262" s="2"/>
    </row>
    <row r="17263" spans="7:11" x14ac:dyDescent="0.3">
      <c r="G17263" s="2"/>
      <c r="K17263" s="2"/>
    </row>
    <row r="17264" spans="7:11" x14ac:dyDescent="0.3">
      <c r="G17264" s="2"/>
      <c r="K17264" s="2"/>
    </row>
    <row r="17265" spans="7:11" x14ac:dyDescent="0.3">
      <c r="G17265" s="2"/>
      <c r="K17265" s="2"/>
    </row>
    <row r="17266" spans="7:11" x14ac:dyDescent="0.3">
      <c r="G17266" s="2"/>
      <c r="K17266" s="2"/>
    </row>
    <row r="17267" spans="7:11" x14ac:dyDescent="0.3">
      <c r="G17267" s="2"/>
      <c r="K17267" s="2"/>
    </row>
    <row r="17268" spans="7:11" x14ac:dyDescent="0.3">
      <c r="G17268" s="2"/>
      <c r="K17268" s="2"/>
    </row>
    <row r="17269" spans="7:11" x14ac:dyDescent="0.3">
      <c r="G17269" s="2"/>
      <c r="K17269" s="2"/>
    </row>
    <row r="17270" spans="7:11" x14ac:dyDescent="0.3">
      <c r="G17270" s="2"/>
      <c r="K17270" s="2"/>
    </row>
    <row r="17271" spans="7:11" x14ac:dyDescent="0.3">
      <c r="G17271" s="2"/>
      <c r="K17271" s="2"/>
    </row>
    <row r="17272" spans="7:11" x14ac:dyDescent="0.3">
      <c r="G17272" s="2"/>
      <c r="K17272" s="2"/>
    </row>
    <row r="17273" spans="7:11" x14ac:dyDescent="0.3">
      <c r="G17273" s="2"/>
      <c r="K17273" s="2"/>
    </row>
    <row r="17274" spans="7:11" x14ac:dyDescent="0.3">
      <c r="G17274" s="2"/>
      <c r="K17274" s="2"/>
    </row>
    <row r="17275" spans="7:11" x14ac:dyDescent="0.3">
      <c r="G17275" s="2"/>
      <c r="K17275" s="2"/>
    </row>
    <row r="17276" spans="7:11" x14ac:dyDescent="0.3">
      <c r="G17276" s="2"/>
      <c r="K17276" s="2"/>
    </row>
    <row r="17277" spans="7:11" x14ac:dyDescent="0.3">
      <c r="G17277" s="2"/>
      <c r="K17277" s="2"/>
    </row>
    <row r="17278" spans="7:11" x14ac:dyDescent="0.3">
      <c r="G17278" s="2"/>
      <c r="K17278" s="2"/>
    </row>
    <row r="17279" spans="7:11" x14ac:dyDescent="0.3">
      <c r="G17279" s="2"/>
      <c r="K17279" s="2"/>
    </row>
    <row r="17280" spans="7:11" x14ac:dyDescent="0.3">
      <c r="G17280" s="2"/>
      <c r="K17280" s="2"/>
    </row>
    <row r="17281" spans="7:11" x14ac:dyDescent="0.3">
      <c r="G17281" s="2"/>
      <c r="K17281" s="2"/>
    </row>
    <row r="17282" spans="7:11" x14ac:dyDescent="0.3">
      <c r="G17282" s="2"/>
      <c r="K17282" s="2"/>
    </row>
    <row r="17283" spans="7:11" x14ac:dyDescent="0.3">
      <c r="G17283" s="2"/>
      <c r="K17283" s="2"/>
    </row>
    <row r="17284" spans="7:11" x14ac:dyDescent="0.3">
      <c r="G17284" s="2"/>
      <c r="K17284" s="2"/>
    </row>
    <row r="17285" spans="7:11" x14ac:dyDescent="0.3">
      <c r="G17285" s="2"/>
      <c r="K17285" s="2"/>
    </row>
    <row r="17286" spans="7:11" x14ac:dyDescent="0.3">
      <c r="G17286" s="2"/>
      <c r="K17286" s="2"/>
    </row>
    <row r="17287" spans="7:11" x14ac:dyDescent="0.3">
      <c r="G17287" s="2"/>
      <c r="K17287" s="2"/>
    </row>
    <row r="17288" spans="7:11" x14ac:dyDescent="0.3">
      <c r="G17288" s="2"/>
      <c r="K17288" s="2"/>
    </row>
    <row r="17289" spans="7:11" x14ac:dyDescent="0.3">
      <c r="G17289" s="2"/>
      <c r="K17289" s="2"/>
    </row>
    <row r="17290" spans="7:11" x14ac:dyDescent="0.3">
      <c r="G17290" s="2"/>
      <c r="K17290" s="2"/>
    </row>
    <row r="17291" spans="7:11" x14ac:dyDescent="0.3">
      <c r="G17291" s="2"/>
      <c r="K17291" s="2"/>
    </row>
    <row r="17292" spans="7:11" x14ac:dyDescent="0.3">
      <c r="G17292" s="2"/>
      <c r="K17292" s="2"/>
    </row>
    <row r="17293" spans="7:11" x14ac:dyDescent="0.3">
      <c r="G17293" s="2"/>
      <c r="K17293" s="2"/>
    </row>
    <row r="17294" spans="7:11" x14ac:dyDescent="0.3">
      <c r="G17294" s="2"/>
      <c r="K17294" s="2"/>
    </row>
    <row r="17295" spans="7:11" x14ac:dyDescent="0.3">
      <c r="G17295" s="2"/>
      <c r="K17295" s="2"/>
    </row>
    <row r="17296" spans="7:11" x14ac:dyDescent="0.3">
      <c r="G17296" s="2"/>
      <c r="K17296" s="2"/>
    </row>
    <row r="17297" spans="7:11" x14ac:dyDescent="0.3">
      <c r="G17297" s="2"/>
      <c r="K17297" s="2"/>
    </row>
    <row r="17298" spans="7:11" x14ac:dyDescent="0.3">
      <c r="G17298" s="2"/>
      <c r="K17298" s="2"/>
    </row>
    <row r="17299" spans="7:11" x14ac:dyDescent="0.3">
      <c r="G17299" s="2"/>
      <c r="K17299" s="2"/>
    </row>
    <row r="17300" spans="7:11" x14ac:dyDescent="0.3">
      <c r="G17300" s="2"/>
      <c r="K17300" s="2"/>
    </row>
    <row r="17301" spans="7:11" x14ac:dyDescent="0.3">
      <c r="G17301" s="2"/>
      <c r="K17301" s="2"/>
    </row>
    <row r="17302" spans="7:11" x14ac:dyDescent="0.3">
      <c r="G17302" s="2"/>
      <c r="K17302" s="2"/>
    </row>
    <row r="17303" spans="7:11" x14ac:dyDescent="0.3">
      <c r="G17303" s="2"/>
      <c r="K17303" s="2"/>
    </row>
    <row r="17304" spans="7:11" x14ac:dyDescent="0.3">
      <c r="G17304" s="2"/>
      <c r="K17304" s="2"/>
    </row>
    <row r="17305" spans="7:11" x14ac:dyDescent="0.3">
      <c r="G17305" s="2"/>
      <c r="K17305" s="2"/>
    </row>
    <row r="17306" spans="7:11" x14ac:dyDescent="0.3">
      <c r="G17306" s="2"/>
      <c r="K17306" s="2"/>
    </row>
    <row r="17307" spans="7:11" x14ac:dyDescent="0.3">
      <c r="G17307" s="2"/>
      <c r="K17307" s="2"/>
    </row>
    <row r="17308" spans="7:11" x14ac:dyDescent="0.3">
      <c r="G17308" s="2"/>
      <c r="K17308" s="2"/>
    </row>
    <row r="17309" spans="7:11" x14ac:dyDescent="0.3">
      <c r="G17309" s="2"/>
      <c r="K17309" s="2"/>
    </row>
    <row r="17310" spans="7:11" x14ac:dyDescent="0.3">
      <c r="G17310" s="2"/>
      <c r="K17310" s="2"/>
    </row>
    <row r="17311" spans="7:11" x14ac:dyDescent="0.3">
      <c r="G17311" s="2"/>
      <c r="K17311" s="2"/>
    </row>
    <row r="17312" spans="7:11" x14ac:dyDescent="0.3">
      <c r="G17312" s="2"/>
      <c r="K17312" s="2"/>
    </row>
    <row r="17313" spans="7:11" x14ac:dyDescent="0.3">
      <c r="G17313" s="2"/>
      <c r="K17313" s="2"/>
    </row>
    <row r="17314" spans="7:11" x14ac:dyDescent="0.3">
      <c r="G17314" s="2"/>
      <c r="K17314" s="2"/>
    </row>
    <row r="17315" spans="7:11" x14ac:dyDescent="0.3">
      <c r="G17315" s="2"/>
      <c r="K17315" s="2"/>
    </row>
    <row r="17316" spans="7:11" x14ac:dyDescent="0.3">
      <c r="G17316" s="2"/>
      <c r="K17316" s="2"/>
    </row>
    <row r="17317" spans="7:11" x14ac:dyDescent="0.3">
      <c r="G17317" s="2"/>
      <c r="K17317" s="2"/>
    </row>
    <row r="17318" spans="7:11" x14ac:dyDescent="0.3">
      <c r="G17318" s="2"/>
      <c r="K17318" s="2"/>
    </row>
    <row r="17319" spans="7:11" x14ac:dyDescent="0.3">
      <c r="G17319" s="2"/>
      <c r="K17319" s="2"/>
    </row>
    <row r="17320" spans="7:11" x14ac:dyDescent="0.3">
      <c r="G17320" s="2"/>
      <c r="K17320" s="2"/>
    </row>
    <row r="17321" spans="7:11" x14ac:dyDescent="0.3">
      <c r="G17321" s="2"/>
      <c r="K17321" s="2"/>
    </row>
    <row r="17322" spans="7:11" x14ac:dyDescent="0.3">
      <c r="G17322" s="2"/>
      <c r="K17322" s="2"/>
    </row>
    <row r="17323" spans="7:11" x14ac:dyDescent="0.3">
      <c r="G17323" s="2"/>
      <c r="K17323" s="2"/>
    </row>
    <row r="17324" spans="7:11" x14ac:dyDescent="0.3">
      <c r="G17324" s="2"/>
      <c r="K17324" s="2"/>
    </row>
    <row r="17325" spans="7:11" x14ac:dyDescent="0.3">
      <c r="G17325" s="2"/>
      <c r="K17325" s="2"/>
    </row>
    <row r="17326" spans="7:11" x14ac:dyDescent="0.3">
      <c r="G17326" s="2"/>
      <c r="K17326" s="2"/>
    </row>
    <row r="17327" spans="7:11" x14ac:dyDescent="0.3">
      <c r="G17327" s="2"/>
      <c r="K17327" s="2"/>
    </row>
    <row r="17328" spans="7:11" x14ac:dyDescent="0.3">
      <c r="G17328" s="2"/>
      <c r="K17328" s="2"/>
    </row>
    <row r="17329" spans="7:11" x14ac:dyDescent="0.3">
      <c r="G17329" s="2"/>
      <c r="K17329" s="2"/>
    </row>
    <row r="17330" spans="7:11" x14ac:dyDescent="0.3">
      <c r="G17330" s="2"/>
      <c r="K17330" s="2"/>
    </row>
    <row r="17331" spans="7:11" x14ac:dyDescent="0.3">
      <c r="G17331" s="2"/>
      <c r="K17331" s="2"/>
    </row>
    <row r="17332" spans="7:11" x14ac:dyDescent="0.3">
      <c r="G17332" s="2"/>
      <c r="K17332" s="2"/>
    </row>
    <row r="17333" spans="7:11" x14ac:dyDescent="0.3">
      <c r="G17333" s="2"/>
      <c r="K17333" s="2"/>
    </row>
    <row r="17334" spans="7:11" x14ac:dyDescent="0.3">
      <c r="G17334" s="2"/>
      <c r="K17334" s="2"/>
    </row>
    <row r="17335" spans="7:11" x14ac:dyDescent="0.3">
      <c r="G17335" s="2"/>
      <c r="K17335" s="2"/>
    </row>
    <row r="17336" spans="7:11" x14ac:dyDescent="0.3">
      <c r="G17336" s="2"/>
      <c r="K17336" s="2"/>
    </row>
    <row r="17337" spans="7:11" x14ac:dyDescent="0.3">
      <c r="G17337" s="2"/>
      <c r="K17337" s="2"/>
    </row>
    <row r="17338" spans="7:11" x14ac:dyDescent="0.3">
      <c r="G17338" s="2"/>
      <c r="K17338" s="2"/>
    </row>
    <row r="17339" spans="7:11" x14ac:dyDescent="0.3">
      <c r="G17339" s="2"/>
      <c r="K17339" s="2"/>
    </row>
    <row r="17340" spans="7:11" x14ac:dyDescent="0.3">
      <c r="G17340" s="2"/>
      <c r="K17340" s="2"/>
    </row>
    <row r="17341" spans="7:11" x14ac:dyDescent="0.3">
      <c r="G17341" s="2"/>
      <c r="K17341" s="2"/>
    </row>
    <row r="17342" spans="7:11" x14ac:dyDescent="0.3">
      <c r="G17342" s="2"/>
      <c r="K17342" s="2"/>
    </row>
    <row r="17343" spans="7:11" x14ac:dyDescent="0.3">
      <c r="G17343" s="2"/>
      <c r="K17343" s="2"/>
    </row>
    <row r="17344" spans="7:11" x14ac:dyDescent="0.3">
      <c r="G17344" s="2"/>
      <c r="K17344" s="2"/>
    </row>
    <row r="17345" spans="7:11" x14ac:dyDescent="0.3">
      <c r="G17345" s="2"/>
      <c r="K17345" s="2"/>
    </row>
    <row r="17346" spans="7:11" x14ac:dyDescent="0.3">
      <c r="G17346" s="2"/>
      <c r="K17346" s="2"/>
    </row>
    <row r="17347" spans="7:11" x14ac:dyDescent="0.3">
      <c r="G17347" s="2"/>
      <c r="K17347" s="2"/>
    </row>
    <row r="17348" spans="7:11" x14ac:dyDescent="0.3">
      <c r="G17348" s="2"/>
      <c r="K17348" s="2"/>
    </row>
    <row r="17349" spans="7:11" x14ac:dyDescent="0.3">
      <c r="G17349" s="2"/>
      <c r="K17349" s="2"/>
    </row>
    <row r="17350" spans="7:11" x14ac:dyDescent="0.3">
      <c r="G17350" s="2"/>
      <c r="K17350" s="2"/>
    </row>
    <row r="17351" spans="7:11" x14ac:dyDescent="0.3">
      <c r="G17351" s="2"/>
      <c r="K17351" s="2"/>
    </row>
    <row r="17352" spans="7:11" x14ac:dyDescent="0.3">
      <c r="G17352" s="2"/>
      <c r="K17352" s="2"/>
    </row>
    <row r="17353" spans="7:11" x14ac:dyDescent="0.3">
      <c r="G17353" s="2"/>
      <c r="K17353" s="2"/>
    </row>
    <row r="17354" spans="7:11" x14ac:dyDescent="0.3">
      <c r="G17354" s="2"/>
      <c r="K17354" s="2"/>
    </row>
    <row r="17355" spans="7:11" x14ac:dyDescent="0.3">
      <c r="G17355" s="2"/>
      <c r="K17355" s="2"/>
    </row>
    <row r="17356" spans="7:11" x14ac:dyDescent="0.3">
      <c r="G17356" s="2"/>
      <c r="K17356" s="2"/>
    </row>
    <row r="17357" spans="7:11" x14ac:dyDescent="0.3">
      <c r="G17357" s="2"/>
      <c r="K17357" s="2"/>
    </row>
    <row r="17358" spans="7:11" x14ac:dyDescent="0.3">
      <c r="G17358" s="2"/>
      <c r="K17358" s="2"/>
    </row>
    <row r="17359" spans="7:11" x14ac:dyDescent="0.3">
      <c r="G17359" s="2"/>
      <c r="K17359" s="2"/>
    </row>
    <row r="17360" spans="7:11" x14ac:dyDescent="0.3">
      <c r="G17360" s="2"/>
      <c r="K17360" s="2"/>
    </row>
    <row r="17361" spans="7:11" x14ac:dyDescent="0.3">
      <c r="G17361" s="2"/>
      <c r="K17361" s="2"/>
    </row>
    <row r="17362" spans="7:11" x14ac:dyDescent="0.3">
      <c r="G17362" s="2"/>
      <c r="K17362" s="2"/>
    </row>
    <row r="17363" spans="7:11" x14ac:dyDescent="0.3">
      <c r="G17363" s="2"/>
      <c r="K17363" s="2"/>
    </row>
    <row r="17364" spans="7:11" x14ac:dyDescent="0.3">
      <c r="G17364" s="2"/>
      <c r="K17364" s="2"/>
    </row>
    <row r="17365" spans="7:11" x14ac:dyDescent="0.3">
      <c r="G17365" s="2"/>
      <c r="K17365" s="2"/>
    </row>
    <row r="17366" spans="7:11" x14ac:dyDescent="0.3">
      <c r="G17366" s="2"/>
      <c r="K17366" s="2"/>
    </row>
    <row r="17367" spans="7:11" x14ac:dyDescent="0.3">
      <c r="G17367" s="2"/>
      <c r="K17367" s="2"/>
    </row>
    <row r="17368" spans="7:11" x14ac:dyDescent="0.3">
      <c r="G17368" s="2"/>
      <c r="K17368" s="2"/>
    </row>
    <row r="17369" spans="7:11" x14ac:dyDescent="0.3">
      <c r="G17369" s="2"/>
      <c r="K17369" s="2"/>
    </row>
    <row r="17370" spans="7:11" x14ac:dyDescent="0.3">
      <c r="G17370" s="2"/>
      <c r="K17370" s="2"/>
    </row>
    <row r="17371" spans="7:11" x14ac:dyDescent="0.3">
      <c r="G17371" s="2"/>
      <c r="K17371" s="2"/>
    </row>
    <row r="17372" spans="7:11" x14ac:dyDescent="0.3">
      <c r="G17372" s="2"/>
      <c r="K17372" s="2"/>
    </row>
    <row r="17373" spans="7:11" x14ac:dyDescent="0.3">
      <c r="G17373" s="2"/>
      <c r="K17373" s="2"/>
    </row>
    <row r="17374" spans="7:11" x14ac:dyDescent="0.3">
      <c r="G17374" s="2"/>
      <c r="K17374" s="2"/>
    </row>
    <row r="17375" spans="7:11" x14ac:dyDescent="0.3">
      <c r="G17375" s="2"/>
      <c r="K17375" s="2"/>
    </row>
    <row r="17376" spans="7:11" x14ac:dyDescent="0.3">
      <c r="G17376" s="2"/>
      <c r="K17376" s="2"/>
    </row>
    <row r="17377" spans="7:11" x14ac:dyDescent="0.3">
      <c r="G17377" s="2"/>
      <c r="K17377" s="2"/>
    </row>
    <row r="17378" spans="7:11" x14ac:dyDescent="0.3">
      <c r="G17378" s="2"/>
      <c r="K17378" s="2"/>
    </row>
    <row r="17379" spans="7:11" x14ac:dyDescent="0.3">
      <c r="G17379" s="2"/>
      <c r="K17379" s="2"/>
    </row>
    <row r="17380" spans="7:11" x14ac:dyDescent="0.3">
      <c r="G17380" s="2"/>
      <c r="K17380" s="2"/>
    </row>
    <row r="17381" spans="7:11" x14ac:dyDescent="0.3">
      <c r="G17381" s="2"/>
      <c r="K17381" s="2"/>
    </row>
    <row r="17382" spans="7:11" x14ac:dyDescent="0.3">
      <c r="G17382" s="2"/>
      <c r="K17382" s="2"/>
    </row>
    <row r="17383" spans="7:11" x14ac:dyDescent="0.3">
      <c r="G17383" s="2"/>
      <c r="K17383" s="2"/>
    </row>
    <row r="17384" spans="7:11" x14ac:dyDescent="0.3">
      <c r="G17384" s="2"/>
      <c r="K17384" s="2"/>
    </row>
    <row r="17385" spans="7:11" x14ac:dyDescent="0.3">
      <c r="G17385" s="2"/>
      <c r="K17385" s="2"/>
    </row>
    <row r="17386" spans="7:11" x14ac:dyDescent="0.3">
      <c r="G17386" s="2"/>
      <c r="K17386" s="2"/>
    </row>
    <row r="17387" spans="7:11" x14ac:dyDescent="0.3">
      <c r="G17387" s="2"/>
      <c r="K17387" s="2"/>
    </row>
    <row r="17388" spans="7:11" x14ac:dyDescent="0.3">
      <c r="G17388" s="2"/>
      <c r="K17388" s="2"/>
    </row>
    <row r="17389" spans="7:11" x14ac:dyDescent="0.3">
      <c r="G17389" s="2"/>
      <c r="K17389" s="2"/>
    </row>
    <row r="17390" spans="7:11" x14ac:dyDescent="0.3">
      <c r="G17390" s="2"/>
      <c r="K17390" s="2"/>
    </row>
    <row r="17391" spans="7:11" x14ac:dyDescent="0.3">
      <c r="G17391" s="2"/>
      <c r="K17391" s="2"/>
    </row>
    <row r="17392" spans="7:11" x14ac:dyDescent="0.3">
      <c r="G17392" s="2"/>
      <c r="K17392" s="2"/>
    </row>
    <row r="17393" spans="7:11" x14ac:dyDescent="0.3">
      <c r="G17393" s="2"/>
      <c r="K17393" s="2"/>
    </row>
    <row r="17394" spans="7:11" x14ac:dyDescent="0.3">
      <c r="G17394" s="2"/>
      <c r="K17394" s="2"/>
    </row>
    <row r="17395" spans="7:11" x14ac:dyDescent="0.3">
      <c r="G17395" s="2"/>
      <c r="K17395" s="2"/>
    </row>
    <row r="17396" spans="7:11" x14ac:dyDescent="0.3">
      <c r="G17396" s="2"/>
      <c r="K17396" s="2"/>
    </row>
    <row r="17397" spans="7:11" x14ac:dyDescent="0.3">
      <c r="G17397" s="2"/>
      <c r="K17397" s="2"/>
    </row>
    <row r="17398" spans="7:11" x14ac:dyDescent="0.3">
      <c r="G17398" s="2"/>
      <c r="K17398" s="2"/>
    </row>
    <row r="17399" spans="7:11" x14ac:dyDescent="0.3">
      <c r="G17399" s="2"/>
      <c r="K17399" s="2"/>
    </row>
    <row r="17400" spans="7:11" x14ac:dyDescent="0.3">
      <c r="G17400" s="2"/>
      <c r="K17400" s="2"/>
    </row>
    <row r="17401" spans="7:11" x14ac:dyDescent="0.3">
      <c r="G17401" s="2"/>
      <c r="K17401" s="2"/>
    </row>
    <row r="17402" spans="7:11" x14ac:dyDescent="0.3">
      <c r="G17402" s="2"/>
      <c r="K17402" s="2"/>
    </row>
    <row r="17403" spans="7:11" x14ac:dyDescent="0.3">
      <c r="G17403" s="2"/>
      <c r="K17403" s="2"/>
    </row>
    <row r="17404" spans="7:11" x14ac:dyDescent="0.3">
      <c r="G17404" s="2"/>
      <c r="K17404" s="2"/>
    </row>
    <row r="17405" spans="7:11" x14ac:dyDescent="0.3">
      <c r="G17405" s="2"/>
      <c r="K17405" s="2"/>
    </row>
    <row r="17406" spans="7:11" x14ac:dyDescent="0.3">
      <c r="G17406" s="2"/>
      <c r="K17406" s="2"/>
    </row>
    <row r="17407" spans="7:11" x14ac:dyDescent="0.3">
      <c r="G17407" s="2"/>
      <c r="K17407" s="2"/>
    </row>
    <row r="17408" spans="7:11" x14ac:dyDescent="0.3">
      <c r="G17408" s="2"/>
      <c r="K17408" s="2"/>
    </row>
    <row r="17409" spans="7:11" x14ac:dyDescent="0.3">
      <c r="G17409" s="2"/>
      <c r="K17409" s="2"/>
    </row>
    <row r="17410" spans="7:11" x14ac:dyDescent="0.3">
      <c r="G17410" s="2"/>
      <c r="K17410" s="2"/>
    </row>
    <row r="17411" spans="7:11" x14ac:dyDescent="0.3">
      <c r="G17411" s="2"/>
      <c r="K17411" s="2"/>
    </row>
    <row r="17412" spans="7:11" x14ac:dyDescent="0.3">
      <c r="G17412" s="2"/>
      <c r="K17412" s="2"/>
    </row>
    <row r="17413" spans="7:11" x14ac:dyDescent="0.3">
      <c r="G17413" s="2"/>
      <c r="K17413" s="2"/>
    </row>
    <row r="17414" spans="7:11" x14ac:dyDescent="0.3">
      <c r="G17414" s="2"/>
      <c r="K17414" s="2"/>
    </row>
    <row r="17415" spans="7:11" x14ac:dyDescent="0.3">
      <c r="G17415" s="2"/>
      <c r="K17415" s="2"/>
    </row>
    <row r="17416" spans="7:11" x14ac:dyDescent="0.3">
      <c r="G17416" s="2"/>
      <c r="K17416" s="2"/>
    </row>
    <row r="17417" spans="7:11" x14ac:dyDescent="0.3">
      <c r="G17417" s="2"/>
      <c r="K17417" s="2"/>
    </row>
    <row r="17418" spans="7:11" x14ac:dyDescent="0.3">
      <c r="G17418" s="2"/>
      <c r="K17418" s="2"/>
    </row>
    <row r="17419" spans="7:11" x14ac:dyDescent="0.3">
      <c r="G17419" s="2"/>
      <c r="K17419" s="2"/>
    </row>
    <row r="17420" spans="7:11" x14ac:dyDescent="0.3">
      <c r="G17420" s="2"/>
      <c r="K17420" s="2"/>
    </row>
    <row r="17421" spans="7:11" x14ac:dyDescent="0.3">
      <c r="G17421" s="2"/>
      <c r="K17421" s="2"/>
    </row>
    <row r="17422" spans="7:11" x14ac:dyDescent="0.3">
      <c r="G17422" s="2"/>
      <c r="K17422" s="2"/>
    </row>
    <row r="17423" spans="7:11" x14ac:dyDescent="0.3">
      <c r="G17423" s="2"/>
      <c r="K17423" s="2"/>
    </row>
    <row r="17424" spans="7:11" x14ac:dyDescent="0.3">
      <c r="G17424" s="2"/>
      <c r="K17424" s="2"/>
    </row>
    <row r="17425" spans="7:11" x14ac:dyDescent="0.3">
      <c r="G17425" s="2"/>
      <c r="K17425" s="2"/>
    </row>
    <row r="17426" spans="7:11" x14ac:dyDescent="0.3">
      <c r="G17426" s="2"/>
      <c r="K17426" s="2"/>
    </row>
    <row r="17427" spans="7:11" x14ac:dyDescent="0.3">
      <c r="G17427" s="2"/>
      <c r="K17427" s="2"/>
    </row>
    <row r="17428" spans="7:11" x14ac:dyDescent="0.3">
      <c r="G17428" s="2"/>
      <c r="K17428" s="2"/>
    </row>
    <row r="17429" spans="7:11" x14ac:dyDescent="0.3">
      <c r="G17429" s="2"/>
      <c r="K17429" s="2"/>
    </row>
    <row r="17430" spans="7:11" x14ac:dyDescent="0.3">
      <c r="G17430" s="2"/>
      <c r="K17430" s="2"/>
    </row>
    <row r="17431" spans="7:11" x14ac:dyDescent="0.3">
      <c r="G17431" s="2"/>
      <c r="K17431" s="2"/>
    </row>
    <row r="17432" spans="7:11" x14ac:dyDescent="0.3">
      <c r="G17432" s="2"/>
      <c r="K17432" s="2"/>
    </row>
    <row r="17433" spans="7:11" x14ac:dyDescent="0.3">
      <c r="G17433" s="2"/>
      <c r="K17433" s="2"/>
    </row>
    <row r="17434" spans="7:11" x14ac:dyDescent="0.3">
      <c r="G17434" s="2"/>
      <c r="K17434" s="2"/>
    </row>
    <row r="17435" spans="7:11" x14ac:dyDescent="0.3">
      <c r="G17435" s="2"/>
      <c r="K17435" s="2"/>
    </row>
    <row r="17436" spans="7:11" x14ac:dyDescent="0.3">
      <c r="G17436" s="2"/>
      <c r="K17436" s="2"/>
    </row>
    <row r="17437" spans="7:11" x14ac:dyDescent="0.3">
      <c r="G17437" s="2"/>
      <c r="K17437" s="2"/>
    </row>
    <row r="17438" spans="7:11" x14ac:dyDescent="0.3">
      <c r="G17438" s="2"/>
      <c r="K17438" s="2"/>
    </row>
    <row r="17439" spans="7:11" x14ac:dyDescent="0.3">
      <c r="G17439" s="2"/>
      <c r="K17439" s="2"/>
    </row>
    <row r="17440" spans="7:11" x14ac:dyDescent="0.3">
      <c r="G17440" s="2"/>
      <c r="K17440" s="2"/>
    </row>
    <row r="17441" spans="7:11" x14ac:dyDescent="0.3">
      <c r="G17441" s="2"/>
      <c r="K17441" s="2"/>
    </row>
    <row r="17442" spans="7:11" x14ac:dyDescent="0.3">
      <c r="G17442" s="2"/>
      <c r="K17442" s="2"/>
    </row>
    <row r="17443" spans="7:11" x14ac:dyDescent="0.3">
      <c r="G17443" s="2"/>
      <c r="K17443" s="2"/>
    </row>
    <row r="17444" spans="7:11" x14ac:dyDescent="0.3">
      <c r="G17444" s="2"/>
      <c r="K17444" s="2"/>
    </row>
    <row r="17445" spans="7:11" x14ac:dyDescent="0.3">
      <c r="G17445" s="2"/>
      <c r="K17445" s="2"/>
    </row>
    <row r="17446" spans="7:11" x14ac:dyDescent="0.3">
      <c r="G17446" s="2"/>
      <c r="K17446" s="2"/>
    </row>
    <row r="17447" spans="7:11" x14ac:dyDescent="0.3">
      <c r="G17447" s="2"/>
      <c r="K17447" s="2"/>
    </row>
    <row r="17448" spans="7:11" x14ac:dyDescent="0.3">
      <c r="G17448" s="2"/>
      <c r="K17448" s="2"/>
    </row>
    <row r="17449" spans="7:11" x14ac:dyDescent="0.3">
      <c r="G17449" s="2"/>
      <c r="K17449" s="2"/>
    </row>
    <row r="17450" spans="7:11" x14ac:dyDescent="0.3">
      <c r="G17450" s="2"/>
      <c r="K17450" s="2"/>
    </row>
    <row r="17451" spans="7:11" x14ac:dyDescent="0.3">
      <c r="G17451" s="2"/>
      <c r="K17451" s="2"/>
    </row>
    <row r="17452" spans="7:11" x14ac:dyDescent="0.3">
      <c r="G17452" s="2"/>
      <c r="K17452" s="2"/>
    </row>
    <row r="17453" spans="7:11" x14ac:dyDescent="0.3">
      <c r="G17453" s="2"/>
      <c r="K17453" s="2"/>
    </row>
    <row r="17454" spans="7:11" x14ac:dyDescent="0.3">
      <c r="G17454" s="2"/>
      <c r="K17454" s="2"/>
    </row>
    <row r="17455" spans="7:11" x14ac:dyDescent="0.3">
      <c r="G17455" s="2"/>
      <c r="K17455" s="2"/>
    </row>
    <row r="17456" spans="7:11" x14ac:dyDescent="0.3">
      <c r="G17456" s="2"/>
      <c r="K17456" s="2"/>
    </row>
    <row r="17457" spans="7:11" x14ac:dyDescent="0.3">
      <c r="G17457" s="2"/>
      <c r="K17457" s="2"/>
    </row>
    <row r="17458" spans="7:11" x14ac:dyDescent="0.3">
      <c r="G17458" s="2"/>
      <c r="K17458" s="2"/>
    </row>
    <row r="17459" spans="7:11" x14ac:dyDescent="0.3">
      <c r="G17459" s="2"/>
      <c r="K17459" s="2"/>
    </row>
    <row r="17460" spans="7:11" x14ac:dyDescent="0.3">
      <c r="G17460" s="2"/>
      <c r="K17460" s="2"/>
    </row>
    <row r="17461" spans="7:11" x14ac:dyDescent="0.3">
      <c r="G17461" s="2"/>
      <c r="K17461" s="2"/>
    </row>
    <row r="17462" spans="7:11" x14ac:dyDescent="0.3">
      <c r="G17462" s="2"/>
      <c r="K17462" s="2"/>
    </row>
    <row r="17463" spans="7:11" x14ac:dyDescent="0.3">
      <c r="G17463" s="2"/>
      <c r="K17463" s="2"/>
    </row>
    <row r="17464" spans="7:11" x14ac:dyDescent="0.3">
      <c r="G17464" s="2"/>
      <c r="K17464" s="2"/>
    </row>
    <row r="17465" spans="7:11" x14ac:dyDescent="0.3">
      <c r="G17465" s="2"/>
      <c r="K17465" s="2"/>
    </row>
    <row r="17466" spans="7:11" x14ac:dyDescent="0.3">
      <c r="G17466" s="2"/>
      <c r="K17466" s="2"/>
    </row>
    <row r="17467" spans="7:11" x14ac:dyDescent="0.3">
      <c r="G17467" s="2"/>
      <c r="K17467" s="2"/>
    </row>
    <row r="17468" spans="7:11" x14ac:dyDescent="0.3">
      <c r="G17468" s="2"/>
      <c r="K17468" s="2"/>
    </row>
    <row r="17469" spans="7:11" x14ac:dyDescent="0.3">
      <c r="G17469" s="2"/>
      <c r="K17469" s="2"/>
    </row>
    <row r="17470" spans="7:11" x14ac:dyDescent="0.3">
      <c r="G17470" s="2"/>
      <c r="K17470" s="2"/>
    </row>
    <row r="17471" spans="7:11" x14ac:dyDescent="0.3">
      <c r="G17471" s="2"/>
      <c r="K17471" s="2"/>
    </row>
    <row r="17472" spans="7:11" x14ac:dyDescent="0.3">
      <c r="G17472" s="2"/>
      <c r="K17472" s="2"/>
    </row>
    <row r="17473" spans="7:11" x14ac:dyDescent="0.3">
      <c r="G17473" s="2"/>
      <c r="K17473" s="2"/>
    </row>
    <row r="17474" spans="7:11" x14ac:dyDescent="0.3">
      <c r="G17474" s="2"/>
      <c r="K17474" s="2"/>
    </row>
    <row r="17475" spans="7:11" x14ac:dyDescent="0.3">
      <c r="G17475" s="2"/>
      <c r="K17475" s="2"/>
    </row>
    <row r="17476" spans="7:11" x14ac:dyDescent="0.3">
      <c r="G17476" s="2"/>
      <c r="K17476" s="2"/>
    </row>
    <row r="17477" spans="7:11" x14ac:dyDescent="0.3">
      <c r="G17477" s="2"/>
      <c r="K17477" s="2"/>
    </row>
    <row r="17478" spans="7:11" x14ac:dyDescent="0.3">
      <c r="G17478" s="2"/>
      <c r="K17478" s="2"/>
    </row>
    <row r="17479" spans="7:11" x14ac:dyDescent="0.3">
      <c r="G17479" s="2"/>
      <c r="K17479" s="2"/>
    </row>
    <row r="17480" spans="7:11" x14ac:dyDescent="0.3">
      <c r="G17480" s="2"/>
      <c r="K17480" s="2"/>
    </row>
    <row r="17481" spans="7:11" x14ac:dyDescent="0.3">
      <c r="G17481" s="2"/>
      <c r="K17481" s="2"/>
    </row>
    <row r="17482" spans="7:11" x14ac:dyDescent="0.3">
      <c r="G17482" s="2"/>
      <c r="K17482" s="2"/>
    </row>
    <row r="17483" spans="7:11" x14ac:dyDescent="0.3">
      <c r="G17483" s="2"/>
      <c r="K17483" s="2"/>
    </row>
    <row r="17484" spans="7:11" x14ac:dyDescent="0.3">
      <c r="G17484" s="2"/>
      <c r="K17484" s="2"/>
    </row>
    <row r="17485" spans="7:11" x14ac:dyDescent="0.3">
      <c r="G17485" s="2"/>
      <c r="K17485" s="2"/>
    </row>
    <row r="17486" spans="7:11" x14ac:dyDescent="0.3">
      <c r="G17486" s="2"/>
      <c r="K17486" s="2"/>
    </row>
    <row r="17487" spans="7:11" x14ac:dyDescent="0.3">
      <c r="G17487" s="2"/>
      <c r="K17487" s="2"/>
    </row>
    <row r="17488" spans="7:11" x14ac:dyDescent="0.3">
      <c r="G17488" s="2"/>
      <c r="K17488" s="2"/>
    </row>
    <row r="17489" spans="7:11" x14ac:dyDescent="0.3">
      <c r="G17489" s="2"/>
      <c r="K17489" s="2"/>
    </row>
    <row r="17490" spans="7:11" x14ac:dyDescent="0.3">
      <c r="G17490" s="2"/>
      <c r="K17490" s="2"/>
    </row>
    <row r="17491" spans="7:11" x14ac:dyDescent="0.3">
      <c r="G17491" s="2"/>
      <c r="K17491" s="2"/>
    </row>
    <row r="17492" spans="7:11" x14ac:dyDescent="0.3">
      <c r="G17492" s="2"/>
      <c r="K17492" s="2"/>
    </row>
    <row r="17493" spans="7:11" x14ac:dyDescent="0.3">
      <c r="G17493" s="2"/>
      <c r="K17493" s="2"/>
    </row>
    <row r="17494" spans="7:11" x14ac:dyDescent="0.3">
      <c r="G17494" s="2"/>
      <c r="K17494" s="2"/>
    </row>
    <row r="17495" spans="7:11" x14ac:dyDescent="0.3">
      <c r="G17495" s="2"/>
      <c r="K17495" s="2"/>
    </row>
    <row r="17496" spans="7:11" x14ac:dyDescent="0.3">
      <c r="G17496" s="2"/>
      <c r="K17496" s="2"/>
    </row>
    <row r="17497" spans="7:11" x14ac:dyDescent="0.3">
      <c r="G17497" s="2"/>
      <c r="K17497" s="2"/>
    </row>
    <row r="17498" spans="7:11" x14ac:dyDescent="0.3">
      <c r="G17498" s="2"/>
      <c r="K17498" s="2"/>
    </row>
    <row r="17499" spans="7:11" x14ac:dyDescent="0.3">
      <c r="G17499" s="2"/>
      <c r="K17499" s="2"/>
    </row>
    <row r="17500" spans="7:11" x14ac:dyDescent="0.3">
      <c r="G17500" s="2"/>
      <c r="K17500" s="2"/>
    </row>
    <row r="17501" spans="7:11" x14ac:dyDescent="0.3">
      <c r="G17501" s="2"/>
      <c r="K17501" s="2"/>
    </row>
    <row r="17502" spans="7:11" x14ac:dyDescent="0.3">
      <c r="G17502" s="2"/>
      <c r="K17502" s="2"/>
    </row>
    <row r="17503" spans="7:11" x14ac:dyDescent="0.3">
      <c r="G17503" s="2"/>
      <c r="K17503" s="2"/>
    </row>
    <row r="17504" spans="7:11" x14ac:dyDescent="0.3">
      <c r="G17504" s="2"/>
      <c r="K17504" s="2"/>
    </row>
    <row r="17505" spans="7:11" x14ac:dyDescent="0.3">
      <c r="G17505" s="2"/>
      <c r="K17505" s="2"/>
    </row>
    <row r="17506" spans="7:11" x14ac:dyDescent="0.3">
      <c r="G17506" s="2"/>
      <c r="K17506" s="2"/>
    </row>
    <row r="17507" spans="7:11" x14ac:dyDescent="0.3">
      <c r="G17507" s="2"/>
      <c r="K17507" s="2"/>
    </row>
    <row r="17508" spans="7:11" x14ac:dyDescent="0.3">
      <c r="G17508" s="2"/>
      <c r="K17508" s="2"/>
    </row>
    <row r="17509" spans="7:11" x14ac:dyDescent="0.3">
      <c r="G17509" s="2"/>
      <c r="K17509" s="2"/>
    </row>
    <row r="17510" spans="7:11" x14ac:dyDescent="0.3">
      <c r="G17510" s="2"/>
      <c r="K17510" s="2"/>
    </row>
    <row r="17511" spans="7:11" x14ac:dyDescent="0.3">
      <c r="G17511" s="2"/>
      <c r="K17511" s="2"/>
    </row>
    <row r="17512" spans="7:11" x14ac:dyDescent="0.3">
      <c r="G17512" s="2"/>
      <c r="K17512" s="2"/>
    </row>
    <row r="17513" spans="7:11" x14ac:dyDescent="0.3">
      <c r="G17513" s="2"/>
      <c r="K17513" s="2"/>
    </row>
    <row r="17514" spans="7:11" x14ac:dyDescent="0.3">
      <c r="G17514" s="2"/>
      <c r="K17514" s="2"/>
    </row>
    <row r="17515" spans="7:11" x14ac:dyDescent="0.3">
      <c r="G17515" s="2"/>
      <c r="K17515" s="2"/>
    </row>
    <row r="17516" spans="7:11" x14ac:dyDescent="0.3">
      <c r="G17516" s="2"/>
      <c r="K17516" s="2"/>
    </row>
    <row r="17517" spans="7:11" x14ac:dyDescent="0.3">
      <c r="G17517" s="2"/>
      <c r="K17517" s="2"/>
    </row>
    <row r="17518" spans="7:11" x14ac:dyDescent="0.3">
      <c r="G17518" s="2"/>
      <c r="K17518" s="2"/>
    </row>
    <row r="17519" spans="7:11" x14ac:dyDescent="0.3">
      <c r="G17519" s="2"/>
      <c r="K17519" s="2"/>
    </row>
    <row r="17520" spans="7:11" x14ac:dyDescent="0.3">
      <c r="G17520" s="2"/>
      <c r="K17520" s="2"/>
    </row>
    <row r="17521" spans="7:11" x14ac:dyDescent="0.3">
      <c r="G17521" s="2"/>
      <c r="K17521" s="2"/>
    </row>
    <row r="17522" spans="7:11" x14ac:dyDescent="0.3">
      <c r="G17522" s="2"/>
      <c r="K17522" s="2"/>
    </row>
    <row r="17523" spans="7:11" x14ac:dyDescent="0.3">
      <c r="G17523" s="2"/>
      <c r="K17523" s="2"/>
    </row>
    <row r="17524" spans="7:11" x14ac:dyDescent="0.3">
      <c r="G17524" s="2"/>
      <c r="K17524" s="2"/>
    </row>
    <row r="17525" spans="7:11" x14ac:dyDescent="0.3">
      <c r="G17525" s="2"/>
      <c r="K17525" s="2"/>
    </row>
    <row r="17526" spans="7:11" x14ac:dyDescent="0.3">
      <c r="G17526" s="2"/>
      <c r="K17526" s="2"/>
    </row>
    <row r="17527" spans="7:11" x14ac:dyDescent="0.3">
      <c r="G17527" s="2"/>
      <c r="K17527" s="2"/>
    </row>
    <row r="17528" spans="7:11" x14ac:dyDescent="0.3">
      <c r="G17528" s="2"/>
      <c r="K17528" s="2"/>
    </row>
    <row r="17529" spans="7:11" x14ac:dyDescent="0.3">
      <c r="G17529" s="2"/>
      <c r="K17529" s="2"/>
    </row>
    <row r="17530" spans="7:11" x14ac:dyDescent="0.3">
      <c r="G17530" s="2"/>
      <c r="K17530" s="2"/>
    </row>
    <row r="17531" spans="7:11" x14ac:dyDescent="0.3">
      <c r="G17531" s="2"/>
      <c r="K17531" s="2"/>
    </row>
    <row r="17532" spans="7:11" x14ac:dyDescent="0.3">
      <c r="G17532" s="2"/>
      <c r="K17532" s="2"/>
    </row>
    <row r="17533" spans="7:11" x14ac:dyDescent="0.3">
      <c r="G17533" s="2"/>
      <c r="K17533" s="2"/>
    </row>
    <row r="17534" spans="7:11" x14ac:dyDescent="0.3">
      <c r="G17534" s="2"/>
      <c r="K17534" s="2"/>
    </row>
    <row r="17535" spans="7:11" x14ac:dyDescent="0.3">
      <c r="G17535" s="2"/>
      <c r="K17535" s="2"/>
    </row>
    <row r="17536" spans="7:11" x14ac:dyDescent="0.3">
      <c r="G17536" s="2"/>
      <c r="K17536" s="2"/>
    </row>
    <row r="17537" spans="7:11" x14ac:dyDescent="0.3">
      <c r="G17537" s="2"/>
      <c r="K17537" s="2"/>
    </row>
    <row r="17538" spans="7:11" x14ac:dyDescent="0.3">
      <c r="G17538" s="2"/>
      <c r="K17538" s="2"/>
    </row>
    <row r="17539" spans="7:11" x14ac:dyDescent="0.3">
      <c r="G17539" s="2"/>
      <c r="K17539" s="2"/>
    </row>
    <row r="17540" spans="7:11" x14ac:dyDescent="0.3">
      <c r="G17540" s="2"/>
      <c r="K17540" s="2"/>
    </row>
    <row r="17541" spans="7:11" x14ac:dyDescent="0.3">
      <c r="G17541" s="2"/>
      <c r="K17541" s="2"/>
    </row>
    <row r="17542" spans="7:11" x14ac:dyDescent="0.3">
      <c r="G17542" s="2"/>
      <c r="K17542" s="2"/>
    </row>
    <row r="17543" spans="7:11" x14ac:dyDescent="0.3">
      <c r="G17543" s="2"/>
      <c r="K17543" s="2"/>
    </row>
    <row r="17544" spans="7:11" x14ac:dyDescent="0.3">
      <c r="G17544" s="2"/>
      <c r="K17544" s="2"/>
    </row>
    <row r="17545" spans="7:11" x14ac:dyDescent="0.3">
      <c r="G17545" s="2"/>
      <c r="K17545" s="2"/>
    </row>
    <row r="17546" spans="7:11" x14ac:dyDescent="0.3">
      <c r="G17546" s="2"/>
      <c r="K17546" s="2"/>
    </row>
    <row r="17547" spans="7:11" x14ac:dyDescent="0.3">
      <c r="G17547" s="2"/>
      <c r="K17547" s="2"/>
    </row>
    <row r="17548" spans="7:11" x14ac:dyDescent="0.3">
      <c r="G17548" s="2"/>
      <c r="K17548" s="2"/>
    </row>
    <row r="17549" spans="7:11" x14ac:dyDescent="0.3">
      <c r="G17549" s="2"/>
      <c r="K17549" s="2"/>
    </row>
    <row r="17550" spans="7:11" x14ac:dyDescent="0.3">
      <c r="G17550" s="2"/>
      <c r="K17550" s="2"/>
    </row>
    <row r="17551" spans="7:11" x14ac:dyDescent="0.3">
      <c r="G17551" s="2"/>
      <c r="K17551" s="2"/>
    </row>
    <row r="17552" spans="7:11" x14ac:dyDescent="0.3">
      <c r="G17552" s="2"/>
      <c r="K17552" s="2"/>
    </row>
    <row r="17553" spans="7:11" x14ac:dyDescent="0.3">
      <c r="G17553" s="2"/>
      <c r="K17553" s="2"/>
    </row>
    <row r="17554" spans="7:11" x14ac:dyDescent="0.3">
      <c r="G17554" s="2"/>
      <c r="K17554" s="2"/>
    </row>
    <row r="17555" spans="7:11" x14ac:dyDescent="0.3">
      <c r="G17555" s="2"/>
      <c r="K17555" s="2"/>
    </row>
    <row r="17556" spans="7:11" x14ac:dyDescent="0.3">
      <c r="G17556" s="2"/>
      <c r="K17556" s="2"/>
    </row>
    <row r="17557" spans="7:11" x14ac:dyDescent="0.3">
      <c r="G17557" s="2"/>
      <c r="K17557" s="2"/>
    </row>
    <row r="17558" spans="7:11" x14ac:dyDescent="0.3">
      <c r="G17558" s="2"/>
      <c r="K17558" s="2"/>
    </row>
    <row r="17559" spans="7:11" x14ac:dyDescent="0.3">
      <c r="G17559" s="2"/>
      <c r="K17559" s="2"/>
    </row>
    <row r="17560" spans="7:11" x14ac:dyDescent="0.3">
      <c r="G17560" s="2"/>
      <c r="K17560" s="2"/>
    </row>
    <row r="17561" spans="7:11" x14ac:dyDescent="0.3">
      <c r="G17561" s="2"/>
      <c r="K17561" s="2"/>
    </row>
    <row r="17562" spans="7:11" x14ac:dyDescent="0.3">
      <c r="G17562" s="2"/>
      <c r="K17562" s="2"/>
    </row>
    <row r="17563" spans="7:11" x14ac:dyDescent="0.3">
      <c r="G17563" s="2"/>
      <c r="K17563" s="2"/>
    </row>
    <row r="17564" spans="7:11" x14ac:dyDescent="0.3">
      <c r="G17564" s="2"/>
      <c r="K17564" s="2"/>
    </row>
    <row r="17565" spans="7:11" x14ac:dyDescent="0.3">
      <c r="G17565" s="2"/>
      <c r="K17565" s="2"/>
    </row>
    <row r="17566" spans="7:11" x14ac:dyDescent="0.3">
      <c r="G17566" s="2"/>
      <c r="K17566" s="2"/>
    </row>
    <row r="17567" spans="7:11" x14ac:dyDescent="0.3">
      <c r="G17567" s="2"/>
      <c r="K17567" s="2"/>
    </row>
    <row r="17568" spans="7:11" x14ac:dyDescent="0.3">
      <c r="G17568" s="2"/>
      <c r="K17568" s="2"/>
    </row>
    <row r="17569" spans="7:11" x14ac:dyDescent="0.3">
      <c r="G17569" s="2"/>
      <c r="K17569" s="2"/>
    </row>
    <row r="17570" spans="7:11" x14ac:dyDescent="0.3">
      <c r="G17570" s="2"/>
      <c r="K17570" s="2"/>
    </row>
    <row r="17571" spans="7:11" x14ac:dyDescent="0.3">
      <c r="G17571" s="2"/>
      <c r="K17571" s="2"/>
    </row>
    <row r="17572" spans="7:11" x14ac:dyDescent="0.3">
      <c r="G17572" s="2"/>
      <c r="K17572" s="2"/>
    </row>
    <row r="17573" spans="7:11" x14ac:dyDescent="0.3">
      <c r="G17573" s="2"/>
      <c r="K17573" s="2"/>
    </row>
    <row r="17574" spans="7:11" x14ac:dyDescent="0.3">
      <c r="G17574" s="2"/>
      <c r="K17574" s="2"/>
    </row>
    <row r="17575" spans="7:11" x14ac:dyDescent="0.3">
      <c r="G17575" s="2"/>
      <c r="K17575" s="2"/>
    </row>
    <row r="17576" spans="7:11" x14ac:dyDescent="0.3">
      <c r="G17576" s="2"/>
      <c r="K17576" s="2"/>
    </row>
    <row r="17577" spans="7:11" x14ac:dyDescent="0.3">
      <c r="G17577" s="2"/>
      <c r="K17577" s="2"/>
    </row>
    <row r="17578" spans="7:11" x14ac:dyDescent="0.3">
      <c r="G17578" s="2"/>
      <c r="K17578" s="2"/>
    </row>
    <row r="17579" spans="7:11" x14ac:dyDescent="0.3">
      <c r="G17579" s="2"/>
      <c r="K17579" s="2"/>
    </row>
    <row r="17580" spans="7:11" x14ac:dyDescent="0.3">
      <c r="G17580" s="2"/>
      <c r="K17580" s="2"/>
    </row>
    <row r="17581" spans="7:11" x14ac:dyDescent="0.3">
      <c r="G17581" s="2"/>
      <c r="K17581" s="2"/>
    </row>
    <row r="17582" spans="7:11" x14ac:dyDescent="0.3">
      <c r="G17582" s="2"/>
      <c r="K17582" s="2"/>
    </row>
    <row r="17583" spans="7:11" x14ac:dyDescent="0.3">
      <c r="G17583" s="2"/>
      <c r="K17583" s="2"/>
    </row>
    <row r="17584" spans="7:11" x14ac:dyDescent="0.3">
      <c r="G17584" s="2"/>
      <c r="K17584" s="2"/>
    </row>
    <row r="17585" spans="7:11" x14ac:dyDescent="0.3">
      <c r="G17585" s="2"/>
      <c r="K17585" s="2"/>
    </row>
    <row r="17586" spans="7:11" x14ac:dyDescent="0.3">
      <c r="G17586" s="2"/>
      <c r="K17586" s="2"/>
    </row>
    <row r="17587" spans="7:11" x14ac:dyDescent="0.3">
      <c r="G17587" s="2"/>
      <c r="K17587" s="2"/>
    </row>
    <row r="17588" spans="7:11" x14ac:dyDescent="0.3">
      <c r="G17588" s="2"/>
      <c r="K17588" s="2"/>
    </row>
    <row r="17589" spans="7:11" x14ac:dyDescent="0.3">
      <c r="G17589" s="2"/>
      <c r="K17589" s="2"/>
    </row>
    <row r="17590" spans="7:11" x14ac:dyDescent="0.3">
      <c r="G17590" s="2"/>
      <c r="K17590" s="2"/>
    </row>
    <row r="17591" spans="7:11" x14ac:dyDescent="0.3">
      <c r="G17591" s="2"/>
      <c r="K17591" s="2"/>
    </row>
    <row r="17592" spans="7:11" x14ac:dyDescent="0.3">
      <c r="G17592" s="2"/>
      <c r="K17592" s="2"/>
    </row>
    <row r="17593" spans="7:11" x14ac:dyDescent="0.3">
      <c r="G17593" s="2"/>
      <c r="K17593" s="2"/>
    </row>
    <row r="17594" spans="7:11" x14ac:dyDescent="0.3">
      <c r="G17594" s="2"/>
      <c r="K17594" s="2"/>
    </row>
    <row r="17595" spans="7:11" x14ac:dyDescent="0.3">
      <c r="G17595" s="2"/>
      <c r="K17595" s="2"/>
    </row>
    <row r="17596" spans="7:11" x14ac:dyDescent="0.3">
      <c r="G17596" s="2"/>
      <c r="K17596" s="2"/>
    </row>
    <row r="17597" spans="7:11" x14ac:dyDescent="0.3">
      <c r="G17597" s="2"/>
      <c r="K17597" s="2"/>
    </row>
    <row r="17598" spans="7:11" x14ac:dyDescent="0.3">
      <c r="G17598" s="2"/>
      <c r="K17598" s="2"/>
    </row>
    <row r="17599" spans="7:11" x14ac:dyDescent="0.3">
      <c r="G17599" s="2"/>
      <c r="K17599" s="2"/>
    </row>
    <row r="17600" spans="7:11" x14ac:dyDescent="0.3">
      <c r="G17600" s="2"/>
      <c r="K17600" s="2"/>
    </row>
    <row r="17601" spans="7:11" x14ac:dyDescent="0.3">
      <c r="G17601" s="2"/>
      <c r="K17601" s="2"/>
    </row>
    <row r="17602" spans="7:11" x14ac:dyDescent="0.3">
      <c r="G17602" s="2"/>
      <c r="K17602" s="2"/>
    </row>
    <row r="17603" spans="7:11" x14ac:dyDescent="0.3">
      <c r="G17603" s="2"/>
      <c r="K17603" s="2"/>
    </row>
    <row r="17604" spans="7:11" x14ac:dyDescent="0.3">
      <c r="G17604" s="2"/>
      <c r="K17604" s="2"/>
    </row>
    <row r="17605" spans="7:11" x14ac:dyDescent="0.3">
      <c r="G17605" s="2"/>
      <c r="K17605" s="2"/>
    </row>
    <row r="17606" spans="7:11" x14ac:dyDescent="0.3">
      <c r="G17606" s="2"/>
      <c r="K17606" s="2"/>
    </row>
    <row r="17607" spans="7:11" x14ac:dyDescent="0.3">
      <c r="G17607" s="2"/>
      <c r="K17607" s="2"/>
    </row>
    <row r="17608" spans="7:11" x14ac:dyDescent="0.3">
      <c r="G17608" s="2"/>
      <c r="K17608" s="2"/>
    </row>
    <row r="17609" spans="7:11" x14ac:dyDescent="0.3">
      <c r="G17609" s="2"/>
      <c r="K17609" s="2"/>
    </row>
    <row r="17610" spans="7:11" x14ac:dyDescent="0.3">
      <c r="G17610" s="2"/>
      <c r="K17610" s="2"/>
    </row>
    <row r="17611" spans="7:11" x14ac:dyDescent="0.3">
      <c r="G17611" s="2"/>
      <c r="K17611" s="2"/>
    </row>
    <row r="17612" spans="7:11" x14ac:dyDescent="0.3">
      <c r="G17612" s="2"/>
      <c r="K17612" s="2"/>
    </row>
    <row r="17613" spans="7:11" x14ac:dyDescent="0.3">
      <c r="G17613" s="2"/>
      <c r="K17613" s="2"/>
    </row>
    <row r="17614" spans="7:11" x14ac:dyDescent="0.3">
      <c r="G17614" s="2"/>
      <c r="K17614" s="2"/>
    </row>
    <row r="17615" spans="7:11" x14ac:dyDescent="0.3">
      <c r="G17615" s="2"/>
      <c r="K17615" s="2"/>
    </row>
    <row r="17616" spans="7:11" x14ac:dyDescent="0.3">
      <c r="G17616" s="2"/>
      <c r="K17616" s="2"/>
    </row>
    <row r="17617" spans="7:11" x14ac:dyDescent="0.3">
      <c r="G17617" s="2"/>
      <c r="K17617" s="2"/>
    </row>
    <row r="17618" spans="7:11" x14ac:dyDescent="0.3">
      <c r="G17618" s="2"/>
      <c r="K17618" s="2"/>
    </row>
    <row r="17619" spans="7:11" x14ac:dyDescent="0.3">
      <c r="G17619" s="2"/>
      <c r="K17619" s="2"/>
    </row>
    <row r="17620" spans="7:11" x14ac:dyDescent="0.3">
      <c r="G17620" s="2"/>
      <c r="K17620" s="2"/>
    </row>
    <row r="17621" spans="7:11" x14ac:dyDescent="0.3">
      <c r="G17621" s="2"/>
      <c r="K17621" s="2"/>
    </row>
    <row r="17622" spans="7:11" x14ac:dyDescent="0.3">
      <c r="G17622" s="2"/>
      <c r="K17622" s="2"/>
    </row>
    <row r="17623" spans="7:11" x14ac:dyDescent="0.3">
      <c r="G17623" s="2"/>
      <c r="K17623" s="2"/>
    </row>
    <row r="17624" spans="7:11" x14ac:dyDescent="0.3">
      <c r="G17624" s="2"/>
      <c r="K17624" s="2"/>
    </row>
    <row r="17625" spans="7:11" x14ac:dyDescent="0.3">
      <c r="G17625" s="2"/>
      <c r="K17625" s="2"/>
    </row>
    <row r="17626" spans="7:11" x14ac:dyDescent="0.3">
      <c r="G17626" s="2"/>
      <c r="K17626" s="2"/>
    </row>
    <row r="17627" spans="7:11" x14ac:dyDescent="0.3">
      <c r="G17627" s="2"/>
      <c r="K17627" s="2"/>
    </row>
    <row r="17628" spans="7:11" x14ac:dyDescent="0.3">
      <c r="G17628" s="2"/>
      <c r="K17628" s="2"/>
    </row>
    <row r="17629" spans="7:11" x14ac:dyDescent="0.3">
      <c r="G17629" s="2"/>
      <c r="K17629" s="2"/>
    </row>
    <row r="17630" spans="7:11" x14ac:dyDescent="0.3">
      <c r="G17630" s="2"/>
      <c r="K17630" s="2"/>
    </row>
    <row r="17631" spans="7:11" x14ac:dyDescent="0.3">
      <c r="G17631" s="2"/>
      <c r="K17631" s="2"/>
    </row>
    <row r="17632" spans="7:11" x14ac:dyDescent="0.3">
      <c r="G17632" s="2"/>
      <c r="K17632" s="2"/>
    </row>
    <row r="17633" spans="7:11" x14ac:dyDescent="0.3">
      <c r="G17633" s="2"/>
      <c r="K17633" s="2"/>
    </row>
    <row r="17634" spans="7:11" x14ac:dyDescent="0.3">
      <c r="G17634" s="2"/>
      <c r="K17634" s="2"/>
    </row>
    <row r="17635" spans="7:11" x14ac:dyDescent="0.3">
      <c r="G17635" s="2"/>
      <c r="K17635" s="2"/>
    </row>
    <row r="17636" spans="7:11" x14ac:dyDescent="0.3">
      <c r="G17636" s="2"/>
      <c r="K17636" s="2"/>
    </row>
    <row r="17637" spans="7:11" x14ac:dyDescent="0.3">
      <c r="G17637" s="2"/>
      <c r="K17637" s="2"/>
    </row>
    <row r="17638" spans="7:11" x14ac:dyDescent="0.3">
      <c r="G17638" s="2"/>
      <c r="K17638" s="2"/>
    </row>
    <row r="17639" spans="7:11" x14ac:dyDescent="0.3">
      <c r="G17639" s="2"/>
      <c r="K17639" s="2"/>
    </row>
    <row r="17640" spans="7:11" x14ac:dyDescent="0.3">
      <c r="G17640" s="2"/>
      <c r="K17640" s="2"/>
    </row>
    <row r="17641" spans="7:11" x14ac:dyDescent="0.3">
      <c r="G17641" s="2"/>
      <c r="K17641" s="2"/>
    </row>
    <row r="17642" spans="7:11" x14ac:dyDescent="0.3">
      <c r="G17642" s="2"/>
      <c r="K17642" s="2"/>
    </row>
    <row r="17643" spans="7:11" x14ac:dyDescent="0.3">
      <c r="G17643" s="2"/>
      <c r="K17643" s="2"/>
    </row>
    <row r="17644" spans="7:11" x14ac:dyDescent="0.3">
      <c r="G17644" s="2"/>
      <c r="K17644" s="2"/>
    </row>
    <row r="17645" spans="7:11" x14ac:dyDescent="0.3">
      <c r="G17645" s="2"/>
      <c r="K17645" s="2"/>
    </row>
    <row r="17646" spans="7:11" x14ac:dyDescent="0.3">
      <c r="G17646" s="2"/>
      <c r="K17646" s="2"/>
    </row>
    <row r="17647" spans="7:11" x14ac:dyDescent="0.3">
      <c r="G17647" s="2"/>
      <c r="K17647" s="2"/>
    </row>
    <row r="17648" spans="7:11" x14ac:dyDescent="0.3">
      <c r="G17648" s="2"/>
      <c r="K17648" s="2"/>
    </row>
    <row r="17649" spans="7:11" x14ac:dyDescent="0.3">
      <c r="G17649" s="2"/>
      <c r="K17649" s="2"/>
    </row>
    <row r="17650" spans="7:11" x14ac:dyDescent="0.3">
      <c r="G17650" s="2"/>
      <c r="K17650" s="2"/>
    </row>
    <row r="17651" spans="7:11" x14ac:dyDescent="0.3">
      <c r="G17651" s="2"/>
      <c r="K17651" s="2"/>
    </row>
    <row r="17652" spans="7:11" x14ac:dyDescent="0.3">
      <c r="G17652" s="2"/>
      <c r="K17652" s="2"/>
    </row>
    <row r="17653" spans="7:11" x14ac:dyDescent="0.3">
      <c r="G17653" s="2"/>
      <c r="K17653" s="2"/>
    </row>
    <row r="17654" spans="7:11" x14ac:dyDescent="0.3">
      <c r="G17654" s="2"/>
      <c r="K17654" s="2"/>
    </row>
    <row r="17655" spans="7:11" x14ac:dyDescent="0.3">
      <c r="G17655" s="2"/>
      <c r="K17655" s="2"/>
    </row>
    <row r="17656" spans="7:11" x14ac:dyDescent="0.3">
      <c r="G17656" s="2"/>
      <c r="K17656" s="2"/>
    </row>
    <row r="17657" spans="7:11" x14ac:dyDescent="0.3">
      <c r="G17657" s="2"/>
      <c r="K17657" s="2"/>
    </row>
    <row r="17658" spans="7:11" x14ac:dyDescent="0.3">
      <c r="G17658" s="2"/>
      <c r="K17658" s="2"/>
    </row>
    <row r="17659" spans="7:11" x14ac:dyDescent="0.3">
      <c r="G17659" s="2"/>
      <c r="K17659" s="2"/>
    </row>
    <row r="17660" spans="7:11" x14ac:dyDescent="0.3">
      <c r="G17660" s="2"/>
      <c r="K17660" s="2"/>
    </row>
    <row r="17661" spans="7:11" x14ac:dyDescent="0.3">
      <c r="G17661" s="2"/>
      <c r="K17661" s="2"/>
    </row>
    <row r="17662" spans="7:11" x14ac:dyDescent="0.3">
      <c r="G17662" s="2"/>
      <c r="K17662" s="2"/>
    </row>
    <row r="17663" spans="7:11" x14ac:dyDescent="0.3">
      <c r="G17663" s="2"/>
      <c r="K17663" s="2"/>
    </row>
    <row r="17664" spans="7:11" x14ac:dyDescent="0.3">
      <c r="G17664" s="2"/>
      <c r="K17664" s="2"/>
    </row>
    <row r="17665" spans="7:11" x14ac:dyDescent="0.3">
      <c r="G17665" s="2"/>
      <c r="K17665" s="2"/>
    </row>
    <row r="17666" spans="7:11" x14ac:dyDescent="0.3">
      <c r="G17666" s="2"/>
      <c r="K17666" s="2"/>
    </row>
    <row r="17667" spans="7:11" x14ac:dyDescent="0.3">
      <c r="G17667" s="2"/>
      <c r="K17667" s="2"/>
    </row>
    <row r="17668" spans="7:11" x14ac:dyDescent="0.3">
      <c r="G17668" s="2"/>
      <c r="K17668" s="2"/>
    </row>
    <row r="17669" spans="7:11" x14ac:dyDescent="0.3">
      <c r="G17669" s="2"/>
      <c r="K17669" s="2"/>
    </row>
    <row r="17670" spans="7:11" x14ac:dyDescent="0.3">
      <c r="G17670" s="2"/>
      <c r="K17670" s="2"/>
    </row>
    <row r="17671" spans="7:11" x14ac:dyDescent="0.3">
      <c r="G17671" s="2"/>
      <c r="K17671" s="2"/>
    </row>
    <row r="17672" spans="7:11" x14ac:dyDescent="0.3">
      <c r="G17672" s="2"/>
      <c r="K17672" s="2"/>
    </row>
    <row r="17673" spans="7:11" x14ac:dyDescent="0.3">
      <c r="G17673" s="2"/>
      <c r="K17673" s="2"/>
    </row>
    <row r="17674" spans="7:11" x14ac:dyDescent="0.3">
      <c r="G17674" s="2"/>
      <c r="K17674" s="2"/>
    </row>
    <row r="17675" spans="7:11" x14ac:dyDescent="0.3">
      <c r="G17675" s="2"/>
      <c r="K17675" s="2"/>
    </row>
    <row r="17676" spans="7:11" x14ac:dyDescent="0.3">
      <c r="G17676" s="2"/>
      <c r="K17676" s="2"/>
    </row>
    <row r="17677" spans="7:11" x14ac:dyDescent="0.3">
      <c r="G17677" s="2"/>
      <c r="K17677" s="2"/>
    </row>
    <row r="17678" spans="7:11" x14ac:dyDescent="0.3">
      <c r="G17678" s="2"/>
      <c r="K17678" s="2"/>
    </row>
    <row r="17679" spans="7:11" x14ac:dyDescent="0.3">
      <c r="G17679" s="2"/>
      <c r="K17679" s="2"/>
    </row>
    <row r="17680" spans="7:11" x14ac:dyDescent="0.3">
      <c r="G17680" s="2"/>
      <c r="K17680" s="2"/>
    </row>
    <row r="17681" spans="7:11" x14ac:dyDescent="0.3">
      <c r="G17681" s="2"/>
      <c r="K17681" s="2"/>
    </row>
    <row r="17682" spans="7:11" x14ac:dyDescent="0.3">
      <c r="G17682" s="2"/>
      <c r="K17682" s="2"/>
    </row>
    <row r="17683" spans="7:11" x14ac:dyDescent="0.3">
      <c r="G17683" s="2"/>
      <c r="K17683" s="2"/>
    </row>
    <row r="17684" spans="7:11" x14ac:dyDescent="0.3">
      <c r="G17684" s="2"/>
      <c r="K17684" s="2"/>
    </row>
    <row r="17685" spans="7:11" x14ac:dyDescent="0.3">
      <c r="G17685" s="2"/>
      <c r="K17685" s="2"/>
    </row>
    <row r="17686" spans="7:11" x14ac:dyDescent="0.3">
      <c r="G17686" s="2"/>
      <c r="K17686" s="2"/>
    </row>
    <row r="17687" spans="7:11" x14ac:dyDescent="0.3">
      <c r="G17687" s="2"/>
      <c r="K17687" s="2"/>
    </row>
    <row r="17688" spans="7:11" x14ac:dyDescent="0.3">
      <c r="G17688" s="2"/>
      <c r="K17688" s="2"/>
    </row>
    <row r="17689" spans="7:11" x14ac:dyDescent="0.3">
      <c r="G17689" s="2"/>
      <c r="K17689" s="2"/>
    </row>
    <row r="17690" spans="7:11" x14ac:dyDescent="0.3">
      <c r="G17690" s="2"/>
      <c r="K17690" s="2"/>
    </row>
    <row r="17691" spans="7:11" x14ac:dyDescent="0.3">
      <c r="G17691" s="2"/>
      <c r="K17691" s="2"/>
    </row>
    <row r="17692" spans="7:11" x14ac:dyDescent="0.3">
      <c r="G17692" s="2"/>
      <c r="K17692" s="2"/>
    </row>
    <row r="17693" spans="7:11" x14ac:dyDescent="0.3">
      <c r="G17693" s="2"/>
      <c r="K17693" s="2"/>
    </row>
    <row r="17694" spans="7:11" x14ac:dyDescent="0.3">
      <c r="G17694" s="2"/>
      <c r="K17694" s="2"/>
    </row>
    <row r="17695" spans="7:11" x14ac:dyDescent="0.3">
      <c r="G17695" s="2"/>
      <c r="K17695" s="2"/>
    </row>
    <row r="17696" spans="7:11" x14ac:dyDescent="0.3">
      <c r="G17696" s="2"/>
      <c r="K17696" s="2"/>
    </row>
    <row r="17697" spans="7:11" x14ac:dyDescent="0.3">
      <c r="G17697" s="2"/>
      <c r="K17697" s="2"/>
    </row>
    <row r="17698" spans="7:11" x14ac:dyDescent="0.3">
      <c r="G17698" s="2"/>
      <c r="K17698" s="2"/>
    </row>
    <row r="17699" spans="7:11" x14ac:dyDescent="0.3">
      <c r="G17699" s="2"/>
      <c r="K17699" s="2"/>
    </row>
    <row r="17700" spans="7:11" x14ac:dyDescent="0.3">
      <c r="G17700" s="2"/>
      <c r="K17700" s="2"/>
    </row>
    <row r="17701" spans="7:11" x14ac:dyDescent="0.3">
      <c r="G17701" s="2"/>
      <c r="K17701" s="2"/>
    </row>
    <row r="17702" spans="7:11" x14ac:dyDescent="0.3">
      <c r="G17702" s="2"/>
      <c r="K17702" s="2"/>
    </row>
    <row r="17703" spans="7:11" x14ac:dyDescent="0.3">
      <c r="G17703" s="2"/>
      <c r="K17703" s="2"/>
    </row>
    <row r="17704" spans="7:11" x14ac:dyDescent="0.3">
      <c r="G17704" s="2"/>
      <c r="K17704" s="2"/>
    </row>
    <row r="17705" spans="7:11" x14ac:dyDescent="0.3">
      <c r="G17705" s="2"/>
      <c r="K17705" s="2"/>
    </row>
    <row r="17706" spans="7:11" x14ac:dyDescent="0.3">
      <c r="G17706" s="2"/>
      <c r="K17706" s="2"/>
    </row>
    <row r="17707" spans="7:11" x14ac:dyDescent="0.3">
      <c r="G17707" s="2"/>
      <c r="K17707" s="2"/>
    </row>
    <row r="17708" spans="7:11" x14ac:dyDescent="0.3">
      <c r="G17708" s="2"/>
      <c r="K17708" s="2"/>
    </row>
    <row r="17709" spans="7:11" x14ac:dyDescent="0.3">
      <c r="G17709" s="2"/>
      <c r="K17709" s="2"/>
    </row>
    <row r="17710" spans="7:11" x14ac:dyDescent="0.3">
      <c r="G17710" s="2"/>
      <c r="K17710" s="2"/>
    </row>
    <row r="17711" spans="7:11" x14ac:dyDescent="0.3">
      <c r="G17711" s="2"/>
      <c r="K17711" s="2"/>
    </row>
    <row r="17712" spans="7:11" x14ac:dyDescent="0.3">
      <c r="G17712" s="2"/>
      <c r="K17712" s="2"/>
    </row>
    <row r="17713" spans="7:11" x14ac:dyDescent="0.3">
      <c r="G17713" s="2"/>
      <c r="K17713" s="2"/>
    </row>
    <row r="17714" spans="7:11" x14ac:dyDescent="0.3">
      <c r="G17714" s="2"/>
      <c r="K17714" s="2"/>
    </row>
    <row r="17715" spans="7:11" x14ac:dyDescent="0.3">
      <c r="G17715" s="2"/>
      <c r="K17715" s="2"/>
    </row>
    <row r="17716" spans="7:11" x14ac:dyDescent="0.3">
      <c r="G17716" s="2"/>
      <c r="K17716" s="2"/>
    </row>
    <row r="17717" spans="7:11" x14ac:dyDescent="0.3">
      <c r="G17717" s="2"/>
      <c r="K17717" s="2"/>
    </row>
    <row r="17718" spans="7:11" x14ac:dyDescent="0.3">
      <c r="G17718" s="2"/>
      <c r="K17718" s="2"/>
    </row>
    <row r="17719" spans="7:11" x14ac:dyDescent="0.3">
      <c r="G17719" s="2"/>
      <c r="K17719" s="2"/>
    </row>
    <row r="17720" spans="7:11" x14ac:dyDescent="0.3">
      <c r="G17720" s="2"/>
      <c r="K17720" s="2"/>
    </row>
    <row r="17721" spans="7:11" x14ac:dyDescent="0.3">
      <c r="G17721" s="2"/>
      <c r="K17721" s="2"/>
    </row>
    <row r="17722" spans="7:11" x14ac:dyDescent="0.3">
      <c r="G17722" s="2"/>
      <c r="K17722" s="2"/>
    </row>
    <row r="17723" spans="7:11" x14ac:dyDescent="0.3">
      <c r="G17723" s="2"/>
      <c r="K17723" s="2"/>
    </row>
    <row r="17724" spans="7:11" x14ac:dyDescent="0.3">
      <c r="G17724" s="2"/>
      <c r="K17724" s="2"/>
    </row>
    <row r="17725" spans="7:11" x14ac:dyDescent="0.3">
      <c r="G17725" s="2"/>
      <c r="K17725" s="2"/>
    </row>
    <row r="17726" spans="7:11" x14ac:dyDescent="0.3">
      <c r="G17726" s="2"/>
      <c r="K17726" s="2"/>
    </row>
    <row r="17727" spans="7:11" x14ac:dyDescent="0.3">
      <c r="G17727" s="2"/>
      <c r="K17727" s="2"/>
    </row>
    <row r="17728" spans="7:11" x14ac:dyDescent="0.3">
      <c r="G17728" s="2"/>
      <c r="K17728" s="2"/>
    </row>
    <row r="17729" spans="7:11" x14ac:dyDescent="0.3">
      <c r="G17729" s="2"/>
      <c r="K17729" s="2"/>
    </row>
    <row r="17730" spans="7:11" x14ac:dyDescent="0.3">
      <c r="G17730" s="2"/>
      <c r="K17730" s="2"/>
    </row>
    <row r="17731" spans="7:11" x14ac:dyDescent="0.3">
      <c r="G17731" s="2"/>
      <c r="K17731" s="2"/>
    </row>
    <row r="17732" spans="7:11" x14ac:dyDescent="0.3">
      <c r="G17732" s="2"/>
      <c r="K17732" s="2"/>
    </row>
    <row r="17733" spans="7:11" x14ac:dyDescent="0.3">
      <c r="G17733" s="2"/>
      <c r="K17733" s="2"/>
    </row>
    <row r="17734" spans="7:11" x14ac:dyDescent="0.3">
      <c r="G17734" s="2"/>
      <c r="K17734" s="2"/>
    </row>
    <row r="17735" spans="7:11" x14ac:dyDescent="0.3">
      <c r="G17735" s="2"/>
      <c r="K17735" s="2"/>
    </row>
    <row r="17736" spans="7:11" x14ac:dyDescent="0.3">
      <c r="G17736" s="2"/>
      <c r="K17736" s="2"/>
    </row>
    <row r="17737" spans="7:11" x14ac:dyDescent="0.3">
      <c r="G17737" s="2"/>
      <c r="K17737" s="2"/>
    </row>
    <row r="17738" spans="7:11" x14ac:dyDescent="0.3">
      <c r="G17738" s="2"/>
      <c r="K17738" s="2"/>
    </row>
    <row r="17739" spans="7:11" x14ac:dyDescent="0.3">
      <c r="G17739" s="2"/>
      <c r="K17739" s="2"/>
    </row>
    <row r="17740" spans="7:11" x14ac:dyDescent="0.3">
      <c r="G17740" s="2"/>
      <c r="K17740" s="2"/>
    </row>
    <row r="17741" spans="7:11" x14ac:dyDescent="0.3">
      <c r="G17741" s="2"/>
      <c r="K17741" s="2"/>
    </row>
    <row r="17742" spans="7:11" x14ac:dyDescent="0.3">
      <c r="G17742" s="2"/>
      <c r="K17742" s="2"/>
    </row>
    <row r="17743" spans="7:11" x14ac:dyDescent="0.3">
      <c r="G17743" s="2"/>
      <c r="K17743" s="2"/>
    </row>
    <row r="17744" spans="7:11" x14ac:dyDescent="0.3">
      <c r="G17744" s="2"/>
      <c r="K17744" s="2"/>
    </row>
    <row r="17745" spans="7:11" x14ac:dyDescent="0.3">
      <c r="G17745" s="2"/>
      <c r="K17745" s="2"/>
    </row>
    <row r="17746" spans="7:11" x14ac:dyDescent="0.3">
      <c r="G17746" s="2"/>
      <c r="K17746" s="2"/>
    </row>
    <row r="17747" spans="7:11" x14ac:dyDescent="0.3">
      <c r="G17747" s="2"/>
      <c r="K17747" s="2"/>
    </row>
    <row r="17748" spans="7:11" x14ac:dyDescent="0.3">
      <c r="G17748" s="2"/>
      <c r="K17748" s="2"/>
    </row>
    <row r="17749" spans="7:11" x14ac:dyDescent="0.3">
      <c r="G17749" s="2"/>
      <c r="K17749" s="2"/>
    </row>
    <row r="17750" spans="7:11" x14ac:dyDescent="0.3">
      <c r="G17750" s="2"/>
      <c r="K17750" s="2"/>
    </row>
    <row r="17751" spans="7:11" x14ac:dyDescent="0.3">
      <c r="G17751" s="2"/>
      <c r="K17751" s="2"/>
    </row>
    <row r="17752" spans="7:11" x14ac:dyDescent="0.3">
      <c r="G17752" s="2"/>
      <c r="K17752" s="2"/>
    </row>
    <row r="17753" spans="7:11" x14ac:dyDescent="0.3">
      <c r="G17753" s="2"/>
      <c r="K17753" s="2"/>
    </row>
    <row r="17754" spans="7:11" x14ac:dyDescent="0.3">
      <c r="G17754" s="2"/>
      <c r="K17754" s="2"/>
    </row>
    <row r="17755" spans="7:11" x14ac:dyDescent="0.3">
      <c r="G17755" s="2"/>
      <c r="K17755" s="2"/>
    </row>
    <row r="17756" spans="7:11" x14ac:dyDescent="0.3">
      <c r="G17756" s="2"/>
      <c r="K17756" s="2"/>
    </row>
    <row r="17757" spans="7:11" x14ac:dyDescent="0.3">
      <c r="G17757" s="2"/>
      <c r="K17757" s="2"/>
    </row>
    <row r="17758" spans="7:11" x14ac:dyDescent="0.3">
      <c r="G17758" s="2"/>
      <c r="K17758" s="2"/>
    </row>
    <row r="17759" spans="7:11" x14ac:dyDescent="0.3">
      <c r="G17759" s="2"/>
      <c r="K17759" s="2"/>
    </row>
    <row r="17760" spans="7:11" x14ac:dyDescent="0.3">
      <c r="G17760" s="2"/>
      <c r="K17760" s="2"/>
    </row>
    <row r="17761" spans="7:11" x14ac:dyDescent="0.3">
      <c r="G17761" s="2"/>
      <c r="K17761" s="2"/>
    </row>
    <row r="17762" spans="7:11" x14ac:dyDescent="0.3">
      <c r="G17762" s="2"/>
      <c r="K17762" s="2"/>
    </row>
    <row r="17763" spans="7:11" x14ac:dyDescent="0.3">
      <c r="G17763" s="2"/>
      <c r="K17763" s="2"/>
    </row>
    <row r="17764" spans="7:11" x14ac:dyDescent="0.3">
      <c r="G17764" s="2"/>
      <c r="K17764" s="2"/>
    </row>
    <row r="17765" spans="7:11" x14ac:dyDescent="0.3">
      <c r="G17765" s="2"/>
      <c r="K17765" s="2"/>
    </row>
    <row r="17766" spans="7:11" x14ac:dyDescent="0.3">
      <c r="G17766" s="2"/>
      <c r="K17766" s="2"/>
    </row>
    <row r="17767" spans="7:11" x14ac:dyDescent="0.3">
      <c r="G17767" s="2"/>
      <c r="K17767" s="2"/>
    </row>
    <row r="17768" spans="7:11" x14ac:dyDescent="0.3">
      <c r="G17768" s="2"/>
      <c r="K17768" s="2"/>
    </row>
    <row r="17769" spans="7:11" x14ac:dyDescent="0.3">
      <c r="G17769" s="2"/>
      <c r="K17769" s="2"/>
    </row>
    <row r="17770" spans="7:11" x14ac:dyDescent="0.3">
      <c r="G17770" s="2"/>
      <c r="K17770" s="2"/>
    </row>
    <row r="17771" spans="7:11" x14ac:dyDescent="0.3">
      <c r="G17771" s="2"/>
      <c r="K17771" s="2"/>
    </row>
    <row r="17772" spans="7:11" x14ac:dyDescent="0.3">
      <c r="G17772" s="2"/>
      <c r="K17772" s="2"/>
    </row>
    <row r="17773" spans="7:11" x14ac:dyDescent="0.3">
      <c r="G17773" s="2"/>
      <c r="K17773" s="2"/>
    </row>
    <row r="17774" spans="7:11" x14ac:dyDescent="0.3">
      <c r="G17774" s="2"/>
      <c r="K17774" s="2"/>
    </row>
    <row r="17775" spans="7:11" x14ac:dyDescent="0.3">
      <c r="G17775" s="2"/>
      <c r="K17775" s="2"/>
    </row>
    <row r="17776" spans="7:11" x14ac:dyDescent="0.3">
      <c r="G17776" s="2"/>
      <c r="K17776" s="2"/>
    </row>
    <row r="17777" spans="7:11" x14ac:dyDescent="0.3">
      <c r="G17777" s="2"/>
      <c r="K17777" s="2"/>
    </row>
    <row r="17778" spans="7:11" x14ac:dyDescent="0.3">
      <c r="G17778" s="2"/>
      <c r="K17778" s="2"/>
    </row>
    <row r="17779" spans="7:11" x14ac:dyDescent="0.3">
      <c r="G17779" s="2"/>
      <c r="K17779" s="2"/>
    </row>
    <row r="17780" spans="7:11" x14ac:dyDescent="0.3">
      <c r="G17780" s="2"/>
      <c r="K17780" s="2"/>
    </row>
    <row r="17781" spans="7:11" x14ac:dyDescent="0.3">
      <c r="G17781" s="2"/>
      <c r="K17781" s="2"/>
    </row>
    <row r="17782" spans="7:11" x14ac:dyDescent="0.3">
      <c r="G17782" s="2"/>
      <c r="K17782" s="2"/>
    </row>
    <row r="17783" spans="7:11" x14ac:dyDescent="0.3">
      <c r="G17783" s="2"/>
      <c r="K17783" s="2"/>
    </row>
    <row r="17784" spans="7:11" x14ac:dyDescent="0.3">
      <c r="G17784" s="2"/>
      <c r="K17784" s="2"/>
    </row>
    <row r="17785" spans="7:11" x14ac:dyDescent="0.3">
      <c r="G17785" s="2"/>
      <c r="K17785" s="2"/>
    </row>
    <row r="17786" spans="7:11" x14ac:dyDescent="0.3">
      <c r="G17786" s="2"/>
      <c r="K17786" s="2"/>
    </row>
    <row r="17787" spans="7:11" x14ac:dyDescent="0.3">
      <c r="G17787" s="2"/>
      <c r="K17787" s="2"/>
    </row>
    <row r="17788" spans="7:11" x14ac:dyDescent="0.3">
      <c r="G17788" s="2"/>
      <c r="K17788" s="2"/>
    </row>
    <row r="17789" spans="7:11" x14ac:dyDescent="0.3">
      <c r="G17789" s="2"/>
      <c r="K17789" s="2"/>
    </row>
    <row r="17790" spans="7:11" x14ac:dyDescent="0.3">
      <c r="G17790" s="2"/>
      <c r="K17790" s="2"/>
    </row>
    <row r="17791" spans="7:11" x14ac:dyDescent="0.3">
      <c r="G17791" s="2"/>
      <c r="K17791" s="2"/>
    </row>
    <row r="17792" spans="7:11" x14ac:dyDescent="0.3">
      <c r="G17792" s="2"/>
      <c r="K17792" s="2"/>
    </row>
    <row r="17793" spans="7:11" x14ac:dyDescent="0.3">
      <c r="G17793" s="2"/>
      <c r="K17793" s="2"/>
    </row>
    <row r="17794" spans="7:11" x14ac:dyDescent="0.3">
      <c r="G17794" s="2"/>
      <c r="K17794" s="2"/>
    </row>
    <row r="17795" spans="7:11" x14ac:dyDescent="0.3">
      <c r="G17795" s="2"/>
      <c r="K17795" s="2"/>
    </row>
    <row r="17796" spans="7:11" x14ac:dyDescent="0.3">
      <c r="G17796" s="2"/>
      <c r="K17796" s="2"/>
    </row>
    <row r="17797" spans="7:11" x14ac:dyDescent="0.3">
      <c r="G17797" s="2"/>
      <c r="K17797" s="2"/>
    </row>
    <row r="17798" spans="7:11" x14ac:dyDescent="0.3">
      <c r="G17798" s="2"/>
      <c r="K17798" s="2"/>
    </row>
    <row r="17799" spans="7:11" x14ac:dyDescent="0.3">
      <c r="G17799" s="2"/>
      <c r="K17799" s="2"/>
    </row>
    <row r="17800" spans="7:11" x14ac:dyDescent="0.3">
      <c r="G17800" s="2"/>
      <c r="K17800" s="2"/>
    </row>
    <row r="17801" spans="7:11" x14ac:dyDescent="0.3">
      <c r="G17801" s="2"/>
      <c r="K17801" s="2"/>
    </row>
    <row r="17802" spans="7:11" x14ac:dyDescent="0.3">
      <c r="G17802" s="2"/>
      <c r="K17802" s="2"/>
    </row>
    <row r="17803" spans="7:11" x14ac:dyDescent="0.3">
      <c r="G17803" s="2"/>
      <c r="K17803" s="2"/>
    </row>
    <row r="17804" spans="7:11" x14ac:dyDescent="0.3">
      <c r="G17804" s="2"/>
      <c r="K17804" s="2"/>
    </row>
    <row r="17805" spans="7:11" x14ac:dyDescent="0.3">
      <c r="G17805" s="2"/>
      <c r="K17805" s="2"/>
    </row>
    <row r="17806" spans="7:11" x14ac:dyDescent="0.3">
      <c r="G17806" s="2"/>
      <c r="K17806" s="2"/>
    </row>
    <row r="17807" spans="7:11" x14ac:dyDescent="0.3">
      <c r="G17807" s="2"/>
      <c r="K17807" s="2"/>
    </row>
    <row r="17808" spans="7:11" x14ac:dyDescent="0.3">
      <c r="G17808" s="2"/>
      <c r="K17808" s="2"/>
    </row>
    <row r="17809" spans="7:11" x14ac:dyDescent="0.3">
      <c r="G17809" s="2"/>
      <c r="K17809" s="2"/>
    </row>
    <row r="17810" spans="7:11" x14ac:dyDescent="0.3">
      <c r="G17810" s="2"/>
      <c r="K17810" s="2"/>
    </row>
    <row r="17811" spans="7:11" x14ac:dyDescent="0.3">
      <c r="G17811" s="2"/>
      <c r="K17811" s="2"/>
    </row>
    <row r="17812" spans="7:11" x14ac:dyDescent="0.3">
      <c r="G17812" s="2"/>
      <c r="K17812" s="2"/>
    </row>
    <row r="17813" spans="7:11" x14ac:dyDescent="0.3">
      <c r="G17813" s="2"/>
      <c r="K17813" s="2"/>
    </row>
    <row r="17814" spans="7:11" x14ac:dyDescent="0.3">
      <c r="G17814" s="2"/>
      <c r="K17814" s="2"/>
    </row>
    <row r="17815" spans="7:11" x14ac:dyDescent="0.3">
      <c r="G17815" s="2"/>
      <c r="K17815" s="2"/>
    </row>
    <row r="17816" spans="7:11" x14ac:dyDescent="0.3">
      <c r="G17816" s="2"/>
      <c r="K17816" s="2"/>
    </row>
    <row r="17817" spans="7:11" x14ac:dyDescent="0.3">
      <c r="G17817" s="2"/>
      <c r="K17817" s="2"/>
    </row>
    <row r="17818" spans="7:11" x14ac:dyDescent="0.3">
      <c r="G17818" s="2"/>
      <c r="K17818" s="2"/>
    </row>
    <row r="17819" spans="7:11" x14ac:dyDescent="0.3">
      <c r="G17819" s="2"/>
      <c r="K17819" s="2"/>
    </row>
    <row r="17820" spans="7:11" x14ac:dyDescent="0.3">
      <c r="G17820" s="2"/>
      <c r="K17820" s="2"/>
    </row>
    <row r="17821" spans="7:11" x14ac:dyDescent="0.3">
      <c r="G17821" s="2"/>
      <c r="K17821" s="2"/>
    </row>
    <row r="17822" spans="7:11" x14ac:dyDescent="0.3">
      <c r="G17822" s="2"/>
      <c r="K17822" s="2"/>
    </row>
    <row r="17823" spans="7:11" x14ac:dyDescent="0.3">
      <c r="G17823" s="2"/>
      <c r="K17823" s="2"/>
    </row>
    <row r="17824" spans="7:11" x14ac:dyDescent="0.3">
      <c r="G17824" s="2"/>
      <c r="K17824" s="2"/>
    </row>
    <row r="17825" spans="7:11" x14ac:dyDescent="0.3">
      <c r="G17825" s="2"/>
      <c r="K17825" s="2"/>
    </row>
    <row r="17826" spans="7:11" x14ac:dyDescent="0.3">
      <c r="G17826" s="2"/>
      <c r="K17826" s="2"/>
    </row>
    <row r="17827" spans="7:11" x14ac:dyDescent="0.3">
      <c r="G17827" s="2"/>
      <c r="K17827" s="2"/>
    </row>
    <row r="17828" spans="7:11" x14ac:dyDescent="0.3">
      <c r="G17828" s="2"/>
      <c r="K17828" s="2"/>
    </row>
    <row r="17829" spans="7:11" x14ac:dyDescent="0.3">
      <c r="G17829" s="2"/>
      <c r="K17829" s="2"/>
    </row>
    <row r="17830" spans="7:11" x14ac:dyDescent="0.3">
      <c r="G17830" s="2"/>
      <c r="K17830" s="2"/>
    </row>
    <row r="17831" spans="7:11" x14ac:dyDescent="0.3">
      <c r="G17831" s="2"/>
      <c r="K17831" s="2"/>
    </row>
    <row r="17832" spans="7:11" x14ac:dyDescent="0.3">
      <c r="G17832" s="2"/>
      <c r="K17832" s="2"/>
    </row>
    <row r="17833" spans="7:11" x14ac:dyDescent="0.3">
      <c r="G17833" s="2"/>
      <c r="K17833" s="2"/>
    </row>
    <row r="17834" spans="7:11" x14ac:dyDescent="0.3">
      <c r="G17834" s="2"/>
      <c r="K17834" s="2"/>
    </row>
    <row r="17835" spans="7:11" x14ac:dyDescent="0.3">
      <c r="G17835" s="2"/>
      <c r="K17835" s="2"/>
    </row>
    <row r="17836" spans="7:11" x14ac:dyDescent="0.3">
      <c r="G17836" s="2"/>
      <c r="K17836" s="2"/>
    </row>
    <row r="17837" spans="7:11" x14ac:dyDescent="0.3">
      <c r="G17837" s="2"/>
      <c r="K17837" s="2"/>
    </row>
    <row r="17838" spans="7:11" x14ac:dyDescent="0.3">
      <c r="G17838" s="2"/>
      <c r="K17838" s="2"/>
    </row>
    <row r="17839" spans="7:11" x14ac:dyDescent="0.3">
      <c r="G17839" s="2"/>
      <c r="K17839" s="2"/>
    </row>
    <row r="17840" spans="7:11" x14ac:dyDescent="0.3">
      <c r="G17840" s="2"/>
      <c r="K17840" s="2"/>
    </row>
    <row r="17841" spans="7:11" x14ac:dyDescent="0.3">
      <c r="G17841" s="2"/>
      <c r="K17841" s="2"/>
    </row>
    <row r="17842" spans="7:11" x14ac:dyDescent="0.3">
      <c r="G17842" s="2"/>
      <c r="K17842" s="2"/>
    </row>
    <row r="17843" spans="7:11" x14ac:dyDescent="0.3">
      <c r="G17843" s="2"/>
      <c r="K17843" s="2"/>
    </row>
    <row r="17844" spans="7:11" x14ac:dyDescent="0.3">
      <c r="G17844" s="2"/>
      <c r="K17844" s="2"/>
    </row>
    <row r="17845" spans="7:11" x14ac:dyDescent="0.3">
      <c r="G17845" s="2"/>
      <c r="K17845" s="2"/>
    </row>
    <row r="17846" spans="7:11" x14ac:dyDescent="0.3">
      <c r="G17846" s="2"/>
      <c r="K17846" s="2"/>
    </row>
    <row r="17847" spans="7:11" x14ac:dyDescent="0.3">
      <c r="G17847" s="2"/>
      <c r="K17847" s="2"/>
    </row>
    <row r="17848" spans="7:11" x14ac:dyDescent="0.3">
      <c r="G17848" s="2"/>
      <c r="K17848" s="2"/>
    </row>
    <row r="17849" spans="7:11" x14ac:dyDescent="0.3">
      <c r="G17849" s="2"/>
      <c r="K17849" s="2"/>
    </row>
    <row r="17850" spans="7:11" x14ac:dyDescent="0.3">
      <c r="G17850" s="2"/>
      <c r="K17850" s="2"/>
    </row>
    <row r="17851" spans="7:11" x14ac:dyDescent="0.3">
      <c r="G17851" s="2"/>
      <c r="K17851" s="2"/>
    </row>
    <row r="17852" spans="7:11" x14ac:dyDescent="0.3">
      <c r="G17852" s="2"/>
      <c r="K17852" s="2"/>
    </row>
    <row r="17853" spans="7:11" x14ac:dyDescent="0.3">
      <c r="G17853" s="2"/>
      <c r="K17853" s="2"/>
    </row>
    <row r="17854" spans="7:11" x14ac:dyDescent="0.3">
      <c r="G17854" s="2"/>
      <c r="K17854" s="2"/>
    </row>
    <row r="17855" spans="7:11" x14ac:dyDescent="0.3">
      <c r="G17855" s="2"/>
      <c r="K17855" s="2"/>
    </row>
    <row r="17856" spans="7:11" x14ac:dyDescent="0.3">
      <c r="G17856" s="2"/>
      <c r="K17856" s="2"/>
    </row>
    <row r="17857" spans="7:11" x14ac:dyDescent="0.3">
      <c r="G17857" s="2"/>
      <c r="K17857" s="2"/>
    </row>
    <row r="17858" spans="7:11" x14ac:dyDescent="0.3">
      <c r="G17858" s="2"/>
      <c r="K17858" s="2"/>
    </row>
    <row r="17859" spans="7:11" x14ac:dyDescent="0.3">
      <c r="G17859" s="2"/>
      <c r="K17859" s="2"/>
    </row>
    <row r="17860" spans="7:11" x14ac:dyDescent="0.3">
      <c r="G17860" s="2"/>
      <c r="K17860" s="2"/>
    </row>
    <row r="17861" spans="7:11" x14ac:dyDescent="0.3">
      <c r="G17861" s="2"/>
      <c r="K17861" s="2"/>
    </row>
    <row r="17862" spans="7:11" x14ac:dyDescent="0.3">
      <c r="G17862" s="2"/>
      <c r="K17862" s="2"/>
    </row>
    <row r="17863" spans="7:11" x14ac:dyDescent="0.3">
      <c r="G17863" s="2"/>
      <c r="K17863" s="2"/>
    </row>
    <row r="17864" spans="7:11" x14ac:dyDescent="0.3">
      <c r="G17864" s="2"/>
      <c r="K17864" s="2"/>
    </row>
    <row r="17865" spans="7:11" x14ac:dyDescent="0.3">
      <c r="G17865" s="2"/>
      <c r="K17865" s="2"/>
    </row>
    <row r="17866" spans="7:11" x14ac:dyDescent="0.3">
      <c r="G17866" s="2"/>
      <c r="K17866" s="2"/>
    </row>
    <row r="17867" spans="7:11" x14ac:dyDescent="0.3">
      <c r="G17867" s="2"/>
      <c r="K17867" s="2"/>
    </row>
    <row r="17868" spans="7:11" x14ac:dyDescent="0.3">
      <c r="G17868" s="2"/>
      <c r="K17868" s="2"/>
    </row>
    <row r="17869" spans="7:11" x14ac:dyDescent="0.3">
      <c r="G17869" s="2"/>
      <c r="K17869" s="2"/>
    </row>
    <row r="17870" spans="7:11" x14ac:dyDescent="0.3">
      <c r="G17870" s="2"/>
      <c r="K17870" s="2"/>
    </row>
    <row r="17871" spans="7:11" x14ac:dyDescent="0.3">
      <c r="G17871" s="2"/>
      <c r="K17871" s="2"/>
    </row>
    <row r="17872" spans="7:11" x14ac:dyDescent="0.3">
      <c r="G17872" s="2"/>
      <c r="K17872" s="2"/>
    </row>
    <row r="17873" spans="7:11" x14ac:dyDescent="0.3">
      <c r="G17873" s="2"/>
      <c r="K17873" s="2"/>
    </row>
    <row r="17874" spans="7:11" x14ac:dyDescent="0.3">
      <c r="G17874" s="2"/>
      <c r="K17874" s="2"/>
    </row>
    <row r="17875" spans="7:11" x14ac:dyDescent="0.3">
      <c r="G17875" s="2"/>
      <c r="K17875" s="2"/>
    </row>
    <row r="17876" spans="7:11" x14ac:dyDescent="0.3">
      <c r="G17876" s="2"/>
      <c r="K17876" s="2"/>
    </row>
    <row r="17877" spans="7:11" x14ac:dyDescent="0.3">
      <c r="G17877" s="2"/>
      <c r="K17877" s="2"/>
    </row>
    <row r="17878" spans="7:11" x14ac:dyDescent="0.3">
      <c r="G17878" s="2"/>
      <c r="K17878" s="2"/>
    </row>
    <row r="17879" spans="7:11" x14ac:dyDescent="0.3">
      <c r="G17879" s="2"/>
      <c r="K17879" s="2"/>
    </row>
    <row r="17880" spans="7:11" x14ac:dyDescent="0.3">
      <c r="G17880" s="2"/>
      <c r="K17880" s="2"/>
    </row>
    <row r="17881" spans="7:11" x14ac:dyDescent="0.3">
      <c r="G17881" s="2"/>
      <c r="K17881" s="2"/>
    </row>
    <row r="17882" spans="7:11" x14ac:dyDescent="0.3">
      <c r="G17882" s="2"/>
      <c r="K17882" s="2"/>
    </row>
    <row r="17883" spans="7:11" x14ac:dyDescent="0.3">
      <c r="G17883" s="2"/>
      <c r="K17883" s="2"/>
    </row>
    <row r="17884" spans="7:11" x14ac:dyDescent="0.3">
      <c r="G17884" s="2"/>
      <c r="K17884" s="2"/>
    </row>
    <row r="17885" spans="7:11" x14ac:dyDescent="0.3">
      <c r="G17885" s="2"/>
      <c r="K17885" s="2"/>
    </row>
    <row r="17886" spans="7:11" x14ac:dyDescent="0.3">
      <c r="G17886" s="2"/>
      <c r="K17886" s="2"/>
    </row>
    <row r="17887" spans="7:11" x14ac:dyDescent="0.3">
      <c r="G17887" s="2"/>
      <c r="K17887" s="2"/>
    </row>
    <row r="17888" spans="7:11" x14ac:dyDescent="0.3">
      <c r="G17888" s="2"/>
      <c r="K17888" s="2"/>
    </row>
    <row r="17889" spans="7:11" x14ac:dyDescent="0.3">
      <c r="G17889" s="2"/>
      <c r="K17889" s="2"/>
    </row>
    <row r="17890" spans="7:11" x14ac:dyDescent="0.3">
      <c r="G17890" s="2"/>
      <c r="K17890" s="2"/>
    </row>
    <row r="17891" spans="7:11" x14ac:dyDescent="0.3">
      <c r="G17891" s="2"/>
      <c r="K17891" s="2"/>
    </row>
    <row r="17892" spans="7:11" x14ac:dyDescent="0.3">
      <c r="G17892" s="2"/>
      <c r="K17892" s="2"/>
    </row>
    <row r="17893" spans="7:11" x14ac:dyDescent="0.3">
      <c r="G17893" s="2"/>
      <c r="K17893" s="2"/>
    </row>
    <row r="17894" spans="7:11" x14ac:dyDescent="0.3">
      <c r="G17894" s="2"/>
      <c r="K17894" s="2"/>
    </row>
    <row r="17895" spans="7:11" x14ac:dyDescent="0.3">
      <c r="G17895" s="2"/>
      <c r="K17895" s="2"/>
    </row>
    <row r="17896" spans="7:11" x14ac:dyDescent="0.3">
      <c r="G17896" s="2"/>
      <c r="K17896" s="2"/>
    </row>
    <row r="17897" spans="7:11" x14ac:dyDescent="0.3">
      <c r="G17897" s="2"/>
      <c r="K17897" s="2"/>
    </row>
    <row r="17898" spans="7:11" x14ac:dyDescent="0.3">
      <c r="G17898" s="2"/>
      <c r="K17898" s="2"/>
    </row>
    <row r="17899" spans="7:11" x14ac:dyDescent="0.3">
      <c r="G17899" s="2"/>
      <c r="K17899" s="2"/>
    </row>
    <row r="17900" spans="7:11" x14ac:dyDescent="0.3">
      <c r="G17900" s="2"/>
      <c r="K17900" s="2"/>
    </row>
    <row r="17901" spans="7:11" x14ac:dyDescent="0.3">
      <c r="G17901" s="2"/>
      <c r="K17901" s="2"/>
    </row>
    <row r="17902" spans="7:11" x14ac:dyDescent="0.3">
      <c r="G17902" s="2"/>
      <c r="K17902" s="2"/>
    </row>
    <row r="17903" spans="7:11" x14ac:dyDescent="0.3">
      <c r="G17903" s="2"/>
      <c r="K17903" s="2"/>
    </row>
    <row r="17904" spans="7:11" x14ac:dyDescent="0.3">
      <c r="G17904" s="2"/>
      <c r="K17904" s="2"/>
    </row>
    <row r="17905" spans="7:11" x14ac:dyDescent="0.3">
      <c r="G17905" s="2"/>
      <c r="K17905" s="2"/>
    </row>
    <row r="17906" spans="7:11" x14ac:dyDescent="0.3">
      <c r="G17906" s="2"/>
      <c r="K17906" s="2"/>
    </row>
    <row r="17907" spans="7:11" x14ac:dyDescent="0.3">
      <c r="G17907" s="2"/>
      <c r="K17907" s="2"/>
    </row>
    <row r="17908" spans="7:11" x14ac:dyDescent="0.3">
      <c r="G17908" s="2"/>
      <c r="K17908" s="2"/>
    </row>
    <row r="17909" spans="7:11" x14ac:dyDescent="0.3">
      <c r="G17909" s="2"/>
      <c r="K17909" s="2"/>
    </row>
    <row r="17910" spans="7:11" x14ac:dyDescent="0.3">
      <c r="G17910" s="2"/>
      <c r="K17910" s="2"/>
    </row>
    <row r="17911" spans="7:11" x14ac:dyDescent="0.3">
      <c r="G17911" s="2"/>
      <c r="K17911" s="2"/>
    </row>
    <row r="17912" spans="7:11" x14ac:dyDescent="0.3">
      <c r="G17912" s="2"/>
      <c r="K17912" s="2"/>
    </row>
    <row r="17913" spans="7:11" x14ac:dyDescent="0.3">
      <c r="G17913" s="2"/>
      <c r="K17913" s="2"/>
    </row>
    <row r="17914" spans="7:11" x14ac:dyDescent="0.3">
      <c r="G17914" s="2"/>
      <c r="K17914" s="2"/>
    </row>
    <row r="17915" spans="7:11" x14ac:dyDescent="0.3">
      <c r="G17915" s="2"/>
      <c r="K17915" s="2"/>
    </row>
    <row r="17916" spans="7:11" x14ac:dyDescent="0.3">
      <c r="G17916" s="2"/>
      <c r="K17916" s="2"/>
    </row>
    <row r="17917" spans="7:11" x14ac:dyDescent="0.3">
      <c r="G17917" s="2"/>
      <c r="K17917" s="2"/>
    </row>
    <row r="17918" spans="7:11" x14ac:dyDescent="0.3">
      <c r="G17918" s="2"/>
      <c r="K17918" s="2"/>
    </row>
    <row r="17919" spans="7:11" x14ac:dyDescent="0.3">
      <c r="G17919" s="2"/>
      <c r="K17919" s="2"/>
    </row>
    <row r="17920" spans="7:11" x14ac:dyDescent="0.3">
      <c r="G17920" s="2"/>
      <c r="K17920" s="2"/>
    </row>
    <row r="17921" spans="7:11" x14ac:dyDescent="0.3">
      <c r="G17921" s="2"/>
      <c r="K17921" s="2"/>
    </row>
    <row r="17922" spans="7:11" x14ac:dyDescent="0.3">
      <c r="G17922" s="2"/>
      <c r="K17922" s="2"/>
    </row>
    <row r="17923" spans="7:11" x14ac:dyDescent="0.3">
      <c r="G17923" s="2"/>
      <c r="K17923" s="2"/>
    </row>
    <row r="17924" spans="7:11" x14ac:dyDescent="0.3">
      <c r="G17924" s="2"/>
      <c r="K17924" s="2"/>
    </row>
    <row r="17925" spans="7:11" x14ac:dyDescent="0.3">
      <c r="G17925" s="2"/>
      <c r="K17925" s="2"/>
    </row>
    <row r="17926" spans="7:11" x14ac:dyDescent="0.3">
      <c r="G17926" s="2"/>
      <c r="K17926" s="2"/>
    </row>
    <row r="17927" spans="7:11" x14ac:dyDescent="0.3">
      <c r="G17927" s="2"/>
      <c r="K17927" s="2"/>
    </row>
    <row r="17928" spans="7:11" x14ac:dyDescent="0.3">
      <c r="G17928" s="2"/>
      <c r="K17928" s="2"/>
    </row>
    <row r="17929" spans="7:11" x14ac:dyDescent="0.3">
      <c r="G17929" s="2"/>
      <c r="K17929" s="2"/>
    </row>
    <row r="17930" spans="7:11" x14ac:dyDescent="0.3">
      <c r="G17930" s="2"/>
      <c r="K17930" s="2"/>
    </row>
    <row r="17931" spans="7:11" x14ac:dyDescent="0.3">
      <c r="G17931" s="2"/>
      <c r="K17931" s="2"/>
    </row>
    <row r="17932" spans="7:11" x14ac:dyDescent="0.3">
      <c r="G17932" s="2"/>
      <c r="K17932" s="2"/>
    </row>
    <row r="17933" spans="7:11" x14ac:dyDescent="0.3">
      <c r="G17933" s="2"/>
      <c r="K17933" s="2"/>
    </row>
    <row r="17934" spans="7:11" x14ac:dyDescent="0.3">
      <c r="G17934" s="2"/>
      <c r="K17934" s="2"/>
    </row>
    <row r="17935" spans="7:11" x14ac:dyDescent="0.3">
      <c r="G17935" s="2"/>
      <c r="K17935" s="2"/>
    </row>
    <row r="17936" spans="7:11" x14ac:dyDescent="0.3">
      <c r="G17936" s="2"/>
      <c r="K17936" s="2"/>
    </row>
    <row r="17937" spans="7:11" x14ac:dyDescent="0.3">
      <c r="G17937" s="2"/>
      <c r="K17937" s="2"/>
    </row>
    <row r="17938" spans="7:11" x14ac:dyDescent="0.3">
      <c r="G17938" s="2"/>
      <c r="K17938" s="2"/>
    </row>
    <row r="17939" spans="7:11" x14ac:dyDescent="0.3">
      <c r="G17939" s="2"/>
      <c r="K17939" s="2"/>
    </row>
    <row r="17940" spans="7:11" x14ac:dyDescent="0.3">
      <c r="G17940" s="2"/>
      <c r="K17940" s="2"/>
    </row>
    <row r="17941" spans="7:11" x14ac:dyDescent="0.3">
      <c r="G17941" s="2"/>
      <c r="K17941" s="2"/>
    </row>
    <row r="17942" spans="7:11" x14ac:dyDescent="0.3">
      <c r="G17942" s="2"/>
      <c r="K17942" s="2"/>
    </row>
    <row r="17943" spans="7:11" x14ac:dyDescent="0.3">
      <c r="G17943" s="2"/>
      <c r="K17943" s="2"/>
    </row>
    <row r="17944" spans="7:11" x14ac:dyDescent="0.3">
      <c r="G17944" s="2"/>
      <c r="K17944" s="2"/>
    </row>
    <row r="17945" spans="7:11" x14ac:dyDescent="0.3">
      <c r="G17945" s="2"/>
      <c r="K17945" s="2"/>
    </row>
    <row r="17946" spans="7:11" x14ac:dyDescent="0.3">
      <c r="G17946" s="2"/>
      <c r="K17946" s="2"/>
    </row>
    <row r="17947" spans="7:11" x14ac:dyDescent="0.3">
      <c r="G17947" s="2"/>
      <c r="K17947" s="2"/>
    </row>
    <row r="17948" spans="7:11" x14ac:dyDescent="0.3">
      <c r="G17948" s="2"/>
      <c r="K17948" s="2"/>
    </row>
    <row r="17949" spans="7:11" x14ac:dyDescent="0.3">
      <c r="G17949" s="2"/>
      <c r="K17949" s="2"/>
    </row>
    <row r="17950" spans="7:11" x14ac:dyDescent="0.3">
      <c r="G17950" s="2"/>
      <c r="K17950" s="2"/>
    </row>
    <row r="17951" spans="7:11" x14ac:dyDescent="0.3">
      <c r="G17951" s="2"/>
      <c r="K17951" s="2"/>
    </row>
    <row r="17952" spans="7:11" x14ac:dyDescent="0.3">
      <c r="G17952" s="2"/>
      <c r="K17952" s="2"/>
    </row>
    <row r="17953" spans="7:11" x14ac:dyDescent="0.3">
      <c r="G17953" s="2"/>
      <c r="K17953" s="2"/>
    </row>
    <row r="17954" spans="7:11" x14ac:dyDescent="0.3">
      <c r="G17954" s="2"/>
      <c r="K17954" s="2"/>
    </row>
    <row r="17955" spans="7:11" x14ac:dyDescent="0.3">
      <c r="G17955" s="2"/>
      <c r="K17955" s="2"/>
    </row>
    <row r="17956" spans="7:11" x14ac:dyDescent="0.3">
      <c r="G17956" s="2"/>
      <c r="K17956" s="2"/>
    </row>
    <row r="17957" spans="7:11" x14ac:dyDescent="0.3">
      <c r="G17957" s="2"/>
      <c r="K17957" s="2"/>
    </row>
    <row r="17958" spans="7:11" x14ac:dyDescent="0.3">
      <c r="G17958" s="2"/>
      <c r="K17958" s="2"/>
    </row>
    <row r="17959" spans="7:11" x14ac:dyDescent="0.3">
      <c r="G17959" s="2"/>
      <c r="K17959" s="2"/>
    </row>
    <row r="17960" spans="7:11" x14ac:dyDescent="0.3">
      <c r="G17960" s="2"/>
      <c r="K17960" s="2"/>
    </row>
    <row r="17961" spans="7:11" x14ac:dyDescent="0.3">
      <c r="G17961" s="2"/>
      <c r="K17961" s="2"/>
    </row>
    <row r="17962" spans="7:11" x14ac:dyDescent="0.3">
      <c r="G17962" s="2"/>
      <c r="K17962" s="2"/>
    </row>
    <row r="17963" spans="7:11" x14ac:dyDescent="0.3">
      <c r="G17963" s="2"/>
      <c r="K17963" s="2"/>
    </row>
    <row r="17964" spans="7:11" x14ac:dyDescent="0.3">
      <c r="G17964" s="2"/>
      <c r="K17964" s="2"/>
    </row>
    <row r="17965" spans="7:11" x14ac:dyDescent="0.3">
      <c r="G17965" s="2"/>
      <c r="K17965" s="2"/>
    </row>
    <row r="17966" spans="7:11" x14ac:dyDescent="0.3">
      <c r="G17966" s="2"/>
      <c r="K17966" s="2"/>
    </row>
    <row r="17967" spans="7:11" x14ac:dyDescent="0.3">
      <c r="G17967" s="2"/>
      <c r="K17967" s="2"/>
    </row>
    <row r="17968" spans="7:11" x14ac:dyDescent="0.3">
      <c r="G17968" s="2"/>
      <c r="K17968" s="2"/>
    </row>
    <row r="17969" spans="7:11" x14ac:dyDescent="0.3">
      <c r="G17969" s="2"/>
      <c r="K17969" s="2"/>
    </row>
    <row r="17970" spans="7:11" x14ac:dyDescent="0.3">
      <c r="G17970" s="2"/>
      <c r="K17970" s="2"/>
    </row>
    <row r="17971" spans="7:11" x14ac:dyDescent="0.3">
      <c r="G17971" s="2"/>
      <c r="K17971" s="2"/>
    </row>
    <row r="17972" spans="7:11" x14ac:dyDescent="0.3">
      <c r="G17972" s="2"/>
      <c r="K17972" s="2"/>
    </row>
    <row r="17973" spans="7:11" x14ac:dyDescent="0.3">
      <c r="G17973" s="2"/>
      <c r="K17973" s="2"/>
    </row>
    <row r="17974" spans="7:11" x14ac:dyDescent="0.3">
      <c r="G17974" s="2"/>
      <c r="K17974" s="2"/>
    </row>
    <row r="17975" spans="7:11" x14ac:dyDescent="0.3">
      <c r="G17975" s="2"/>
      <c r="K17975" s="2"/>
    </row>
    <row r="17976" spans="7:11" x14ac:dyDescent="0.3">
      <c r="G17976" s="2"/>
      <c r="K17976" s="2"/>
    </row>
    <row r="17977" spans="7:11" x14ac:dyDescent="0.3">
      <c r="G17977" s="2"/>
      <c r="K17977" s="2"/>
    </row>
    <row r="17978" spans="7:11" x14ac:dyDescent="0.3">
      <c r="G17978" s="2"/>
      <c r="K17978" s="2"/>
    </row>
    <row r="17979" spans="7:11" x14ac:dyDescent="0.3">
      <c r="G17979" s="2"/>
      <c r="K17979" s="2"/>
    </row>
    <row r="17980" spans="7:11" x14ac:dyDescent="0.3">
      <c r="G17980" s="2"/>
      <c r="K17980" s="2"/>
    </row>
    <row r="17981" spans="7:11" x14ac:dyDescent="0.3">
      <c r="G17981" s="2"/>
      <c r="K17981" s="2"/>
    </row>
    <row r="17982" spans="7:11" x14ac:dyDescent="0.3">
      <c r="G17982" s="2"/>
      <c r="K17982" s="2"/>
    </row>
    <row r="17983" spans="7:11" x14ac:dyDescent="0.3">
      <c r="G17983" s="2"/>
      <c r="K17983" s="2"/>
    </row>
    <row r="17984" spans="7:11" x14ac:dyDescent="0.3">
      <c r="G17984" s="2"/>
      <c r="K17984" s="2"/>
    </row>
    <row r="17985" spans="7:11" x14ac:dyDescent="0.3">
      <c r="G17985" s="2"/>
      <c r="K17985" s="2"/>
    </row>
    <row r="17986" spans="7:11" x14ac:dyDescent="0.3">
      <c r="G17986" s="2"/>
      <c r="K17986" s="2"/>
    </row>
    <row r="17987" spans="7:11" x14ac:dyDescent="0.3">
      <c r="G17987" s="2"/>
      <c r="K17987" s="2"/>
    </row>
    <row r="17988" spans="7:11" x14ac:dyDescent="0.3">
      <c r="G17988" s="2"/>
      <c r="K17988" s="2"/>
    </row>
    <row r="17989" spans="7:11" x14ac:dyDescent="0.3">
      <c r="G17989" s="2"/>
      <c r="K17989" s="2"/>
    </row>
    <row r="17990" spans="7:11" x14ac:dyDescent="0.3">
      <c r="G17990" s="2"/>
      <c r="K17990" s="2"/>
    </row>
    <row r="17991" spans="7:11" x14ac:dyDescent="0.3">
      <c r="G17991" s="2"/>
      <c r="K17991" s="2"/>
    </row>
    <row r="17992" spans="7:11" x14ac:dyDescent="0.3">
      <c r="G17992" s="2"/>
      <c r="K17992" s="2"/>
    </row>
    <row r="17993" spans="7:11" x14ac:dyDescent="0.3">
      <c r="G17993" s="2"/>
      <c r="K17993" s="2"/>
    </row>
    <row r="17994" spans="7:11" x14ac:dyDescent="0.3">
      <c r="G17994" s="2"/>
      <c r="K17994" s="2"/>
    </row>
    <row r="17995" spans="7:11" x14ac:dyDescent="0.3">
      <c r="G17995" s="2"/>
      <c r="K17995" s="2"/>
    </row>
    <row r="17996" spans="7:11" x14ac:dyDescent="0.3">
      <c r="G17996" s="2"/>
      <c r="K17996" s="2"/>
    </row>
    <row r="17997" spans="7:11" x14ac:dyDescent="0.3">
      <c r="G17997" s="2"/>
      <c r="K17997" s="2"/>
    </row>
    <row r="17998" spans="7:11" x14ac:dyDescent="0.3">
      <c r="G17998" s="2"/>
      <c r="K17998" s="2"/>
    </row>
    <row r="17999" spans="7:11" x14ac:dyDescent="0.3">
      <c r="G17999" s="2"/>
      <c r="K17999" s="2"/>
    </row>
    <row r="18000" spans="7:11" x14ac:dyDescent="0.3">
      <c r="G18000" s="2"/>
      <c r="K18000" s="2"/>
    </row>
    <row r="18001" spans="7:11" x14ac:dyDescent="0.3">
      <c r="G18001" s="2"/>
      <c r="K18001" s="2"/>
    </row>
    <row r="18002" spans="7:11" x14ac:dyDescent="0.3">
      <c r="G18002" s="2"/>
      <c r="K18002" s="2"/>
    </row>
    <row r="18003" spans="7:11" x14ac:dyDescent="0.3">
      <c r="G18003" s="2"/>
      <c r="K18003" s="2"/>
    </row>
    <row r="18004" spans="7:11" x14ac:dyDescent="0.3">
      <c r="G18004" s="2"/>
      <c r="K18004" s="2"/>
    </row>
    <row r="18005" spans="7:11" x14ac:dyDescent="0.3">
      <c r="G18005" s="2"/>
      <c r="K18005" s="2"/>
    </row>
    <row r="18006" spans="7:11" x14ac:dyDescent="0.3">
      <c r="G18006" s="2"/>
      <c r="K18006" s="2"/>
    </row>
    <row r="18007" spans="7:11" x14ac:dyDescent="0.3">
      <c r="G18007" s="2"/>
      <c r="K18007" s="2"/>
    </row>
    <row r="18008" spans="7:11" x14ac:dyDescent="0.3">
      <c r="G18008" s="2"/>
      <c r="K18008" s="2"/>
    </row>
    <row r="18009" spans="7:11" x14ac:dyDescent="0.3">
      <c r="G18009" s="2"/>
      <c r="K18009" s="2"/>
    </row>
    <row r="18010" spans="7:11" x14ac:dyDescent="0.3">
      <c r="G18010" s="2"/>
      <c r="K18010" s="2"/>
    </row>
    <row r="18011" spans="7:11" x14ac:dyDescent="0.3">
      <c r="G18011" s="2"/>
      <c r="K18011" s="2"/>
    </row>
    <row r="18012" spans="7:11" x14ac:dyDescent="0.3">
      <c r="G18012" s="2"/>
      <c r="K18012" s="2"/>
    </row>
    <row r="18013" spans="7:11" x14ac:dyDescent="0.3">
      <c r="G18013" s="2"/>
      <c r="K18013" s="2"/>
    </row>
    <row r="18014" spans="7:11" x14ac:dyDescent="0.3">
      <c r="G18014" s="2"/>
      <c r="K18014" s="2"/>
    </row>
    <row r="18015" spans="7:11" x14ac:dyDescent="0.3">
      <c r="G18015" s="2"/>
      <c r="K18015" s="2"/>
    </row>
    <row r="18016" spans="7:11" x14ac:dyDescent="0.3">
      <c r="G18016" s="2"/>
      <c r="K18016" s="2"/>
    </row>
    <row r="18017" spans="7:11" x14ac:dyDescent="0.3">
      <c r="G18017" s="2"/>
      <c r="K18017" s="2"/>
    </row>
    <row r="18018" spans="7:11" x14ac:dyDescent="0.3">
      <c r="G18018" s="2"/>
      <c r="K18018" s="2"/>
    </row>
    <row r="18019" spans="7:11" x14ac:dyDescent="0.3">
      <c r="G18019" s="2"/>
      <c r="K18019" s="2"/>
    </row>
    <row r="18020" spans="7:11" x14ac:dyDescent="0.3">
      <c r="G18020" s="2"/>
      <c r="K18020" s="2"/>
    </row>
    <row r="18021" spans="7:11" x14ac:dyDescent="0.3">
      <c r="G18021" s="2"/>
      <c r="K18021" s="2"/>
    </row>
    <row r="18022" spans="7:11" x14ac:dyDescent="0.3">
      <c r="G18022" s="2"/>
      <c r="K18022" s="2"/>
    </row>
    <row r="18023" spans="7:11" x14ac:dyDescent="0.3">
      <c r="G18023" s="2"/>
      <c r="K18023" s="2"/>
    </row>
    <row r="18024" spans="7:11" x14ac:dyDescent="0.3">
      <c r="G18024" s="2"/>
      <c r="K18024" s="2"/>
    </row>
    <row r="18025" spans="7:11" x14ac:dyDescent="0.3">
      <c r="G18025" s="2"/>
      <c r="K18025" s="2"/>
    </row>
    <row r="18026" spans="7:11" x14ac:dyDescent="0.3">
      <c r="G18026" s="2"/>
      <c r="K18026" s="2"/>
    </row>
    <row r="18027" spans="7:11" x14ac:dyDescent="0.3">
      <c r="G18027" s="2"/>
      <c r="K18027" s="2"/>
    </row>
    <row r="18028" spans="7:11" x14ac:dyDescent="0.3">
      <c r="G18028" s="2"/>
      <c r="K18028" s="2"/>
    </row>
    <row r="18029" spans="7:11" x14ac:dyDescent="0.3">
      <c r="G18029" s="2"/>
      <c r="K18029" s="2"/>
    </row>
    <row r="18030" spans="7:11" x14ac:dyDescent="0.3">
      <c r="G18030" s="2"/>
      <c r="K18030" s="2"/>
    </row>
    <row r="18031" spans="7:11" x14ac:dyDescent="0.3">
      <c r="G18031" s="2"/>
      <c r="K18031" s="2"/>
    </row>
    <row r="18032" spans="7:11" x14ac:dyDescent="0.3">
      <c r="G18032" s="2"/>
      <c r="K18032" s="2"/>
    </row>
    <row r="18033" spans="7:11" x14ac:dyDescent="0.3">
      <c r="G18033" s="2"/>
      <c r="K18033" s="2"/>
    </row>
    <row r="18034" spans="7:11" x14ac:dyDescent="0.3">
      <c r="G18034" s="2"/>
      <c r="K18034" s="2"/>
    </row>
    <row r="18035" spans="7:11" x14ac:dyDescent="0.3">
      <c r="G18035" s="2"/>
      <c r="K18035" s="2"/>
    </row>
    <row r="18036" spans="7:11" x14ac:dyDescent="0.3">
      <c r="G18036" s="2"/>
      <c r="K18036" s="2"/>
    </row>
    <row r="18037" spans="7:11" x14ac:dyDescent="0.3">
      <c r="G18037" s="2"/>
      <c r="K18037" s="2"/>
    </row>
    <row r="18038" spans="7:11" x14ac:dyDescent="0.3">
      <c r="G18038" s="2"/>
      <c r="K18038" s="2"/>
    </row>
    <row r="18039" spans="7:11" x14ac:dyDescent="0.3">
      <c r="G18039" s="2"/>
      <c r="K18039" s="2"/>
    </row>
    <row r="18040" spans="7:11" x14ac:dyDescent="0.3">
      <c r="G18040" s="2"/>
      <c r="K18040" s="2"/>
    </row>
    <row r="18041" spans="7:11" x14ac:dyDescent="0.3">
      <c r="G18041" s="2"/>
      <c r="K18041" s="2"/>
    </row>
    <row r="18042" spans="7:11" x14ac:dyDescent="0.3">
      <c r="G18042" s="2"/>
      <c r="K18042" s="2"/>
    </row>
    <row r="18043" spans="7:11" x14ac:dyDescent="0.3">
      <c r="G18043" s="2"/>
      <c r="K18043" s="2"/>
    </row>
    <row r="18044" spans="7:11" x14ac:dyDescent="0.3">
      <c r="G18044" s="2"/>
      <c r="K18044" s="2"/>
    </row>
    <row r="18045" spans="7:11" x14ac:dyDescent="0.3">
      <c r="G18045" s="2"/>
      <c r="K18045" s="2"/>
    </row>
    <row r="18046" spans="7:11" x14ac:dyDescent="0.3">
      <c r="G18046" s="2"/>
      <c r="K18046" s="2"/>
    </row>
    <row r="18047" spans="7:11" x14ac:dyDescent="0.3">
      <c r="G18047" s="2"/>
      <c r="K18047" s="2"/>
    </row>
    <row r="18048" spans="7:11" x14ac:dyDescent="0.3">
      <c r="G18048" s="2"/>
      <c r="K18048" s="2"/>
    </row>
    <row r="18049" spans="7:11" x14ac:dyDescent="0.3">
      <c r="G18049" s="2"/>
      <c r="K18049" s="2"/>
    </row>
    <row r="18050" spans="7:11" x14ac:dyDescent="0.3">
      <c r="G18050" s="2"/>
      <c r="K18050" s="2"/>
    </row>
    <row r="18051" spans="7:11" x14ac:dyDescent="0.3">
      <c r="G18051" s="2"/>
      <c r="K18051" s="2"/>
    </row>
    <row r="18052" spans="7:11" x14ac:dyDescent="0.3">
      <c r="G18052" s="2"/>
      <c r="K18052" s="2"/>
    </row>
    <row r="18053" spans="7:11" x14ac:dyDescent="0.3">
      <c r="G18053" s="2"/>
      <c r="K18053" s="2"/>
    </row>
    <row r="18054" spans="7:11" x14ac:dyDescent="0.3">
      <c r="G18054" s="2"/>
      <c r="K18054" s="2"/>
    </row>
    <row r="18055" spans="7:11" x14ac:dyDescent="0.3">
      <c r="G18055" s="2"/>
      <c r="K18055" s="2"/>
    </row>
    <row r="18056" spans="7:11" x14ac:dyDescent="0.3">
      <c r="G18056" s="2"/>
      <c r="K18056" s="2"/>
    </row>
    <row r="18057" spans="7:11" x14ac:dyDescent="0.3">
      <c r="G18057" s="2"/>
      <c r="K18057" s="2"/>
    </row>
    <row r="18058" spans="7:11" x14ac:dyDescent="0.3">
      <c r="G18058" s="2"/>
      <c r="K18058" s="2"/>
    </row>
    <row r="18059" spans="7:11" x14ac:dyDescent="0.3">
      <c r="G18059" s="2"/>
      <c r="K18059" s="2"/>
    </row>
    <row r="18060" spans="7:11" x14ac:dyDescent="0.3">
      <c r="G18060" s="2"/>
      <c r="K18060" s="2"/>
    </row>
    <row r="18061" spans="7:11" x14ac:dyDescent="0.3">
      <c r="G18061" s="2"/>
      <c r="K18061" s="2"/>
    </row>
    <row r="18062" spans="7:11" x14ac:dyDescent="0.3">
      <c r="G18062" s="2"/>
      <c r="K18062" s="2"/>
    </row>
    <row r="18063" spans="7:11" x14ac:dyDescent="0.3">
      <c r="G18063" s="2"/>
      <c r="K18063" s="2"/>
    </row>
    <row r="18064" spans="7:11" x14ac:dyDescent="0.3">
      <c r="G18064" s="2"/>
      <c r="K18064" s="2"/>
    </row>
    <row r="18065" spans="7:11" x14ac:dyDescent="0.3">
      <c r="G18065" s="2"/>
      <c r="K18065" s="2"/>
    </row>
    <row r="18066" spans="7:11" x14ac:dyDescent="0.3">
      <c r="G18066" s="2"/>
      <c r="K18066" s="2"/>
    </row>
    <row r="18067" spans="7:11" x14ac:dyDescent="0.3">
      <c r="G18067" s="2"/>
      <c r="K18067" s="2"/>
    </row>
    <row r="18068" spans="7:11" x14ac:dyDescent="0.3">
      <c r="G18068" s="2"/>
      <c r="K18068" s="2"/>
    </row>
    <row r="18069" spans="7:11" x14ac:dyDescent="0.3">
      <c r="G18069" s="2"/>
      <c r="K18069" s="2"/>
    </row>
    <row r="18070" spans="7:11" x14ac:dyDescent="0.3">
      <c r="G18070" s="2"/>
      <c r="K18070" s="2"/>
    </row>
    <row r="18071" spans="7:11" x14ac:dyDescent="0.3">
      <c r="G18071" s="2"/>
      <c r="K18071" s="2"/>
    </row>
    <row r="18072" spans="7:11" x14ac:dyDescent="0.3">
      <c r="G18072" s="2"/>
      <c r="K18072" s="2"/>
    </row>
    <row r="18073" spans="7:11" x14ac:dyDescent="0.3">
      <c r="G18073" s="2"/>
      <c r="K18073" s="2"/>
    </row>
    <row r="18074" spans="7:11" x14ac:dyDescent="0.3">
      <c r="G18074" s="2"/>
      <c r="K18074" s="2"/>
    </row>
    <row r="18075" spans="7:11" x14ac:dyDescent="0.3">
      <c r="G18075" s="2"/>
      <c r="K18075" s="2"/>
    </row>
    <row r="18076" spans="7:11" x14ac:dyDescent="0.3">
      <c r="G18076" s="2"/>
      <c r="K18076" s="2"/>
    </row>
    <row r="18077" spans="7:11" x14ac:dyDescent="0.3">
      <c r="G18077" s="2"/>
      <c r="K18077" s="2"/>
    </row>
    <row r="18078" spans="7:11" x14ac:dyDescent="0.3">
      <c r="G18078" s="2"/>
      <c r="K18078" s="2"/>
    </row>
    <row r="18079" spans="7:11" x14ac:dyDescent="0.3">
      <c r="G18079" s="2"/>
      <c r="K18079" s="2"/>
    </row>
    <row r="18080" spans="7:11" x14ac:dyDescent="0.3">
      <c r="G18080" s="2"/>
      <c r="K18080" s="2"/>
    </row>
    <row r="18081" spans="7:11" x14ac:dyDescent="0.3">
      <c r="G18081" s="2"/>
      <c r="K18081" s="2"/>
    </row>
    <row r="18082" spans="7:11" x14ac:dyDescent="0.3">
      <c r="G18082" s="2"/>
      <c r="K18082" s="2"/>
    </row>
    <row r="18083" spans="7:11" x14ac:dyDescent="0.3">
      <c r="G18083" s="2"/>
      <c r="K18083" s="2"/>
    </row>
    <row r="18084" spans="7:11" x14ac:dyDescent="0.3">
      <c r="G18084" s="2"/>
      <c r="K18084" s="2"/>
    </row>
    <row r="18085" spans="7:11" x14ac:dyDescent="0.3">
      <c r="G18085" s="2"/>
      <c r="K18085" s="2"/>
    </row>
    <row r="18086" spans="7:11" x14ac:dyDescent="0.3">
      <c r="G18086" s="2"/>
      <c r="K18086" s="2"/>
    </row>
    <row r="18087" spans="7:11" x14ac:dyDescent="0.3">
      <c r="G18087" s="2"/>
      <c r="K18087" s="2"/>
    </row>
    <row r="18088" spans="7:11" x14ac:dyDescent="0.3">
      <c r="G18088" s="2"/>
      <c r="K18088" s="2"/>
    </row>
    <row r="18089" spans="7:11" x14ac:dyDescent="0.3">
      <c r="G18089" s="2"/>
      <c r="K18089" s="2"/>
    </row>
    <row r="18090" spans="7:11" x14ac:dyDescent="0.3">
      <c r="G18090" s="2"/>
      <c r="K18090" s="2"/>
    </row>
    <row r="18091" spans="7:11" x14ac:dyDescent="0.3">
      <c r="G18091" s="2"/>
      <c r="K18091" s="2"/>
    </row>
    <row r="18092" spans="7:11" x14ac:dyDescent="0.3">
      <c r="G18092" s="2"/>
      <c r="K18092" s="2"/>
    </row>
    <row r="18093" spans="7:11" x14ac:dyDescent="0.3">
      <c r="G18093" s="2"/>
      <c r="K18093" s="2"/>
    </row>
    <row r="18094" spans="7:11" x14ac:dyDescent="0.3">
      <c r="G18094" s="2"/>
      <c r="K18094" s="2"/>
    </row>
    <row r="18095" spans="7:11" x14ac:dyDescent="0.3">
      <c r="G18095" s="2"/>
      <c r="K18095" s="2"/>
    </row>
    <row r="18096" spans="7:11" x14ac:dyDescent="0.3">
      <c r="G18096" s="2"/>
      <c r="K18096" s="2"/>
    </row>
    <row r="18097" spans="7:11" x14ac:dyDescent="0.3">
      <c r="G18097" s="2"/>
      <c r="K18097" s="2"/>
    </row>
    <row r="18098" spans="7:11" x14ac:dyDescent="0.3">
      <c r="G18098" s="2"/>
      <c r="K18098" s="2"/>
    </row>
    <row r="18099" spans="7:11" x14ac:dyDescent="0.3">
      <c r="G18099" s="2"/>
      <c r="K18099" s="2"/>
    </row>
    <row r="18100" spans="7:11" x14ac:dyDescent="0.3">
      <c r="G18100" s="2"/>
      <c r="K18100" s="2"/>
    </row>
    <row r="18101" spans="7:11" x14ac:dyDescent="0.3">
      <c r="G18101" s="2"/>
      <c r="K18101" s="2"/>
    </row>
    <row r="18102" spans="7:11" x14ac:dyDescent="0.3">
      <c r="G18102" s="2"/>
      <c r="K18102" s="2"/>
    </row>
    <row r="18103" spans="7:11" x14ac:dyDescent="0.3">
      <c r="G18103" s="2"/>
      <c r="K18103" s="2"/>
    </row>
    <row r="18104" spans="7:11" x14ac:dyDescent="0.3">
      <c r="G18104" s="2"/>
      <c r="K18104" s="2"/>
    </row>
    <row r="18105" spans="7:11" x14ac:dyDescent="0.3">
      <c r="G18105" s="2"/>
      <c r="K18105" s="2"/>
    </row>
    <row r="18106" spans="7:11" x14ac:dyDescent="0.3">
      <c r="G18106" s="2"/>
      <c r="K18106" s="2"/>
    </row>
    <row r="18107" spans="7:11" x14ac:dyDescent="0.3">
      <c r="G18107" s="2"/>
      <c r="K18107" s="2"/>
    </row>
    <row r="18108" spans="7:11" x14ac:dyDescent="0.3">
      <c r="G18108" s="2"/>
      <c r="K18108" s="2"/>
    </row>
    <row r="18109" spans="7:11" x14ac:dyDescent="0.3">
      <c r="G18109" s="2"/>
      <c r="K18109" s="2"/>
    </row>
    <row r="18110" spans="7:11" x14ac:dyDescent="0.3">
      <c r="G18110" s="2"/>
      <c r="K18110" s="2"/>
    </row>
    <row r="18111" spans="7:11" x14ac:dyDescent="0.3">
      <c r="G18111" s="2"/>
      <c r="K18111" s="2"/>
    </row>
    <row r="18112" spans="7:11" x14ac:dyDescent="0.3">
      <c r="G18112" s="2"/>
      <c r="K18112" s="2"/>
    </row>
    <row r="18113" spans="7:11" x14ac:dyDescent="0.3">
      <c r="G18113" s="2"/>
      <c r="K18113" s="2"/>
    </row>
    <row r="18114" spans="7:11" x14ac:dyDescent="0.3">
      <c r="G18114" s="2"/>
      <c r="K18114" s="2"/>
    </row>
    <row r="18115" spans="7:11" x14ac:dyDescent="0.3">
      <c r="G18115" s="2"/>
      <c r="K18115" s="2"/>
    </row>
    <row r="18116" spans="7:11" x14ac:dyDescent="0.3">
      <c r="G18116" s="2"/>
      <c r="K18116" s="2"/>
    </row>
    <row r="18117" spans="7:11" x14ac:dyDescent="0.3">
      <c r="G18117" s="2"/>
      <c r="K18117" s="2"/>
    </row>
    <row r="18118" spans="7:11" x14ac:dyDescent="0.3">
      <c r="G18118" s="2"/>
      <c r="K18118" s="2"/>
    </row>
    <row r="18119" spans="7:11" x14ac:dyDescent="0.3">
      <c r="G18119" s="2"/>
      <c r="K18119" s="2"/>
    </row>
    <row r="18120" spans="7:11" x14ac:dyDescent="0.3">
      <c r="G18120" s="2"/>
      <c r="K18120" s="2"/>
    </row>
    <row r="18121" spans="7:11" x14ac:dyDescent="0.3">
      <c r="G18121" s="2"/>
      <c r="K18121" s="2"/>
    </row>
    <row r="18122" spans="7:11" x14ac:dyDescent="0.3">
      <c r="G18122" s="2"/>
      <c r="K18122" s="2"/>
    </row>
    <row r="18123" spans="7:11" x14ac:dyDescent="0.3">
      <c r="G18123" s="2"/>
      <c r="K18123" s="2"/>
    </row>
    <row r="18124" spans="7:11" x14ac:dyDescent="0.3">
      <c r="G18124" s="2"/>
      <c r="K18124" s="2"/>
    </row>
    <row r="18125" spans="7:11" x14ac:dyDescent="0.3">
      <c r="G18125" s="2"/>
      <c r="K18125" s="2"/>
    </row>
    <row r="18126" spans="7:11" x14ac:dyDescent="0.3">
      <c r="G18126" s="2"/>
      <c r="K18126" s="2"/>
    </row>
    <row r="18127" spans="7:11" x14ac:dyDescent="0.3">
      <c r="G18127" s="2"/>
      <c r="K18127" s="2"/>
    </row>
    <row r="18128" spans="7:11" x14ac:dyDescent="0.3">
      <c r="G18128" s="2"/>
      <c r="K18128" s="2"/>
    </row>
    <row r="18129" spans="7:11" x14ac:dyDescent="0.3">
      <c r="G18129" s="2"/>
      <c r="K18129" s="2"/>
    </row>
    <row r="18130" spans="7:11" x14ac:dyDescent="0.3">
      <c r="G18130" s="2"/>
      <c r="K18130" s="2"/>
    </row>
    <row r="18131" spans="7:11" x14ac:dyDescent="0.3">
      <c r="G18131" s="2"/>
      <c r="K18131" s="2"/>
    </row>
    <row r="18132" spans="7:11" x14ac:dyDescent="0.3">
      <c r="G18132" s="2"/>
      <c r="K18132" s="2"/>
    </row>
    <row r="18133" spans="7:11" x14ac:dyDescent="0.3">
      <c r="G18133" s="2"/>
      <c r="K18133" s="2"/>
    </row>
    <row r="18134" spans="7:11" x14ac:dyDescent="0.3">
      <c r="G18134" s="2"/>
      <c r="K18134" s="2"/>
    </row>
    <row r="18135" spans="7:11" x14ac:dyDescent="0.3">
      <c r="G18135" s="2"/>
      <c r="K18135" s="2"/>
    </row>
    <row r="18136" spans="7:11" x14ac:dyDescent="0.3">
      <c r="G18136" s="2"/>
      <c r="K18136" s="2"/>
    </row>
    <row r="18137" spans="7:11" x14ac:dyDescent="0.3">
      <c r="G18137" s="2"/>
      <c r="K18137" s="2"/>
    </row>
    <row r="18138" spans="7:11" x14ac:dyDescent="0.3">
      <c r="G18138" s="2"/>
      <c r="K18138" s="2"/>
    </row>
    <row r="18139" spans="7:11" x14ac:dyDescent="0.3">
      <c r="G18139" s="2"/>
      <c r="K18139" s="2"/>
    </row>
    <row r="18140" spans="7:11" x14ac:dyDescent="0.3">
      <c r="G18140" s="2"/>
      <c r="K18140" s="2"/>
    </row>
    <row r="18141" spans="7:11" x14ac:dyDescent="0.3">
      <c r="G18141" s="2"/>
      <c r="K18141" s="2"/>
    </row>
    <row r="18142" spans="7:11" x14ac:dyDescent="0.3">
      <c r="G18142" s="2"/>
      <c r="K18142" s="2"/>
    </row>
    <row r="18143" spans="7:11" x14ac:dyDescent="0.3">
      <c r="G18143" s="2"/>
      <c r="K18143" s="2"/>
    </row>
    <row r="18144" spans="7:11" x14ac:dyDescent="0.3">
      <c r="G18144" s="2"/>
      <c r="K18144" s="2"/>
    </row>
    <row r="18145" spans="7:11" x14ac:dyDescent="0.3">
      <c r="G18145" s="2"/>
      <c r="K18145" s="2"/>
    </row>
    <row r="18146" spans="7:11" x14ac:dyDescent="0.3">
      <c r="G18146" s="2"/>
      <c r="K18146" s="2"/>
    </row>
    <row r="18147" spans="7:11" x14ac:dyDescent="0.3">
      <c r="G18147" s="2"/>
      <c r="K18147" s="2"/>
    </row>
    <row r="18148" spans="7:11" x14ac:dyDescent="0.3">
      <c r="G18148" s="2"/>
      <c r="K18148" s="2"/>
    </row>
    <row r="18149" spans="7:11" x14ac:dyDescent="0.3">
      <c r="G18149" s="2"/>
      <c r="K18149" s="2"/>
    </row>
    <row r="18150" spans="7:11" x14ac:dyDescent="0.3">
      <c r="G18150" s="2"/>
      <c r="K18150" s="2"/>
    </row>
    <row r="18151" spans="7:11" x14ac:dyDescent="0.3">
      <c r="G18151" s="2"/>
      <c r="K18151" s="2"/>
    </row>
    <row r="18152" spans="7:11" x14ac:dyDescent="0.3">
      <c r="G18152" s="2"/>
      <c r="K18152" s="2"/>
    </row>
    <row r="18153" spans="7:11" x14ac:dyDescent="0.3">
      <c r="G18153" s="2"/>
      <c r="K18153" s="2"/>
    </row>
    <row r="18154" spans="7:11" x14ac:dyDescent="0.3">
      <c r="G18154" s="2"/>
      <c r="K18154" s="2"/>
    </row>
    <row r="18155" spans="7:11" x14ac:dyDescent="0.3">
      <c r="G18155" s="2"/>
      <c r="K18155" s="2"/>
    </row>
    <row r="18156" spans="7:11" x14ac:dyDescent="0.3">
      <c r="G18156" s="2"/>
      <c r="K18156" s="2"/>
    </row>
    <row r="18157" spans="7:11" x14ac:dyDescent="0.3">
      <c r="G18157" s="2"/>
      <c r="K18157" s="2"/>
    </row>
    <row r="18158" spans="7:11" x14ac:dyDescent="0.3">
      <c r="G18158" s="2"/>
      <c r="K18158" s="2"/>
    </row>
    <row r="18159" spans="7:11" x14ac:dyDescent="0.3">
      <c r="G18159" s="2"/>
      <c r="K18159" s="2"/>
    </row>
    <row r="18160" spans="7:11" x14ac:dyDescent="0.3">
      <c r="G18160" s="2"/>
      <c r="K18160" s="2"/>
    </row>
    <row r="18161" spans="7:11" x14ac:dyDescent="0.3">
      <c r="G18161" s="2"/>
      <c r="K18161" s="2"/>
    </row>
    <row r="18162" spans="7:11" x14ac:dyDescent="0.3">
      <c r="G18162" s="2"/>
      <c r="K18162" s="2"/>
    </row>
    <row r="18163" spans="7:11" x14ac:dyDescent="0.3">
      <c r="G18163" s="2"/>
      <c r="K18163" s="2"/>
    </row>
    <row r="18164" spans="7:11" x14ac:dyDescent="0.3">
      <c r="G18164" s="2"/>
      <c r="K18164" s="2"/>
    </row>
    <row r="18165" spans="7:11" x14ac:dyDescent="0.3">
      <c r="G18165" s="2"/>
      <c r="K18165" s="2"/>
    </row>
    <row r="18166" spans="7:11" x14ac:dyDescent="0.3">
      <c r="G18166" s="2"/>
      <c r="K18166" s="2"/>
    </row>
    <row r="18167" spans="7:11" x14ac:dyDescent="0.3">
      <c r="G18167" s="2"/>
      <c r="K18167" s="2"/>
    </row>
    <row r="18168" spans="7:11" x14ac:dyDescent="0.3">
      <c r="G18168" s="2"/>
      <c r="K18168" s="2"/>
    </row>
    <row r="18169" spans="7:11" x14ac:dyDescent="0.3">
      <c r="G18169" s="2"/>
      <c r="K18169" s="2"/>
    </row>
    <row r="18170" spans="7:11" x14ac:dyDescent="0.3">
      <c r="G18170" s="2"/>
      <c r="K18170" s="2"/>
    </row>
    <row r="18171" spans="7:11" x14ac:dyDescent="0.3">
      <c r="G18171" s="2"/>
      <c r="K18171" s="2"/>
    </row>
    <row r="18172" spans="7:11" x14ac:dyDescent="0.3">
      <c r="G18172" s="2"/>
      <c r="K18172" s="2"/>
    </row>
    <row r="18173" spans="7:11" x14ac:dyDescent="0.3">
      <c r="G18173" s="2"/>
      <c r="K18173" s="2"/>
    </row>
    <row r="18174" spans="7:11" x14ac:dyDescent="0.3">
      <c r="G18174" s="2"/>
      <c r="K18174" s="2"/>
    </row>
    <row r="18175" spans="7:11" x14ac:dyDescent="0.3">
      <c r="G18175" s="2"/>
      <c r="K18175" s="2"/>
    </row>
    <row r="18176" spans="7:11" x14ac:dyDescent="0.3">
      <c r="G18176" s="2"/>
      <c r="K18176" s="2"/>
    </row>
    <row r="18177" spans="7:11" x14ac:dyDescent="0.3">
      <c r="G18177" s="2"/>
      <c r="K18177" s="2"/>
    </row>
    <row r="18178" spans="7:11" x14ac:dyDescent="0.3">
      <c r="G18178" s="2"/>
      <c r="K18178" s="2"/>
    </row>
    <row r="18179" spans="7:11" x14ac:dyDescent="0.3">
      <c r="G18179" s="2"/>
      <c r="K18179" s="2"/>
    </row>
    <row r="18180" spans="7:11" x14ac:dyDescent="0.3">
      <c r="G18180" s="2"/>
      <c r="K18180" s="2"/>
    </row>
    <row r="18181" spans="7:11" x14ac:dyDescent="0.3">
      <c r="G18181" s="2"/>
      <c r="K18181" s="2"/>
    </row>
    <row r="18182" spans="7:11" x14ac:dyDescent="0.3">
      <c r="G18182" s="2"/>
      <c r="K18182" s="2"/>
    </row>
    <row r="18183" spans="7:11" x14ac:dyDescent="0.3">
      <c r="G18183" s="2"/>
      <c r="K18183" s="2"/>
    </row>
    <row r="18184" spans="7:11" x14ac:dyDescent="0.3">
      <c r="G18184" s="2"/>
      <c r="K18184" s="2"/>
    </row>
    <row r="18185" spans="7:11" x14ac:dyDescent="0.3">
      <c r="G18185" s="2"/>
      <c r="K18185" s="2"/>
    </row>
    <row r="18186" spans="7:11" x14ac:dyDescent="0.3">
      <c r="G18186" s="2"/>
      <c r="K18186" s="2"/>
    </row>
    <row r="18187" spans="7:11" x14ac:dyDescent="0.3">
      <c r="G18187" s="2"/>
      <c r="K18187" s="2"/>
    </row>
    <row r="18188" spans="7:11" x14ac:dyDescent="0.3">
      <c r="G18188" s="2"/>
      <c r="K18188" s="2"/>
    </row>
    <row r="18189" spans="7:11" x14ac:dyDescent="0.3">
      <c r="G18189" s="2"/>
      <c r="K18189" s="2"/>
    </row>
    <row r="18190" spans="7:11" x14ac:dyDescent="0.3">
      <c r="G18190" s="2"/>
      <c r="K18190" s="2"/>
    </row>
    <row r="18191" spans="7:11" x14ac:dyDescent="0.3">
      <c r="G18191" s="2"/>
      <c r="K18191" s="2"/>
    </row>
    <row r="18192" spans="7:11" x14ac:dyDescent="0.3">
      <c r="G18192" s="2"/>
      <c r="K18192" s="2"/>
    </row>
    <row r="18193" spans="7:11" x14ac:dyDescent="0.3">
      <c r="G18193" s="2"/>
      <c r="K18193" s="2"/>
    </row>
    <row r="18194" spans="7:11" x14ac:dyDescent="0.3">
      <c r="G18194" s="2"/>
      <c r="K18194" s="2"/>
    </row>
    <row r="18195" spans="7:11" x14ac:dyDescent="0.3">
      <c r="G18195" s="2"/>
      <c r="K18195" s="2"/>
    </row>
    <row r="18196" spans="7:11" x14ac:dyDescent="0.3">
      <c r="G18196" s="2"/>
      <c r="K18196" s="2"/>
    </row>
    <row r="18197" spans="7:11" x14ac:dyDescent="0.3">
      <c r="G18197" s="2"/>
      <c r="K18197" s="2"/>
    </row>
    <row r="18198" spans="7:11" x14ac:dyDescent="0.3">
      <c r="G18198" s="2"/>
      <c r="K18198" s="2"/>
    </row>
    <row r="18199" spans="7:11" x14ac:dyDescent="0.3">
      <c r="G18199" s="2"/>
      <c r="K18199" s="2"/>
    </row>
    <row r="18200" spans="7:11" x14ac:dyDescent="0.3">
      <c r="G18200" s="2"/>
      <c r="K18200" s="2"/>
    </row>
    <row r="18201" spans="7:11" x14ac:dyDescent="0.3">
      <c r="G18201" s="2"/>
      <c r="K18201" s="2"/>
    </row>
    <row r="18202" spans="7:11" x14ac:dyDescent="0.3">
      <c r="G18202" s="2"/>
      <c r="K18202" s="2"/>
    </row>
    <row r="18203" spans="7:11" x14ac:dyDescent="0.3">
      <c r="G18203" s="2"/>
      <c r="K18203" s="2"/>
    </row>
    <row r="18204" spans="7:11" x14ac:dyDescent="0.3">
      <c r="G18204" s="2"/>
      <c r="K18204" s="2"/>
    </row>
    <row r="18205" spans="7:11" x14ac:dyDescent="0.3">
      <c r="G18205" s="2"/>
      <c r="K18205" s="2"/>
    </row>
    <row r="18206" spans="7:11" x14ac:dyDescent="0.3">
      <c r="G18206" s="2"/>
      <c r="K18206" s="2"/>
    </row>
    <row r="18207" spans="7:11" x14ac:dyDescent="0.3">
      <c r="G18207" s="2"/>
      <c r="K18207" s="2"/>
    </row>
    <row r="18208" spans="7:11" x14ac:dyDescent="0.3">
      <c r="G18208" s="2"/>
      <c r="K18208" s="2"/>
    </row>
    <row r="18209" spans="7:11" x14ac:dyDescent="0.3">
      <c r="G18209" s="2"/>
      <c r="K18209" s="2"/>
    </row>
    <row r="18210" spans="7:11" x14ac:dyDescent="0.3">
      <c r="G18210" s="2"/>
      <c r="K18210" s="2"/>
    </row>
    <row r="18211" spans="7:11" x14ac:dyDescent="0.3">
      <c r="G18211" s="2"/>
      <c r="K18211" s="2"/>
    </row>
    <row r="18212" spans="7:11" x14ac:dyDescent="0.3">
      <c r="G18212" s="2"/>
      <c r="K18212" s="2"/>
    </row>
    <row r="18213" spans="7:11" x14ac:dyDescent="0.3">
      <c r="G18213" s="2"/>
      <c r="K18213" s="2"/>
    </row>
    <row r="18214" spans="7:11" x14ac:dyDescent="0.3">
      <c r="G18214" s="2"/>
      <c r="K18214" s="2"/>
    </row>
    <row r="18215" spans="7:11" x14ac:dyDescent="0.3">
      <c r="G18215" s="2"/>
      <c r="K18215" s="2"/>
    </row>
    <row r="18216" spans="7:11" x14ac:dyDescent="0.3">
      <c r="G18216" s="2"/>
      <c r="K18216" s="2"/>
    </row>
    <row r="18217" spans="7:11" x14ac:dyDescent="0.3">
      <c r="G18217" s="2"/>
      <c r="K18217" s="2"/>
    </row>
    <row r="18218" spans="7:11" x14ac:dyDescent="0.3">
      <c r="G18218" s="2"/>
      <c r="K18218" s="2"/>
    </row>
    <row r="18219" spans="7:11" x14ac:dyDescent="0.3">
      <c r="G18219" s="2"/>
      <c r="K18219" s="2"/>
    </row>
    <row r="18220" spans="7:11" x14ac:dyDescent="0.3">
      <c r="G18220" s="2"/>
      <c r="K18220" s="2"/>
    </row>
    <row r="18221" spans="7:11" x14ac:dyDescent="0.3">
      <c r="G18221" s="2"/>
      <c r="K18221" s="2"/>
    </row>
    <row r="18222" spans="7:11" x14ac:dyDescent="0.3">
      <c r="G18222" s="2"/>
      <c r="K18222" s="2"/>
    </row>
    <row r="18223" spans="7:11" x14ac:dyDescent="0.3">
      <c r="G18223" s="2"/>
      <c r="K18223" s="2"/>
    </row>
    <row r="18224" spans="7:11" x14ac:dyDescent="0.3">
      <c r="G18224" s="2"/>
      <c r="K18224" s="2"/>
    </row>
    <row r="18225" spans="7:11" x14ac:dyDescent="0.3">
      <c r="G18225" s="2"/>
      <c r="K18225" s="2"/>
    </row>
    <row r="18226" spans="7:11" x14ac:dyDescent="0.3">
      <c r="G18226" s="2"/>
      <c r="K18226" s="2"/>
    </row>
    <row r="18227" spans="7:11" x14ac:dyDescent="0.3">
      <c r="G18227" s="2"/>
      <c r="K18227" s="2"/>
    </row>
    <row r="18228" spans="7:11" x14ac:dyDescent="0.3">
      <c r="G18228" s="2"/>
      <c r="K18228" s="2"/>
    </row>
    <row r="18229" spans="7:11" x14ac:dyDescent="0.3">
      <c r="G18229" s="2"/>
      <c r="K18229" s="2"/>
    </row>
    <row r="18230" spans="7:11" x14ac:dyDescent="0.3">
      <c r="G18230" s="2"/>
      <c r="K18230" s="2"/>
    </row>
    <row r="18231" spans="7:11" x14ac:dyDescent="0.3">
      <c r="G18231" s="2"/>
      <c r="K18231" s="2"/>
    </row>
    <row r="18232" spans="7:11" x14ac:dyDescent="0.3">
      <c r="G18232" s="2"/>
      <c r="K18232" s="2"/>
    </row>
    <row r="18233" spans="7:11" x14ac:dyDescent="0.3">
      <c r="G18233" s="2"/>
      <c r="K18233" s="2"/>
    </row>
    <row r="18234" spans="7:11" x14ac:dyDescent="0.3">
      <c r="G18234" s="2"/>
      <c r="K18234" s="2"/>
    </row>
    <row r="18235" spans="7:11" x14ac:dyDescent="0.3">
      <c r="G18235" s="2"/>
      <c r="K18235" s="2"/>
    </row>
    <row r="18236" spans="7:11" x14ac:dyDescent="0.3">
      <c r="G18236" s="2"/>
      <c r="K18236" s="2"/>
    </row>
    <row r="18237" spans="7:11" x14ac:dyDescent="0.3">
      <c r="G18237" s="2"/>
      <c r="K18237" s="2"/>
    </row>
    <row r="18238" spans="7:11" x14ac:dyDescent="0.3">
      <c r="G18238" s="2"/>
      <c r="K18238" s="2"/>
    </row>
    <row r="18239" spans="7:11" x14ac:dyDescent="0.3">
      <c r="G18239" s="2"/>
      <c r="K18239" s="2"/>
    </row>
    <row r="18240" spans="7:11" x14ac:dyDescent="0.3">
      <c r="G18240" s="2"/>
      <c r="K18240" s="2"/>
    </row>
    <row r="18241" spans="7:11" x14ac:dyDescent="0.3">
      <c r="G18241" s="2"/>
      <c r="K18241" s="2"/>
    </row>
    <row r="18242" spans="7:11" x14ac:dyDescent="0.3">
      <c r="G18242" s="2"/>
      <c r="K18242" s="2"/>
    </row>
    <row r="18243" spans="7:11" x14ac:dyDescent="0.3">
      <c r="G18243" s="2"/>
      <c r="K18243" s="2"/>
    </row>
    <row r="18244" spans="7:11" x14ac:dyDescent="0.3">
      <c r="G18244" s="2"/>
      <c r="K18244" s="2"/>
    </row>
    <row r="18245" spans="7:11" x14ac:dyDescent="0.3">
      <c r="G18245" s="2"/>
      <c r="K18245" s="2"/>
    </row>
    <row r="18246" spans="7:11" x14ac:dyDescent="0.3">
      <c r="G18246" s="2"/>
      <c r="K18246" s="2"/>
    </row>
    <row r="18247" spans="7:11" x14ac:dyDescent="0.3">
      <c r="G18247" s="2"/>
      <c r="K18247" s="2"/>
    </row>
    <row r="18248" spans="7:11" x14ac:dyDescent="0.3">
      <c r="G18248" s="2"/>
      <c r="K18248" s="2"/>
    </row>
    <row r="18249" spans="7:11" x14ac:dyDescent="0.3">
      <c r="G18249" s="2"/>
      <c r="K18249" s="2"/>
    </row>
    <row r="18250" spans="7:11" x14ac:dyDescent="0.3">
      <c r="G18250" s="2"/>
      <c r="K18250" s="2"/>
    </row>
    <row r="18251" spans="7:11" x14ac:dyDescent="0.3">
      <c r="G18251" s="2"/>
      <c r="K18251" s="2"/>
    </row>
    <row r="18252" spans="7:11" x14ac:dyDescent="0.3">
      <c r="G18252" s="2"/>
      <c r="K18252" s="2"/>
    </row>
    <row r="18253" spans="7:11" x14ac:dyDescent="0.3">
      <c r="G18253" s="2"/>
      <c r="K18253" s="2"/>
    </row>
    <row r="18254" spans="7:11" x14ac:dyDescent="0.3">
      <c r="G18254" s="2"/>
      <c r="K18254" s="2"/>
    </row>
    <row r="18255" spans="7:11" x14ac:dyDescent="0.3">
      <c r="G18255" s="2"/>
      <c r="K18255" s="2"/>
    </row>
    <row r="18256" spans="7:11" x14ac:dyDescent="0.3">
      <c r="G18256" s="2"/>
      <c r="K18256" s="2"/>
    </row>
    <row r="18257" spans="7:11" x14ac:dyDescent="0.3">
      <c r="G18257" s="2"/>
      <c r="K18257" s="2"/>
    </row>
    <row r="18258" spans="7:11" x14ac:dyDescent="0.3">
      <c r="G18258" s="2"/>
      <c r="K18258" s="2"/>
    </row>
    <row r="18259" spans="7:11" x14ac:dyDescent="0.3">
      <c r="G18259" s="2"/>
      <c r="K18259" s="2"/>
    </row>
    <row r="18260" spans="7:11" x14ac:dyDescent="0.3">
      <c r="G18260" s="2"/>
      <c r="K18260" s="2"/>
    </row>
    <row r="18261" spans="7:11" x14ac:dyDescent="0.3">
      <c r="G18261" s="2"/>
      <c r="K18261" s="2"/>
    </row>
    <row r="18262" spans="7:11" x14ac:dyDescent="0.3">
      <c r="G18262" s="2"/>
      <c r="K18262" s="2"/>
    </row>
    <row r="18263" spans="7:11" x14ac:dyDescent="0.3">
      <c r="G18263" s="2"/>
      <c r="K18263" s="2"/>
    </row>
    <row r="18264" spans="7:11" x14ac:dyDescent="0.3">
      <c r="G18264" s="2"/>
      <c r="K18264" s="2"/>
    </row>
    <row r="18265" spans="7:11" x14ac:dyDescent="0.3">
      <c r="G18265" s="2"/>
      <c r="K18265" s="2"/>
    </row>
    <row r="18266" spans="7:11" x14ac:dyDescent="0.3">
      <c r="G18266" s="2"/>
      <c r="K18266" s="2"/>
    </row>
    <row r="18267" spans="7:11" x14ac:dyDescent="0.3">
      <c r="G18267" s="2"/>
      <c r="K18267" s="2"/>
    </row>
    <row r="18268" spans="7:11" x14ac:dyDescent="0.3">
      <c r="G18268" s="2"/>
      <c r="K18268" s="2"/>
    </row>
    <row r="18269" spans="7:11" x14ac:dyDescent="0.3">
      <c r="G18269" s="2"/>
      <c r="K18269" s="2"/>
    </row>
    <row r="18270" spans="7:11" x14ac:dyDescent="0.3">
      <c r="G18270" s="2"/>
      <c r="K18270" s="2"/>
    </row>
    <row r="18271" spans="7:11" x14ac:dyDescent="0.3">
      <c r="G18271" s="2"/>
      <c r="K18271" s="2"/>
    </row>
    <row r="18272" spans="7:11" x14ac:dyDescent="0.3">
      <c r="G18272" s="2"/>
      <c r="K18272" s="2"/>
    </row>
    <row r="18273" spans="7:11" x14ac:dyDescent="0.3">
      <c r="G18273" s="2"/>
      <c r="K18273" s="2"/>
    </row>
    <row r="18274" spans="7:11" x14ac:dyDescent="0.3">
      <c r="G18274" s="2"/>
      <c r="K18274" s="2"/>
    </row>
    <row r="18275" spans="7:11" x14ac:dyDescent="0.3">
      <c r="G18275" s="2"/>
      <c r="K18275" s="2"/>
    </row>
    <row r="18276" spans="7:11" x14ac:dyDescent="0.3">
      <c r="G18276" s="2"/>
      <c r="K18276" s="2"/>
    </row>
    <row r="18277" spans="7:11" x14ac:dyDescent="0.3">
      <c r="G18277" s="2"/>
      <c r="K18277" s="2"/>
    </row>
    <row r="18278" spans="7:11" x14ac:dyDescent="0.3">
      <c r="G18278" s="2"/>
      <c r="K18278" s="2"/>
    </row>
    <row r="18279" spans="7:11" x14ac:dyDescent="0.3">
      <c r="G18279" s="2"/>
      <c r="K18279" s="2"/>
    </row>
    <row r="18280" spans="7:11" x14ac:dyDescent="0.3">
      <c r="G18280" s="2"/>
      <c r="K18280" s="2"/>
    </row>
    <row r="18281" spans="7:11" x14ac:dyDescent="0.3">
      <c r="G18281" s="2"/>
      <c r="K18281" s="2"/>
    </row>
    <row r="18282" spans="7:11" x14ac:dyDescent="0.3">
      <c r="G18282" s="2"/>
      <c r="K18282" s="2"/>
    </row>
    <row r="18283" spans="7:11" x14ac:dyDescent="0.3">
      <c r="G18283" s="2"/>
      <c r="K18283" s="2"/>
    </row>
    <row r="18284" spans="7:11" x14ac:dyDescent="0.3">
      <c r="G18284" s="2"/>
      <c r="K18284" s="2"/>
    </row>
    <row r="18285" spans="7:11" x14ac:dyDescent="0.3">
      <c r="G18285" s="2"/>
      <c r="K18285" s="2"/>
    </row>
    <row r="18286" spans="7:11" x14ac:dyDescent="0.3">
      <c r="G18286" s="2"/>
      <c r="K18286" s="2"/>
    </row>
    <row r="18287" spans="7:11" x14ac:dyDescent="0.3">
      <c r="G18287" s="2"/>
      <c r="K18287" s="2"/>
    </row>
    <row r="18288" spans="7:11" x14ac:dyDescent="0.3">
      <c r="G18288" s="2"/>
      <c r="K18288" s="2"/>
    </row>
    <row r="18289" spans="7:11" x14ac:dyDescent="0.3">
      <c r="G18289" s="2"/>
      <c r="K18289" s="2"/>
    </row>
    <row r="18290" spans="7:11" x14ac:dyDescent="0.3">
      <c r="G18290" s="2"/>
      <c r="K18290" s="2"/>
    </row>
    <row r="18291" spans="7:11" x14ac:dyDescent="0.3">
      <c r="G18291" s="2"/>
      <c r="K18291" s="2"/>
    </row>
    <row r="18292" spans="7:11" x14ac:dyDescent="0.3">
      <c r="G18292" s="2"/>
      <c r="K18292" s="2"/>
    </row>
    <row r="18293" spans="7:11" x14ac:dyDescent="0.3">
      <c r="G18293" s="2"/>
      <c r="K18293" s="2"/>
    </row>
    <row r="18294" spans="7:11" x14ac:dyDescent="0.3">
      <c r="G18294" s="2"/>
      <c r="K18294" s="2"/>
    </row>
    <row r="18295" spans="7:11" x14ac:dyDescent="0.3">
      <c r="G18295" s="2"/>
      <c r="K18295" s="2"/>
    </row>
    <row r="18296" spans="7:11" x14ac:dyDescent="0.3">
      <c r="G18296" s="2"/>
      <c r="K18296" s="2"/>
    </row>
    <row r="18297" spans="7:11" x14ac:dyDescent="0.3">
      <c r="G18297" s="2"/>
      <c r="K18297" s="2"/>
    </row>
    <row r="18298" spans="7:11" x14ac:dyDescent="0.3">
      <c r="G18298" s="2"/>
      <c r="K18298" s="2"/>
    </row>
    <row r="18299" spans="7:11" x14ac:dyDescent="0.3">
      <c r="G18299" s="2"/>
      <c r="K18299" s="2"/>
    </row>
    <row r="18300" spans="7:11" x14ac:dyDescent="0.3">
      <c r="G18300" s="2"/>
      <c r="K18300" s="2"/>
    </row>
    <row r="18301" spans="7:11" x14ac:dyDescent="0.3">
      <c r="G18301" s="2"/>
      <c r="K18301" s="2"/>
    </row>
    <row r="18302" spans="7:11" x14ac:dyDescent="0.3">
      <c r="G18302" s="2"/>
      <c r="K18302" s="2"/>
    </row>
    <row r="18303" spans="7:11" x14ac:dyDescent="0.3">
      <c r="G18303" s="2"/>
      <c r="K18303" s="2"/>
    </row>
    <row r="18304" spans="7:11" x14ac:dyDescent="0.3">
      <c r="G18304" s="2"/>
      <c r="K18304" s="2"/>
    </row>
    <row r="18305" spans="7:11" x14ac:dyDescent="0.3">
      <c r="G18305" s="2"/>
      <c r="K18305" s="2"/>
    </row>
    <row r="18306" spans="7:11" x14ac:dyDescent="0.3">
      <c r="G18306" s="2"/>
      <c r="K18306" s="2"/>
    </row>
    <row r="18307" spans="7:11" x14ac:dyDescent="0.3">
      <c r="G18307" s="2"/>
      <c r="K18307" s="2"/>
    </row>
    <row r="18308" spans="7:11" x14ac:dyDescent="0.3">
      <c r="G18308" s="2"/>
      <c r="K18308" s="2"/>
    </row>
    <row r="18309" spans="7:11" x14ac:dyDescent="0.3">
      <c r="G18309" s="2"/>
      <c r="K18309" s="2"/>
    </row>
    <row r="18310" spans="7:11" x14ac:dyDescent="0.3">
      <c r="G18310" s="2"/>
      <c r="K18310" s="2"/>
    </row>
    <row r="18311" spans="7:11" x14ac:dyDescent="0.3">
      <c r="G18311" s="2"/>
      <c r="K18311" s="2"/>
    </row>
    <row r="18312" spans="7:11" x14ac:dyDescent="0.3">
      <c r="G18312" s="2"/>
      <c r="K18312" s="2"/>
    </row>
    <row r="18313" spans="7:11" x14ac:dyDescent="0.3">
      <c r="G18313" s="2"/>
      <c r="K18313" s="2"/>
    </row>
    <row r="18314" spans="7:11" x14ac:dyDescent="0.3">
      <c r="G18314" s="2"/>
      <c r="K18314" s="2"/>
    </row>
    <row r="18315" spans="7:11" x14ac:dyDescent="0.3">
      <c r="G18315" s="2"/>
      <c r="K18315" s="2"/>
    </row>
    <row r="18316" spans="7:11" x14ac:dyDescent="0.3">
      <c r="G18316" s="2"/>
      <c r="K18316" s="2"/>
    </row>
    <row r="18317" spans="7:11" x14ac:dyDescent="0.3">
      <c r="G18317" s="2"/>
      <c r="K18317" s="2"/>
    </row>
    <row r="18318" spans="7:11" x14ac:dyDescent="0.3">
      <c r="G18318" s="2"/>
      <c r="K18318" s="2"/>
    </row>
    <row r="18319" spans="7:11" x14ac:dyDescent="0.3">
      <c r="G18319" s="2"/>
      <c r="K18319" s="2"/>
    </row>
    <row r="18320" spans="7:11" x14ac:dyDescent="0.3">
      <c r="G18320" s="2"/>
      <c r="K18320" s="2"/>
    </row>
    <row r="18321" spans="7:11" x14ac:dyDescent="0.3">
      <c r="G18321" s="2"/>
      <c r="K18321" s="2"/>
    </row>
    <row r="18322" spans="7:11" x14ac:dyDescent="0.3">
      <c r="G18322" s="2"/>
      <c r="K18322" s="2"/>
    </row>
    <row r="18323" spans="7:11" x14ac:dyDescent="0.3">
      <c r="G18323" s="2"/>
      <c r="K18323" s="2"/>
    </row>
    <row r="18324" spans="7:11" x14ac:dyDescent="0.3">
      <c r="G18324" s="2"/>
      <c r="K18324" s="2"/>
    </row>
    <row r="18325" spans="7:11" x14ac:dyDescent="0.3">
      <c r="G18325" s="2"/>
      <c r="K18325" s="2"/>
    </row>
    <row r="18326" spans="7:11" x14ac:dyDescent="0.3">
      <c r="G18326" s="2"/>
      <c r="K18326" s="2"/>
    </row>
    <row r="18327" spans="7:11" x14ac:dyDescent="0.3">
      <c r="G18327" s="2"/>
      <c r="K18327" s="2"/>
    </row>
    <row r="18328" spans="7:11" x14ac:dyDescent="0.3">
      <c r="G18328" s="2"/>
      <c r="K18328" s="2"/>
    </row>
    <row r="18329" spans="7:11" x14ac:dyDescent="0.3">
      <c r="G18329" s="2"/>
      <c r="K18329" s="2"/>
    </row>
    <row r="18330" spans="7:11" x14ac:dyDescent="0.3">
      <c r="G18330" s="2"/>
      <c r="K18330" s="2"/>
    </row>
    <row r="18331" spans="7:11" x14ac:dyDescent="0.3">
      <c r="G18331" s="2"/>
      <c r="K18331" s="2"/>
    </row>
    <row r="18332" spans="7:11" x14ac:dyDescent="0.3">
      <c r="G18332" s="2"/>
      <c r="K18332" s="2"/>
    </row>
    <row r="18333" spans="7:11" x14ac:dyDescent="0.3">
      <c r="G18333" s="2"/>
      <c r="K18333" s="2"/>
    </row>
    <row r="18334" spans="7:11" x14ac:dyDescent="0.3">
      <c r="G18334" s="2"/>
      <c r="K18334" s="2"/>
    </row>
    <row r="18335" spans="7:11" x14ac:dyDescent="0.3">
      <c r="G18335" s="2"/>
      <c r="K18335" s="2"/>
    </row>
    <row r="18336" spans="7:11" x14ac:dyDescent="0.3">
      <c r="G18336" s="2"/>
      <c r="K18336" s="2"/>
    </row>
    <row r="18337" spans="7:11" x14ac:dyDescent="0.3">
      <c r="G18337" s="2"/>
      <c r="K18337" s="2"/>
    </row>
    <row r="18338" spans="7:11" x14ac:dyDescent="0.3">
      <c r="G18338" s="2"/>
      <c r="K18338" s="2"/>
    </row>
    <row r="18339" spans="7:11" x14ac:dyDescent="0.3">
      <c r="G18339" s="2"/>
      <c r="K18339" s="2"/>
    </row>
    <row r="18340" spans="7:11" x14ac:dyDescent="0.3">
      <c r="G18340" s="2"/>
      <c r="K18340" s="2"/>
    </row>
    <row r="18341" spans="7:11" x14ac:dyDescent="0.3">
      <c r="G18341" s="2"/>
      <c r="K18341" s="2"/>
    </row>
    <row r="18342" spans="7:11" x14ac:dyDescent="0.3">
      <c r="G18342" s="2"/>
      <c r="K18342" s="2"/>
    </row>
    <row r="18343" spans="7:11" x14ac:dyDescent="0.3">
      <c r="G18343" s="2"/>
      <c r="K18343" s="2"/>
    </row>
    <row r="18344" spans="7:11" x14ac:dyDescent="0.3">
      <c r="G18344" s="2"/>
      <c r="K18344" s="2"/>
    </row>
    <row r="18345" spans="7:11" x14ac:dyDescent="0.3">
      <c r="G18345" s="2"/>
      <c r="K18345" s="2"/>
    </row>
    <row r="18346" spans="7:11" x14ac:dyDescent="0.3">
      <c r="G18346" s="2"/>
      <c r="K18346" s="2"/>
    </row>
    <row r="18347" spans="7:11" x14ac:dyDescent="0.3">
      <c r="G18347" s="2"/>
      <c r="K18347" s="2"/>
    </row>
    <row r="18348" spans="7:11" x14ac:dyDescent="0.3">
      <c r="G18348" s="2"/>
      <c r="K18348" s="2"/>
    </row>
    <row r="18349" spans="7:11" x14ac:dyDescent="0.3">
      <c r="G18349" s="2"/>
      <c r="K18349" s="2"/>
    </row>
    <row r="18350" spans="7:11" x14ac:dyDescent="0.3">
      <c r="G18350" s="2"/>
      <c r="K18350" s="2"/>
    </row>
    <row r="18351" spans="7:11" x14ac:dyDescent="0.3">
      <c r="G18351" s="2"/>
      <c r="K18351" s="2"/>
    </row>
    <row r="18352" spans="7:11" x14ac:dyDescent="0.3">
      <c r="G18352" s="2"/>
      <c r="K18352" s="2"/>
    </row>
    <row r="18353" spans="7:11" x14ac:dyDescent="0.3">
      <c r="G18353" s="2"/>
      <c r="K18353" s="2"/>
    </row>
    <row r="18354" spans="7:11" x14ac:dyDescent="0.3">
      <c r="G18354" s="2"/>
      <c r="K18354" s="2"/>
    </row>
    <row r="18355" spans="7:11" x14ac:dyDescent="0.3">
      <c r="G18355" s="2"/>
      <c r="K18355" s="2"/>
    </row>
    <row r="18356" spans="7:11" x14ac:dyDescent="0.3">
      <c r="G18356" s="2"/>
      <c r="K18356" s="2"/>
    </row>
    <row r="18357" spans="7:11" x14ac:dyDescent="0.3">
      <c r="G18357" s="2"/>
      <c r="K18357" s="2"/>
    </row>
    <row r="18358" spans="7:11" x14ac:dyDescent="0.3">
      <c r="G18358" s="2"/>
      <c r="K18358" s="2"/>
    </row>
    <row r="18359" spans="7:11" x14ac:dyDescent="0.3">
      <c r="G18359" s="2"/>
      <c r="K18359" s="2"/>
    </row>
    <row r="18360" spans="7:11" x14ac:dyDescent="0.3">
      <c r="G18360" s="2"/>
      <c r="K18360" s="2"/>
    </row>
    <row r="18361" spans="7:11" x14ac:dyDescent="0.3">
      <c r="G18361" s="2"/>
      <c r="K18361" s="2"/>
    </row>
    <row r="18362" spans="7:11" x14ac:dyDescent="0.3">
      <c r="G18362" s="2"/>
      <c r="K18362" s="2"/>
    </row>
    <row r="18363" spans="7:11" x14ac:dyDescent="0.3">
      <c r="G18363" s="2"/>
      <c r="K18363" s="2"/>
    </row>
    <row r="18364" spans="7:11" x14ac:dyDescent="0.3">
      <c r="G18364" s="2"/>
      <c r="K18364" s="2"/>
    </row>
    <row r="18365" spans="7:11" x14ac:dyDescent="0.3">
      <c r="G18365" s="2"/>
      <c r="K18365" s="2"/>
    </row>
    <row r="18366" spans="7:11" x14ac:dyDescent="0.3">
      <c r="G18366" s="2"/>
      <c r="K18366" s="2"/>
    </row>
    <row r="18367" spans="7:11" x14ac:dyDescent="0.3">
      <c r="G18367" s="2"/>
      <c r="K18367" s="2"/>
    </row>
    <row r="18368" spans="7:11" x14ac:dyDescent="0.3">
      <c r="G18368" s="2"/>
      <c r="K18368" s="2"/>
    </row>
    <row r="18369" spans="7:11" x14ac:dyDescent="0.3">
      <c r="G18369" s="2"/>
      <c r="K18369" s="2"/>
    </row>
    <row r="18370" spans="7:11" x14ac:dyDescent="0.3">
      <c r="G18370" s="2"/>
      <c r="K18370" s="2"/>
    </row>
    <row r="18371" spans="7:11" x14ac:dyDescent="0.3">
      <c r="G18371" s="2"/>
      <c r="K18371" s="2"/>
    </row>
    <row r="18372" spans="7:11" x14ac:dyDescent="0.3">
      <c r="G18372" s="2"/>
      <c r="K18372" s="2"/>
    </row>
    <row r="18373" spans="7:11" x14ac:dyDescent="0.3">
      <c r="G18373" s="2"/>
      <c r="K18373" s="2"/>
    </row>
    <row r="18374" spans="7:11" x14ac:dyDescent="0.3">
      <c r="G18374" s="2"/>
      <c r="K18374" s="2"/>
    </row>
    <row r="18375" spans="7:11" x14ac:dyDescent="0.3">
      <c r="G18375" s="2"/>
      <c r="K18375" s="2"/>
    </row>
    <row r="18376" spans="7:11" x14ac:dyDescent="0.3">
      <c r="G18376" s="2"/>
      <c r="K18376" s="2"/>
    </row>
    <row r="18377" spans="7:11" x14ac:dyDescent="0.3">
      <c r="G18377" s="2"/>
      <c r="K18377" s="2"/>
    </row>
    <row r="18378" spans="7:11" x14ac:dyDescent="0.3">
      <c r="G18378" s="2"/>
      <c r="K18378" s="2"/>
    </row>
    <row r="18379" spans="7:11" x14ac:dyDescent="0.3">
      <c r="G18379" s="2"/>
      <c r="K18379" s="2"/>
    </row>
    <row r="18380" spans="7:11" x14ac:dyDescent="0.3">
      <c r="G18380" s="2"/>
      <c r="K18380" s="2"/>
    </row>
    <row r="18381" spans="7:11" x14ac:dyDescent="0.3">
      <c r="G18381" s="2"/>
      <c r="K18381" s="2"/>
    </row>
    <row r="18382" spans="7:11" x14ac:dyDescent="0.3">
      <c r="G18382" s="2"/>
      <c r="K18382" s="2"/>
    </row>
    <row r="18383" spans="7:11" x14ac:dyDescent="0.3">
      <c r="G18383" s="2"/>
      <c r="K18383" s="2"/>
    </row>
    <row r="18384" spans="7:11" x14ac:dyDescent="0.3">
      <c r="G18384" s="2"/>
      <c r="K18384" s="2"/>
    </row>
    <row r="18385" spans="7:11" x14ac:dyDescent="0.3">
      <c r="G18385" s="2"/>
      <c r="K18385" s="2"/>
    </row>
    <row r="18386" spans="7:11" x14ac:dyDescent="0.3">
      <c r="G18386" s="2"/>
      <c r="K18386" s="2"/>
    </row>
    <row r="18387" spans="7:11" x14ac:dyDescent="0.3">
      <c r="G18387" s="2"/>
      <c r="K18387" s="2"/>
    </row>
    <row r="18388" spans="7:11" x14ac:dyDescent="0.3">
      <c r="G18388" s="2"/>
      <c r="K18388" s="2"/>
    </row>
    <row r="18389" spans="7:11" x14ac:dyDescent="0.3">
      <c r="G18389" s="2"/>
      <c r="K18389" s="2"/>
    </row>
    <row r="18390" spans="7:11" x14ac:dyDescent="0.3">
      <c r="G18390" s="2"/>
      <c r="K18390" s="2"/>
    </row>
    <row r="18391" spans="7:11" x14ac:dyDescent="0.3">
      <c r="G18391" s="2"/>
      <c r="K18391" s="2"/>
    </row>
    <row r="18392" spans="7:11" x14ac:dyDescent="0.3">
      <c r="G18392" s="2"/>
      <c r="K18392" s="2"/>
    </row>
    <row r="18393" spans="7:11" x14ac:dyDescent="0.3">
      <c r="G18393" s="2"/>
      <c r="K18393" s="2"/>
    </row>
    <row r="18394" spans="7:11" x14ac:dyDescent="0.3">
      <c r="G18394" s="2"/>
      <c r="K18394" s="2"/>
    </row>
    <row r="18395" spans="7:11" x14ac:dyDescent="0.3">
      <c r="G18395" s="2"/>
      <c r="K18395" s="2"/>
    </row>
    <row r="18396" spans="7:11" x14ac:dyDescent="0.3">
      <c r="G18396" s="2"/>
      <c r="K18396" s="2"/>
    </row>
    <row r="18397" spans="7:11" x14ac:dyDescent="0.3">
      <c r="G18397" s="2"/>
      <c r="K18397" s="2"/>
    </row>
    <row r="18398" spans="7:11" x14ac:dyDescent="0.3">
      <c r="G18398" s="2"/>
      <c r="K18398" s="2"/>
    </row>
    <row r="18399" spans="7:11" x14ac:dyDescent="0.3">
      <c r="G18399" s="2"/>
      <c r="K18399" s="2"/>
    </row>
    <row r="18400" spans="7:11" x14ac:dyDescent="0.3">
      <c r="G18400" s="2"/>
      <c r="K18400" s="2"/>
    </row>
    <row r="18401" spans="7:11" x14ac:dyDescent="0.3">
      <c r="G18401" s="2"/>
      <c r="K18401" s="2"/>
    </row>
    <row r="18402" spans="7:11" x14ac:dyDescent="0.3">
      <c r="G18402" s="2"/>
      <c r="K18402" s="2"/>
    </row>
    <row r="18403" spans="7:11" x14ac:dyDescent="0.3">
      <c r="G18403" s="2"/>
      <c r="K18403" s="2"/>
    </row>
    <row r="18404" spans="7:11" x14ac:dyDescent="0.3">
      <c r="G18404" s="2"/>
      <c r="K18404" s="2"/>
    </row>
    <row r="18405" spans="7:11" x14ac:dyDescent="0.3">
      <c r="G18405" s="2"/>
      <c r="K18405" s="2"/>
    </row>
    <row r="18406" spans="7:11" x14ac:dyDescent="0.3">
      <c r="G18406" s="2"/>
      <c r="K18406" s="2"/>
    </row>
    <row r="18407" spans="7:11" x14ac:dyDescent="0.3">
      <c r="G18407" s="2"/>
      <c r="K18407" s="2"/>
    </row>
    <row r="18408" spans="7:11" x14ac:dyDescent="0.3">
      <c r="G18408" s="2"/>
      <c r="K18408" s="2"/>
    </row>
    <row r="18409" spans="7:11" x14ac:dyDescent="0.3">
      <c r="G18409" s="2"/>
      <c r="K18409" s="2"/>
    </row>
    <row r="18410" spans="7:11" x14ac:dyDescent="0.3">
      <c r="G18410" s="2"/>
      <c r="K18410" s="2"/>
    </row>
    <row r="18411" spans="7:11" x14ac:dyDescent="0.3">
      <c r="G18411" s="2"/>
      <c r="K18411" s="2"/>
    </row>
    <row r="18412" spans="7:11" x14ac:dyDescent="0.3">
      <c r="G18412" s="2"/>
      <c r="K18412" s="2"/>
    </row>
    <row r="18413" spans="7:11" x14ac:dyDescent="0.3">
      <c r="G18413" s="2"/>
      <c r="K18413" s="2"/>
    </row>
    <row r="18414" spans="7:11" x14ac:dyDescent="0.3">
      <c r="G18414" s="2"/>
      <c r="K18414" s="2"/>
    </row>
    <row r="18415" spans="7:11" x14ac:dyDescent="0.3">
      <c r="G18415" s="2"/>
      <c r="K18415" s="2"/>
    </row>
    <row r="18416" spans="7:11" x14ac:dyDescent="0.3">
      <c r="G18416" s="2"/>
      <c r="K18416" s="2"/>
    </row>
    <row r="18417" spans="7:11" x14ac:dyDescent="0.3">
      <c r="G18417" s="2"/>
      <c r="K18417" s="2"/>
    </row>
    <row r="18418" spans="7:11" x14ac:dyDescent="0.3">
      <c r="G18418" s="2"/>
      <c r="K18418" s="2"/>
    </row>
    <row r="18419" spans="7:11" x14ac:dyDescent="0.3">
      <c r="G18419" s="2"/>
      <c r="K18419" s="2"/>
    </row>
    <row r="18420" spans="7:11" x14ac:dyDescent="0.3">
      <c r="G18420" s="2"/>
      <c r="K18420" s="2"/>
    </row>
    <row r="18421" spans="7:11" x14ac:dyDescent="0.3">
      <c r="G18421" s="2"/>
      <c r="K18421" s="2"/>
    </row>
    <row r="18422" spans="7:11" x14ac:dyDescent="0.3">
      <c r="G18422" s="2"/>
      <c r="K18422" s="2"/>
    </row>
    <row r="18423" spans="7:11" x14ac:dyDescent="0.3">
      <c r="G18423" s="2"/>
      <c r="K18423" s="2"/>
    </row>
    <row r="18424" spans="7:11" x14ac:dyDescent="0.3">
      <c r="G18424" s="2"/>
      <c r="K18424" s="2"/>
    </row>
    <row r="18425" spans="7:11" x14ac:dyDescent="0.3">
      <c r="G18425" s="2"/>
      <c r="K18425" s="2"/>
    </row>
    <row r="18426" spans="7:11" x14ac:dyDescent="0.3">
      <c r="G18426" s="2"/>
      <c r="K18426" s="2"/>
    </row>
    <row r="18427" spans="7:11" x14ac:dyDescent="0.3">
      <c r="G18427" s="2"/>
      <c r="K18427" s="2"/>
    </row>
    <row r="18428" spans="7:11" x14ac:dyDescent="0.3">
      <c r="G18428" s="2"/>
      <c r="K18428" s="2"/>
    </row>
    <row r="18429" spans="7:11" x14ac:dyDescent="0.3">
      <c r="G18429" s="2"/>
      <c r="K18429" s="2"/>
    </row>
    <row r="18430" spans="7:11" x14ac:dyDescent="0.3">
      <c r="G18430" s="2"/>
      <c r="K18430" s="2"/>
    </row>
    <row r="18431" spans="7:11" x14ac:dyDescent="0.3">
      <c r="G18431" s="2"/>
      <c r="K18431" s="2"/>
    </row>
    <row r="18432" spans="7:11" x14ac:dyDescent="0.3">
      <c r="G18432" s="2"/>
      <c r="K18432" s="2"/>
    </row>
    <row r="18433" spans="7:11" x14ac:dyDescent="0.3">
      <c r="G18433" s="2"/>
      <c r="K18433" s="2"/>
    </row>
    <row r="18434" spans="7:11" x14ac:dyDescent="0.3">
      <c r="G18434" s="2"/>
      <c r="K18434" s="2"/>
    </row>
    <row r="18435" spans="7:11" x14ac:dyDescent="0.3">
      <c r="G18435" s="2"/>
      <c r="K18435" s="2"/>
    </row>
    <row r="18436" spans="7:11" x14ac:dyDescent="0.3">
      <c r="G18436" s="2"/>
      <c r="K18436" s="2"/>
    </row>
    <row r="18437" spans="7:11" x14ac:dyDescent="0.3">
      <c r="G18437" s="2"/>
      <c r="K18437" s="2"/>
    </row>
    <row r="18438" spans="7:11" x14ac:dyDescent="0.3">
      <c r="G18438" s="2"/>
      <c r="K18438" s="2"/>
    </row>
    <row r="18439" spans="7:11" x14ac:dyDescent="0.3">
      <c r="G18439" s="2"/>
      <c r="K18439" s="2"/>
    </row>
    <row r="18440" spans="7:11" x14ac:dyDescent="0.3">
      <c r="G18440" s="2"/>
      <c r="K18440" s="2"/>
    </row>
    <row r="18441" spans="7:11" x14ac:dyDescent="0.3">
      <c r="G18441" s="2"/>
      <c r="K18441" s="2"/>
    </row>
    <row r="18442" spans="7:11" x14ac:dyDescent="0.3">
      <c r="G18442" s="2"/>
      <c r="K18442" s="2"/>
    </row>
    <row r="18443" spans="7:11" x14ac:dyDescent="0.3">
      <c r="G18443" s="2"/>
      <c r="K18443" s="2"/>
    </row>
    <row r="18444" spans="7:11" x14ac:dyDescent="0.3">
      <c r="G18444" s="2"/>
      <c r="K18444" s="2"/>
    </row>
    <row r="18445" spans="7:11" x14ac:dyDescent="0.3">
      <c r="G18445" s="2"/>
      <c r="K18445" s="2"/>
    </row>
    <row r="18446" spans="7:11" x14ac:dyDescent="0.3">
      <c r="G18446" s="2"/>
      <c r="K18446" s="2"/>
    </row>
    <row r="18447" spans="7:11" x14ac:dyDescent="0.3">
      <c r="G18447" s="2"/>
      <c r="K18447" s="2"/>
    </row>
    <row r="18448" spans="7:11" x14ac:dyDescent="0.3">
      <c r="G18448" s="2"/>
      <c r="K18448" s="2"/>
    </row>
    <row r="18449" spans="7:11" x14ac:dyDescent="0.3">
      <c r="G18449" s="2"/>
      <c r="K18449" s="2"/>
    </row>
    <row r="18450" spans="7:11" x14ac:dyDescent="0.3">
      <c r="G18450" s="2"/>
      <c r="K18450" s="2"/>
    </row>
    <row r="18451" spans="7:11" x14ac:dyDescent="0.3">
      <c r="G18451" s="2"/>
      <c r="K18451" s="2"/>
    </row>
    <row r="18452" spans="7:11" x14ac:dyDescent="0.3">
      <c r="G18452" s="2"/>
      <c r="K18452" s="2"/>
    </row>
    <row r="18453" spans="7:11" x14ac:dyDescent="0.3">
      <c r="G18453" s="2"/>
      <c r="K18453" s="2"/>
    </row>
    <row r="18454" spans="7:11" x14ac:dyDescent="0.3">
      <c r="G18454" s="2"/>
      <c r="K18454" s="2"/>
    </row>
    <row r="18455" spans="7:11" x14ac:dyDescent="0.3">
      <c r="G18455" s="2"/>
      <c r="K18455" s="2"/>
    </row>
    <row r="18456" spans="7:11" x14ac:dyDescent="0.3">
      <c r="G18456" s="2"/>
      <c r="K18456" s="2"/>
    </row>
    <row r="18457" spans="7:11" x14ac:dyDescent="0.3">
      <c r="G18457" s="2"/>
      <c r="K18457" s="2"/>
    </row>
    <row r="18458" spans="7:11" x14ac:dyDescent="0.3">
      <c r="G18458" s="2"/>
      <c r="K18458" s="2"/>
    </row>
    <row r="18459" spans="7:11" x14ac:dyDescent="0.3">
      <c r="G18459" s="2"/>
      <c r="K18459" s="2"/>
    </row>
    <row r="18460" spans="7:11" x14ac:dyDescent="0.3">
      <c r="G18460" s="2"/>
      <c r="K18460" s="2"/>
    </row>
    <row r="18461" spans="7:11" x14ac:dyDescent="0.3">
      <c r="G18461" s="2"/>
      <c r="K18461" s="2"/>
    </row>
    <row r="18462" spans="7:11" x14ac:dyDescent="0.3">
      <c r="G18462" s="2"/>
      <c r="K18462" s="2"/>
    </row>
    <row r="18463" spans="7:11" x14ac:dyDescent="0.3">
      <c r="G18463" s="2"/>
      <c r="K18463" s="2"/>
    </row>
    <row r="18464" spans="7:11" x14ac:dyDescent="0.3">
      <c r="G18464" s="2"/>
      <c r="K18464" s="2"/>
    </row>
    <row r="18465" spans="7:11" x14ac:dyDescent="0.3">
      <c r="G18465" s="2"/>
      <c r="K18465" s="2"/>
    </row>
    <row r="18466" spans="7:11" x14ac:dyDescent="0.3">
      <c r="G18466" s="2"/>
      <c r="K18466" s="2"/>
    </row>
    <row r="18467" spans="7:11" x14ac:dyDescent="0.3">
      <c r="G18467" s="2"/>
      <c r="K18467" s="2"/>
    </row>
    <row r="18468" spans="7:11" x14ac:dyDescent="0.3">
      <c r="G18468" s="2"/>
      <c r="K18468" s="2"/>
    </row>
    <row r="18469" spans="7:11" x14ac:dyDescent="0.3">
      <c r="G18469" s="2"/>
      <c r="K18469" s="2"/>
    </row>
    <row r="18470" spans="7:11" x14ac:dyDescent="0.3">
      <c r="G18470" s="2"/>
      <c r="K18470" s="2"/>
    </row>
    <row r="18471" spans="7:11" x14ac:dyDescent="0.3">
      <c r="G18471" s="2"/>
      <c r="K18471" s="2"/>
    </row>
    <row r="18472" spans="7:11" x14ac:dyDescent="0.3">
      <c r="G18472" s="2"/>
      <c r="K18472" s="2"/>
    </row>
    <row r="18473" spans="7:11" x14ac:dyDescent="0.3">
      <c r="G18473" s="2"/>
      <c r="K18473" s="2"/>
    </row>
    <row r="18474" spans="7:11" x14ac:dyDescent="0.3">
      <c r="G18474" s="2"/>
      <c r="K18474" s="2"/>
    </row>
    <row r="18475" spans="7:11" x14ac:dyDescent="0.3">
      <c r="G18475" s="2"/>
      <c r="K18475" s="2"/>
    </row>
    <row r="18476" spans="7:11" x14ac:dyDescent="0.3">
      <c r="G18476" s="2"/>
      <c r="K18476" s="2"/>
    </row>
    <row r="18477" spans="7:11" x14ac:dyDescent="0.3">
      <c r="G18477" s="2"/>
      <c r="K18477" s="2"/>
    </row>
    <row r="18478" spans="7:11" x14ac:dyDescent="0.3">
      <c r="G18478" s="2"/>
      <c r="K18478" s="2"/>
    </row>
    <row r="18479" spans="7:11" x14ac:dyDescent="0.3">
      <c r="G18479" s="2"/>
      <c r="K18479" s="2"/>
    </row>
    <row r="18480" spans="7:11" x14ac:dyDescent="0.3">
      <c r="G18480" s="2"/>
      <c r="K18480" s="2"/>
    </row>
    <row r="18481" spans="7:11" x14ac:dyDescent="0.3">
      <c r="G18481" s="2"/>
      <c r="K18481" s="2"/>
    </row>
    <row r="18482" spans="7:11" x14ac:dyDescent="0.3">
      <c r="G18482" s="2"/>
      <c r="K18482" s="2"/>
    </row>
    <row r="18483" spans="7:11" x14ac:dyDescent="0.3">
      <c r="G18483" s="2"/>
      <c r="K18483" s="2"/>
    </row>
    <row r="18484" spans="7:11" x14ac:dyDescent="0.3">
      <c r="G18484" s="2"/>
      <c r="K18484" s="2"/>
    </row>
    <row r="18485" spans="7:11" x14ac:dyDescent="0.3">
      <c r="G18485" s="2"/>
      <c r="K18485" s="2"/>
    </row>
    <row r="18486" spans="7:11" x14ac:dyDescent="0.3">
      <c r="G18486" s="2"/>
      <c r="K18486" s="2"/>
    </row>
    <row r="18487" spans="7:11" x14ac:dyDescent="0.3">
      <c r="G18487" s="2"/>
      <c r="K18487" s="2"/>
    </row>
    <row r="18488" spans="7:11" x14ac:dyDescent="0.3">
      <c r="G18488" s="2"/>
      <c r="K18488" s="2"/>
    </row>
    <row r="18489" spans="7:11" x14ac:dyDescent="0.3">
      <c r="G18489" s="2"/>
      <c r="K18489" s="2"/>
    </row>
    <row r="18490" spans="7:11" x14ac:dyDescent="0.3">
      <c r="G18490" s="2"/>
      <c r="K18490" s="2"/>
    </row>
    <row r="18491" spans="7:11" x14ac:dyDescent="0.3">
      <c r="G18491" s="2"/>
      <c r="K18491" s="2"/>
    </row>
    <row r="18492" spans="7:11" x14ac:dyDescent="0.3">
      <c r="G18492" s="2"/>
      <c r="K18492" s="2"/>
    </row>
    <row r="18493" spans="7:11" x14ac:dyDescent="0.3">
      <c r="G18493" s="2"/>
      <c r="K18493" s="2"/>
    </row>
    <row r="18494" spans="7:11" x14ac:dyDescent="0.3">
      <c r="G18494" s="2"/>
      <c r="K18494" s="2"/>
    </row>
    <row r="18495" spans="7:11" x14ac:dyDescent="0.3">
      <c r="G18495" s="2"/>
      <c r="K18495" s="2"/>
    </row>
    <row r="18496" spans="7:11" x14ac:dyDescent="0.3">
      <c r="G18496" s="2"/>
      <c r="K18496" s="2"/>
    </row>
    <row r="18497" spans="7:11" x14ac:dyDescent="0.3">
      <c r="G18497" s="2"/>
      <c r="K18497" s="2"/>
    </row>
    <row r="18498" spans="7:11" x14ac:dyDescent="0.3">
      <c r="G18498" s="2"/>
      <c r="K18498" s="2"/>
    </row>
    <row r="18499" spans="7:11" x14ac:dyDescent="0.3">
      <c r="G18499" s="2"/>
      <c r="K18499" s="2"/>
    </row>
    <row r="18500" spans="7:11" x14ac:dyDescent="0.3">
      <c r="G18500" s="2"/>
      <c r="K18500" s="2"/>
    </row>
    <row r="18501" spans="7:11" x14ac:dyDescent="0.3">
      <c r="G18501" s="2"/>
      <c r="K18501" s="2"/>
    </row>
    <row r="18502" spans="7:11" x14ac:dyDescent="0.3">
      <c r="G18502" s="2"/>
      <c r="K18502" s="2"/>
    </row>
    <row r="18503" spans="7:11" x14ac:dyDescent="0.3">
      <c r="G18503" s="2"/>
      <c r="K18503" s="2"/>
    </row>
    <row r="18504" spans="7:11" x14ac:dyDescent="0.3">
      <c r="G18504" s="2"/>
      <c r="K18504" s="2"/>
    </row>
    <row r="18505" spans="7:11" x14ac:dyDescent="0.3">
      <c r="G18505" s="2"/>
      <c r="K18505" s="2"/>
    </row>
    <row r="18506" spans="7:11" x14ac:dyDescent="0.3">
      <c r="G18506" s="2"/>
      <c r="K18506" s="2"/>
    </row>
    <row r="18507" spans="7:11" x14ac:dyDescent="0.3">
      <c r="G18507" s="2"/>
      <c r="K18507" s="2"/>
    </row>
    <row r="18508" spans="7:11" x14ac:dyDescent="0.3">
      <c r="G18508" s="2"/>
      <c r="K18508" s="2"/>
    </row>
    <row r="18509" spans="7:11" x14ac:dyDescent="0.3">
      <c r="G18509" s="2"/>
      <c r="K18509" s="2"/>
    </row>
    <row r="18510" spans="7:11" x14ac:dyDescent="0.3">
      <c r="G18510" s="2"/>
      <c r="K18510" s="2"/>
    </row>
    <row r="18511" spans="7:11" x14ac:dyDescent="0.3">
      <c r="G18511" s="2"/>
      <c r="K18511" s="2"/>
    </row>
    <row r="18512" spans="7:11" x14ac:dyDescent="0.3">
      <c r="G18512" s="2"/>
      <c r="K18512" s="2"/>
    </row>
    <row r="18513" spans="7:11" x14ac:dyDescent="0.3">
      <c r="G18513" s="2"/>
      <c r="K18513" s="2"/>
    </row>
    <row r="18514" spans="7:11" x14ac:dyDescent="0.3">
      <c r="G18514" s="2"/>
      <c r="K18514" s="2"/>
    </row>
    <row r="18515" spans="7:11" x14ac:dyDescent="0.3">
      <c r="G18515" s="2"/>
      <c r="K18515" s="2"/>
    </row>
    <row r="18516" spans="7:11" x14ac:dyDescent="0.3">
      <c r="G18516" s="2"/>
      <c r="K18516" s="2"/>
    </row>
    <row r="18517" spans="7:11" x14ac:dyDescent="0.3">
      <c r="G18517" s="2"/>
      <c r="K18517" s="2"/>
    </row>
    <row r="18518" spans="7:11" x14ac:dyDescent="0.3">
      <c r="G18518" s="2"/>
      <c r="K18518" s="2"/>
    </row>
    <row r="18519" spans="7:11" x14ac:dyDescent="0.3">
      <c r="G18519" s="2"/>
      <c r="K18519" s="2"/>
    </row>
    <row r="18520" spans="7:11" x14ac:dyDescent="0.3">
      <c r="G18520" s="2"/>
      <c r="K18520" s="2"/>
    </row>
    <row r="18521" spans="7:11" x14ac:dyDescent="0.3">
      <c r="G18521" s="2"/>
      <c r="K18521" s="2"/>
    </row>
    <row r="18522" spans="7:11" x14ac:dyDescent="0.3">
      <c r="G18522" s="2"/>
      <c r="K18522" s="2"/>
    </row>
    <row r="18523" spans="7:11" x14ac:dyDescent="0.3">
      <c r="G18523" s="2"/>
      <c r="K18523" s="2"/>
    </row>
    <row r="18524" spans="7:11" x14ac:dyDescent="0.3">
      <c r="G18524" s="2"/>
      <c r="K18524" s="2"/>
    </row>
    <row r="18525" spans="7:11" x14ac:dyDescent="0.3">
      <c r="G18525" s="2"/>
      <c r="K18525" s="2"/>
    </row>
    <row r="18526" spans="7:11" x14ac:dyDescent="0.3">
      <c r="G18526" s="2"/>
      <c r="K18526" s="2"/>
    </row>
    <row r="18527" spans="7:11" x14ac:dyDescent="0.3">
      <c r="G18527" s="2"/>
      <c r="K18527" s="2"/>
    </row>
    <row r="18528" spans="7:11" x14ac:dyDescent="0.3">
      <c r="G18528" s="2"/>
      <c r="K18528" s="2"/>
    </row>
    <row r="18529" spans="7:11" x14ac:dyDescent="0.3">
      <c r="G18529" s="2"/>
      <c r="K18529" s="2"/>
    </row>
    <row r="18530" spans="7:11" x14ac:dyDescent="0.3">
      <c r="G18530" s="2"/>
      <c r="K18530" s="2"/>
    </row>
    <row r="18531" spans="7:11" x14ac:dyDescent="0.3">
      <c r="G18531" s="2"/>
      <c r="K18531" s="2"/>
    </row>
    <row r="18532" spans="7:11" x14ac:dyDescent="0.3">
      <c r="G18532" s="2"/>
      <c r="K18532" s="2"/>
    </row>
    <row r="18533" spans="7:11" x14ac:dyDescent="0.3">
      <c r="G18533" s="2"/>
      <c r="K18533" s="2"/>
    </row>
    <row r="18534" spans="7:11" x14ac:dyDescent="0.3">
      <c r="G18534" s="2"/>
      <c r="K18534" s="2"/>
    </row>
    <row r="18535" spans="7:11" x14ac:dyDescent="0.3">
      <c r="G18535" s="2"/>
      <c r="K18535" s="2"/>
    </row>
    <row r="18536" spans="7:11" x14ac:dyDescent="0.3">
      <c r="G18536" s="2"/>
      <c r="K18536" s="2"/>
    </row>
    <row r="18537" spans="7:11" x14ac:dyDescent="0.3">
      <c r="G18537" s="2"/>
      <c r="K18537" s="2"/>
    </row>
    <row r="18538" spans="7:11" x14ac:dyDescent="0.3">
      <c r="G18538" s="2"/>
      <c r="K18538" s="2"/>
    </row>
    <row r="18539" spans="7:11" x14ac:dyDescent="0.3">
      <c r="G18539" s="2"/>
      <c r="K18539" s="2"/>
    </row>
    <row r="18540" spans="7:11" x14ac:dyDescent="0.3">
      <c r="G18540" s="2"/>
      <c r="K18540" s="2"/>
    </row>
    <row r="18541" spans="7:11" x14ac:dyDescent="0.3">
      <c r="G18541" s="2"/>
      <c r="K18541" s="2"/>
    </row>
    <row r="18542" spans="7:11" x14ac:dyDescent="0.3">
      <c r="G18542" s="2"/>
      <c r="K18542" s="2"/>
    </row>
    <row r="18543" spans="7:11" x14ac:dyDescent="0.3">
      <c r="G18543" s="2"/>
      <c r="K18543" s="2"/>
    </row>
    <row r="18544" spans="7:11" x14ac:dyDescent="0.3">
      <c r="G18544" s="2"/>
      <c r="K18544" s="2"/>
    </row>
    <row r="18545" spans="7:11" x14ac:dyDescent="0.3">
      <c r="G18545" s="2"/>
      <c r="K18545" s="2"/>
    </row>
    <row r="18546" spans="7:11" x14ac:dyDescent="0.3">
      <c r="G18546" s="2"/>
      <c r="K18546" s="2"/>
    </row>
    <row r="18547" spans="7:11" x14ac:dyDescent="0.3">
      <c r="G18547" s="2"/>
      <c r="K18547" s="2"/>
    </row>
    <row r="18548" spans="7:11" x14ac:dyDescent="0.3">
      <c r="G18548" s="2"/>
      <c r="K18548" s="2"/>
    </row>
    <row r="18549" spans="7:11" x14ac:dyDescent="0.3">
      <c r="G18549" s="2"/>
      <c r="K18549" s="2"/>
    </row>
    <row r="18550" spans="7:11" x14ac:dyDescent="0.3">
      <c r="G18550" s="2"/>
      <c r="K18550" s="2"/>
    </row>
    <row r="18551" spans="7:11" x14ac:dyDescent="0.3">
      <c r="G18551" s="2"/>
      <c r="K18551" s="2"/>
    </row>
    <row r="18552" spans="7:11" x14ac:dyDescent="0.3">
      <c r="G18552" s="2"/>
      <c r="K18552" s="2"/>
    </row>
    <row r="18553" spans="7:11" x14ac:dyDescent="0.3">
      <c r="G18553" s="2"/>
      <c r="K18553" s="2"/>
    </row>
    <row r="18554" spans="7:11" x14ac:dyDescent="0.3">
      <c r="G18554" s="2"/>
      <c r="K18554" s="2"/>
    </row>
    <row r="18555" spans="7:11" x14ac:dyDescent="0.3">
      <c r="G18555" s="2"/>
      <c r="K18555" s="2"/>
    </row>
    <row r="18556" spans="7:11" x14ac:dyDescent="0.3">
      <c r="G18556" s="2"/>
      <c r="K18556" s="2"/>
    </row>
    <row r="18557" spans="7:11" x14ac:dyDescent="0.3">
      <c r="G18557" s="2"/>
      <c r="K18557" s="2"/>
    </row>
    <row r="18558" spans="7:11" x14ac:dyDescent="0.3">
      <c r="G18558" s="2"/>
      <c r="K18558" s="2"/>
    </row>
    <row r="18559" spans="7:11" x14ac:dyDescent="0.3">
      <c r="G18559" s="2"/>
      <c r="K18559" s="2"/>
    </row>
    <row r="18560" spans="7:11" x14ac:dyDescent="0.3">
      <c r="G18560" s="2"/>
      <c r="K18560" s="2"/>
    </row>
    <row r="18561" spans="7:11" x14ac:dyDescent="0.3">
      <c r="G18561" s="2"/>
      <c r="K18561" s="2"/>
    </row>
    <row r="18562" spans="7:11" x14ac:dyDescent="0.3">
      <c r="G18562" s="2"/>
      <c r="K18562" s="2"/>
    </row>
    <row r="18563" spans="7:11" x14ac:dyDescent="0.3">
      <c r="G18563" s="2"/>
      <c r="K18563" s="2"/>
    </row>
    <row r="18564" spans="7:11" x14ac:dyDescent="0.3">
      <c r="G18564" s="2"/>
      <c r="K18564" s="2"/>
    </row>
    <row r="18565" spans="7:11" x14ac:dyDescent="0.3">
      <c r="G18565" s="2"/>
      <c r="K18565" s="2"/>
    </row>
    <row r="18566" spans="7:11" x14ac:dyDescent="0.3">
      <c r="G18566" s="2"/>
      <c r="K18566" s="2"/>
    </row>
    <row r="18567" spans="7:11" x14ac:dyDescent="0.3">
      <c r="G18567" s="2"/>
      <c r="K18567" s="2"/>
    </row>
    <row r="18568" spans="7:11" x14ac:dyDescent="0.3">
      <c r="G18568" s="2"/>
      <c r="K18568" s="2"/>
    </row>
    <row r="18569" spans="7:11" x14ac:dyDescent="0.3">
      <c r="G18569" s="2"/>
      <c r="K18569" s="2"/>
    </row>
    <row r="18570" spans="7:11" x14ac:dyDescent="0.3">
      <c r="G18570" s="2"/>
      <c r="K18570" s="2"/>
    </row>
    <row r="18571" spans="7:11" x14ac:dyDescent="0.3">
      <c r="G18571" s="2"/>
      <c r="K18571" s="2"/>
    </row>
    <row r="18572" spans="7:11" x14ac:dyDescent="0.3">
      <c r="G18572" s="2"/>
      <c r="K18572" s="2"/>
    </row>
    <row r="18573" spans="7:11" x14ac:dyDescent="0.3">
      <c r="G18573" s="2"/>
      <c r="K18573" s="2"/>
    </row>
    <row r="18574" spans="7:11" x14ac:dyDescent="0.3">
      <c r="G18574" s="2"/>
      <c r="K18574" s="2"/>
    </row>
    <row r="18575" spans="7:11" x14ac:dyDescent="0.3">
      <c r="G18575" s="2"/>
      <c r="K18575" s="2"/>
    </row>
    <row r="18576" spans="7:11" x14ac:dyDescent="0.3">
      <c r="G18576" s="2"/>
      <c r="K18576" s="2"/>
    </row>
    <row r="18577" spans="7:11" x14ac:dyDescent="0.3">
      <c r="G18577" s="2"/>
      <c r="K18577" s="2"/>
    </row>
    <row r="18578" spans="7:11" x14ac:dyDescent="0.3">
      <c r="G18578" s="2"/>
      <c r="K18578" s="2"/>
    </row>
    <row r="18579" spans="7:11" x14ac:dyDescent="0.3">
      <c r="G18579" s="2"/>
      <c r="K18579" s="2"/>
    </row>
    <row r="18580" spans="7:11" x14ac:dyDescent="0.3">
      <c r="G18580" s="2"/>
      <c r="K18580" s="2"/>
    </row>
    <row r="18581" spans="7:11" x14ac:dyDescent="0.3">
      <c r="G18581" s="2"/>
      <c r="K18581" s="2"/>
    </row>
    <row r="18582" spans="7:11" x14ac:dyDescent="0.3">
      <c r="G18582" s="2"/>
      <c r="K18582" s="2"/>
    </row>
    <row r="18583" spans="7:11" x14ac:dyDescent="0.3">
      <c r="G18583" s="2"/>
      <c r="K18583" s="2"/>
    </row>
    <row r="18584" spans="7:11" x14ac:dyDescent="0.3">
      <c r="G18584" s="2"/>
      <c r="K18584" s="2"/>
    </row>
    <row r="18585" spans="7:11" x14ac:dyDescent="0.3">
      <c r="G18585" s="2"/>
      <c r="K18585" s="2"/>
    </row>
    <row r="18586" spans="7:11" x14ac:dyDescent="0.3">
      <c r="G18586" s="2"/>
      <c r="K18586" s="2"/>
    </row>
    <row r="18587" spans="7:11" x14ac:dyDescent="0.3">
      <c r="G18587" s="2"/>
      <c r="K18587" s="2"/>
    </row>
    <row r="18588" spans="7:11" x14ac:dyDescent="0.3">
      <c r="G18588" s="2"/>
      <c r="K18588" s="2"/>
    </row>
    <row r="18589" spans="7:11" x14ac:dyDescent="0.3">
      <c r="G18589" s="2"/>
      <c r="K18589" s="2"/>
    </row>
    <row r="18590" spans="7:11" x14ac:dyDescent="0.3">
      <c r="G18590" s="2"/>
      <c r="K18590" s="2"/>
    </row>
    <row r="18591" spans="7:11" x14ac:dyDescent="0.3">
      <c r="G18591" s="2"/>
      <c r="K18591" s="2"/>
    </row>
    <row r="18592" spans="7:11" x14ac:dyDescent="0.3">
      <c r="G18592" s="2"/>
      <c r="K18592" s="2"/>
    </row>
    <row r="18593" spans="7:11" x14ac:dyDescent="0.3">
      <c r="G18593" s="2"/>
      <c r="K18593" s="2"/>
    </row>
    <row r="18594" spans="7:11" x14ac:dyDescent="0.3">
      <c r="G18594" s="2"/>
      <c r="K18594" s="2"/>
    </row>
    <row r="18595" spans="7:11" x14ac:dyDescent="0.3">
      <c r="G18595" s="2"/>
      <c r="K18595" s="2"/>
    </row>
    <row r="18596" spans="7:11" x14ac:dyDescent="0.3">
      <c r="G18596" s="2"/>
      <c r="K18596" s="2"/>
    </row>
    <row r="18597" spans="7:11" x14ac:dyDescent="0.3">
      <c r="G18597" s="2"/>
      <c r="K18597" s="2"/>
    </row>
    <row r="18598" spans="7:11" x14ac:dyDescent="0.3">
      <c r="G18598" s="2"/>
      <c r="K18598" s="2"/>
    </row>
    <row r="18599" spans="7:11" x14ac:dyDescent="0.3">
      <c r="G18599" s="2"/>
      <c r="K18599" s="2"/>
    </row>
    <row r="18600" spans="7:11" x14ac:dyDescent="0.3">
      <c r="G18600" s="2"/>
      <c r="K18600" s="2"/>
    </row>
    <row r="18601" spans="7:11" x14ac:dyDescent="0.3">
      <c r="G18601" s="2"/>
      <c r="K18601" s="2"/>
    </row>
    <row r="18602" spans="7:11" x14ac:dyDescent="0.3">
      <c r="G18602" s="2"/>
      <c r="K18602" s="2"/>
    </row>
    <row r="18603" spans="7:11" x14ac:dyDescent="0.3">
      <c r="G18603" s="2"/>
      <c r="K18603" s="2"/>
    </row>
    <row r="18604" spans="7:11" x14ac:dyDescent="0.3">
      <c r="G18604" s="2"/>
      <c r="K18604" s="2"/>
    </row>
    <row r="18605" spans="7:11" x14ac:dyDescent="0.3">
      <c r="G18605" s="2"/>
      <c r="K18605" s="2"/>
    </row>
    <row r="18606" spans="7:11" x14ac:dyDescent="0.3">
      <c r="G18606" s="2"/>
      <c r="K18606" s="2"/>
    </row>
    <row r="18607" spans="7:11" x14ac:dyDescent="0.3">
      <c r="G18607" s="2"/>
      <c r="K18607" s="2"/>
    </row>
    <row r="18608" spans="7:11" x14ac:dyDescent="0.3">
      <c r="G18608" s="2"/>
      <c r="K18608" s="2"/>
    </row>
    <row r="18609" spans="7:11" x14ac:dyDescent="0.3">
      <c r="G18609" s="2"/>
      <c r="K18609" s="2"/>
    </row>
    <row r="18610" spans="7:11" x14ac:dyDescent="0.3">
      <c r="G18610" s="2"/>
      <c r="K18610" s="2"/>
    </row>
    <row r="18611" spans="7:11" x14ac:dyDescent="0.3">
      <c r="G18611" s="2"/>
      <c r="K18611" s="2"/>
    </row>
    <row r="18612" spans="7:11" x14ac:dyDescent="0.3">
      <c r="G18612" s="2"/>
      <c r="K18612" s="2"/>
    </row>
    <row r="18613" spans="7:11" x14ac:dyDescent="0.3">
      <c r="G18613" s="2"/>
      <c r="K18613" s="2"/>
    </row>
    <row r="18614" spans="7:11" x14ac:dyDescent="0.3">
      <c r="G18614" s="2"/>
      <c r="K18614" s="2"/>
    </row>
    <row r="18615" spans="7:11" x14ac:dyDescent="0.3">
      <c r="G18615" s="2"/>
      <c r="K18615" s="2"/>
    </row>
    <row r="18616" spans="7:11" x14ac:dyDescent="0.3">
      <c r="G18616" s="2"/>
      <c r="K18616" s="2"/>
    </row>
    <row r="18617" spans="7:11" x14ac:dyDescent="0.3">
      <c r="G18617" s="2"/>
      <c r="K18617" s="2"/>
    </row>
    <row r="18618" spans="7:11" x14ac:dyDescent="0.3">
      <c r="G18618" s="2"/>
      <c r="K18618" s="2"/>
    </row>
    <row r="18619" spans="7:11" x14ac:dyDescent="0.3">
      <c r="G18619" s="2"/>
      <c r="K18619" s="2"/>
    </row>
    <row r="18620" spans="7:11" x14ac:dyDescent="0.3">
      <c r="G18620" s="2"/>
      <c r="K18620" s="2"/>
    </row>
    <row r="18621" spans="7:11" x14ac:dyDescent="0.3">
      <c r="G18621" s="2"/>
      <c r="K18621" s="2"/>
    </row>
    <row r="18622" spans="7:11" x14ac:dyDescent="0.3">
      <c r="G18622" s="2"/>
      <c r="K18622" s="2"/>
    </row>
    <row r="18623" spans="7:11" x14ac:dyDescent="0.3">
      <c r="G18623" s="2"/>
      <c r="K18623" s="2"/>
    </row>
    <row r="18624" spans="7:11" x14ac:dyDescent="0.3">
      <c r="G18624" s="2"/>
      <c r="K18624" s="2"/>
    </row>
    <row r="18625" spans="7:11" x14ac:dyDescent="0.3">
      <c r="G18625" s="2"/>
      <c r="K18625" s="2"/>
    </row>
    <row r="18626" spans="7:11" x14ac:dyDescent="0.3">
      <c r="G18626" s="2"/>
      <c r="K18626" s="2"/>
    </row>
    <row r="18627" spans="7:11" x14ac:dyDescent="0.3">
      <c r="G18627" s="2"/>
      <c r="K18627" s="2"/>
    </row>
    <row r="18628" spans="7:11" x14ac:dyDescent="0.3">
      <c r="G18628" s="2"/>
      <c r="K18628" s="2"/>
    </row>
    <row r="18629" spans="7:11" x14ac:dyDescent="0.3">
      <c r="G18629" s="2"/>
      <c r="K18629" s="2"/>
    </row>
    <row r="18630" spans="7:11" x14ac:dyDescent="0.3">
      <c r="G18630" s="2"/>
      <c r="K18630" s="2"/>
    </row>
    <row r="18631" spans="7:11" x14ac:dyDescent="0.3">
      <c r="G18631" s="2"/>
      <c r="K18631" s="2"/>
    </row>
    <row r="18632" spans="7:11" x14ac:dyDescent="0.3">
      <c r="G18632" s="2"/>
      <c r="K18632" s="2"/>
    </row>
    <row r="18633" spans="7:11" x14ac:dyDescent="0.3">
      <c r="G18633" s="2"/>
      <c r="K18633" s="2"/>
    </row>
    <row r="18634" spans="7:11" x14ac:dyDescent="0.3">
      <c r="G18634" s="2"/>
      <c r="K18634" s="2"/>
    </row>
    <row r="18635" spans="7:11" x14ac:dyDescent="0.3">
      <c r="G18635" s="2"/>
      <c r="K18635" s="2"/>
    </row>
    <row r="18636" spans="7:11" x14ac:dyDescent="0.3">
      <c r="G18636" s="2"/>
      <c r="K18636" s="2"/>
    </row>
    <row r="18637" spans="7:11" x14ac:dyDescent="0.3">
      <c r="G18637" s="2"/>
      <c r="K18637" s="2"/>
    </row>
    <row r="18638" spans="7:11" x14ac:dyDescent="0.3">
      <c r="G18638" s="2"/>
      <c r="K18638" s="2"/>
    </row>
    <row r="18639" spans="7:11" x14ac:dyDescent="0.3">
      <c r="G18639" s="2"/>
      <c r="K18639" s="2"/>
    </row>
    <row r="18640" spans="7:11" x14ac:dyDescent="0.3">
      <c r="G18640" s="2"/>
      <c r="K18640" s="2"/>
    </row>
    <row r="18641" spans="7:11" x14ac:dyDescent="0.3">
      <c r="G18641" s="2"/>
      <c r="K18641" s="2"/>
    </row>
    <row r="18642" spans="7:11" x14ac:dyDescent="0.3">
      <c r="G18642" s="2"/>
      <c r="K18642" s="2"/>
    </row>
    <row r="18643" spans="7:11" x14ac:dyDescent="0.3">
      <c r="G18643" s="2"/>
      <c r="K18643" s="2"/>
    </row>
    <row r="18644" spans="7:11" x14ac:dyDescent="0.3">
      <c r="G18644" s="2"/>
      <c r="K18644" s="2"/>
    </row>
    <row r="18645" spans="7:11" x14ac:dyDescent="0.3">
      <c r="G18645" s="2"/>
      <c r="K18645" s="2"/>
    </row>
    <row r="18646" spans="7:11" x14ac:dyDescent="0.3">
      <c r="G18646" s="2"/>
      <c r="K18646" s="2"/>
    </row>
    <row r="18647" spans="7:11" x14ac:dyDescent="0.3">
      <c r="G18647" s="2"/>
      <c r="K18647" s="2"/>
    </row>
    <row r="18648" spans="7:11" x14ac:dyDescent="0.3">
      <c r="G18648" s="2"/>
      <c r="K18648" s="2"/>
    </row>
    <row r="18649" spans="7:11" x14ac:dyDescent="0.3">
      <c r="G18649" s="2"/>
      <c r="K18649" s="2"/>
    </row>
    <row r="18650" spans="7:11" x14ac:dyDescent="0.3">
      <c r="G18650" s="2"/>
      <c r="K18650" s="2"/>
    </row>
    <row r="18651" spans="7:11" x14ac:dyDescent="0.3">
      <c r="G18651" s="2"/>
      <c r="K18651" s="2"/>
    </row>
    <row r="18652" spans="7:11" x14ac:dyDescent="0.3">
      <c r="G18652" s="2"/>
      <c r="K18652" s="2"/>
    </row>
    <row r="18653" spans="7:11" x14ac:dyDescent="0.3">
      <c r="G18653" s="2"/>
      <c r="K18653" s="2"/>
    </row>
    <row r="18654" spans="7:11" x14ac:dyDescent="0.3">
      <c r="G18654" s="2"/>
      <c r="K18654" s="2"/>
    </row>
    <row r="18655" spans="7:11" x14ac:dyDescent="0.3">
      <c r="G18655" s="2"/>
      <c r="K18655" s="2"/>
    </row>
    <row r="18656" spans="7:11" x14ac:dyDescent="0.3">
      <c r="G18656" s="2"/>
      <c r="K18656" s="2"/>
    </row>
    <row r="18657" spans="7:11" x14ac:dyDescent="0.3">
      <c r="G18657" s="2"/>
      <c r="K18657" s="2"/>
    </row>
    <row r="18658" spans="7:11" x14ac:dyDescent="0.3">
      <c r="G18658" s="2"/>
      <c r="K18658" s="2"/>
    </row>
    <row r="18659" spans="7:11" x14ac:dyDescent="0.3">
      <c r="G18659" s="2"/>
      <c r="K18659" s="2"/>
    </row>
    <row r="18660" spans="7:11" x14ac:dyDescent="0.3">
      <c r="G18660" s="2"/>
      <c r="K18660" s="2"/>
    </row>
    <row r="18661" spans="7:11" x14ac:dyDescent="0.3">
      <c r="G18661" s="2"/>
      <c r="K18661" s="2"/>
    </row>
    <row r="18662" spans="7:11" x14ac:dyDescent="0.3">
      <c r="G18662" s="2"/>
      <c r="K18662" s="2"/>
    </row>
    <row r="18663" spans="7:11" x14ac:dyDescent="0.3">
      <c r="G18663" s="2"/>
      <c r="K18663" s="2"/>
    </row>
    <row r="18664" spans="7:11" x14ac:dyDescent="0.3">
      <c r="G18664" s="2"/>
      <c r="K18664" s="2"/>
    </row>
    <row r="18665" spans="7:11" x14ac:dyDescent="0.3">
      <c r="G18665" s="2"/>
      <c r="K18665" s="2"/>
    </row>
    <row r="18666" spans="7:11" x14ac:dyDescent="0.3">
      <c r="G18666" s="2"/>
      <c r="K18666" s="2"/>
    </row>
    <row r="18667" spans="7:11" x14ac:dyDescent="0.3">
      <c r="G18667" s="2"/>
      <c r="K18667" s="2"/>
    </row>
    <row r="18668" spans="7:11" x14ac:dyDescent="0.3">
      <c r="G18668" s="2"/>
      <c r="K18668" s="2"/>
    </row>
    <row r="18669" spans="7:11" x14ac:dyDescent="0.3">
      <c r="G18669" s="2"/>
      <c r="K18669" s="2"/>
    </row>
    <row r="18670" spans="7:11" x14ac:dyDescent="0.3">
      <c r="G18670" s="2"/>
      <c r="K18670" s="2"/>
    </row>
    <row r="18671" spans="7:11" x14ac:dyDescent="0.3">
      <c r="G18671" s="2"/>
      <c r="K18671" s="2"/>
    </row>
    <row r="18672" spans="7:11" x14ac:dyDescent="0.3">
      <c r="G18672" s="2"/>
      <c r="K18672" s="2"/>
    </row>
    <row r="18673" spans="7:11" x14ac:dyDescent="0.3">
      <c r="G18673" s="2"/>
      <c r="K18673" s="2"/>
    </row>
    <row r="18674" spans="7:11" x14ac:dyDescent="0.3">
      <c r="G18674" s="2"/>
      <c r="K18674" s="2"/>
    </row>
    <row r="18675" spans="7:11" x14ac:dyDescent="0.3">
      <c r="G18675" s="2"/>
      <c r="K18675" s="2"/>
    </row>
    <row r="18676" spans="7:11" x14ac:dyDescent="0.3">
      <c r="G18676" s="2"/>
      <c r="K18676" s="2"/>
    </row>
    <row r="18677" spans="7:11" x14ac:dyDescent="0.3">
      <c r="G18677" s="2"/>
      <c r="K18677" s="2"/>
    </row>
    <row r="18678" spans="7:11" x14ac:dyDescent="0.3">
      <c r="G18678" s="2"/>
      <c r="K18678" s="2"/>
    </row>
    <row r="18679" spans="7:11" x14ac:dyDescent="0.3">
      <c r="G18679" s="2"/>
      <c r="K18679" s="2"/>
    </row>
    <row r="18680" spans="7:11" x14ac:dyDescent="0.3">
      <c r="G18680" s="2"/>
      <c r="K18680" s="2"/>
    </row>
    <row r="18681" spans="7:11" x14ac:dyDescent="0.3">
      <c r="G18681" s="2"/>
      <c r="K18681" s="2"/>
    </row>
    <row r="18682" spans="7:11" x14ac:dyDescent="0.3">
      <c r="G18682" s="2"/>
      <c r="K18682" s="2"/>
    </row>
    <row r="18683" spans="7:11" x14ac:dyDescent="0.3">
      <c r="G18683" s="2"/>
      <c r="K18683" s="2"/>
    </row>
    <row r="18684" spans="7:11" x14ac:dyDescent="0.3">
      <c r="G18684" s="2"/>
      <c r="K18684" s="2"/>
    </row>
    <row r="18685" spans="7:11" x14ac:dyDescent="0.3">
      <c r="G18685" s="2"/>
      <c r="K18685" s="2"/>
    </row>
    <row r="18686" spans="7:11" x14ac:dyDescent="0.3">
      <c r="G18686" s="2"/>
      <c r="K18686" s="2"/>
    </row>
    <row r="18687" spans="7:11" x14ac:dyDescent="0.3">
      <c r="G18687" s="2"/>
      <c r="K18687" s="2"/>
    </row>
    <row r="18688" spans="7:11" x14ac:dyDescent="0.3">
      <c r="G18688" s="2"/>
      <c r="K18688" s="2"/>
    </row>
    <row r="18689" spans="7:11" x14ac:dyDescent="0.3">
      <c r="G18689" s="2"/>
      <c r="K18689" s="2"/>
    </row>
    <row r="18690" spans="7:11" x14ac:dyDescent="0.3">
      <c r="G18690" s="2"/>
      <c r="K18690" s="2"/>
    </row>
    <row r="18691" spans="7:11" x14ac:dyDescent="0.3">
      <c r="G18691" s="2"/>
      <c r="K18691" s="2"/>
    </row>
    <row r="18692" spans="7:11" x14ac:dyDescent="0.3">
      <c r="G18692" s="2"/>
      <c r="K18692" s="2"/>
    </row>
    <row r="18693" spans="7:11" x14ac:dyDescent="0.3">
      <c r="G18693" s="2"/>
      <c r="K18693" s="2"/>
    </row>
    <row r="18694" spans="7:11" x14ac:dyDescent="0.3">
      <c r="G18694" s="2"/>
      <c r="K18694" s="2"/>
    </row>
    <row r="18695" spans="7:11" x14ac:dyDescent="0.3">
      <c r="G18695" s="2"/>
      <c r="K18695" s="2"/>
    </row>
    <row r="18696" spans="7:11" x14ac:dyDescent="0.3">
      <c r="G18696" s="2"/>
      <c r="K18696" s="2"/>
    </row>
    <row r="18697" spans="7:11" x14ac:dyDescent="0.3">
      <c r="G18697" s="2"/>
      <c r="K18697" s="2"/>
    </row>
    <row r="18698" spans="7:11" x14ac:dyDescent="0.3">
      <c r="G18698" s="2"/>
      <c r="K18698" s="2"/>
    </row>
    <row r="18699" spans="7:11" x14ac:dyDescent="0.3">
      <c r="G18699" s="2"/>
      <c r="K18699" s="2"/>
    </row>
    <row r="18700" spans="7:11" x14ac:dyDescent="0.3">
      <c r="G18700" s="2"/>
      <c r="K18700" s="2"/>
    </row>
    <row r="18701" spans="7:11" x14ac:dyDescent="0.3">
      <c r="G18701" s="2"/>
      <c r="K18701" s="2"/>
    </row>
    <row r="18702" spans="7:11" x14ac:dyDescent="0.3">
      <c r="G18702" s="2"/>
      <c r="K18702" s="2"/>
    </row>
    <row r="18703" spans="7:11" x14ac:dyDescent="0.3">
      <c r="G18703" s="2"/>
      <c r="K18703" s="2"/>
    </row>
    <row r="18704" spans="7:11" x14ac:dyDescent="0.3">
      <c r="G18704" s="2"/>
      <c r="K18704" s="2"/>
    </row>
    <row r="18705" spans="7:11" x14ac:dyDescent="0.3">
      <c r="G18705" s="2"/>
      <c r="K18705" s="2"/>
    </row>
    <row r="18706" spans="7:11" x14ac:dyDescent="0.3">
      <c r="G18706" s="2"/>
      <c r="K18706" s="2"/>
    </row>
    <row r="18707" spans="7:11" x14ac:dyDescent="0.3">
      <c r="G18707" s="2"/>
      <c r="K18707" s="2"/>
    </row>
    <row r="18708" spans="7:11" x14ac:dyDescent="0.3">
      <c r="G18708" s="2"/>
      <c r="K18708" s="2"/>
    </row>
    <row r="18709" spans="7:11" x14ac:dyDescent="0.3">
      <c r="G18709" s="2"/>
      <c r="K18709" s="2"/>
    </row>
    <row r="18710" spans="7:11" x14ac:dyDescent="0.3">
      <c r="G18710" s="2"/>
      <c r="K18710" s="2"/>
    </row>
    <row r="18711" spans="7:11" x14ac:dyDescent="0.3">
      <c r="G18711" s="2"/>
      <c r="K18711" s="2"/>
    </row>
    <row r="18712" spans="7:11" x14ac:dyDescent="0.3">
      <c r="G18712" s="2"/>
      <c r="K18712" s="2"/>
    </row>
    <row r="18713" spans="7:11" x14ac:dyDescent="0.3">
      <c r="G18713" s="2"/>
      <c r="K18713" s="2"/>
    </row>
    <row r="18714" spans="7:11" x14ac:dyDescent="0.3">
      <c r="G18714" s="2"/>
      <c r="K18714" s="2"/>
    </row>
    <row r="18715" spans="7:11" x14ac:dyDescent="0.3">
      <c r="G18715" s="2"/>
      <c r="K18715" s="2"/>
    </row>
    <row r="18716" spans="7:11" x14ac:dyDescent="0.3">
      <c r="G18716" s="2"/>
      <c r="K18716" s="2"/>
    </row>
    <row r="18717" spans="7:11" x14ac:dyDescent="0.3">
      <c r="G18717" s="2"/>
      <c r="K18717" s="2"/>
    </row>
    <row r="18718" spans="7:11" x14ac:dyDescent="0.3">
      <c r="G18718" s="2"/>
      <c r="K18718" s="2"/>
    </row>
    <row r="18719" spans="7:11" x14ac:dyDescent="0.3">
      <c r="G18719" s="2"/>
      <c r="K18719" s="2"/>
    </row>
    <row r="18720" spans="7:11" x14ac:dyDescent="0.3">
      <c r="G18720" s="2"/>
      <c r="K18720" s="2"/>
    </row>
    <row r="18721" spans="7:11" x14ac:dyDescent="0.3">
      <c r="G18721" s="2"/>
      <c r="K18721" s="2"/>
    </row>
    <row r="18722" spans="7:11" x14ac:dyDescent="0.3">
      <c r="G18722" s="2"/>
      <c r="K18722" s="2"/>
    </row>
    <row r="18723" spans="7:11" x14ac:dyDescent="0.3">
      <c r="G18723" s="2"/>
      <c r="K18723" s="2"/>
    </row>
    <row r="18724" spans="7:11" x14ac:dyDescent="0.3">
      <c r="G18724" s="2"/>
      <c r="K18724" s="2"/>
    </row>
    <row r="18725" spans="7:11" x14ac:dyDescent="0.3">
      <c r="G18725" s="2"/>
      <c r="K18725" s="2"/>
    </row>
    <row r="18726" spans="7:11" x14ac:dyDescent="0.3">
      <c r="G18726" s="2"/>
      <c r="K18726" s="2"/>
    </row>
    <row r="18727" spans="7:11" x14ac:dyDescent="0.3">
      <c r="G18727" s="2"/>
      <c r="K18727" s="2"/>
    </row>
    <row r="18728" spans="7:11" x14ac:dyDescent="0.3">
      <c r="G18728" s="2"/>
      <c r="K18728" s="2"/>
    </row>
    <row r="18729" spans="7:11" x14ac:dyDescent="0.3">
      <c r="G18729" s="2"/>
      <c r="K18729" s="2"/>
    </row>
    <row r="18730" spans="7:11" x14ac:dyDescent="0.3">
      <c r="G18730" s="2"/>
      <c r="K18730" s="2"/>
    </row>
    <row r="18731" spans="7:11" x14ac:dyDescent="0.3">
      <c r="G18731" s="2"/>
      <c r="K18731" s="2"/>
    </row>
    <row r="18732" spans="7:11" x14ac:dyDescent="0.3">
      <c r="G18732" s="2"/>
      <c r="K18732" s="2"/>
    </row>
    <row r="18733" spans="7:11" x14ac:dyDescent="0.3">
      <c r="G18733" s="2"/>
      <c r="K18733" s="2"/>
    </row>
    <row r="18734" spans="7:11" x14ac:dyDescent="0.3">
      <c r="G18734" s="2"/>
      <c r="K18734" s="2"/>
    </row>
    <row r="18735" spans="7:11" x14ac:dyDescent="0.3">
      <c r="G18735" s="2"/>
      <c r="K18735" s="2"/>
    </row>
    <row r="18736" spans="7:11" x14ac:dyDescent="0.3">
      <c r="G18736" s="2"/>
      <c r="K18736" s="2"/>
    </row>
    <row r="18737" spans="7:11" x14ac:dyDescent="0.3">
      <c r="G18737" s="2"/>
      <c r="K18737" s="2"/>
    </row>
    <row r="18738" spans="7:11" x14ac:dyDescent="0.3">
      <c r="G18738" s="2"/>
      <c r="K18738" s="2"/>
    </row>
    <row r="18739" spans="7:11" x14ac:dyDescent="0.3">
      <c r="G18739" s="2"/>
      <c r="K18739" s="2"/>
    </row>
    <row r="18740" spans="7:11" x14ac:dyDescent="0.3">
      <c r="G18740" s="2"/>
      <c r="K18740" s="2"/>
    </row>
    <row r="18741" spans="7:11" x14ac:dyDescent="0.3">
      <c r="G18741" s="2"/>
      <c r="K18741" s="2"/>
    </row>
    <row r="18742" spans="7:11" x14ac:dyDescent="0.3">
      <c r="G18742" s="2"/>
      <c r="K18742" s="2"/>
    </row>
    <row r="18743" spans="7:11" x14ac:dyDescent="0.3">
      <c r="G18743" s="2"/>
      <c r="K18743" s="2"/>
    </row>
    <row r="18744" spans="7:11" x14ac:dyDescent="0.3">
      <c r="G18744" s="2"/>
      <c r="K18744" s="2"/>
    </row>
    <row r="18745" spans="7:11" x14ac:dyDescent="0.3">
      <c r="G18745" s="2"/>
      <c r="K18745" s="2"/>
    </row>
    <row r="18746" spans="7:11" x14ac:dyDescent="0.3">
      <c r="G18746" s="2"/>
      <c r="K18746" s="2"/>
    </row>
    <row r="18747" spans="7:11" x14ac:dyDescent="0.3">
      <c r="G18747" s="2"/>
      <c r="K18747" s="2"/>
    </row>
    <row r="18748" spans="7:11" x14ac:dyDescent="0.3">
      <c r="G18748" s="2"/>
      <c r="K18748" s="2"/>
    </row>
    <row r="18749" spans="7:11" x14ac:dyDescent="0.3">
      <c r="G18749" s="2"/>
      <c r="K18749" s="2"/>
    </row>
    <row r="18750" spans="7:11" x14ac:dyDescent="0.3">
      <c r="G18750" s="2"/>
      <c r="K18750" s="2"/>
    </row>
    <row r="18751" spans="7:11" x14ac:dyDescent="0.3">
      <c r="G18751" s="2"/>
      <c r="K18751" s="2"/>
    </row>
    <row r="18752" spans="7:11" x14ac:dyDescent="0.3">
      <c r="G18752" s="2"/>
      <c r="K18752" s="2"/>
    </row>
    <row r="18753" spans="7:11" x14ac:dyDescent="0.3">
      <c r="G18753" s="2"/>
      <c r="K18753" s="2"/>
    </row>
    <row r="18754" spans="7:11" x14ac:dyDescent="0.3">
      <c r="G18754" s="2"/>
      <c r="K18754" s="2"/>
    </row>
    <row r="18755" spans="7:11" x14ac:dyDescent="0.3">
      <c r="G18755" s="2"/>
      <c r="K18755" s="2"/>
    </row>
    <row r="18756" spans="7:11" x14ac:dyDescent="0.3">
      <c r="G18756" s="2"/>
      <c r="K18756" s="2"/>
    </row>
    <row r="18757" spans="7:11" x14ac:dyDescent="0.3">
      <c r="G18757" s="2"/>
      <c r="K18757" s="2"/>
    </row>
    <row r="18758" spans="7:11" x14ac:dyDescent="0.3">
      <c r="G18758" s="2"/>
      <c r="K18758" s="2"/>
    </row>
    <row r="18759" spans="7:11" x14ac:dyDescent="0.3">
      <c r="G18759" s="2"/>
      <c r="K18759" s="2"/>
    </row>
    <row r="18760" spans="7:11" x14ac:dyDescent="0.3">
      <c r="G18760" s="2"/>
      <c r="K18760" s="2"/>
    </row>
    <row r="18761" spans="7:11" x14ac:dyDescent="0.3">
      <c r="G18761" s="2"/>
      <c r="K18761" s="2"/>
    </row>
    <row r="18762" spans="7:11" x14ac:dyDescent="0.3">
      <c r="G18762" s="2"/>
      <c r="K18762" s="2"/>
    </row>
    <row r="18763" spans="7:11" x14ac:dyDescent="0.3">
      <c r="G18763" s="2"/>
      <c r="K18763" s="2"/>
    </row>
    <row r="18764" spans="7:11" x14ac:dyDescent="0.3">
      <c r="G18764" s="2"/>
      <c r="K18764" s="2"/>
    </row>
    <row r="18765" spans="7:11" x14ac:dyDescent="0.3">
      <c r="G18765" s="2"/>
      <c r="K18765" s="2"/>
    </row>
    <row r="18766" spans="7:11" x14ac:dyDescent="0.3">
      <c r="G18766" s="2"/>
      <c r="K18766" s="2"/>
    </row>
    <row r="18767" spans="7:11" x14ac:dyDescent="0.3">
      <c r="G18767" s="2"/>
      <c r="K18767" s="2"/>
    </row>
    <row r="18768" spans="7:11" x14ac:dyDescent="0.3">
      <c r="G18768" s="2"/>
      <c r="K18768" s="2"/>
    </row>
    <row r="18769" spans="7:11" x14ac:dyDescent="0.3">
      <c r="G18769" s="2"/>
      <c r="K18769" s="2"/>
    </row>
    <row r="18770" spans="7:11" x14ac:dyDescent="0.3">
      <c r="G18770" s="2"/>
      <c r="K18770" s="2"/>
    </row>
    <row r="18771" spans="7:11" x14ac:dyDescent="0.3">
      <c r="G18771" s="2"/>
      <c r="K18771" s="2"/>
    </row>
    <row r="18772" spans="7:11" x14ac:dyDescent="0.3">
      <c r="G18772" s="2"/>
      <c r="K18772" s="2"/>
    </row>
    <row r="18773" spans="7:11" x14ac:dyDescent="0.3">
      <c r="G18773" s="2"/>
      <c r="K18773" s="2"/>
    </row>
    <row r="18774" spans="7:11" x14ac:dyDescent="0.3">
      <c r="G18774" s="2"/>
      <c r="K18774" s="2"/>
    </row>
    <row r="18775" spans="7:11" x14ac:dyDescent="0.3">
      <c r="G18775" s="2"/>
      <c r="K18775" s="2"/>
    </row>
    <row r="18776" spans="7:11" x14ac:dyDescent="0.3">
      <c r="G18776" s="2"/>
      <c r="K18776" s="2"/>
    </row>
    <row r="18777" spans="7:11" x14ac:dyDescent="0.3">
      <c r="G18777" s="2"/>
      <c r="K18777" s="2"/>
    </row>
    <row r="18778" spans="7:11" x14ac:dyDescent="0.3">
      <c r="G18778" s="2"/>
      <c r="K18778" s="2"/>
    </row>
    <row r="18779" spans="7:11" x14ac:dyDescent="0.3">
      <c r="G18779" s="2"/>
      <c r="K18779" s="2"/>
    </row>
    <row r="18780" spans="7:11" x14ac:dyDescent="0.3">
      <c r="G18780" s="2"/>
      <c r="K18780" s="2"/>
    </row>
    <row r="18781" spans="7:11" x14ac:dyDescent="0.3">
      <c r="G18781" s="2"/>
      <c r="K18781" s="2"/>
    </row>
    <row r="18782" spans="7:11" x14ac:dyDescent="0.3">
      <c r="G18782" s="2"/>
      <c r="K18782" s="2"/>
    </row>
    <row r="18783" spans="7:11" x14ac:dyDescent="0.3">
      <c r="G18783" s="2"/>
      <c r="K18783" s="2"/>
    </row>
    <row r="18784" spans="7:11" x14ac:dyDescent="0.3">
      <c r="G18784" s="2"/>
      <c r="K18784" s="2"/>
    </row>
    <row r="18785" spans="7:11" x14ac:dyDescent="0.3">
      <c r="G18785" s="2"/>
      <c r="K18785" s="2"/>
    </row>
    <row r="18786" spans="7:11" x14ac:dyDescent="0.3">
      <c r="G18786" s="2"/>
      <c r="K18786" s="2"/>
    </row>
    <row r="18787" spans="7:11" x14ac:dyDescent="0.3">
      <c r="G18787" s="2"/>
      <c r="K18787" s="2"/>
    </row>
    <row r="18788" spans="7:11" x14ac:dyDescent="0.3">
      <c r="G18788" s="2"/>
      <c r="K18788" s="2"/>
    </row>
    <row r="18789" spans="7:11" x14ac:dyDescent="0.3">
      <c r="G18789" s="2"/>
      <c r="K18789" s="2"/>
    </row>
    <row r="18790" spans="7:11" x14ac:dyDescent="0.3">
      <c r="G18790" s="2"/>
      <c r="K18790" s="2"/>
    </row>
    <row r="18791" spans="7:11" x14ac:dyDescent="0.3">
      <c r="G18791" s="2"/>
      <c r="K18791" s="2"/>
    </row>
    <row r="18792" spans="7:11" x14ac:dyDescent="0.3">
      <c r="G18792" s="2"/>
      <c r="K18792" s="2"/>
    </row>
    <row r="18793" spans="7:11" x14ac:dyDescent="0.3">
      <c r="G18793" s="2"/>
      <c r="K18793" s="2"/>
    </row>
    <row r="18794" spans="7:11" x14ac:dyDescent="0.3">
      <c r="G18794" s="2"/>
      <c r="K18794" s="2"/>
    </row>
    <row r="18795" spans="7:11" x14ac:dyDescent="0.3">
      <c r="G18795" s="2"/>
      <c r="K18795" s="2"/>
    </row>
    <row r="18796" spans="7:11" x14ac:dyDescent="0.3">
      <c r="G18796" s="2"/>
      <c r="K18796" s="2"/>
    </row>
    <row r="18797" spans="7:11" x14ac:dyDescent="0.3">
      <c r="G18797" s="2"/>
      <c r="K18797" s="2"/>
    </row>
    <row r="18798" spans="7:11" x14ac:dyDescent="0.3">
      <c r="G18798" s="2"/>
      <c r="K18798" s="2"/>
    </row>
    <row r="18799" spans="7:11" x14ac:dyDescent="0.3">
      <c r="G18799" s="2"/>
      <c r="K18799" s="2"/>
    </row>
    <row r="18800" spans="7:11" x14ac:dyDescent="0.3">
      <c r="G18800" s="2"/>
      <c r="K18800" s="2"/>
    </row>
    <row r="18801" spans="7:11" x14ac:dyDescent="0.3">
      <c r="G18801" s="2"/>
      <c r="K18801" s="2"/>
    </row>
    <row r="18802" spans="7:11" x14ac:dyDescent="0.3">
      <c r="G18802" s="2"/>
      <c r="K18802" s="2"/>
    </row>
    <row r="18803" spans="7:11" x14ac:dyDescent="0.3">
      <c r="G18803" s="2"/>
      <c r="K18803" s="2"/>
    </row>
    <row r="18804" spans="7:11" x14ac:dyDescent="0.3">
      <c r="G18804" s="2"/>
      <c r="K18804" s="2"/>
    </row>
    <row r="18805" spans="7:11" x14ac:dyDescent="0.3">
      <c r="G18805" s="2"/>
      <c r="K18805" s="2"/>
    </row>
    <row r="18806" spans="7:11" x14ac:dyDescent="0.3">
      <c r="G18806" s="2"/>
      <c r="K18806" s="2"/>
    </row>
    <row r="18807" spans="7:11" x14ac:dyDescent="0.3">
      <c r="G18807" s="2"/>
      <c r="K18807" s="2"/>
    </row>
    <row r="18808" spans="7:11" x14ac:dyDescent="0.3">
      <c r="G18808" s="2"/>
      <c r="K18808" s="2"/>
    </row>
    <row r="18809" spans="7:11" x14ac:dyDescent="0.3">
      <c r="G18809" s="2"/>
      <c r="K18809" s="2"/>
    </row>
    <row r="18810" spans="7:11" x14ac:dyDescent="0.3">
      <c r="G18810" s="2"/>
      <c r="K18810" s="2"/>
    </row>
    <row r="18811" spans="7:11" x14ac:dyDescent="0.3">
      <c r="G18811" s="2"/>
      <c r="K18811" s="2"/>
    </row>
    <row r="18812" spans="7:11" x14ac:dyDescent="0.3">
      <c r="G18812" s="2"/>
      <c r="K18812" s="2"/>
    </row>
    <row r="18813" spans="7:11" x14ac:dyDescent="0.3">
      <c r="G18813" s="2"/>
      <c r="K18813" s="2"/>
    </row>
    <row r="18814" spans="7:11" x14ac:dyDescent="0.3">
      <c r="G18814" s="2"/>
      <c r="K18814" s="2"/>
    </row>
    <row r="18815" spans="7:11" x14ac:dyDescent="0.3">
      <c r="G18815" s="2"/>
      <c r="K18815" s="2"/>
    </row>
    <row r="18816" spans="7:11" x14ac:dyDescent="0.3">
      <c r="G18816" s="2"/>
      <c r="K18816" s="2"/>
    </row>
    <row r="18817" spans="7:11" x14ac:dyDescent="0.3">
      <c r="G18817" s="2"/>
      <c r="K18817" s="2"/>
    </row>
    <row r="18818" spans="7:11" x14ac:dyDescent="0.3">
      <c r="G18818" s="2"/>
      <c r="K18818" s="2"/>
    </row>
    <row r="18819" spans="7:11" x14ac:dyDescent="0.3">
      <c r="G18819" s="2"/>
      <c r="K18819" s="2"/>
    </row>
    <row r="18820" spans="7:11" x14ac:dyDescent="0.3">
      <c r="G18820" s="2"/>
      <c r="K18820" s="2"/>
    </row>
    <row r="18821" spans="7:11" x14ac:dyDescent="0.3">
      <c r="G18821" s="2"/>
      <c r="K18821" s="2"/>
    </row>
    <row r="18822" spans="7:11" x14ac:dyDescent="0.3">
      <c r="G18822" s="2"/>
      <c r="K18822" s="2"/>
    </row>
    <row r="18823" spans="7:11" x14ac:dyDescent="0.3">
      <c r="G18823" s="2"/>
      <c r="K18823" s="2"/>
    </row>
    <row r="18824" spans="7:11" x14ac:dyDescent="0.3">
      <c r="G18824" s="2"/>
      <c r="K18824" s="2"/>
    </row>
    <row r="18825" spans="7:11" x14ac:dyDescent="0.3">
      <c r="G18825" s="2"/>
      <c r="K18825" s="2"/>
    </row>
    <row r="18826" spans="7:11" x14ac:dyDescent="0.3">
      <c r="G18826" s="2"/>
      <c r="K18826" s="2"/>
    </row>
    <row r="18827" spans="7:11" x14ac:dyDescent="0.3">
      <c r="G18827" s="2"/>
      <c r="K18827" s="2"/>
    </row>
    <row r="18828" spans="7:11" x14ac:dyDescent="0.3">
      <c r="G18828" s="2"/>
      <c r="K18828" s="2"/>
    </row>
    <row r="18829" spans="7:11" x14ac:dyDescent="0.3">
      <c r="G18829" s="2"/>
      <c r="K18829" s="2"/>
    </row>
    <row r="18830" spans="7:11" x14ac:dyDescent="0.3">
      <c r="G18830" s="2"/>
      <c r="K18830" s="2"/>
    </row>
    <row r="18831" spans="7:11" x14ac:dyDescent="0.3">
      <c r="G18831" s="2"/>
      <c r="K18831" s="2"/>
    </row>
    <row r="18832" spans="7:11" x14ac:dyDescent="0.3">
      <c r="G18832" s="2"/>
      <c r="K18832" s="2"/>
    </row>
    <row r="18833" spans="7:11" x14ac:dyDescent="0.3">
      <c r="G18833" s="2"/>
      <c r="K18833" s="2"/>
    </row>
    <row r="18834" spans="7:11" x14ac:dyDescent="0.3">
      <c r="G18834" s="2"/>
      <c r="K18834" s="2"/>
    </row>
    <row r="18835" spans="7:11" x14ac:dyDescent="0.3">
      <c r="G18835" s="2"/>
      <c r="K18835" s="2"/>
    </row>
    <row r="18836" spans="7:11" x14ac:dyDescent="0.3">
      <c r="G18836" s="2"/>
      <c r="K18836" s="2"/>
    </row>
    <row r="18837" spans="7:11" x14ac:dyDescent="0.3">
      <c r="G18837" s="2"/>
      <c r="K18837" s="2"/>
    </row>
    <row r="18838" spans="7:11" x14ac:dyDescent="0.3">
      <c r="G18838" s="2"/>
      <c r="K18838" s="2"/>
    </row>
    <row r="18839" spans="7:11" x14ac:dyDescent="0.3">
      <c r="G18839" s="2"/>
      <c r="K18839" s="2"/>
    </row>
    <row r="18840" spans="7:11" x14ac:dyDescent="0.3">
      <c r="G18840" s="2"/>
      <c r="K18840" s="2"/>
    </row>
    <row r="18841" spans="7:11" x14ac:dyDescent="0.3">
      <c r="G18841" s="2"/>
      <c r="K18841" s="2"/>
    </row>
    <row r="18842" spans="7:11" x14ac:dyDescent="0.3">
      <c r="G18842" s="2"/>
      <c r="K18842" s="2"/>
    </row>
    <row r="18843" spans="7:11" x14ac:dyDescent="0.3">
      <c r="G18843" s="2"/>
      <c r="K18843" s="2"/>
    </row>
    <row r="18844" spans="7:11" x14ac:dyDescent="0.3">
      <c r="G18844" s="2"/>
      <c r="K18844" s="2"/>
    </row>
    <row r="18845" spans="7:11" x14ac:dyDescent="0.3">
      <c r="G18845" s="2"/>
      <c r="K18845" s="2"/>
    </row>
    <row r="18846" spans="7:11" x14ac:dyDescent="0.3">
      <c r="G18846" s="2"/>
      <c r="K18846" s="2"/>
    </row>
    <row r="18847" spans="7:11" x14ac:dyDescent="0.3">
      <c r="G18847" s="2"/>
      <c r="K18847" s="2"/>
    </row>
    <row r="18848" spans="7:11" x14ac:dyDescent="0.3">
      <c r="G18848" s="2"/>
      <c r="K18848" s="2"/>
    </row>
    <row r="18849" spans="7:11" x14ac:dyDescent="0.3">
      <c r="G18849" s="2"/>
      <c r="K18849" s="2"/>
    </row>
    <row r="18850" spans="7:11" x14ac:dyDescent="0.3">
      <c r="G18850" s="2"/>
      <c r="K18850" s="2"/>
    </row>
    <row r="18851" spans="7:11" x14ac:dyDescent="0.3">
      <c r="G18851" s="2"/>
      <c r="K18851" s="2"/>
    </row>
    <row r="18852" spans="7:11" x14ac:dyDescent="0.3">
      <c r="G18852" s="2"/>
      <c r="K18852" s="2"/>
    </row>
    <row r="18853" spans="7:11" x14ac:dyDescent="0.3">
      <c r="G18853" s="2"/>
      <c r="K18853" s="2"/>
    </row>
    <row r="18854" spans="7:11" x14ac:dyDescent="0.3">
      <c r="G18854" s="2"/>
      <c r="K18854" s="2"/>
    </row>
    <row r="18855" spans="7:11" x14ac:dyDescent="0.3">
      <c r="G18855" s="2"/>
      <c r="K18855" s="2"/>
    </row>
    <row r="18856" spans="7:11" x14ac:dyDescent="0.3">
      <c r="G18856" s="2"/>
      <c r="K18856" s="2"/>
    </row>
    <row r="18857" spans="7:11" x14ac:dyDescent="0.3">
      <c r="G18857" s="2"/>
      <c r="K18857" s="2"/>
    </row>
    <row r="18858" spans="7:11" x14ac:dyDescent="0.3">
      <c r="G18858" s="2"/>
      <c r="K18858" s="2"/>
    </row>
    <row r="18859" spans="7:11" x14ac:dyDescent="0.3">
      <c r="G18859" s="2"/>
      <c r="K18859" s="2"/>
    </row>
    <row r="18860" spans="7:11" x14ac:dyDescent="0.3">
      <c r="G18860" s="2"/>
      <c r="K18860" s="2"/>
    </row>
    <row r="18861" spans="7:11" x14ac:dyDescent="0.3">
      <c r="G18861" s="2"/>
      <c r="K18861" s="2"/>
    </row>
    <row r="18862" spans="7:11" x14ac:dyDescent="0.3">
      <c r="G18862" s="2"/>
      <c r="K18862" s="2"/>
    </row>
    <row r="18863" spans="7:11" x14ac:dyDescent="0.3">
      <c r="G18863" s="2"/>
      <c r="K18863" s="2"/>
    </row>
    <row r="18864" spans="7:11" x14ac:dyDescent="0.3">
      <c r="G18864" s="2"/>
      <c r="K18864" s="2"/>
    </row>
    <row r="18865" spans="7:11" x14ac:dyDescent="0.3">
      <c r="G18865" s="2"/>
      <c r="K18865" s="2"/>
    </row>
    <row r="18866" spans="7:11" x14ac:dyDescent="0.3">
      <c r="G18866" s="2"/>
      <c r="K18866" s="2"/>
    </row>
    <row r="18867" spans="7:11" x14ac:dyDescent="0.3">
      <c r="G18867" s="2"/>
      <c r="K18867" s="2"/>
    </row>
    <row r="18868" spans="7:11" x14ac:dyDescent="0.3">
      <c r="G18868" s="2"/>
      <c r="K18868" s="2"/>
    </row>
    <row r="18869" spans="7:11" x14ac:dyDescent="0.3">
      <c r="G18869" s="2"/>
      <c r="K18869" s="2"/>
    </row>
    <row r="18870" spans="7:11" x14ac:dyDescent="0.3">
      <c r="G18870" s="2"/>
      <c r="K18870" s="2"/>
    </row>
    <row r="18871" spans="7:11" x14ac:dyDescent="0.3">
      <c r="G18871" s="2"/>
      <c r="K18871" s="2"/>
    </row>
    <row r="18872" spans="7:11" x14ac:dyDescent="0.3">
      <c r="G18872" s="2"/>
      <c r="K18872" s="2"/>
    </row>
    <row r="18873" spans="7:11" x14ac:dyDescent="0.3">
      <c r="G18873" s="2"/>
      <c r="K18873" s="2"/>
    </row>
    <row r="18874" spans="7:11" x14ac:dyDescent="0.3">
      <c r="G18874" s="2"/>
      <c r="K18874" s="2"/>
    </row>
    <row r="18875" spans="7:11" x14ac:dyDescent="0.3">
      <c r="G18875" s="2"/>
      <c r="K18875" s="2"/>
    </row>
    <row r="18876" spans="7:11" x14ac:dyDescent="0.3">
      <c r="G18876" s="2"/>
      <c r="K18876" s="2"/>
    </row>
    <row r="18877" spans="7:11" x14ac:dyDescent="0.3">
      <c r="G18877" s="2"/>
      <c r="K18877" s="2"/>
    </row>
    <row r="18878" spans="7:11" x14ac:dyDescent="0.3">
      <c r="G18878" s="2"/>
      <c r="K18878" s="2"/>
    </row>
    <row r="18879" spans="7:11" x14ac:dyDescent="0.3">
      <c r="G18879" s="2"/>
      <c r="K18879" s="2"/>
    </row>
    <row r="18880" spans="7:11" x14ac:dyDescent="0.3">
      <c r="G18880" s="2"/>
      <c r="K18880" s="2"/>
    </row>
    <row r="18881" spans="7:11" x14ac:dyDescent="0.3">
      <c r="G18881" s="2"/>
      <c r="K18881" s="2"/>
    </row>
    <row r="18882" spans="7:11" x14ac:dyDescent="0.3">
      <c r="G18882" s="2"/>
      <c r="K18882" s="2"/>
    </row>
    <row r="18883" spans="7:11" x14ac:dyDescent="0.3">
      <c r="G18883" s="2"/>
      <c r="K18883" s="2"/>
    </row>
    <row r="18884" spans="7:11" x14ac:dyDescent="0.3">
      <c r="G18884" s="2"/>
      <c r="K18884" s="2"/>
    </row>
    <row r="18885" spans="7:11" x14ac:dyDescent="0.3">
      <c r="G18885" s="2"/>
      <c r="K18885" s="2"/>
    </row>
    <row r="18886" spans="7:11" x14ac:dyDescent="0.3">
      <c r="G18886" s="2"/>
      <c r="K18886" s="2"/>
    </row>
    <row r="18887" spans="7:11" x14ac:dyDescent="0.3">
      <c r="G18887" s="2"/>
      <c r="K18887" s="2"/>
    </row>
    <row r="18888" spans="7:11" x14ac:dyDescent="0.3">
      <c r="G18888" s="2"/>
      <c r="K18888" s="2"/>
    </row>
    <row r="18889" spans="7:11" x14ac:dyDescent="0.3">
      <c r="G18889" s="2"/>
      <c r="K18889" s="2"/>
    </row>
    <row r="18890" spans="7:11" x14ac:dyDescent="0.3">
      <c r="G18890" s="2"/>
      <c r="K18890" s="2"/>
    </row>
    <row r="18891" spans="7:11" x14ac:dyDescent="0.3">
      <c r="G18891" s="2"/>
      <c r="K18891" s="2"/>
    </row>
    <row r="18892" spans="7:11" x14ac:dyDescent="0.3">
      <c r="G18892" s="2"/>
      <c r="K18892" s="2"/>
    </row>
    <row r="18893" spans="7:11" x14ac:dyDescent="0.3">
      <c r="G18893" s="2"/>
      <c r="K18893" s="2"/>
    </row>
    <row r="18894" spans="7:11" x14ac:dyDescent="0.3">
      <c r="G18894" s="2"/>
      <c r="K18894" s="2"/>
    </row>
    <row r="18895" spans="7:11" x14ac:dyDescent="0.3">
      <c r="G18895" s="2"/>
      <c r="K18895" s="2"/>
    </row>
    <row r="18896" spans="7:11" x14ac:dyDescent="0.3">
      <c r="G18896" s="2"/>
      <c r="K18896" s="2"/>
    </row>
    <row r="18897" spans="7:11" x14ac:dyDescent="0.3">
      <c r="G18897" s="2"/>
      <c r="K18897" s="2"/>
    </row>
    <row r="18898" spans="7:11" x14ac:dyDescent="0.3">
      <c r="G18898" s="2"/>
      <c r="K18898" s="2"/>
    </row>
    <row r="18899" spans="7:11" x14ac:dyDescent="0.3">
      <c r="G18899" s="2"/>
      <c r="K18899" s="2"/>
    </row>
    <row r="18900" spans="7:11" x14ac:dyDescent="0.3">
      <c r="G18900" s="2"/>
      <c r="K18900" s="2"/>
    </row>
    <row r="18901" spans="7:11" x14ac:dyDescent="0.3">
      <c r="G18901" s="2"/>
      <c r="K18901" s="2"/>
    </row>
    <row r="18902" spans="7:11" x14ac:dyDescent="0.3">
      <c r="G18902" s="2"/>
      <c r="K18902" s="2"/>
    </row>
    <row r="18903" spans="7:11" x14ac:dyDescent="0.3">
      <c r="G18903" s="2"/>
      <c r="K18903" s="2"/>
    </row>
    <row r="18904" spans="7:11" x14ac:dyDescent="0.3">
      <c r="G18904" s="2"/>
      <c r="K18904" s="2"/>
    </row>
    <row r="18905" spans="7:11" x14ac:dyDescent="0.3">
      <c r="G18905" s="2"/>
      <c r="K18905" s="2"/>
    </row>
    <row r="18906" spans="7:11" x14ac:dyDescent="0.3">
      <c r="G18906" s="2"/>
      <c r="K18906" s="2"/>
    </row>
    <row r="18907" spans="7:11" x14ac:dyDescent="0.3">
      <c r="G18907" s="2"/>
      <c r="K18907" s="2"/>
    </row>
    <row r="18908" spans="7:11" x14ac:dyDescent="0.3">
      <c r="G18908" s="2"/>
      <c r="K18908" s="2"/>
    </row>
    <row r="18909" spans="7:11" x14ac:dyDescent="0.3">
      <c r="G18909" s="2"/>
      <c r="K18909" s="2"/>
    </row>
    <row r="18910" spans="7:11" x14ac:dyDescent="0.3">
      <c r="G18910" s="2"/>
      <c r="K18910" s="2"/>
    </row>
    <row r="18911" spans="7:11" x14ac:dyDescent="0.3">
      <c r="G18911" s="2"/>
      <c r="K18911" s="2"/>
    </row>
    <row r="18912" spans="7:11" x14ac:dyDescent="0.3">
      <c r="G18912" s="2"/>
      <c r="K18912" s="2"/>
    </row>
    <row r="18913" spans="7:11" x14ac:dyDescent="0.3">
      <c r="G18913" s="2"/>
      <c r="K18913" s="2"/>
    </row>
    <row r="18914" spans="7:11" x14ac:dyDescent="0.3">
      <c r="G18914" s="2"/>
      <c r="K18914" s="2"/>
    </row>
    <row r="18915" spans="7:11" x14ac:dyDescent="0.3">
      <c r="G18915" s="2"/>
      <c r="K18915" s="2"/>
    </row>
    <row r="18916" spans="7:11" x14ac:dyDescent="0.3">
      <c r="G18916" s="2"/>
      <c r="K18916" s="2"/>
    </row>
    <row r="18917" spans="7:11" x14ac:dyDescent="0.3">
      <c r="G18917" s="2"/>
      <c r="K18917" s="2"/>
    </row>
    <row r="18918" spans="7:11" x14ac:dyDescent="0.3">
      <c r="G18918" s="2"/>
      <c r="K18918" s="2"/>
    </row>
    <row r="18919" spans="7:11" x14ac:dyDescent="0.3">
      <c r="G18919" s="2"/>
      <c r="K18919" s="2"/>
    </row>
    <row r="18920" spans="7:11" x14ac:dyDescent="0.3">
      <c r="G18920" s="2"/>
      <c r="K18920" s="2"/>
    </row>
    <row r="18921" spans="7:11" x14ac:dyDescent="0.3">
      <c r="G18921" s="2"/>
      <c r="K18921" s="2"/>
    </row>
    <row r="18922" spans="7:11" x14ac:dyDescent="0.3">
      <c r="G18922" s="2"/>
      <c r="K18922" s="2"/>
    </row>
    <row r="18923" spans="7:11" x14ac:dyDescent="0.3">
      <c r="G18923" s="2"/>
      <c r="K18923" s="2"/>
    </row>
    <row r="18924" spans="7:11" x14ac:dyDescent="0.3">
      <c r="G18924" s="2"/>
      <c r="K18924" s="2"/>
    </row>
    <row r="18925" spans="7:11" x14ac:dyDescent="0.3">
      <c r="G18925" s="2"/>
      <c r="K18925" s="2"/>
    </row>
    <row r="18926" spans="7:11" x14ac:dyDescent="0.3">
      <c r="G18926" s="2"/>
      <c r="K18926" s="2"/>
    </row>
    <row r="18927" spans="7:11" x14ac:dyDescent="0.3">
      <c r="G18927" s="2"/>
      <c r="K18927" s="2"/>
    </row>
    <row r="18928" spans="7:11" x14ac:dyDescent="0.3">
      <c r="G18928" s="2"/>
      <c r="K18928" s="2"/>
    </row>
    <row r="18929" spans="7:11" x14ac:dyDescent="0.3">
      <c r="G18929" s="2"/>
      <c r="K18929" s="2"/>
    </row>
    <row r="18930" spans="7:11" x14ac:dyDescent="0.3">
      <c r="G18930" s="2"/>
      <c r="K18930" s="2"/>
    </row>
    <row r="18931" spans="7:11" x14ac:dyDescent="0.3">
      <c r="G18931" s="2"/>
      <c r="K18931" s="2"/>
    </row>
    <row r="18932" spans="7:11" x14ac:dyDescent="0.3">
      <c r="G18932" s="2"/>
      <c r="K18932" s="2"/>
    </row>
    <row r="18933" spans="7:11" x14ac:dyDescent="0.3">
      <c r="G18933" s="2"/>
      <c r="K18933" s="2"/>
    </row>
    <row r="18934" spans="7:11" x14ac:dyDescent="0.3">
      <c r="G18934" s="2"/>
      <c r="K18934" s="2"/>
    </row>
    <row r="18935" spans="7:11" x14ac:dyDescent="0.3">
      <c r="G18935" s="2"/>
      <c r="K18935" s="2"/>
    </row>
    <row r="18936" spans="7:11" x14ac:dyDescent="0.3">
      <c r="G18936" s="2"/>
      <c r="K18936" s="2"/>
    </row>
    <row r="18937" spans="7:11" x14ac:dyDescent="0.3">
      <c r="G18937" s="2"/>
      <c r="K18937" s="2"/>
    </row>
    <row r="18938" spans="7:11" x14ac:dyDescent="0.3">
      <c r="G18938" s="2"/>
      <c r="K18938" s="2"/>
    </row>
    <row r="18939" spans="7:11" x14ac:dyDescent="0.3">
      <c r="G18939" s="2"/>
      <c r="K18939" s="2"/>
    </row>
    <row r="18940" spans="7:11" x14ac:dyDescent="0.3">
      <c r="G18940" s="2"/>
      <c r="K18940" s="2"/>
    </row>
    <row r="18941" spans="7:11" x14ac:dyDescent="0.3">
      <c r="G18941" s="2"/>
      <c r="K18941" s="2"/>
    </row>
    <row r="18942" spans="7:11" x14ac:dyDescent="0.3">
      <c r="G18942" s="2"/>
      <c r="K18942" s="2"/>
    </row>
    <row r="18943" spans="7:11" x14ac:dyDescent="0.3">
      <c r="G18943" s="2"/>
      <c r="K18943" s="2"/>
    </row>
    <row r="18944" spans="7:11" x14ac:dyDescent="0.3">
      <c r="G18944" s="2"/>
      <c r="K18944" s="2"/>
    </row>
    <row r="18945" spans="7:11" x14ac:dyDescent="0.3">
      <c r="G18945" s="2"/>
      <c r="K18945" s="2"/>
    </row>
    <row r="18946" spans="7:11" x14ac:dyDescent="0.3">
      <c r="G18946" s="2"/>
      <c r="K18946" s="2"/>
    </row>
    <row r="18947" spans="7:11" x14ac:dyDescent="0.3">
      <c r="G18947" s="2"/>
      <c r="K18947" s="2"/>
    </row>
    <row r="18948" spans="7:11" x14ac:dyDescent="0.3">
      <c r="G18948" s="2"/>
      <c r="K18948" s="2"/>
    </row>
    <row r="18949" spans="7:11" x14ac:dyDescent="0.3">
      <c r="G18949" s="2"/>
      <c r="K18949" s="2"/>
    </row>
    <row r="18950" spans="7:11" x14ac:dyDescent="0.3">
      <c r="G18950" s="2"/>
      <c r="K18950" s="2"/>
    </row>
    <row r="18951" spans="7:11" x14ac:dyDescent="0.3">
      <c r="G18951" s="2"/>
      <c r="K18951" s="2"/>
    </row>
    <row r="18952" spans="7:11" x14ac:dyDescent="0.3">
      <c r="G18952" s="2"/>
      <c r="K18952" s="2"/>
    </row>
    <row r="18953" spans="7:11" x14ac:dyDescent="0.3">
      <c r="G18953" s="2"/>
      <c r="K18953" s="2"/>
    </row>
    <row r="18954" spans="7:11" x14ac:dyDescent="0.3">
      <c r="G18954" s="2"/>
      <c r="K18954" s="2"/>
    </row>
    <row r="18955" spans="7:11" x14ac:dyDescent="0.3">
      <c r="G18955" s="2"/>
      <c r="K18955" s="2"/>
    </row>
    <row r="18956" spans="7:11" x14ac:dyDescent="0.3">
      <c r="G18956" s="2"/>
      <c r="K18956" s="2"/>
    </row>
    <row r="18957" spans="7:11" x14ac:dyDescent="0.3">
      <c r="G18957" s="2"/>
      <c r="K18957" s="2"/>
    </row>
    <row r="18958" spans="7:11" x14ac:dyDescent="0.3">
      <c r="G18958" s="2"/>
      <c r="K18958" s="2"/>
    </row>
    <row r="18959" spans="7:11" x14ac:dyDescent="0.3">
      <c r="G18959" s="2"/>
      <c r="K18959" s="2"/>
    </row>
    <row r="18960" spans="7:11" x14ac:dyDescent="0.3">
      <c r="G18960" s="2"/>
      <c r="K18960" s="2"/>
    </row>
    <row r="18961" spans="7:11" x14ac:dyDescent="0.3">
      <c r="G18961" s="2"/>
      <c r="K18961" s="2"/>
    </row>
    <row r="18962" spans="7:11" x14ac:dyDescent="0.3">
      <c r="G18962" s="2"/>
      <c r="K18962" s="2"/>
    </row>
    <row r="18963" spans="7:11" x14ac:dyDescent="0.3">
      <c r="G18963" s="2"/>
      <c r="K18963" s="2"/>
    </row>
    <row r="18964" spans="7:11" x14ac:dyDescent="0.3">
      <c r="G18964" s="2"/>
      <c r="K18964" s="2"/>
    </row>
    <row r="18965" spans="7:11" x14ac:dyDescent="0.3">
      <c r="G18965" s="2"/>
      <c r="K18965" s="2"/>
    </row>
    <row r="18966" spans="7:11" x14ac:dyDescent="0.3">
      <c r="G18966" s="2"/>
      <c r="K18966" s="2"/>
    </row>
    <row r="18967" spans="7:11" x14ac:dyDescent="0.3">
      <c r="G18967" s="2"/>
      <c r="K18967" s="2"/>
    </row>
    <row r="18968" spans="7:11" x14ac:dyDescent="0.3">
      <c r="G18968" s="2"/>
      <c r="K18968" s="2"/>
    </row>
    <row r="18969" spans="7:11" x14ac:dyDescent="0.3">
      <c r="G18969" s="2"/>
      <c r="K18969" s="2"/>
    </row>
    <row r="18970" spans="7:11" x14ac:dyDescent="0.3">
      <c r="G18970" s="2"/>
      <c r="K18970" s="2"/>
    </row>
    <row r="18971" spans="7:11" x14ac:dyDescent="0.3">
      <c r="G18971" s="2"/>
      <c r="K18971" s="2"/>
    </row>
    <row r="18972" spans="7:11" x14ac:dyDescent="0.3">
      <c r="G18972" s="2"/>
      <c r="K18972" s="2"/>
    </row>
    <row r="18973" spans="7:11" x14ac:dyDescent="0.3">
      <c r="G18973" s="2"/>
      <c r="K18973" s="2"/>
    </row>
    <row r="18974" spans="7:11" x14ac:dyDescent="0.3">
      <c r="G18974" s="2"/>
      <c r="K18974" s="2"/>
    </row>
    <row r="18975" spans="7:11" x14ac:dyDescent="0.3">
      <c r="G18975" s="2"/>
      <c r="K18975" s="2"/>
    </row>
    <row r="18976" spans="7:11" x14ac:dyDescent="0.3">
      <c r="G18976" s="2"/>
      <c r="K18976" s="2"/>
    </row>
    <row r="18977" spans="7:11" x14ac:dyDescent="0.3">
      <c r="G18977" s="2"/>
      <c r="K18977" s="2"/>
    </row>
    <row r="18978" spans="7:11" x14ac:dyDescent="0.3">
      <c r="G18978" s="2"/>
      <c r="K18978" s="2"/>
    </row>
    <row r="18979" spans="7:11" x14ac:dyDescent="0.3">
      <c r="G18979" s="2"/>
      <c r="K18979" s="2"/>
    </row>
    <row r="18980" spans="7:11" x14ac:dyDescent="0.3">
      <c r="G18980" s="2"/>
      <c r="K18980" s="2"/>
    </row>
    <row r="18981" spans="7:11" x14ac:dyDescent="0.3">
      <c r="G18981" s="2"/>
      <c r="K18981" s="2"/>
    </row>
    <row r="18982" spans="7:11" x14ac:dyDescent="0.3">
      <c r="G18982" s="2"/>
      <c r="K18982" s="2"/>
    </row>
    <row r="18983" spans="7:11" x14ac:dyDescent="0.3">
      <c r="G18983" s="2"/>
      <c r="K18983" s="2"/>
    </row>
    <row r="18984" spans="7:11" x14ac:dyDescent="0.3">
      <c r="G18984" s="2"/>
      <c r="K18984" s="2"/>
    </row>
    <row r="18985" spans="7:11" x14ac:dyDescent="0.3">
      <c r="G18985" s="2"/>
      <c r="K18985" s="2"/>
    </row>
    <row r="18986" spans="7:11" x14ac:dyDescent="0.3">
      <c r="G18986" s="2"/>
      <c r="K18986" s="2"/>
    </row>
    <row r="18987" spans="7:11" x14ac:dyDescent="0.3">
      <c r="G18987" s="2"/>
      <c r="K18987" s="2"/>
    </row>
    <row r="18988" spans="7:11" x14ac:dyDescent="0.3">
      <c r="G18988" s="2"/>
      <c r="K18988" s="2"/>
    </row>
    <row r="18989" spans="7:11" x14ac:dyDescent="0.3">
      <c r="G18989" s="2"/>
      <c r="K18989" s="2"/>
    </row>
    <row r="18990" spans="7:11" x14ac:dyDescent="0.3">
      <c r="G18990" s="2"/>
      <c r="K18990" s="2"/>
    </row>
    <row r="18991" spans="7:11" x14ac:dyDescent="0.3">
      <c r="G18991" s="2"/>
      <c r="K18991" s="2"/>
    </row>
    <row r="18992" spans="7:11" x14ac:dyDescent="0.3">
      <c r="G18992" s="2"/>
      <c r="K18992" s="2"/>
    </row>
    <row r="18993" spans="7:11" x14ac:dyDescent="0.3">
      <c r="G18993" s="2"/>
      <c r="K18993" s="2"/>
    </row>
    <row r="18994" spans="7:11" x14ac:dyDescent="0.3">
      <c r="G18994" s="2"/>
      <c r="K18994" s="2"/>
    </row>
    <row r="18995" spans="7:11" x14ac:dyDescent="0.3">
      <c r="G18995" s="2"/>
      <c r="K18995" s="2"/>
    </row>
    <row r="18996" spans="7:11" x14ac:dyDescent="0.3">
      <c r="G18996" s="2"/>
      <c r="K18996" s="2"/>
    </row>
    <row r="18997" spans="7:11" x14ac:dyDescent="0.3">
      <c r="G18997" s="2"/>
      <c r="K18997" s="2"/>
    </row>
    <row r="18998" spans="7:11" x14ac:dyDescent="0.3">
      <c r="G18998" s="2"/>
      <c r="K18998" s="2"/>
    </row>
    <row r="18999" spans="7:11" x14ac:dyDescent="0.3">
      <c r="G18999" s="2"/>
      <c r="K18999" s="2"/>
    </row>
    <row r="19000" spans="7:11" x14ac:dyDescent="0.3">
      <c r="G19000" s="2"/>
      <c r="K19000" s="2"/>
    </row>
    <row r="19001" spans="7:11" x14ac:dyDescent="0.3">
      <c r="G19001" s="2"/>
      <c r="K19001" s="2"/>
    </row>
    <row r="19002" spans="7:11" x14ac:dyDescent="0.3">
      <c r="G19002" s="2"/>
      <c r="K19002" s="2"/>
    </row>
    <row r="19003" spans="7:11" x14ac:dyDescent="0.3">
      <c r="G19003" s="2"/>
      <c r="K19003" s="2"/>
    </row>
    <row r="19004" spans="7:11" x14ac:dyDescent="0.3">
      <c r="G19004" s="2"/>
      <c r="K19004" s="2"/>
    </row>
    <row r="19005" spans="7:11" x14ac:dyDescent="0.3">
      <c r="G19005" s="2"/>
      <c r="K19005" s="2"/>
    </row>
    <row r="19006" spans="7:11" x14ac:dyDescent="0.3">
      <c r="G19006" s="2"/>
      <c r="K19006" s="2"/>
    </row>
    <row r="19007" spans="7:11" x14ac:dyDescent="0.3">
      <c r="G19007" s="2"/>
      <c r="K19007" s="2"/>
    </row>
    <row r="19008" spans="7:11" x14ac:dyDescent="0.3">
      <c r="G19008" s="2"/>
      <c r="K19008" s="2"/>
    </row>
    <row r="19009" spans="7:11" x14ac:dyDescent="0.3">
      <c r="G19009" s="2"/>
      <c r="K19009" s="2"/>
    </row>
    <row r="19010" spans="7:11" x14ac:dyDescent="0.3">
      <c r="G19010" s="2"/>
      <c r="K19010" s="2"/>
    </row>
    <row r="19011" spans="7:11" x14ac:dyDescent="0.3">
      <c r="G19011" s="2"/>
      <c r="K19011" s="2"/>
    </row>
    <row r="19012" spans="7:11" x14ac:dyDescent="0.3">
      <c r="G19012" s="2"/>
      <c r="K19012" s="2"/>
    </row>
    <row r="19013" spans="7:11" x14ac:dyDescent="0.3">
      <c r="G19013" s="2"/>
      <c r="K19013" s="2"/>
    </row>
    <row r="19014" spans="7:11" x14ac:dyDescent="0.3">
      <c r="G19014" s="2"/>
      <c r="K19014" s="2"/>
    </row>
    <row r="19015" spans="7:11" x14ac:dyDescent="0.3">
      <c r="G19015" s="2"/>
      <c r="K19015" s="2"/>
    </row>
    <row r="19016" spans="7:11" x14ac:dyDescent="0.3">
      <c r="G19016" s="2"/>
      <c r="K19016" s="2"/>
    </row>
    <row r="19017" spans="7:11" x14ac:dyDescent="0.3">
      <c r="G19017" s="2"/>
      <c r="K19017" s="2"/>
    </row>
    <row r="19018" spans="7:11" x14ac:dyDescent="0.3">
      <c r="G19018" s="2"/>
      <c r="K19018" s="2"/>
    </row>
    <row r="19019" spans="7:11" x14ac:dyDescent="0.3">
      <c r="G19019" s="2"/>
      <c r="K19019" s="2"/>
    </row>
    <row r="19020" spans="7:11" x14ac:dyDescent="0.3">
      <c r="G19020" s="2"/>
      <c r="K19020" s="2"/>
    </row>
    <row r="19021" spans="7:11" x14ac:dyDescent="0.3">
      <c r="G19021" s="2"/>
      <c r="K19021" s="2"/>
    </row>
    <row r="19022" spans="7:11" x14ac:dyDescent="0.3">
      <c r="G19022" s="2"/>
      <c r="K19022" s="2"/>
    </row>
    <row r="19023" spans="7:11" x14ac:dyDescent="0.3">
      <c r="G19023" s="2"/>
      <c r="K19023" s="2"/>
    </row>
    <row r="19024" spans="7:11" x14ac:dyDescent="0.3">
      <c r="G19024" s="2"/>
      <c r="K19024" s="2"/>
    </row>
    <row r="19025" spans="7:11" x14ac:dyDescent="0.3">
      <c r="G19025" s="2"/>
      <c r="K19025" s="2"/>
    </row>
    <row r="19026" spans="7:11" x14ac:dyDescent="0.3">
      <c r="G19026" s="2"/>
      <c r="K19026" s="2"/>
    </row>
    <row r="19027" spans="7:11" x14ac:dyDescent="0.3">
      <c r="G19027" s="2"/>
      <c r="K19027" s="2"/>
    </row>
    <row r="19028" spans="7:11" x14ac:dyDescent="0.3">
      <c r="G19028" s="2"/>
      <c r="K19028" s="2"/>
    </row>
    <row r="19029" spans="7:11" x14ac:dyDescent="0.3">
      <c r="G19029" s="2"/>
      <c r="K19029" s="2"/>
    </row>
    <row r="19030" spans="7:11" x14ac:dyDescent="0.3">
      <c r="G19030" s="2"/>
      <c r="K19030" s="2"/>
    </row>
    <row r="19031" spans="7:11" x14ac:dyDescent="0.3">
      <c r="G19031" s="2"/>
      <c r="K19031" s="2"/>
    </row>
    <row r="19032" spans="7:11" x14ac:dyDescent="0.3">
      <c r="G19032" s="2"/>
      <c r="K19032" s="2"/>
    </row>
    <row r="19033" spans="7:11" x14ac:dyDescent="0.3">
      <c r="G19033" s="2"/>
      <c r="K19033" s="2"/>
    </row>
    <row r="19034" spans="7:11" x14ac:dyDescent="0.3">
      <c r="G19034" s="2"/>
      <c r="K19034" s="2"/>
    </row>
    <row r="19035" spans="7:11" x14ac:dyDescent="0.3">
      <c r="G19035" s="2"/>
      <c r="K19035" s="2"/>
    </row>
    <row r="19036" spans="7:11" x14ac:dyDescent="0.3">
      <c r="G19036" s="2"/>
      <c r="K19036" s="2"/>
    </row>
    <row r="19037" spans="7:11" x14ac:dyDescent="0.3">
      <c r="G19037" s="2"/>
      <c r="K19037" s="2"/>
    </row>
    <row r="19038" spans="7:11" x14ac:dyDescent="0.3">
      <c r="G19038" s="2"/>
      <c r="K19038" s="2"/>
    </row>
    <row r="19039" spans="7:11" x14ac:dyDescent="0.3">
      <c r="G19039" s="2"/>
      <c r="K19039" s="2"/>
    </row>
    <row r="19040" spans="7:11" x14ac:dyDescent="0.3">
      <c r="G19040" s="2"/>
      <c r="K19040" s="2"/>
    </row>
    <row r="19041" spans="7:11" x14ac:dyDescent="0.3">
      <c r="G19041" s="2"/>
      <c r="K19041" s="2"/>
    </row>
    <row r="19042" spans="7:11" x14ac:dyDescent="0.3">
      <c r="G19042" s="2"/>
      <c r="K19042" s="2"/>
    </row>
    <row r="19043" spans="7:11" x14ac:dyDescent="0.3">
      <c r="G19043" s="2"/>
      <c r="K19043" s="2"/>
    </row>
    <row r="19044" spans="7:11" x14ac:dyDescent="0.3">
      <c r="G19044" s="2"/>
      <c r="K19044" s="2"/>
    </row>
    <row r="19045" spans="7:11" x14ac:dyDescent="0.3">
      <c r="G19045" s="2"/>
      <c r="K19045" s="2"/>
    </row>
    <row r="19046" spans="7:11" x14ac:dyDescent="0.3">
      <c r="G19046" s="2"/>
      <c r="K19046" s="2"/>
    </row>
    <row r="19047" spans="7:11" x14ac:dyDescent="0.3">
      <c r="G19047" s="2"/>
      <c r="K19047" s="2"/>
    </row>
    <row r="19048" spans="7:11" x14ac:dyDescent="0.3">
      <c r="G19048" s="2"/>
      <c r="K19048" s="2"/>
    </row>
    <row r="19049" spans="7:11" x14ac:dyDescent="0.3">
      <c r="G19049" s="2"/>
      <c r="K19049" s="2"/>
    </row>
    <row r="19050" spans="7:11" x14ac:dyDescent="0.3">
      <c r="G19050" s="2"/>
      <c r="K19050" s="2"/>
    </row>
    <row r="19051" spans="7:11" x14ac:dyDescent="0.3">
      <c r="G19051" s="2"/>
      <c r="K19051" s="2"/>
    </row>
    <row r="19052" spans="7:11" x14ac:dyDescent="0.3">
      <c r="G19052" s="2"/>
      <c r="K19052" s="2"/>
    </row>
    <row r="19053" spans="7:11" x14ac:dyDescent="0.3">
      <c r="G19053" s="2"/>
      <c r="K19053" s="2"/>
    </row>
    <row r="19054" spans="7:11" x14ac:dyDescent="0.3">
      <c r="G19054" s="2"/>
      <c r="K19054" s="2"/>
    </row>
    <row r="19055" spans="7:11" x14ac:dyDescent="0.3">
      <c r="G19055" s="2"/>
      <c r="K19055" s="2"/>
    </row>
    <row r="19056" spans="7:11" x14ac:dyDescent="0.3">
      <c r="G19056" s="2"/>
      <c r="K19056" s="2"/>
    </row>
    <row r="19057" spans="7:11" x14ac:dyDescent="0.3">
      <c r="G19057" s="2"/>
      <c r="K19057" s="2"/>
    </row>
    <row r="19058" spans="7:11" x14ac:dyDescent="0.3">
      <c r="G19058" s="2"/>
      <c r="K19058" s="2"/>
    </row>
    <row r="19059" spans="7:11" x14ac:dyDescent="0.3">
      <c r="G19059" s="2"/>
      <c r="K19059" s="2"/>
    </row>
    <row r="19060" spans="7:11" x14ac:dyDescent="0.3">
      <c r="G19060" s="2"/>
      <c r="K19060" s="2"/>
    </row>
    <row r="19061" spans="7:11" x14ac:dyDescent="0.3">
      <c r="G19061" s="2"/>
      <c r="K19061" s="2"/>
    </row>
    <row r="19062" spans="7:11" x14ac:dyDescent="0.3">
      <c r="G19062" s="2"/>
      <c r="K19062" s="2"/>
    </row>
    <row r="19063" spans="7:11" x14ac:dyDescent="0.3">
      <c r="G19063" s="2"/>
      <c r="K19063" s="2"/>
    </row>
    <row r="19064" spans="7:11" x14ac:dyDescent="0.3">
      <c r="G19064" s="2"/>
      <c r="K19064" s="2"/>
    </row>
    <row r="19065" spans="7:11" x14ac:dyDescent="0.3">
      <c r="G19065" s="2"/>
      <c r="K19065" s="2"/>
    </row>
    <row r="19066" spans="7:11" x14ac:dyDescent="0.3">
      <c r="G19066" s="2"/>
      <c r="K19066" s="2"/>
    </row>
    <row r="19067" spans="7:11" x14ac:dyDescent="0.3">
      <c r="G19067" s="2"/>
      <c r="K19067" s="2"/>
    </row>
    <row r="19068" spans="7:11" x14ac:dyDescent="0.3">
      <c r="G19068" s="2"/>
      <c r="K19068" s="2"/>
    </row>
    <row r="19069" spans="7:11" x14ac:dyDescent="0.3">
      <c r="G19069" s="2"/>
      <c r="K19069" s="2"/>
    </row>
    <row r="19070" spans="7:11" x14ac:dyDescent="0.3">
      <c r="G19070" s="2"/>
      <c r="K19070" s="2"/>
    </row>
    <row r="19071" spans="7:11" x14ac:dyDescent="0.3">
      <c r="G19071" s="2"/>
      <c r="K19071" s="2"/>
    </row>
    <row r="19072" spans="7:11" x14ac:dyDescent="0.3">
      <c r="G19072" s="2"/>
      <c r="K19072" s="2"/>
    </row>
    <row r="19073" spans="7:11" x14ac:dyDescent="0.3">
      <c r="G19073" s="2"/>
      <c r="K19073" s="2"/>
    </row>
    <row r="19074" spans="7:11" x14ac:dyDescent="0.3">
      <c r="G19074" s="2"/>
      <c r="K19074" s="2"/>
    </row>
    <row r="19075" spans="7:11" x14ac:dyDescent="0.3">
      <c r="G19075" s="2"/>
      <c r="K19075" s="2"/>
    </row>
    <row r="19076" spans="7:11" x14ac:dyDescent="0.3">
      <c r="G19076" s="2"/>
      <c r="K19076" s="2"/>
    </row>
    <row r="19077" spans="7:11" x14ac:dyDescent="0.3">
      <c r="G19077" s="2"/>
      <c r="K19077" s="2"/>
    </row>
    <row r="19078" spans="7:11" x14ac:dyDescent="0.3">
      <c r="G19078" s="2"/>
      <c r="K19078" s="2"/>
    </row>
    <row r="19079" spans="7:11" x14ac:dyDescent="0.3">
      <c r="G19079" s="2"/>
      <c r="K19079" s="2"/>
    </row>
    <row r="19080" spans="7:11" x14ac:dyDescent="0.3">
      <c r="G19080" s="2"/>
      <c r="K19080" s="2"/>
    </row>
    <row r="19081" spans="7:11" x14ac:dyDescent="0.3">
      <c r="G19081" s="2"/>
      <c r="K19081" s="2"/>
    </row>
    <row r="19082" spans="7:11" x14ac:dyDescent="0.3">
      <c r="G19082" s="2"/>
      <c r="K19082" s="2"/>
    </row>
    <row r="19083" spans="7:11" x14ac:dyDescent="0.3">
      <c r="G19083" s="2"/>
      <c r="K19083" s="2"/>
    </row>
    <row r="19084" spans="7:11" x14ac:dyDescent="0.3">
      <c r="G19084" s="2"/>
      <c r="K19084" s="2"/>
    </row>
    <row r="19085" spans="7:11" x14ac:dyDescent="0.3">
      <c r="G19085" s="2"/>
      <c r="K19085" s="2"/>
    </row>
    <row r="19086" spans="7:11" x14ac:dyDescent="0.3">
      <c r="G19086" s="2"/>
      <c r="K19086" s="2"/>
    </row>
    <row r="19087" spans="7:11" x14ac:dyDescent="0.3">
      <c r="G19087" s="2"/>
      <c r="K19087" s="2"/>
    </row>
    <row r="19088" spans="7:11" x14ac:dyDescent="0.3">
      <c r="G19088" s="2"/>
      <c r="K19088" s="2"/>
    </row>
    <row r="19089" spans="7:11" x14ac:dyDescent="0.3">
      <c r="G19089" s="2"/>
      <c r="K19089" s="2"/>
    </row>
    <row r="19090" spans="7:11" x14ac:dyDescent="0.3">
      <c r="G19090" s="2"/>
      <c r="K19090" s="2"/>
    </row>
    <row r="19091" spans="7:11" x14ac:dyDescent="0.3">
      <c r="G19091" s="2"/>
      <c r="K19091" s="2"/>
    </row>
    <row r="19092" spans="7:11" x14ac:dyDescent="0.3">
      <c r="G19092" s="2"/>
      <c r="K19092" s="2"/>
    </row>
    <row r="19093" spans="7:11" x14ac:dyDescent="0.3">
      <c r="G19093" s="2"/>
      <c r="K19093" s="2"/>
    </row>
    <row r="19094" spans="7:11" x14ac:dyDescent="0.3">
      <c r="G19094" s="2"/>
      <c r="K19094" s="2"/>
    </row>
    <row r="19095" spans="7:11" x14ac:dyDescent="0.3">
      <c r="G19095" s="2"/>
      <c r="K19095" s="2"/>
    </row>
    <row r="19096" spans="7:11" x14ac:dyDescent="0.3">
      <c r="G19096" s="2"/>
      <c r="K19096" s="2"/>
    </row>
    <row r="19097" spans="7:11" x14ac:dyDescent="0.3">
      <c r="G19097" s="2"/>
      <c r="K19097" s="2"/>
    </row>
    <row r="19098" spans="7:11" x14ac:dyDescent="0.3">
      <c r="G19098" s="2"/>
      <c r="K19098" s="2"/>
    </row>
    <row r="19099" spans="7:11" x14ac:dyDescent="0.3">
      <c r="G19099" s="2"/>
      <c r="K19099" s="2"/>
    </row>
    <row r="19100" spans="7:11" x14ac:dyDescent="0.3">
      <c r="G19100" s="2"/>
      <c r="K19100" s="2"/>
    </row>
    <row r="19101" spans="7:11" x14ac:dyDescent="0.3">
      <c r="G19101" s="2"/>
      <c r="K19101" s="2"/>
    </row>
    <row r="19102" spans="7:11" x14ac:dyDescent="0.3">
      <c r="G19102" s="2"/>
      <c r="K19102" s="2"/>
    </row>
    <row r="19103" spans="7:11" x14ac:dyDescent="0.3">
      <c r="G19103" s="2"/>
      <c r="K19103" s="2"/>
    </row>
    <row r="19104" spans="7:11" x14ac:dyDescent="0.3">
      <c r="G19104" s="2"/>
      <c r="K19104" s="2"/>
    </row>
    <row r="19105" spans="7:11" x14ac:dyDescent="0.3">
      <c r="G19105" s="2"/>
      <c r="K19105" s="2"/>
    </row>
    <row r="19106" spans="7:11" x14ac:dyDescent="0.3">
      <c r="G19106" s="2"/>
      <c r="K19106" s="2"/>
    </row>
    <row r="19107" spans="7:11" x14ac:dyDescent="0.3">
      <c r="G19107" s="2"/>
      <c r="K19107" s="2"/>
    </row>
    <row r="19108" spans="7:11" x14ac:dyDescent="0.3">
      <c r="G19108" s="2"/>
      <c r="K19108" s="2"/>
    </row>
    <row r="19109" spans="7:11" x14ac:dyDescent="0.3">
      <c r="G19109" s="2"/>
      <c r="K19109" s="2"/>
    </row>
    <row r="19110" spans="7:11" x14ac:dyDescent="0.3">
      <c r="G19110" s="2"/>
      <c r="K19110" s="2"/>
    </row>
    <row r="19111" spans="7:11" x14ac:dyDescent="0.3">
      <c r="G19111" s="2"/>
      <c r="K19111" s="2"/>
    </row>
    <row r="19112" spans="7:11" x14ac:dyDescent="0.3">
      <c r="G19112" s="2"/>
      <c r="K19112" s="2"/>
    </row>
    <row r="19113" spans="7:11" x14ac:dyDescent="0.3">
      <c r="G19113" s="2"/>
      <c r="K19113" s="2"/>
    </row>
    <row r="19114" spans="7:11" x14ac:dyDescent="0.3">
      <c r="G19114" s="2"/>
      <c r="K19114" s="2"/>
    </row>
    <row r="19115" spans="7:11" x14ac:dyDescent="0.3">
      <c r="G19115" s="2"/>
      <c r="K19115" s="2"/>
    </row>
    <row r="19116" spans="7:11" x14ac:dyDescent="0.3">
      <c r="G19116" s="2"/>
      <c r="K19116" s="2"/>
    </row>
    <row r="19117" spans="7:11" x14ac:dyDescent="0.3">
      <c r="G19117" s="2"/>
      <c r="K19117" s="2"/>
    </row>
    <row r="19118" spans="7:11" x14ac:dyDescent="0.3">
      <c r="G19118" s="2"/>
      <c r="K19118" s="2"/>
    </row>
    <row r="19119" spans="7:11" x14ac:dyDescent="0.3">
      <c r="G19119" s="2"/>
      <c r="K19119" s="2"/>
    </row>
    <row r="19120" spans="7:11" x14ac:dyDescent="0.3">
      <c r="G19120" s="2"/>
      <c r="K19120" s="2"/>
    </row>
    <row r="19121" spans="7:11" x14ac:dyDescent="0.3">
      <c r="G19121" s="2"/>
      <c r="K19121" s="2"/>
    </row>
    <row r="19122" spans="7:11" x14ac:dyDescent="0.3">
      <c r="G19122" s="2"/>
      <c r="K19122" s="2"/>
    </row>
    <row r="19123" spans="7:11" x14ac:dyDescent="0.3">
      <c r="G19123" s="2"/>
      <c r="K19123" s="2"/>
    </row>
    <row r="19124" spans="7:11" x14ac:dyDescent="0.3">
      <c r="G19124" s="2"/>
      <c r="K19124" s="2"/>
    </row>
    <row r="19125" spans="7:11" x14ac:dyDescent="0.3">
      <c r="G19125" s="2"/>
      <c r="K19125" s="2"/>
    </row>
    <row r="19126" spans="7:11" x14ac:dyDescent="0.3">
      <c r="G19126" s="2"/>
      <c r="K19126" s="2"/>
    </row>
    <row r="19127" spans="7:11" x14ac:dyDescent="0.3">
      <c r="G19127" s="2"/>
      <c r="K19127" s="2"/>
    </row>
    <row r="19128" spans="7:11" x14ac:dyDescent="0.3">
      <c r="G19128" s="2"/>
      <c r="K19128" s="2"/>
    </row>
    <row r="19129" spans="7:11" x14ac:dyDescent="0.3">
      <c r="G19129" s="2"/>
      <c r="K19129" s="2"/>
    </row>
    <row r="19130" spans="7:11" x14ac:dyDescent="0.3">
      <c r="G19130" s="2"/>
      <c r="K19130" s="2"/>
    </row>
    <row r="19131" spans="7:11" x14ac:dyDescent="0.3">
      <c r="G19131" s="2"/>
      <c r="K19131" s="2"/>
    </row>
    <row r="19132" spans="7:11" x14ac:dyDescent="0.3">
      <c r="G19132" s="2"/>
      <c r="K19132" s="2"/>
    </row>
    <row r="19133" spans="7:11" x14ac:dyDescent="0.3">
      <c r="G19133" s="2"/>
      <c r="K19133" s="2"/>
    </row>
    <row r="19134" spans="7:11" x14ac:dyDescent="0.3">
      <c r="G19134" s="2"/>
      <c r="K19134" s="2"/>
    </row>
    <row r="19135" spans="7:11" x14ac:dyDescent="0.3">
      <c r="G19135" s="2"/>
      <c r="K19135" s="2"/>
    </row>
    <row r="19136" spans="7:11" x14ac:dyDescent="0.3">
      <c r="G19136" s="2"/>
      <c r="K19136" s="2"/>
    </row>
    <row r="19137" spans="7:11" x14ac:dyDescent="0.3">
      <c r="G19137" s="2"/>
      <c r="K19137" s="2"/>
    </row>
    <row r="19138" spans="7:11" x14ac:dyDescent="0.3">
      <c r="G19138" s="2"/>
      <c r="K19138" s="2"/>
    </row>
    <row r="19139" spans="7:11" x14ac:dyDescent="0.3">
      <c r="G19139" s="2"/>
      <c r="K19139" s="2"/>
    </row>
    <row r="19140" spans="7:11" x14ac:dyDescent="0.3">
      <c r="G19140" s="2"/>
      <c r="K19140" s="2"/>
    </row>
    <row r="19141" spans="7:11" x14ac:dyDescent="0.3">
      <c r="G19141" s="2"/>
      <c r="K19141" s="2"/>
    </row>
    <row r="19142" spans="7:11" x14ac:dyDescent="0.3">
      <c r="G19142" s="2"/>
      <c r="K19142" s="2"/>
    </row>
    <row r="19143" spans="7:11" x14ac:dyDescent="0.3">
      <c r="G19143" s="2"/>
      <c r="K19143" s="2"/>
    </row>
    <row r="19144" spans="7:11" x14ac:dyDescent="0.3">
      <c r="G19144" s="2"/>
      <c r="K19144" s="2"/>
    </row>
    <row r="19145" spans="7:11" x14ac:dyDescent="0.3">
      <c r="G19145" s="2"/>
      <c r="K19145" s="2"/>
    </row>
    <row r="19146" spans="7:11" x14ac:dyDescent="0.3">
      <c r="G19146" s="2"/>
      <c r="K19146" s="2"/>
    </row>
    <row r="19147" spans="7:11" x14ac:dyDescent="0.3">
      <c r="G19147" s="2"/>
      <c r="K19147" s="2"/>
    </row>
    <row r="19148" spans="7:11" x14ac:dyDescent="0.3">
      <c r="G19148" s="2"/>
      <c r="K19148" s="2"/>
    </row>
    <row r="19149" spans="7:11" x14ac:dyDescent="0.3">
      <c r="G19149" s="2"/>
      <c r="K19149" s="2"/>
    </row>
    <row r="19150" spans="7:11" x14ac:dyDescent="0.3">
      <c r="G19150" s="2"/>
      <c r="K19150" s="2"/>
    </row>
    <row r="19151" spans="7:11" x14ac:dyDescent="0.3">
      <c r="G19151" s="2"/>
      <c r="K19151" s="2"/>
    </row>
    <row r="19152" spans="7:11" x14ac:dyDescent="0.3">
      <c r="G19152" s="2"/>
      <c r="K19152" s="2"/>
    </row>
    <row r="19153" spans="7:11" x14ac:dyDescent="0.3">
      <c r="G19153" s="2"/>
      <c r="K19153" s="2"/>
    </row>
    <row r="19154" spans="7:11" x14ac:dyDescent="0.3">
      <c r="G19154" s="2"/>
      <c r="K19154" s="2"/>
    </row>
    <row r="19155" spans="7:11" x14ac:dyDescent="0.3">
      <c r="G19155" s="2"/>
      <c r="K19155" s="2"/>
    </row>
    <row r="19156" spans="7:11" x14ac:dyDescent="0.3">
      <c r="G19156" s="2"/>
      <c r="K19156" s="2"/>
    </row>
    <row r="19157" spans="7:11" x14ac:dyDescent="0.3">
      <c r="G19157" s="2"/>
      <c r="K19157" s="2"/>
    </row>
    <row r="19158" spans="7:11" x14ac:dyDescent="0.3">
      <c r="G19158" s="2"/>
      <c r="K19158" s="2"/>
    </row>
    <row r="19159" spans="7:11" x14ac:dyDescent="0.3">
      <c r="G19159" s="2"/>
      <c r="K19159" s="2"/>
    </row>
    <row r="19160" spans="7:11" x14ac:dyDescent="0.3">
      <c r="G19160" s="2"/>
      <c r="K19160" s="2"/>
    </row>
    <row r="19161" spans="7:11" x14ac:dyDescent="0.3">
      <c r="G19161" s="2"/>
      <c r="K19161" s="2"/>
    </row>
    <row r="19162" spans="7:11" x14ac:dyDescent="0.3">
      <c r="G19162" s="2"/>
      <c r="K19162" s="2"/>
    </row>
    <row r="19163" spans="7:11" x14ac:dyDescent="0.3">
      <c r="G19163" s="2"/>
      <c r="K19163" s="2"/>
    </row>
    <row r="19164" spans="7:11" x14ac:dyDescent="0.3">
      <c r="G19164" s="2"/>
      <c r="K19164" s="2"/>
    </row>
    <row r="19165" spans="7:11" x14ac:dyDescent="0.3">
      <c r="G19165" s="2"/>
      <c r="K19165" s="2"/>
    </row>
    <row r="19166" spans="7:11" x14ac:dyDescent="0.3">
      <c r="G19166" s="2"/>
      <c r="K19166" s="2"/>
    </row>
    <row r="19167" spans="7:11" x14ac:dyDescent="0.3">
      <c r="G19167" s="2"/>
      <c r="K19167" s="2"/>
    </row>
    <row r="19168" spans="7:11" x14ac:dyDescent="0.3">
      <c r="G19168" s="2"/>
      <c r="K19168" s="2"/>
    </row>
    <row r="19169" spans="7:11" x14ac:dyDescent="0.3">
      <c r="G19169" s="2"/>
      <c r="K19169" s="2"/>
    </row>
    <row r="19170" spans="7:11" x14ac:dyDescent="0.3">
      <c r="G19170" s="2"/>
      <c r="K19170" s="2"/>
    </row>
    <row r="19171" spans="7:11" x14ac:dyDescent="0.3">
      <c r="G19171" s="2"/>
      <c r="K19171" s="2"/>
    </row>
    <row r="19172" spans="7:11" x14ac:dyDescent="0.3">
      <c r="G19172" s="2"/>
      <c r="K19172" s="2"/>
    </row>
    <row r="19173" spans="7:11" x14ac:dyDescent="0.3">
      <c r="G19173" s="2"/>
      <c r="K19173" s="2"/>
    </row>
    <row r="19174" spans="7:11" x14ac:dyDescent="0.3">
      <c r="G19174" s="2"/>
      <c r="K19174" s="2"/>
    </row>
    <row r="19175" spans="7:11" x14ac:dyDescent="0.3">
      <c r="G19175" s="2"/>
      <c r="K19175" s="2"/>
    </row>
    <row r="19176" spans="7:11" x14ac:dyDescent="0.3">
      <c r="G19176" s="2"/>
      <c r="K19176" s="2"/>
    </row>
    <row r="19177" spans="7:11" x14ac:dyDescent="0.3">
      <c r="G19177" s="2"/>
      <c r="K19177" s="2"/>
    </row>
    <row r="19178" spans="7:11" x14ac:dyDescent="0.3">
      <c r="G19178" s="2"/>
      <c r="K19178" s="2"/>
    </row>
    <row r="19179" spans="7:11" x14ac:dyDescent="0.3">
      <c r="G19179" s="2"/>
      <c r="K19179" s="2"/>
    </row>
    <row r="19180" spans="7:11" x14ac:dyDescent="0.3">
      <c r="G19180" s="2"/>
      <c r="K19180" s="2"/>
    </row>
    <row r="19181" spans="7:11" x14ac:dyDescent="0.3">
      <c r="G19181" s="2"/>
      <c r="K19181" s="2"/>
    </row>
    <row r="19182" spans="7:11" x14ac:dyDescent="0.3">
      <c r="G19182" s="2"/>
      <c r="K19182" s="2"/>
    </row>
    <row r="19183" spans="7:11" x14ac:dyDescent="0.3">
      <c r="G19183" s="2"/>
      <c r="K19183" s="2"/>
    </row>
    <row r="19184" spans="7:11" x14ac:dyDescent="0.3">
      <c r="G19184" s="2"/>
      <c r="K19184" s="2"/>
    </row>
    <row r="19185" spans="7:11" x14ac:dyDescent="0.3">
      <c r="G19185" s="2"/>
      <c r="K19185" s="2"/>
    </row>
    <row r="19186" spans="7:11" x14ac:dyDescent="0.3">
      <c r="G19186" s="2"/>
      <c r="K19186" s="2"/>
    </row>
    <row r="19187" spans="7:11" x14ac:dyDescent="0.3">
      <c r="G19187" s="2"/>
      <c r="K19187" s="2"/>
    </row>
    <row r="19188" spans="7:11" x14ac:dyDescent="0.3">
      <c r="G19188" s="2"/>
      <c r="K19188" s="2"/>
    </row>
    <row r="19189" spans="7:11" x14ac:dyDescent="0.3">
      <c r="G19189" s="2"/>
      <c r="K19189" s="2"/>
    </row>
    <row r="19190" spans="7:11" x14ac:dyDescent="0.3">
      <c r="G19190" s="2"/>
      <c r="K19190" s="2"/>
    </row>
    <row r="19191" spans="7:11" x14ac:dyDescent="0.3">
      <c r="G19191" s="2"/>
      <c r="K19191" s="2"/>
    </row>
    <row r="19192" spans="7:11" x14ac:dyDescent="0.3">
      <c r="G19192" s="2"/>
      <c r="K19192" s="2"/>
    </row>
    <row r="19193" spans="7:11" x14ac:dyDescent="0.3">
      <c r="G19193" s="2"/>
      <c r="K19193" s="2"/>
    </row>
    <row r="19194" spans="7:11" x14ac:dyDescent="0.3">
      <c r="G19194" s="2"/>
      <c r="K19194" s="2"/>
    </row>
    <row r="19195" spans="7:11" x14ac:dyDescent="0.3">
      <c r="G19195" s="2"/>
      <c r="K19195" s="2"/>
    </row>
    <row r="19196" spans="7:11" x14ac:dyDescent="0.3">
      <c r="G19196" s="2"/>
      <c r="K19196" s="2"/>
    </row>
    <row r="19197" spans="7:11" x14ac:dyDescent="0.3">
      <c r="G19197" s="2"/>
      <c r="K19197" s="2"/>
    </row>
    <row r="19198" spans="7:11" x14ac:dyDescent="0.3">
      <c r="G19198" s="2"/>
      <c r="K19198" s="2"/>
    </row>
    <row r="19199" spans="7:11" x14ac:dyDescent="0.3">
      <c r="G19199" s="2"/>
      <c r="K19199" s="2"/>
    </row>
    <row r="19200" spans="7:11" x14ac:dyDescent="0.3">
      <c r="G19200" s="2"/>
      <c r="K19200" s="2"/>
    </row>
    <row r="19201" spans="7:11" x14ac:dyDescent="0.3">
      <c r="G19201" s="2"/>
      <c r="K19201" s="2"/>
    </row>
    <row r="19202" spans="7:11" x14ac:dyDescent="0.3">
      <c r="G19202" s="2"/>
      <c r="K19202" s="2"/>
    </row>
    <row r="19203" spans="7:11" x14ac:dyDescent="0.3">
      <c r="G19203" s="2"/>
      <c r="K19203" s="2"/>
    </row>
    <row r="19204" spans="7:11" x14ac:dyDescent="0.3">
      <c r="G19204" s="2"/>
      <c r="K19204" s="2"/>
    </row>
    <row r="19205" spans="7:11" x14ac:dyDescent="0.3">
      <c r="G19205" s="2"/>
      <c r="K19205" s="2"/>
    </row>
    <row r="19206" spans="7:11" x14ac:dyDescent="0.3">
      <c r="G19206" s="2"/>
      <c r="K19206" s="2"/>
    </row>
    <row r="19207" spans="7:11" x14ac:dyDescent="0.3">
      <c r="G19207" s="2"/>
      <c r="K19207" s="2"/>
    </row>
    <row r="19208" spans="7:11" x14ac:dyDescent="0.3">
      <c r="G19208" s="2"/>
      <c r="K19208" s="2"/>
    </row>
    <row r="19209" spans="7:11" x14ac:dyDescent="0.3">
      <c r="G19209" s="2"/>
      <c r="K19209" s="2"/>
    </row>
    <row r="19210" spans="7:11" x14ac:dyDescent="0.3">
      <c r="G19210" s="2"/>
      <c r="K19210" s="2"/>
    </row>
    <row r="19211" spans="7:11" x14ac:dyDescent="0.3">
      <c r="G19211" s="2"/>
      <c r="K19211" s="2"/>
    </row>
    <row r="19212" spans="7:11" x14ac:dyDescent="0.3">
      <c r="G19212" s="2"/>
      <c r="K19212" s="2"/>
    </row>
    <row r="19213" spans="7:11" x14ac:dyDescent="0.3">
      <c r="G19213" s="2"/>
      <c r="K19213" s="2"/>
    </row>
    <row r="19214" spans="7:11" x14ac:dyDescent="0.3">
      <c r="G19214" s="2"/>
      <c r="K19214" s="2"/>
    </row>
    <row r="19215" spans="7:11" x14ac:dyDescent="0.3">
      <c r="G19215" s="2"/>
      <c r="K19215" s="2"/>
    </row>
    <row r="19216" spans="7:11" x14ac:dyDescent="0.3">
      <c r="G19216" s="2"/>
      <c r="K19216" s="2"/>
    </row>
    <row r="19217" spans="7:11" x14ac:dyDescent="0.3">
      <c r="G19217" s="2"/>
      <c r="K19217" s="2"/>
    </row>
    <row r="19218" spans="7:11" x14ac:dyDescent="0.3">
      <c r="G19218" s="2"/>
      <c r="K19218" s="2"/>
    </row>
    <row r="19219" spans="7:11" x14ac:dyDescent="0.3">
      <c r="G19219" s="2"/>
      <c r="K19219" s="2"/>
    </row>
    <row r="19220" spans="7:11" x14ac:dyDescent="0.3">
      <c r="G19220" s="2"/>
      <c r="K19220" s="2"/>
    </row>
    <row r="19221" spans="7:11" x14ac:dyDescent="0.3">
      <c r="G19221" s="2"/>
      <c r="K19221" s="2"/>
    </row>
    <row r="19222" spans="7:11" x14ac:dyDescent="0.3">
      <c r="G19222" s="2"/>
      <c r="K19222" s="2"/>
    </row>
    <row r="19223" spans="7:11" x14ac:dyDescent="0.3">
      <c r="G19223" s="2"/>
      <c r="K19223" s="2"/>
    </row>
    <row r="19224" spans="7:11" x14ac:dyDescent="0.3">
      <c r="G19224" s="2"/>
      <c r="K19224" s="2"/>
    </row>
    <row r="19225" spans="7:11" x14ac:dyDescent="0.3">
      <c r="G19225" s="2"/>
      <c r="K19225" s="2"/>
    </row>
    <row r="19226" spans="7:11" x14ac:dyDescent="0.3">
      <c r="G19226" s="2"/>
      <c r="K19226" s="2"/>
    </row>
    <row r="19227" spans="7:11" x14ac:dyDescent="0.3">
      <c r="G19227" s="2"/>
      <c r="K19227" s="2"/>
    </row>
    <row r="19228" spans="7:11" x14ac:dyDescent="0.3">
      <c r="G19228" s="2"/>
      <c r="K19228" s="2"/>
    </row>
    <row r="19229" spans="7:11" x14ac:dyDescent="0.3">
      <c r="G19229" s="2"/>
      <c r="K19229" s="2"/>
    </row>
    <row r="19230" spans="7:11" x14ac:dyDescent="0.3">
      <c r="G19230" s="2"/>
      <c r="K19230" s="2"/>
    </row>
    <row r="19231" spans="7:11" x14ac:dyDescent="0.3">
      <c r="G19231" s="2"/>
      <c r="K19231" s="2"/>
    </row>
    <row r="19232" spans="7:11" x14ac:dyDescent="0.3">
      <c r="G19232" s="2"/>
      <c r="K19232" s="2"/>
    </row>
    <row r="19233" spans="7:11" x14ac:dyDescent="0.3">
      <c r="G19233" s="2"/>
      <c r="K19233" s="2"/>
    </row>
    <row r="19234" spans="7:11" x14ac:dyDescent="0.3">
      <c r="G19234" s="2"/>
      <c r="K19234" s="2"/>
    </row>
    <row r="19235" spans="7:11" x14ac:dyDescent="0.3">
      <c r="G19235" s="2"/>
      <c r="K19235" s="2"/>
    </row>
    <row r="19236" spans="7:11" x14ac:dyDescent="0.3">
      <c r="G19236" s="2"/>
      <c r="K19236" s="2"/>
    </row>
    <row r="19237" spans="7:11" x14ac:dyDescent="0.3">
      <c r="G19237" s="2"/>
      <c r="K19237" s="2"/>
    </row>
    <row r="19238" spans="7:11" x14ac:dyDescent="0.3">
      <c r="G19238" s="2"/>
      <c r="K19238" s="2"/>
    </row>
    <row r="19239" spans="7:11" x14ac:dyDescent="0.3">
      <c r="G19239" s="2"/>
      <c r="K19239" s="2"/>
    </row>
    <row r="19240" spans="7:11" x14ac:dyDescent="0.3">
      <c r="G19240" s="2"/>
      <c r="K19240" s="2"/>
    </row>
    <row r="19241" spans="7:11" x14ac:dyDescent="0.3">
      <c r="G19241" s="2"/>
      <c r="K19241" s="2"/>
    </row>
    <row r="19242" spans="7:11" x14ac:dyDescent="0.3">
      <c r="G19242" s="2"/>
      <c r="K19242" s="2"/>
    </row>
    <row r="19243" spans="7:11" x14ac:dyDescent="0.3">
      <c r="G19243" s="2"/>
      <c r="K19243" s="2"/>
    </row>
    <row r="19244" spans="7:11" x14ac:dyDescent="0.3">
      <c r="G19244" s="2"/>
      <c r="K19244" s="2"/>
    </row>
    <row r="19245" spans="7:11" x14ac:dyDescent="0.3">
      <c r="G19245" s="2"/>
      <c r="K19245" s="2"/>
    </row>
    <row r="19246" spans="7:11" x14ac:dyDescent="0.3">
      <c r="G19246" s="2"/>
      <c r="K19246" s="2"/>
    </row>
    <row r="19247" spans="7:11" x14ac:dyDescent="0.3">
      <c r="G19247" s="2"/>
      <c r="K19247" s="2"/>
    </row>
    <row r="19248" spans="7:11" x14ac:dyDescent="0.3">
      <c r="G19248" s="2"/>
      <c r="K19248" s="2"/>
    </row>
    <row r="19249" spans="7:11" x14ac:dyDescent="0.3">
      <c r="G19249" s="2"/>
      <c r="K19249" s="2"/>
    </row>
    <row r="19250" spans="7:11" x14ac:dyDescent="0.3">
      <c r="G19250" s="2"/>
      <c r="K19250" s="2"/>
    </row>
    <row r="19251" spans="7:11" x14ac:dyDescent="0.3">
      <c r="G19251" s="2"/>
      <c r="K19251" s="2"/>
    </row>
    <row r="19252" spans="7:11" x14ac:dyDescent="0.3">
      <c r="G19252" s="2"/>
      <c r="K19252" s="2"/>
    </row>
    <row r="19253" spans="7:11" x14ac:dyDescent="0.3">
      <c r="G19253" s="2"/>
      <c r="K19253" s="2"/>
    </row>
    <row r="19254" spans="7:11" x14ac:dyDescent="0.3">
      <c r="G19254" s="2"/>
      <c r="K19254" s="2"/>
    </row>
    <row r="19255" spans="7:11" x14ac:dyDescent="0.3">
      <c r="G19255" s="2"/>
      <c r="K19255" s="2"/>
    </row>
    <row r="19256" spans="7:11" x14ac:dyDescent="0.3">
      <c r="G19256" s="2"/>
      <c r="K19256" s="2"/>
    </row>
    <row r="19257" spans="7:11" x14ac:dyDescent="0.3">
      <c r="G19257" s="2"/>
      <c r="K19257" s="2"/>
    </row>
    <row r="19258" spans="7:11" x14ac:dyDescent="0.3">
      <c r="G19258" s="2"/>
      <c r="K19258" s="2"/>
    </row>
    <row r="19259" spans="7:11" x14ac:dyDescent="0.3">
      <c r="G19259" s="2"/>
      <c r="K19259" s="2"/>
    </row>
    <row r="19260" spans="7:11" x14ac:dyDescent="0.3">
      <c r="G19260" s="2"/>
      <c r="K19260" s="2"/>
    </row>
    <row r="19261" spans="7:11" x14ac:dyDescent="0.3">
      <c r="G19261" s="2"/>
      <c r="K19261" s="2"/>
    </row>
    <row r="19262" spans="7:11" x14ac:dyDescent="0.3">
      <c r="G19262" s="2"/>
      <c r="K19262" s="2"/>
    </row>
    <row r="19263" spans="7:11" x14ac:dyDescent="0.3">
      <c r="G19263" s="2"/>
      <c r="K19263" s="2"/>
    </row>
    <row r="19264" spans="7:11" x14ac:dyDescent="0.3">
      <c r="G19264" s="2"/>
      <c r="K19264" s="2"/>
    </row>
    <row r="19265" spans="7:11" x14ac:dyDescent="0.3">
      <c r="G19265" s="2"/>
      <c r="K19265" s="2"/>
    </row>
    <row r="19266" spans="7:11" x14ac:dyDescent="0.3">
      <c r="G19266" s="2"/>
      <c r="K19266" s="2"/>
    </row>
    <row r="19267" spans="7:11" x14ac:dyDescent="0.3">
      <c r="G19267" s="2"/>
      <c r="K19267" s="2"/>
    </row>
    <row r="19268" spans="7:11" x14ac:dyDescent="0.3">
      <c r="G19268" s="2"/>
      <c r="K19268" s="2"/>
    </row>
    <row r="19269" spans="7:11" x14ac:dyDescent="0.3">
      <c r="G19269" s="2"/>
      <c r="K19269" s="2"/>
    </row>
    <row r="19270" spans="7:11" x14ac:dyDescent="0.3">
      <c r="G19270" s="2"/>
      <c r="K19270" s="2"/>
    </row>
    <row r="19271" spans="7:11" x14ac:dyDescent="0.3">
      <c r="G19271" s="2"/>
      <c r="K19271" s="2"/>
    </row>
    <row r="19272" spans="7:11" x14ac:dyDescent="0.3">
      <c r="G19272" s="2"/>
      <c r="K19272" s="2"/>
    </row>
    <row r="19273" spans="7:11" x14ac:dyDescent="0.3">
      <c r="G19273" s="2"/>
      <c r="K19273" s="2"/>
    </row>
    <row r="19274" spans="7:11" x14ac:dyDescent="0.3">
      <c r="G19274" s="2"/>
      <c r="K19274" s="2"/>
    </row>
    <row r="19275" spans="7:11" x14ac:dyDescent="0.3">
      <c r="G19275" s="2"/>
      <c r="K19275" s="2"/>
    </row>
    <row r="19276" spans="7:11" x14ac:dyDescent="0.3">
      <c r="G19276" s="2"/>
      <c r="K19276" s="2"/>
    </row>
    <row r="19277" spans="7:11" x14ac:dyDescent="0.3">
      <c r="G19277" s="2"/>
      <c r="K19277" s="2"/>
    </row>
    <row r="19278" spans="7:11" x14ac:dyDescent="0.3">
      <c r="G19278" s="2"/>
      <c r="K19278" s="2"/>
    </row>
    <row r="19279" spans="7:11" x14ac:dyDescent="0.3">
      <c r="G19279" s="2"/>
      <c r="K19279" s="2"/>
    </row>
    <row r="19280" spans="7:11" x14ac:dyDescent="0.3">
      <c r="G19280" s="2"/>
      <c r="K19280" s="2"/>
    </row>
    <row r="19281" spans="7:11" x14ac:dyDescent="0.3">
      <c r="G19281" s="2"/>
      <c r="K19281" s="2"/>
    </row>
    <row r="19282" spans="7:11" x14ac:dyDescent="0.3">
      <c r="G19282" s="2"/>
      <c r="K19282" s="2"/>
    </row>
    <row r="19283" spans="7:11" x14ac:dyDescent="0.3">
      <c r="G19283" s="2"/>
      <c r="K19283" s="2"/>
    </row>
    <row r="19284" spans="7:11" x14ac:dyDescent="0.3">
      <c r="G19284" s="2"/>
      <c r="K19284" s="2"/>
    </row>
    <row r="19285" spans="7:11" x14ac:dyDescent="0.3">
      <c r="G19285" s="2"/>
      <c r="K19285" s="2"/>
    </row>
    <row r="19286" spans="7:11" x14ac:dyDescent="0.3">
      <c r="G19286" s="2"/>
      <c r="K19286" s="2"/>
    </row>
    <row r="19287" spans="7:11" x14ac:dyDescent="0.3">
      <c r="G19287" s="2"/>
      <c r="K19287" s="2"/>
    </row>
    <row r="19288" spans="7:11" x14ac:dyDescent="0.3">
      <c r="G19288" s="2"/>
      <c r="K19288" s="2"/>
    </row>
    <row r="19289" spans="7:11" x14ac:dyDescent="0.3">
      <c r="G19289" s="2"/>
      <c r="K19289" s="2"/>
    </row>
    <row r="19290" spans="7:11" x14ac:dyDescent="0.3">
      <c r="G19290" s="2"/>
      <c r="K19290" s="2"/>
    </row>
    <row r="19291" spans="7:11" x14ac:dyDescent="0.3">
      <c r="G19291" s="2"/>
      <c r="K19291" s="2"/>
    </row>
    <row r="19292" spans="7:11" x14ac:dyDescent="0.3">
      <c r="G19292" s="2"/>
      <c r="K19292" s="2"/>
    </row>
    <row r="19293" spans="7:11" x14ac:dyDescent="0.3">
      <c r="G19293" s="2"/>
      <c r="K19293" s="2"/>
    </row>
    <row r="19294" spans="7:11" x14ac:dyDescent="0.3">
      <c r="G19294" s="2"/>
      <c r="K19294" s="2"/>
    </row>
    <row r="19295" spans="7:11" x14ac:dyDescent="0.3">
      <c r="G19295" s="2"/>
      <c r="K19295" s="2"/>
    </row>
    <row r="19296" spans="7:11" x14ac:dyDescent="0.3">
      <c r="G19296" s="2"/>
      <c r="K19296" s="2"/>
    </row>
    <row r="19297" spans="7:11" x14ac:dyDescent="0.3">
      <c r="G19297" s="2"/>
      <c r="K19297" s="2"/>
    </row>
    <row r="19298" spans="7:11" x14ac:dyDescent="0.3">
      <c r="G19298" s="2"/>
      <c r="K19298" s="2"/>
    </row>
    <row r="19299" spans="7:11" x14ac:dyDescent="0.3">
      <c r="G19299" s="2"/>
      <c r="K19299" s="2"/>
    </row>
    <row r="19300" spans="7:11" x14ac:dyDescent="0.3">
      <c r="G19300" s="2"/>
      <c r="K19300" s="2"/>
    </row>
    <row r="19301" spans="7:11" x14ac:dyDescent="0.3">
      <c r="G19301" s="2"/>
      <c r="K19301" s="2"/>
    </row>
    <row r="19302" spans="7:11" x14ac:dyDescent="0.3">
      <c r="G19302" s="2"/>
      <c r="K19302" s="2"/>
    </row>
    <row r="19303" spans="7:11" x14ac:dyDescent="0.3">
      <c r="G19303" s="2"/>
      <c r="K19303" s="2"/>
    </row>
    <row r="19304" spans="7:11" x14ac:dyDescent="0.3">
      <c r="G19304" s="2"/>
      <c r="K19304" s="2"/>
    </row>
    <row r="19305" spans="7:11" x14ac:dyDescent="0.3">
      <c r="G19305" s="2"/>
      <c r="K19305" s="2"/>
    </row>
    <row r="19306" spans="7:11" x14ac:dyDescent="0.3">
      <c r="G19306" s="2"/>
      <c r="K19306" s="2"/>
    </row>
    <row r="19307" spans="7:11" x14ac:dyDescent="0.3">
      <c r="G19307" s="2"/>
      <c r="K19307" s="2"/>
    </row>
    <row r="19308" spans="7:11" x14ac:dyDescent="0.3">
      <c r="G19308" s="2"/>
      <c r="K19308" s="2"/>
    </row>
    <row r="19309" spans="7:11" x14ac:dyDescent="0.3">
      <c r="G19309" s="2"/>
      <c r="K19309" s="2"/>
    </row>
    <row r="19310" spans="7:11" x14ac:dyDescent="0.3">
      <c r="G19310" s="2"/>
      <c r="K19310" s="2"/>
    </row>
    <row r="19311" spans="7:11" x14ac:dyDescent="0.3">
      <c r="G19311" s="2"/>
      <c r="K19311" s="2"/>
    </row>
    <row r="19312" spans="7:11" x14ac:dyDescent="0.3">
      <c r="G19312" s="2"/>
      <c r="K19312" s="2"/>
    </row>
    <row r="19313" spans="7:11" x14ac:dyDescent="0.3">
      <c r="G19313" s="2"/>
      <c r="K19313" s="2"/>
    </row>
    <row r="19314" spans="7:11" x14ac:dyDescent="0.3">
      <c r="G19314" s="2"/>
      <c r="K19314" s="2"/>
    </row>
    <row r="19315" spans="7:11" x14ac:dyDescent="0.3">
      <c r="G19315" s="2"/>
      <c r="K19315" s="2"/>
    </row>
    <row r="19316" spans="7:11" x14ac:dyDescent="0.3">
      <c r="G19316" s="2"/>
      <c r="K19316" s="2"/>
    </row>
    <row r="19317" spans="7:11" x14ac:dyDescent="0.3">
      <c r="G19317" s="2"/>
      <c r="K19317" s="2"/>
    </row>
    <row r="19318" spans="7:11" x14ac:dyDescent="0.3">
      <c r="G19318" s="2"/>
      <c r="K19318" s="2"/>
    </row>
    <row r="19319" spans="7:11" x14ac:dyDescent="0.3">
      <c r="G19319" s="2"/>
      <c r="K19319" s="2"/>
    </row>
    <row r="19320" spans="7:11" x14ac:dyDescent="0.3">
      <c r="G19320" s="2"/>
      <c r="K19320" s="2"/>
    </row>
    <row r="19321" spans="7:11" x14ac:dyDescent="0.3">
      <c r="G19321" s="2"/>
      <c r="K19321" s="2"/>
    </row>
    <row r="19322" spans="7:11" x14ac:dyDescent="0.3">
      <c r="G19322" s="2"/>
      <c r="K19322" s="2"/>
    </row>
    <row r="19323" spans="7:11" x14ac:dyDescent="0.3">
      <c r="G19323" s="2"/>
      <c r="K19323" s="2"/>
    </row>
    <row r="19324" spans="7:11" x14ac:dyDescent="0.3">
      <c r="G19324" s="2"/>
      <c r="K19324" s="2"/>
    </row>
    <row r="19325" spans="7:11" x14ac:dyDescent="0.3">
      <c r="G19325" s="2"/>
      <c r="K19325" s="2"/>
    </row>
    <row r="19326" spans="7:11" x14ac:dyDescent="0.3">
      <c r="G19326" s="2"/>
      <c r="K19326" s="2"/>
    </row>
    <row r="19327" spans="7:11" x14ac:dyDescent="0.3">
      <c r="G19327" s="2"/>
      <c r="K19327" s="2"/>
    </row>
    <row r="19328" spans="7:11" x14ac:dyDescent="0.3">
      <c r="G19328" s="2"/>
      <c r="K19328" s="2"/>
    </row>
    <row r="19329" spans="7:11" x14ac:dyDescent="0.3">
      <c r="G19329" s="2"/>
      <c r="K19329" s="2"/>
    </row>
    <row r="19330" spans="7:11" x14ac:dyDescent="0.3">
      <c r="G19330" s="2"/>
      <c r="K19330" s="2"/>
    </row>
    <row r="19331" spans="7:11" x14ac:dyDescent="0.3">
      <c r="G19331" s="2"/>
      <c r="K19331" s="2"/>
    </row>
    <row r="19332" spans="7:11" x14ac:dyDescent="0.3">
      <c r="G19332" s="2"/>
      <c r="K19332" s="2"/>
    </row>
    <row r="19333" spans="7:11" x14ac:dyDescent="0.3">
      <c r="G19333" s="2"/>
      <c r="K19333" s="2"/>
    </row>
    <row r="19334" spans="7:11" x14ac:dyDescent="0.3">
      <c r="G19334" s="2"/>
      <c r="K19334" s="2"/>
    </row>
    <row r="19335" spans="7:11" x14ac:dyDescent="0.3">
      <c r="G19335" s="2"/>
      <c r="K19335" s="2"/>
    </row>
    <row r="19336" spans="7:11" x14ac:dyDescent="0.3">
      <c r="G19336" s="2"/>
      <c r="K19336" s="2"/>
    </row>
    <row r="19337" spans="7:11" x14ac:dyDescent="0.3">
      <c r="G19337" s="2"/>
      <c r="K19337" s="2"/>
    </row>
    <row r="19338" spans="7:11" x14ac:dyDescent="0.3">
      <c r="G19338" s="2"/>
      <c r="K19338" s="2"/>
    </row>
    <row r="19339" spans="7:11" x14ac:dyDescent="0.3">
      <c r="G19339" s="2"/>
      <c r="K19339" s="2"/>
    </row>
    <row r="19340" spans="7:11" x14ac:dyDescent="0.3">
      <c r="G19340" s="2"/>
      <c r="K19340" s="2"/>
    </row>
    <row r="19341" spans="7:11" x14ac:dyDescent="0.3">
      <c r="G19341" s="2"/>
      <c r="K19341" s="2"/>
    </row>
    <row r="19342" spans="7:11" x14ac:dyDescent="0.3">
      <c r="G19342" s="2"/>
      <c r="K19342" s="2"/>
    </row>
    <row r="19343" spans="7:11" x14ac:dyDescent="0.3">
      <c r="G19343" s="2"/>
      <c r="K19343" s="2"/>
    </row>
    <row r="19344" spans="7:11" x14ac:dyDescent="0.3">
      <c r="G19344" s="2"/>
      <c r="K19344" s="2"/>
    </row>
    <row r="19345" spans="7:11" x14ac:dyDescent="0.3">
      <c r="G19345" s="2"/>
      <c r="K19345" s="2"/>
    </row>
    <row r="19346" spans="7:11" x14ac:dyDescent="0.3">
      <c r="G19346" s="2"/>
      <c r="K19346" s="2"/>
    </row>
    <row r="19347" spans="7:11" x14ac:dyDescent="0.3">
      <c r="G19347" s="2"/>
      <c r="K19347" s="2"/>
    </row>
    <row r="19348" spans="7:11" x14ac:dyDescent="0.3">
      <c r="G19348" s="2"/>
      <c r="K19348" s="2"/>
    </row>
    <row r="19349" spans="7:11" x14ac:dyDescent="0.3">
      <c r="G19349" s="2"/>
      <c r="K19349" s="2"/>
    </row>
    <row r="19350" spans="7:11" x14ac:dyDescent="0.3">
      <c r="G19350" s="2"/>
      <c r="K19350" s="2"/>
    </row>
    <row r="19351" spans="7:11" x14ac:dyDescent="0.3">
      <c r="G19351" s="2"/>
      <c r="K19351" s="2"/>
    </row>
    <row r="19352" spans="7:11" x14ac:dyDescent="0.3">
      <c r="G19352" s="2"/>
      <c r="K19352" s="2"/>
    </row>
    <row r="19353" spans="7:11" x14ac:dyDescent="0.3">
      <c r="G19353" s="2"/>
      <c r="K19353" s="2"/>
    </row>
    <row r="19354" spans="7:11" x14ac:dyDescent="0.3">
      <c r="G19354" s="2"/>
      <c r="K19354" s="2"/>
    </row>
    <row r="19355" spans="7:11" x14ac:dyDescent="0.3">
      <c r="G19355" s="2"/>
      <c r="K19355" s="2"/>
    </row>
    <row r="19356" spans="7:11" x14ac:dyDescent="0.3">
      <c r="G19356" s="2"/>
      <c r="K19356" s="2"/>
    </row>
    <row r="19357" spans="7:11" x14ac:dyDescent="0.3">
      <c r="G19357" s="2"/>
      <c r="K19357" s="2"/>
    </row>
    <row r="19358" spans="7:11" x14ac:dyDescent="0.3">
      <c r="G19358" s="2"/>
      <c r="K19358" s="2"/>
    </row>
    <row r="19359" spans="7:11" x14ac:dyDescent="0.3">
      <c r="G19359" s="2"/>
      <c r="K19359" s="2"/>
    </row>
    <row r="19360" spans="7:11" x14ac:dyDescent="0.3">
      <c r="G19360" s="2"/>
      <c r="K19360" s="2"/>
    </row>
    <row r="19361" spans="7:11" x14ac:dyDescent="0.3">
      <c r="G19361" s="2"/>
      <c r="K19361" s="2"/>
    </row>
    <row r="19362" spans="7:11" x14ac:dyDescent="0.3">
      <c r="G19362" s="2"/>
      <c r="K19362" s="2"/>
    </row>
    <row r="19363" spans="7:11" x14ac:dyDescent="0.3">
      <c r="G19363" s="2"/>
      <c r="K19363" s="2"/>
    </row>
    <row r="19364" spans="7:11" x14ac:dyDescent="0.3">
      <c r="G19364" s="2"/>
      <c r="K19364" s="2"/>
    </row>
    <row r="19365" spans="7:11" x14ac:dyDescent="0.3">
      <c r="G19365" s="2"/>
      <c r="K19365" s="2"/>
    </row>
    <row r="19366" spans="7:11" x14ac:dyDescent="0.3">
      <c r="G19366" s="2"/>
      <c r="K19366" s="2"/>
    </row>
    <row r="19367" spans="7:11" x14ac:dyDescent="0.3">
      <c r="G19367" s="2"/>
      <c r="K19367" s="2"/>
    </row>
    <row r="19368" spans="7:11" x14ac:dyDescent="0.3">
      <c r="G19368" s="2"/>
      <c r="K19368" s="2"/>
    </row>
    <row r="19369" spans="7:11" x14ac:dyDescent="0.3">
      <c r="G19369" s="2"/>
      <c r="K19369" s="2"/>
    </row>
    <row r="19370" spans="7:11" x14ac:dyDescent="0.3">
      <c r="G19370" s="2"/>
      <c r="K19370" s="2"/>
    </row>
    <row r="19371" spans="7:11" x14ac:dyDescent="0.3">
      <c r="G19371" s="2"/>
      <c r="K19371" s="2"/>
    </row>
    <row r="19372" spans="7:11" x14ac:dyDescent="0.3">
      <c r="G19372" s="2"/>
      <c r="K19372" s="2"/>
    </row>
    <row r="19373" spans="7:11" x14ac:dyDescent="0.3">
      <c r="G19373" s="2"/>
      <c r="K19373" s="2"/>
    </row>
    <row r="19374" spans="7:11" x14ac:dyDescent="0.3">
      <c r="G19374" s="2"/>
      <c r="K19374" s="2"/>
    </row>
    <row r="19375" spans="7:11" x14ac:dyDescent="0.3">
      <c r="G19375" s="2"/>
      <c r="K19375" s="2"/>
    </row>
    <row r="19376" spans="7:11" x14ac:dyDescent="0.3">
      <c r="G19376" s="2"/>
      <c r="K19376" s="2"/>
    </row>
    <row r="19377" spans="7:11" x14ac:dyDescent="0.3">
      <c r="G19377" s="2"/>
      <c r="K19377" s="2"/>
    </row>
    <row r="19378" spans="7:11" x14ac:dyDescent="0.3">
      <c r="G19378" s="2"/>
      <c r="K19378" s="2"/>
    </row>
    <row r="19379" spans="7:11" x14ac:dyDescent="0.3">
      <c r="G19379" s="2"/>
      <c r="K19379" s="2"/>
    </row>
    <row r="19380" spans="7:11" x14ac:dyDescent="0.3">
      <c r="G19380" s="2"/>
      <c r="K19380" s="2"/>
    </row>
    <row r="19381" spans="7:11" x14ac:dyDescent="0.3">
      <c r="G19381" s="2"/>
      <c r="K19381" s="2"/>
    </row>
    <row r="19382" spans="7:11" x14ac:dyDescent="0.3">
      <c r="G19382" s="2"/>
      <c r="K19382" s="2"/>
    </row>
    <row r="19383" spans="7:11" x14ac:dyDescent="0.3">
      <c r="G19383" s="2"/>
      <c r="K19383" s="2"/>
    </row>
    <row r="19384" spans="7:11" x14ac:dyDescent="0.3">
      <c r="G19384" s="2"/>
      <c r="K19384" s="2"/>
    </row>
    <row r="19385" spans="7:11" x14ac:dyDescent="0.3">
      <c r="G19385" s="2"/>
      <c r="K19385" s="2"/>
    </row>
    <row r="19386" spans="7:11" x14ac:dyDescent="0.3">
      <c r="G19386" s="2"/>
      <c r="K19386" s="2"/>
    </row>
    <row r="19387" spans="7:11" x14ac:dyDescent="0.3">
      <c r="G19387" s="2"/>
      <c r="K19387" s="2"/>
    </row>
    <row r="19388" spans="7:11" x14ac:dyDescent="0.3">
      <c r="G19388" s="2"/>
      <c r="K19388" s="2"/>
    </row>
    <row r="19389" spans="7:11" x14ac:dyDescent="0.3">
      <c r="G19389" s="2"/>
      <c r="K19389" s="2"/>
    </row>
    <row r="19390" spans="7:11" x14ac:dyDescent="0.3">
      <c r="G19390" s="2"/>
      <c r="K19390" s="2"/>
    </row>
    <row r="19391" spans="7:11" x14ac:dyDescent="0.3">
      <c r="G19391" s="2"/>
      <c r="K19391" s="2"/>
    </row>
    <row r="19392" spans="7:11" x14ac:dyDescent="0.3">
      <c r="G19392" s="2"/>
      <c r="K19392" s="2"/>
    </row>
    <row r="19393" spans="7:11" x14ac:dyDescent="0.3">
      <c r="G19393" s="2"/>
      <c r="K19393" s="2"/>
    </row>
    <row r="19394" spans="7:11" x14ac:dyDescent="0.3">
      <c r="G19394" s="2"/>
      <c r="K19394" s="2"/>
    </row>
    <row r="19395" spans="7:11" x14ac:dyDescent="0.3">
      <c r="G19395" s="2"/>
      <c r="K19395" s="2"/>
    </row>
    <row r="19396" spans="7:11" x14ac:dyDescent="0.3">
      <c r="G19396" s="2"/>
      <c r="K19396" s="2"/>
    </row>
    <row r="19397" spans="7:11" x14ac:dyDescent="0.3">
      <c r="G19397" s="2"/>
      <c r="K19397" s="2"/>
    </row>
    <row r="19398" spans="7:11" x14ac:dyDescent="0.3">
      <c r="G19398" s="2"/>
      <c r="K19398" s="2"/>
    </row>
    <row r="19399" spans="7:11" x14ac:dyDescent="0.3">
      <c r="G19399" s="2"/>
      <c r="K19399" s="2"/>
    </row>
    <row r="19400" spans="7:11" x14ac:dyDescent="0.3">
      <c r="G19400" s="2"/>
      <c r="K19400" s="2"/>
    </row>
    <row r="19401" spans="7:11" x14ac:dyDescent="0.3">
      <c r="G19401" s="2"/>
      <c r="K19401" s="2"/>
    </row>
    <row r="19402" spans="7:11" x14ac:dyDescent="0.3">
      <c r="G19402" s="2"/>
      <c r="K19402" s="2"/>
    </row>
    <row r="19403" spans="7:11" x14ac:dyDescent="0.3">
      <c r="G19403" s="2"/>
      <c r="K19403" s="2"/>
    </row>
    <row r="19404" spans="7:11" x14ac:dyDescent="0.3">
      <c r="G19404" s="2"/>
      <c r="K19404" s="2"/>
    </row>
    <row r="19405" spans="7:11" x14ac:dyDescent="0.3">
      <c r="G19405" s="2"/>
      <c r="K19405" s="2"/>
    </row>
    <row r="19406" spans="7:11" x14ac:dyDescent="0.3">
      <c r="G19406" s="2"/>
      <c r="K19406" s="2"/>
    </row>
    <row r="19407" spans="7:11" x14ac:dyDescent="0.3">
      <c r="G19407" s="2"/>
      <c r="K19407" s="2"/>
    </row>
    <row r="19408" spans="7:11" x14ac:dyDescent="0.3">
      <c r="G19408" s="2"/>
      <c r="K19408" s="2"/>
    </row>
    <row r="19409" spans="7:11" x14ac:dyDescent="0.3">
      <c r="G19409" s="2"/>
      <c r="K19409" s="2"/>
    </row>
    <row r="19410" spans="7:11" x14ac:dyDescent="0.3">
      <c r="G19410" s="2"/>
      <c r="K19410" s="2"/>
    </row>
    <row r="19411" spans="7:11" x14ac:dyDescent="0.3">
      <c r="G19411" s="2"/>
      <c r="K19411" s="2"/>
    </row>
    <row r="19412" spans="7:11" x14ac:dyDescent="0.3">
      <c r="G19412" s="2"/>
      <c r="K19412" s="2"/>
    </row>
    <row r="19413" spans="7:11" x14ac:dyDescent="0.3">
      <c r="G19413" s="2"/>
      <c r="K19413" s="2"/>
    </row>
    <row r="19414" spans="7:11" x14ac:dyDescent="0.3">
      <c r="G19414" s="2"/>
      <c r="K19414" s="2"/>
    </row>
    <row r="19415" spans="7:11" x14ac:dyDescent="0.3">
      <c r="G19415" s="2"/>
      <c r="K19415" s="2"/>
    </row>
    <row r="19416" spans="7:11" x14ac:dyDescent="0.3">
      <c r="G19416" s="2"/>
      <c r="K19416" s="2"/>
    </row>
    <row r="19417" spans="7:11" x14ac:dyDescent="0.3">
      <c r="G19417" s="2"/>
      <c r="K19417" s="2"/>
    </row>
    <row r="19418" spans="7:11" x14ac:dyDescent="0.3">
      <c r="G19418" s="2"/>
      <c r="K19418" s="2"/>
    </row>
    <row r="19419" spans="7:11" x14ac:dyDescent="0.3">
      <c r="G19419" s="2"/>
      <c r="K19419" s="2"/>
    </row>
    <row r="19420" spans="7:11" x14ac:dyDescent="0.3">
      <c r="G19420" s="2"/>
      <c r="K19420" s="2"/>
    </row>
    <row r="19421" spans="7:11" x14ac:dyDescent="0.3">
      <c r="G19421" s="2"/>
      <c r="K19421" s="2"/>
    </row>
    <row r="19422" spans="7:11" x14ac:dyDescent="0.3">
      <c r="G19422" s="2"/>
      <c r="K19422" s="2"/>
    </row>
    <row r="19423" spans="7:11" x14ac:dyDescent="0.3">
      <c r="G19423" s="2"/>
      <c r="K19423" s="2"/>
    </row>
    <row r="19424" spans="7:11" x14ac:dyDescent="0.3">
      <c r="G19424" s="2"/>
      <c r="K19424" s="2"/>
    </row>
    <row r="19425" spans="7:11" x14ac:dyDescent="0.3">
      <c r="G19425" s="2"/>
      <c r="K19425" s="2"/>
    </row>
    <row r="19426" spans="7:11" x14ac:dyDescent="0.3">
      <c r="G19426" s="2"/>
      <c r="K19426" s="2"/>
    </row>
    <row r="19427" spans="7:11" x14ac:dyDescent="0.3">
      <c r="G19427" s="2"/>
      <c r="K19427" s="2"/>
    </row>
    <row r="19428" spans="7:11" x14ac:dyDescent="0.3">
      <c r="G19428" s="2"/>
      <c r="K19428" s="2"/>
    </row>
    <row r="19429" spans="7:11" x14ac:dyDescent="0.3">
      <c r="G19429" s="2"/>
      <c r="K19429" s="2"/>
    </row>
    <row r="19430" spans="7:11" x14ac:dyDescent="0.3">
      <c r="G19430" s="2"/>
      <c r="K19430" s="2"/>
    </row>
    <row r="19431" spans="7:11" x14ac:dyDescent="0.3">
      <c r="G19431" s="2"/>
      <c r="K19431" s="2"/>
    </row>
    <row r="19432" spans="7:11" x14ac:dyDescent="0.3">
      <c r="G19432" s="2"/>
      <c r="K19432" s="2"/>
    </row>
    <row r="19433" spans="7:11" x14ac:dyDescent="0.3">
      <c r="G19433" s="2"/>
      <c r="K19433" s="2"/>
    </row>
    <row r="19434" spans="7:11" x14ac:dyDescent="0.3">
      <c r="G19434" s="2"/>
      <c r="K19434" s="2"/>
    </row>
    <row r="19435" spans="7:11" x14ac:dyDescent="0.3">
      <c r="G19435" s="2"/>
      <c r="K19435" s="2"/>
    </row>
    <row r="19436" spans="7:11" x14ac:dyDescent="0.3">
      <c r="G19436" s="2"/>
      <c r="K19436" s="2"/>
    </row>
    <row r="19437" spans="7:11" x14ac:dyDescent="0.3">
      <c r="G19437" s="2"/>
      <c r="K19437" s="2"/>
    </row>
    <row r="19438" spans="7:11" x14ac:dyDescent="0.3">
      <c r="G19438" s="2"/>
      <c r="K19438" s="2"/>
    </row>
    <row r="19439" spans="7:11" x14ac:dyDescent="0.3">
      <c r="G19439" s="2"/>
      <c r="K19439" s="2"/>
    </row>
    <row r="19440" spans="7:11" x14ac:dyDescent="0.3">
      <c r="G19440" s="2"/>
      <c r="K19440" s="2"/>
    </row>
    <row r="19441" spans="7:11" x14ac:dyDescent="0.3">
      <c r="G19441" s="2"/>
      <c r="K19441" s="2"/>
    </row>
    <row r="19442" spans="7:11" x14ac:dyDescent="0.3">
      <c r="G19442" s="2"/>
      <c r="K19442" s="2"/>
    </row>
    <row r="19443" spans="7:11" x14ac:dyDescent="0.3">
      <c r="G19443" s="2"/>
      <c r="K19443" s="2"/>
    </row>
    <row r="19444" spans="7:11" x14ac:dyDescent="0.3">
      <c r="G19444" s="2"/>
      <c r="K19444" s="2"/>
    </row>
    <row r="19445" spans="7:11" x14ac:dyDescent="0.3">
      <c r="G19445" s="2"/>
      <c r="K19445" s="2"/>
    </row>
    <row r="19446" spans="7:11" x14ac:dyDescent="0.3">
      <c r="G19446" s="2"/>
      <c r="K19446" s="2"/>
    </row>
    <row r="19447" spans="7:11" x14ac:dyDescent="0.3">
      <c r="G19447" s="2"/>
      <c r="K19447" s="2"/>
    </row>
    <row r="19448" spans="7:11" x14ac:dyDescent="0.3">
      <c r="G19448" s="2"/>
      <c r="K19448" s="2"/>
    </row>
    <row r="19449" spans="7:11" x14ac:dyDescent="0.3">
      <c r="G19449" s="2"/>
      <c r="K19449" s="2"/>
    </row>
    <row r="19450" spans="7:11" x14ac:dyDescent="0.3">
      <c r="G19450" s="2"/>
      <c r="K19450" s="2"/>
    </row>
    <row r="19451" spans="7:11" x14ac:dyDescent="0.3">
      <c r="G19451" s="2"/>
      <c r="K19451" s="2"/>
    </row>
    <row r="19452" spans="7:11" x14ac:dyDescent="0.3">
      <c r="G19452" s="2"/>
      <c r="K19452" s="2"/>
    </row>
    <row r="19453" spans="7:11" x14ac:dyDescent="0.3">
      <c r="G19453" s="2"/>
      <c r="K19453" s="2"/>
    </row>
    <row r="19454" spans="7:11" x14ac:dyDescent="0.3">
      <c r="G19454" s="2"/>
      <c r="K19454" s="2"/>
    </row>
    <row r="19455" spans="7:11" x14ac:dyDescent="0.3">
      <c r="G19455" s="2"/>
      <c r="K19455" s="2"/>
    </row>
    <row r="19456" spans="7:11" x14ac:dyDescent="0.3">
      <c r="G19456" s="2"/>
      <c r="K19456" s="2"/>
    </row>
    <row r="19457" spans="7:11" x14ac:dyDescent="0.3">
      <c r="G19457" s="2"/>
      <c r="K19457" s="2"/>
    </row>
    <row r="19458" spans="7:11" x14ac:dyDescent="0.3">
      <c r="G19458" s="2"/>
      <c r="K19458" s="2"/>
    </row>
    <row r="19459" spans="7:11" x14ac:dyDescent="0.3">
      <c r="G19459" s="2"/>
      <c r="K19459" s="2"/>
    </row>
    <row r="19460" spans="7:11" x14ac:dyDescent="0.3">
      <c r="G19460" s="2"/>
      <c r="K19460" s="2"/>
    </row>
    <row r="19461" spans="7:11" x14ac:dyDescent="0.3">
      <c r="G19461" s="2"/>
      <c r="K19461" s="2"/>
    </row>
    <row r="19462" spans="7:11" x14ac:dyDescent="0.3">
      <c r="G19462" s="2"/>
      <c r="K19462" s="2"/>
    </row>
    <row r="19463" spans="7:11" x14ac:dyDescent="0.3">
      <c r="G19463" s="2"/>
      <c r="K19463" s="2"/>
    </row>
    <row r="19464" spans="7:11" x14ac:dyDescent="0.3">
      <c r="G19464" s="2"/>
      <c r="K19464" s="2"/>
    </row>
    <row r="19465" spans="7:11" x14ac:dyDescent="0.3">
      <c r="G19465" s="2"/>
      <c r="K19465" s="2"/>
    </row>
    <row r="19466" spans="7:11" x14ac:dyDescent="0.3">
      <c r="G19466" s="2"/>
      <c r="K19466" s="2"/>
    </row>
    <row r="19467" spans="7:11" x14ac:dyDescent="0.3">
      <c r="G19467" s="2"/>
      <c r="K19467" s="2"/>
    </row>
    <row r="19468" spans="7:11" x14ac:dyDescent="0.3">
      <c r="G19468" s="2"/>
      <c r="K19468" s="2"/>
    </row>
    <row r="19469" spans="7:11" x14ac:dyDescent="0.3">
      <c r="G19469" s="2"/>
      <c r="K19469" s="2"/>
    </row>
    <row r="19470" spans="7:11" x14ac:dyDescent="0.3">
      <c r="G19470" s="2"/>
      <c r="K19470" s="2"/>
    </row>
    <row r="19471" spans="7:11" x14ac:dyDescent="0.3">
      <c r="G19471" s="2"/>
      <c r="K19471" s="2"/>
    </row>
    <row r="19472" spans="7:11" x14ac:dyDescent="0.3">
      <c r="G19472" s="2"/>
      <c r="K19472" s="2"/>
    </row>
    <row r="19473" spans="7:11" x14ac:dyDescent="0.3">
      <c r="G19473" s="2"/>
      <c r="K19473" s="2"/>
    </row>
    <row r="19474" spans="7:11" x14ac:dyDescent="0.3">
      <c r="G19474" s="2"/>
      <c r="K19474" s="2"/>
    </row>
    <row r="19475" spans="7:11" x14ac:dyDescent="0.3">
      <c r="G19475" s="2"/>
      <c r="K19475" s="2"/>
    </row>
    <row r="19476" spans="7:11" x14ac:dyDescent="0.3">
      <c r="G19476" s="2"/>
      <c r="K19476" s="2"/>
    </row>
    <row r="19477" spans="7:11" x14ac:dyDescent="0.3">
      <c r="G19477" s="2"/>
      <c r="K19477" s="2"/>
    </row>
    <row r="19478" spans="7:11" x14ac:dyDescent="0.3">
      <c r="G19478" s="2"/>
      <c r="K19478" s="2"/>
    </row>
    <row r="19479" spans="7:11" x14ac:dyDescent="0.3">
      <c r="G19479" s="2"/>
      <c r="K19479" s="2"/>
    </row>
    <row r="19480" spans="7:11" x14ac:dyDescent="0.3">
      <c r="G19480" s="2"/>
      <c r="K19480" s="2"/>
    </row>
    <row r="19481" spans="7:11" x14ac:dyDescent="0.3">
      <c r="G19481" s="2"/>
      <c r="K19481" s="2"/>
    </row>
    <row r="19482" spans="7:11" x14ac:dyDescent="0.3">
      <c r="G19482" s="2"/>
      <c r="K19482" s="2"/>
    </row>
    <row r="19483" spans="7:11" x14ac:dyDescent="0.3">
      <c r="G19483" s="2"/>
      <c r="K19483" s="2"/>
    </row>
    <row r="19484" spans="7:11" x14ac:dyDescent="0.3">
      <c r="G19484" s="2"/>
      <c r="K19484" s="2"/>
    </row>
    <row r="19485" spans="7:11" x14ac:dyDescent="0.3">
      <c r="G19485" s="2"/>
      <c r="K19485" s="2"/>
    </row>
    <row r="19486" spans="7:11" x14ac:dyDescent="0.3">
      <c r="G19486" s="2"/>
      <c r="K19486" s="2"/>
    </row>
    <row r="19487" spans="7:11" x14ac:dyDescent="0.3">
      <c r="G19487" s="2"/>
      <c r="K19487" s="2"/>
    </row>
    <row r="19488" spans="7:11" x14ac:dyDescent="0.3">
      <c r="G19488" s="2"/>
      <c r="K19488" s="2"/>
    </row>
    <row r="19489" spans="7:11" x14ac:dyDescent="0.3">
      <c r="G19489" s="2"/>
      <c r="K19489" s="2"/>
    </row>
    <row r="19490" spans="7:11" x14ac:dyDescent="0.3">
      <c r="G19490" s="2"/>
      <c r="K19490" s="2"/>
    </row>
    <row r="19491" spans="7:11" x14ac:dyDescent="0.3">
      <c r="G19491" s="2"/>
      <c r="K19491" s="2"/>
    </row>
    <row r="19492" spans="7:11" x14ac:dyDescent="0.3">
      <c r="G19492" s="2"/>
      <c r="K19492" s="2"/>
    </row>
    <row r="19493" spans="7:11" x14ac:dyDescent="0.3">
      <c r="G19493" s="2"/>
      <c r="K19493" s="2"/>
    </row>
    <row r="19494" spans="7:11" x14ac:dyDescent="0.3">
      <c r="G19494" s="2"/>
      <c r="K19494" s="2"/>
    </row>
    <row r="19495" spans="7:11" x14ac:dyDescent="0.3">
      <c r="G19495" s="2"/>
      <c r="K19495" s="2"/>
    </row>
    <row r="19496" spans="7:11" x14ac:dyDescent="0.3">
      <c r="G19496" s="2"/>
      <c r="K19496" s="2"/>
    </row>
    <row r="19497" spans="7:11" x14ac:dyDescent="0.3">
      <c r="G19497" s="2"/>
      <c r="K19497" s="2"/>
    </row>
    <row r="19498" spans="7:11" x14ac:dyDescent="0.3">
      <c r="G19498" s="2"/>
      <c r="K19498" s="2"/>
    </row>
    <row r="19499" spans="7:11" x14ac:dyDescent="0.3">
      <c r="G19499" s="2"/>
      <c r="K19499" s="2"/>
    </row>
    <row r="19500" spans="7:11" x14ac:dyDescent="0.3">
      <c r="G19500" s="2"/>
      <c r="K19500" s="2"/>
    </row>
    <row r="19501" spans="7:11" x14ac:dyDescent="0.3">
      <c r="G19501" s="2"/>
      <c r="K19501" s="2"/>
    </row>
    <row r="19502" spans="7:11" x14ac:dyDescent="0.3">
      <c r="G19502" s="2"/>
      <c r="K19502" s="2"/>
    </row>
    <row r="19503" spans="7:11" x14ac:dyDescent="0.3">
      <c r="G19503" s="2"/>
      <c r="K19503" s="2"/>
    </row>
    <row r="19504" spans="7:11" x14ac:dyDescent="0.3">
      <c r="G19504" s="2"/>
      <c r="K19504" s="2"/>
    </row>
    <row r="19505" spans="7:11" x14ac:dyDescent="0.3">
      <c r="G19505" s="2"/>
      <c r="K19505" s="2"/>
    </row>
    <row r="19506" spans="7:11" x14ac:dyDescent="0.3">
      <c r="G19506" s="2"/>
      <c r="K19506" s="2"/>
    </row>
    <row r="19507" spans="7:11" x14ac:dyDescent="0.3">
      <c r="G19507" s="2"/>
      <c r="K19507" s="2"/>
    </row>
    <row r="19508" spans="7:11" x14ac:dyDescent="0.3">
      <c r="G19508" s="2"/>
      <c r="K19508" s="2"/>
    </row>
    <row r="19509" spans="7:11" x14ac:dyDescent="0.3">
      <c r="G19509" s="2"/>
      <c r="K19509" s="2"/>
    </row>
    <row r="19510" spans="7:11" x14ac:dyDescent="0.3">
      <c r="G19510" s="2"/>
      <c r="K19510" s="2"/>
    </row>
    <row r="19511" spans="7:11" x14ac:dyDescent="0.3">
      <c r="G19511" s="2"/>
      <c r="K19511" s="2"/>
    </row>
    <row r="19512" spans="7:11" x14ac:dyDescent="0.3">
      <c r="G19512" s="2"/>
      <c r="K19512" s="2"/>
    </row>
    <row r="19513" spans="7:11" x14ac:dyDescent="0.3">
      <c r="G19513" s="2"/>
      <c r="K19513" s="2"/>
    </row>
    <row r="19514" spans="7:11" x14ac:dyDescent="0.3">
      <c r="G19514" s="2"/>
      <c r="K19514" s="2"/>
    </row>
    <row r="19515" spans="7:11" x14ac:dyDescent="0.3">
      <c r="G19515" s="2"/>
      <c r="K19515" s="2"/>
    </row>
    <row r="19516" spans="7:11" x14ac:dyDescent="0.3">
      <c r="G19516" s="2"/>
      <c r="K19516" s="2"/>
    </row>
    <row r="19517" spans="7:11" x14ac:dyDescent="0.3">
      <c r="G19517" s="2"/>
      <c r="K19517" s="2"/>
    </row>
    <row r="19518" spans="7:11" x14ac:dyDescent="0.3">
      <c r="G19518" s="2"/>
      <c r="K19518" s="2"/>
    </row>
    <row r="19519" spans="7:11" x14ac:dyDescent="0.3">
      <c r="G19519" s="2"/>
      <c r="K19519" s="2"/>
    </row>
    <row r="19520" spans="7:11" x14ac:dyDescent="0.3">
      <c r="G19520" s="2"/>
      <c r="K19520" s="2"/>
    </row>
    <row r="19521" spans="7:11" x14ac:dyDescent="0.3">
      <c r="G19521" s="2"/>
      <c r="K19521" s="2"/>
    </row>
    <row r="19522" spans="7:11" x14ac:dyDescent="0.3">
      <c r="G19522" s="2"/>
      <c r="K19522" s="2"/>
    </row>
    <row r="19523" spans="7:11" x14ac:dyDescent="0.3">
      <c r="G19523" s="2"/>
      <c r="K19523" s="2"/>
    </row>
    <row r="19524" spans="7:11" x14ac:dyDescent="0.3">
      <c r="G19524" s="2"/>
      <c r="K19524" s="2"/>
    </row>
    <row r="19525" spans="7:11" x14ac:dyDescent="0.3">
      <c r="G19525" s="2"/>
      <c r="K19525" s="2"/>
    </row>
    <row r="19526" spans="7:11" x14ac:dyDescent="0.3">
      <c r="G19526" s="2"/>
      <c r="K19526" s="2"/>
    </row>
    <row r="19527" spans="7:11" x14ac:dyDescent="0.3">
      <c r="G19527" s="2"/>
      <c r="K19527" s="2"/>
    </row>
    <row r="19528" spans="7:11" x14ac:dyDescent="0.3">
      <c r="G19528" s="2"/>
      <c r="K19528" s="2"/>
    </row>
    <row r="19529" spans="7:11" x14ac:dyDescent="0.3">
      <c r="G19529" s="2"/>
      <c r="K19529" s="2"/>
    </row>
    <row r="19530" spans="7:11" x14ac:dyDescent="0.3">
      <c r="G19530" s="2"/>
      <c r="K19530" s="2"/>
    </row>
    <row r="19531" spans="7:11" x14ac:dyDescent="0.3">
      <c r="G19531" s="2"/>
      <c r="K19531" s="2"/>
    </row>
    <row r="19532" spans="7:11" x14ac:dyDescent="0.3">
      <c r="G19532" s="2"/>
      <c r="K19532" s="2"/>
    </row>
    <row r="19533" spans="7:11" x14ac:dyDescent="0.3">
      <c r="G19533" s="2"/>
      <c r="K19533" s="2"/>
    </row>
    <row r="19534" spans="7:11" x14ac:dyDescent="0.3">
      <c r="G19534" s="2"/>
      <c r="K19534" s="2"/>
    </row>
    <row r="19535" spans="7:11" x14ac:dyDescent="0.3">
      <c r="G19535" s="2"/>
      <c r="K19535" s="2"/>
    </row>
    <row r="19536" spans="7:11" x14ac:dyDescent="0.3">
      <c r="G19536" s="2"/>
      <c r="K19536" s="2"/>
    </row>
    <row r="19537" spans="7:11" x14ac:dyDescent="0.3">
      <c r="G19537" s="2"/>
      <c r="K19537" s="2"/>
    </row>
    <row r="19538" spans="7:11" x14ac:dyDescent="0.3">
      <c r="G19538" s="2"/>
      <c r="K19538" s="2"/>
    </row>
    <row r="19539" spans="7:11" x14ac:dyDescent="0.3">
      <c r="G19539" s="2"/>
      <c r="K19539" s="2"/>
    </row>
    <row r="19540" spans="7:11" x14ac:dyDescent="0.3">
      <c r="G19540" s="2"/>
      <c r="K19540" s="2"/>
    </row>
    <row r="19541" spans="7:11" x14ac:dyDescent="0.3">
      <c r="G19541" s="2"/>
      <c r="K19541" s="2"/>
    </row>
    <row r="19542" spans="7:11" x14ac:dyDescent="0.3">
      <c r="G19542" s="2"/>
      <c r="K19542" s="2"/>
    </row>
    <row r="19543" spans="7:11" x14ac:dyDescent="0.3">
      <c r="G19543" s="2"/>
      <c r="K19543" s="2"/>
    </row>
    <row r="19544" spans="7:11" x14ac:dyDescent="0.3">
      <c r="G19544" s="2"/>
      <c r="K19544" s="2"/>
    </row>
    <row r="19545" spans="7:11" x14ac:dyDescent="0.3">
      <c r="G19545" s="2"/>
      <c r="K19545" s="2"/>
    </row>
    <row r="19546" spans="7:11" x14ac:dyDescent="0.3">
      <c r="G19546" s="2"/>
      <c r="K19546" s="2"/>
    </row>
    <row r="19547" spans="7:11" x14ac:dyDescent="0.3">
      <c r="G19547" s="2"/>
      <c r="K19547" s="2"/>
    </row>
    <row r="19548" spans="7:11" x14ac:dyDescent="0.3">
      <c r="G19548" s="2"/>
      <c r="K19548" s="2"/>
    </row>
    <row r="19549" spans="7:11" x14ac:dyDescent="0.3">
      <c r="G19549" s="2"/>
      <c r="K19549" s="2"/>
    </row>
    <row r="19550" spans="7:11" x14ac:dyDescent="0.3">
      <c r="G19550" s="2"/>
      <c r="K19550" s="2"/>
    </row>
    <row r="19551" spans="7:11" x14ac:dyDescent="0.3">
      <c r="G19551" s="2"/>
      <c r="K19551" s="2"/>
    </row>
    <row r="19552" spans="7:11" x14ac:dyDescent="0.3">
      <c r="G19552" s="2"/>
      <c r="K19552" s="2"/>
    </row>
    <row r="19553" spans="7:11" x14ac:dyDescent="0.3">
      <c r="G19553" s="2"/>
      <c r="K19553" s="2"/>
    </row>
    <row r="19554" spans="7:11" x14ac:dyDescent="0.3">
      <c r="G19554" s="2"/>
      <c r="K19554" s="2"/>
    </row>
    <row r="19555" spans="7:11" x14ac:dyDescent="0.3">
      <c r="G19555" s="2"/>
      <c r="K19555" s="2"/>
    </row>
    <row r="19556" spans="7:11" x14ac:dyDescent="0.3">
      <c r="G19556" s="2"/>
      <c r="K19556" s="2"/>
    </row>
    <row r="19557" spans="7:11" x14ac:dyDescent="0.3">
      <c r="G19557" s="2"/>
      <c r="K19557" s="2"/>
    </row>
    <row r="19558" spans="7:11" x14ac:dyDescent="0.3">
      <c r="G19558" s="2"/>
      <c r="K19558" s="2"/>
    </row>
    <row r="19559" spans="7:11" x14ac:dyDescent="0.3">
      <c r="G19559" s="2"/>
      <c r="K19559" s="2"/>
    </row>
    <row r="19560" spans="7:11" x14ac:dyDescent="0.3">
      <c r="G19560" s="2"/>
      <c r="K19560" s="2"/>
    </row>
    <row r="19561" spans="7:11" x14ac:dyDescent="0.3">
      <c r="G19561" s="2"/>
      <c r="K19561" s="2"/>
    </row>
    <row r="19562" spans="7:11" x14ac:dyDescent="0.3">
      <c r="G19562" s="2"/>
      <c r="K19562" s="2"/>
    </row>
    <row r="19563" spans="7:11" x14ac:dyDescent="0.3">
      <c r="G19563" s="2"/>
      <c r="K19563" s="2"/>
    </row>
    <row r="19564" spans="7:11" x14ac:dyDescent="0.3">
      <c r="G19564" s="2"/>
      <c r="K19564" s="2"/>
    </row>
    <row r="19565" spans="7:11" x14ac:dyDescent="0.3">
      <c r="G19565" s="2"/>
      <c r="K19565" s="2"/>
    </row>
    <row r="19566" spans="7:11" x14ac:dyDescent="0.3">
      <c r="G19566" s="2"/>
      <c r="K19566" s="2"/>
    </row>
    <row r="19567" spans="7:11" x14ac:dyDescent="0.3">
      <c r="G19567" s="2"/>
      <c r="K19567" s="2"/>
    </row>
    <row r="19568" spans="7:11" x14ac:dyDescent="0.3">
      <c r="G19568" s="2"/>
      <c r="K19568" s="2"/>
    </row>
    <row r="19569" spans="7:11" x14ac:dyDescent="0.3">
      <c r="G19569" s="2"/>
      <c r="K19569" s="2"/>
    </row>
    <row r="19570" spans="7:11" x14ac:dyDescent="0.3">
      <c r="G19570" s="2"/>
      <c r="K19570" s="2"/>
    </row>
    <row r="19571" spans="7:11" x14ac:dyDescent="0.3">
      <c r="G19571" s="2"/>
      <c r="K19571" s="2"/>
    </row>
    <row r="19572" spans="7:11" x14ac:dyDescent="0.3">
      <c r="G19572" s="2"/>
      <c r="K19572" s="2"/>
    </row>
    <row r="19573" spans="7:11" x14ac:dyDescent="0.3">
      <c r="G19573" s="2"/>
      <c r="K19573" s="2"/>
    </row>
    <row r="19574" spans="7:11" x14ac:dyDescent="0.3">
      <c r="G19574" s="2"/>
      <c r="K19574" s="2"/>
    </row>
    <row r="19575" spans="7:11" x14ac:dyDescent="0.3">
      <c r="G19575" s="2"/>
      <c r="K19575" s="2"/>
    </row>
    <row r="19576" spans="7:11" x14ac:dyDescent="0.3">
      <c r="G19576" s="2"/>
      <c r="K19576" s="2"/>
    </row>
    <row r="19577" spans="7:11" x14ac:dyDescent="0.3">
      <c r="G19577" s="2"/>
      <c r="K19577" s="2"/>
    </row>
    <row r="19578" spans="7:11" x14ac:dyDescent="0.3">
      <c r="G19578" s="2"/>
      <c r="K19578" s="2"/>
    </row>
    <row r="19579" spans="7:11" x14ac:dyDescent="0.3">
      <c r="G19579" s="2"/>
      <c r="K19579" s="2"/>
    </row>
    <row r="19580" spans="7:11" x14ac:dyDescent="0.3">
      <c r="G19580" s="2"/>
      <c r="K19580" s="2"/>
    </row>
    <row r="19581" spans="7:11" x14ac:dyDescent="0.3">
      <c r="G19581" s="2"/>
      <c r="K19581" s="2"/>
    </row>
    <row r="19582" spans="7:11" x14ac:dyDescent="0.3">
      <c r="G19582" s="2"/>
      <c r="K19582" s="2"/>
    </row>
    <row r="19583" spans="7:11" x14ac:dyDescent="0.3">
      <c r="G19583" s="2"/>
      <c r="K19583" s="2"/>
    </row>
    <row r="19584" spans="7:11" x14ac:dyDescent="0.3">
      <c r="G19584" s="2"/>
      <c r="K19584" s="2"/>
    </row>
    <row r="19585" spans="7:11" x14ac:dyDescent="0.3">
      <c r="G19585" s="2"/>
      <c r="K19585" s="2"/>
    </row>
    <row r="19586" spans="7:11" x14ac:dyDescent="0.3">
      <c r="G19586" s="2"/>
      <c r="K19586" s="2"/>
    </row>
    <row r="19587" spans="7:11" x14ac:dyDescent="0.3">
      <c r="G19587" s="2"/>
      <c r="K19587" s="2"/>
    </row>
    <row r="19588" spans="7:11" x14ac:dyDescent="0.3">
      <c r="G19588" s="2"/>
      <c r="K19588" s="2"/>
    </row>
    <row r="19589" spans="7:11" x14ac:dyDescent="0.3">
      <c r="G19589" s="2"/>
      <c r="K19589" s="2"/>
    </row>
    <row r="19590" spans="7:11" x14ac:dyDescent="0.3">
      <c r="G19590" s="2"/>
      <c r="K19590" s="2"/>
    </row>
    <row r="19591" spans="7:11" x14ac:dyDescent="0.3">
      <c r="G19591" s="2"/>
      <c r="K19591" s="2"/>
    </row>
    <row r="19592" spans="7:11" x14ac:dyDescent="0.3">
      <c r="G19592" s="2"/>
      <c r="K19592" s="2"/>
    </row>
    <row r="19593" spans="7:11" x14ac:dyDescent="0.3">
      <c r="G19593" s="2"/>
      <c r="K19593" s="2"/>
    </row>
    <row r="19594" spans="7:11" x14ac:dyDescent="0.3">
      <c r="G19594" s="2"/>
      <c r="K19594" s="2"/>
    </row>
    <row r="19595" spans="7:11" x14ac:dyDescent="0.3">
      <c r="G19595" s="2"/>
      <c r="K19595" s="2"/>
    </row>
    <row r="19596" spans="7:11" x14ac:dyDescent="0.3">
      <c r="G19596" s="2"/>
      <c r="K19596" s="2"/>
    </row>
    <row r="19597" spans="7:11" x14ac:dyDescent="0.3">
      <c r="G19597" s="2"/>
      <c r="K19597" s="2"/>
    </row>
    <row r="19598" spans="7:11" x14ac:dyDescent="0.3">
      <c r="G19598" s="2"/>
      <c r="K19598" s="2"/>
    </row>
    <row r="19599" spans="7:11" x14ac:dyDescent="0.3">
      <c r="G19599" s="2"/>
      <c r="K19599" s="2"/>
    </row>
    <row r="19600" spans="7:11" x14ac:dyDescent="0.3">
      <c r="G19600" s="2"/>
      <c r="K19600" s="2"/>
    </row>
    <row r="19601" spans="7:11" x14ac:dyDescent="0.3">
      <c r="G19601" s="2"/>
      <c r="K19601" s="2"/>
    </row>
    <row r="19602" spans="7:11" x14ac:dyDescent="0.3">
      <c r="G19602" s="2"/>
      <c r="K19602" s="2"/>
    </row>
    <row r="19603" spans="7:11" x14ac:dyDescent="0.3">
      <c r="G19603" s="2"/>
      <c r="K19603" s="2"/>
    </row>
    <row r="19604" spans="7:11" x14ac:dyDescent="0.3">
      <c r="G19604" s="2"/>
      <c r="K19604" s="2"/>
    </row>
    <row r="19605" spans="7:11" x14ac:dyDescent="0.3">
      <c r="G19605" s="2"/>
      <c r="K19605" s="2"/>
    </row>
    <row r="19606" spans="7:11" x14ac:dyDescent="0.3">
      <c r="G19606" s="2"/>
      <c r="K19606" s="2"/>
    </row>
    <row r="19607" spans="7:11" x14ac:dyDescent="0.3">
      <c r="G19607" s="2"/>
      <c r="K19607" s="2"/>
    </row>
    <row r="19608" spans="7:11" x14ac:dyDescent="0.3">
      <c r="G19608" s="2"/>
      <c r="K19608" s="2"/>
    </row>
    <row r="19609" spans="7:11" x14ac:dyDescent="0.3">
      <c r="G19609" s="2"/>
      <c r="K19609" s="2"/>
    </row>
    <row r="19610" spans="7:11" x14ac:dyDescent="0.3">
      <c r="G19610" s="2"/>
      <c r="K19610" s="2"/>
    </row>
    <row r="19611" spans="7:11" x14ac:dyDescent="0.3">
      <c r="G19611" s="2"/>
      <c r="K19611" s="2"/>
    </row>
    <row r="19612" spans="7:11" x14ac:dyDescent="0.3">
      <c r="G19612" s="2"/>
      <c r="K19612" s="2"/>
    </row>
    <row r="19613" spans="7:11" x14ac:dyDescent="0.3">
      <c r="G19613" s="2"/>
      <c r="K19613" s="2"/>
    </row>
    <row r="19614" spans="7:11" x14ac:dyDescent="0.3">
      <c r="G19614" s="2"/>
      <c r="K19614" s="2"/>
    </row>
    <row r="19615" spans="7:11" x14ac:dyDescent="0.3">
      <c r="G19615" s="2"/>
      <c r="K19615" s="2"/>
    </row>
    <row r="19616" spans="7:11" x14ac:dyDescent="0.3">
      <c r="G19616" s="2"/>
      <c r="K19616" s="2"/>
    </row>
    <row r="19617" spans="7:11" x14ac:dyDescent="0.3">
      <c r="G19617" s="2"/>
      <c r="K19617" s="2"/>
    </row>
    <row r="19618" spans="7:11" x14ac:dyDescent="0.3">
      <c r="G19618" s="2"/>
      <c r="K19618" s="2"/>
    </row>
    <row r="19619" spans="7:11" x14ac:dyDescent="0.3">
      <c r="G19619" s="2"/>
      <c r="K19619" s="2"/>
    </row>
    <row r="19620" spans="7:11" x14ac:dyDescent="0.3">
      <c r="G19620" s="2"/>
      <c r="K19620" s="2"/>
    </row>
    <row r="19621" spans="7:11" x14ac:dyDescent="0.3">
      <c r="G19621" s="2"/>
      <c r="K19621" s="2"/>
    </row>
    <row r="19622" spans="7:11" x14ac:dyDescent="0.3">
      <c r="G19622" s="2"/>
      <c r="K19622" s="2"/>
    </row>
    <row r="19623" spans="7:11" x14ac:dyDescent="0.3">
      <c r="G19623" s="2"/>
      <c r="K19623" s="2"/>
    </row>
    <row r="19624" spans="7:11" x14ac:dyDescent="0.3">
      <c r="G19624" s="2"/>
      <c r="K19624" s="2"/>
    </row>
    <row r="19625" spans="7:11" x14ac:dyDescent="0.3">
      <c r="G19625" s="2"/>
      <c r="K19625" s="2"/>
    </row>
    <row r="19626" spans="7:11" x14ac:dyDescent="0.3">
      <c r="G19626" s="2"/>
      <c r="K19626" s="2"/>
    </row>
    <row r="19627" spans="7:11" x14ac:dyDescent="0.3">
      <c r="G19627" s="2"/>
      <c r="K19627" s="2"/>
    </row>
    <row r="19628" spans="7:11" x14ac:dyDescent="0.3">
      <c r="G19628" s="2"/>
      <c r="K19628" s="2"/>
    </row>
    <row r="19629" spans="7:11" x14ac:dyDescent="0.3">
      <c r="G19629" s="2"/>
      <c r="K19629" s="2"/>
    </row>
    <row r="19630" spans="7:11" x14ac:dyDescent="0.3">
      <c r="G19630" s="2"/>
      <c r="K19630" s="2"/>
    </row>
    <row r="19631" spans="7:11" x14ac:dyDescent="0.3">
      <c r="G19631" s="2"/>
      <c r="K19631" s="2"/>
    </row>
    <row r="19632" spans="7:11" x14ac:dyDescent="0.3">
      <c r="G19632" s="2"/>
      <c r="K19632" s="2"/>
    </row>
    <row r="19633" spans="7:11" x14ac:dyDescent="0.3">
      <c r="G19633" s="2"/>
      <c r="K19633" s="2"/>
    </row>
    <row r="19634" spans="7:11" x14ac:dyDescent="0.3">
      <c r="G19634" s="2"/>
      <c r="K19634" s="2"/>
    </row>
    <row r="19635" spans="7:11" x14ac:dyDescent="0.3">
      <c r="G19635" s="2"/>
      <c r="K19635" s="2"/>
    </row>
    <row r="19636" spans="7:11" x14ac:dyDescent="0.3">
      <c r="G19636" s="2"/>
      <c r="K19636" s="2"/>
    </row>
    <row r="19637" spans="7:11" x14ac:dyDescent="0.3">
      <c r="G19637" s="2"/>
      <c r="K19637" s="2"/>
    </row>
    <row r="19638" spans="7:11" x14ac:dyDescent="0.3">
      <c r="G19638" s="2"/>
      <c r="K19638" s="2"/>
    </row>
    <row r="19639" spans="7:11" x14ac:dyDescent="0.3">
      <c r="G19639" s="2"/>
      <c r="K19639" s="2"/>
    </row>
    <row r="19640" spans="7:11" x14ac:dyDescent="0.3">
      <c r="G19640" s="2"/>
      <c r="K19640" s="2"/>
    </row>
    <row r="19641" spans="7:11" x14ac:dyDescent="0.3">
      <c r="G19641" s="2"/>
      <c r="K19641" s="2"/>
    </row>
    <row r="19642" spans="7:11" x14ac:dyDescent="0.3">
      <c r="G19642" s="2"/>
      <c r="K19642" s="2"/>
    </row>
    <row r="19643" spans="7:11" x14ac:dyDescent="0.3">
      <c r="G19643" s="2"/>
      <c r="K19643" s="2"/>
    </row>
    <row r="19644" spans="7:11" x14ac:dyDescent="0.3">
      <c r="G19644" s="2"/>
      <c r="K19644" s="2"/>
    </row>
    <row r="19645" spans="7:11" x14ac:dyDescent="0.3">
      <c r="G19645" s="2"/>
      <c r="K19645" s="2"/>
    </row>
    <row r="19646" spans="7:11" x14ac:dyDescent="0.3">
      <c r="G19646" s="2"/>
      <c r="K19646" s="2"/>
    </row>
    <row r="19647" spans="7:11" x14ac:dyDescent="0.3">
      <c r="G19647" s="2"/>
      <c r="K19647" s="2"/>
    </row>
    <row r="19648" spans="7:11" x14ac:dyDescent="0.3">
      <c r="G19648" s="2"/>
      <c r="K19648" s="2"/>
    </row>
    <row r="19649" spans="7:11" x14ac:dyDescent="0.3">
      <c r="G19649" s="2"/>
      <c r="K19649" s="2"/>
    </row>
    <row r="19650" spans="7:11" x14ac:dyDescent="0.3">
      <c r="G19650" s="2"/>
      <c r="K19650" s="2"/>
    </row>
    <row r="19651" spans="7:11" x14ac:dyDescent="0.3">
      <c r="G19651" s="2"/>
      <c r="K19651" s="2"/>
    </row>
    <row r="19652" spans="7:11" x14ac:dyDescent="0.3">
      <c r="G19652" s="2"/>
      <c r="K19652" s="2"/>
    </row>
    <row r="19653" spans="7:11" x14ac:dyDescent="0.3">
      <c r="G19653" s="2"/>
      <c r="K19653" s="2"/>
    </row>
    <row r="19654" spans="7:11" x14ac:dyDescent="0.3">
      <c r="G19654" s="2"/>
      <c r="K19654" s="2"/>
    </row>
    <row r="19655" spans="7:11" x14ac:dyDescent="0.3">
      <c r="G19655" s="2"/>
      <c r="K19655" s="2"/>
    </row>
    <row r="19656" spans="7:11" x14ac:dyDescent="0.3">
      <c r="G19656" s="2"/>
      <c r="K19656" s="2"/>
    </row>
    <row r="19657" spans="7:11" x14ac:dyDescent="0.3">
      <c r="G19657" s="2"/>
      <c r="K19657" s="2"/>
    </row>
    <row r="19658" spans="7:11" x14ac:dyDescent="0.3">
      <c r="G19658" s="2"/>
      <c r="K19658" s="2"/>
    </row>
    <row r="19659" spans="7:11" x14ac:dyDescent="0.3">
      <c r="G19659" s="2"/>
      <c r="K19659" s="2"/>
    </row>
    <row r="19660" spans="7:11" x14ac:dyDescent="0.3">
      <c r="G19660" s="2"/>
      <c r="K19660" s="2"/>
    </row>
    <row r="19661" spans="7:11" x14ac:dyDescent="0.3">
      <c r="G19661" s="2"/>
      <c r="K19661" s="2"/>
    </row>
    <row r="19662" spans="7:11" x14ac:dyDescent="0.3">
      <c r="G19662" s="2"/>
      <c r="K19662" s="2"/>
    </row>
    <row r="19663" spans="7:11" x14ac:dyDescent="0.3">
      <c r="G19663" s="2"/>
      <c r="K19663" s="2"/>
    </row>
    <row r="19664" spans="7:11" x14ac:dyDescent="0.3">
      <c r="G19664" s="2"/>
      <c r="K19664" s="2"/>
    </row>
    <row r="19665" spans="7:11" x14ac:dyDescent="0.3">
      <c r="G19665" s="2"/>
      <c r="K19665" s="2"/>
    </row>
    <row r="19666" spans="7:11" x14ac:dyDescent="0.3">
      <c r="G19666" s="2"/>
      <c r="K19666" s="2"/>
    </row>
    <row r="19667" spans="7:11" x14ac:dyDescent="0.3">
      <c r="G19667" s="2"/>
      <c r="K19667" s="2"/>
    </row>
    <row r="19668" spans="7:11" x14ac:dyDescent="0.3">
      <c r="G19668" s="2"/>
      <c r="K19668" s="2"/>
    </row>
    <row r="19669" spans="7:11" x14ac:dyDescent="0.3">
      <c r="G19669" s="2"/>
      <c r="K19669" s="2"/>
    </row>
    <row r="19670" spans="7:11" x14ac:dyDescent="0.3">
      <c r="G19670" s="2"/>
      <c r="K19670" s="2"/>
    </row>
    <row r="19671" spans="7:11" x14ac:dyDescent="0.3">
      <c r="G19671" s="2"/>
      <c r="K19671" s="2"/>
    </row>
    <row r="19672" spans="7:11" x14ac:dyDescent="0.3">
      <c r="G19672" s="2"/>
      <c r="K19672" s="2"/>
    </row>
    <row r="19673" spans="7:11" x14ac:dyDescent="0.3">
      <c r="G19673" s="2"/>
      <c r="K19673" s="2"/>
    </row>
    <row r="19674" spans="7:11" x14ac:dyDescent="0.3">
      <c r="G19674" s="2"/>
      <c r="K19674" s="2"/>
    </row>
    <row r="19675" spans="7:11" x14ac:dyDescent="0.3">
      <c r="G19675" s="2"/>
      <c r="K19675" s="2"/>
    </row>
    <row r="19676" spans="7:11" x14ac:dyDescent="0.3">
      <c r="G19676" s="2"/>
      <c r="K19676" s="2"/>
    </row>
    <row r="19677" spans="7:11" x14ac:dyDescent="0.3">
      <c r="G19677" s="2"/>
      <c r="K19677" s="2"/>
    </row>
    <row r="19678" spans="7:11" x14ac:dyDescent="0.3">
      <c r="G19678" s="2"/>
      <c r="K19678" s="2"/>
    </row>
    <row r="19679" spans="7:11" x14ac:dyDescent="0.3">
      <c r="G19679" s="2"/>
      <c r="K19679" s="2"/>
    </row>
    <row r="19680" spans="7:11" x14ac:dyDescent="0.3">
      <c r="G19680" s="2"/>
      <c r="K19680" s="2"/>
    </row>
    <row r="19681" spans="7:11" x14ac:dyDescent="0.3">
      <c r="G19681" s="2"/>
      <c r="K19681" s="2"/>
    </row>
    <row r="19682" spans="7:11" x14ac:dyDescent="0.3">
      <c r="G19682" s="2"/>
      <c r="K19682" s="2"/>
    </row>
    <row r="19683" spans="7:11" x14ac:dyDescent="0.3">
      <c r="G19683" s="2"/>
      <c r="K19683" s="2"/>
    </row>
    <row r="19684" spans="7:11" x14ac:dyDescent="0.3">
      <c r="G19684" s="2"/>
      <c r="K19684" s="2"/>
    </row>
    <row r="19685" spans="7:11" x14ac:dyDescent="0.3">
      <c r="G19685" s="2"/>
      <c r="K19685" s="2"/>
    </row>
    <row r="19686" spans="7:11" x14ac:dyDescent="0.3">
      <c r="G19686" s="2"/>
      <c r="K19686" s="2"/>
    </row>
    <row r="19687" spans="7:11" x14ac:dyDescent="0.3">
      <c r="G19687" s="2"/>
      <c r="K19687" s="2"/>
    </row>
    <row r="19688" spans="7:11" x14ac:dyDescent="0.3">
      <c r="G19688" s="2"/>
      <c r="K19688" s="2"/>
    </row>
    <row r="19689" spans="7:11" x14ac:dyDescent="0.3">
      <c r="G19689" s="2"/>
      <c r="K19689" s="2"/>
    </row>
    <row r="19690" spans="7:11" x14ac:dyDescent="0.3">
      <c r="G19690" s="2"/>
      <c r="K19690" s="2"/>
    </row>
    <row r="19691" spans="7:11" x14ac:dyDescent="0.3">
      <c r="G19691" s="2"/>
      <c r="K19691" s="2"/>
    </row>
    <row r="19692" spans="7:11" x14ac:dyDescent="0.3">
      <c r="G19692" s="2"/>
      <c r="K19692" s="2"/>
    </row>
    <row r="19693" spans="7:11" x14ac:dyDescent="0.3">
      <c r="G19693" s="2"/>
      <c r="K19693" s="2"/>
    </row>
    <row r="19694" spans="7:11" x14ac:dyDescent="0.3">
      <c r="G19694" s="2"/>
      <c r="K19694" s="2"/>
    </row>
    <row r="19695" spans="7:11" x14ac:dyDescent="0.3">
      <c r="G19695" s="2"/>
      <c r="K19695" s="2"/>
    </row>
    <row r="19696" spans="7:11" x14ac:dyDescent="0.3">
      <c r="G19696" s="2"/>
      <c r="K19696" s="2"/>
    </row>
    <row r="19697" spans="7:11" x14ac:dyDescent="0.3">
      <c r="G19697" s="2"/>
      <c r="K19697" s="2"/>
    </row>
    <row r="19698" spans="7:11" x14ac:dyDescent="0.3">
      <c r="G19698" s="2"/>
      <c r="K19698" s="2"/>
    </row>
    <row r="19699" spans="7:11" x14ac:dyDescent="0.3">
      <c r="G19699" s="2"/>
      <c r="K19699" s="2"/>
    </row>
    <row r="19700" spans="7:11" x14ac:dyDescent="0.3">
      <c r="G19700" s="2"/>
      <c r="K19700" s="2"/>
    </row>
    <row r="19701" spans="7:11" x14ac:dyDescent="0.3">
      <c r="G19701" s="2"/>
      <c r="K19701" s="2"/>
    </row>
    <row r="19702" spans="7:11" x14ac:dyDescent="0.3">
      <c r="G19702" s="2"/>
      <c r="K19702" s="2"/>
    </row>
    <row r="19703" spans="7:11" x14ac:dyDescent="0.3">
      <c r="G19703" s="2"/>
      <c r="K19703" s="2"/>
    </row>
    <row r="19704" spans="7:11" x14ac:dyDescent="0.3">
      <c r="G19704" s="2"/>
      <c r="K19704" s="2"/>
    </row>
    <row r="19705" spans="7:11" x14ac:dyDescent="0.3">
      <c r="G19705" s="2"/>
      <c r="K19705" s="2"/>
    </row>
    <row r="19706" spans="7:11" x14ac:dyDescent="0.3">
      <c r="G19706" s="2"/>
      <c r="K19706" s="2"/>
    </row>
    <row r="19707" spans="7:11" x14ac:dyDescent="0.3">
      <c r="G19707" s="2"/>
      <c r="K19707" s="2"/>
    </row>
    <row r="19708" spans="7:11" x14ac:dyDescent="0.3">
      <c r="G19708" s="2"/>
      <c r="K19708" s="2"/>
    </row>
    <row r="19709" spans="7:11" x14ac:dyDescent="0.3">
      <c r="G19709" s="2"/>
      <c r="K19709" s="2"/>
    </row>
    <row r="19710" spans="7:11" x14ac:dyDescent="0.3">
      <c r="G19710" s="2"/>
      <c r="K19710" s="2"/>
    </row>
    <row r="19711" spans="7:11" x14ac:dyDescent="0.3">
      <c r="G19711" s="2"/>
      <c r="K19711" s="2"/>
    </row>
    <row r="19712" spans="7:11" x14ac:dyDescent="0.3">
      <c r="G19712" s="2"/>
      <c r="K19712" s="2"/>
    </row>
    <row r="19713" spans="7:11" x14ac:dyDescent="0.3">
      <c r="G19713" s="2"/>
      <c r="K19713" s="2"/>
    </row>
    <row r="19714" spans="7:11" x14ac:dyDescent="0.3">
      <c r="G19714" s="2"/>
      <c r="K19714" s="2"/>
    </row>
    <row r="19715" spans="7:11" x14ac:dyDescent="0.3">
      <c r="G19715" s="2"/>
      <c r="K19715" s="2"/>
    </row>
    <row r="19716" spans="7:11" x14ac:dyDescent="0.3">
      <c r="G19716" s="2"/>
      <c r="K19716" s="2"/>
    </row>
    <row r="19717" spans="7:11" x14ac:dyDescent="0.3">
      <c r="G19717" s="2"/>
      <c r="K19717" s="2"/>
    </row>
    <row r="19718" spans="7:11" x14ac:dyDescent="0.3">
      <c r="G19718" s="2"/>
      <c r="K19718" s="2"/>
    </row>
    <row r="19719" spans="7:11" x14ac:dyDescent="0.3">
      <c r="G19719" s="2"/>
      <c r="K19719" s="2"/>
    </row>
    <row r="19720" spans="7:11" x14ac:dyDescent="0.3">
      <c r="G19720" s="2"/>
      <c r="K19720" s="2"/>
    </row>
    <row r="19721" spans="7:11" x14ac:dyDescent="0.3">
      <c r="G19721" s="2"/>
      <c r="K19721" s="2"/>
    </row>
    <row r="19722" spans="7:11" x14ac:dyDescent="0.3">
      <c r="G19722" s="2"/>
      <c r="K19722" s="2"/>
    </row>
    <row r="19723" spans="7:11" x14ac:dyDescent="0.3">
      <c r="G19723" s="2"/>
      <c r="K19723" s="2"/>
    </row>
    <row r="19724" spans="7:11" x14ac:dyDescent="0.3">
      <c r="G19724" s="2"/>
      <c r="K19724" s="2"/>
    </row>
    <row r="19725" spans="7:11" x14ac:dyDescent="0.3">
      <c r="G19725" s="2"/>
      <c r="K19725" s="2"/>
    </row>
    <row r="19726" spans="7:11" x14ac:dyDescent="0.3">
      <c r="G19726" s="2"/>
      <c r="K19726" s="2"/>
    </row>
    <row r="19727" spans="7:11" x14ac:dyDescent="0.3">
      <c r="G19727" s="2"/>
      <c r="K19727" s="2"/>
    </row>
    <row r="19728" spans="7:11" x14ac:dyDescent="0.3">
      <c r="G19728" s="2"/>
      <c r="K19728" s="2"/>
    </row>
    <row r="19729" spans="7:11" x14ac:dyDescent="0.3">
      <c r="G19729" s="2"/>
      <c r="K19729" s="2"/>
    </row>
    <row r="19730" spans="7:11" x14ac:dyDescent="0.3">
      <c r="G19730" s="2"/>
      <c r="K19730" s="2"/>
    </row>
    <row r="19731" spans="7:11" x14ac:dyDescent="0.3">
      <c r="G19731" s="2"/>
      <c r="K19731" s="2"/>
    </row>
    <row r="19732" spans="7:11" x14ac:dyDescent="0.3">
      <c r="G19732" s="2"/>
      <c r="K19732" s="2"/>
    </row>
    <row r="19733" spans="7:11" x14ac:dyDescent="0.3">
      <c r="G19733" s="2"/>
      <c r="K19733" s="2"/>
    </row>
    <row r="19734" spans="7:11" x14ac:dyDescent="0.3">
      <c r="G19734" s="2"/>
      <c r="K19734" s="2"/>
    </row>
    <row r="19735" spans="7:11" x14ac:dyDescent="0.3">
      <c r="G19735" s="2"/>
      <c r="K19735" s="2"/>
    </row>
    <row r="19736" spans="7:11" x14ac:dyDescent="0.3">
      <c r="G19736" s="2"/>
      <c r="K19736" s="2"/>
    </row>
    <row r="19737" spans="7:11" x14ac:dyDescent="0.3">
      <c r="G19737" s="2"/>
      <c r="K19737" s="2"/>
    </row>
    <row r="19738" spans="7:11" x14ac:dyDescent="0.3">
      <c r="G19738" s="2"/>
      <c r="K19738" s="2"/>
    </row>
    <row r="19739" spans="7:11" x14ac:dyDescent="0.3">
      <c r="G19739" s="2"/>
      <c r="K19739" s="2"/>
    </row>
    <row r="19740" spans="7:11" x14ac:dyDescent="0.3">
      <c r="G19740" s="2"/>
      <c r="K19740" s="2"/>
    </row>
    <row r="19741" spans="7:11" x14ac:dyDescent="0.3">
      <c r="G19741" s="2"/>
      <c r="K19741" s="2"/>
    </row>
    <row r="19742" spans="7:11" x14ac:dyDescent="0.3">
      <c r="G19742" s="2"/>
      <c r="K19742" s="2"/>
    </row>
    <row r="19743" spans="7:11" x14ac:dyDescent="0.3">
      <c r="G19743" s="2"/>
      <c r="K19743" s="2"/>
    </row>
    <row r="19744" spans="7:11" x14ac:dyDescent="0.3">
      <c r="G19744" s="2"/>
      <c r="K19744" s="2"/>
    </row>
    <row r="19745" spans="7:11" x14ac:dyDescent="0.3">
      <c r="G19745" s="2"/>
      <c r="K19745" s="2"/>
    </row>
    <row r="19746" spans="7:11" x14ac:dyDescent="0.3">
      <c r="G19746" s="2"/>
      <c r="K19746" s="2"/>
    </row>
    <row r="19747" spans="7:11" x14ac:dyDescent="0.3">
      <c r="G19747" s="2"/>
      <c r="K19747" s="2"/>
    </row>
    <row r="19748" spans="7:11" x14ac:dyDescent="0.3">
      <c r="G19748" s="2"/>
      <c r="K19748" s="2"/>
    </row>
    <row r="19749" spans="7:11" x14ac:dyDescent="0.3">
      <c r="G19749" s="2"/>
      <c r="K19749" s="2"/>
    </row>
    <row r="19750" spans="7:11" x14ac:dyDescent="0.3">
      <c r="G19750" s="2"/>
      <c r="K19750" s="2"/>
    </row>
    <row r="19751" spans="7:11" x14ac:dyDescent="0.3">
      <c r="G19751" s="2"/>
      <c r="K19751" s="2"/>
    </row>
    <row r="19752" spans="7:11" x14ac:dyDescent="0.3">
      <c r="G19752" s="2"/>
      <c r="K19752" s="2"/>
    </row>
    <row r="19753" spans="7:11" x14ac:dyDescent="0.3">
      <c r="G19753" s="2"/>
      <c r="K19753" s="2"/>
    </row>
    <row r="19754" spans="7:11" x14ac:dyDescent="0.3">
      <c r="G19754" s="2"/>
      <c r="K19754" s="2"/>
    </row>
    <row r="19755" spans="7:11" x14ac:dyDescent="0.3">
      <c r="G19755" s="2"/>
      <c r="K19755" s="2"/>
    </row>
    <row r="19756" spans="7:11" x14ac:dyDescent="0.3">
      <c r="G19756" s="2"/>
      <c r="K19756" s="2"/>
    </row>
    <row r="19757" spans="7:11" x14ac:dyDescent="0.3">
      <c r="G19757" s="2"/>
      <c r="K19757" s="2"/>
    </row>
    <row r="19758" spans="7:11" x14ac:dyDescent="0.3">
      <c r="G19758" s="2"/>
      <c r="K19758" s="2"/>
    </row>
    <row r="19759" spans="7:11" x14ac:dyDescent="0.3">
      <c r="G19759" s="2"/>
      <c r="K19759" s="2"/>
    </row>
    <row r="19760" spans="7:11" x14ac:dyDescent="0.3">
      <c r="G19760" s="2"/>
      <c r="K19760" s="2"/>
    </row>
    <row r="19761" spans="7:11" x14ac:dyDescent="0.3">
      <c r="G19761" s="2"/>
      <c r="K19761" s="2"/>
    </row>
    <row r="19762" spans="7:11" x14ac:dyDescent="0.3">
      <c r="G19762" s="2"/>
      <c r="K19762" s="2"/>
    </row>
    <row r="19763" spans="7:11" x14ac:dyDescent="0.3">
      <c r="G19763" s="2"/>
      <c r="K19763" s="2"/>
    </row>
    <row r="19764" spans="7:11" x14ac:dyDescent="0.3">
      <c r="G19764" s="2"/>
      <c r="K19764" s="2"/>
    </row>
    <row r="19765" spans="7:11" x14ac:dyDescent="0.3">
      <c r="G19765" s="2"/>
      <c r="K19765" s="2"/>
    </row>
    <row r="19766" spans="7:11" x14ac:dyDescent="0.3">
      <c r="G19766" s="2"/>
      <c r="K19766" s="2"/>
    </row>
    <row r="19767" spans="7:11" x14ac:dyDescent="0.3">
      <c r="G19767" s="2"/>
      <c r="K19767" s="2"/>
    </row>
    <row r="19768" spans="7:11" x14ac:dyDescent="0.3">
      <c r="G19768" s="2"/>
      <c r="K19768" s="2"/>
    </row>
    <row r="19769" spans="7:11" x14ac:dyDescent="0.3">
      <c r="G19769" s="2"/>
      <c r="K19769" s="2"/>
    </row>
    <row r="19770" spans="7:11" x14ac:dyDescent="0.3">
      <c r="G19770" s="2"/>
      <c r="K19770" s="2"/>
    </row>
    <row r="19771" spans="7:11" x14ac:dyDescent="0.3">
      <c r="G19771" s="2"/>
      <c r="K19771" s="2"/>
    </row>
    <row r="19772" spans="7:11" x14ac:dyDescent="0.3">
      <c r="G19772" s="2"/>
      <c r="K19772" s="2"/>
    </row>
    <row r="19773" spans="7:11" x14ac:dyDescent="0.3">
      <c r="G19773" s="2"/>
      <c r="K19773" s="2"/>
    </row>
    <row r="19774" spans="7:11" x14ac:dyDescent="0.3">
      <c r="G19774" s="2"/>
      <c r="K19774" s="2"/>
    </row>
    <row r="19775" spans="7:11" x14ac:dyDescent="0.3">
      <c r="G19775" s="2"/>
      <c r="K19775" s="2"/>
    </row>
    <row r="19776" spans="7:11" x14ac:dyDescent="0.3">
      <c r="G19776" s="2"/>
      <c r="K19776" s="2"/>
    </row>
    <row r="19777" spans="7:11" x14ac:dyDescent="0.3">
      <c r="G19777" s="2"/>
      <c r="K19777" s="2"/>
    </row>
    <row r="19778" spans="7:11" x14ac:dyDescent="0.3">
      <c r="G19778" s="2"/>
      <c r="K19778" s="2"/>
    </row>
    <row r="19779" spans="7:11" x14ac:dyDescent="0.3">
      <c r="G19779" s="2"/>
      <c r="K19779" s="2"/>
    </row>
    <row r="19780" spans="7:11" x14ac:dyDescent="0.3">
      <c r="G19780" s="2"/>
      <c r="K19780" s="2"/>
    </row>
    <row r="19781" spans="7:11" x14ac:dyDescent="0.3">
      <c r="G19781" s="2"/>
      <c r="K19781" s="2"/>
    </row>
    <row r="19782" spans="7:11" x14ac:dyDescent="0.3">
      <c r="G19782" s="2"/>
      <c r="K19782" s="2"/>
    </row>
    <row r="19783" spans="7:11" x14ac:dyDescent="0.3">
      <c r="G19783" s="2"/>
      <c r="K19783" s="2"/>
    </row>
    <row r="19784" spans="7:11" x14ac:dyDescent="0.3">
      <c r="G19784" s="2"/>
      <c r="K19784" s="2"/>
    </row>
    <row r="19785" spans="7:11" x14ac:dyDescent="0.3">
      <c r="G19785" s="2"/>
      <c r="K19785" s="2"/>
    </row>
    <row r="19786" spans="7:11" x14ac:dyDescent="0.3">
      <c r="G19786" s="2"/>
      <c r="K19786" s="2"/>
    </row>
    <row r="19787" spans="7:11" x14ac:dyDescent="0.3">
      <c r="G19787" s="2"/>
      <c r="K19787" s="2"/>
    </row>
    <row r="19788" spans="7:11" x14ac:dyDescent="0.3">
      <c r="G19788" s="2"/>
      <c r="K19788" s="2"/>
    </row>
    <row r="19789" spans="7:11" x14ac:dyDescent="0.3">
      <c r="G19789" s="2"/>
      <c r="K19789" s="2"/>
    </row>
    <row r="19790" spans="7:11" x14ac:dyDescent="0.3">
      <c r="G19790" s="2"/>
      <c r="K19790" s="2"/>
    </row>
    <row r="19791" spans="7:11" x14ac:dyDescent="0.3">
      <c r="G19791" s="2"/>
      <c r="K19791" s="2"/>
    </row>
    <row r="19792" spans="7:11" x14ac:dyDescent="0.3">
      <c r="G19792" s="2"/>
      <c r="K19792" s="2"/>
    </row>
    <row r="19793" spans="7:11" x14ac:dyDescent="0.3">
      <c r="G19793" s="2"/>
      <c r="K19793" s="2"/>
    </row>
    <row r="19794" spans="7:11" x14ac:dyDescent="0.3">
      <c r="G19794" s="2"/>
      <c r="K19794" s="2"/>
    </row>
    <row r="19795" spans="7:11" x14ac:dyDescent="0.3">
      <c r="G19795" s="2"/>
      <c r="K19795" s="2"/>
    </row>
    <row r="19796" spans="7:11" x14ac:dyDescent="0.3">
      <c r="G19796" s="2"/>
      <c r="K19796" s="2"/>
    </row>
    <row r="19797" spans="7:11" x14ac:dyDescent="0.3">
      <c r="G19797" s="2"/>
      <c r="K19797" s="2"/>
    </row>
    <row r="19798" spans="7:11" x14ac:dyDescent="0.3">
      <c r="G19798" s="2"/>
      <c r="K19798" s="2"/>
    </row>
    <row r="19799" spans="7:11" x14ac:dyDescent="0.3">
      <c r="G19799" s="2"/>
      <c r="K19799" s="2"/>
    </row>
    <row r="19800" spans="7:11" x14ac:dyDescent="0.3">
      <c r="G19800" s="2"/>
      <c r="K19800" s="2"/>
    </row>
    <row r="19801" spans="7:11" x14ac:dyDescent="0.3">
      <c r="G19801" s="2"/>
      <c r="K19801" s="2"/>
    </row>
    <row r="19802" spans="7:11" x14ac:dyDescent="0.3">
      <c r="G19802" s="2"/>
      <c r="K19802" s="2"/>
    </row>
    <row r="19803" spans="7:11" x14ac:dyDescent="0.3">
      <c r="G19803" s="2"/>
      <c r="K19803" s="2"/>
    </row>
    <row r="19804" spans="7:11" x14ac:dyDescent="0.3">
      <c r="G19804" s="2"/>
      <c r="K19804" s="2"/>
    </row>
    <row r="19805" spans="7:11" x14ac:dyDescent="0.3">
      <c r="G19805" s="2"/>
      <c r="K19805" s="2"/>
    </row>
    <row r="19806" spans="7:11" x14ac:dyDescent="0.3">
      <c r="G19806" s="2"/>
      <c r="K19806" s="2"/>
    </row>
    <row r="19807" spans="7:11" x14ac:dyDescent="0.3">
      <c r="G19807" s="2"/>
      <c r="K19807" s="2"/>
    </row>
    <row r="19808" spans="7:11" x14ac:dyDescent="0.3">
      <c r="G19808" s="2"/>
      <c r="K19808" s="2"/>
    </row>
    <row r="19809" spans="7:11" x14ac:dyDescent="0.3">
      <c r="G19809" s="2"/>
      <c r="K19809" s="2"/>
    </row>
    <row r="19810" spans="7:11" x14ac:dyDescent="0.3">
      <c r="G19810" s="2"/>
      <c r="K19810" s="2"/>
    </row>
    <row r="19811" spans="7:11" x14ac:dyDescent="0.3">
      <c r="G19811" s="2"/>
      <c r="K19811" s="2"/>
    </row>
    <row r="19812" spans="7:11" x14ac:dyDescent="0.3">
      <c r="G19812" s="2"/>
      <c r="K19812" s="2"/>
    </row>
    <row r="19813" spans="7:11" x14ac:dyDescent="0.3">
      <c r="G19813" s="2"/>
      <c r="K19813" s="2"/>
    </row>
    <row r="19814" spans="7:11" x14ac:dyDescent="0.3">
      <c r="G19814" s="2"/>
      <c r="K19814" s="2"/>
    </row>
    <row r="19815" spans="7:11" x14ac:dyDescent="0.3">
      <c r="G19815" s="2"/>
      <c r="K19815" s="2"/>
    </row>
    <row r="19816" spans="7:11" x14ac:dyDescent="0.3">
      <c r="G19816" s="2"/>
      <c r="K19816" s="2"/>
    </row>
    <row r="19817" spans="7:11" x14ac:dyDescent="0.3">
      <c r="G19817" s="2"/>
      <c r="K19817" s="2"/>
    </row>
    <row r="19818" spans="7:11" x14ac:dyDescent="0.3">
      <c r="G19818" s="2"/>
      <c r="K19818" s="2"/>
    </row>
    <row r="19819" spans="7:11" x14ac:dyDescent="0.3">
      <c r="G19819" s="2"/>
      <c r="K19819" s="2"/>
    </row>
    <row r="19820" spans="7:11" x14ac:dyDescent="0.3">
      <c r="G19820" s="2"/>
      <c r="K19820" s="2"/>
    </row>
    <row r="19821" spans="7:11" x14ac:dyDescent="0.3">
      <c r="G19821" s="2"/>
      <c r="K19821" s="2"/>
    </row>
    <row r="19822" spans="7:11" x14ac:dyDescent="0.3">
      <c r="G19822" s="2"/>
      <c r="K19822" s="2"/>
    </row>
    <row r="19823" spans="7:11" x14ac:dyDescent="0.3">
      <c r="G19823" s="2"/>
      <c r="K19823" s="2"/>
    </row>
    <row r="19824" spans="7:11" x14ac:dyDescent="0.3">
      <c r="G19824" s="2"/>
      <c r="K19824" s="2"/>
    </row>
    <row r="19825" spans="7:11" x14ac:dyDescent="0.3">
      <c r="G19825" s="2"/>
      <c r="K19825" s="2"/>
    </row>
    <row r="19826" spans="7:11" x14ac:dyDescent="0.3">
      <c r="G19826" s="2"/>
      <c r="K19826" s="2"/>
    </row>
    <row r="19827" spans="7:11" x14ac:dyDescent="0.3">
      <c r="G19827" s="2"/>
      <c r="K19827" s="2"/>
    </row>
    <row r="19828" spans="7:11" x14ac:dyDescent="0.3">
      <c r="G19828" s="2"/>
      <c r="K19828" s="2"/>
    </row>
    <row r="19829" spans="7:11" x14ac:dyDescent="0.3">
      <c r="G19829" s="2"/>
      <c r="K19829" s="2"/>
    </row>
    <row r="19830" spans="7:11" x14ac:dyDescent="0.3">
      <c r="G19830" s="2"/>
      <c r="K19830" s="2"/>
    </row>
    <row r="19831" spans="7:11" x14ac:dyDescent="0.3">
      <c r="G19831" s="2"/>
      <c r="K19831" s="2"/>
    </row>
    <row r="19832" spans="7:11" x14ac:dyDescent="0.3">
      <c r="G19832" s="2"/>
      <c r="K19832" s="2"/>
    </row>
    <row r="19833" spans="7:11" x14ac:dyDescent="0.3">
      <c r="G19833" s="2"/>
      <c r="K19833" s="2"/>
    </row>
    <row r="19834" spans="7:11" x14ac:dyDescent="0.3">
      <c r="G19834" s="2"/>
      <c r="K19834" s="2"/>
    </row>
    <row r="19835" spans="7:11" x14ac:dyDescent="0.3">
      <c r="G19835" s="2"/>
      <c r="K19835" s="2"/>
    </row>
    <row r="19836" spans="7:11" x14ac:dyDescent="0.3">
      <c r="G19836" s="2"/>
      <c r="K19836" s="2"/>
    </row>
    <row r="19837" spans="7:11" x14ac:dyDescent="0.3">
      <c r="G19837" s="2"/>
      <c r="K19837" s="2"/>
    </row>
    <row r="19838" spans="7:11" x14ac:dyDescent="0.3">
      <c r="G19838" s="2"/>
      <c r="K19838" s="2"/>
    </row>
    <row r="19839" spans="7:11" x14ac:dyDescent="0.3">
      <c r="G19839" s="2"/>
      <c r="K19839" s="2"/>
    </row>
    <row r="19840" spans="7:11" x14ac:dyDescent="0.3">
      <c r="G19840" s="2"/>
      <c r="K19840" s="2"/>
    </row>
    <row r="19841" spans="7:11" x14ac:dyDescent="0.3">
      <c r="G19841" s="2"/>
      <c r="K19841" s="2"/>
    </row>
    <row r="19842" spans="7:11" x14ac:dyDescent="0.3">
      <c r="G19842" s="2"/>
      <c r="K19842" s="2"/>
    </row>
    <row r="19843" spans="7:11" x14ac:dyDescent="0.3">
      <c r="G19843" s="2"/>
      <c r="K19843" s="2"/>
    </row>
    <row r="19844" spans="7:11" x14ac:dyDescent="0.3">
      <c r="G19844" s="2"/>
      <c r="K19844" s="2"/>
    </row>
    <row r="19845" spans="7:11" x14ac:dyDescent="0.3">
      <c r="G19845" s="2"/>
      <c r="K19845" s="2"/>
    </row>
    <row r="19846" spans="7:11" x14ac:dyDescent="0.3">
      <c r="G19846" s="2"/>
      <c r="K19846" s="2"/>
    </row>
    <row r="19847" spans="7:11" x14ac:dyDescent="0.3">
      <c r="G19847" s="2"/>
      <c r="K19847" s="2"/>
    </row>
    <row r="19848" spans="7:11" x14ac:dyDescent="0.3">
      <c r="G19848" s="2"/>
      <c r="K19848" s="2"/>
    </row>
    <row r="19849" spans="7:11" x14ac:dyDescent="0.3">
      <c r="G19849" s="2"/>
      <c r="K19849" s="2"/>
    </row>
    <row r="19850" spans="7:11" x14ac:dyDescent="0.3">
      <c r="G19850" s="2"/>
      <c r="K19850" s="2"/>
    </row>
    <row r="19851" spans="7:11" x14ac:dyDescent="0.3">
      <c r="G19851" s="2"/>
      <c r="K19851" s="2"/>
    </row>
    <row r="19852" spans="7:11" x14ac:dyDescent="0.3">
      <c r="G19852" s="2"/>
      <c r="K19852" s="2"/>
    </row>
    <row r="19853" spans="7:11" x14ac:dyDescent="0.3">
      <c r="G19853" s="2"/>
      <c r="K19853" s="2"/>
    </row>
    <row r="19854" spans="7:11" x14ac:dyDescent="0.3">
      <c r="G19854" s="2"/>
      <c r="K19854" s="2"/>
    </row>
    <row r="19855" spans="7:11" x14ac:dyDescent="0.3">
      <c r="G19855" s="2"/>
      <c r="K19855" s="2"/>
    </row>
    <row r="19856" spans="7:11" x14ac:dyDescent="0.3">
      <c r="G19856" s="2"/>
      <c r="K19856" s="2"/>
    </row>
    <row r="19857" spans="7:11" x14ac:dyDescent="0.3">
      <c r="G19857" s="2"/>
      <c r="K19857" s="2"/>
    </row>
    <row r="19858" spans="7:11" x14ac:dyDescent="0.3">
      <c r="G19858" s="2"/>
      <c r="K19858" s="2"/>
    </row>
    <row r="19859" spans="7:11" x14ac:dyDescent="0.3">
      <c r="G19859" s="2"/>
      <c r="K19859" s="2"/>
    </row>
    <row r="19860" spans="7:11" x14ac:dyDescent="0.3">
      <c r="G19860" s="2"/>
      <c r="K19860" s="2"/>
    </row>
    <row r="19861" spans="7:11" x14ac:dyDescent="0.3">
      <c r="G19861" s="2"/>
      <c r="K19861" s="2"/>
    </row>
    <row r="19862" spans="7:11" x14ac:dyDescent="0.3">
      <c r="G19862" s="2"/>
      <c r="K19862" s="2"/>
    </row>
    <row r="19863" spans="7:11" x14ac:dyDescent="0.3">
      <c r="G19863" s="2"/>
      <c r="K19863" s="2"/>
    </row>
    <row r="19864" spans="7:11" x14ac:dyDescent="0.3">
      <c r="G19864" s="2"/>
      <c r="K19864" s="2"/>
    </row>
    <row r="19865" spans="7:11" x14ac:dyDescent="0.3">
      <c r="G19865" s="2"/>
      <c r="K19865" s="2"/>
    </row>
    <row r="19866" spans="7:11" x14ac:dyDescent="0.3">
      <c r="G19866" s="2"/>
      <c r="K19866" s="2"/>
    </row>
    <row r="19867" spans="7:11" x14ac:dyDescent="0.3">
      <c r="G19867" s="2"/>
      <c r="K19867" s="2"/>
    </row>
    <row r="19868" spans="7:11" x14ac:dyDescent="0.3">
      <c r="G19868" s="2"/>
      <c r="K19868" s="2"/>
    </row>
    <row r="19869" spans="7:11" x14ac:dyDescent="0.3">
      <c r="G19869" s="2"/>
      <c r="K19869" s="2"/>
    </row>
    <row r="19870" spans="7:11" x14ac:dyDescent="0.3">
      <c r="G19870" s="2"/>
      <c r="K19870" s="2"/>
    </row>
    <row r="19871" spans="7:11" x14ac:dyDescent="0.3">
      <c r="G19871" s="2"/>
      <c r="K19871" s="2"/>
    </row>
    <row r="19872" spans="7:11" x14ac:dyDescent="0.3">
      <c r="G19872" s="2"/>
      <c r="K19872" s="2"/>
    </row>
    <row r="19873" spans="7:11" x14ac:dyDescent="0.3">
      <c r="G19873" s="2"/>
      <c r="K19873" s="2"/>
    </row>
    <row r="19874" spans="7:11" x14ac:dyDescent="0.3">
      <c r="G19874" s="2"/>
      <c r="K19874" s="2"/>
    </row>
    <row r="19875" spans="7:11" x14ac:dyDescent="0.3">
      <c r="G19875" s="2"/>
      <c r="K19875" s="2"/>
    </row>
    <row r="19876" spans="7:11" x14ac:dyDescent="0.3">
      <c r="G19876" s="2"/>
      <c r="K19876" s="2"/>
    </row>
    <row r="19877" spans="7:11" x14ac:dyDescent="0.3">
      <c r="G19877" s="2"/>
      <c r="K19877" s="2"/>
    </row>
    <row r="19878" spans="7:11" x14ac:dyDescent="0.3">
      <c r="G19878" s="2"/>
      <c r="K19878" s="2"/>
    </row>
    <row r="19879" spans="7:11" x14ac:dyDescent="0.3">
      <c r="G19879" s="2"/>
      <c r="K19879" s="2"/>
    </row>
    <row r="19880" spans="7:11" x14ac:dyDescent="0.3">
      <c r="G19880" s="2"/>
      <c r="K19880" s="2"/>
    </row>
    <row r="19881" spans="7:11" x14ac:dyDescent="0.3">
      <c r="G19881" s="2"/>
      <c r="K19881" s="2"/>
    </row>
    <row r="19882" spans="7:11" x14ac:dyDescent="0.3">
      <c r="G19882" s="2"/>
      <c r="K19882" s="2"/>
    </row>
    <row r="19883" spans="7:11" x14ac:dyDescent="0.3">
      <c r="G19883" s="2"/>
      <c r="K19883" s="2"/>
    </row>
    <row r="19884" spans="7:11" x14ac:dyDescent="0.3">
      <c r="G19884" s="2"/>
      <c r="K19884" s="2"/>
    </row>
    <row r="19885" spans="7:11" x14ac:dyDescent="0.3">
      <c r="G19885" s="2"/>
      <c r="K19885" s="2"/>
    </row>
    <row r="19886" spans="7:11" x14ac:dyDescent="0.3">
      <c r="G19886" s="2"/>
      <c r="K19886" s="2"/>
    </row>
    <row r="19887" spans="7:11" x14ac:dyDescent="0.3">
      <c r="G19887" s="2"/>
      <c r="K19887" s="2"/>
    </row>
    <row r="19888" spans="7:11" x14ac:dyDescent="0.3">
      <c r="G19888" s="2"/>
      <c r="K19888" s="2"/>
    </row>
    <row r="19889" spans="7:11" x14ac:dyDescent="0.3">
      <c r="G19889" s="2"/>
      <c r="K19889" s="2"/>
    </row>
    <row r="19890" spans="7:11" x14ac:dyDescent="0.3">
      <c r="G19890" s="2"/>
      <c r="K19890" s="2"/>
    </row>
    <row r="19891" spans="7:11" x14ac:dyDescent="0.3">
      <c r="G19891" s="2"/>
      <c r="K19891" s="2"/>
    </row>
    <row r="19892" spans="7:11" x14ac:dyDescent="0.3">
      <c r="G19892" s="2"/>
      <c r="K19892" s="2"/>
    </row>
    <row r="19893" spans="7:11" x14ac:dyDescent="0.3">
      <c r="G19893" s="2"/>
      <c r="K19893" s="2"/>
    </row>
    <row r="19894" spans="7:11" x14ac:dyDescent="0.3">
      <c r="G19894" s="2"/>
      <c r="K19894" s="2"/>
    </row>
    <row r="19895" spans="7:11" x14ac:dyDescent="0.3">
      <c r="G19895" s="2"/>
      <c r="K19895" s="2"/>
    </row>
    <row r="19896" spans="7:11" x14ac:dyDescent="0.3">
      <c r="G19896" s="2"/>
      <c r="K19896" s="2"/>
    </row>
    <row r="19897" spans="7:11" x14ac:dyDescent="0.3">
      <c r="G19897" s="2"/>
      <c r="K19897" s="2"/>
    </row>
    <row r="19898" spans="7:11" x14ac:dyDescent="0.3">
      <c r="G19898" s="2"/>
      <c r="K19898" s="2"/>
    </row>
    <row r="19899" spans="7:11" x14ac:dyDescent="0.3">
      <c r="G19899" s="2"/>
      <c r="K19899" s="2"/>
    </row>
    <row r="19900" spans="7:11" x14ac:dyDescent="0.3">
      <c r="G19900" s="2"/>
      <c r="K19900" s="2"/>
    </row>
    <row r="19901" spans="7:11" x14ac:dyDescent="0.3">
      <c r="G19901" s="2"/>
      <c r="K19901" s="2"/>
    </row>
    <row r="19902" spans="7:11" x14ac:dyDescent="0.3">
      <c r="G19902" s="2"/>
      <c r="K19902" s="2"/>
    </row>
    <row r="19903" spans="7:11" x14ac:dyDescent="0.3">
      <c r="G19903" s="2"/>
      <c r="K19903" s="2"/>
    </row>
    <row r="19904" spans="7:11" x14ac:dyDescent="0.3">
      <c r="G19904" s="2"/>
      <c r="K19904" s="2"/>
    </row>
    <row r="19905" spans="7:11" x14ac:dyDescent="0.3">
      <c r="G19905" s="2"/>
      <c r="K19905" s="2"/>
    </row>
    <row r="19906" spans="7:11" x14ac:dyDescent="0.3">
      <c r="G19906" s="2"/>
      <c r="K19906" s="2"/>
    </row>
    <row r="19907" spans="7:11" x14ac:dyDescent="0.3">
      <c r="G19907" s="2"/>
      <c r="K19907" s="2"/>
    </row>
    <row r="19908" spans="7:11" x14ac:dyDescent="0.3">
      <c r="G19908" s="2"/>
      <c r="K19908" s="2"/>
    </row>
    <row r="19909" spans="7:11" x14ac:dyDescent="0.3">
      <c r="G19909" s="2"/>
      <c r="K19909" s="2"/>
    </row>
    <row r="19910" spans="7:11" x14ac:dyDescent="0.3">
      <c r="G19910" s="2"/>
      <c r="K19910" s="2"/>
    </row>
    <row r="19911" spans="7:11" x14ac:dyDescent="0.3">
      <c r="G19911" s="2"/>
      <c r="K19911" s="2"/>
    </row>
    <row r="19912" spans="7:11" x14ac:dyDescent="0.3">
      <c r="G19912" s="2"/>
      <c r="K19912" s="2"/>
    </row>
    <row r="19913" spans="7:11" x14ac:dyDescent="0.3">
      <c r="G19913" s="2"/>
      <c r="K19913" s="2"/>
    </row>
    <row r="19914" spans="7:11" x14ac:dyDescent="0.3">
      <c r="G19914" s="2"/>
      <c r="K19914" s="2"/>
    </row>
    <row r="19915" spans="7:11" x14ac:dyDescent="0.3">
      <c r="G19915" s="2"/>
      <c r="K19915" s="2"/>
    </row>
    <row r="19916" spans="7:11" x14ac:dyDescent="0.3">
      <c r="G19916" s="2"/>
      <c r="K19916" s="2"/>
    </row>
    <row r="19917" spans="7:11" x14ac:dyDescent="0.3">
      <c r="G19917" s="2"/>
      <c r="K19917" s="2"/>
    </row>
    <row r="19918" spans="7:11" x14ac:dyDescent="0.3">
      <c r="G19918" s="2"/>
      <c r="K19918" s="2"/>
    </row>
    <row r="19919" spans="7:11" x14ac:dyDescent="0.3">
      <c r="G19919" s="2"/>
      <c r="K19919" s="2"/>
    </row>
    <row r="19920" spans="7:11" x14ac:dyDescent="0.3">
      <c r="G19920" s="2"/>
      <c r="K19920" s="2"/>
    </row>
    <row r="19921" spans="7:11" x14ac:dyDescent="0.3">
      <c r="G19921" s="2"/>
      <c r="K19921" s="2"/>
    </row>
    <row r="19922" spans="7:11" x14ac:dyDescent="0.3">
      <c r="G19922" s="2"/>
      <c r="K19922" s="2"/>
    </row>
    <row r="19923" spans="7:11" x14ac:dyDescent="0.3">
      <c r="G19923" s="2"/>
      <c r="K19923" s="2"/>
    </row>
    <row r="19924" spans="7:11" x14ac:dyDescent="0.3">
      <c r="G19924" s="2"/>
      <c r="K19924" s="2"/>
    </row>
    <row r="19925" spans="7:11" x14ac:dyDescent="0.3">
      <c r="G19925" s="2"/>
      <c r="K19925" s="2"/>
    </row>
    <row r="19926" spans="7:11" x14ac:dyDescent="0.3">
      <c r="G19926" s="2"/>
      <c r="K19926" s="2"/>
    </row>
    <row r="19927" spans="7:11" x14ac:dyDescent="0.3">
      <c r="G19927" s="2"/>
      <c r="K19927" s="2"/>
    </row>
    <row r="19928" spans="7:11" x14ac:dyDescent="0.3">
      <c r="G19928" s="2"/>
      <c r="K19928" s="2"/>
    </row>
    <row r="19929" spans="7:11" x14ac:dyDescent="0.3">
      <c r="G19929" s="2"/>
      <c r="K19929" s="2"/>
    </row>
    <row r="19930" spans="7:11" x14ac:dyDescent="0.3">
      <c r="G19930" s="2"/>
      <c r="K19930" s="2"/>
    </row>
    <row r="19931" spans="7:11" x14ac:dyDescent="0.3">
      <c r="G19931" s="2"/>
      <c r="K19931" s="2"/>
    </row>
    <row r="19932" spans="7:11" x14ac:dyDescent="0.3">
      <c r="G19932" s="2"/>
      <c r="K19932" s="2"/>
    </row>
    <row r="19933" spans="7:11" x14ac:dyDescent="0.3">
      <c r="G19933" s="2"/>
      <c r="K19933" s="2"/>
    </row>
    <row r="19934" spans="7:11" x14ac:dyDescent="0.3">
      <c r="G19934" s="2"/>
      <c r="K19934" s="2"/>
    </row>
    <row r="19935" spans="7:11" x14ac:dyDescent="0.3">
      <c r="G19935" s="2"/>
      <c r="K19935" s="2"/>
    </row>
    <row r="19936" spans="7:11" x14ac:dyDescent="0.3">
      <c r="G19936" s="2"/>
      <c r="K19936" s="2"/>
    </row>
    <row r="19937" spans="7:11" x14ac:dyDescent="0.3">
      <c r="G19937" s="2"/>
      <c r="K19937" s="2"/>
    </row>
    <row r="19938" spans="7:11" x14ac:dyDescent="0.3">
      <c r="G19938" s="2"/>
      <c r="K19938" s="2"/>
    </row>
    <row r="19939" spans="7:11" x14ac:dyDescent="0.3">
      <c r="G19939" s="2"/>
      <c r="K19939" s="2"/>
    </row>
    <row r="19940" spans="7:11" x14ac:dyDescent="0.3">
      <c r="G19940" s="2"/>
      <c r="K19940" s="2"/>
    </row>
    <row r="19941" spans="7:11" x14ac:dyDescent="0.3">
      <c r="G19941" s="2"/>
      <c r="K19941" s="2"/>
    </row>
    <row r="19942" spans="7:11" x14ac:dyDescent="0.3">
      <c r="G19942" s="2"/>
      <c r="K19942" s="2"/>
    </row>
    <row r="19943" spans="7:11" x14ac:dyDescent="0.3">
      <c r="G19943" s="2"/>
      <c r="K19943" s="2"/>
    </row>
    <row r="19944" spans="7:11" x14ac:dyDescent="0.3">
      <c r="G19944" s="2"/>
      <c r="K19944" s="2"/>
    </row>
    <row r="19945" spans="7:11" x14ac:dyDescent="0.3">
      <c r="G19945" s="2"/>
      <c r="K19945" s="2"/>
    </row>
    <row r="19946" spans="7:11" x14ac:dyDescent="0.3">
      <c r="G19946" s="2"/>
      <c r="K19946" s="2"/>
    </row>
    <row r="19947" spans="7:11" x14ac:dyDescent="0.3">
      <c r="G19947" s="2"/>
      <c r="K19947" s="2"/>
    </row>
    <row r="19948" spans="7:11" x14ac:dyDescent="0.3">
      <c r="G19948" s="2"/>
      <c r="K19948" s="2"/>
    </row>
    <row r="19949" spans="7:11" x14ac:dyDescent="0.3">
      <c r="G19949" s="2"/>
      <c r="K19949" s="2"/>
    </row>
    <row r="19950" spans="7:11" x14ac:dyDescent="0.3">
      <c r="G19950" s="2"/>
      <c r="K19950" s="2"/>
    </row>
    <row r="19951" spans="7:11" x14ac:dyDescent="0.3">
      <c r="G19951" s="2"/>
      <c r="K19951" s="2"/>
    </row>
    <row r="19952" spans="7:11" x14ac:dyDescent="0.3">
      <c r="G19952" s="2"/>
      <c r="K19952" s="2"/>
    </row>
    <row r="19953" spans="7:11" x14ac:dyDescent="0.3">
      <c r="G19953" s="2"/>
      <c r="K19953" s="2"/>
    </row>
    <row r="19954" spans="7:11" x14ac:dyDescent="0.3">
      <c r="G19954" s="2"/>
      <c r="K19954" s="2"/>
    </row>
    <row r="19955" spans="7:11" x14ac:dyDescent="0.3">
      <c r="G19955" s="2"/>
      <c r="K19955" s="2"/>
    </row>
    <row r="19956" spans="7:11" x14ac:dyDescent="0.3">
      <c r="G19956" s="2"/>
      <c r="K19956" s="2"/>
    </row>
    <row r="19957" spans="7:11" x14ac:dyDescent="0.3">
      <c r="G19957" s="2"/>
      <c r="K19957" s="2"/>
    </row>
    <row r="19958" spans="7:11" x14ac:dyDescent="0.3">
      <c r="G19958" s="2"/>
      <c r="K19958" s="2"/>
    </row>
    <row r="19959" spans="7:11" x14ac:dyDescent="0.3">
      <c r="G19959" s="2"/>
      <c r="K19959" s="2"/>
    </row>
    <row r="19960" spans="7:11" x14ac:dyDescent="0.3">
      <c r="G19960" s="2"/>
      <c r="K19960" s="2"/>
    </row>
    <row r="19961" spans="7:11" x14ac:dyDescent="0.3">
      <c r="G19961" s="2"/>
      <c r="K19961" s="2"/>
    </row>
    <row r="19962" spans="7:11" x14ac:dyDescent="0.3">
      <c r="G19962" s="2"/>
      <c r="K19962" s="2"/>
    </row>
    <row r="19963" spans="7:11" x14ac:dyDescent="0.3">
      <c r="G19963" s="2"/>
      <c r="K19963" s="2"/>
    </row>
    <row r="19964" spans="7:11" x14ac:dyDescent="0.3">
      <c r="G19964" s="2"/>
      <c r="K19964" s="2"/>
    </row>
    <row r="19965" spans="7:11" x14ac:dyDescent="0.3">
      <c r="G19965" s="2"/>
      <c r="K19965" s="2"/>
    </row>
    <row r="19966" spans="7:11" x14ac:dyDescent="0.3">
      <c r="G19966" s="2"/>
      <c r="K19966" s="2"/>
    </row>
    <row r="19967" spans="7:11" x14ac:dyDescent="0.3">
      <c r="G19967" s="2"/>
      <c r="K19967" s="2"/>
    </row>
    <row r="19968" spans="7:11" x14ac:dyDescent="0.3">
      <c r="G19968" s="2"/>
      <c r="K19968" s="2"/>
    </row>
    <row r="19969" spans="7:11" x14ac:dyDescent="0.3">
      <c r="G19969" s="2"/>
      <c r="K19969" s="2"/>
    </row>
    <row r="19970" spans="7:11" x14ac:dyDescent="0.3">
      <c r="G19970" s="2"/>
      <c r="K19970" s="2"/>
    </row>
    <row r="19971" spans="7:11" x14ac:dyDescent="0.3">
      <c r="G19971" s="2"/>
      <c r="K19971" s="2"/>
    </row>
    <row r="19972" spans="7:11" x14ac:dyDescent="0.3">
      <c r="G19972" s="2"/>
      <c r="K19972" s="2"/>
    </row>
    <row r="19973" spans="7:11" x14ac:dyDescent="0.3">
      <c r="G19973" s="2"/>
      <c r="K19973" s="2"/>
    </row>
    <row r="19974" spans="7:11" x14ac:dyDescent="0.3">
      <c r="G19974" s="2"/>
      <c r="K19974" s="2"/>
    </row>
    <row r="19975" spans="7:11" x14ac:dyDescent="0.3">
      <c r="G19975" s="2"/>
      <c r="K19975" s="2"/>
    </row>
    <row r="19976" spans="7:11" x14ac:dyDescent="0.3">
      <c r="G19976" s="2"/>
      <c r="K19976" s="2"/>
    </row>
    <row r="19977" spans="7:11" x14ac:dyDescent="0.3">
      <c r="G19977" s="2"/>
      <c r="K19977" s="2"/>
    </row>
    <row r="19978" spans="7:11" x14ac:dyDescent="0.3">
      <c r="G19978" s="2"/>
      <c r="K19978" s="2"/>
    </row>
    <row r="19979" spans="7:11" x14ac:dyDescent="0.3">
      <c r="G19979" s="2"/>
      <c r="K19979" s="2"/>
    </row>
    <row r="19980" spans="7:11" x14ac:dyDescent="0.3">
      <c r="G19980" s="2"/>
      <c r="K19980" s="2"/>
    </row>
    <row r="19981" spans="7:11" x14ac:dyDescent="0.3">
      <c r="G19981" s="2"/>
      <c r="K19981" s="2"/>
    </row>
    <row r="19982" spans="7:11" x14ac:dyDescent="0.3">
      <c r="G19982" s="2"/>
      <c r="K19982" s="2"/>
    </row>
    <row r="19983" spans="7:11" x14ac:dyDescent="0.3">
      <c r="G19983" s="2"/>
      <c r="K19983" s="2"/>
    </row>
    <row r="19984" spans="7:11" x14ac:dyDescent="0.3">
      <c r="G19984" s="2"/>
      <c r="K19984" s="2"/>
    </row>
    <row r="19985" spans="7:11" x14ac:dyDescent="0.3">
      <c r="G19985" s="2"/>
      <c r="K19985" s="2"/>
    </row>
    <row r="19986" spans="7:11" x14ac:dyDescent="0.3">
      <c r="G19986" s="2"/>
      <c r="K19986" s="2"/>
    </row>
    <row r="19987" spans="7:11" x14ac:dyDescent="0.3">
      <c r="G19987" s="2"/>
      <c r="K19987" s="2"/>
    </row>
    <row r="19988" spans="7:11" x14ac:dyDescent="0.3">
      <c r="G19988" s="2"/>
      <c r="K19988" s="2"/>
    </row>
    <row r="19989" spans="7:11" x14ac:dyDescent="0.3">
      <c r="G19989" s="2"/>
      <c r="K19989" s="2"/>
    </row>
    <row r="19990" spans="7:11" x14ac:dyDescent="0.3">
      <c r="G19990" s="2"/>
      <c r="K19990" s="2"/>
    </row>
    <row r="19991" spans="7:11" x14ac:dyDescent="0.3">
      <c r="G19991" s="2"/>
      <c r="K19991" s="2"/>
    </row>
    <row r="19992" spans="7:11" x14ac:dyDescent="0.3">
      <c r="G19992" s="2"/>
      <c r="K19992" s="2"/>
    </row>
    <row r="19993" spans="7:11" x14ac:dyDescent="0.3">
      <c r="G19993" s="2"/>
      <c r="K19993" s="2"/>
    </row>
    <row r="19994" spans="7:11" x14ac:dyDescent="0.3">
      <c r="G19994" s="2"/>
      <c r="K19994" s="2"/>
    </row>
    <row r="19995" spans="7:11" x14ac:dyDescent="0.3">
      <c r="G19995" s="2"/>
      <c r="K19995" s="2"/>
    </row>
    <row r="19996" spans="7:11" x14ac:dyDescent="0.3">
      <c r="G19996" s="2"/>
      <c r="K19996" s="2"/>
    </row>
    <row r="19997" spans="7:11" x14ac:dyDescent="0.3">
      <c r="G19997" s="2"/>
      <c r="K19997" s="2"/>
    </row>
    <row r="19998" spans="7:11" x14ac:dyDescent="0.3">
      <c r="G19998" s="2"/>
      <c r="K19998" s="2"/>
    </row>
    <row r="19999" spans="7:11" x14ac:dyDescent="0.3">
      <c r="G19999" s="2"/>
      <c r="K19999" s="2"/>
    </row>
    <row r="20000" spans="7:11" x14ac:dyDescent="0.3">
      <c r="G20000" s="2"/>
      <c r="K20000" s="2"/>
    </row>
    <row r="20001" spans="7:11" x14ac:dyDescent="0.3">
      <c r="G20001" s="2"/>
      <c r="K20001" s="2"/>
    </row>
    <row r="20002" spans="7:11" x14ac:dyDescent="0.3">
      <c r="G20002" s="2"/>
      <c r="K20002" s="2"/>
    </row>
    <row r="20003" spans="7:11" x14ac:dyDescent="0.3">
      <c r="G20003" s="2"/>
      <c r="K20003" s="2"/>
    </row>
    <row r="20004" spans="7:11" x14ac:dyDescent="0.3">
      <c r="G20004" s="2"/>
      <c r="K20004" s="2"/>
    </row>
    <row r="20005" spans="7:11" x14ac:dyDescent="0.3">
      <c r="G20005" s="2"/>
      <c r="K20005" s="2"/>
    </row>
    <row r="20006" spans="7:11" x14ac:dyDescent="0.3">
      <c r="G20006" s="2"/>
      <c r="K20006" s="2"/>
    </row>
    <row r="20007" spans="7:11" x14ac:dyDescent="0.3">
      <c r="G20007" s="2"/>
      <c r="K20007" s="2"/>
    </row>
    <row r="20008" spans="7:11" x14ac:dyDescent="0.3">
      <c r="G20008" s="2"/>
      <c r="K20008" s="2"/>
    </row>
    <row r="20009" spans="7:11" x14ac:dyDescent="0.3">
      <c r="G20009" s="2"/>
      <c r="K20009" s="2"/>
    </row>
    <row r="20010" spans="7:11" x14ac:dyDescent="0.3">
      <c r="G20010" s="2"/>
      <c r="K20010" s="2"/>
    </row>
    <row r="20011" spans="7:11" x14ac:dyDescent="0.3">
      <c r="G20011" s="2"/>
      <c r="K20011" s="2"/>
    </row>
    <row r="20012" spans="7:11" x14ac:dyDescent="0.3">
      <c r="G20012" s="2"/>
      <c r="K20012" s="2"/>
    </row>
    <row r="20013" spans="7:11" x14ac:dyDescent="0.3">
      <c r="G20013" s="2"/>
      <c r="K20013" s="2"/>
    </row>
    <row r="20014" spans="7:11" x14ac:dyDescent="0.3">
      <c r="G20014" s="2"/>
      <c r="K20014" s="2"/>
    </row>
    <row r="20015" spans="7:11" x14ac:dyDescent="0.3">
      <c r="G20015" s="2"/>
      <c r="K20015" s="2"/>
    </row>
    <row r="20016" spans="7:11" x14ac:dyDescent="0.3">
      <c r="G20016" s="2"/>
      <c r="K20016" s="2"/>
    </row>
    <row r="20017" spans="7:11" x14ac:dyDescent="0.3">
      <c r="G20017" s="2"/>
      <c r="K20017" s="2"/>
    </row>
    <row r="20018" spans="7:11" x14ac:dyDescent="0.3">
      <c r="G20018" s="2"/>
      <c r="K20018" s="2"/>
    </row>
    <row r="20019" spans="7:11" x14ac:dyDescent="0.3">
      <c r="G20019" s="2"/>
      <c r="K20019" s="2"/>
    </row>
    <row r="20020" spans="7:11" x14ac:dyDescent="0.3">
      <c r="G20020" s="2"/>
      <c r="K20020" s="2"/>
    </row>
    <row r="20021" spans="7:11" x14ac:dyDescent="0.3">
      <c r="G20021" s="2"/>
      <c r="K20021" s="2"/>
    </row>
    <row r="20022" spans="7:11" x14ac:dyDescent="0.3">
      <c r="G20022" s="2"/>
      <c r="K20022" s="2"/>
    </row>
    <row r="20023" spans="7:11" x14ac:dyDescent="0.3">
      <c r="G20023" s="2"/>
      <c r="K20023" s="2"/>
    </row>
    <row r="20024" spans="7:11" x14ac:dyDescent="0.3">
      <c r="G20024" s="2"/>
      <c r="K20024" s="2"/>
    </row>
    <row r="20025" spans="7:11" x14ac:dyDescent="0.3">
      <c r="G20025" s="2"/>
      <c r="K20025" s="2"/>
    </row>
    <row r="20026" spans="7:11" x14ac:dyDescent="0.3">
      <c r="G20026" s="2"/>
      <c r="K20026" s="2"/>
    </row>
    <row r="20027" spans="7:11" x14ac:dyDescent="0.3">
      <c r="G20027" s="2"/>
      <c r="K20027" s="2"/>
    </row>
    <row r="20028" spans="7:11" x14ac:dyDescent="0.3">
      <c r="G20028" s="2"/>
      <c r="K20028" s="2"/>
    </row>
    <row r="20029" spans="7:11" x14ac:dyDescent="0.3">
      <c r="G20029" s="2"/>
      <c r="K20029" s="2"/>
    </row>
    <row r="20030" spans="7:11" x14ac:dyDescent="0.3">
      <c r="G20030" s="2"/>
      <c r="K20030" s="2"/>
    </row>
    <row r="20031" spans="7:11" x14ac:dyDescent="0.3">
      <c r="G20031" s="2"/>
      <c r="K20031" s="2"/>
    </row>
    <row r="20032" spans="7:11" x14ac:dyDescent="0.3">
      <c r="G20032" s="2"/>
      <c r="K20032" s="2"/>
    </row>
    <row r="20033" spans="7:11" x14ac:dyDescent="0.3">
      <c r="G20033" s="2"/>
      <c r="K20033" s="2"/>
    </row>
    <row r="20034" spans="7:11" x14ac:dyDescent="0.3">
      <c r="G20034" s="2"/>
      <c r="K20034" s="2"/>
    </row>
    <row r="20035" spans="7:11" x14ac:dyDescent="0.3">
      <c r="G20035" s="2"/>
      <c r="K20035" s="2"/>
    </row>
    <row r="20036" spans="7:11" x14ac:dyDescent="0.3">
      <c r="G20036" s="2"/>
      <c r="K20036" s="2"/>
    </row>
    <row r="20037" spans="7:11" x14ac:dyDescent="0.3">
      <c r="G20037" s="2"/>
      <c r="K20037" s="2"/>
    </row>
    <row r="20038" spans="7:11" x14ac:dyDescent="0.3">
      <c r="G20038" s="2"/>
      <c r="K20038" s="2"/>
    </row>
    <row r="20039" spans="7:11" x14ac:dyDescent="0.3">
      <c r="G20039" s="2"/>
      <c r="K20039" s="2"/>
    </row>
    <row r="20040" spans="7:11" x14ac:dyDescent="0.3">
      <c r="G20040" s="2"/>
      <c r="K20040" s="2"/>
    </row>
    <row r="20041" spans="7:11" x14ac:dyDescent="0.3">
      <c r="G20041" s="2"/>
      <c r="K20041" s="2"/>
    </row>
    <row r="20042" spans="7:11" x14ac:dyDescent="0.3">
      <c r="G20042" s="2"/>
      <c r="K20042" s="2"/>
    </row>
    <row r="20043" spans="7:11" x14ac:dyDescent="0.3">
      <c r="G20043" s="2"/>
      <c r="K20043" s="2"/>
    </row>
    <row r="20044" spans="7:11" x14ac:dyDescent="0.3">
      <c r="G20044" s="2"/>
      <c r="K20044" s="2"/>
    </row>
    <row r="20045" spans="7:11" x14ac:dyDescent="0.3">
      <c r="G20045" s="2"/>
      <c r="K20045" s="2"/>
    </row>
    <row r="20046" spans="7:11" x14ac:dyDescent="0.3">
      <c r="G20046" s="2"/>
      <c r="K20046" s="2"/>
    </row>
    <row r="20047" spans="7:11" x14ac:dyDescent="0.3">
      <c r="G20047" s="2"/>
      <c r="K20047" s="2"/>
    </row>
    <row r="20048" spans="7:11" x14ac:dyDescent="0.3">
      <c r="G20048" s="2"/>
      <c r="K20048" s="2"/>
    </row>
    <row r="20049" spans="7:11" x14ac:dyDescent="0.3">
      <c r="G20049" s="2"/>
      <c r="K20049" s="2"/>
    </row>
    <row r="20050" spans="7:11" x14ac:dyDescent="0.3">
      <c r="G20050" s="2"/>
      <c r="K20050" s="2"/>
    </row>
    <row r="20051" spans="7:11" x14ac:dyDescent="0.3">
      <c r="G20051" s="2"/>
      <c r="K20051" s="2"/>
    </row>
    <row r="20052" spans="7:11" x14ac:dyDescent="0.3">
      <c r="G20052" s="2"/>
      <c r="K20052" s="2"/>
    </row>
    <row r="20053" spans="7:11" x14ac:dyDescent="0.3">
      <c r="G20053" s="2"/>
      <c r="K20053" s="2"/>
    </row>
    <row r="20054" spans="7:11" x14ac:dyDescent="0.3">
      <c r="G20054" s="2"/>
      <c r="K20054" s="2"/>
    </row>
    <row r="20055" spans="7:11" x14ac:dyDescent="0.3">
      <c r="G20055" s="2"/>
      <c r="K20055" s="2"/>
    </row>
    <row r="20056" spans="7:11" x14ac:dyDescent="0.3">
      <c r="G20056" s="2"/>
      <c r="K20056" s="2"/>
    </row>
    <row r="20057" spans="7:11" x14ac:dyDescent="0.3">
      <c r="G20057" s="2"/>
      <c r="K20057" s="2"/>
    </row>
    <row r="20058" spans="7:11" x14ac:dyDescent="0.3">
      <c r="G20058" s="2"/>
      <c r="K20058" s="2"/>
    </row>
    <row r="20059" spans="7:11" x14ac:dyDescent="0.3">
      <c r="G20059" s="2"/>
      <c r="K20059" s="2"/>
    </row>
    <row r="20060" spans="7:11" x14ac:dyDescent="0.3">
      <c r="G20060" s="2"/>
      <c r="K20060" s="2"/>
    </row>
    <row r="20061" spans="7:11" x14ac:dyDescent="0.3">
      <c r="G20061" s="2"/>
      <c r="K20061" s="2"/>
    </row>
    <row r="20062" spans="7:11" x14ac:dyDescent="0.3">
      <c r="G20062" s="2"/>
      <c r="K20062" s="2"/>
    </row>
    <row r="20063" spans="7:11" x14ac:dyDescent="0.3">
      <c r="G20063" s="2"/>
      <c r="K20063" s="2"/>
    </row>
    <row r="20064" spans="7:11" x14ac:dyDescent="0.3">
      <c r="G20064" s="2"/>
      <c r="K20064" s="2"/>
    </row>
    <row r="20065" spans="7:11" x14ac:dyDescent="0.3">
      <c r="G20065" s="2"/>
      <c r="K20065" s="2"/>
    </row>
    <row r="20066" spans="7:11" x14ac:dyDescent="0.3">
      <c r="G20066" s="2"/>
      <c r="K20066" s="2"/>
    </row>
    <row r="20067" spans="7:11" x14ac:dyDescent="0.3">
      <c r="G20067" s="2"/>
      <c r="K20067" s="2"/>
    </row>
    <row r="20068" spans="7:11" x14ac:dyDescent="0.3">
      <c r="G20068" s="2"/>
      <c r="K20068" s="2"/>
    </row>
    <row r="20069" spans="7:11" x14ac:dyDescent="0.3">
      <c r="G20069" s="2"/>
      <c r="K20069" s="2"/>
    </row>
    <row r="20070" spans="7:11" x14ac:dyDescent="0.3">
      <c r="G20070" s="2"/>
      <c r="K20070" s="2"/>
    </row>
    <row r="20071" spans="7:11" x14ac:dyDescent="0.3">
      <c r="G20071" s="2"/>
      <c r="K20071" s="2"/>
    </row>
    <row r="20072" spans="7:11" x14ac:dyDescent="0.3">
      <c r="G20072" s="2"/>
      <c r="K20072" s="2"/>
    </row>
    <row r="20073" spans="7:11" x14ac:dyDescent="0.3">
      <c r="G20073" s="2"/>
      <c r="K20073" s="2"/>
    </row>
    <row r="20074" spans="7:11" x14ac:dyDescent="0.3">
      <c r="G20074" s="2"/>
      <c r="K20074" s="2"/>
    </row>
    <row r="20075" spans="7:11" x14ac:dyDescent="0.3">
      <c r="G20075" s="2"/>
      <c r="K20075" s="2"/>
    </row>
    <row r="20076" spans="7:11" x14ac:dyDescent="0.3">
      <c r="G20076" s="2"/>
      <c r="K20076" s="2"/>
    </row>
    <row r="20077" spans="7:11" x14ac:dyDescent="0.3">
      <c r="G20077" s="2"/>
      <c r="K20077" s="2"/>
    </row>
    <row r="20078" spans="7:11" x14ac:dyDescent="0.3">
      <c r="G20078" s="2"/>
      <c r="K20078" s="2"/>
    </row>
    <row r="20079" spans="7:11" x14ac:dyDescent="0.3">
      <c r="G20079" s="2"/>
      <c r="K20079" s="2"/>
    </row>
    <row r="20080" spans="7:11" x14ac:dyDescent="0.3">
      <c r="G20080" s="2"/>
      <c r="K20080" s="2"/>
    </row>
    <row r="20081" spans="7:11" x14ac:dyDescent="0.3">
      <c r="G20081" s="2"/>
      <c r="K20081" s="2"/>
    </row>
    <row r="20082" spans="7:11" x14ac:dyDescent="0.3">
      <c r="G20082" s="2"/>
      <c r="K20082" s="2"/>
    </row>
    <row r="20083" spans="7:11" x14ac:dyDescent="0.3">
      <c r="G20083" s="2"/>
      <c r="K20083" s="2"/>
    </row>
    <row r="20084" spans="7:11" x14ac:dyDescent="0.3">
      <c r="G20084" s="2"/>
      <c r="K20084" s="2"/>
    </row>
    <row r="20085" spans="7:11" x14ac:dyDescent="0.3">
      <c r="G20085" s="2"/>
      <c r="K20085" s="2"/>
    </row>
    <row r="20086" spans="7:11" x14ac:dyDescent="0.3">
      <c r="G20086" s="2"/>
      <c r="K20086" s="2"/>
    </row>
    <row r="20087" spans="7:11" x14ac:dyDescent="0.3">
      <c r="G20087" s="2"/>
      <c r="K20087" s="2"/>
    </row>
    <row r="20088" spans="7:11" x14ac:dyDescent="0.3">
      <c r="G20088" s="2"/>
      <c r="K20088" s="2"/>
    </row>
    <row r="20089" spans="7:11" x14ac:dyDescent="0.3">
      <c r="G20089" s="2"/>
      <c r="K20089" s="2"/>
    </row>
    <row r="20090" spans="7:11" x14ac:dyDescent="0.3">
      <c r="G20090" s="2"/>
      <c r="K20090" s="2"/>
    </row>
    <row r="20091" spans="7:11" x14ac:dyDescent="0.3">
      <c r="G20091" s="2"/>
      <c r="K20091" s="2"/>
    </row>
    <row r="20092" spans="7:11" x14ac:dyDescent="0.3">
      <c r="G20092" s="2"/>
      <c r="K20092" s="2"/>
    </row>
    <row r="20093" spans="7:11" x14ac:dyDescent="0.3">
      <c r="G20093" s="2"/>
      <c r="K20093" s="2"/>
    </row>
    <row r="20094" spans="7:11" x14ac:dyDescent="0.3">
      <c r="G20094" s="2"/>
      <c r="K20094" s="2"/>
    </row>
    <row r="20095" spans="7:11" x14ac:dyDescent="0.3">
      <c r="G20095" s="2"/>
      <c r="K20095" s="2"/>
    </row>
    <row r="20096" spans="7:11" x14ac:dyDescent="0.3">
      <c r="G20096" s="2"/>
      <c r="K20096" s="2"/>
    </row>
    <row r="20097" spans="7:11" x14ac:dyDescent="0.3">
      <c r="G20097" s="2"/>
      <c r="K20097" s="2"/>
    </row>
    <row r="20098" spans="7:11" x14ac:dyDescent="0.3">
      <c r="G20098" s="2"/>
      <c r="K20098" s="2"/>
    </row>
    <row r="20099" spans="7:11" x14ac:dyDescent="0.3">
      <c r="G20099" s="2"/>
      <c r="K20099" s="2"/>
    </row>
    <row r="20100" spans="7:11" x14ac:dyDescent="0.3">
      <c r="G20100" s="2"/>
      <c r="K20100" s="2"/>
    </row>
    <row r="20101" spans="7:11" x14ac:dyDescent="0.3">
      <c r="G20101" s="2"/>
      <c r="K20101" s="2"/>
    </row>
    <row r="20102" spans="7:11" x14ac:dyDescent="0.3">
      <c r="G20102" s="2"/>
      <c r="K20102" s="2"/>
    </row>
    <row r="20103" spans="7:11" x14ac:dyDescent="0.3">
      <c r="G20103" s="2"/>
      <c r="K20103" s="2"/>
    </row>
    <row r="20104" spans="7:11" x14ac:dyDescent="0.3">
      <c r="G20104" s="2"/>
      <c r="K20104" s="2"/>
    </row>
    <row r="20105" spans="7:11" x14ac:dyDescent="0.3">
      <c r="G20105" s="2"/>
      <c r="K20105" s="2"/>
    </row>
    <row r="20106" spans="7:11" x14ac:dyDescent="0.3">
      <c r="G20106" s="2"/>
      <c r="K20106" s="2"/>
    </row>
    <row r="20107" spans="7:11" x14ac:dyDescent="0.3">
      <c r="G20107" s="2"/>
      <c r="K20107" s="2"/>
    </row>
    <row r="20108" spans="7:11" x14ac:dyDescent="0.3">
      <c r="G20108" s="2"/>
      <c r="K20108" s="2"/>
    </row>
    <row r="20109" spans="7:11" x14ac:dyDescent="0.3">
      <c r="G20109" s="2"/>
      <c r="K20109" s="2"/>
    </row>
    <row r="20110" spans="7:11" x14ac:dyDescent="0.3">
      <c r="G20110" s="2"/>
      <c r="K20110" s="2"/>
    </row>
    <row r="20111" spans="7:11" x14ac:dyDescent="0.3">
      <c r="G20111" s="2"/>
      <c r="K20111" s="2"/>
    </row>
    <row r="20112" spans="7:11" x14ac:dyDescent="0.3">
      <c r="G20112" s="2"/>
      <c r="K20112" s="2"/>
    </row>
    <row r="20113" spans="7:11" x14ac:dyDescent="0.3">
      <c r="G20113" s="2"/>
      <c r="K20113" s="2"/>
    </row>
    <row r="20114" spans="7:11" x14ac:dyDescent="0.3">
      <c r="G20114" s="2"/>
      <c r="K20114" s="2"/>
    </row>
    <row r="20115" spans="7:11" x14ac:dyDescent="0.3">
      <c r="G20115" s="2"/>
      <c r="K20115" s="2"/>
    </row>
    <row r="20116" spans="7:11" x14ac:dyDescent="0.3">
      <c r="G20116" s="2"/>
      <c r="K20116" s="2"/>
    </row>
    <row r="20117" spans="7:11" x14ac:dyDescent="0.3">
      <c r="G20117" s="2"/>
      <c r="K20117" s="2"/>
    </row>
    <row r="20118" spans="7:11" x14ac:dyDescent="0.3">
      <c r="G20118" s="2"/>
      <c r="K20118" s="2"/>
    </row>
    <row r="20119" spans="7:11" x14ac:dyDescent="0.3">
      <c r="G20119" s="2"/>
      <c r="K20119" s="2"/>
    </row>
    <row r="20120" spans="7:11" x14ac:dyDescent="0.3">
      <c r="G20120" s="2"/>
      <c r="K20120" s="2"/>
    </row>
    <row r="20121" spans="7:11" x14ac:dyDescent="0.3">
      <c r="G20121" s="2"/>
      <c r="K20121" s="2"/>
    </row>
    <row r="20122" spans="7:11" x14ac:dyDescent="0.3">
      <c r="G20122" s="2"/>
      <c r="K20122" s="2"/>
    </row>
    <row r="20123" spans="7:11" x14ac:dyDescent="0.3">
      <c r="G20123" s="2"/>
      <c r="K20123" s="2"/>
    </row>
    <row r="20124" spans="7:11" x14ac:dyDescent="0.3">
      <c r="G20124" s="2"/>
      <c r="K20124" s="2"/>
    </row>
    <row r="20125" spans="7:11" x14ac:dyDescent="0.3">
      <c r="G20125" s="2"/>
      <c r="K20125" s="2"/>
    </row>
    <row r="20126" spans="7:11" x14ac:dyDescent="0.3">
      <c r="G20126" s="2"/>
      <c r="K20126" s="2"/>
    </row>
    <row r="20127" spans="7:11" x14ac:dyDescent="0.3">
      <c r="G20127" s="2"/>
      <c r="K20127" s="2"/>
    </row>
    <row r="20128" spans="7:11" x14ac:dyDescent="0.3">
      <c r="G20128" s="2"/>
      <c r="K20128" s="2"/>
    </row>
    <row r="20129" spans="7:11" x14ac:dyDescent="0.3">
      <c r="G20129" s="2"/>
      <c r="K20129" s="2"/>
    </row>
    <row r="20130" spans="7:11" x14ac:dyDescent="0.3">
      <c r="G20130" s="2"/>
      <c r="K20130" s="2"/>
    </row>
    <row r="20131" spans="7:11" x14ac:dyDescent="0.3">
      <c r="G20131" s="2"/>
      <c r="K20131" s="2"/>
    </row>
    <row r="20132" spans="7:11" x14ac:dyDescent="0.3">
      <c r="G20132" s="2"/>
      <c r="K20132" s="2"/>
    </row>
    <row r="20133" spans="7:11" x14ac:dyDescent="0.3">
      <c r="G20133" s="2"/>
      <c r="K20133" s="2"/>
    </row>
    <row r="20134" spans="7:11" x14ac:dyDescent="0.3">
      <c r="G20134" s="2"/>
      <c r="K20134" s="2"/>
    </row>
    <row r="20135" spans="7:11" x14ac:dyDescent="0.3">
      <c r="G20135" s="2"/>
      <c r="K20135" s="2"/>
    </row>
    <row r="20136" spans="7:11" x14ac:dyDescent="0.3">
      <c r="G20136" s="2"/>
      <c r="K20136" s="2"/>
    </row>
    <row r="20137" spans="7:11" x14ac:dyDescent="0.3">
      <c r="G20137" s="2"/>
      <c r="K20137" s="2"/>
    </row>
    <row r="20138" spans="7:11" x14ac:dyDescent="0.3">
      <c r="G20138" s="2"/>
      <c r="K20138" s="2"/>
    </row>
    <row r="20139" spans="7:11" x14ac:dyDescent="0.3">
      <c r="G20139" s="2"/>
      <c r="K20139" s="2"/>
    </row>
    <row r="20140" spans="7:11" x14ac:dyDescent="0.3">
      <c r="G20140" s="2"/>
      <c r="K20140" s="2"/>
    </row>
    <row r="20141" spans="7:11" x14ac:dyDescent="0.3">
      <c r="G20141" s="2"/>
      <c r="K20141" s="2"/>
    </row>
    <row r="20142" spans="7:11" x14ac:dyDescent="0.3">
      <c r="G20142" s="2"/>
      <c r="K20142" s="2"/>
    </row>
    <row r="20143" spans="7:11" x14ac:dyDescent="0.3">
      <c r="G20143" s="2"/>
      <c r="K20143" s="2"/>
    </row>
    <row r="20144" spans="7:11" x14ac:dyDescent="0.3">
      <c r="G20144" s="2"/>
      <c r="K20144" s="2"/>
    </row>
    <row r="20145" spans="7:11" x14ac:dyDescent="0.3">
      <c r="G20145" s="2"/>
      <c r="K20145" s="2"/>
    </row>
    <row r="20146" spans="7:11" x14ac:dyDescent="0.3">
      <c r="G20146" s="2"/>
      <c r="K20146" s="2"/>
    </row>
    <row r="20147" spans="7:11" x14ac:dyDescent="0.3">
      <c r="G20147" s="2"/>
      <c r="K20147" s="2"/>
    </row>
    <row r="20148" spans="7:11" x14ac:dyDescent="0.3">
      <c r="G20148" s="2"/>
      <c r="K20148" s="2"/>
    </row>
    <row r="20149" spans="7:11" x14ac:dyDescent="0.3">
      <c r="G20149" s="2"/>
      <c r="K20149" s="2"/>
    </row>
    <row r="20150" spans="7:11" x14ac:dyDescent="0.3">
      <c r="G20150" s="2"/>
      <c r="K20150" s="2"/>
    </row>
    <row r="20151" spans="7:11" x14ac:dyDescent="0.3">
      <c r="G20151" s="2"/>
      <c r="K20151" s="2"/>
    </row>
    <row r="20152" spans="7:11" x14ac:dyDescent="0.3">
      <c r="G20152" s="2"/>
      <c r="K20152" s="2"/>
    </row>
    <row r="20153" spans="7:11" x14ac:dyDescent="0.3">
      <c r="G20153" s="2"/>
      <c r="K20153" s="2"/>
    </row>
    <row r="20154" spans="7:11" x14ac:dyDescent="0.3">
      <c r="G20154" s="2"/>
      <c r="K20154" s="2"/>
    </row>
    <row r="20155" spans="7:11" x14ac:dyDescent="0.3">
      <c r="G20155" s="2"/>
      <c r="K20155" s="2"/>
    </row>
    <row r="20156" spans="7:11" x14ac:dyDescent="0.3">
      <c r="G20156" s="2"/>
      <c r="K20156" s="2"/>
    </row>
    <row r="20157" spans="7:11" x14ac:dyDescent="0.3">
      <c r="G20157" s="2"/>
      <c r="K20157" s="2"/>
    </row>
    <row r="20158" spans="7:11" x14ac:dyDescent="0.3">
      <c r="G20158" s="2"/>
      <c r="K20158" s="2"/>
    </row>
    <row r="20159" spans="7:11" x14ac:dyDescent="0.3">
      <c r="G20159" s="2"/>
      <c r="K20159" s="2"/>
    </row>
    <row r="20160" spans="7:11" x14ac:dyDescent="0.3">
      <c r="G20160" s="2"/>
      <c r="K20160" s="2"/>
    </row>
    <row r="20161" spans="7:11" x14ac:dyDescent="0.3">
      <c r="G20161" s="2"/>
      <c r="K20161" s="2"/>
    </row>
    <row r="20162" spans="7:11" x14ac:dyDescent="0.3">
      <c r="G20162" s="2"/>
      <c r="K20162" s="2"/>
    </row>
    <row r="20163" spans="7:11" x14ac:dyDescent="0.3">
      <c r="G20163" s="2"/>
      <c r="K20163" s="2"/>
    </row>
    <row r="20164" spans="7:11" x14ac:dyDescent="0.3">
      <c r="G20164" s="2"/>
      <c r="K20164" s="2"/>
    </row>
    <row r="20165" spans="7:11" x14ac:dyDescent="0.3">
      <c r="G20165" s="2"/>
      <c r="K20165" s="2"/>
    </row>
    <row r="20166" spans="7:11" x14ac:dyDescent="0.3">
      <c r="G20166" s="2"/>
      <c r="K20166" s="2"/>
    </row>
    <row r="20167" spans="7:11" x14ac:dyDescent="0.3">
      <c r="G20167" s="2"/>
      <c r="K20167" s="2"/>
    </row>
    <row r="20168" spans="7:11" x14ac:dyDescent="0.3">
      <c r="G20168" s="2"/>
      <c r="K20168" s="2"/>
    </row>
    <row r="20169" spans="7:11" x14ac:dyDescent="0.3">
      <c r="G20169" s="2"/>
      <c r="K20169" s="2"/>
    </row>
    <row r="20170" spans="7:11" x14ac:dyDescent="0.3">
      <c r="G20170" s="2"/>
      <c r="K20170" s="2"/>
    </row>
    <row r="20171" spans="7:11" x14ac:dyDescent="0.3">
      <c r="G20171" s="2"/>
      <c r="K20171" s="2"/>
    </row>
    <row r="20172" spans="7:11" x14ac:dyDescent="0.3">
      <c r="G20172" s="2"/>
      <c r="K20172" s="2"/>
    </row>
    <row r="20173" spans="7:11" x14ac:dyDescent="0.3">
      <c r="G20173" s="2"/>
      <c r="K20173" s="2"/>
    </row>
    <row r="20174" spans="7:11" x14ac:dyDescent="0.3">
      <c r="G20174" s="2"/>
      <c r="K20174" s="2"/>
    </row>
    <row r="20175" spans="7:11" x14ac:dyDescent="0.3">
      <c r="G20175" s="2"/>
      <c r="K20175" s="2"/>
    </row>
    <row r="20176" spans="7:11" x14ac:dyDescent="0.3">
      <c r="G20176" s="2"/>
      <c r="K20176" s="2"/>
    </row>
    <row r="20177" spans="7:11" x14ac:dyDescent="0.3">
      <c r="G20177" s="2"/>
      <c r="K20177" s="2"/>
    </row>
    <row r="20178" spans="7:11" x14ac:dyDescent="0.3">
      <c r="G20178" s="2"/>
      <c r="K20178" s="2"/>
    </row>
    <row r="20179" spans="7:11" x14ac:dyDescent="0.3">
      <c r="G20179" s="2"/>
      <c r="K20179" s="2"/>
    </row>
    <row r="20180" spans="7:11" x14ac:dyDescent="0.3">
      <c r="G20180" s="2"/>
      <c r="K20180" s="2"/>
    </row>
    <row r="20181" spans="7:11" x14ac:dyDescent="0.3">
      <c r="G20181" s="2"/>
      <c r="K20181" s="2"/>
    </row>
    <row r="20182" spans="7:11" x14ac:dyDescent="0.3">
      <c r="G20182" s="2"/>
      <c r="K20182" s="2"/>
    </row>
    <row r="20183" spans="7:11" x14ac:dyDescent="0.3">
      <c r="G20183" s="2"/>
      <c r="K20183" s="2"/>
    </row>
    <row r="20184" spans="7:11" x14ac:dyDescent="0.3">
      <c r="G20184" s="2"/>
      <c r="K20184" s="2"/>
    </row>
    <row r="20185" spans="7:11" x14ac:dyDescent="0.3">
      <c r="G20185" s="2"/>
      <c r="K20185" s="2"/>
    </row>
    <row r="20186" spans="7:11" x14ac:dyDescent="0.3">
      <c r="G20186" s="2"/>
      <c r="K20186" s="2"/>
    </row>
    <row r="20187" spans="7:11" x14ac:dyDescent="0.3">
      <c r="G20187" s="2"/>
      <c r="K20187" s="2"/>
    </row>
    <row r="20188" spans="7:11" x14ac:dyDescent="0.3">
      <c r="G20188" s="2"/>
      <c r="K20188" s="2"/>
    </row>
    <row r="20189" spans="7:11" x14ac:dyDescent="0.3">
      <c r="G20189" s="2"/>
      <c r="K20189" s="2"/>
    </row>
    <row r="20190" spans="7:11" x14ac:dyDescent="0.3">
      <c r="G20190" s="2"/>
      <c r="K20190" s="2"/>
    </row>
    <row r="20191" spans="7:11" x14ac:dyDescent="0.3">
      <c r="G20191" s="2"/>
      <c r="K20191" s="2"/>
    </row>
    <row r="20192" spans="7:11" x14ac:dyDescent="0.3">
      <c r="G20192" s="2"/>
      <c r="K20192" s="2"/>
    </row>
    <row r="20193" spans="7:11" x14ac:dyDescent="0.3">
      <c r="G20193" s="2"/>
      <c r="K20193" s="2"/>
    </row>
    <row r="20194" spans="7:11" x14ac:dyDescent="0.3">
      <c r="G20194" s="2"/>
      <c r="K20194" s="2"/>
    </row>
    <row r="20195" spans="7:11" x14ac:dyDescent="0.3">
      <c r="G20195" s="2"/>
      <c r="K20195" s="2"/>
    </row>
    <row r="20196" spans="7:11" x14ac:dyDescent="0.3">
      <c r="G20196" s="2"/>
      <c r="K20196" s="2"/>
    </row>
    <row r="20197" spans="7:11" x14ac:dyDescent="0.3">
      <c r="G20197" s="2"/>
      <c r="K20197" s="2"/>
    </row>
    <row r="20198" spans="7:11" x14ac:dyDescent="0.3">
      <c r="G20198" s="2"/>
      <c r="K20198" s="2"/>
    </row>
    <row r="20199" spans="7:11" x14ac:dyDescent="0.3">
      <c r="G20199" s="2"/>
      <c r="K20199" s="2"/>
    </row>
    <row r="20200" spans="7:11" x14ac:dyDescent="0.3">
      <c r="G20200" s="2"/>
      <c r="K20200" s="2"/>
    </row>
    <row r="20201" spans="7:11" x14ac:dyDescent="0.3">
      <c r="G20201" s="2"/>
      <c r="K20201" s="2"/>
    </row>
    <row r="20202" spans="7:11" x14ac:dyDescent="0.3">
      <c r="G20202" s="2"/>
      <c r="K20202" s="2"/>
    </row>
    <row r="20203" spans="7:11" x14ac:dyDescent="0.3">
      <c r="G20203" s="2"/>
      <c r="K20203" s="2"/>
    </row>
    <row r="20204" spans="7:11" x14ac:dyDescent="0.3">
      <c r="G20204" s="2"/>
      <c r="K20204" s="2"/>
    </row>
    <row r="20205" spans="7:11" x14ac:dyDescent="0.3">
      <c r="G20205" s="2"/>
      <c r="K20205" s="2"/>
    </row>
    <row r="20206" spans="7:11" x14ac:dyDescent="0.3">
      <c r="G20206" s="2"/>
      <c r="K20206" s="2"/>
    </row>
    <row r="20207" spans="7:11" x14ac:dyDescent="0.3">
      <c r="G20207" s="2"/>
      <c r="K20207" s="2"/>
    </row>
    <row r="20208" spans="7:11" x14ac:dyDescent="0.3">
      <c r="G20208" s="2"/>
      <c r="K20208" s="2"/>
    </row>
    <row r="20209" spans="7:11" x14ac:dyDescent="0.3">
      <c r="G20209" s="2"/>
      <c r="K20209" s="2"/>
    </row>
    <row r="20210" spans="7:11" x14ac:dyDescent="0.3">
      <c r="G20210" s="2"/>
      <c r="K20210" s="2"/>
    </row>
    <row r="20211" spans="7:11" x14ac:dyDescent="0.3">
      <c r="G20211" s="2"/>
      <c r="K20211" s="2"/>
    </row>
    <row r="20212" spans="7:11" x14ac:dyDescent="0.3">
      <c r="G20212" s="2"/>
      <c r="K20212" s="2"/>
    </row>
    <row r="20213" spans="7:11" x14ac:dyDescent="0.3">
      <c r="G20213" s="2"/>
      <c r="K20213" s="2"/>
    </row>
    <row r="20214" spans="7:11" x14ac:dyDescent="0.3">
      <c r="G20214" s="2"/>
      <c r="K20214" s="2"/>
    </row>
    <row r="20215" spans="7:11" x14ac:dyDescent="0.3">
      <c r="G20215" s="2"/>
      <c r="K20215" s="2"/>
    </row>
    <row r="20216" spans="7:11" x14ac:dyDescent="0.3">
      <c r="G20216" s="2"/>
      <c r="K20216" s="2"/>
    </row>
    <row r="20217" spans="7:11" x14ac:dyDescent="0.3">
      <c r="G20217" s="2"/>
      <c r="K20217" s="2"/>
    </row>
    <row r="20218" spans="7:11" x14ac:dyDescent="0.3">
      <c r="G20218" s="2"/>
      <c r="K20218" s="2"/>
    </row>
    <row r="20219" spans="7:11" x14ac:dyDescent="0.3">
      <c r="G20219" s="2"/>
      <c r="K20219" s="2"/>
    </row>
    <row r="20220" spans="7:11" x14ac:dyDescent="0.3">
      <c r="G20220" s="2"/>
      <c r="K20220" s="2"/>
    </row>
    <row r="20221" spans="7:11" x14ac:dyDescent="0.3">
      <c r="G20221" s="2"/>
      <c r="K20221" s="2"/>
    </row>
    <row r="20222" spans="7:11" x14ac:dyDescent="0.3">
      <c r="G20222" s="2"/>
      <c r="K20222" s="2"/>
    </row>
    <row r="20223" spans="7:11" x14ac:dyDescent="0.3">
      <c r="G20223" s="2"/>
      <c r="K20223" s="2"/>
    </row>
    <row r="20224" spans="7:11" x14ac:dyDescent="0.3">
      <c r="G20224" s="2"/>
      <c r="K20224" s="2"/>
    </row>
    <row r="20225" spans="7:11" x14ac:dyDescent="0.3">
      <c r="G20225" s="2"/>
      <c r="K20225" s="2"/>
    </row>
    <row r="20226" spans="7:11" x14ac:dyDescent="0.3">
      <c r="G20226" s="2"/>
      <c r="K20226" s="2"/>
    </row>
    <row r="20227" spans="7:11" x14ac:dyDescent="0.3">
      <c r="G20227" s="2"/>
      <c r="K20227" s="2"/>
    </row>
    <row r="20228" spans="7:11" x14ac:dyDescent="0.3">
      <c r="G20228" s="2"/>
      <c r="K20228" s="2"/>
    </row>
    <row r="20229" spans="7:11" x14ac:dyDescent="0.3">
      <c r="G20229" s="2"/>
      <c r="K20229" s="2"/>
    </row>
    <row r="20230" spans="7:11" x14ac:dyDescent="0.3">
      <c r="G20230" s="2"/>
      <c r="K20230" s="2"/>
    </row>
    <row r="20231" spans="7:11" x14ac:dyDescent="0.3">
      <c r="G20231" s="2"/>
      <c r="K20231" s="2"/>
    </row>
    <row r="20232" spans="7:11" x14ac:dyDescent="0.3">
      <c r="G20232" s="2"/>
      <c r="K20232" s="2"/>
    </row>
    <row r="20233" spans="7:11" x14ac:dyDescent="0.3">
      <c r="G20233" s="2"/>
      <c r="K20233" s="2"/>
    </row>
    <row r="20234" spans="7:11" x14ac:dyDescent="0.3">
      <c r="G20234" s="2"/>
      <c r="K20234" s="2"/>
    </row>
    <row r="20235" spans="7:11" x14ac:dyDescent="0.3">
      <c r="G20235" s="2"/>
      <c r="K20235" s="2"/>
    </row>
    <row r="20236" spans="7:11" x14ac:dyDescent="0.3">
      <c r="G20236" s="2"/>
      <c r="K20236" s="2"/>
    </row>
    <row r="20237" spans="7:11" x14ac:dyDescent="0.3">
      <c r="G20237" s="2"/>
      <c r="K20237" s="2"/>
    </row>
    <row r="20238" spans="7:11" x14ac:dyDescent="0.3">
      <c r="G20238" s="2"/>
      <c r="K20238" s="2"/>
    </row>
    <row r="20239" spans="7:11" x14ac:dyDescent="0.3">
      <c r="G20239" s="2"/>
      <c r="K20239" s="2"/>
    </row>
    <row r="20240" spans="7:11" x14ac:dyDescent="0.3">
      <c r="G20240" s="2"/>
      <c r="K20240" s="2"/>
    </row>
    <row r="20241" spans="7:11" x14ac:dyDescent="0.3">
      <c r="G20241" s="2"/>
      <c r="K20241" s="2"/>
    </row>
    <row r="20242" spans="7:11" x14ac:dyDescent="0.3">
      <c r="G20242" s="2"/>
      <c r="K20242" s="2"/>
    </row>
    <row r="20243" spans="7:11" x14ac:dyDescent="0.3">
      <c r="G20243" s="2"/>
      <c r="K20243" s="2"/>
    </row>
    <row r="20244" spans="7:11" x14ac:dyDescent="0.3">
      <c r="G20244" s="2"/>
      <c r="K20244" s="2"/>
    </row>
    <row r="20245" spans="7:11" x14ac:dyDescent="0.3">
      <c r="G20245" s="2"/>
      <c r="K20245" s="2"/>
    </row>
    <row r="20246" spans="7:11" x14ac:dyDescent="0.3">
      <c r="G20246" s="2"/>
      <c r="K20246" s="2"/>
    </row>
    <row r="20247" spans="7:11" x14ac:dyDescent="0.3">
      <c r="G20247" s="2"/>
      <c r="K20247" s="2"/>
    </row>
    <row r="20248" spans="7:11" x14ac:dyDescent="0.3">
      <c r="G20248" s="2"/>
      <c r="K20248" s="2"/>
    </row>
    <row r="20249" spans="7:11" x14ac:dyDescent="0.3">
      <c r="G20249" s="2"/>
      <c r="K20249" s="2"/>
    </row>
    <row r="20250" spans="7:11" x14ac:dyDescent="0.3">
      <c r="G20250" s="2"/>
      <c r="K20250" s="2"/>
    </row>
    <row r="20251" spans="7:11" x14ac:dyDescent="0.3">
      <c r="G20251" s="2"/>
      <c r="K20251" s="2"/>
    </row>
    <row r="20252" spans="7:11" x14ac:dyDescent="0.3">
      <c r="G20252" s="2"/>
      <c r="K20252" s="2"/>
    </row>
    <row r="20253" spans="7:11" x14ac:dyDescent="0.3">
      <c r="G20253" s="2"/>
      <c r="K20253" s="2"/>
    </row>
    <row r="20254" spans="7:11" x14ac:dyDescent="0.3">
      <c r="G20254" s="2"/>
      <c r="K20254" s="2"/>
    </row>
    <row r="20255" spans="7:11" x14ac:dyDescent="0.3">
      <c r="G20255" s="2"/>
      <c r="K20255" s="2"/>
    </row>
    <row r="20256" spans="7:11" x14ac:dyDescent="0.3">
      <c r="G20256" s="2"/>
      <c r="K20256" s="2"/>
    </row>
    <row r="20257" spans="7:11" x14ac:dyDescent="0.3">
      <c r="G20257" s="2"/>
      <c r="K20257" s="2"/>
    </row>
    <row r="20258" spans="7:11" x14ac:dyDescent="0.3">
      <c r="G20258" s="2"/>
      <c r="K20258" s="2"/>
    </row>
    <row r="20259" spans="7:11" x14ac:dyDescent="0.3">
      <c r="G20259" s="2"/>
      <c r="K20259" s="2"/>
    </row>
    <row r="20260" spans="7:11" x14ac:dyDescent="0.3">
      <c r="G20260" s="2"/>
      <c r="K20260" s="2"/>
    </row>
    <row r="20261" spans="7:11" x14ac:dyDescent="0.3">
      <c r="G20261" s="2"/>
      <c r="K20261" s="2"/>
    </row>
    <row r="20262" spans="7:11" x14ac:dyDescent="0.3">
      <c r="G20262" s="2"/>
      <c r="K20262" s="2"/>
    </row>
    <row r="20263" spans="7:11" x14ac:dyDescent="0.3">
      <c r="G20263" s="2"/>
      <c r="K20263" s="2"/>
    </row>
    <row r="20264" spans="7:11" x14ac:dyDescent="0.3">
      <c r="G20264" s="2"/>
      <c r="K20264" s="2"/>
    </row>
    <row r="20265" spans="7:11" x14ac:dyDescent="0.3">
      <c r="G20265" s="2"/>
      <c r="K20265" s="2"/>
    </row>
    <row r="20266" spans="7:11" x14ac:dyDescent="0.3">
      <c r="G20266" s="2"/>
      <c r="K20266" s="2"/>
    </row>
    <row r="20267" spans="7:11" x14ac:dyDescent="0.3">
      <c r="G20267" s="2"/>
      <c r="K20267" s="2"/>
    </row>
    <row r="20268" spans="7:11" x14ac:dyDescent="0.3">
      <c r="G20268" s="2"/>
      <c r="K20268" s="2"/>
    </row>
    <row r="20269" spans="7:11" x14ac:dyDescent="0.3">
      <c r="G20269" s="2"/>
      <c r="K20269" s="2"/>
    </row>
    <row r="20270" spans="7:11" x14ac:dyDescent="0.3">
      <c r="G20270" s="2"/>
      <c r="K20270" s="2"/>
    </row>
    <row r="20271" spans="7:11" x14ac:dyDescent="0.3">
      <c r="G20271" s="2"/>
      <c r="K20271" s="2"/>
    </row>
    <row r="20272" spans="7:11" x14ac:dyDescent="0.3">
      <c r="G20272" s="2"/>
      <c r="K20272" s="2"/>
    </row>
    <row r="20273" spans="7:11" x14ac:dyDescent="0.3">
      <c r="G20273" s="2"/>
      <c r="K20273" s="2"/>
    </row>
    <row r="20274" spans="7:11" x14ac:dyDescent="0.3">
      <c r="G20274" s="2"/>
      <c r="K20274" s="2"/>
    </row>
    <row r="20275" spans="7:11" x14ac:dyDescent="0.3">
      <c r="G20275" s="2"/>
      <c r="K20275" s="2"/>
    </row>
    <row r="20276" spans="7:11" x14ac:dyDescent="0.3">
      <c r="G20276" s="2"/>
      <c r="K20276" s="2"/>
    </row>
    <row r="20277" spans="7:11" x14ac:dyDescent="0.3">
      <c r="G20277" s="2"/>
      <c r="K20277" s="2"/>
    </row>
    <row r="20278" spans="7:11" x14ac:dyDescent="0.3">
      <c r="G20278" s="2"/>
      <c r="K20278" s="2"/>
    </row>
    <row r="20279" spans="7:11" x14ac:dyDescent="0.3">
      <c r="G20279" s="2"/>
      <c r="K20279" s="2"/>
    </row>
    <row r="20280" spans="7:11" x14ac:dyDescent="0.3">
      <c r="G20280" s="2"/>
      <c r="K20280" s="2"/>
    </row>
    <row r="20281" spans="7:11" x14ac:dyDescent="0.3">
      <c r="G20281" s="2"/>
      <c r="K20281" s="2"/>
    </row>
    <row r="20282" spans="7:11" x14ac:dyDescent="0.3">
      <c r="G20282" s="2"/>
      <c r="K20282" s="2"/>
    </row>
    <row r="20283" spans="7:11" x14ac:dyDescent="0.3">
      <c r="G20283" s="2"/>
      <c r="K20283" s="2"/>
    </row>
    <row r="20284" spans="7:11" x14ac:dyDescent="0.3">
      <c r="G20284" s="2"/>
      <c r="K20284" s="2"/>
    </row>
    <row r="20285" spans="7:11" x14ac:dyDescent="0.3">
      <c r="G20285" s="2"/>
      <c r="K20285" s="2"/>
    </row>
    <row r="20286" spans="7:11" x14ac:dyDescent="0.3">
      <c r="G20286" s="2"/>
      <c r="K20286" s="2"/>
    </row>
    <row r="20287" spans="7:11" x14ac:dyDescent="0.3">
      <c r="G20287" s="2"/>
      <c r="K20287" s="2"/>
    </row>
    <row r="20288" spans="7:11" x14ac:dyDescent="0.3">
      <c r="G20288" s="2"/>
      <c r="K20288" s="2"/>
    </row>
    <row r="20289" spans="7:11" x14ac:dyDescent="0.3">
      <c r="G20289" s="2"/>
      <c r="K20289" s="2"/>
    </row>
    <row r="20290" spans="7:11" x14ac:dyDescent="0.3">
      <c r="G20290" s="2"/>
      <c r="K20290" s="2"/>
    </row>
    <row r="20291" spans="7:11" x14ac:dyDescent="0.3">
      <c r="G20291" s="2"/>
      <c r="K20291" s="2"/>
    </row>
    <row r="20292" spans="7:11" x14ac:dyDescent="0.3">
      <c r="G20292" s="2"/>
      <c r="K20292" s="2"/>
    </row>
    <row r="20293" spans="7:11" x14ac:dyDescent="0.3">
      <c r="G20293" s="2"/>
      <c r="K20293" s="2"/>
    </row>
    <row r="20294" spans="7:11" x14ac:dyDescent="0.3">
      <c r="G20294" s="2"/>
      <c r="K20294" s="2"/>
    </row>
    <row r="20295" spans="7:11" x14ac:dyDescent="0.3">
      <c r="G20295" s="2"/>
      <c r="K20295" s="2"/>
    </row>
    <row r="20296" spans="7:11" x14ac:dyDescent="0.3">
      <c r="G20296" s="2"/>
      <c r="K20296" s="2"/>
    </row>
    <row r="20297" spans="7:11" x14ac:dyDescent="0.3">
      <c r="G20297" s="2"/>
      <c r="K20297" s="2"/>
    </row>
    <row r="20298" spans="7:11" x14ac:dyDescent="0.3">
      <c r="G20298" s="2"/>
      <c r="K20298" s="2"/>
    </row>
    <row r="20299" spans="7:11" x14ac:dyDescent="0.3">
      <c r="G20299" s="2"/>
      <c r="K20299" s="2"/>
    </row>
    <row r="20300" spans="7:11" x14ac:dyDescent="0.3">
      <c r="G20300" s="2"/>
      <c r="K20300" s="2"/>
    </row>
    <row r="20301" spans="7:11" x14ac:dyDescent="0.3">
      <c r="G20301" s="2"/>
      <c r="K20301" s="2"/>
    </row>
    <row r="20302" spans="7:11" x14ac:dyDescent="0.3">
      <c r="G20302" s="2"/>
      <c r="K20302" s="2"/>
    </row>
    <row r="20303" spans="7:11" x14ac:dyDescent="0.3">
      <c r="G20303" s="2"/>
      <c r="K20303" s="2"/>
    </row>
    <row r="20304" spans="7:11" x14ac:dyDescent="0.3">
      <c r="G20304" s="2"/>
      <c r="K20304" s="2"/>
    </row>
    <row r="20305" spans="7:11" x14ac:dyDescent="0.3">
      <c r="G20305" s="2"/>
      <c r="K20305" s="2"/>
    </row>
    <row r="20306" spans="7:11" x14ac:dyDescent="0.3">
      <c r="G20306" s="2"/>
      <c r="K20306" s="2"/>
    </row>
    <row r="20307" spans="7:11" x14ac:dyDescent="0.3">
      <c r="G20307" s="2"/>
      <c r="K20307" s="2"/>
    </row>
    <row r="20308" spans="7:11" x14ac:dyDescent="0.3">
      <c r="G20308" s="2"/>
      <c r="K20308" s="2"/>
    </row>
    <row r="20309" spans="7:11" x14ac:dyDescent="0.3">
      <c r="G20309" s="2"/>
      <c r="K20309" s="2"/>
    </row>
    <row r="20310" spans="7:11" x14ac:dyDescent="0.3">
      <c r="G20310" s="2"/>
      <c r="K20310" s="2"/>
    </row>
    <row r="20311" spans="7:11" x14ac:dyDescent="0.3">
      <c r="G20311" s="2"/>
      <c r="K20311" s="2"/>
    </row>
    <row r="20312" spans="7:11" x14ac:dyDescent="0.3">
      <c r="G20312" s="2"/>
      <c r="K20312" s="2"/>
    </row>
    <row r="20313" spans="7:11" x14ac:dyDescent="0.3">
      <c r="G20313" s="2"/>
      <c r="K20313" s="2"/>
    </row>
    <row r="20314" spans="7:11" x14ac:dyDescent="0.3">
      <c r="G20314" s="2"/>
      <c r="K20314" s="2"/>
    </row>
    <row r="20315" spans="7:11" x14ac:dyDescent="0.3">
      <c r="G20315" s="2"/>
      <c r="K20315" s="2"/>
    </row>
    <row r="20316" spans="7:11" x14ac:dyDescent="0.3">
      <c r="G20316" s="2"/>
      <c r="K20316" s="2"/>
    </row>
    <row r="20317" spans="7:11" x14ac:dyDescent="0.3">
      <c r="G20317" s="2"/>
      <c r="K20317" s="2"/>
    </row>
    <row r="20318" spans="7:11" x14ac:dyDescent="0.3">
      <c r="G20318" s="2"/>
      <c r="K20318" s="2"/>
    </row>
    <row r="20319" spans="7:11" x14ac:dyDescent="0.3">
      <c r="G20319" s="2"/>
      <c r="K20319" s="2"/>
    </row>
    <row r="20320" spans="7:11" x14ac:dyDescent="0.3">
      <c r="G20320" s="2"/>
      <c r="K20320" s="2"/>
    </row>
    <row r="20321" spans="7:11" x14ac:dyDescent="0.3">
      <c r="G20321" s="2"/>
      <c r="K20321" s="2"/>
    </row>
    <row r="20322" spans="7:11" x14ac:dyDescent="0.3">
      <c r="G20322" s="2"/>
      <c r="K20322" s="2"/>
    </row>
    <row r="20323" spans="7:11" x14ac:dyDescent="0.3">
      <c r="G20323" s="2"/>
      <c r="K20323" s="2"/>
    </row>
    <row r="20324" spans="7:11" x14ac:dyDescent="0.3">
      <c r="G20324" s="2"/>
      <c r="K20324" s="2"/>
    </row>
    <row r="20325" spans="7:11" x14ac:dyDescent="0.3">
      <c r="G20325" s="2"/>
      <c r="K20325" s="2"/>
    </row>
    <row r="20326" spans="7:11" x14ac:dyDescent="0.3">
      <c r="G20326" s="2"/>
      <c r="K20326" s="2"/>
    </row>
    <row r="20327" spans="7:11" x14ac:dyDescent="0.3">
      <c r="G20327" s="2"/>
      <c r="K20327" s="2"/>
    </row>
    <row r="20328" spans="7:11" x14ac:dyDescent="0.3">
      <c r="G20328" s="2"/>
      <c r="K20328" s="2"/>
    </row>
    <row r="20329" spans="7:11" x14ac:dyDescent="0.3">
      <c r="G20329" s="2"/>
      <c r="K20329" s="2"/>
    </row>
    <row r="20330" spans="7:11" x14ac:dyDescent="0.3">
      <c r="G20330" s="2"/>
      <c r="K20330" s="2"/>
    </row>
    <row r="20331" spans="7:11" x14ac:dyDescent="0.3">
      <c r="G20331" s="2"/>
      <c r="K20331" s="2"/>
    </row>
    <row r="20332" spans="7:11" x14ac:dyDescent="0.3">
      <c r="G20332" s="2"/>
      <c r="K20332" s="2"/>
    </row>
    <row r="20333" spans="7:11" x14ac:dyDescent="0.3">
      <c r="G20333" s="2"/>
      <c r="K20333" s="2"/>
    </row>
    <row r="20334" spans="7:11" x14ac:dyDescent="0.3">
      <c r="G20334" s="2"/>
      <c r="K20334" s="2"/>
    </row>
    <row r="20335" spans="7:11" x14ac:dyDescent="0.3">
      <c r="G20335" s="2"/>
      <c r="K20335" s="2"/>
    </row>
    <row r="20336" spans="7:11" x14ac:dyDescent="0.3">
      <c r="G20336" s="2"/>
      <c r="K20336" s="2"/>
    </row>
    <row r="20337" spans="7:11" x14ac:dyDescent="0.3">
      <c r="G20337" s="2"/>
      <c r="K20337" s="2"/>
    </row>
    <row r="20338" spans="7:11" x14ac:dyDescent="0.3">
      <c r="G20338" s="2"/>
      <c r="K20338" s="2"/>
    </row>
    <row r="20339" spans="7:11" x14ac:dyDescent="0.3">
      <c r="G20339" s="2"/>
      <c r="K20339" s="2"/>
    </row>
    <row r="20340" spans="7:11" x14ac:dyDescent="0.3">
      <c r="G20340" s="2"/>
      <c r="K20340" s="2"/>
    </row>
    <row r="20341" spans="7:11" x14ac:dyDescent="0.3">
      <c r="G20341" s="2"/>
      <c r="K20341" s="2"/>
    </row>
    <row r="20342" spans="7:11" x14ac:dyDescent="0.3">
      <c r="G20342" s="2"/>
      <c r="K20342" s="2"/>
    </row>
    <row r="20343" spans="7:11" x14ac:dyDescent="0.3">
      <c r="G20343" s="2"/>
      <c r="K20343" s="2"/>
    </row>
    <row r="20344" spans="7:11" x14ac:dyDescent="0.3">
      <c r="G20344" s="2"/>
      <c r="K20344" s="2"/>
    </row>
    <row r="20345" spans="7:11" x14ac:dyDescent="0.3">
      <c r="G20345" s="2"/>
      <c r="K20345" s="2"/>
    </row>
    <row r="20346" spans="7:11" x14ac:dyDescent="0.3">
      <c r="G20346" s="2"/>
      <c r="K20346" s="2"/>
    </row>
    <row r="20347" spans="7:11" x14ac:dyDescent="0.3">
      <c r="G20347" s="2"/>
      <c r="K20347" s="2"/>
    </row>
    <row r="20348" spans="7:11" x14ac:dyDescent="0.3">
      <c r="G20348" s="2"/>
      <c r="K20348" s="2"/>
    </row>
    <row r="20349" spans="7:11" x14ac:dyDescent="0.3">
      <c r="G20349" s="2"/>
      <c r="K20349" s="2"/>
    </row>
    <row r="20350" spans="7:11" x14ac:dyDescent="0.3">
      <c r="G20350" s="2"/>
      <c r="K20350" s="2"/>
    </row>
    <row r="20351" spans="7:11" x14ac:dyDescent="0.3">
      <c r="G20351" s="2"/>
      <c r="K20351" s="2"/>
    </row>
    <row r="20352" spans="7:11" x14ac:dyDescent="0.3">
      <c r="G20352" s="2"/>
      <c r="K20352" s="2"/>
    </row>
    <row r="20353" spans="7:11" x14ac:dyDescent="0.3">
      <c r="G20353" s="2"/>
      <c r="K20353" s="2"/>
    </row>
    <row r="20354" spans="7:11" x14ac:dyDescent="0.3">
      <c r="G20354" s="2"/>
      <c r="K20354" s="2"/>
    </row>
    <row r="20355" spans="7:11" x14ac:dyDescent="0.3">
      <c r="G20355" s="2"/>
      <c r="K20355" s="2"/>
    </row>
    <row r="20356" spans="7:11" x14ac:dyDescent="0.3">
      <c r="G20356" s="2"/>
      <c r="K20356" s="2"/>
    </row>
    <row r="20357" spans="7:11" x14ac:dyDescent="0.3">
      <c r="G20357" s="2"/>
      <c r="K20357" s="2"/>
    </row>
    <row r="20358" spans="7:11" x14ac:dyDescent="0.3">
      <c r="G20358" s="2"/>
      <c r="K20358" s="2"/>
    </row>
    <row r="20359" spans="7:11" x14ac:dyDescent="0.3">
      <c r="G20359" s="2"/>
      <c r="K20359" s="2"/>
    </row>
    <row r="20360" spans="7:11" x14ac:dyDescent="0.3">
      <c r="G20360" s="2"/>
      <c r="K20360" s="2"/>
    </row>
    <row r="20361" spans="7:11" x14ac:dyDescent="0.3">
      <c r="G20361" s="2"/>
      <c r="K20361" s="2"/>
    </row>
    <row r="20362" spans="7:11" x14ac:dyDescent="0.3">
      <c r="G20362" s="2"/>
      <c r="K20362" s="2"/>
    </row>
    <row r="20363" spans="7:11" x14ac:dyDescent="0.3">
      <c r="G20363" s="2"/>
      <c r="K20363" s="2"/>
    </row>
    <row r="20364" spans="7:11" x14ac:dyDescent="0.3">
      <c r="G20364" s="2"/>
      <c r="K20364" s="2"/>
    </row>
    <row r="20365" spans="7:11" x14ac:dyDescent="0.3">
      <c r="G20365" s="2"/>
      <c r="K20365" s="2"/>
    </row>
    <row r="20366" spans="7:11" x14ac:dyDescent="0.3">
      <c r="G20366" s="2"/>
      <c r="K20366" s="2"/>
    </row>
    <row r="20367" spans="7:11" x14ac:dyDescent="0.3">
      <c r="G20367" s="2"/>
      <c r="K20367" s="2"/>
    </row>
    <row r="20368" spans="7:11" x14ac:dyDescent="0.3">
      <c r="G20368" s="2"/>
      <c r="K20368" s="2"/>
    </row>
    <row r="20369" spans="7:11" x14ac:dyDescent="0.3">
      <c r="G20369" s="2"/>
      <c r="K20369" s="2"/>
    </row>
    <row r="20370" spans="7:11" x14ac:dyDescent="0.3">
      <c r="G20370" s="2"/>
      <c r="K20370" s="2"/>
    </row>
    <row r="20371" spans="7:11" x14ac:dyDescent="0.3">
      <c r="G20371" s="2"/>
      <c r="K20371" s="2"/>
    </row>
    <row r="20372" spans="7:11" x14ac:dyDescent="0.3">
      <c r="G20372" s="2"/>
      <c r="K20372" s="2"/>
    </row>
    <row r="20373" spans="7:11" x14ac:dyDescent="0.3">
      <c r="G20373" s="2"/>
      <c r="K20373" s="2"/>
    </row>
    <row r="20374" spans="7:11" x14ac:dyDescent="0.3">
      <c r="G20374" s="2"/>
      <c r="K20374" s="2"/>
    </row>
    <row r="20375" spans="7:11" x14ac:dyDescent="0.3">
      <c r="G20375" s="2"/>
      <c r="K20375" s="2"/>
    </row>
    <row r="20376" spans="7:11" x14ac:dyDescent="0.3">
      <c r="G20376" s="2"/>
      <c r="K20376" s="2"/>
    </row>
    <row r="20377" spans="7:11" x14ac:dyDescent="0.3">
      <c r="G20377" s="2"/>
      <c r="K20377" s="2"/>
    </row>
    <row r="20378" spans="7:11" x14ac:dyDescent="0.3">
      <c r="G20378" s="2"/>
      <c r="K20378" s="2"/>
    </row>
    <row r="20379" spans="7:11" x14ac:dyDescent="0.3">
      <c r="G20379" s="2"/>
      <c r="K20379" s="2"/>
    </row>
    <row r="20380" spans="7:11" x14ac:dyDescent="0.3">
      <c r="G20380" s="2"/>
      <c r="K20380" s="2"/>
    </row>
    <row r="20381" spans="7:11" x14ac:dyDescent="0.3">
      <c r="G20381" s="2"/>
      <c r="K20381" s="2"/>
    </row>
    <row r="20382" spans="7:11" x14ac:dyDescent="0.3">
      <c r="G20382" s="2"/>
      <c r="K20382" s="2"/>
    </row>
    <row r="20383" spans="7:11" x14ac:dyDescent="0.3">
      <c r="G20383" s="2"/>
      <c r="K20383" s="2"/>
    </row>
    <row r="20384" spans="7:11" x14ac:dyDescent="0.3">
      <c r="G20384" s="2"/>
      <c r="K20384" s="2"/>
    </row>
    <row r="20385" spans="7:11" x14ac:dyDescent="0.3">
      <c r="G20385" s="2"/>
      <c r="K20385" s="2"/>
    </row>
    <row r="20386" spans="7:11" x14ac:dyDescent="0.3">
      <c r="G20386" s="2"/>
      <c r="K20386" s="2"/>
    </row>
    <row r="20387" spans="7:11" x14ac:dyDescent="0.3">
      <c r="G20387" s="2"/>
      <c r="K20387" s="2"/>
    </row>
    <row r="20388" spans="7:11" x14ac:dyDescent="0.3">
      <c r="G20388" s="2"/>
      <c r="K20388" s="2"/>
    </row>
    <row r="20389" spans="7:11" x14ac:dyDescent="0.3">
      <c r="G20389" s="2"/>
      <c r="K20389" s="2"/>
    </row>
    <row r="20390" spans="7:11" x14ac:dyDescent="0.3">
      <c r="G20390" s="2"/>
      <c r="K20390" s="2"/>
    </row>
    <row r="20391" spans="7:11" x14ac:dyDescent="0.3">
      <c r="G20391" s="2"/>
      <c r="K20391" s="2"/>
    </row>
    <row r="20392" spans="7:11" x14ac:dyDescent="0.3">
      <c r="G20392" s="2"/>
      <c r="K20392" s="2"/>
    </row>
    <row r="20393" spans="7:11" x14ac:dyDescent="0.3">
      <c r="G20393" s="2"/>
      <c r="K20393" s="2"/>
    </row>
    <row r="20394" spans="7:11" x14ac:dyDescent="0.3">
      <c r="G20394" s="2"/>
      <c r="K20394" s="2"/>
    </row>
    <row r="20395" spans="7:11" x14ac:dyDescent="0.3">
      <c r="G20395" s="2"/>
      <c r="K20395" s="2"/>
    </row>
    <row r="20396" spans="7:11" x14ac:dyDescent="0.3">
      <c r="G20396" s="2"/>
      <c r="K20396" s="2"/>
    </row>
    <row r="20397" spans="7:11" x14ac:dyDescent="0.3">
      <c r="G20397" s="2"/>
      <c r="K20397" s="2"/>
    </row>
    <row r="20398" spans="7:11" x14ac:dyDescent="0.3">
      <c r="G20398" s="2"/>
      <c r="K20398" s="2"/>
    </row>
    <row r="20399" spans="7:11" x14ac:dyDescent="0.3">
      <c r="G20399" s="2"/>
      <c r="K20399" s="2"/>
    </row>
    <row r="20400" spans="7:11" x14ac:dyDescent="0.3">
      <c r="G20400" s="2"/>
      <c r="K20400" s="2"/>
    </row>
    <row r="20401" spans="7:11" x14ac:dyDescent="0.3">
      <c r="G20401" s="2"/>
      <c r="K20401" s="2"/>
    </row>
    <row r="20402" spans="7:11" x14ac:dyDescent="0.3">
      <c r="G20402" s="2"/>
      <c r="K20402" s="2"/>
    </row>
    <row r="20403" spans="7:11" x14ac:dyDescent="0.3">
      <c r="G20403" s="2"/>
      <c r="K20403" s="2"/>
    </row>
    <row r="20404" spans="7:11" x14ac:dyDescent="0.3">
      <c r="G20404" s="2"/>
      <c r="K20404" s="2"/>
    </row>
    <row r="20405" spans="7:11" x14ac:dyDescent="0.3">
      <c r="G20405" s="2"/>
      <c r="K20405" s="2"/>
    </row>
    <row r="20406" spans="7:11" x14ac:dyDescent="0.3">
      <c r="G20406" s="2"/>
      <c r="K20406" s="2"/>
    </row>
    <row r="20407" spans="7:11" x14ac:dyDescent="0.3">
      <c r="G20407" s="2"/>
      <c r="K20407" s="2"/>
    </row>
    <row r="20408" spans="7:11" x14ac:dyDescent="0.3">
      <c r="G20408" s="2"/>
      <c r="K20408" s="2"/>
    </row>
    <row r="20409" spans="7:11" x14ac:dyDescent="0.3">
      <c r="G20409" s="2"/>
      <c r="K20409" s="2"/>
    </row>
    <row r="20410" spans="7:11" x14ac:dyDescent="0.3">
      <c r="G20410" s="2"/>
      <c r="K20410" s="2"/>
    </row>
    <row r="20411" spans="7:11" x14ac:dyDescent="0.3">
      <c r="G20411" s="2"/>
      <c r="K20411" s="2"/>
    </row>
    <row r="20412" spans="7:11" x14ac:dyDescent="0.3">
      <c r="G20412" s="2"/>
      <c r="K20412" s="2"/>
    </row>
    <row r="20413" spans="7:11" x14ac:dyDescent="0.3">
      <c r="G20413" s="2"/>
      <c r="K20413" s="2"/>
    </row>
    <row r="20414" spans="7:11" x14ac:dyDescent="0.3">
      <c r="G20414" s="2"/>
      <c r="K20414" s="2"/>
    </row>
    <row r="20415" spans="7:11" x14ac:dyDescent="0.3">
      <c r="G20415" s="2"/>
      <c r="K20415" s="2"/>
    </row>
    <row r="20416" spans="7:11" x14ac:dyDescent="0.3">
      <c r="G20416" s="2"/>
      <c r="K20416" s="2"/>
    </row>
    <row r="20417" spans="7:11" x14ac:dyDescent="0.3">
      <c r="G20417" s="2"/>
      <c r="K20417" s="2"/>
    </row>
    <row r="20418" spans="7:11" x14ac:dyDescent="0.3">
      <c r="G20418" s="2"/>
      <c r="K20418" s="2"/>
    </row>
    <row r="20419" spans="7:11" x14ac:dyDescent="0.3">
      <c r="G20419" s="2"/>
      <c r="K20419" s="2"/>
    </row>
    <row r="20420" spans="7:11" x14ac:dyDescent="0.3">
      <c r="G20420" s="2"/>
      <c r="K20420" s="2"/>
    </row>
    <row r="20421" spans="7:11" x14ac:dyDescent="0.3">
      <c r="G20421" s="2"/>
      <c r="K20421" s="2"/>
    </row>
    <row r="20422" spans="7:11" x14ac:dyDescent="0.3">
      <c r="G20422" s="2"/>
      <c r="K20422" s="2"/>
    </row>
    <row r="20423" spans="7:11" x14ac:dyDescent="0.3">
      <c r="G20423" s="2"/>
      <c r="K20423" s="2"/>
    </row>
    <row r="20424" spans="7:11" x14ac:dyDescent="0.3">
      <c r="G20424" s="2"/>
      <c r="K20424" s="2"/>
    </row>
    <row r="20425" spans="7:11" x14ac:dyDescent="0.3">
      <c r="G20425" s="2"/>
      <c r="K20425" s="2"/>
    </row>
    <row r="20426" spans="7:11" x14ac:dyDescent="0.3">
      <c r="G20426" s="2"/>
      <c r="K20426" s="2"/>
    </row>
    <row r="20427" spans="7:11" x14ac:dyDescent="0.3">
      <c r="G20427" s="2"/>
      <c r="K20427" s="2"/>
    </row>
    <row r="20428" spans="7:11" x14ac:dyDescent="0.3">
      <c r="G20428" s="2"/>
      <c r="K20428" s="2"/>
    </row>
    <row r="20429" spans="7:11" x14ac:dyDescent="0.3">
      <c r="G20429" s="2"/>
      <c r="K20429" s="2"/>
    </row>
    <row r="20430" spans="7:11" x14ac:dyDescent="0.3">
      <c r="G20430" s="2"/>
      <c r="K20430" s="2"/>
    </row>
    <row r="20431" spans="7:11" x14ac:dyDescent="0.3">
      <c r="G20431" s="2"/>
      <c r="K20431" s="2"/>
    </row>
    <row r="20432" spans="7:11" x14ac:dyDescent="0.3">
      <c r="G20432" s="2"/>
      <c r="K20432" s="2"/>
    </row>
    <row r="20433" spans="7:11" x14ac:dyDescent="0.3">
      <c r="G20433" s="2"/>
      <c r="K20433" s="2"/>
    </row>
    <row r="20434" spans="7:11" x14ac:dyDescent="0.3">
      <c r="G20434" s="2"/>
      <c r="K20434" s="2"/>
    </row>
    <row r="20435" spans="7:11" x14ac:dyDescent="0.3">
      <c r="G20435" s="2"/>
      <c r="K20435" s="2"/>
    </row>
    <row r="20436" spans="7:11" x14ac:dyDescent="0.3">
      <c r="G20436" s="2"/>
      <c r="K20436" s="2"/>
    </row>
    <row r="20437" spans="7:11" x14ac:dyDescent="0.3">
      <c r="G20437" s="2"/>
      <c r="K20437" s="2"/>
    </row>
    <row r="20438" spans="7:11" x14ac:dyDescent="0.3">
      <c r="G20438" s="2"/>
      <c r="K20438" s="2"/>
    </row>
    <row r="20439" spans="7:11" x14ac:dyDescent="0.3">
      <c r="G20439" s="2"/>
      <c r="K20439" s="2"/>
    </row>
    <row r="20440" spans="7:11" x14ac:dyDescent="0.3">
      <c r="G20440" s="2"/>
      <c r="K20440" s="2"/>
    </row>
    <row r="20441" spans="7:11" x14ac:dyDescent="0.3">
      <c r="G20441" s="2"/>
      <c r="K20441" s="2"/>
    </row>
    <row r="20442" spans="7:11" x14ac:dyDescent="0.3">
      <c r="G20442" s="2"/>
      <c r="K20442" s="2"/>
    </row>
    <row r="20443" spans="7:11" x14ac:dyDescent="0.3">
      <c r="G20443" s="2"/>
      <c r="K20443" s="2"/>
    </row>
    <row r="20444" spans="7:11" x14ac:dyDescent="0.3">
      <c r="G20444" s="2"/>
      <c r="K20444" s="2"/>
    </row>
    <row r="20445" spans="7:11" x14ac:dyDescent="0.3">
      <c r="G20445" s="2"/>
      <c r="K20445" s="2"/>
    </row>
    <row r="20446" spans="7:11" x14ac:dyDescent="0.3">
      <c r="G20446" s="2"/>
      <c r="K20446" s="2"/>
    </row>
    <row r="20447" spans="7:11" x14ac:dyDescent="0.3">
      <c r="G20447" s="2"/>
      <c r="K20447" s="2"/>
    </row>
    <row r="20448" spans="7:11" x14ac:dyDescent="0.3">
      <c r="G20448" s="2"/>
      <c r="K20448" s="2"/>
    </row>
    <row r="20449" spans="7:11" x14ac:dyDescent="0.3">
      <c r="G20449" s="2"/>
      <c r="K20449" s="2"/>
    </row>
    <row r="20450" spans="7:11" x14ac:dyDescent="0.3">
      <c r="G20450" s="2"/>
      <c r="K20450" s="2"/>
    </row>
    <row r="20451" spans="7:11" x14ac:dyDescent="0.3">
      <c r="G20451" s="2"/>
      <c r="K20451" s="2"/>
    </row>
    <row r="20452" spans="7:11" x14ac:dyDescent="0.3">
      <c r="G20452" s="2"/>
      <c r="K20452" s="2"/>
    </row>
    <row r="20453" spans="7:11" x14ac:dyDescent="0.3">
      <c r="G20453" s="2"/>
      <c r="K20453" s="2"/>
    </row>
    <row r="20454" spans="7:11" x14ac:dyDescent="0.3">
      <c r="G20454" s="2"/>
      <c r="K20454" s="2"/>
    </row>
    <row r="20455" spans="7:11" x14ac:dyDescent="0.3">
      <c r="G20455" s="2"/>
      <c r="K20455" s="2"/>
    </row>
    <row r="20456" spans="7:11" x14ac:dyDescent="0.3">
      <c r="G20456" s="2"/>
      <c r="K20456" s="2"/>
    </row>
    <row r="20457" spans="7:11" x14ac:dyDescent="0.3">
      <c r="G20457" s="2"/>
      <c r="K20457" s="2"/>
    </row>
    <row r="20458" spans="7:11" x14ac:dyDescent="0.3">
      <c r="G20458" s="2"/>
      <c r="K20458" s="2"/>
    </row>
    <row r="20459" spans="7:11" x14ac:dyDescent="0.3">
      <c r="G20459" s="2"/>
      <c r="K20459" s="2"/>
    </row>
    <row r="20460" spans="7:11" x14ac:dyDescent="0.3">
      <c r="G20460" s="2"/>
      <c r="K20460" s="2"/>
    </row>
    <row r="20461" spans="7:11" x14ac:dyDescent="0.3">
      <c r="G20461" s="2"/>
      <c r="K20461" s="2"/>
    </row>
    <row r="20462" spans="7:11" x14ac:dyDescent="0.3">
      <c r="G20462" s="2"/>
      <c r="K20462" s="2"/>
    </row>
    <row r="20463" spans="7:11" x14ac:dyDescent="0.3">
      <c r="G20463" s="2"/>
      <c r="K20463" s="2"/>
    </row>
    <row r="20464" spans="7:11" x14ac:dyDescent="0.3">
      <c r="G20464" s="2"/>
      <c r="K20464" s="2"/>
    </row>
    <row r="20465" spans="7:11" x14ac:dyDescent="0.3">
      <c r="G20465" s="2"/>
      <c r="K20465" s="2"/>
    </row>
    <row r="20466" spans="7:11" x14ac:dyDescent="0.3">
      <c r="G20466" s="2"/>
      <c r="K20466" s="2"/>
    </row>
    <row r="20467" spans="7:11" x14ac:dyDescent="0.3">
      <c r="G20467" s="2"/>
      <c r="K20467" s="2"/>
    </row>
    <row r="20468" spans="7:11" x14ac:dyDescent="0.3">
      <c r="G20468" s="2"/>
      <c r="K20468" s="2"/>
    </row>
    <row r="20469" spans="7:11" x14ac:dyDescent="0.3">
      <c r="G20469" s="2"/>
      <c r="K20469" s="2"/>
    </row>
    <row r="20470" spans="7:11" x14ac:dyDescent="0.3">
      <c r="G20470" s="2"/>
      <c r="K20470" s="2"/>
    </row>
    <row r="20471" spans="7:11" x14ac:dyDescent="0.3">
      <c r="G20471" s="2"/>
      <c r="K20471" s="2"/>
    </row>
    <row r="20472" spans="7:11" x14ac:dyDescent="0.3">
      <c r="G20472" s="2"/>
      <c r="K20472" s="2"/>
    </row>
    <row r="20473" spans="7:11" x14ac:dyDescent="0.3">
      <c r="G20473" s="2"/>
      <c r="K20473" s="2"/>
    </row>
    <row r="20474" spans="7:11" x14ac:dyDescent="0.3">
      <c r="G20474" s="2"/>
      <c r="K20474" s="2"/>
    </row>
    <row r="20475" spans="7:11" x14ac:dyDescent="0.3">
      <c r="G20475" s="2"/>
      <c r="K20475" s="2"/>
    </row>
    <row r="20476" spans="7:11" x14ac:dyDescent="0.3">
      <c r="G20476" s="2"/>
      <c r="K20476" s="2"/>
    </row>
    <row r="20477" spans="7:11" x14ac:dyDescent="0.3">
      <c r="G20477" s="2"/>
      <c r="K20477" s="2"/>
    </row>
    <row r="20478" spans="7:11" x14ac:dyDescent="0.3">
      <c r="G20478" s="2"/>
      <c r="K20478" s="2"/>
    </row>
    <row r="20479" spans="7:11" x14ac:dyDescent="0.3">
      <c r="G20479" s="2"/>
      <c r="K20479" s="2"/>
    </row>
    <row r="20480" spans="7:11" x14ac:dyDescent="0.3">
      <c r="G20480" s="2"/>
      <c r="K20480" s="2"/>
    </row>
    <row r="20481" spans="7:11" x14ac:dyDescent="0.3">
      <c r="G20481" s="2"/>
      <c r="K20481" s="2"/>
    </row>
    <row r="20482" spans="7:11" x14ac:dyDescent="0.3">
      <c r="G20482" s="2"/>
      <c r="K20482" s="2"/>
    </row>
    <row r="20483" spans="7:11" x14ac:dyDescent="0.3">
      <c r="G20483" s="2"/>
      <c r="K20483" s="2"/>
    </row>
    <row r="20484" spans="7:11" x14ac:dyDescent="0.3">
      <c r="G20484" s="2"/>
      <c r="K20484" s="2"/>
    </row>
    <row r="20485" spans="7:11" x14ac:dyDescent="0.3">
      <c r="G20485" s="2"/>
      <c r="K20485" s="2"/>
    </row>
    <row r="20486" spans="7:11" x14ac:dyDescent="0.3">
      <c r="G20486" s="2"/>
      <c r="K20486" s="2"/>
    </row>
    <row r="20487" spans="7:11" x14ac:dyDescent="0.3">
      <c r="G20487" s="2"/>
      <c r="K20487" s="2"/>
    </row>
    <row r="20488" spans="7:11" x14ac:dyDescent="0.3">
      <c r="G20488" s="2"/>
      <c r="K20488" s="2"/>
    </row>
    <row r="20489" spans="7:11" x14ac:dyDescent="0.3">
      <c r="G20489" s="2"/>
      <c r="K20489" s="2"/>
    </row>
    <row r="20490" spans="7:11" x14ac:dyDescent="0.3">
      <c r="G20490" s="2"/>
      <c r="K20490" s="2"/>
    </row>
    <row r="20491" spans="7:11" x14ac:dyDescent="0.3">
      <c r="G20491" s="2"/>
      <c r="K20491" s="2"/>
    </row>
    <row r="20492" spans="7:11" x14ac:dyDescent="0.3">
      <c r="G20492" s="2"/>
      <c r="K20492" s="2"/>
    </row>
    <row r="20493" spans="7:11" x14ac:dyDescent="0.3">
      <c r="G20493" s="2"/>
      <c r="K20493" s="2"/>
    </row>
    <row r="20494" spans="7:11" x14ac:dyDescent="0.3">
      <c r="G20494" s="2"/>
      <c r="K20494" s="2"/>
    </row>
    <row r="20495" spans="7:11" x14ac:dyDescent="0.3">
      <c r="G20495" s="2"/>
      <c r="K20495" s="2"/>
    </row>
    <row r="20496" spans="7:11" x14ac:dyDescent="0.3">
      <c r="G20496" s="2"/>
      <c r="K20496" s="2"/>
    </row>
    <row r="20497" spans="7:11" x14ac:dyDescent="0.3">
      <c r="G20497" s="2"/>
      <c r="K20497" s="2"/>
    </row>
    <row r="20498" spans="7:11" x14ac:dyDescent="0.3">
      <c r="G20498" s="2"/>
      <c r="K20498" s="2"/>
    </row>
    <row r="20499" spans="7:11" x14ac:dyDescent="0.3">
      <c r="G20499" s="2"/>
      <c r="K20499" s="2"/>
    </row>
    <row r="20500" spans="7:11" x14ac:dyDescent="0.3">
      <c r="G20500" s="2"/>
      <c r="K20500" s="2"/>
    </row>
    <row r="20501" spans="7:11" x14ac:dyDescent="0.3">
      <c r="G20501" s="2"/>
      <c r="K20501" s="2"/>
    </row>
    <row r="20502" spans="7:11" x14ac:dyDescent="0.3">
      <c r="G20502" s="2"/>
      <c r="K20502" s="2"/>
    </row>
    <row r="20503" spans="7:11" x14ac:dyDescent="0.3">
      <c r="G20503" s="2"/>
      <c r="K20503" s="2"/>
    </row>
    <row r="20504" spans="7:11" x14ac:dyDescent="0.3">
      <c r="G20504" s="2"/>
      <c r="K20504" s="2"/>
    </row>
    <row r="20505" spans="7:11" x14ac:dyDescent="0.3">
      <c r="G20505" s="2"/>
      <c r="K20505" s="2"/>
    </row>
    <row r="20506" spans="7:11" x14ac:dyDescent="0.3">
      <c r="G20506" s="2"/>
      <c r="K20506" s="2"/>
    </row>
    <row r="20507" spans="7:11" x14ac:dyDescent="0.3">
      <c r="G20507" s="2"/>
      <c r="K20507" s="2"/>
    </row>
    <row r="20508" spans="7:11" x14ac:dyDescent="0.3">
      <c r="G20508" s="2"/>
      <c r="K20508" s="2"/>
    </row>
    <row r="20509" spans="7:11" x14ac:dyDescent="0.3">
      <c r="G20509" s="2"/>
      <c r="K20509" s="2"/>
    </row>
    <row r="20510" spans="7:11" x14ac:dyDescent="0.3">
      <c r="G20510" s="2"/>
      <c r="K20510" s="2"/>
    </row>
    <row r="20511" spans="7:11" x14ac:dyDescent="0.3">
      <c r="G20511" s="2"/>
      <c r="K20511" s="2"/>
    </row>
    <row r="20512" spans="7:11" x14ac:dyDescent="0.3">
      <c r="G20512" s="2"/>
      <c r="K20512" s="2"/>
    </row>
    <row r="20513" spans="7:11" x14ac:dyDescent="0.3">
      <c r="G20513" s="2"/>
      <c r="K20513" s="2"/>
    </row>
    <row r="20514" spans="7:11" x14ac:dyDescent="0.3">
      <c r="G20514" s="2"/>
      <c r="K20514" s="2"/>
    </row>
    <row r="20515" spans="7:11" x14ac:dyDescent="0.3">
      <c r="G20515" s="2"/>
      <c r="K20515" s="2"/>
    </row>
    <row r="20516" spans="7:11" x14ac:dyDescent="0.3">
      <c r="G20516" s="2"/>
      <c r="K20516" s="2"/>
    </row>
    <row r="20517" spans="7:11" x14ac:dyDescent="0.3">
      <c r="G20517" s="2"/>
      <c r="K20517" s="2"/>
    </row>
    <row r="20518" spans="7:11" x14ac:dyDescent="0.3">
      <c r="G20518" s="2"/>
      <c r="K20518" s="2"/>
    </row>
    <row r="20519" spans="7:11" x14ac:dyDescent="0.3">
      <c r="G20519" s="2"/>
      <c r="K20519" s="2"/>
    </row>
    <row r="20520" spans="7:11" x14ac:dyDescent="0.3">
      <c r="G20520" s="2"/>
      <c r="K20520" s="2"/>
    </row>
    <row r="20521" spans="7:11" x14ac:dyDescent="0.3">
      <c r="G20521" s="2"/>
      <c r="K20521" s="2"/>
    </row>
    <row r="20522" spans="7:11" x14ac:dyDescent="0.3">
      <c r="G20522" s="2"/>
      <c r="K20522" s="2"/>
    </row>
    <row r="20523" spans="7:11" x14ac:dyDescent="0.3">
      <c r="G20523" s="2"/>
      <c r="K20523" s="2"/>
    </row>
    <row r="20524" spans="7:11" x14ac:dyDescent="0.3">
      <c r="G20524" s="2"/>
      <c r="K20524" s="2"/>
    </row>
    <row r="20525" spans="7:11" x14ac:dyDescent="0.3">
      <c r="G20525" s="2"/>
      <c r="K20525" s="2"/>
    </row>
    <row r="20526" spans="7:11" x14ac:dyDescent="0.3">
      <c r="G20526" s="2"/>
      <c r="K20526" s="2"/>
    </row>
    <row r="20527" spans="7:11" x14ac:dyDescent="0.3">
      <c r="G20527" s="2"/>
      <c r="K20527" s="2"/>
    </row>
    <row r="20528" spans="7:11" x14ac:dyDescent="0.3">
      <c r="G20528" s="2"/>
      <c r="K20528" s="2"/>
    </row>
    <row r="20529" spans="7:11" x14ac:dyDescent="0.3">
      <c r="G20529" s="2"/>
      <c r="K20529" s="2"/>
    </row>
    <row r="20530" spans="7:11" x14ac:dyDescent="0.3">
      <c r="G20530" s="2"/>
      <c r="K20530" s="2"/>
    </row>
    <row r="20531" spans="7:11" x14ac:dyDescent="0.3">
      <c r="G20531" s="2"/>
      <c r="K20531" s="2"/>
    </row>
    <row r="20532" spans="7:11" x14ac:dyDescent="0.3">
      <c r="G20532" s="2"/>
      <c r="K20532" s="2"/>
    </row>
    <row r="20533" spans="7:11" x14ac:dyDescent="0.3">
      <c r="G20533" s="2"/>
      <c r="K20533" s="2"/>
    </row>
    <row r="20534" spans="7:11" x14ac:dyDescent="0.3">
      <c r="G20534" s="2"/>
      <c r="K20534" s="2"/>
    </row>
    <row r="20535" spans="7:11" x14ac:dyDescent="0.3">
      <c r="G20535" s="2"/>
      <c r="K20535" s="2"/>
    </row>
    <row r="20536" spans="7:11" x14ac:dyDescent="0.3">
      <c r="G20536" s="2"/>
      <c r="K20536" s="2"/>
    </row>
    <row r="20537" spans="7:11" x14ac:dyDescent="0.3">
      <c r="G20537" s="2"/>
      <c r="K20537" s="2"/>
    </row>
    <row r="20538" spans="7:11" x14ac:dyDescent="0.3">
      <c r="G20538" s="2"/>
      <c r="K20538" s="2"/>
    </row>
    <row r="20539" spans="7:11" x14ac:dyDescent="0.3">
      <c r="G20539" s="2"/>
      <c r="K20539" s="2"/>
    </row>
    <row r="20540" spans="7:11" x14ac:dyDescent="0.3">
      <c r="G20540" s="2"/>
      <c r="K20540" s="2"/>
    </row>
    <row r="20541" spans="7:11" x14ac:dyDescent="0.3">
      <c r="G20541" s="2"/>
      <c r="K20541" s="2"/>
    </row>
    <row r="20542" spans="7:11" x14ac:dyDescent="0.3">
      <c r="G20542" s="2"/>
      <c r="K20542" s="2"/>
    </row>
    <row r="20543" spans="7:11" x14ac:dyDescent="0.3">
      <c r="G20543" s="2"/>
      <c r="K20543" s="2"/>
    </row>
    <row r="20544" spans="7:11" x14ac:dyDescent="0.3">
      <c r="G20544" s="2"/>
      <c r="K20544" s="2"/>
    </row>
    <row r="20545" spans="7:11" x14ac:dyDescent="0.3">
      <c r="G20545" s="2"/>
      <c r="K20545" s="2"/>
    </row>
    <row r="20546" spans="7:11" x14ac:dyDescent="0.3">
      <c r="G20546" s="2"/>
      <c r="K20546" s="2"/>
    </row>
    <row r="20547" spans="7:11" x14ac:dyDescent="0.3">
      <c r="G20547" s="2"/>
      <c r="K20547" s="2"/>
    </row>
    <row r="20548" spans="7:11" x14ac:dyDescent="0.3">
      <c r="G20548" s="2"/>
      <c r="K20548" s="2"/>
    </row>
    <row r="20549" spans="7:11" x14ac:dyDescent="0.3">
      <c r="G20549" s="2"/>
      <c r="K20549" s="2"/>
    </row>
    <row r="20550" spans="7:11" x14ac:dyDescent="0.3">
      <c r="G20550" s="2"/>
      <c r="K20550" s="2"/>
    </row>
    <row r="20551" spans="7:11" x14ac:dyDescent="0.3">
      <c r="G20551" s="2"/>
      <c r="K20551" s="2"/>
    </row>
    <row r="20552" spans="7:11" x14ac:dyDescent="0.3">
      <c r="G20552" s="2"/>
      <c r="K20552" s="2"/>
    </row>
    <row r="20553" spans="7:11" x14ac:dyDescent="0.3">
      <c r="G20553" s="2"/>
      <c r="K20553" s="2"/>
    </row>
    <row r="20554" spans="7:11" x14ac:dyDescent="0.3">
      <c r="G20554" s="2"/>
      <c r="K20554" s="2"/>
    </row>
    <row r="20555" spans="7:11" x14ac:dyDescent="0.3">
      <c r="G20555" s="2"/>
      <c r="K20555" s="2"/>
    </row>
    <row r="20556" spans="7:11" x14ac:dyDescent="0.3">
      <c r="G20556" s="2"/>
      <c r="K20556" s="2"/>
    </row>
    <row r="20557" spans="7:11" x14ac:dyDescent="0.3">
      <c r="G20557" s="2"/>
      <c r="K20557" s="2"/>
    </row>
    <row r="20558" spans="7:11" x14ac:dyDescent="0.3">
      <c r="G20558" s="2"/>
      <c r="K20558" s="2"/>
    </row>
    <row r="20559" spans="7:11" x14ac:dyDescent="0.3">
      <c r="G20559" s="2"/>
      <c r="K20559" s="2"/>
    </row>
    <row r="20560" spans="7:11" x14ac:dyDescent="0.3">
      <c r="G20560" s="2"/>
      <c r="K20560" s="2"/>
    </row>
    <row r="20561" spans="7:11" x14ac:dyDescent="0.3">
      <c r="G20561" s="2"/>
      <c r="K20561" s="2"/>
    </row>
    <row r="20562" spans="7:11" x14ac:dyDescent="0.3">
      <c r="G20562" s="2"/>
      <c r="K20562" s="2"/>
    </row>
    <row r="20563" spans="7:11" x14ac:dyDescent="0.3">
      <c r="G20563" s="2"/>
      <c r="K20563" s="2"/>
    </row>
    <row r="20564" spans="7:11" x14ac:dyDescent="0.3">
      <c r="G20564" s="2"/>
      <c r="K20564" s="2"/>
    </row>
    <row r="20565" spans="7:11" x14ac:dyDescent="0.3">
      <c r="G20565" s="2"/>
      <c r="K20565" s="2"/>
    </row>
    <row r="20566" spans="7:11" x14ac:dyDescent="0.3">
      <c r="G20566" s="2"/>
      <c r="K20566" s="2"/>
    </row>
    <row r="20567" spans="7:11" x14ac:dyDescent="0.3">
      <c r="G20567" s="2"/>
      <c r="K20567" s="2"/>
    </row>
    <row r="20568" spans="7:11" x14ac:dyDescent="0.3">
      <c r="G20568" s="2"/>
      <c r="K20568" s="2"/>
    </row>
    <row r="20569" spans="7:11" x14ac:dyDescent="0.3">
      <c r="G20569" s="2"/>
      <c r="K20569" s="2"/>
    </row>
    <row r="20570" spans="7:11" x14ac:dyDescent="0.3">
      <c r="G20570" s="2"/>
      <c r="K20570" s="2"/>
    </row>
    <row r="20571" spans="7:11" x14ac:dyDescent="0.3">
      <c r="G20571" s="2"/>
      <c r="K20571" s="2"/>
    </row>
    <row r="20572" spans="7:11" x14ac:dyDescent="0.3">
      <c r="G20572" s="2"/>
      <c r="K20572" s="2"/>
    </row>
    <row r="20573" spans="7:11" x14ac:dyDescent="0.3">
      <c r="G20573" s="2"/>
      <c r="K20573" s="2"/>
    </row>
    <row r="20574" spans="7:11" x14ac:dyDescent="0.3">
      <c r="G20574" s="2"/>
      <c r="K20574" s="2"/>
    </row>
    <row r="20575" spans="7:11" x14ac:dyDescent="0.3">
      <c r="G20575" s="2"/>
      <c r="K20575" s="2"/>
    </row>
    <row r="20576" spans="7:11" x14ac:dyDescent="0.3">
      <c r="G20576" s="2"/>
      <c r="K20576" s="2"/>
    </row>
    <row r="20577" spans="7:11" x14ac:dyDescent="0.3">
      <c r="G20577" s="2"/>
      <c r="K20577" s="2"/>
    </row>
    <row r="20578" spans="7:11" x14ac:dyDescent="0.3">
      <c r="G20578" s="2"/>
      <c r="K20578" s="2"/>
    </row>
    <row r="20579" spans="7:11" x14ac:dyDescent="0.3">
      <c r="G20579" s="2"/>
      <c r="K20579" s="2"/>
    </row>
    <row r="20580" spans="7:11" x14ac:dyDescent="0.3">
      <c r="G20580" s="2"/>
      <c r="K20580" s="2"/>
    </row>
    <row r="20581" spans="7:11" x14ac:dyDescent="0.3">
      <c r="G20581" s="2"/>
      <c r="K20581" s="2"/>
    </row>
    <row r="20582" spans="7:11" x14ac:dyDescent="0.3">
      <c r="G20582" s="2"/>
      <c r="K20582" s="2"/>
    </row>
    <row r="20583" spans="7:11" x14ac:dyDescent="0.3">
      <c r="G20583" s="2"/>
      <c r="K20583" s="2"/>
    </row>
    <row r="20584" spans="7:11" x14ac:dyDescent="0.3">
      <c r="G20584" s="2"/>
      <c r="K20584" s="2"/>
    </row>
    <row r="20585" spans="7:11" x14ac:dyDescent="0.3">
      <c r="G20585" s="2"/>
      <c r="K20585" s="2"/>
    </row>
    <row r="20586" spans="7:11" x14ac:dyDescent="0.3">
      <c r="G20586" s="2"/>
      <c r="K20586" s="2"/>
    </row>
    <row r="20587" spans="7:11" x14ac:dyDescent="0.3">
      <c r="G20587" s="2"/>
      <c r="K20587" s="2"/>
    </row>
    <row r="20588" spans="7:11" x14ac:dyDescent="0.3">
      <c r="G20588" s="2"/>
      <c r="K20588" s="2"/>
    </row>
    <row r="20589" spans="7:11" x14ac:dyDescent="0.3">
      <c r="G20589" s="2"/>
      <c r="K20589" s="2"/>
    </row>
    <row r="20590" spans="7:11" x14ac:dyDescent="0.3">
      <c r="G20590" s="2"/>
      <c r="K20590" s="2"/>
    </row>
    <row r="20591" spans="7:11" x14ac:dyDescent="0.3">
      <c r="G20591" s="2"/>
      <c r="K20591" s="2"/>
    </row>
    <row r="20592" spans="7:11" x14ac:dyDescent="0.3">
      <c r="G20592" s="2"/>
      <c r="K20592" s="2"/>
    </row>
    <row r="20593" spans="7:11" x14ac:dyDescent="0.3">
      <c r="G20593" s="2"/>
      <c r="K20593" s="2"/>
    </row>
    <row r="20594" spans="7:11" x14ac:dyDescent="0.3">
      <c r="G20594" s="2"/>
      <c r="K20594" s="2"/>
    </row>
    <row r="20595" spans="7:11" x14ac:dyDescent="0.3">
      <c r="G20595" s="2"/>
      <c r="K20595" s="2"/>
    </row>
    <row r="20596" spans="7:11" x14ac:dyDescent="0.3">
      <c r="G20596" s="2"/>
      <c r="K20596" s="2"/>
    </row>
    <row r="20597" spans="7:11" x14ac:dyDescent="0.3">
      <c r="G20597" s="2"/>
      <c r="K20597" s="2"/>
    </row>
    <row r="20598" spans="7:11" x14ac:dyDescent="0.3">
      <c r="G20598" s="2"/>
      <c r="K20598" s="2"/>
    </row>
    <row r="20599" spans="7:11" x14ac:dyDescent="0.3">
      <c r="G20599" s="2"/>
      <c r="K20599" s="2"/>
    </row>
    <row r="20600" spans="7:11" x14ac:dyDescent="0.3">
      <c r="G20600" s="2"/>
      <c r="K20600" s="2"/>
    </row>
    <row r="20601" spans="7:11" x14ac:dyDescent="0.3">
      <c r="G20601" s="2"/>
      <c r="K20601" s="2"/>
    </row>
    <row r="20602" spans="7:11" x14ac:dyDescent="0.3">
      <c r="G20602" s="2"/>
      <c r="K20602" s="2"/>
    </row>
    <row r="20603" spans="7:11" x14ac:dyDescent="0.3">
      <c r="G20603" s="2"/>
      <c r="K20603" s="2"/>
    </row>
    <row r="20604" spans="7:11" x14ac:dyDescent="0.3">
      <c r="G20604" s="2"/>
      <c r="K20604" s="2"/>
    </row>
    <row r="20605" spans="7:11" x14ac:dyDescent="0.3">
      <c r="G20605" s="2"/>
      <c r="K20605" s="2"/>
    </row>
    <row r="20606" spans="7:11" x14ac:dyDescent="0.3">
      <c r="G20606" s="2"/>
      <c r="K20606" s="2"/>
    </row>
    <row r="20607" spans="7:11" x14ac:dyDescent="0.3">
      <c r="G20607" s="2"/>
      <c r="K20607" s="2"/>
    </row>
    <row r="20608" spans="7:11" x14ac:dyDescent="0.3">
      <c r="G20608" s="2"/>
      <c r="K20608" s="2"/>
    </row>
    <row r="20609" spans="7:11" x14ac:dyDescent="0.3">
      <c r="G20609" s="2"/>
      <c r="K20609" s="2"/>
    </row>
    <row r="20610" spans="7:11" x14ac:dyDescent="0.3">
      <c r="G20610" s="2"/>
      <c r="K20610" s="2"/>
    </row>
    <row r="20611" spans="7:11" x14ac:dyDescent="0.3">
      <c r="G20611" s="2"/>
      <c r="K20611" s="2"/>
    </row>
    <row r="20612" spans="7:11" x14ac:dyDescent="0.3">
      <c r="G20612" s="2"/>
      <c r="K20612" s="2"/>
    </row>
    <row r="20613" spans="7:11" x14ac:dyDescent="0.3">
      <c r="G20613" s="2"/>
      <c r="K20613" s="2"/>
    </row>
    <row r="20614" spans="7:11" x14ac:dyDescent="0.3">
      <c r="G20614" s="2"/>
      <c r="K20614" s="2"/>
    </row>
    <row r="20615" spans="7:11" x14ac:dyDescent="0.3">
      <c r="G20615" s="2"/>
      <c r="K20615" s="2"/>
    </row>
    <row r="20616" spans="7:11" x14ac:dyDescent="0.3">
      <c r="G20616" s="2"/>
      <c r="K20616" s="2"/>
    </row>
    <row r="20617" spans="7:11" x14ac:dyDescent="0.3">
      <c r="G20617" s="2"/>
      <c r="K20617" s="2"/>
    </row>
    <row r="20618" spans="7:11" x14ac:dyDescent="0.3">
      <c r="G20618" s="2"/>
      <c r="K20618" s="2"/>
    </row>
    <row r="20619" spans="7:11" x14ac:dyDescent="0.3">
      <c r="G20619" s="2"/>
      <c r="K20619" s="2"/>
    </row>
    <row r="20620" spans="7:11" x14ac:dyDescent="0.3">
      <c r="G20620" s="2"/>
      <c r="K20620" s="2"/>
    </row>
    <row r="20621" spans="7:11" x14ac:dyDescent="0.3">
      <c r="G20621" s="2"/>
      <c r="K20621" s="2"/>
    </row>
    <row r="20622" spans="7:11" x14ac:dyDescent="0.3">
      <c r="G20622" s="2"/>
      <c r="K20622" s="2"/>
    </row>
    <row r="20623" spans="7:11" x14ac:dyDescent="0.3">
      <c r="G20623" s="2"/>
      <c r="K20623" s="2"/>
    </row>
    <row r="20624" spans="7:11" x14ac:dyDescent="0.3">
      <c r="G20624" s="2"/>
      <c r="K20624" s="2"/>
    </row>
    <row r="20625" spans="7:11" x14ac:dyDescent="0.3">
      <c r="G20625" s="2"/>
      <c r="K20625" s="2"/>
    </row>
    <row r="20626" spans="7:11" x14ac:dyDescent="0.3">
      <c r="G20626" s="2"/>
      <c r="K20626" s="2"/>
    </row>
    <row r="20627" spans="7:11" x14ac:dyDescent="0.3">
      <c r="G20627" s="2"/>
      <c r="K20627" s="2"/>
    </row>
    <row r="20628" spans="7:11" x14ac:dyDescent="0.3">
      <c r="G20628" s="2"/>
      <c r="K20628" s="2"/>
    </row>
    <row r="20629" spans="7:11" x14ac:dyDescent="0.3">
      <c r="G20629" s="2"/>
      <c r="K20629" s="2"/>
    </row>
    <row r="20630" spans="7:11" x14ac:dyDescent="0.3">
      <c r="G20630" s="2"/>
      <c r="K20630" s="2"/>
    </row>
    <row r="20631" spans="7:11" x14ac:dyDescent="0.3">
      <c r="G20631" s="2"/>
      <c r="K20631" s="2"/>
    </row>
    <row r="20632" spans="7:11" x14ac:dyDescent="0.3">
      <c r="G20632" s="2"/>
      <c r="K20632" s="2"/>
    </row>
    <row r="20633" spans="7:11" x14ac:dyDescent="0.3">
      <c r="G20633" s="2"/>
      <c r="K20633" s="2"/>
    </row>
    <row r="20634" spans="7:11" x14ac:dyDescent="0.3">
      <c r="G20634" s="2"/>
      <c r="K20634" s="2"/>
    </row>
    <row r="20635" spans="7:11" x14ac:dyDescent="0.3">
      <c r="G20635" s="2"/>
      <c r="K20635" s="2"/>
    </row>
    <row r="20636" spans="7:11" x14ac:dyDescent="0.3">
      <c r="G20636" s="2"/>
      <c r="K20636" s="2"/>
    </row>
    <row r="20637" spans="7:11" x14ac:dyDescent="0.3">
      <c r="G20637" s="2"/>
      <c r="K20637" s="2"/>
    </row>
    <row r="20638" spans="7:11" x14ac:dyDescent="0.3">
      <c r="G20638" s="2"/>
      <c r="K20638" s="2"/>
    </row>
    <row r="20639" spans="7:11" x14ac:dyDescent="0.3">
      <c r="G20639" s="2"/>
      <c r="K20639" s="2"/>
    </row>
    <row r="20640" spans="7:11" x14ac:dyDescent="0.3">
      <c r="G20640" s="2"/>
      <c r="K20640" s="2"/>
    </row>
    <row r="20641" spans="7:11" x14ac:dyDescent="0.3">
      <c r="G20641" s="2"/>
      <c r="K20641" s="2"/>
    </row>
    <row r="20642" spans="7:11" x14ac:dyDescent="0.3">
      <c r="G20642" s="2"/>
      <c r="K20642" s="2"/>
    </row>
    <row r="20643" spans="7:11" x14ac:dyDescent="0.3">
      <c r="G20643" s="2"/>
      <c r="K20643" s="2"/>
    </row>
    <row r="20644" spans="7:11" x14ac:dyDescent="0.3">
      <c r="G20644" s="2"/>
      <c r="K20644" s="2"/>
    </row>
    <row r="20645" spans="7:11" x14ac:dyDescent="0.3">
      <c r="G20645" s="2"/>
      <c r="K20645" s="2"/>
    </row>
    <row r="20646" spans="7:11" x14ac:dyDescent="0.3">
      <c r="G20646" s="2"/>
      <c r="K20646" s="2"/>
    </row>
    <row r="20647" spans="7:11" x14ac:dyDescent="0.3">
      <c r="G20647" s="2"/>
      <c r="K20647" s="2"/>
    </row>
    <row r="20648" spans="7:11" x14ac:dyDescent="0.3">
      <c r="G20648" s="2"/>
      <c r="K20648" s="2"/>
    </row>
    <row r="20649" spans="7:11" x14ac:dyDescent="0.3">
      <c r="G20649" s="2"/>
      <c r="K20649" s="2"/>
    </row>
    <row r="20650" spans="7:11" x14ac:dyDescent="0.3">
      <c r="G20650" s="2"/>
      <c r="K20650" s="2"/>
    </row>
    <row r="20651" spans="7:11" x14ac:dyDescent="0.3">
      <c r="G20651" s="2"/>
      <c r="K20651" s="2"/>
    </row>
    <row r="20652" spans="7:11" x14ac:dyDescent="0.3">
      <c r="G20652" s="2"/>
      <c r="K20652" s="2"/>
    </row>
    <row r="20653" spans="7:11" x14ac:dyDescent="0.3">
      <c r="G20653" s="2"/>
      <c r="K20653" s="2"/>
    </row>
    <row r="20654" spans="7:11" x14ac:dyDescent="0.3">
      <c r="G20654" s="2"/>
      <c r="K20654" s="2"/>
    </row>
    <row r="20655" spans="7:11" x14ac:dyDescent="0.3">
      <c r="G20655" s="2"/>
      <c r="K20655" s="2"/>
    </row>
    <row r="20656" spans="7:11" x14ac:dyDescent="0.3">
      <c r="G20656" s="2"/>
      <c r="K20656" s="2"/>
    </row>
    <row r="20657" spans="7:11" x14ac:dyDescent="0.3">
      <c r="G20657" s="2"/>
      <c r="K20657" s="2"/>
    </row>
    <row r="20658" spans="7:11" x14ac:dyDescent="0.3">
      <c r="G20658" s="2"/>
      <c r="K20658" s="2"/>
    </row>
    <row r="20659" spans="7:11" x14ac:dyDescent="0.3">
      <c r="G20659" s="2"/>
      <c r="K20659" s="2"/>
    </row>
    <row r="20660" spans="7:11" x14ac:dyDescent="0.3">
      <c r="G20660" s="2"/>
      <c r="K20660" s="2"/>
    </row>
    <row r="20661" spans="7:11" x14ac:dyDescent="0.3">
      <c r="G20661" s="2"/>
      <c r="K20661" s="2"/>
    </row>
    <row r="20662" spans="7:11" x14ac:dyDescent="0.3">
      <c r="G20662" s="2"/>
      <c r="K20662" s="2"/>
    </row>
    <row r="20663" spans="7:11" x14ac:dyDescent="0.3">
      <c r="G20663" s="2"/>
      <c r="K20663" s="2"/>
    </row>
    <row r="20664" spans="7:11" x14ac:dyDescent="0.3">
      <c r="G20664" s="2"/>
      <c r="K20664" s="2"/>
    </row>
    <row r="20665" spans="7:11" x14ac:dyDescent="0.3">
      <c r="G20665" s="2"/>
      <c r="K20665" s="2"/>
    </row>
    <row r="20666" spans="7:11" x14ac:dyDescent="0.3">
      <c r="G20666" s="2"/>
      <c r="K20666" s="2"/>
    </row>
    <row r="20667" spans="7:11" x14ac:dyDescent="0.3">
      <c r="G20667" s="2"/>
      <c r="K20667" s="2"/>
    </row>
    <row r="20668" spans="7:11" x14ac:dyDescent="0.3">
      <c r="G20668" s="2"/>
      <c r="K20668" s="2"/>
    </row>
    <row r="20669" spans="7:11" x14ac:dyDescent="0.3">
      <c r="G20669" s="2"/>
      <c r="K20669" s="2"/>
    </row>
    <row r="20670" spans="7:11" x14ac:dyDescent="0.3">
      <c r="G20670" s="2"/>
      <c r="K20670" s="2"/>
    </row>
    <row r="20671" spans="7:11" x14ac:dyDescent="0.3">
      <c r="G20671" s="2"/>
      <c r="K20671" s="2"/>
    </row>
    <row r="20672" spans="7:11" x14ac:dyDescent="0.3">
      <c r="G20672" s="2"/>
      <c r="K20672" s="2"/>
    </row>
    <row r="20673" spans="7:11" x14ac:dyDescent="0.3">
      <c r="G20673" s="2"/>
      <c r="K20673" s="2"/>
    </row>
    <row r="20674" spans="7:11" x14ac:dyDescent="0.3">
      <c r="G20674" s="2"/>
      <c r="K20674" s="2"/>
    </row>
    <row r="20675" spans="7:11" x14ac:dyDescent="0.3">
      <c r="G20675" s="2"/>
      <c r="K20675" s="2"/>
    </row>
    <row r="20676" spans="7:11" x14ac:dyDescent="0.3">
      <c r="G20676" s="2"/>
      <c r="K20676" s="2"/>
    </row>
    <row r="20677" spans="7:11" x14ac:dyDescent="0.3">
      <c r="G20677" s="2"/>
      <c r="K20677" s="2"/>
    </row>
    <row r="20678" spans="7:11" x14ac:dyDescent="0.3">
      <c r="G20678" s="2"/>
      <c r="K20678" s="2"/>
    </row>
    <row r="20679" spans="7:11" x14ac:dyDescent="0.3">
      <c r="G20679" s="2"/>
      <c r="K20679" s="2"/>
    </row>
    <row r="20680" spans="7:11" x14ac:dyDescent="0.3">
      <c r="G20680" s="2"/>
      <c r="K20680" s="2"/>
    </row>
    <row r="20681" spans="7:11" x14ac:dyDescent="0.3">
      <c r="G20681" s="2"/>
      <c r="K20681" s="2"/>
    </row>
    <row r="20682" spans="7:11" x14ac:dyDescent="0.3">
      <c r="G20682" s="2"/>
      <c r="K20682" s="2"/>
    </row>
    <row r="20683" spans="7:11" x14ac:dyDescent="0.3">
      <c r="G20683" s="2"/>
      <c r="K20683" s="2"/>
    </row>
    <row r="20684" spans="7:11" x14ac:dyDescent="0.3">
      <c r="G20684" s="2"/>
      <c r="K20684" s="2"/>
    </row>
    <row r="20685" spans="7:11" x14ac:dyDescent="0.3">
      <c r="G20685" s="2"/>
      <c r="K20685" s="2"/>
    </row>
    <row r="20686" spans="7:11" x14ac:dyDescent="0.3">
      <c r="G20686" s="2"/>
      <c r="K20686" s="2"/>
    </row>
    <row r="20687" spans="7:11" x14ac:dyDescent="0.3">
      <c r="G20687" s="2"/>
      <c r="K20687" s="2"/>
    </row>
    <row r="20688" spans="7:11" x14ac:dyDescent="0.3">
      <c r="G20688" s="2"/>
      <c r="K20688" s="2"/>
    </row>
    <row r="20689" spans="7:11" x14ac:dyDescent="0.3">
      <c r="G20689" s="2"/>
      <c r="K20689" s="2"/>
    </row>
    <row r="20690" spans="7:11" x14ac:dyDescent="0.3">
      <c r="G20690" s="2"/>
      <c r="K20690" s="2"/>
    </row>
    <row r="20691" spans="7:11" x14ac:dyDescent="0.3">
      <c r="G20691" s="2"/>
      <c r="K20691" s="2"/>
    </row>
    <row r="20692" spans="7:11" x14ac:dyDescent="0.3">
      <c r="G20692" s="2"/>
      <c r="K20692" s="2"/>
    </row>
    <row r="20693" spans="7:11" x14ac:dyDescent="0.3">
      <c r="G20693" s="2"/>
      <c r="K20693" s="2"/>
    </row>
    <row r="20694" spans="7:11" x14ac:dyDescent="0.3">
      <c r="G20694" s="2"/>
      <c r="K20694" s="2"/>
    </row>
    <row r="20695" spans="7:11" x14ac:dyDescent="0.3">
      <c r="G20695" s="2"/>
      <c r="K20695" s="2"/>
    </row>
    <row r="20696" spans="7:11" x14ac:dyDescent="0.3">
      <c r="G20696" s="2"/>
      <c r="K20696" s="2"/>
    </row>
    <row r="20697" spans="7:11" x14ac:dyDescent="0.3">
      <c r="G20697" s="2"/>
      <c r="K20697" s="2"/>
    </row>
    <row r="20698" spans="7:11" x14ac:dyDescent="0.3">
      <c r="G20698" s="2"/>
      <c r="K20698" s="2"/>
    </row>
    <row r="20699" spans="7:11" x14ac:dyDescent="0.3">
      <c r="G20699" s="2"/>
      <c r="K20699" s="2"/>
    </row>
    <row r="20700" spans="7:11" x14ac:dyDescent="0.3">
      <c r="G20700" s="2"/>
      <c r="K20700" s="2"/>
    </row>
    <row r="20701" spans="7:11" x14ac:dyDescent="0.3">
      <c r="G20701" s="2"/>
      <c r="K20701" s="2"/>
    </row>
    <row r="20702" spans="7:11" x14ac:dyDescent="0.3">
      <c r="G20702" s="2"/>
      <c r="K20702" s="2"/>
    </row>
    <row r="20703" spans="7:11" x14ac:dyDescent="0.3">
      <c r="G20703" s="2"/>
      <c r="K20703" s="2"/>
    </row>
    <row r="20704" spans="7:11" x14ac:dyDescent="0.3">
      <c r="G20704" s="2"/>
      <c r="K20704" s="2"/>
    </row>
    <row r="20705" spans="7:11" x14ac:dyDescent="0.3">
      <c r="G20705" s="2"/>
      <c r="K20705" s="2"/>
    </row>
    <row r="20706" spans="7:11" x14ac:dyDescent="0.3">
      <c r="G20706" s="2"/>
      <c r="K20706" s="2"/>
    </row>
    <row r="20707" spans="7:11" x14ac:dyDescent="0.3">
      <c r="G20707" s="2"/>
      <c r="K20707" s="2"/>
    </row>
    <row r="20708" spans="7:11" x14ac:dyDescent="0.3">
      <c r="G20708" s="2"/>
      <c r="K20708" s="2"/>
    </row>
    <row r="20709" spans="7:11" x14ac:dyDescent="0.3">
      <c r="G20709" s="2"/>
      <c r="K20709" s="2"/>
    </row>
    <row r="20710" spans="7:11" x14ac:dyDescent="0.3">
      <c r="G20710" s="2"/>
      <c r="K20710" s="2"/>
    </row>
    <row r="20711" spans="7:11" x14ac:dyDescent="0.3">
      <c r="G20711" s="2"/>
      <c r="K20711" s="2"/>
    </row>
    <row r="20712" spans="7:11" x14ac:dyDescent="0.3">
      <c r="G20712" s="2"/>
      <c r="K20712" s="2"/>
    </row>
    <row r="20713" spans="7:11" x14ac:dyDescent="0.3">
      <c r="G20713" s="2"/>
      <c r="K20713" s="2"/>
    </row>
    <row r="20714" spans="7:11" x14ac:dyDescent="0.3">
      <c r="G20714" s="2"/>
      <c r="K20714" s="2"/>
    </row>
    <row r="20715" spans="7:11" x14ac:dyDescent="0.3">
      <c r="G20715" s="2"/>
      <c r="K20715" s="2"/>
    </row>
    <row r="20716" spans="7:11" x14ac:dyDescent="0.3">
      <c r="G20716" s="2"/>
      <c r="K20716" s="2"/>
    </row>
    <row r="20717" spans="7:11" x14ac:dyDescent="0.3">
      <c r="G20717" s="2"/>
      <c r="K20717" s="2"/>
    </row>
    <row r="20718" spans="7:11" x14ac:dyDescent="0.3">
      <c r="G20718" s="2"/>
      <c r="K20718" s="2"/>
    </row>
    <row r="20719" spans="7:11" x14ac:dyDescent="0.3">
      <c r="G20719" s="2"/>
      <c r="K20719" s="2"/>
    </row>
    <row r="20720" spans="7:11" x14ac:dyDescent="0.3">
      <c r="G20720" s="2"/>
      <c r="K20720" s="2"/>
    </row>
    <row r="20721" spans="7:11" x14ac:dyDescent="0.3">
      <c r="G20721" s="2"/>
      <c r="K20721" s="2"/>
    </row>
    <row r="20722" spans="7:11" x14ac:dyDescent="0.3">
      <c r="G20722" s="2"/>
      <c r="K20722" s="2"/>
    </row>
    <row r="20723" spans="7:11" x14ac:dyDescent="0.3">
      <c r="G20723" s="2"/>
      <c r="K20723" s="2"/>
    </row>
    <row r="20724" spans="7:11" x14ac:dyDescent="0.3">
      <c r="G20724" s="2"/>
      <c r="K20724" s="2"/>
    </row>
    <row r="20725" spans="7:11" x14ac:dyDescent="0.3">
      <c r="G20725" s="2"/>
      <c r="K20725" s="2"/>
    </row>
    <row r="20726" spans="7:11" x14ac:dyDescent="0.3">
      <c r="G20726" s="2"/>
      <c r="K20726" s="2"/>
    </row>
    <row r="20727" spans="7:11" x14ac:dyDescent="0.3">
      <c r="G20727" s="2"/>
      <c r="K20727" s="2"/>
    </row>
    <row r="20728" spans="7:11" x14ac:dyDescent="0.3">
      <c r="G20728" s="2"/>
      <c r="K20728" s="2"/>
    </row>
    <row r="20729" spans="7:11" x14ac:dyDescent="0.3">
      <c r="G20729" s="2"/>
      <c r="K20729" s="2"/>
    </row>
    <row r="20730" spans="7:11" x14ac:dyDescent="0.3">
      <c r="G20730" s="2"/>
      <c r="K20730" s="2"/>
    </row>
    <row r="20731" spans="7:11" x14ac:dyDescent="0.3">
      <c r="G20731" s="2"/>
      <c r="K20731" s="2"/>
    </row>
    <row r="20732" spans="7:11" x14ac:dyDescent="0.3">
      <c r="G20732" s="2"/>
      <c r="K20732" s="2"/>
    </row>
    <row r="20733" spans="7:11" x14ac:dyDescent="0.3">
      <c r="G20733" s="2"/>
      <c r="K20733" s="2"/>
    </row>
    <row r="20734" spans="7:11" x14ac:dyDescent="0.3">
      <c r="G20734" s="2"/>
      <c r="K20734" s="2"/>
    </row>
    <row r="20735" spans="7:11" x14ac:dyDescent="0.3">
      <c r="G20735" s="2"/>
      <c r="K20735" s="2"/>
    </row>
    <row r="20736" spans="7:11" x14ac:dyDescent="0.3">
      <c r="G20736" s="2"/>
      <c r="K20736" s="2"/>
    </row>
    <row r="20737" spans="7:11" x14ac:dyDescent="0.3">
      <c r="G20737" s="2"/>
      <c r="K20737" s="2"/>
    </row>
    <row r="20738" spans="7:11" x14ac:dyDescent="0.3">
      <c r="G20738" s="2"/>
      <c r="K20738" s="2"/>
    </row>
    <row r="20739" spans="7:11" x14ac:dyDescent="0.3">
      <c r="G20739" s="2"/>
      <c r="K20739" s="2"/>
    </row>
    <row r="20740" spans="7:11" x14ac:dyDescent="0.3">
      <c r="G20740" s="2"/>
      <c r="K20740" s="2"/>
    </row>
    <row r="20741" spans="7:11" x14ac:dyDescent="0.3">
      <c r="G20741" s="2"/>
      <c r="K20741" s="2"/>
    </row>
    <row r="20742" spans="7:11" x14ac:dyDescent="0.3">
      <c r="G20742" s="2"/>
      <c r="K20742" s="2"/>
    </row>
    <row r="20743" spans="7:11" x14ac:dyDescent="0.3">
      <c r="G20743" s="2"/>
      <c r="K20743" s="2"/>
    </row>
    <row r="20744" spans="7:11" x14ac:dyDescent="0.3">
      <c r="G20744" s="2"/>
      <c r="K20744" s="2"/>
    </row>
    <row r="20745" spans="7:11" x14ac:dyDescent="0.3">
      <c r="G20745" s="2"/>
      <c r="K20745" s="2"/>
    </row>
    <row r="20746" spans="7:11" x14ac:dyDescent="0.3">
      <c r="G20746" s="2"/>
      <c r="K20746" s="2"/>
    </row>
    <row r="20747" spans="7:11" x14ac:dyDescent="0.3">
      <c r="G20747" s="2"/>
      <c r="K20747" s="2"/>
    </row>
    <row r="20748" spans="7:11" x14ac:dyDescent="0.3">
      <c r="G20748" s="2"/>
      <c r="K20748" s="2"/>
    </row>
    <row r="20749" spans="7:11" x14ac:dyDescent="0.3">
      <c r="G20749" s="2"/>
      <c r="K20749" s="2"/>
    </row>
    <row r="20750" spans="7:11" x14ac:dyDescent="0.3">
      <c r="G20750" s="2"/>
      <c r="K20750" s="2"/>
    </row>
    <row r="20751" spans="7:11" x14ac:dyDescent="0.3">
      <c r="G20751" s="2"/>
      <c r="K20751" s="2"/>
    </row>
    <row r="20752" spans="7:11" x14ac:dyDescent="0.3">
      <c r="G20752" s="2"/>
      <c r="K20752" s="2"/>
    </row>
    <row r="20753" spans="7:11" x14ac:dyDescent="0.3">
      <c r="G20753" s="2"/>
      <c r="K20753" s="2"/>
    </row>
    <row r="20754" spans="7:11" x14ac:dyDescent="0.3">
      <c r="G20754" s="2"/>
      <c r="K20754" s="2"/>
    </row>
    <row r="20755" spans="7:11" x14ac:dyDescent="0.3">
      <c r="G20755" s="2"/>
      <c r="K20755" s="2"/>
    </row>
    <row r="20756" spans="7:11" x14ac:dyDescent="0.3">
      <c r="G20756" s="2"/>
      <c r="K20756" s="2"/>
    </row>
    <row r="20757" spans="7:11" x14ac:dyDescent="0.3">
      <c r="G20757" s="2"/>
      <c r="K20757" s="2"/>
    </row>
    <row r="20758" spans="7:11" x14ac:dyDescent="0.3">
      <c r="G20758" s="2"/>
      <c r="K20758" s="2"/>
    </row>
    <row r="20759" spans="7:11" x14ac:dyDescent="0.3">
      <c r="G20759" s="2"/>
      <c r="K20759" s="2"/>
    </row>
    <row r="20760" spans="7:11" x14ac:dyDescent="0.3">
      <c r="G20760" s="2"/>
      <c r="K20760" s="2"/>
    </row>
    <row r="20761" spans="7:11" x14ac:dyDescent="0.3">
      <c r="G20761" s="2"/>
      <c r="K20761" s="2"/>
    </row>
    <row r="20762" spans="7:11" x14ac:dyDescent="0.3">
      <c r="G20762" s="2"/>
      <c r="K20762" s="2"/>
    </row>
    <row r="20763" spans="7:11" x14ac:dyDescent="0.3">
      <c r="G20763" s="2"/>
      <c r="K20763" s="2"/>
    </row>
    <row r="20764" spans="7:11" x14ac:dyDescent="0.3">
      <c r="G20764" s="2"/>
      <c r="K20764" s="2"/>
    </row>
    <row r="20765" spans="7:11" x14ac:dyDescent="0.3">
      <c r="G20765" s="2"/>
      <c r="K20765" s="2"/>
    </row>
    <row r="20766" spans="7:11" x14ac:dyDescent="0.3">
      <c r="G20766" s="2"/>
      <c r="K20766" s="2"/>
    </row>
    <row r="20767" spans="7:11" x14ac:dyDescent="0.3">
      <c r="G20767" s="2"/>
      <c r="K20767" s="2"/>
    </row>
    <row r="20768" spans="7:11" x14ac:dyDescent="0.3">
      <c r="G20768" s="2"/>
      <c r="K20768" s="2"/>
    </row>
    <row r="20769" spans="7:11" x14ac:dyDescent="0.3">
      <c r="G20769" s="2"/>
      <c r="K20769" s="2"/>
    </row>
    <row r="20770" spans="7:11" x14ac:dyDescent="0.3">
      <c r="G20770" s="2"/>
      <c r="K20770" s="2"/>
    </row>
    <row r="20771" spans="7:11" x14ac:dyDescent="0.3">
      <c r="G20771" s="2"/>
      <c r="K20771" s="2"/>
    </row>
    <row r="20772" spans="7:11" x14ac:dyDescent="0.3">
      <c r="G20772" s="2"/>
      <c r="K20772" s="2"/>
    </row>
    <row r="20773" spans="7:11" x14ac:dyDescent="0.3">
      <c r="G20773" s="2"/>
      <c r="K20773" s="2"/>
    </row>
    <row r="20774" spans="7:11" x14ac:dyDescent="0.3">
      <c r="G20774" s="2"/>
      <c r="K20774" s="2"/>
    </row>
    <row r="20775" spans="7:11" x14ac:dyDescent="0.3">
      <c r="G20775" s="2"/>
      <c r="K20775" s="2"/>
    </row>
    <row r="20776" spans="7:11" x14ac:dyDescent="0.3">
      <c r="G20776" s="2"/>
      <c r="K20776" s="2"/>
    </row>
    <row r="20777" spans="7:11" x14ac:dyDescent="0.3">
      <c r="G20777" s="2"/>
      <c r="K20777" s="2"/>
    </row>
    <row r="20778" spans="7:11" x14ac:dyDescent="0.3">
      <c r="G20778" s="2"/>
      <c r="K20778" s="2"/>
    </row>
    <row r="20779" spans="7:11" x14ac:dyDescent="0.3">
      <c r="G20779" s="2"/>
      <c r="K20779" s="2"/>
    </row>
    <row r="20780" spans="7:11" x14ac:dyDescent="0.3">
      <c r="G20780" s="2"/>
      <c r="K20780" s="2"/>
    </row>
    <row r="20781" spans="7:11" x14ac:dyDescent="0.3">
      <c r="G20781" s="2"/>
      <c r="K20781" s="2"/>
    </row>
    <row r="20782" spans="7:11" x14ac:dyDescent="0.3">
      <c r="G20782" s="2"/>
      <c r="K20782" s="2"/>
    </row>
    <row r="20783" spans="7:11" x14ac:dyDescent="0.3">
      <c r="G20783" s="2"/>
      <c r="K20783" s="2"/>
    </row>
    <row r="20784" spans="7:11" x14ac:dyDescent="0.3">
      <c r="G20784" s="2"/>
      <c r="K20784" s="2"/>
    </row>
    <row r="20785" spans="7:11" x14ac:dyDescent="0.3">
      <c r="G20785" s="2"/>
      <c r="K20785" s="2"/>
    </row>
    <row r="20786" spans="7:11" x14ac:dyDescent="0.3">
      <c r="G20786" s="2"/>
      <c r="K20786" s="2"/>
    </row>
    <row r="20787" spans="7:11" x14ac:dyDescent="0.3">
      <c r="G20787" s="2"/>
      <c r="K20787" s="2"/>
    </row>
    <row r="20788" spans="7:11" x14ac:dyDescent="0.3">
      <c r="G20788" s="2"/>
      <c r="K20788" s="2"/>
    </row>
    <row r="20789" spans="7:11" x14ac:dyDescent="0.3">
      <c r="G20789" s="2"/>
      <c r="K20789" s="2"/>
    </row>
    <row r="20790" spans="7:11" x14ac:dyDescent="0.3">
      <c r="G20790" s="2"/>
      <c r="K20790" s="2"/>
    </row>
    <row r="20791" spans="7:11" x14ac:dyDescent="0.3">
      <c r="G20791" s="2"/>
      <c r="K20791" s="2"/>
    </row>
    <row r="20792" spans="7:11" x14ac:dyDescent="0.3">
      <c r="G20792" s="2"/>
      <c r="K20792" s="2"/>
    </row>
    <row r="20793" spans="7:11" x14ac:dyDescent="0.3">
      <c r="G20793" s="2"/>
      <c r="K20793" s="2"/>
    </row>
    <row r="20794" spans="7:11" x14ac:dyDescent="0.3">
      <c r="G20794" s="2"/>
      <c r="K20794" s="2"/>
    </row>
    <row r="20795" spans="7:11" x14ac:dyDescent="0.3">
      <c r="G20795" s="2"/>
      <c r="K20795" s="2"/>
    </row>
    <row r="20796" spans="7:11" x14ac:dyDescent="0.3">
      <c r="G20796" s="2"/>
      <c r="K20796" s="2"/>
    </row>
    <row r="20797" spans="7:11" x14ac:dyDescent="0.3">
      <c r="G20797" s="2"/>
      <c r="K20797" s="2"/>
    </row>
    <row r="20798" spans="7:11" x14ac:dyDescent="0.3">
      <c r="G20798" s="2"/>
      <c r="K20798" s="2"/>
    </row>
    <row r="20799" spans="7:11" x14ac:dyDescent="0.3">
      <c r="G20799" s="2"/>
      <c r="K20799" s="2"/>
    </row>
    <row r="20800" spans="7:11" x14ac:dyDescent="0.3">
      <c r="G20800" s="2"/>
      <c r="K20800" s="2"/>
    </row>
    <row r="20801" spans="7:11" x14ac:dyDescent="0.3">
      <c r="G20801" s="2"/>
      <c r="K20801" s="2"/>
    </row>
    <row r="20802" spans="7:11" x14ac:dyDescent="0.3">
      <c r="G20802" s="2"/>
      <c r="K20802" s="2"/>
    </row>
    <row r="20803" spans="7:11" x14ac:dyDescent="0.3">
      <c r="G20803" s="2"/>
      <c r="K20803" s="2"/>
    </row>
    <row r="20804" spans="7:11" x14ac:dyDescent="0.3">
      <c r="G20804" s="2"/>
      <c r="K20804" s="2"/>
    </row>
    <row r="20805" spans="7:11" x14ac:dyDescent="0.3">
      <c r="G20805" s="2"/>
      <c r="K20805" s="2"/>
    </row>
    <row r="20806" spans="7:11" x14ac:dyDescent="0.3">
      <c r="G20806" s="2"/>
      <c r="K20806" s="2"/>
    </row>
    <row r="20807" spans="7:11" x14ac:dyDescent="0.3">
      <c r="G20807" s="2"/>
      <c r="K20807" s="2"/>
    </row>
    <row r="20808" spans="7:11" x14ac:dyDescent="0.3">
      <c r="G20808" s="2"/>
      <c r="K20808" s="2"/>
    </row>
    <row r="20809" spans="7:11" x14ac:dyDescent="0.3">
      <c r="G20809" s="2"/>
      <c r="K20809" s="2"/>
    </row>
    <row r="20810" spans="7:11" x14ac:dyDescent="0.3">
      <c r="G20810" s="2"/>
      <c r="K20810" s="2"/>
    </row>
    <row r="20811" spans="7:11" x14ac:dyDescent="0.3">
      <c r="G20811" s="2"/>
      <c r="K20811" s="2"/>
    </row>
    <row r="20812" spans="7:11" x14ac:dyDescent="0.3">
      <c r="G20812" s="2"/>
      <c r="K20812" s="2"/>
    </row>
    <row r="20813" spans="7:11" x14ac:dyDescent="0.3">
      <c r="G20813" s="2"/>
      <c r="K20813" s="2"/>
    </row>
    <row r="20814" spans="7:11" x14ac:dyDescent="0.3">
      <c r="G20814" s="2"/>
      <c r="K20814" s="2"/>
    </row>
    <row r="20815" spans="7:11" x14ac:dyDescent="0.3">
      <c r="G20815" s="2"/>
      <c r="K20815" s="2"/>
    </row>
    <row r="20816" spans="7:11" x14ac:dyDescent="0.3">
      <c r="G20816" s="2"/>
      <c r="K20816" s="2"/>
    </row>
    <row r="20817" spans="7:11" x14ac:dyDescent="0.3">
      <c r="G20817" s="2"/>
      <c r="K20817" s="2"/>
    </row>
    <row r="20818" spans="7:11" x14ac:dyDescent="0.3">
      <c r="G20818" s="2"/>
      <c r="K20818" s="2"/>
    </row>
    <row r="20819" spans="7:11" x14ac:dyDescent="0.3">
      <c r="G20819" s="2"/>
      <c r="K20819" s="2"/>
    </row>
    <row r="20820" spans="7:11" x14ac:dyDescent="0.3">
      <c r="G20820" s="2"/>
      <c r="K20820" s="2"/>
    </row>
    <row r="20821" spans="7:11" x14ac:dyDescent="0.3">
      <c r="G20821" s="2"/>
      <c r="K20821" s="2"/>
    </row>
    <row r="20822" spans="7:11" x14ac:dyDescent="0.3">
      <c r="G20822" s="2"/>
      <c r="K20822" s="2"/>
    </row>
    <row r="20823" spans="7:11" x14ac:dyDescent="0.3">
      <c r="G20823" s="2"/>
      <c r="K20823" s="2"/>
    </row>
    <row r="20824" spans="7:11" x14ac:dyDescent="0.3">
      <c r="G20824" s="2"/>
      <c r="K20824" s="2"/>
    </row>
    <row r="20825" spans="7:11" x14ac:dyDescent="0.3">
      <c r="G20825" s="2"/>
      <c r="K20825" s="2"/>
    </row>
    <row r="20826" spans="7:11" x14ac:dyDescent="0.3">
      <c r="G20826" s="2"/>
      <c r="K20826" s="2"/>
    </row>
    <row r="20827" spans="7:11" x14ac:dyDescent="0.3">
      <c r="G20827" s="2"/>
      <c r="K20827" s="2"/>
    </row>
    <row r="20828" spans="7:11" x14ac:dyDescent="0.3">
      <c r="G20828" s="2"/>
      <c r="K20828" s="2"/>
    </row>
    <row r="20829" spans="7:11" x14ac:dyDescent="0.3">
      <c r="G20829" s="2"/>
      <c r="K20829" s="2"/>
    </row>
    <row r="20830" spans="7:11" x14ac:dyDescent="0.3">
      <c r="G20830" s="2"/>
      <c r="K20830" s="2"/>
    </row>
    <row r="20831" spans="7:11" x14ac:dyDescent="0.3">
      <c r="G20831" s="2"/>
      <c r="K20831" s="2"/>
    </row>
    <row r="20832" spans="7:11" x14ac:dyDescent="0.3">
      <c r="G20832" s="2"/>
      <c r="K20832" s="2"/>
    </row>
    <row r="20833" spans="7:11" x14ac:dyDescent="0.3">
      <c r="G20833" s="2"/>
      <c r="K20833" s="2"/>
    </row>
    <row r="20834" spans="7:11" x14ac:dyDescent="0.3">
      <c r="G20834" s="2"/>
      <c r="K20834" s="2"/>
    </row>
    <row r="20835" spans="7:11" x14ac:dyDescent="0.3">
      <c r="G20835" s="2"/>
      <c r="K20835" s="2"/>
    </row>
    <row r="20836" spans="7:11" x14ac:dyDescent="0.3">
      <c r="G20836" s="2"/>
      <c r="K20836" s="2"/>
    </row>
    <row r="20837" spans="7:11" x14ac:dyDescent="0.3">
      <c r="G20837" s="2"/>
      <c r="K20837" s="2"/>
    </row>
    <row r="20838" spans="7:11" x14ac:dyDescent="0.3">
      <c r="G20838" s="2"/>
      <c r="K20838" s="2"/>
    </row>
    <row r="20839" spans="7:11" x14ac:dyDescent="0.3">
      <c r="G20839" s="2"/>
      <c r="K20839" s="2"/>
    </row>
    <row r="20840" spans="7:11" x14ac:dyDescent="0.3">
      <c r="G20840" s="2"/>
      <c r="K20840" s="2"/>
    </row>
    <row r="20841" spans="7:11" x14ac:dyDescent="0.3">
      <c r="G20841" s="2"/>
      <c r="K20841" s="2"/>
    </row>
    <row r="20842" spans="7:11" x14ac:dyDescent="0.3">
      <c r="G20842" s="2"/>
      <c r="K20842" s="2"/>
    </row>
    <row r="20843" spans="7:11" x14ac:dyDescent="0.3">
      <c r="G20843" s="2"/>
      <c r="K20843" s="2"/>
    </row>
    <row r="20844" spans="7:11" x14ac:dyDescent="0.3">
      <c r="G20844" s="2"/>
      <c r="K20844" s="2"/>
    </row>
    <row r="20845" spans="7:11" x14ac:dyDescent="0.3">
      <c r="G20845" s="2"/>
      <c r="K20845" s="2"/>
    </row>
    <row r="20846" spans="7:11" x14ac:dyDescent="0.3">
      <c r="G20846" s="2"/>
      <c r="K20846" s="2"/>
    </row>
    <row r="20847" spans="7:11" x14ac:dyDescent="0.3">
      <c r="G20847" s="2"/>
      <c r="K20847" s="2"/>
    </row>
    <row r="20848" spans="7:11" x14ac:dyDescent="0.3">
      <c r="G20848" s="2"/>
      <c r="K20848" s="2"/>
    </row>
    <row r="20849" spans="7:11" x14ac:dyDescent="0.3">
      <c r="G20849" s="2"/>
      <c r="K20849" s="2"/>
    </row>
    <row r="20850" spans="7:11" x14ac:dyDescent="0.3">
      <c r="G20850" s="2"/>
      <c r="K20850" s="2"/>
    </row>
    <row r="20851" spans="7:11" x14ac:dyDescent="0.3">
      <c r="G20851" s="2"/>
      <c r="K20851" s="2"/>
    </row>
    <row r="20852" spans="7:11" x14ac:dyDescent="0.3">
      <c r="G20852" s="2"/>
      <c r="K20852" s="2"/>
    </row>
    <row r="20853" spans="7:11" x14ac:dyDescent="0.3">
      <c r="G20853" s="2"/>
      <c r="K20853" s="2"/>
    </row>
    <row r="20854" spans="7:11" x14ac:dyDescent="0.3">
      <c r="G20854" s="2"/>
      <c r="K20854" s="2"/>
    </row>
    <row r="20855" spans="7:11" x14ac:dyDescent="0.3">
      <c r="G20855" s="2"/>
      <c r="K20855" s="2"/>
    </row>
    <row r="20856" spans="7:11" x14ac:dyDescent="0.3">
      <c r="G20856" s="2"/>
      <c r="K20856" s="2"/>
    </row>
    <row r="20857" spans="7:11" x14ac:dyDescent="0.3">
      <c r="G20857" s="2"/>
      <c r="K20857" s="2"/>
    </row>
    <row r="20858" spans="7:11" x14ac:dyDescent="0.3">
      <c r="G20858" s="2"/>
      <c r="K20858" s="2"/>
    </row>
    <row r="20859" spans="7:11" x14ac:dyDescent="0.3">
      <c r="G20859" s="2"/>
      <c r="K20859" s="2"/>
    </row>
    <row r="20860" spans="7:11" x14ac:dyDescent="0.3">
      <c r="G20860" s="2"/>
      <c r="K20860" s="2"/>
    </row>
    <row r="20861" spans="7:11" x14ac:dyDescent="0.3">
      <c r="G20861" s="2"/>
      <c r="K20861" s="2"/>
    </row>
    <row r="20862" spans="7:11" x14ac:dyDescent="0.3">
      <c r="G20862" s="2"/>
      <c r="K20862" s="2"/>
    </row>
    <row r="20863" spans="7:11" x14ac:dyDescent="0.3">
      <c r="G20863" s="2"/>
      <c r="K20863" s="2"/>
    </row>
    <row r="20864" spans="7:11" x14ac:dyDescent="0.3">
      <c r="G20864" s="2"/>
      <c r="K20864" s="2"/>
    </row>
    <row r="20865" spans="7:11" x14ac:dyDescent="0.3">
      <c r="G20865" s="2"/>
      <c r="K20865" s="2"/>
    </row>
    <row r="20866" spans="7:11" x14ac:dyDescent="0.3">
      <c r="G20866" s="2"/>
      <c r="K20866" s="2"/>
    </row>
    <row r="20867" spans="7:11" x14ac:dyDescent="0.3">
      <c r="G20867" s="2"/>
      <c r="K20867" s="2"/>
    </row>
    <row r="20868" spans="7:11" x14ac:dyDescent="0.3">
      <c r="G20868" s="2"/>
      <c r="K20868" s="2"/>
    </row>
    <row r="20869" spans="7:11" x14ac:dyDescent="0.3">
      <c r="G20869" s="2"/>
      <c r="K20869" s="2"/>
    </row>
    <row r="20870" spans="7:11" x14ac:dyDescent="0.3">
      <c r="G20870" s="2"/>
      <c r="K20870" s="2"/>
    </row>
    <row r="20871" spans="7:11" x14ac:dyDescent="0.3">
      <c r="G20871" s="2"/>
      <c r="K20871" s="2"/>
    </row>
    <row r="20872" spans="7:11" x14ac:dyDescent="0.3">
      <c r="G20872" s="2"/>
      <c r="K20872" s="2"/>
    </row>
    <row r="20873" spans="7:11" x14ac:dyDescent="0.3">
      <c r="G20873" s="2"/>
      <c r="K20873" s="2"/>
    </row>
    <row r="20874" spans="7:11" x14ac:dyDescent="0.3">
      <c r="G20874" s="2"/>
      <c r="K20874" s="2"/>
    </row>
    <row r="20875" spans="7:11" x14ac:dyDescent="0.3">
      <c r="G20875" s="2"/>
      <c r="K20875" s="2"/>
    </row>
    <row r="20876" spans="7:11" x14ac:dyDescent="0.3">
      <c r="G20876" s="2"/>
      <c r="K20876" s="2"/>
    </row>
    <row r="20877" spans="7:11" x14ac:dyDescent="0.3">
      <c r="G20877" s="2"/>
      <c r="K20877" s="2"/>
    </row>
    <row r="20878" spans="7:11" x14ac:dyDescent="0.3">
      <c r="G20878" s="2"/>
      <c r="K20878" s="2"/>
    </row>
    <row r="20879" spans="7:11" x14ac:dyDescent="0.3">
      <c r="G20879" s="2"/>
      <c r="K20879" s="2"/>
    </row>
    <row r="20880" spans="7:11" x14ac:dyDescent="0.3">
      <c r="G20880" s="2"/>
      <c r="K20880" s="2"/>
    </row>
    <row r="20881" spans="7:11" x14ac:dyDescent="0.3">
      <c r="G20881" s="2"/>
      <c r="K20881" s="2"/>
    </row>
    <row r="20882" spans="7:11" x14ac:dyDescent="0.3">
      <c r="G20882" s="2"/>
      <c r="K20882" s="2"/>
    </row>
    <row r="20883" spans="7:11" x14ac:dyDescent="0.3">
      <c r="G20883" s="2"/>
      <c r="K20883" s="2"/>
    </row>
    <row r="20884" spans="7:11" x14ac:dyDescent="0.3">
      <c r="G20884" s="2"/>
      <c r="K20884" s="2"/>
    </row>
    <row r="20885" spans="7:11" x14ac:dyDescent="0.3">
      <c r="G20885" s="2"/>
      <c r="K20885" s="2"/>
    </row>
    <row r="20886" spans="7:11" x14ac:dyDescent="0.3">
      <c r="G20886" s="2"/>
      <c r="K20886" s="2"/>
    </row>
    <row r="20887" spans="7:11" x14ac:dyDescent="0.3">
      <c r="G20887" s="2"/>
      <c r="K20887" s="2"/>
    </row>
    <row r="20888" spans="7:11" x14ac:dyDescent="0.3">
      <c r="G20888" s="2"/>
      <c r="K20888" s="2"/>
    </row>
    <row r="20889" spans="7:11" x14ac:dyDescent="0.3">
      <c r="G20889" s="2"/>
      <c r="K20889" s="2"/>
    </row>
    <row r="20890" spans="7:11" x14ac:dyDescent="0.3">
      <c r="G20890" s="2"/>
      <c r="K20890" s="2"/>
    </row>
    <row r="20891" spans="7:11" x14ac:dyDescent="0.3">
      <c r="G20891" s="2"/>
      <c r="K20891" s="2"/>
    </row>
    <row r="20892" spans="7:11" x14ac:dyDescent="0.3">
      <c r="G20892" s="2"/>
      <c r="K20892" s="2"/>
    </row>
    <row r="20893" spans="7:11" x14ac:dyDescent="0.3">
      <c r="G20893" s="2"/>
      <c r="K20893" s="2"/>
    </row>
    <row r="20894" spans="7:11" x14ac:dyDescent="0.3">
      <c r="G20894" s="2"/>
      <c r="K20894" s="2"/>
    </row>
    <row r="20895" spans="7:11" x14ac:dyDescent="0.3">
      <c r="G20895" s="2"/>
      <c r="K20895" s="2"/>
    </row>
    <row r="20896" spans="7:11" x14ac:dyDescent="0.3">
      <c r="G20896" s="2"/>
      <c r="K20896" s="2"/>
    </row>
    <row r="20897" spans="7:11" x14ac:dyDescent="0.3">
      <c r="G20897" s="2"/>
      <c r="K20897" s="2"/>
    </row>
    <row r="20898" spans="7:11" x14ac:dyDescent="0.3">
      <c r="G20898" s="2"/>
      <c r="K20898" s="2"/>
    </row>
    <row r="20899" spans="7:11" x14ac:dyDescent="0.3">
      <c r="G20899" s="2"/>
      <c r="K20899" s="2"/>
    </row>
    <row r="20900" spans="7:11" x14ac:dyDescent="0.3">
      <c r="G20900" s="2"/>
      <c r="K20900" s="2"/>
    </row>
    <row r="20901" spans="7:11" x14ac:dyDescent="0.3">
      <c r="G20901" s="2"/>
      <c r="K20901" s="2"/>
    </row>
    <row r="20902" spans="7:11" x14ac:dyDescent="0.3">
      <c r="G20902" s="2"/>
      <c r="K20902" s="2"/>
    </row>
    <row r="20903" spans="7:11" x14ac:dyDescent="0.3">
      <c r="G20903" s="2"/>
      <c r="K20903" s="2"/>
    </row>
    <row r="20904" spans="7:11" x14ac:dyDescent="0.3">
      <c r="G20904" s="2"/>
      <c r="K20904" s="2"/>
    </row>
    <row r="20905" spans="7:11" x14ac:dyDescent="0.3">
      <c r="G20905" s="2"/>
      <c r="K20905" s="2"/>
    </row>
    <row r="20906" spans="7:11" x14ac:dyDescent="0.3">
      <c r="G20906" s="2"/>
      <c r="K20906" s="2"/>
    </row>
    <row r="20907" spans="7:11" x14ac:dyDescent="0.3">
      <c r="G20907" s="2"/>
      <c r="K20907" s="2"/>
    </row>
    <row r="20908" spans="7:11" x14ac:dyDescent="0.3">
      <c r="G20908" s="2"/>
      <c r="K20908" s="2"/>
    </row>
    <row r="20909" spans="7:11" x14ac:dyDescent="0.3">
      <c r="G20909" s="2"/>
      <c r="K20909" s="2"/>
    </row>
    <row r="20910" spans="7:11" x14ac:dyDescent="0.3">
      <c r="G20910" s="2"/>
      <c r="K20910" s="2"/>
    </row>
    <row r="20911" spans="7:11" x14ac:dyDescent="0.3">
      <c r="G20911" s="2"/>
      <c r="K20911" s="2"/>
    </row>
    <row r="20912" spans="7:11" x14ac:dyDescent="0.3">
      <c r="G20912" s="2"/>
      <c r="K20912" s="2"/>
    </row>
    <row r="20913" spans="7:11" x14ac:dyDescent="0.3">
      <c r="G20913" s="2"/>
      <c r="K20913" s="2"/>
    </row>
    <row r="20914" spans="7:11" x14ac:dyDescent="0.3">
      <c r="G20914" s="2"/>
      <c r="K20914" s="2"/>
    </row>
    <row r="20915" spans="7:11" x14ac:dyDescent="0.3">
      <c r="G20915" s="2"/>
      <c r="K20915" s="2"/>
    </row>
    <row r="20916" spans="7:11" x14ac:dyDescent="0.3">
      <c r="G20916" s="2"/>
      <c r="K20916" s="2"/>
    </row>
    <row r="20917" spans="7:11" x14ac:dyDescent="0.3">
      <c r="G20917" s="2"/>
      <c r="K20917" s="2"/>
    </row>
    <row r="20918" spans="7:11" x14ac:dyDescent="0.3">
      <c r="G20918" s="2"/>
      <c r="K20918" s="2"/>
    </row>
    <row r="20919" spans="7:11" x14ac:dyDescent="0.3">
      <c r="G20919" s="2"/>
      <c r="K20919" s="2"/>
    </row>
    <row r="20920" spans="7:11" x14ac:dyDescent="0.3">
      <c r="G20920" s="2"/>
      <c r="K20920" s="2"/>
    </row>
    <row r="20921" spans="7:11" x14ac:dyDescent="0.3">
      <c r="G20921" s="2"/>
      <c r="K20921" s="2"/>
    </row>
    <row r="20922" spans="7:11" x14ac:dyDescent="0.3">
      <c r="G20922" s="2"/>
      <c r="K20922" s="2"/>
    </row>
    <row r="20923" spans="7:11" x14ac:dyDescent="0.3">
      <c r="G20923" s="2"/>
      <c r="K20923" s="2"/>
    </row>
    <row r="20924" spans="7:11" x14ac:dyDescent="0.3">
      <c r="G20924" s="2"/>
      <c r="K20924" s="2"/>
    </row>
    <row r="20925" spans="7:11" x14ac:dyDescent="0.3">
      <c r="G20925" s="2"/>
      <c r="K20925" s="2"/>
    </row>
    <row r="20926" spans="7:11" x14ac:dyDescent="0.3">
      <c r="G20926" s="2"/>
      <c r="K20926" s="2"/>
    </row>
    <row r="20927" spans="7:11" x14ac:dyDescent="0.3">
      <c r="G20927" s="2"/>
      <c r="K20927" s="2"/>
    </row>
    <row r="20928" spans="7:11" x14ac:dyDescent="0.3">
      <c r="G20928" s="2"/>
      <c r="K20928" s="2"/>
    </row>
    <row r="20929" spans="7:11" x14ac:dyDescent="0.3">
      <c r="G20929" s="2"/>
      <c r="K20929" s="2"/>
    </row>
    <row r="20930" spans="7:11" x14ac:dyDescent="0.3">
      <c r="G20930" s="2"/>
      <c r="K20930" s="2"/>
    </row>
    <row r="20931" spans="7:11" x14ac:dyDescent="0.3">
      <c r="G20931" s="2"/>
      <c r="K20931" s="2"/>
    </row>
    <row r="20932" spans="7:11" x14ac:dyDescent="0.3">
      <c r="G20932" s="2"/>
      <c r="K20932" s="2"/>
    </row>
    <row r="20933" spans="7:11" x14ac:dyDescent="0.3">
      <c r="G20933" s="2"/>
      <c r="K20933" s="2"/>
    </row>
    <row r="20934" spans="7:11" x14ac:dyDescent="0.3">
      <c r="G20934" s="2"/>
      <c r="K20934" s="2"/>
    </row>
    <row r="20935" spans="7:11" x14ac:dyDescent="0.3">
      <c r="G20935" s="2"/>
      <c r="K20935" s="2"/>
    </row>
    <row r="20936" spans="7:11" x14ac:dyDescent="0.3">
      <c r="G20936" s="2"/>
      <c r="K20936" s="2"/>
    </row>
    <row r="20937" spans="7:11" x14ac:dyDescent="0.3">
      <c r="G20937" s="2"/>
      <c r="K20937" s="2"/>
    </row>
    <row r="20938" spans="7:11" x14ac:dyDescent="0.3">
      <c r="G20938" s="2"/>
      <c r="K20938" s="2"/>
    </row>
    <row r="20939" spans="7:11" x14ac:dyDescent="0.3">
      <c r="G20939" s="2"/>
      <c r="K20939" s="2"/>
    </row>
    <row r="20940" spans="7:11" x14ac:dyDescent="0.3">
      <c r="G20940" s="2"/>
      <c r="K20940" s="2"/>
    </row>
    <row r="20941" spans="7:11" x14ac:dyDescent="0.3">
      <c r="G20941" s="2"/>
      <c r="K20941" s="2"/>
    </row>
    <row r="20942" spans="7:11" x14ac:dyDescent="0.3">
      <c r="G20942" s="2"/>
      <c r="K20942" s="2"/>
    </row>
    <row r="20943" spans="7:11" x14ac:dyDescent="0.3">
      <c r="G20943" s="2"/>
      <c r="K20943" s="2"/>
    </row>
    <row r="20944" spans="7:11" x14ac:dyDescent="0.3">
      <c r="G20944" s="2"/>
      <c r="K20944" s="2"/>
    </row>
    <row r="20945" spans="7:11" x14ac:dyDescent="0.3">
      <c r="G20945" s="2"/>
      <c r="K20945" s="2"/>
    </row>
    <row r="20946" spans="7:11" x14ac:dyDescent="0.3">
      <c r="G20946" s="2"/>
      <c r="K20946" s="2"/>
    </row>
    <row r="20947" spans="7:11" x14ac:dyDescent="0.3">
      <c r="G20947" s="2"/>
      <c r="K20947" s="2"/>
    </row>
    <row r="20948" spans="7:11" x14ac:dyDescent="0.3">
      <c r="G20948" s="2"/>
      <c r="K20948" s="2"/>
    </row>
    <row r="20949" spans="7:11" x14ac:dyDescent="0.3">
      <c r="G20949" s="2"/>
      <c r="K20949" s="2"/>
    </row>
    <row r="20950" spans="7:11" x14ac:dyDescent="0.3">
      <c r="G20950" s="2"/>
      <c r="K20950" s="2"/>
    </row>
    <row r="20951" spans="7:11" x14ac:dyDescent="0.3">
      <c r="G20951" s="2"/>
      <c r="K20951" s="2"/>
    </row>
    <row r="20952" spans="7:11" x14ac:dyDescent="0.3">
      <c r="G20952" s="2"/>
      <c r="K20952" s="2"/>
    </row>
    <row r="20953" spans="7:11" x14ac:dyDescent="0.3">
      <c r="G20953" s="2"/>
      <c r="K20953" s="2"/>
    </row>
    <row r="20954" spans="7:11" x14ac:dyDescent="0.3">
      <c r="G20954" s="2"/>
      <c r="K20954" s="2"/>
    </row>
    <row r="20955" spans="7:11" x14ac:dyDescent="0.3">
      <c r="G20955" s="2"/>
      <c r="K20955" s="2"/>
    </row>
    <row r="20956" spans="7:11" x14ac:dyDescent="0.3">
      <c r="G20956" s="2"/>
      <c r="K20956" s="2"/>
    </row>
    <row r="20957" spans="7:11" x14ac:dyDescent="0.3">
      <c r="G20957" s="2"/>
      <c r="K20957" s="2"/>
    </row>
    <row r="20958" spans="7:11" x14ac:dyDescent="0.3">
      <c r="G20958" s="2"/>
      <c r="K20958" s="2"/>
    </row>
    <row r="20959" spans="7:11" x14ac:dyDescent="0.3">
      <c r="G20959" s="2"/>
      <c r="K20959" s="2"/>
    </row>
    <row r="20960" spans="7:11" x14ac:dyDescent="0.3">
      <c r="G20960" s="2"/>
      <c r="K20960" s="2"/>
    </row>
    <row r="20961" spans="7:11" x14ac:dyDescent="0.3">
      <c r="G20961" s="2"/>
      <c r="K20961" s="2"/>
    </row>
    <row r="20962" spans="7:11" x14ac:dyDescent="0.3">
      <c r="G20962" s="2"/>
      <c r="K20962" s="2"/>
    </row>
    <row r="20963" spans="7:11" x14ac:dyDescent="0.3">
      <c r="G20963" s="2"/>
      <c r="K20963" s="2"/>
    </row>
    <row r="20964" spans="7:11" x14ac:dyDescent="0.3">
      <c r="G20964" s="2"/>
      <c r="K20964" s="2"/>
    </row>
    <row r="20965" spans="7:11" x14ac:dyDescent="0.3">
      <c r="G20965" s="2"/>
      <c r="K20965" s="2"/>
    </row>
    <row r="20966" spans="7:11" x14ac:dyDescent="0.3">
      <c r="G20966" s="2"/>
      <c r="K20966" s="2"/>
    </row>
    <row r="20967" spans="7:11" x14ac:dyDescent="0.3">
      <c r="G20967" s="2"/>
      <c r="K20967" s="2"/>
    </row>
    <row r="20968" spans="7:11" x14ac:dyDescent="0.3">
      <c r="G20968" s="2"/>
      <c r="K20968" s="2"/>
    </row>
    <row r="20969" spans="7:11" x14ac:dyDescent="0.3">
      <c r="G20969" s="2"/>
      <c r="K20969" s="2"/>
    </row>
    <row r="20970" spans="7:11" x14ac:dyDescent="0.3">
      <c r="G20970" s="2"/>
      <c r="K20970" s="2"/>
    </row>
    <row r="20971" spans="7:11" x14ac:dyDescent="0.3">
      <c r="G20971" s="2"/>
      <c r="K20971" s="2"/>
    </row>
    <row r="20972" spans="7:11" x14ac:dyDescent="0.3">
      <c r="G20972" s="2"/>
      <c r="K20972" s="2"/>
    </row>
    <row r="20973" spans="7:11" x14ac:dyDescent="0.3">
      <c r="G20973" s="2"/>
      <c r="K20973" s="2"/>
    </row>
    <row r="20974" spans="7:11" x14ac:dyDescent="0.3">
      <c r="G20974" s="2"/>
      <c r="K20974" s="2"/>
    </row>
    <row r="20975" spans="7:11" x14ac:dyDescent="0.3">
      <c r="G20975" s="2"/>
      <c r="K20975" s="2"/>
    </row>
    <row r="20976" spans="7:11" x14ac:dyDescent="0.3">
      <c r="G20976" s="2"/>
      <c r="K20976" s="2"/>
    </row>
    <row r="20977" spans="7:11" x14ac:dyDescent="0.3">
      <c r="G20977" s="2"/>
      <c r="K20977" s="2"/>
    </row>
    <row r="20978" spans="7:11" x14ac:dyDescent="0.3">
      <c r="G20978" s="2"/>
      <c r="K20978" s="2"/>
    </row>
    <row r="20979" spans="7:11" x14ac:dyDescent="0.3">
      <c r="G20979" s="2"/>
      <c r="K20979" s="2"/>
    </row>
    <row r="20980" spans="7:11" x14ac:dyDescent="0.3">
      <c r="G20980" s="2"/>
      <c r="K20980" s="2"/>
    </row>
    <row r="20981" spans="7:11" x14ac:dyDescent="0.3">
      <c r="G20981" s="2"/>
      <c r="K20981" s="2"/>
    </row>
    <row r="20982" spans="7:11" x14ac:dyDescent="0.3">
      <c r="G20982" s="2"/>
      <c r="K20982" s="2"/>
    </row>
    <row r="20983" spans="7:11" x14ac:dyDescent="0.3">
      <c r="G20983" s="2"/>
      <c r="K20983" s="2"/>
    </row>
    <row r="20984" spans="7:11" x14ac:dyDescent="0.3">
      <c r="G20984" s="2"/>
      <c r="K20984" s="2"/>
    </row>
    <row r="20985" spans="7:11" x14ac:dyDescent="0.3">
      <c r="G20985" s="2"/>
      <c r="K20985" s="2"/>
    </row>
    <row r="20986" spans="7:11" x14ac:dyDescent="0.3">
      <c r="G20986" s="2"/>
      <c r="K20986" s="2"/>
    </row>
    <row r="20987" spans="7:11" x14ac:dyDescent="0.3">
      <c r="G20987" s="2"/>
      <c r="K20987" s="2"/>
    </row>
    <row r="20988" spans="7:11" x14ac:dyDescent="0.3">
      <c r="G20988" s="2"/>
      <c r="K20988" s="2"/>
    </row>
    <row r="20989" spans="7:11" x14ac:dyDescent="0.3">
      <c r="G20989" s="2"/>
      <c r="K20989" s="2"/>
    </row>
    <row r="20990" spans="7:11" x14ac:dyDescent="0.3">
      <c r="G20990" s="2"/>
      <c r="K20990" s="2"/>
    </row>
    <row r="20991" spans="7:11" x14ac:dyDescent="0.3">
      <c r="G20991" s="2"/>
      <c r="K20991" s="2"/>
    </row>
    <row r="20992" spans="7:11" x14ac:dyDescent="0.3">
      <c r="G20992" s="2"/>
      <c r="K20992" s="2"/>
    </row>
    <row r="20993" spans="7:11" x14ac:dyDescent="0.3">
      <c r="G20993" s="2"/>
      <c r="K20993" s="2"/>
    </row>
    <row r="20994" spans="7:11" x14ac:dyDescent="0.3">
      <c r="G20994" s="2"/>
      <c r="K20994" s="2"/>
    </row>
    <row r="20995" spans="7:11" x14ac:dyDescent="0.3">
      <c r="G20995" s="2"/>
      <c r="K20995" s="2"/>
    </row>
    <row r="20996" spans="7:11" x14ac:dyDescent="0.3">
      <c r="G20996" s="2"/>
      <c r="K20996" s="2"/>
    </row>
    <row r="20997" spans="7:11" x14ac:dyDescent="0.3">
      <c r="G20997" s="2"/>
      <c r="K20997" s="2"/>
    </row>
    <row r="20998" spans="7:11" x14ac:dyDescent="0.3">
      <c r="G20998" s="2"/>
      <c r="K20998" s="2"/>
    </row>
    <row r="20999" spans="7:11" x14ac:dyDescent="0.3">
      <c r="G20999" s="2"/>
      <c r="K20999" s="2"/>
    </row>
    <row r="21000" spans="7:11" x14ac:dyDescent="0.3">
      <c r="G21000" s="2"/>
      <c r="K21000" s="2"/>
    </row>
    <row r="21001" spans="7:11" x14ac:dyDescent="0.3">
      <c r="G21001" s="2"/>
      <c r="K21001" s="2"/>
    </row>
    <row r="21002" spans="7:11" x14ac:dyDescent="0.3">
      <c r="G21002" s="2"/>
      <c r="K21002" s="2"/>
    </row>
    <row r="21003" spans="7:11" x14ac:dyDescent="0.3">
      <c r="G21003" s="2"/>
      <c r="K21003" s="2"/>
    </row>
    <row r="21004" spans="7:11" x14ac:dyDescent="0.3">
      <c r="G21004" s="2"/>
      <c r="K21004" s="2"/>
    </row>
    <row r="21005" spans="7:11" x14ac:dyDescent="0.3">
      <c r="G21005" s="2"/>
      <c r="K21005" s="2"/>
    </row>
    <row r="21006" spans="7:11" x14ac:dyDescent="0.3">
      <c r="G21006" s="2"/>
      <c r="K21006" s="2"/>
    </row>
    <row r="21007" spans="7:11" x14ac:dyDescent="0.3">
      <c r="G21007" s="2"/>
      <c r="K21007" s="2"/>
    </row>
    <row r="21008" spans="7:11" x14ac:dyDescent="0.3">
      <c r="G21008" s="2"/>
      <c r="K21008" s="2"/>
    </row>
    <row r="21009" spans="7:11" x14ac:dyDescent="0.3">
      <c r="G21009" s="2"/>
      <c r="K21009" s="2"/>
    </row>
    <row r="21010" spans="7:11" x14ac:dyDescent="0.3">
      <c r="G21010" s="2"/>
      <c r="K21010" s="2"/>
    </row>
    <row r="21011" spans="7:11" x14ac:dyDescent="0.3">
      <c r="G21011" s="2"/>
      <c r="K21011" s="2"/>
    </row>
    <row r="21012" spans="7:11" x14ac:dyDescent="0.3">
      <c r="G21012" s="2"/>
      <c r="K21012" s="2"/>
    </row>
    <row r="21013" spans="7:11" x14ac:dyDescent="0.3">
      <c r="G21013" s="2"/>
      <c r="K21013" s="2"/>
    </row>
    <row r="21014" spans="7:11" x14ac:dyDescent="0.3">
      <c r="G21014" s="2"/>
      <c r="K21014" s="2"/>
    </row>
    <row r="21015" spans="7:11" x14ac:dyDescent="0.3">
      <c r="G21015" s="2"/>
      <c r="K21015" s="2"/>
    </row>
    <row r="21016" spans="7:11" x14ac:dyDescent="0.3">
      <c r="G21016" s="2"/>
      <c r="K21016" s="2"/>
    </row>
    <row r="21017" spans="7:11" x14ac:dyDescent="0.3">
      <c r="G21017" s="2"/>
      <c r="K21017" s="2"/>
    </row>
    <row r="21018" spans="7:11" x14ac:dyDescent="0.3">
      <c r="G21018" s="2"/>
      <c r="K21018" s="2"/>
    </row>
    <row r="21019" spans="7:11" x14ac:dyDescent="0.3">
      <c r="G21019" s="2"/>
      <c r="K21019" s="2"/>
    </row>
    <row r="21020" spans="7:11" x14ac:dyDescent="0.3">
      <c r="G21020" s="2"/>
      <c r="K21020" s="2"/>
    </row>
    <row r="21021" spans="7:11" x14ac:dyDescent="0.3">
      <c r="G21021" s="2"/>
      <c r="K21021" s="2"/>
    </row>
    <row r="21022" spans="7:11" x14ac:dyDescent="0.3">
      <c r="G21022" s="2"/>
      <c r="K21022" s="2"/>
    </row>
    <row r="21023" spans="7:11" x14ac:dyDescent="0.3">
      <c r="G21023" s="2"/>
      <c r="K21023" s="2"/>
    </row>
    <row r="21024" spans="7:11" x14ac:dyDescent="0.3">
      <c r="G21024" s="2"/>
      <c r="K21024" s="2"/>
    </row>
    <row r="21025" spans="7:11" x14ac:dyDescent="0.3">
      <c r="G21025" s="2"/>
      <c r="K21025" s="2"/>
    </row>
    <row r="21026" spans="7:11" x14ac:dyDescent="0.3">
      <c r="G21026" s="2"/>
      <c r="K21026" s="2"/>
    </row>
    <row r="21027" spans="7:11" x14ac:dyDescent="0.3">
      <c r="G21027" s="2"/>
      <c r="K21027" s="2"/>
    </row>
    <row r="21028" spans="7:11" x14ac:dyDescent="0.3">
      <c r="G21028" s="2"/>
      <c r="K21028" s="2"/>
    </row>
    <row r="21029" spans="7:11" x14ac:dyDescent="0.3">
      <c r="G21029" s="2"/>
      <c r="K21029" s="2"/>
    </row>
    <row r="21030" spans="7:11" x14ac:dyDescent="0.3">
      <c r="G21030" s="2"/>
      <c r="K21030" s="2"/>
    </row>
    <row r="21031" spans="7:11" x14ac:dyDescent="0.3">
      <c r="G21031" s="2"/>
      <c r="K21031" s="2"/>
    </row>
    <row r="21032" spans="7:11" x14ac:dyDescent="0.3">
      <c r="G21032" s="2"/>
      <c r="K21032" s="2"/>
    </row>
    <row r="21033" spans="7:11" x14ac:dyDescent="0.3">
      <c r="G21033" s="2"/>
      <c r="K21033" s="2"/>
    </row>
    <row r="21034" spans="7:11" x14ac:dyDescent="0.3">
      <c r="G21034" s="2"/>
      <c r="K21034" s="2"/>
    </row>
    <row r="21035" spans="7:11" x14ac:dyDescent="0.3">
      <c r="G21035" s="2"/>
      <c r="K21035" s="2"/>
    </row>
    <row r="21036" spans="7:11" x14ac:dyDescent="0.3">
      <c r="G21036" s="2"/>
      <c r="K21036" s="2"/>
    </row>
    <row r="21037" spans="7:11" x14ac:dyDescent="0.3">
      <c r="G21037" s="2"/>
      <c r="K21037" s="2"/>
    </row>
    <row r="21038" spans="7:11" x14ac:dyDescent="0.3">
      <c r="G21038" s="2"/>
      <c r="K21038" s="2"/>
    </row>
    <row r="21039" spans="7:11" x14ac:dyDescent="0.3">
      <c r="G21039" s="2"/>
      <c r="K21039" s="2"/>
    </row>
    <row r="21040" spans="7:11" x14ac:dyDescent="0.3">
      <c r="G21040" s="2"/>
      <c r="K21040" s="2"/>
    </row>
    <row r="21041" spans="7:11" x14ac:dyDescent="0.3">
      <c r="G21041" s="2"/>
      <c r="K21041" s="2"/>
    </row>
    <row r="21042" spans="7:11" x14ac:dyDescent="0.3">
      <c r="G21042" s="2"/>
      <c r="K21042" s="2"/>
    </row>
    <row r="21043" spans="7:11" x14ac:dyDescent="0.3">
      <c r="G21043" s="2"/>
      <c r="K21043" s="2"/>
    </row>
    <row r="21044" spans="7:11" x14ac:dyDescent="0.3">
      <c r="G21044" s="2"/>
      <c r="K21044" s="2"/>
    </row>
    <row r="21045" spans="7:11" x14ac:dyDescent="0.3">
      <c r="G21045" s="2"/>
      <c r="K21045" s="2"/>
    </row>
    <row r="21046" spans="7:11" x14ac:dyDescent="0.3">
      <c r="G21046" s="2"/>
      <c r="K21046" s="2"/>
    </row>
    <row r="21047" spans="7:11" x14ac:dyDescent="0.3">
      <c r="G21047" s="2"/>
      <c r="K21047" s="2"/>
    </row>
    <row r="21048" spans="7:11" x14ac:dyDescent="0.3">
      <c r="G21048" s="2"/>
      <c r="K21048" s="2"/>
    </row>
    <row r="21049" spans="7:11" x14ac:dyDescent="0.3">
      <c r="G21049" s="2"/>
      <c r="K21049" s="2"/>
    </row>
    <row r="21050" spans="7:11" x14ac:dyDescent="0.3">
      <c r="G21050" s="2"/>
      <c r="K21050" s="2"/>
    </row>
    <row r="21051" spans="7:11" x14ac:dyDescent="0.3">
      <c r="G21051" s="2"/>
      <c r="K21051" s="2"/>
    </row>
    <row r="21052" spans="7:11" x14ac:dyDescent="0.3">
      <c r="G21052" s="2"/>
      <c r="K21052" s="2"/>
    </row>
    <row r="21053" spans="7:11" x14ac:dyDescent="0.3">
      <c r="G21053" s="2"/>
      <c r="K21053" s="2"/>
    </row>
    <row r="21054" spans="7:11" x14ac:dyDescent="0.3">
      <c r="G21054" s="2"/>
      <c r="K21054" s="2"/>
    </row>
    <row r="21055" spans="7:11" x14ac:dyDescent="0.3">
      <c r="G21055" s="2"/>
      <c r="K21055" s="2"/>
    </row>
    <row r="21056" spans="7:11" x14ac:dyDescent="0.3">
      <c r="G21056" s="2"/>
      <c r="K21056" s="2"/>
    </row>
    <row r="21057" spans="7:11" x14ac:dyDescent="0.3">
      <c r="G21057" s="2"/>
      <c r="K21057" s="2"/>
    </row>
    <row r="21058" spans="7:11" x14ac:dyDescent="0.3">
      <c r="G21058" s="2"/>
      <c r="K21058" s="2"/>
    </row>
    <row r="21059" spans="7:11" x14ac:dyDescent="0.3">
      <c r="G21059" s="2"/>
      <c r="K21059" s="2"/>
    </row>
    <row r="21060" spans="7:11" x14ac:dyDescent="0.3">
      <c r="G21060" s="2"/>
      <c r="K21060" s="2"/>
    </row>
    <row r="21061" spans="7:11" x14ac:dyDescent="0.3">
      <c r="G21061" s="2"/>
      <c r="K21061" s="2"/>
    </row>
    <row r="21062" spans="7:11" x14ac:dyDescent="0.3">
      <c r="G21062" s="2"/>
      <c r="K21062" s="2"/>
    </row>
    <row r="21063" spans="7:11" x14ac:dyDescent="0.3">
      <c r="G21063" s="2"/>
      <c r="K21063" s="2"/>
    </row>
    <row r="21064" spans="7:11" x14ac:dyDescent="0.3">
      <c r="G21064" s="2"/>
      <c r="K21064" s="2"/>
    </row>
    <row r="21065" spans="7:11" x14ac:dyDescent="0.3">
      <c r="G21065" s="2"/>
      <c r="K21065" s="2"/>
    </row>
    <row r="21066" spans="7:11" x14ac:dyDescent="0.3">
      <c r="G21066" s="2"/>
      <c r="K21066" s="2"/>
    </row>
    <row r="21067" spans="7:11" x14ac:dyDescent="0.3">
      <c r="G21067" s="2"/>
      <c r="K21067" s="2"/>
    </row>
    <row r="21068" spans="7:11" x14ac:dyDescent="0.3">
      <c r="G21068" s="2"/>
      <c r="K21068" s="2"/>
    </row>
    <row r="21069" spans="7:11" x14ac:dyDescent="0.3">
      <c r="G21069" s="2"/>
      <c r="K21069" s="2"/>
    </row>
    <row r="21070" spans="7:11" x14ac:dyDescent="0.3">
      <c r="G21070" s="2"/>
      <c r="K21070" s="2"/>
    </row>
    <row r="21071" spans="7:11" x14ac:dyDescent="0.3">
      <c r="G21071" s="2"/>
      <c r="K21071" s="2"/>
    </row>
    <row r="21072" spans="7:11" x14ac:dyDescent="0.3">
      <c r="G21072" s="2"/>
      <c r="K21072" s="2"/>
    </row>
    <row r="21073" spans="7:11" x14ac:dyDescent="0.3">
      <c r="G21073" s="2"/>
      <c r="K21073" s="2"/>
    </row>
    <row r="21074" spans="7:11" x14ac:dyDescent="0.3">
      <c r="G21074" s="2"/>
      <c r="K21074" s="2"/>
    </row>
    <row r="21075" spans="7:11" x14ac:dyDescent="0.3">
      <c r="G21075" s="2"/>
      <c r="K21075" s="2"/>
    </row>
    <row r="21076" spans="7:11" x14ac:dyDescent="0.3">
      <c r="G21076" s="2"/>
      <c r="K21076" s="2"/>
    </row>
    <row r="21077" spans="7:11" x14ac:dyDescent="0.3">
      <c r="G21077" s="2"/>
      <c r="K21077" s="2"/>
    </row>
    <row r="21078" spans="7:11" x14ac:dyDescent="0.3">
      <c r="G21078" s="2"/>
      <c r="K21078" s="2"/>
    </row>
    <row r="21079" spans="7:11" x14ac:dyDescent="0.3">
      <c r="G21079" s="2"/>
      <c r="K21079" s="2"/>
    </row>
    <row r="21080" spans="7:11" x14ac:dyDescent="0.3">
      <c r="G21080" s="2"/>
      <c r="K21080" s="2"/>
    </row>
    <row r="21081" spans="7:11" x14ac:dyDescent="0.3">
      <c r="G21081" s="2"/>
      <c r="K21081" s="2"/>
    </row>
    <row r="21082" spans="7:11" x14ac:dyDescent="0.3">
      <c r="G21082" s="2"/>
      <c r="K21082" s="2"/>
    </row>
    <row r="21083" spans="7:11" x14ac:dyDescent="0.3">
      <c r="G21083" s="2"/>
      <c r="K21083" s="2"/>
    </row>
    <row r="21084" spans="7:11" x14ac:dyDescent="0.3">
      <c r="G21084" s="2"/>
      <c r="K21084" s="2"/>
    </row>
    <row r="21085" spans="7:11" x14ac:dyDescent="0.3">
      <c r="G21085" s="2"/>
      <c r="K21085" s="2"/>
    </row>
    <row r="21086" spans="7:11" x14ac:dyDescent="0.3">
      <c r="G21086" s="2"/>
      <c r="K21086" s="2"/>
    </row>
    <row r="21087" spans="7:11" x14ac:dyDescent="0.3">
      <c r="G21087" s="2"/>
      <c r="K21087" s="2"/>
    </row>
    <row r="21088" spans="7:11" x14ac:dyDescent="0.3">
      <c r="G21088" s="2"/>
      <c r="K21088" s="2"/>
    </row>
    <row r="21089" spans="7:11" x14ac:dyDescent="0.3">
      <c r="G21089" s="2"/>
      <c r="K21089" s="2"/>
    </row>
    <row r="21090" spans="7:11" x14ac:dyDescent="0.3">
      <c r="G21090" s="2"/>
      <c r="K21090" s="2"/>
    </row>
    <row r="21091" spans="7:11" x14ac:dyDescent="0.3">
      <c r="G21091" s="2"/>
      <c r="K21091" s="2"/>
    </row>
    <row r="21092" spans="7:11" x14ac:dyDescent="0.3">
      <c r="G21092" s="2"/>
      <c r="K21092" s="2"/>
    </row>
    <row r="21093" spans="7:11" x14ac:dyDescent="0.3">
      <c r="G21093" s="2"/>
      <c r="K21093" s="2"/>
    </row>
    <row r="21094" spans="7:11" x14ac:dyDescent="0.3">
      <c r="G21094" s="2"/>
      <c r="K21094" s="2"/>
    </row>
    <row r="21095" spans="7:11" x14ac:dyDescent="0.3">
      <c r="G21095" s="2"/>
      <c r="K21095" s="2"/>
    </row>
    <row r="21096" spans="7:11" x14ac:dyDescent="0.3">
      <c r="G21096" s="2"/>
      <c r="K21096" s="2"/>
    </row>
    <row r="21097" spans="7:11" x14ac:dyDescent="0.3">
      <c r="G21097" s="2"/>
      <c r="K21097" s="2"/>
    </row>
    <row r="21098" spans="7:11" x14ac:dyDescent="0.3">
      <c r="G21098" s="2"/>
      <c r="K21098" s="2"/>
    </row>
    <row r="21099" spans="7:11" x14ac:dyDescent="0.3">
      <c r="G21099" s="2"/>
      <c r="K21099" s="2"/>
    </row>
    <row r="21100" spans="7:11" x14ac:dyDescent="0.3">
      <c r="G21100" s="2"/>
      <c r="K21100" s="2"/>
    </row>
    <row r="21101" spans="7:11" x14ac:dyDescent="0.3">
      <c r="G21101" s="2"/>
      <c r="K21101" s="2"/>
    </row>
    <row r="21102" spans="7:11" x14ac:dyDescent="0.3">
      <c r="G21102" s="2"/>
      <c r="K21102" s="2"/>
    </row>
    <row r="21103" spans="7:11" x14ac:dyDescent="0.3">
      <c r="G21103" s="2"/>
      <c r="K21103" s="2"/>
    </row>
    <row r="21104" spans="7:11" x14ac:dyDescent="0.3">
      <c r="G21104" s="2"/>
      <c r="K21104" s="2"/>
    </row>
    <row r="21105" spans="7:11" x14ac:dyDescent="0.3">
      <c r="G21105" s="2"/>
      <c r="K21105" s="2"/>
    </row>
    <row r="21106" spans="7:11" x14ac:dyDescent="0.3">
      <c r="G21106" s="2"/>
      <c r="K21106" s="2"/>
    </row>
    <row r="21107" spans="7:11" x14ac:dyDescent="0.3">
      <c r="G21107" s="2"/>
      <c r="K21107" s="2"/>
    </row>
    <row r="21108" spans="7:11" x14ac:dyDescent="0.3">
      <c r="G21108" s="2"/>
      <c r="K21108" s="2"/>
    </row>
    <row r="21109" spans="7:11" x14ac:dyDescent="0.3">
      <c r="G21109" s="2"/>
      <c r="K21109" s="2"/>
    </row>
    <row r="21110" spans="7:11" x14ac:dyDescent="0.3">
      <c r="G21110" s="2"/>
      <c r="K21110" s="2"/>
    </row>
    <row r="21111" spans="7:11" x14ac:dyDescent="0.3">
      <c r="G21111" s="2"/>
      <c r="K21111" s="2"/>
    </row>
    <row r="21112" spans="7:11" x14ac:dyDescent="0.3">
      <c r="G21112" s="2"/>
      <c r="K21112" s="2"/>
    </row>
    <row r="21113" spans="7:11" x14ac:dyDescent="0.3">
      <c r="G21113" s="2"/>
      <c r="K21113" s="2"/>
    </row>
    <row r="21114" spans="7:11" x14ac:dyDescent="0.3">
      <c r="G21114" s="2"/>
      <c r="K21114" s="2"/>
    </row>
    <row r="21115" spans="7:11" x14ac:dyDescent="0.3">
      <c r="G21115" s="2"/>
      <c r="K21115" s="2"/>
    </row>
    <row r="21116" spans="7:11" x14ac:dyDescent="0.3">
      <c r="G21116" s="2"/>
      <c r="K21116" s="2"/>
    </row>
    <row r="21117" spans="7:11" x14ac:dyDescent="0.3">
      <c r="G21117" s="2"/>
      <c r="K21117" s="2"/>
    </row>
    <row r="21118" spans="7:11" x14ac:dyDescent="0.3">
      <c r="G21118" s="2"/>
      <c r="K21118" s="2"/>
    </row>
    <row r="21119" spans="7:11" x14ac:dyDescent="0.3">
      <c r="G21119" s="2"/>
      <c r="K21119" s="2"/>
    </row>
    <row r="21120" spans="7:11" x14ac:dyDescent="0.3">
      <c r="G21120" s="2"/>
      <c r="K21120" s="2"/>
    </row>
    <row r="21121" spans="7:11" x14ac:dyDescent="0.3">
      <c r="G21121" s="2"/>
      <c r="K21121" s="2"/>
    </row>
    <row r="21122" spans="7:11" x14ac:dyDescent="0.3">
      <c r="G21122" s="2"/>
      <c r="K21122" s="2"/>
    </row>
    <row r="21123" spans="7:11" x14ac:dyDescent="0.3">
      <c r="G21123" s="2"/>
      <c r="K21123" s="2"/>
    </row>
    <row r="21124" spans="7:11" x14ac:dyDescent="0.3">
      <c r="G21124" s="2"/>
      <c r="K21124" s="2"/>
    </row>
    <row r="21125" spans="7:11" x14ac:dyDescent="0.3">
      <c r="G21125" s="2"/>
      <c r="K21125" s="2"/>
    </row>
    <row r="21126" spans="7:11" x14ac:dyDescent="0.3">
      <c r="G21126" s="2"/>
      <c r="K21126" s="2"/>
    </row>
    <row r="21127" spans="7:11" x14ac:dyDescent="0.3">
      <c r="G21127" s="2"/>
      <c r="K21127" s="2"/>
    </row>
    <row r="21128" spans="7:11" x14ac:dyDescent="0.3">
      <c r="G21128" s="2"/>
      <c r="K21128" s="2"/>
    </row>
    <row r="21129" spans="7:11" x14ac:dyDescent="0.3">
      <c r="G21129" s="2"/>
      <c r="K21129" s="2"/>
    </row>
    <row r="21130" spans="7:11" x14ac:dyDescent="0.3">
      <c r="G21130" s="2"/>
      <c r="K21130" s="2"/>
    </row>
    <row r="21131" spans="7:11" x14ac:dyDescent="0.3">
      <c r="G21131" s="2"/>
      <c r="K21131" s="2"/>
    </row>
    <row r="21132" spans="7:11" x14ac:dyDescent="0.3">
      <c r="G21132" s="2"/>
      <c r="K21132" s="2"/>
    </row>
    <row r="21133" spans="7:11" x14ac:dyDescent="0.3">
      <c r="G21133" s="2"/>
      <c r="K21133" s="2"/>
    </row>
    <row r="21134" spans="7:11" x14ac:dyDescent="0.3">
      <c r="G21134" s="2"/>
      <c r="K21134" s="2"/>
    </row>
    <row r="21135" spans="7:11" x14ac:dyDescent="0.3">
      <c r="G21135" s="2"/>
      <c r="K21135" s="2"/>
    </row>
    <row r="21136" spans="7:11" x14ac:dyDescent="0.3">
      <c r="G21136" s="2"/>
      <c r="K21136" s="2"/>
    </row>
    <row r="21137" spans="7:11" x14ac:dyDescent="0.3">
      <c r="G21137" s="2"/>
      <c r="K21137" s="2"/>
    </row>
    <row r="21138" spans="7:11" x14ac:dyDescent="0.3">
      <c r="G21138" s="2"/>
      <c r="K21138" s="2"/>
    </row>
    <row r="21139" spans="7:11" x14ac:dyDescent="0.3">
      <c r="G21139" s="2"/>
      <c r="K21139" s="2"/>
    </row>
    <row r="21140" spans="7:11" x14ac:dyDescent="0.3">
      <c r="G21140" s="2"/>
      <c r="K21140" s="2"/>
    </row>
    <row r="21141" spans="7:11" x14ac:dyDescent="0.3">
      <c r="G21141" s="2"/>
      <c r="K21141" s="2"/>
    </row>
    <row r="21142" spans="7:11" x14ac:dyDescent="0.3">
      <c r="G21142" s="2"/>
      <c r="K21142" s="2"/>
    </row>
    <row r="21143" spans="7:11" x14ac:dyDescent="0.3">
      <c r="G21143" s="2"/>
      <c r="K21143" s="2"/>
    </row>
    <row r="21144" spans="7:11" x14ac:dyDescent="0.3">
      <c r="G21144" s="2"/>
      <c r="K21144" s="2"/>
    </row>
    <row r="21145" spans="7:11" x14ac:dyDescent="0.3">
      <c r="G21145" s="2"/>
      <c r="K21145" s="2"/>
    </row>
    <row r="21146" spans="7:11" x14ac:dyDescent="0.3">
      <c r="G21146" s="2"/>
      <c r="K21146" s="2"/>
    </row>
    <row r="21147" spans="7:11" x14ac:dyDescent="0.3">
      <c r="G21147" s="2"/>
      <c r="K21147" s="2"/>
    </row>
    <row r="21148" spans="7:11" x14ac:dyDescent="0.3">
      <c r="G21148" s="2"/>
      <c r="K21148" s="2"/>
    </row>
    <row r="21149" spans="7:11" x14ac:dyDescent="0.3">
      <c r="G21149" s="2"/>
      <c r="K21149" s="2"/>
    </row>
    <row r="21150" spans="7:11" x14ac:dyDescent="0.3">
      <c r="G21150" s="2"/>
      <c r="K21150" s="2"/>
    </row>
    <row r="21151" spans="7:11" x14ac:dyDescent="0.3">
      <c r="G21151" s="2"/>
      <c r="K21151" s="2"/>
    </row>
    <row r="21152" spans="7:11" x14ac:dyDescent="0.3">
      <c r="G21152" s="2"/>
      <c r="K21152" s="2"/>
    </row>
    <row r="21153" spans="7:11" x14ac:dyDescent="0.3">
      <c r="G21153" s="2"/>
      <c r="K21153" s="2"/>
    </row>
    <row r="21154" spans="7:11" x14ac:dyDescent="0.3">
      <c r="G21154" s="2"/>
      <c r="K21154" s="2"/>
    </row>
    <row r="21155" spans="7:11" x14ac:dyDescent="0.3">
      <c r="G21155" s="2"/>
      <c r="K21155" s="2"/>
    </row>
    <row r="21156" spans="7:11" x14ac:dyDescent="0.3">
      <c r="G21156" s="2"/>
      <c r="K21156" s="2"/>
    </row>
    <row r="21157" spans="7:11" x14ac:dyDescent="0.3">
      <c r="G21157" s="2"/>
      <c r="K21157" s="2"/>
    </row>
    <row r="21158" spans="7:11" x14ac:dyDescent="0.3">
      <c r="G21158" s="2"/>
      <c r="K21158" s="2"/>
    </row>
    <row r="21159" spans="7:11" x14ac:dyDescent="0.3">
      <c r="G21159" s="2"/>
      <c r="K21159" s="2"/>
    </row>
    <row r="21160" spans="7:11" x14ac:dyDescent="0.3">
      <c r="G21160" s="2"/>
      <c r="K21160" s="2"/>
    </row>
    <row r="21161" spans="7:11" x14ac:dyDescent="0.3">
      <c r="G21161" s="2"/>
      <c r="K21161" s="2"/>
    </row>
    <row r="21162" spans="7:11" x14ac:dyDescent="0.3">
      <c r="G21162" s="2"/>
      <c r="K21162" s="2"/>
    </row>
    <row r="21163" spans="7:11" x14ac:dyDescent="0.3">
      <c r="G21163" s="2"/>
      <c r="K21163" s="2"/>
    </row>
    <row r="21164" spans="7:11" x14ac:dyDescent="0.3">
      <c r="G21164" s="2"/>
      <c r="K21164" s="2"/>
    </row>
    <row r="21165" spans="7:11" x14ac:dyDescent="0.3">
      <c r="G21165" s="2"/>
      <c r="K21165" s="2"/>
    </row>
    <row r="21166" spans="7:11" x14ac:dyDescent="0.3">
      <c r="G21166" s="2"/>
      <c r="K21166" s="2"/>
    </row>
    <row r="21167" spans="7:11" x14ac:dyDescent="0.3">
      <c r="G21167" s="2"/>
      <c r="K21167" s="2"/>
    </row>
    <row r="21168" spans="7:11" x14ac:dyDescent="0.3">
      <c r="G21168" s="2"/>
      <c r="K21168" s="2"/>
    </row>
    <row r="21169" spans="7:11" x14ac:dyDescent="0.3">
      <c r="G21169" s="2"/>
      <c r="K21169" s="2"/>
    </row>
    <row r="21170" spans="7:11" x14ac:dyDescent="0.3">
      <c r="G21170" s="2"/>
      <c r="K21170" s="2"/>
    </row>
    <row r="21171" spans="7:11" x14ac:dyDescent="0.3">
      <c r="G21171" s="2"/>
      <c r="K21171" s="2"/>
    </row>
    <row r="21172" spans="7:11" x14ac:dyDescent="0.3">
      <c r="G21172" s="2"/>
      <c r="K21172" s="2"/>
    </row>
    <row r="21173" spans="7:11" x14ac:dyDescent="0.3">
      <c r="G21173" s="2"/>
      <c r="K21173" s="2"/>
    </row>
    <row r="21174" spans="7:11" x14ac:dyDescent="0.3">
      <c r="G21174" s="2"/>
      <c r="K21174" s="2"/>
    </row>
    <row r="21175" spans="7:11" x14ac:dyDescent="0.3">
      <c r="G21175" s="2"/>
      <c r="K21175" s="2"/>
    </row>
    <row r="21176" spans="7:11" x14ac:dyDescent="0.3">
      <c r="G21176" s="2"/>
      <c r="K21176" s="2"/>
    </row>
    <row r="21177" spans="7:11" x14ac:dyDescent="0.3">
      <c r="G21177" s="2"/>
      <c r="K21177" s="2"/>
    </row>
    <row r="21178" spans="7:11" x14ac:dyDescent="0.3">
      <c r="G21178" s="2"/>
      <c r="K21178" s="2"/>
    </row>
    <row r="21179" spans="7:11" x14ac:dyDescent="0.3">
      <c r="G21179" s="2"/>
      <c r="K21179" s="2"/>
    </row>
    <row r="21180" spans="7:11" x14ac:dyDescent="0.3">
      <c r="G21180" s="2"/>
      <c r="K21180" s="2"/>
    </row>
    <row r="21181" spans="7:11" x14ac:dyDescent="0.3">
      <c r="G21181" s="2"/>
      <c r="K21181" s="2"/>
    </row>
    <row r="21182" spans="7:11" x14ac:dyDescent="0.3">
      <c r="G21182" s="2"/>
      <c r="K21182" s="2"/>
    </row>
    <row r="21183" spans="7:11" x14ac:dyDescent="0.3">
      <c r="G21183" s="2"/>
      <c r="K21183" s="2"/>
    </row>
    <row r="21184" spans="7:11" x14ac:dyDescent="0.3">
      <c r="G21184" s="2"/>
      <c r="K21184" s="2"/>
    </row>
    <row r="21185" spans="7:11" x14ac:dyDescent="0.3">
      <c r="G21185" s="2"/>
      <c r="K21185" s="2"/>
    </row>
    <row r="21186" spans="7:11" x14ac:dyDescent="0.3">
      <c r="G21186" s="2"/>
      <c r="K21186" s="2"/>
    </row>
    <row r="21187" spans="7:11" x14ac:dyDescent="0.3">
      <c r="G21187" s="2"/>
      <c r="K21187" s="2"/>
    </row>
    <row r="21188" spans="7:11" x14ac:dyDescent="0.3">
      <c r="G21188" s="2"/>
      <c r="K21188" s="2"/>
    </row>
    <row r="21189" spans="7:11" x14ac:dyDescent="0.3">
      <c r="G21189" s="2"/>
      <c r="K21189" s="2"/>
    </row>
    <row r="21190" spans="7:11" x14ac:dyDescent="0.3">
      <c r="G21190" s="2"/>
      <c r="K21190" s="2"/>
    </row>
    <row r="21191" spans="7:11" x14ac:dyDescent="0.3">
      <c r="G21191" s="2"/>
      <c r="K21191" s="2"/>
    </row>
    <row r="21192" spans="7:11" x14ac:dyDescent="0.3">
      <c r="G21192" s="2"/>
      <c r="K21192" s="2"/>
    </row>
    <row r="21193" spans="7:11" x14ac:dyDescent="0.3">
      <c r="G21193" s="2"/>
      <c r="K21193" s="2"/>
    </row>
    <row r="21194" spans="7:11" x14ac:dyDescent="0.3">
      <c r="G21194" s="2"/>
      <c r="K21194" s="2"/>
    </row>
    <row r="21195" spans="7:11" x14ac:dyDescent="0.3">
      <c r="G21195" s="2"/>
      <c r="K21195" s="2"/>
    </row>
    <row r="21196" spans="7:11" x14ac:dyDescent="0.3">
      <c r="G21196" s="2"/>
      <c r="K21196" s="2"/>
    </row>
    <row r="21197" spans="7:11" x14ac:dyDescent="0.3">
      <c r="G21197" s="2"/>
      <c r="K21197" s="2"/>
    </row>
    <row r="21198" spans="7:11" x14ac:dyDescent="0.3">
      <c r="G21198" s="2"/>
      <c r="K21198" s="2"/>
    </row>
    <row r="21199" spans="7:11" x14ac:dyDescent="0.3">
      <c r="G21199" s="2"/>
      <c r="K21199" s="2"/>
    </row>
    <row r="21200" spans="7:11" x14ac:dyDescent="0.3">
      <c r="G21200" s="2"/>
      <c r="K21200" s="2"/>
    </row>
    <row r="21201" spans="7:11" x14ac:dyDescent="0.3">
      <c r="G21201" s="2"/>
      <c r="K21201" s="2"/>
    </row>
    <row r="21202" spans="7:11" x14ac:dyDescent="0.3">
      <c r="G21202" s="2"/>
      <c r="K21202" s="2"/>
    </row>
    <row r="21203" spans="7:11" x14ac:dyDescent="0.3">
      <c r="G21203" s="2"/>
      <c r="K21203" s="2"/>
    </row>
    <row r="21204" spans="7:11" x14ac:dyDescent="0.3">
      <c r="G21204" s="2"/>
      <c r="K21204" s="2"/>
    </row>
    <row r="21205" spans="7:11" x14ac:dyDescent="0.3">
      <c r="G21205" s="2"/>
      <c r="K21205" s="2"/>
    </row>
    <row r="21206" spans="7:11" x14ac:dyDescent="0.3">
      <c r="G21206" s="2"/>
      <c r="K21206" s="2"/>
    </row>
    <row r="21207" spans="7:11" x14ac:dyDescent="0.3">
      <c r="G21207" s="2"/>
      <c r="K21207" s="2"/>
    </row>
    <row r="21208" spans="7:11" x14ac:dyDescent="0.3">
      <c r="G21208" s="2"/>
      <c r="K21208" s="2"/>
    </row>
    <row r="21209" spans="7:11" x14ac:dyDescent="0.3">
      <c r="G21209" s="2"/>
      <c r="K21209" s="2"/>
    </row>
    <row r="21210" spans="7:11" x14ac:dyDescent="0.3">
      <c r="G21210" s="2"/>
      <c r="K21210" s="2"/>
    </row>
    <row r="21211" spans="7:11" x14ac:dyDescent="0.3">
      <c r="G21211" s="2"/>
      <c r="K21211" s="2"/>
    </row>
    <row r="21212" spans="7:11" x14ac:dyDescent="0.3">
      <c r="G21212" s="2"/>
      <c r="K21212" s="2"/>
    </row>
    <row r="21213" spans="7:11" x14ac:dyDescent="0.3">
      <c r="G21213" s="2"/>
      <c r="K21213" s="2"/>
    </row>
    <row r="21214" spans="7:11" x14ac:dyDescent="0.3">
      <c r="G21214" s="2"/>
      <c r="K21214" s="2"/>
    </row>
    <row r="21215" spans="7:11" x14ac:dyDescent="0.3">
      <c r="G21215" s="2"/>
      <c r="K21215" s="2"/>
    </row>
    <row r="21216" spans="7:11" x14ac:dyDescent="0.3">
      <c r="G21216" s="2"/>
      <c r="K21216" s="2"/>
    </row>
    <row r="21217" spans="7:11" x14ac:dyDescent="0.3">
      <c r="G21217" s="2"/>
      <c r="K21217" s="2"/>
    </row>
    <row r="21218" spans="7:11" x14ac:dyDescent="0.3">
      <c r="G21218" s="2"/>
      <c r="K21218" s="2"/>
    </row>
    <row r="21219" spans="7:11" x14ac:dyDescent="0.3">
      <c r="G21219" s="2"/>
      <c r="K21219" s="2"/>
    </row>
    <row r="21220" spans="7:11" x14ac:dyDescent="0.3">
      <c r="G21220" s="2"/>
      <c r="K21220" s="2"/>
    </row>
    <row r="21221" spans="7:11" x14ac:dyDescent="0.3">
      <c r="G21221" s="2"/>
      <c r="K21221" s="2"/>
    </row>
    <row r="21222" spans="7:11" x14ac:dyDescent="0.3">
      <c r="G21222" s="2"/>
      <c r="K21222" s="2"/>
    </row>
    <row r="21223" spans="7:11" x14ac:dyDescent="0.3">
      <c r="G21223" s="2"/>
      <c r="K21223" s="2"/>
    </row>
    <row r="21224" spans="7:11" x14ac:dyDescent="0.3">
      <c r="G21224" s="2"/>
      <c r="K21224" s="2"/>
    </row>
    <row r="21225" spans="7:11" x14ac:dyDescent="0.3">
      <c r="G21225" s="2"/>
      <c r="K21225" s="2"/>
    </row>
    <row r="21226" spans="7:11" x14ac:dyDescent="0.3">
      <c r="G21226" s="2"/>
      <c r="K21226" s="2"/>
    </row>
    <row r="21227" spans="7:11" x14ac:dyDescent="0.3">
      <c r="G21227" s="2"/>
      <c r="K21227" s="2"/>
    </row>
    <row r="21228" spans="7:11" x14ac:dyDescent="0.3">
      <c r="G21228" s="2"/>
      <c r="K21228" s="2"/>
    </row>
    <row r="21229" spans="7:11" x14ac:dyDescent="0.3">
      <c r="G21229" s="2"/>
      <c r="K21229" s="2"/>
    </row>
    <row r="21230" spans="7:11" x14ac:dyDescent="0.3">
      <c r="G21230" s="2"/>
      <c r="K21230" s="2"/>
    </row>
    <row r="21231" spans="7:11" x14ac:dyDescent="0.3">
      <c r="G21231" s="2"/>
      <c r="K21231" s="2"/>
    </row>
    <row r="21232" spans="7:11" x14ac:dyDescent="0.3">
      <c r="G21232" s="2"/>
      <c r="K21232" s="2"/>
    </row>
    <row r="21233" spans="7:11" x14ac:dyDescent="0.3">
      <c r="G21233" s="2"/>
      <c r="K21233" s="2"/>
    </row>
    <row r="21234" spans="7:11" x14ac:dyDescent="0.3">
      <c r="G21234" s="2"/>
      <c r="K21234" s="2"/>
    </row>
    <row r="21235" spans="7:11" x14ac:dyDescent="0.3">
      <c r="G21235" s="2"/>
      <c r="K21235" s="2"/>
    </row>
    <row r="21236" spans="7:11" x14ac:dyDescent="0.3">
      <c r="G21236" s="2"/>
      <c r="K21236" s="2"/>
    </row>
    <row r="21237" spans="7:11" x14ac:dyDescent="0.3">
      <c r="G21237" s="2"/>
      <c r="K21237" s="2"/>
    </row>
    <row r="21238" spans="7:11" x14ac:dyDescent="0.3">
      <c r="G21238" s="2"/>
      <c r="K21238" s="2"/>
    </row>
    <row r="21239" spans="7:11" x14ac:dyDescent="0.3">
      <c r="G21239" s="2"/>
      <c r="K21239" s="2"/>
    </row>
    <row r="21240" spans="7:11" x14ac:dyDescent="0.3">
      <c r="G21240" s="2"/>
      <c r="K21240" s="2"/>
    </row>
    <row r="21241" spans="7:11" x14ac:dyDescent="0.3">
      <c r="G21241" s="2"/>
      <c r="K21241" s="2"/>
    </row>
    <row r="21242" spans="7:11" x14ac:dyDescent="0.3">
      <c r="G21242" s="2"/>
      <c r="K21242" s="2"/>
    </row>
    <row r="21243" spans="7:11" x14ac:dyDescent="0.3">
      <c r="G21243" s="2"/>
      <c r="K21243" s="2"/>
    </row>
    <row r="21244" spans="7:11" x14ac:dyDescent="0.3">
      <c r="G21244" s="2"/>
      <c r="K21244" s="2"/>
    </row>
    <row r="21245" spans="7:11" x14ac:dyDescent="0.3">
      <c r="G21245" s="2"/>
      <c r="K21245" s="2"/>
    </row>
    <row r="21246" spans="7:11" x14ac:dyDescent="0.3">
      <c r="G21246" s="2"/>
      <c r="K21246" s="2"/>
    </row>
    <row r="21247" spans="7:11" x14ac:dyDescent="0.3">
      <c r="G21247" s="2"/>
      <c r="K21247" s="2"/>
    </row>
    <row r="21248" spans="7:11" x14ac:dyDescent="0.3">
      <c r="G21248" s="2"/>
      <c r="K21248" s="2"/>
    </row>
    <row r="21249" spans="7:11" x14ac:dyDescent="0.3">
      <c r="G21249" s="2"/>
      <c r="K21249" s="2"/>
    </row>
    <row r="21250" spans="7:11" x14ac:dyDescent="0.3">
      <c r="G21250" s="2"/>
      <c r="K21250" s="2"/>
    </row>
    <row r="21251" spans="7:11" x14ac:dyDescent="0.3">
      <c r="G21251" s="2"/>
      <c r="K21251" s="2"/>
    </row>
    <row r="21252" spans="7:11" x14ac:dyDescent="0.3">
      <c r="G21252" s="2"/>
      <c r="K21252" s="2"/>
    </row>
    <row r="21253" spans="7:11" x14ac:dyDescent="0.3">
      <c r="G21253" s="2"/>
      <c r="K21253" s="2"/>
    </row>
    <row r="21254" spans="7:11" x14ac:dyDescent="0.3">
      <c r="G21254" s="2"/>
      <c r="K21254" s="2"/>
    </row>
    <row r="21255" spans="7:11" x14ac:dyDescent="0.3">
      <c r="G21255" s="2"/>
      <c r="K21255" s="2"/>
    </row>
    <row r="21256" spans="7:11" x14ac:dyDescent="0.3">
      <c r="G21256" s="2"/>
      <c r="K21256" s="2"/>
    </row>
    <row r="21257" spans="7:11" x14ac:dyDescent="0.3">
      <c r="G21257" s="2"/>
      <c r="K21257" s="2"/>
    </row>
    <row r="21258" spans="7:11" x14ac:dyDescent="0.3">
      <c r="G21258" s="2"/>
      <c r="K21258" s="2"/>
    </row>
    <row r="21259" spans="7:11" x14ac:dyDescent="0.3">
      <c r="G21259" s="2"/>
      <c r="K21259" s="2"/>
    </row>
    <row r="21260" spans="7:11" x14ac:dyDescent="0.3">
      <c r="G21260" s="2"/>
      <c r="K21260" s="2"/>
    </row>
    <row r="21261" spans="7:11" x14ac:dyDescent="0.3">
      <c r="G21261" s="2"/>
      <c r="K21261" s="2"/>
    </row>
    <row r="21262" spans="7:11" x14ac:dyDescent="0.3">
      <c r="G21262" s="2"/>
      <c r="K21262" s="2"/>
    </row>
    <row r="21263" spans="7:11" x14ac:dyDescent="0.3">
      <c r="G21263" s="2"/>
      <c r="K21263" s="2"/>
    </row>
    <row r="21264" spans="7:11" x14ac:dyDescent="0.3">
      <c r="G21264" s="2"/>
      <c r="K21264" s="2"/>
    </row>
    <row r="21265" spans="7:11" x14ac:dyDescent="0.3">
      <c r="G21265" s="2"/>
      <c r="K21265" s="2"/>
    </row>
    <row r="21266" spans="7:11" x14ac:dyDescent="0.3">
      <c r="G21266" s="2"/>
      <c r="K21266" s="2"/>
    </row>
    <row r="21267" spans="7:11" x14ac:dyDescent="0.3">
      <c r="G21267" s="2"/>
      <c r="K21267" s="2"/>
    </row>
    <row r="21268" spans="7:11" x14ac:dyDescent="0.3">
      <c r="G21268" s="2"/>
      <c r="K21268" s="2"/>
    </row>
    <row r="21269" spans="7:11" x14ac:dyDescent="0.3">
      <c r="G21269" s="2"/>
      <c r="K21269" s="2"/>
    </row>
    <row r="21270" spans="7:11" x14ac:dyDescent="0.3">
      <c r="G21270" s="2"/>
      <c r="K21270" s="2"/>
    </row>
    <row r="21271" spans="7:11" x14ac:dyDescent="0.3">
      <c r="G21271" s="2"/>
      <c r="K21271" s="2"/>
    </row>
    <row r="21272" spans="7:11" x14ac:dyDescent="0.3">
      <c r="G21272" s="2"/>
      <c r="K21272" s="2"/>
    </row>
    <row r="21273" spans="7:11" x14ac:dyDescent="0.3">
      <c r="G21273" s="2"/>
      <c r="K21273" s="2"/>
    </row>
    <row r="21274" spans="7:11" x14ac:dyDescent="0.3">
      <c r="G21274" s="2"/>
      <c r="K21274" s="2"/>
    </row>
    <row r="21275" spans="7:11" x14ac:dyDescent="0.3">
      <c r="G21275" s="2"/>
      <c r="K21275" s="2"/>
    </row>
    <row r="21276" spans="7:11" x14ac:dyDescent="0.3">
      <c r="G21276" s="2"/>
      <c r="K21276" s="2"/>
    </row>
    <row r="21277" spans="7:11" x14ac:dyDescent="0.3">
      <c r="G21277" s="2"/>
      <c r="K21277" s="2"/>
    </row>
    <row r="21278" spans="7:11" x14ac:dyDescent="0.3">
      <c r="G21278" s="2"/>
      <c r="K21278" s="2"/>
    </row>
    <row r="21279" spans="7:11" x14ac:dyDescent="0.3">
      <c r="G21279" s="2"/>
      <c r="K21279" s="2"/>
    </row>
    <row r="21280" spans="7:11" x14ac:dyDescent="0.3">
      <c r="G21280" s="2"/>
      <c r="K21280" s="2"/>
    </row>
    <row r="21281" spans="7:11" x14ac:dyDescent="0.3">
      <c r="G21281" s="2"/>
      <c r="K21281" s="2"/>
    </row>
    <row r="21282" spans="7:11" x14ac:dyDescent="0.3">
      <c r="G21282" s="2"/>
      <c r="K21282" s="2"/>
    </row>
    <row r="21283" spans="7:11" x14ac:dyDescent="0.3">
      <c r="G21283" s="2"/>
      <c r="K21283" s="2"/>
    </row>
    <row r="21284" spans="7:11" x14ac:dyDescent="0.3">
      <c r="G21284" s="2"/>
      <c r="K21284" s="2"/>
    </row>
    <row r="21285" spans="7:11" x14ac:dyDescent="0.3">
      <c r="G21285" s="2"/>
      <c r="K21285" s="2"/>
    </row>
    <row r="21286" spans="7:11" x14ac:dyDescent="0.3">
      <c r="G21286" s="2"/>
      <c r="K21286" s="2"/>
    </row>
    <row r="21287" spans="7:11" x14ac:dyDescent="0.3">
      <c r="G21287" s="2"/>
      <c r="K21287" s="2"/>
    </row>
    <row r="21288" spans="7:11" x14ac:dyDescent="0.3">
      <c r="G21288" s="2"/>
      <c r="K21288" s="2"/>
    </row>
    <row r="21289" spans="7:11" x14ac:dyDescent="0.3">
      <c r="G21289" s="2"/>
      <c r="K21289" s="2"/>
    </row>
    <row r="21290" spans="7:11" x14ac:dyDescent="0.3">
      <c r="G21290" s="2"/>
      <c r="K21290" s="2"/>
    </row>
    <row r="21291" spans="7:11" x14ac:dyDescent="0.3">
      <c r="G21291" s="2"/>
      <c r="K21291" s="2"/>
    </row>
    <row r="21292" spans="7:11" x14ac:dyDescent="0.3">
      <c r="G21292" s="2"/>
      <c r="K21292" s="2"/>
    </row>
    <row r="21293" spans="7:11" x14ac:dyDescent="0.3">
      <c r="G21293" s="2"/>
      <c r="K21293" s="2"/>
    </row>
    <row r="21294" spans="7:11" x14ac:dyDescent="0.3">
      <c r="G21294" s="2"/>
      <c r="K21294" s="2"/>
    </row>
    <row r="21295" spans="7:11" x14ac:dyDescent="0.3">
      <c r="G21295" s="2"/>
      <c r="K21295" s="2"/>
    </row>
    <row r="21296" spans="7:11" x14ac:dyDescent="0.3">
      <c r="G21296" s="2"/>
      <c r="K21296" s="2"/>
    </row>
    <row r="21297" spans="7:11" x14ac:dyDescent="0.3">
      <c r="G21297" s="2"/>
      <c r="K21297" s="2"/>
    </row>
    <row r="21298" spans="7:11" x14ac:dyDescent="0.3">
      <c r="G21298" s="2"/>
      <c r="K21298" s="2"/>
    </row>
    <row r="21299" spans="7:11" x14ac:dyDescent="0.3">
      <c r="G21299" s="2"/>
      <c r="K21299" s="2"/>
    </row>
    <row r="21300" spans="7:11" x14ac:dyDescent="0.3">
      <c r="G21300" s="2"/>
      <c r="K21300" s="2"/>
    </row>
    <row r="21301" spans="7:11" x14ac:dyDescent="0.3">
      <c r="G21301" s="2"/>
      <c r="K21301" s="2"/>
    </row>
    <row r="21302" spans="7:11" x14ac:dyDescent="0.3">
      <c r="G21302" s="2"/>
      <c r="K21302" s="2"/>
    </row>
    <row r="21303" spans="7:11" x14ac:dyDescent="0.3">
      <c r="G21303" s="2"/>
      <c r="K21303" s="2"/>
    </row>
    <row r="21304" spans="7:11" x14ac:dyDescent="0.3">
      <c r="G21304" s="2"/>
      <c r="K21304" s="2"/>
    </row>
    <row r="21305" spans="7:11" x14ac:dyDescent="0.3">
      <c r="G21305" s="2"/>
      <c r="K21305" s="2"/>
    </row>
    <row r="21306" spans="7:11" x14ac:dyDescent="0.3">
      <c r="G21306" s="2"/>
      <c r="K21306" s="2"/>
    </row>
    <row r="21307" spans="7:11" x14ac:dyDescent="0.3">
      <c r="G21307" s="2"/>
      <c r="K21307" s="2"/>
    </row>
    <row r="21308" spans="7:11" x14ac:dyDescent="0.3">
      <c r="G21308" s="2"/>
      <c r="K21308" s="2"/>
    </row>
    <row r="21309" spans="7:11" x14ac:dyDescent="0.3">
      <c r="G21309" s="2"/>
      <c r="K21309" s="2"/>
    </row>
    <row r="21310" spans="7:11" x14ac:dyDescent="0.3">
      <c r="G21310" s="2"/>
      <c r="K21310" s="2"/>
    </row>
    <row r="21311" spans="7:11" x14ac:dyDescent="0.3">
      <c r="G21311" s="2"/>
      <c r="K21311" s="2"/>
    </row>
    <row r="21312" spans="7:11" x14ac:dyDescent="0.3">
      <c r="G21312" s="2"/>
      <c r="K21312" s="2"/>
    </row>
    <row r="21313" spans="7:11" x14ac:dyDescent="0.3">
      <c r="G21313" s="2"/>
      <c r="K21313" s="2"/>
    </row>
    <row r="21314" spans="7:11" x14ac:dyDescent="0.3">
      <c r="G21314" s="2"/>
      <c r="K21314" s="2"/>
    </row>
    <row r="21315" spans="7:11" x14ac:dyDescent="0.3">
      <c r="G21315" s="2"/>
      <c r="K21315" s="2"/>
    </row>
    <row r="21316" spans="7:11" x14ac:dyDescent="0.3">
      <c r="G21316" s="2"/>
      <c r="K21316" s="2"/>
    </row>
    <row r="21317" spans="7:11" x14ac:dyDescent="0.3">
      <c r="G21317" s="2"/>
      <c r="K21317" s="2"/>
    </row>
    <row r="21318" spans="7:11" x14ac:dyDescent="0.3">
      <c r="G21318" s="2"/>
      <c r="K21318" s="2"/>
    </row>
    <row r="21319" spans="7:11" x14ac:dyDescent="0.3">
      <c r="G21319" s="2"/>
      <c r="K21319" s="2"/>
    </row>
    <row r="21320" spans="7:11" x14ac:dyDescent="0.3">
      <c r="G21320" s="2"/>
      <c r="K21320" s="2"/>
    </row>
    <row r="21321" spans="7:11" x14ac:dyDescent="0.3">
      <c r="G21321" s="2"/>
      <c r="K21321" s="2"/>
    </row>
    <row r="21322" spans="7:11" x14ac:dyDescent="0.3">
      <c r="G21322" s="2"/>
      <c r="K21322" s="2"/>
    </row>
    <row r="21323" spans="7:11" x14ac:dyDescent="0.3">
      <c r="G21323" s="2"/>
      <c r="K21323" s="2"/>
    </row>
    <row r="21324" spans="7:11" x14ac:dyDescent="0.3">
      <c r="G21324" s="2"/>
      <c r="K21324" s="2"/>
    </row>
    <row r="21325" spans="7:11" x14ac:dyDescent="0.3">
      <c r="G21325" s="2"/>
      <c r="K21325" s="2"/>
    </row>
    <row r="21326" spans="7:11" x14ac:dyDescent="0.3">
      <c r="G21326" s="2"/>
      <c r="K21326" s="2"/>
    </row>
    <row r="21327" spans="7:11" x14ac:dyDescent="0.3">
      <c r="G21327" s="2"/>
      <c r="K21327" s="2"/>
    </row>
    <row r="21328" spans="7:11" x14ac:dyDescent="0.3">
      <c r="G21328" s="2"/>
      <c r="K21328" s="2"/>
    </row>
    <row r="21329" spans="7:11" x14ac:dyDescent="0.3">
      <c r="G21329" s="2"/>
      <c r="K21329" s="2"/>
    </row>
    <row r="21330" spans="7:11" x14ac:dyDescent="0.3">
      <c r="G21330" s="2"/>
      <c r="K21330" s="2"/>
    </row>
    <row r="21331" spans="7:11" x14ac:dyDescent="0.3">
      <c r="G21331" s="2"/>
      <c r="K21331" s="2"/>
    </row>
    <row r="21332" spans="7:11" x14ac:dyDescent="0.3">
      <c r="G21332" s="2"/>
      <c r="K21332" s="2"/>
    </row>
    <row r="21333" spans="7:11" x14ac:dyDescent="0.3">
      <c r="G21333" s="2"/>
      <c r="K21333" s="2"/>
    </row>
    <row r="21334" spans="7:11" x14ac:dyDescent="0.3">
      <c r="G21334" s="2"/>
      <c r="K21334" s="2"/>
    </row>
    <row r="21335" spans="7:11" x14ac:dyDescent="0.3">
      <c r="G21335" s="2"/>
      <c r="K21335" s="2"/>
    </row>
    <row r="21336" spans="7:11" x14ac:dyDescent="0.3">
      <c r="G21336" s="2"/>
      <c r="K21336" s="2"/>
    </row>
    <row r="21337" spans="7:11" x14ac:dyDescent="0.3">
      <c r="G21337" s="2"/>
      <c r="K21337" s="2"/>
    </row>
    <row r="21338" spans="7:11" x14ac:dyDescent="0.3">
      <c r="G21338" s="2"/>
      <c r="K21338" s="2"/>
    </row>
    <row r="21339" spans="7:11" x14ac:dyDescent="0.3">
      <c r="G21339" s="2"/>
      <c r="K21339" s="2"/>
    </row>
    <row r="21340" spans="7:11" x14ac:dyDescent="0.3">
      <c r="G21340" s="2"/>
      <c r="K21340" s="2"/>
    </row>
    <row r="21341" spans="7:11" x14ac:dyDescent="0.3">
      <c r="G21341" s="2"/>
      <c r="K21341" s="2"/>
    </row>
    <row r="21342" spans="7:11" x14ac:dyDescent="0.3">
      <c r="G21342" s="2"/>
      <c r="K21342" s="2"/>
    </row>
    <row r="21343" spans="7:11" x14ac:dyDescent="0.3">
      <c r="G21343" s="2"/>
      <c r="K21343" s="2"/>
    </row>
    <row r="21344" spans="7:11" x14ac:dyDescent="0.3">
      <c r="G21344" s="2"/>
      <c r="K21344" s="2"/>
    </row>
    <row r="21345" spans="7:11" x14ac:dyDescent="0.3">
      <c r="G21345" s="2"/>
      <c r="K21345" s="2"/>
    </row>
    <row r="21346" spans="7:11" x14ac:dyDescent="0.3">
      <c r="G21346" s="2"/>
      <c r="K21346" s="2"/>
    </row>
    <row r="21347" spans="7:11" x14ac:dyDescent="0.3">
      <c r="G21347" s="2"/>
      <c r="K21347" s="2"/>
    </row>
    <row r="21348" spans="7:11" x14ac:dyDescent="0.3">
      <c r="G21348" s="2"/>
      <c r="K21348" s="2"/>
    </row>
    <row r="21349" spans="7:11" x14ac:dyDescent="0.3">
      <c r="G21349" s="2"/>
      <c r="K21349" s="2"/>
    </row>
    <row r="21350" spans="7:11" x14ac:dyDescent="0.3">
      <c r="G21350" s="2"/>
      <c r="K21350" s="2"/>
    </row>
    <row r="21351" spans="7:11" x14ac:dyDescent="0.3">
      <c r="G21351" s="2"/>
      <c r="K21351" s="2"/>
    </row>
    <row r="21352" spans="7:11" x14ac:dyDescent="0.3">
      <c r="G21352" s="2"/>
      <c r="K21352" s="2"/>
    </row>
    <row r="21353" spans="7:11" x14ac:dyDescent="0.3">
      <c r="G21353" s="2"/>
      <c r="K21353" s="2"/>
    </row>
    <row r="21354" spans="7:11" x14ac:dyDescent="0.3">
      <c r="G21354" s="2"/>
      <c r="K21354" s="2"/>
    </row>
    <row r="21355" spans="7:11" x14ac:dyDescent="0.3">
      <c r="G21355" s="2"/>
      <c r="K21355" s="2"/>
    </row>
    <row r="21356" spans="7:11" x14ac:dyDescent="0.3">
      <c r="G21356" s="2"/>
      <c r="K21356" s="2"/>
    </row>
    <row r="21357" spans="7:11" x14ac:dyDescent="0.3">
      <c r="G21357" s="2"/>
      <c r="K21357" s="2"/>
    </row>
    <row r="21358" spans="7:11" x14ac:dyDescent="0.3">
      <c r="G21358" s="2"/>
      <c r="K21358" s="2"/>
    </row>
    <row r="21359" spans="7:11" x14ac:dyDescent="0.3">
      <c r="G21359" s="2"/>
      <c r="K21359" s="2"/>
    </row>
    <row r="21360" spans="7:11" x14ac:dyDescent="0.3">
      <c r="G21360" s="2"/>
      <c r="K21360" s="2"/>
    </row>
    <row r="21361" spans="7:11" x14ac:dyDescent="0.3">
      <c r="G21361" s="2"/>
      <c r="K21361" s="2"/>
    </row>
    <row r="21362" spans="7:11" x14ac:dyDescent="0.3">
      <c r="G21362" s="2"/>
      <c r="K21362" s="2"/>
    </row>
    <row r="21363" spans="7:11" x14ac:dyDescent="0.3">
      <c r="G21363" s="2"/>
      <c r="K21363" s="2"/>
    </row>
    <row r="21364" spans="7:11" x14ac:dyDescent="0.3">
      <c r="G21364" s="2"/>
      <c r="K21364" s="2"/>
    </row>
    <row r="21365" spans="7:11" x14ac:dyDescent="0.3">
      <c r="G21365" s="2"/>
      <c r="K21365" s="2"/>
    </row>
    <row r="21366" spans="7:11" x14ac:dyDescent="0.3">
      <c r="G21366" s="2"/>
      <c r="K21366" s="2"/>
    </row>
    <row r="21367" spans="7:11" x14ac:dyDescent="0.3">
      <c r="G21367" s="2"/>
      <c r="K21367" s="2"/>
    </row>
    <row r="21368" spans="7:11" x14ac:dyDescent="0.3">
      <c r="G21368" s="2"/>
      <c r="K21368" s="2"/>
    </row>
    <row r="21369" spans="7:11" x14ac:dyDescent="0.3">
      <c r="G21369" s="2"/>
      <c r="K21369" s="2"/>
    </row>
    <row r="21370" spans="7:11" x14ac:dyDescent="0.3">
      <c r="G21370" s="2"/>
      <c r="K21370" s="2"/>
    </row>
    <row r="21371" spans="7:11" x14ac:dyDescent="0.3">
      <c r="G21371" s="2"/>
      <c r="K21371" s="2"/>
    </row>
    <row r="21372" spans="7:11" x14ac:dyDescent="0.3">
      <c r="G21372" s="2"/>
      <c r="K21372" s="2"/>
    </row>
    <row r="21373" spans="7:11" x14ac:dyDescent="0.3">
      <c r="G21373" s="2"/>
      <c r="K21373" s="2"/>
    </row>
    <row r="21374" spans="7:11" x14ac:dyDescent="0.3">
      <c r="G21374" s="2"/>
      <c r="K21374" s="2"/>
    </row>
    <row r="21375" spans="7:11" x14ac:dyDescent="0.3">
      <c r="G21375" s="2"/>
      <c r="K21375" s="2"/>
    </row>
    <row r="21376" spans="7:11" x14ac:dyDescent="0.3">
      <c r="G21376" s="2"/>
      <c r="K21376" s="2"/>
    </row>
    <row r="21377" spans="7:11" x14ac:dyDescent="0.3">
      <c r="G21377" s="2"/>
      <c r="K21377" s="2"/>
    </row>
    <row r="21378" spans="7:11" x14ac:dyDescent="0.3">
      <c r="G21378" s="2"/>
      <c r="K21378" s="2"/>
    </row>
    <row r="21379" spans="7:11" x14ac:dyDescent="0.3">
      <c r="G21379" s="2"/>
      <c r="K21379" s="2"/>
    </row>
    <row r="21380" spans="7:11" x14ac:dyDescent="0.3">
      <c r="G21380" s="2"/>
      <c r="K21380" s="2"/>
    </row>
    <row r="21381" spans="7:11" x14ac:dyDescent="0.3">
      <c r="G21381" s="2"/>
      <c r="K21381" s="2"/>
    </row>
    <row r="21382" spans="7:11" x14ac:dyDescent="0.3">
      <c r="G21382" s="2"/>
      <c r="K21382" s="2"/>
    </row>
    <row r="21383" spans="7:11" x14ac:dyDescent="0.3">
      <c r="G21383" s="2"/>
      <c r="K21383" s="2"/>
    </row>
    <row r="21384" spans="7:11" x14ac:dyDescent="0.3">
      <c r="G21384" s="2"/>
      <c r="K21384" s="2"/>
    </row>
    <row r="21385" spans="7:11" x14ac:dyDescent="0.3">
      <c r="G21385" s="2"/>
      <c r="K21385" s="2"/>
    </row>
    <row r="21386" spans="7:11" x14ac:dyDescent="0.3">
      <c r="G21386" s="2"/>
      <c r="K21386" s="2"/>
    </row>
    <row r="21387" spans="7:11" x14ac:dyDescent="0.3">
      <c r="G21387" s="2"/>
      <c r="K21387" s="2"/>
    </row>
    <row r="21388" spans="7:11" x14ac:dyDescent="0.3">
      <c r="G21388" s="2"/>
      <c r="K21388" s="2"/>
    </row>
    <row r="21389" spans="7:11" x14ac:dyDescent="0.3">
      <c r="G21389" s="2"/>
      <c r="K21389" s="2"/>
    </row>
    <row r="21390" spans="7:11" x14ac:dyDescent="0.3">
      <c r="G21390" s="2"/>
      <c r="K21390" s="2"/>
    </row>
    <row r="21391" spans="7:11" x14ac:dyDescent="0.3">
      <c r="G21391" s="2"/>
      <c r="K21391" s="2"/>
    </row>
    <row r="21392" spans="7:11" x14ac:dyDescent="0.3">
      <c r="G21392" s="2"/>
      <c r="K21392" s="2"/>
    </row>
    <row r="21393" spans="7:11" x14ac:dyDescent="0.3">
      <c r="G21393" s="2"/>
      <c r="K21393" s="2"/>
    </row>
    <row r="21394" spans="7:11" x14ac:dyDescent="0.3">
      <c r="G21394" s="2"/>
      <c r="K21394" s="2"/>
    </row>
    <row r="21395" spans="7:11" x14ac:dyDescent="0.3">
      <c r="G21395" s="2"/>
      <c r="K21395" s="2"/>
    </row>
    <row r="21396" spans="7:11" x14ac:dyDescent="0.3">
      <c r="G21396" s="2"/>
      <c r="K21396" s="2"/>
    </row>
    <row r="21397" spans="7:11" x14ac:dyDescent="0.3">
      <c r="G21397" s="2"/>
      <c r="K21397" s="2"/>
    </row>
    <row r="21398" spans="7:11" x14ac:dyDescent="0.3">
      <c r="G21398" s="2"/>
      <c r="K21398" s="2"/>
    </row>
    <row r="21399" spans="7:11" x14ac:dyDescent="0.3">
      <c r="G21399" s="2"/>
      <c r="K21399" s="2"/>
    </row>
    <row r="21400" spans="7:11" x14ac:dyDescent="0.3">
      <c r="G21400" s="2"/>
      <c r="K21400" s="2"/>
    </row>
    <row r="21401" spans="7:11" x14ac:dyDescent="0.3">
      <c r="G21401" s="2"/>
      <c r="K21401" s="2"/>
    </row>
    <row r="21402" spans="7:11" x14ac:dyDescent="0.3">
      <c r="G21402" s="2"/>
      <c r="K21402" s="2"/>
    </row>
    <row r="21403" spans="7:11" x14ac:dyDescent="0.3">
      <c r="G21403" s="2"/>
      <c r="K21403" s="2"/>
    </row>
    <row r="21404" spans="7:11" x14ac:dyDescent="0.3">
      <c r="G21404" s="2"/>
      <c r="K21404" s="2"/>
    </row>
    <row r="21405" spans="7:11" x14ac:dyDescent="0.3">
      <c r="G21405" s="2"/>
      <c r="K21405" s="2"/>
    </row>
    <row r="21406" spans="7:11" x14ac:dyDescent="0.3">
      <c r="G21406" s="2"/>
      <c r="K21406" s="2"/>
    </row>
    <row r="21407" spans="7:11" x14ac:dyDescent="0.3">
      <c r="G21407" s="2"/>
      <c r="K21407" s="2"/>
    </row>
    <row r="21408" spans="7:11" x14ac:dyDescent="0.3">
      <c r="G21408" s="2"/>
      <c r="K21408" s="2"/>
    </row>
    <row r="21409" spans="7:11" x14ac:dyDescent="0.3">
      <c r="G21409" s="2"/>
      <c r="K21409" s="2"/>
    </row>
    <row r="21410" spans="7:11" x14ac:dyDescent="0.3">
      <c r="G21410" s="2"/>
      <c r="K21410" s="2"/>
    </row>
    <row r="21411" spans="7:11" x14ac:dyDescent="0.3">
      <c r="G21411" s="2"/>
      <c r="K21411" s="2"/>
    </row>
    <row r="21412" spans="7:11" x14ac:dyDescent="0.3">
      <c r="G21412" s="2"/>
      <c r="K21412" s="2"/>
    </row>
    <row r="21413" spans="7:11" x14ac:dyDescent="0.3">
      <c r="G21413" s="2"/>
      <c r="K21413" s="2"/>
    </row>
    <row r="21414" spans="7:11" x14ac:dyDescent="0.3">
      <c r="G21414" s="2"/>
      <c r="K21414" s="2"/>
    </row>
    <row r="21415" spans="7:11" x14ac:dyDescent="0.3">
      <c r="G21415" s="2"/>
      <c r="K21415" s="2"/>
    </row>
    <row r="21416" spans="7:11" x14ac:dyDescent="0.3">
      <c r="G21416" s="2"/>
      <c r="K21416" s="2"/>
    </row>
    <row r="21417" spans="7:11" x14ac:dyDescent="0.3">
      <c r="G21417" s="2"/>
      <c r="K21417" s="2"/>
    </row>
    <row r="21418" spans="7:11" x14ac:dyDescent="0.3">
      <c r="G21418" s="2"/>
      <c r="K21418" s="2"/>
    </row>
    <row r="21419" spans="7:11" x14ac:dyDescent="0.3">
      <c r="G21419" s="2"/>
      <c r="K21419" s="2"/>
    </row>
    <row r="21420" spans="7:11" x14ac:dyDescent="0.3">
      <c r="G21420" s="2"/>
      <c r="K21420" s="2"/>
    </row>
    <row r="21421" spans="7:11" x14ac:dyDescent="0.3">
      <c r="G21421" s="2"/>
      <c r="K21421" s="2"/>
    </row>
    <row r="21422" spans="7:11" x14ac:dyDescent="0.3">
      <c r="G21422" s="2"/>
      <c r="K21422" s="2"/>
    </row>
    <row r="21423" spans="7:11" x14ac:dyDescent="0.3">
      <c r="G21423" s="2"/>
      <c r="K21423" s="2"/>
    </row>
    <row r="21424" spans="7:11" x14ac:dyDescent="0.3">
      <c r="G21424" s="2"/>
      <c r="K21424" s="2"/>
    </row>
    <row r="21425" spans="7:11" x14ac:dyDescent="0.3">
      <c r="G21425" s="2"/>
      <c r="K21425" s="2"/>
    </row>
    <row r="21426" spans="7:11" x14ac:dyDescent="0.3">
      <c r="G21426" s="2"/>
      <c r="K21426" s="2"/>
    </row>
    <row r="21427" spans="7:11" x14ac:dyDescent="0.3">
      <c r="G21427" s="2"/>
      <c r="K21427" s="2"/>
    </row>
    <row r="21428" spans="7:11" x14ac:dyDescent="0.3">
      <c r="G21428" s="2"/>
      <c r="K21428" s="2"/>
    </row>
    <row r="21429" spans="7:11" x14ac:dyDescent="0.3">
      <c r="G21429" s="2"/>
      <c r="K21429" s="2"/>
    </row>
    <row r="21430" spans="7:11" x14ac:dyDescent="0.3">
      <c r="G21430" s="2"/>
      <c r="K21430" s="2"/>
    </row>
    <row r="21431" spans="7:11" x14ac:dyDescent="0.3">
      <c r="G21431" s="2"/>
      <c r="K21431" s="2"/>
    </row>
    <row r="21432" spans="7:11" x14ac:dyDescent="0.3">
      <c r="G21432" s="2"/>
      <c r="K21432" s="2"/>
    </row>
    <row r="21433" spans="7:11" x14ac:dyDescent="0.3">
      <c r="G21433" s="2"/>
      <c r="K21433" s="2"/>
    </row>
    <row r="21434" spans="7:11" x14ac:dyDescent="0.3">
      <c r="G21434" s="2"/>
      <c r="K21434" s="2"/>
    </row>
    <row r="21435" spans="7:11" x14ac:dyDescent="0.3">
      <c r="G21435" s="2"/>
      <c r="K21435" s="2"/>
    </row>
    <row r="21436" spans="7:11" x14ac:dyDescent="0.3">
      <c r="G21436" s="2"/>
      <c r="K21436" s="2"/>
    </row>
    <row r="21437" spans="7:11" x14ac:dyDescent="0.3">
      <c r="G21437" s="2"/>
      <c r="K21437" s="2"/>
    </row>
    <row r="21438" spans="7:11" x14ac:dyDescent="0.3">
      <c r="G21438" s="2"/>
      <c r="K21438" s="2"/>
    </row>
    <row r="21439" spans="7:11" x14ac:dyDescent="0.3">
      <c r="G21439" s="2"/>
      <c r="K21439" s="2"/>
    </row>
    <row r="21440" spans="7:11" x14ac:dyDescent="0.3">
      <c r="G21440" s="2"/>
      <c r="K21440" s="2"/>
    </row>
    <row r="21441" spans="7:11" x14ac:dyDescent="0.3">
      <c r="G21441" s="2"/>
      <c r="K21441" s="2"/>
    </row>
    <row r="21442" spans="7:11" x14ac:dyDescent="0.3">
      <c r="G21442" s="2"/>
      <c r="K21442" s="2"/>
    </row>
    <row r="21443" spans="7:11" x14ac:dyDescent="0.3">
      <c r="G21443" s="2"/>
      <c r="K21443" s="2"/>
    </row>
    <row r="21444" spans="7:11" x14ac:dyDescent="0.3">
      <c r="G21444" s="2"/>
      <c r="K21444" s="2"/>
    </row>
    <row r="21445" spans="7:11" x14ac:dyDescent="0.3">
      <c r="G21445" s="2"/>
      <c r="K21445" s="2"/>
    </row>
    <row r="21446" spans="7:11" x14ac:dyDescent="0.3">
      <c r="G21446" s="2"/>
      <c r="K21446" s="2"/>
    </row>
    <row r="21447" spans="7:11" x14ac:dyDescent="0.3">
      <c r="G21447" s="2"/>
      <c r="K21447" s="2"/>
    </row>
    <row r="21448" spans="7:11" x14ac:dyDescent="0.3">
      <c r="G21448" s="2"/>
      <c r="K21448" s="2"/>
    </row>
    <row r="21449" spans="7:11" x14ac:dyDescent="0.3">
      <c r="G21449" s="2"/>
      <c r="K21449" s="2"/>
    </row>
    <row r="21450" spans="7:11" x14ac:dyDescent="0.3">
      <c r="G21450" s="2"/>
      <c r="K21450" s="2"/>
    </row>
    <row r="21451" spans="7:11" x14ac:dyDescent="0.3">
      <c r="G21451" s="2"/>
      <c r="K21451" s="2"/>
    </row>
    <row r="21452" spans="7:11" x14ac:dyDescent="0.3">
      <c r="G21452" s="2"/>
      <c r="K21452" s="2"/>
    </row>
    <row r="21453" spans="7:11" x14ac:dyDescent="0.3">
      <c r="G21453" s="2"/>
      <c r="K21453" s="2"/>
    </row>
    <row r="21454" spans="7:11" x14ac:dyDescent="0.3">
      <c r="G21454" s="2"/>
      <c r="K21454" s="2"/>
    </row>
    <row r="21455" spans="7:11" x14ac:dyDescent="0.3">
      <c r="G21455" s="2"/>
      <c r="K21455" s="2"/>
    </row>
    <row r="21456" spans="7:11" x14ac:dyDescent="0.3">
      <c r="G21456" s="2"/>
      <c r="K21456" s="2"/>
    </row>
    <row r="21457" spans="7:11" x14ac:dyDescent="0.3">
      <c r="G21457" s="2"/>
      <c r="K21457" s="2"/>
    </row>
    <row r="21458" spans="7:11" x14ac:dyDescent="0.3">
      <c r="G21458" s="2"/>
      <c r="K21458" s="2"/>
    </row>
    <row r="21459" spans="7:11" x14ac:dyDescent="0.3">
      <c r="G21459" s="2"/>
      <c r="K21459" s="2"/>
    </row>
    <row r="21460" spans="7:11" x14ac:dyDescent="0.3">
      <c r="G21460" s="2"/>
      <c r="K21460" s="2"/>
    </row>
    <row r="21461" spans="7:11" x14ac:dyDescent="0.3">
      <c r="G21461" s="2"/>
      <c r="K21461" s="2"/>
    </row>
    <row r="21462" spans="7:11" x14ac:dyDescent="0.3">
      <c r="G21462" s="2"/>
      <c r="K21462" s="2"/>
    </row>
    <row r="21463" spans="7:11" x14ac:dyDescent="0.3">
      <c r="G21463" s="2"/>
      <c r="K21463" s="2"/>
    </row>
    <row r="21464" spans="7:11" x14ac:dyDescent="0.3">
      <c r="G21464" s="2"/>
      <c r="K21464" s="2"/>
    </row>
    <row r="21465" spans="7:11" x14ac:dyDescent="0.3">
      <c r="G21465" s="2"/>
      <c r="K21465" s="2"/>
    </row>
    <row r="21466" spans="7:11" x14ac:dyDescent="0.3">
      <c r="G21466" s="2"/>
      <c r="K21466" s="2"/>
    </row>
    <row r="21467" spans="7:11" x14ac:dyDescent="0.3">
      <c r="G21467" s="2"/>
      <c r="K21467" s="2"/>
    </row>
    <row r="21468" spans="7:11" x14ac:dyDescent="0.3">
      <c r="G21468" s="2"/>
      <c r="K21468" s="2"/>
    </row>
    <row r="21469" spans="7:11" x14ac:dyDescent="0.3">
      <c r="G21469" s="2"/>
      <c r="K21469" s="2"/>
    </row>
    <row r="21470" spans="7:11" x14ac:dyDescent="0.3">
      <c r="G21470" s="2"/>
      <c r="K21470" s="2"/>
    </row>
    <row r="21471" spans="7:11" x14ac:dyDescent="0.3">
      <c r="G21471" s="2"/>
      <c r="K21471" s="2"/>
    </row>
    <row r="21472" spans="7:11" x14ac:dyDescent="0.3">
      <c r="G21472" s="2"/>
      <c r="K21472" s="2"/>
    </row>
    <row r="21473" spans="7:11" x14ac:dyDescent="0.3">
      <c r="G21473" s="2"/>
      <c r="K21473" s="2"/>
    </row>
    <row r="21474" spans="7:11" x14ac:dyDescent="0.3">
      <c r="G21474" s="2"/>
      <c r="K21474" s="2"/>
    </row>
    <row r="21475" spans="7:11" x14ac:dyDescent="0.3">
      <c r="G21475" s="2"/>
      <c r="K21475" s="2"/>
    </row>
    <row r="21476" spans="7:11" x14ac:dyDescent="0.3">
      <c r="G21476" s="2"/>
      <c r="K21476" s="2"/>
    </row>
    <row r="21477" spans="7:11" x14ac:dyDescent="0.3">
      <c r="G21477" s="2"/>
      <c r="K21477" s="2"/>
    </row>
    <row r="21478" spans="7:11" x14ac:dyDescent="0.3">
      <c r="G21478" s="2"/>
      <c r="K21478" s="2"/>
    </row>
    <row r="21479" spans="7:11" x14ac:dyDescent="0.3">
      <c r="G21479" s="2"/>
      <c r="K21479" s="2"/>
    </row>
    <row r="21480" spans="7:11" x14ac:dyDescent="0.3">
      <c r="G21480" s="2"/>
      <c r="K21480" s="2"/>
    </row>
    <row r="21481" spans="7:11" x14ac:dyDescent="0.3">
      <c r="G21481" s="2"/>
      <c r="K21481" s="2"/>
    </row>
    <row r="21482" spans="7:11" x14ac:dyDescent="0.3">
      <c r="G21482" s="2"/>
      <c r="K21482" s="2"/>
    </row>
    <row r="21483" spans="7:11" x14ac:dyDescent="0.3">
      <c r="G21483" s="2"/>
      <c r="K21483" s="2"/>
    </row>
    <row r="21484" spans="7:11" x14ac:dyDescent="0.3">
      <c r="G21484" s="2"/>
      <c r="K21484" s="2"/>
    </row>
    <row r="21485" spans="7:11" x14ac:dyDescent="0.3">
      <c r="G21485" s="2"/>
      <c r="K21485" s="2"/>
    </row>
    <row r="21486" spans="7:11" x14ac:dyDescent="0.3">
      <c r="G21486" s="2"/>
      <c r="K21486" s="2"/>
    </row>
    <row r="21487" spans="7:11" x14ac:dyDescent="0.3">
      <c r="G21487" s="2"/>
      <c r="K21487" s="2"/>
    </row>
    <row r="21488" spans="7:11" x14ac:dyDescent="0.3">
      <c r="G21488" s="2"/>
      <c r="K21488" s="2"/>
    </row>
    <row r="21489" spans="7:11" x14ac:dyDescent="0.3">
      <c r="G21489" s="2"/>
      <c r="K21489" s="2"/>
    </row>
    <row r="21490" spans="7:11" x14ac:dyDescent="0.3">
      <c r="G21490" s="2"/>
      <c r="K21490" s="2"/>
    </row>
    <row r="21491" spans="7:11" x14ac:dyDescent="0.3">
      <c r="G21491" s="2"/>
      <c r="K21491" s="2"/>
    </row>
    <row r="21492" spans="7:11" x14ac:dyDescent="0.3">
      <c r="G21492" s="2"/>
      <c r="K21492" s="2"/>
    </row>
    <row r="21493" spans="7:11" x14ac:dyDescent="0.3">
      <c r="G21493" s="2"/>
      <c r="K21493" s="2"/>
    </row>
    <row r="21494" spans="7:11" x14ac:dyDescent="0.3">
      <c r="G21494" s="2"/>
      <c r="K21494" s="2"/>
    </row>
    <row r="21495" spans="7:11" x14ac:dyDescent="0.3">
      <c r="G21495" s="2"/>
      <c r="K21495" s="2"/>
    </row>
    <row r="21496" spans="7:11" x14ac:dyDescent="0.3">
      <c r="G21496" s="2"/>
      <c r="K21496" s="2"/>
    </row>
    <row r="21497" spans="7:11" x14ac:dyDescent="0.3">
      <c r="G21497" s="2"/>
      <c r="K21497" s="2"/>
    </row>
    <row r="21498" spans="7:11" x14ac:dyDescent="0.3">
      <c r="G21498" s="2"/>
      <c r="K21498" s="2"/>
    </row>
    <row r="21499" spans="7:11" x14ac:dyDescent="0.3">
      <c r="G21499" s="2"/>
      <c r="K21499" s="2"/>
    </row>
    <row r="21500" spans="7:11" x14ac:dyDescent="0.3">
      <c r="G21500" s="2"/>
      <c r="K21500" s="2"/>
    </row>
    <row r="21501" spans="7:11" x14ac:dyDescent="0.3">
      <c r="G21501" s="2"/>
      <c r="K21501" s="2"/>
    </row>
    <row r="21502" spans="7:11" x14ac:dyDescent="0.3">
      <c r="G21502" s="2"/>
      <c r="K21502" s="2"/>
    </row>
    <row r="21503" spans="7:11" x14ac:dyDescent="0.3">
      <c r="G21503" s="2"/>
      <c r="K21503" s="2"/>
    </row>
    <row r="21504" spans="7:11" x14ac:dyDescent="0.3">
      <c r="G21504" s="2"/>
      <c r="K21504" s="2"/>
    </row>
    <row r="21505" spans="7:11" x14ac:dyDescent="0.3">
      <c r="G21505" s="2"/>
      <c r="K21505" s="2"/>
    </row>
    <row r="21506" spans="7:11" x14ac:dyDescent="0.3">
      <c r="G21506" s="2"/>
      <c r="K21506" s="2"/>
    </row>
    <row r="21507" spans="7:11" x14ac:dyDescent="0.3">
      <c r="G21507" s="2"/>
      <c r="K21507" s="2"/>
    </row>
    <row r="21508" spans="7:11" x14ac:dyDescent="0.3">
      <c r="G21508" s="2"/>
      <c r="K21508" s="2"/>
    </row>
    <row r="21509" spans="7:11" x14ac:dyDescent="0.3">
      <c r="G21509" s="2"/>
      <c r="K21509" s="2"/>
    </row>
    <row r="21510" spans="7:11" x14ac:dyDescent="0.3">
      <c r="G21510" s="2"/>
      <c r="K21510" s="2"/>
    </row>
    <row r="21511" spans="7:11" x14ac:dyDescent="0.3">
      <c r="G21511" s="2"/>
      <c r="K21511" s="2"/>
    </row>
    <row r="21512" spans="7:11" x14ac:dyDescent="0.3">
      <c r="G21512" s="2"/>
      <c r="K21512" s="2"/>
    </row>
    <row r="21513" spans="7:11" x14ac:dyDescent="0.3">
      <c r="G21513" s="2"/>
      <c r="K21513" s="2"/>
    </row>
    <row r="21514" spans="7:11" x14ac:dyDescent="0.3">
      <c r="G21514" s="2"/>
      <c r="K21514" s="2"/>
    </row>
    <row r="21515" spans="7:11" x14ac:dyDescent="0.3">
      <c r="G21515" s="2"/>
      <c r="K21515" s="2"/>
    </row>
    <row r="21516" spans="7:11" x14ac:dyDescent="0.3">
      <c r="G21516" s="2"/>
      <c r="K21516" s="2"/>
    </row>
    <row r="21517" spans="7:11" x14ac:dyDescent="0.3">
      <c r="G21517" s="2"/>
      <c r="K21517" s="2"/>
    </row>
    <row r="21518" spans="7:11" x14ac:dyDescent="0.3">
      <c r="G21518" s="2"/>
      <c r="K21518" s="2"/>
    </row>
    <row r="21519" spans="7:11" x14ac:dyDescent="0.3">
      <c r="G21519" s="2"/>
      <c r="K21519" s="2"/>
    </row>
    <row r="21520" spans="7:11" x14ac:dyDescent="0.3">
      <c r="G21520" s="2"/>
      <c r="K21520" s="2"/>
    </row>
    <row r="21521" spans="7:11" x14ac:dyDescent="0.3">
      <c r="G21521" s="2"/>
      <c r="K21521" s="2"/>
    </row>
    <row r="21522" spans="7:11" x14ac:dyDescent="0.3">
      <c r="G21522" s="2"/>
      <c r="K21522" s="2"/>
    </row>
    <row r="21523" spans="7:11" x14ac:dyDescent="0.3">
      <c r="G21523" s="2"/>
      <c r="K21523" s="2"/>
    </row>
    <row r="21524" spans="7:11" x14ac:dyDescent="0.3">
      <c r="G21524" s="2"/>
      <c r="K21524" s="2"/>
    </row>
    <row r="21525" spans="7:11" x14ac:dyDescent="0.3">
      <c r="G21525" s="2"/>
      <c r="K21525" s="2"/>
    </row>
    <row r="21526" spans="7:11" x14ac:dyDescent="0.3">
      <c r="G21526" s="2"/>
      <c r="K21526" s="2"/>
    </row>
    <row r="21527" spans="7:11" x14ac:dyDescent="0.3">
      <c r="G21527" s="2"/>
      <c r="K21527" s="2"/>
    </row>
    <row r="21528" spans="7:11" x14ac:dyDescent="0.3">
      <c r="G21528" s="2"/>
      <c r="K21528" s="2"/>
    </row>
    <row r="21529" spans="7:11" x14ac:dyDescent="0.3">
      <c r="G21529" s="2"/>
      <c r="K21529" s="2"/>
    </row>
    <row r="21530" spans="7:11" x14ac:dyDescent="0.3">
      <c r="G21530" s="2"/>
      <c r="K21530" s="2"/>
    </row>
    <row r="21531" spans="7:11" x14ac:dyDescent="0.3">
      <c r="G21531" s="2"/>
      <c r="K21531" s="2"/>
    </row>
    <row r="21532" spans="7:11" x14ac:dyDescent="0.3">
      <c r="G21532" s="2"/>
      <c r="K21532" s="2"/>
    </row>
    <row r="21533" spans="7:11" x14ac:dyDescent="0.3">
      <c r="G21533" s="2"/>
      <c r="K21533" s="2"/>
    </row>
    <row r="21534" spans="7:11" x14ac:dyDescent="0.3">
      <c r="G21534" s="2"/>
      <c r="K21534" s="2"/>
    </row>
    <row r="21535" spans="7:11" x14ac:dyDescent="0.3">
      <c r="G21535" s="2"/>
      <c r="K21535" s="2"/>
    </row>
    <row r="21536" spans="7:11" x14ac:dyDescent="0.3">
      <c r="G21536" s="2"/>
      <c r="K21536" s="2"/>
    </row>
    <row r="21537" spans="7:11" x14ac:dyDescent="0.3">
      <c r="G21537" s="2"/>
      <c r="K21537" s="2"/>
    </row>
    <row r="21538" spans="7:11" x14ac:dyDescent="0.3">
      <c r="G21538" s="2"/>
      <c r="K21538" s="2"/>
    </row>
    <row r="21539" spans="7:11" x14ac:dyDescent="0.3">
      <c r="G21539" s="2"/>
      <c r="K21539" s="2"/>
    </row>
    <row r="21540" spans="7:11" x14ac:dyDescent="0.3">
      <c r="G21540" s="2"/>
      <c r="K21540" s="2"/>
    </row>
    <row r="21541" spans="7:11" x14ac:dyDescent="0.3">
      <c r="G21541" s="2"/>
      <c r="K21541" s="2"/>
    </row>
    <row r="21542" spans="7:11" x14ac:dyDescent="0.3">
      <c r="G21542" s="2"/>
      <c r="K21542" s="2"/>
    </row>
    <row r="21543" spans="7:11" x14ac:dyDescent="0.3">
      <c r="G21543" s="2"/>
      <c r="K21543" s="2"/>
    </row>
    <row r="21544" spans="7:11" x14ac:dyDescent="0.3">
      <c r="G21544" s="2"/>
      <c r="K21544" s="2"/>
    </row>
    <row r="21545" spans="7:11" x14ac:dyDescent="0.3">
      <c r="G21545" s="2"/>
      <c r="K21545" s="2"/>
    </row>
    <row r="21546" spans="7:11" x14ac:dyDescent="0.3">
      <c r="G21546" s="2"/>
      <c r="K21546" s="2"/>
    </row>
    <row r="21547" spans="7:11" x14ac:dyDescent="0.3">
      <c r="G21547" s="2"/>
      <c r="K21547" s="2"/>
    </row>
    <row r="21548" spans="7:11" x14ac:dyDescent="0.3">
      <c r="G21548" s="2"/>
      <c r="K21548" s="2"/>
    </row>
    <row r="21549" spans="7:11" x14ac:dyDescent="0.3">
      <c r="G21549" s="2"/>
      <c r="K21549" s="2"/>
    </row>
    <row r="21550" spans="7:11" x14ac:dyDescent="0.3">
      <c r="G21550" s="2"/>
      <c r="K21550" s="2"/>
    </row>
    <row r="21551" spans="7:11" x14ac:dyDescent="0.3">
      <c r="G21551" s="2"/>
      <c r="K21551" s="2"/>
    </row>
    <row r="21552" spans="7:11" x14ac:dyDescent="0.3">
      <c r="G21552" s="2"/>
      <c r="K21552" s="2"/>
    </row>
    <row r="21553" spans="7:11" x14ac:dyDescent="0.3">
      <c r="G21553" s="2"/>
      <c r="K21553" s="2"/>
    </row>
    <row r="21554" spans="7:11" x14ac:dyDescent="0.3">
      <c r="G21554" s="2"/>
      <c r="K21554" s="2"/>
    </row>
    <row r="21555" spans="7:11" x14ac:dyDescent="0.3">
      <c r="G21555" s="2"/>
      <c r="K21555" s="2"/>
    </row>
    <row r="21556" spans="7:11" x14ac:dyDescent="0.3">
      <c r="G21556" s="2"/>
      <c r="K21556" s="2"/>
    </row>
    <row r="21557" spans="7:11" x14ac:dyDescent="0.3">
      <c r="G21557" s="2"/>
      <c r="K21557" s="2"/>
    </row>
    <row r="21558" spans="7:11" x14ac:dyDescent="0.3">
      <c r="G21558" s="2"/>
      <c r="K21558" s="2"/>
    </row>
    <row r="21559" spans="7:11" x14ac:dyDescent="0.3">
      <c r="G21559" s="2"/>
      <c r="K21559" s="2"/>
    </row>
    <row r="21560" spans="7:11" x14ac:dyDescent="0.3">
      <c r="G21560" s="2"/>
      <c r="K21560" s="2"/>
    </row>
    <row r="21561" spans="7:11" x14ac:dyDescent="0.3">
      <c r="G21561" s="2"/>
      <c r="K21561" s="2"/>
    </row>
    <row r="21562" spans="7:11" x14ac:dyDescent="0.3">
      <c r="G21562" s="2"/>
      <c r="K21562" s="2"/>
    </row>
    <row r="21563" spans="7:11" x14ac:dyDescent="0.3">
      <c r="G21563" s="2"/>
      <c r="K21563" s="2"/>
    </row>
    <row r="21564" spans="7:11" x14ac:dyDescent="0.3">
      <c r="G21564" s="2"/>
      <c r="K21564" s="2"/>
    </row>
    <row r="21565" spans="7:11" x14ac:dyDescent="0.3">
      <c r="G21565" s="2"/>
      <c r="K21565" s="2"/>
    </row>
    <row r="21566" spans="7:11" x14ac:dyDescent="0.3">
      <c r="G21566" s="2"/>
      <c r="K21566" s="2"/>
    </row>
    <row r="21567" spans="7:11" x14ac:dyDescent="0.3">
      <c r="G21567" s="2"/>
      <c r="K21567" s="2"/>
    </row>
    <row r="21568" spans="7:11" x14ac:dyDescent="0.3">
      <c r="G21568" s="2"/>
      <c r="K21568" s="2"/>
    </row>
    <row r="21569" spans="7:11" x14ac:dyDescent="0.3">
      <c r="G21569" s="2"/>
      <c r="K21569" s="2"/>
    </row>
    <row r="21570" spans="7:11" x14ac:dyDescent="0.3">
      <c r="G21570" s="2"/>
      <c r="K21570" s="2"/>
    </row>
    <row r="21571" spans="7:11" x14ac:dyDescent="0.3">
      <c r="G21571" s="2"/>
      <c r="K21571" s="2"/>
    </row>
    <row r="21572" spans="7:11" x14ac:dyDescent="0.3">
      <c r="G21572" s="2"/>
      <c r="K21572" s="2"/>
    </row>
    <row r="21573" spans="7:11" x14ac:dyDescent="0.3">
      <c r="G21573" s="2"/>
      <c r="K21573" s="2"/>
    </row>
    <row r="21574" spans="7:11" x14ac:dyDescent="0.3">
      <c r="G21574" s="2"/>
      <c r="K21574" s="2"/>
    </row>
    <row r="21575" spans="7:11" x14ac:dyDescent="0.3">
      <c r="G21575" s="2"/>
      <c r="K21575" s="2"/>
    </row>
    <row r="21576" spans="7:11" x14ac:dyDescent="0.3">
      <c r="G21576" s="2"/>
      <c r="K21576" s="2"/>
    </row>
    <row r="21577" spans="7:11" x14ac:dyDescent="0.3">
      <c r="G21577" s="2"/>
      <c r="K21577" s="2"/>
    </row>
    <row r="21578" spans="7:11" x14ac:dyDescent="0.3">
      <c r="G21578" s="2"/>
      <c r="K21578" s="2"/>
    </row>
    <row r="21579" spans="7:11" x14ac:dyDescent="0.3">
      <c r="G21579" s="2"/>
      <c r="K21579" s="2"/>
    </row>
    <row r="21580" spans="7:11" x14ac:dyDescent="0.3">
      <c r="G21580" s="2"/>
      <c r="K21580" s="2"/>
    </row>
    <row r="21581" spans="7:11" x14ac:dyDescent="0.3">
      <c r="G21581" s="2"/>
      <c r="K21581" s="2"/>
    </row>
    <row r="21582" spans="7:11" x14ac:dyDescent="0.3">
      <c r="G21582" s="2"/>
      <c r="K21582" s="2"/>
    </row>
    <row r="21583" spans="7:11" x14ac:dyDescent="0.3">
      <c r="G21583" s="2"/>
      <c r="K21583" s="2"/>
    </row>
    <row r="21584" spans="7:11" x14ac:dyDescent="0.3">
      <c r="G21584" s="2"/>
      <c r="K21584" s="2"/>
    </row>
    <row r="21585" spans="7:11" x14ac:dyDescent="0.3">
      <c r="G21585" s="2"/>
      <c r="K21585" s="2"/>
    </row>
    <row r="21586" spans="7:11" x14ac:dyDescent="0.3">
      <c r="G21586" s="2"/>
      <c r="K21586" s="2"/>
    </row>
    <row r="21587" spans="7:11" x14ac:dyDescent="0.3">
      <c r="G21587" s="2"/>
      <c r="K21587" s="2"/>
    </row>
    <row r="21588" spans="7:11" x14ac:dyDescent="0.3">
      <c r="G21588" s="2"/>
      <c r="K21588" s="2"/>
    </row>
    <row r="21589" spans="7:11" x14ac:dyDescent="0.3">
      <c r="G21589" s="2"/>
      <c r="K21589" s="2"/>
    </row>
    <row r="21590" spans="7:11" x14ac:dyDescent="0.3">
      <c r="G21590" s="2"/>
      <c r="K21590" s="2"/>
    </row>
    <row r="21591" spans="7:11" x14ac:dyDescent="0.3">
      <c r="G21591" s="2"/>
      <c r="K21591" s="2"/>
    </row>
    <row r="21592" spans="7:11" x14ac:dyDescent="0.3">
      <c r="G21592" s="2"/>
      <c r="K21592" s="2"/>
    </row>
    <row r="21593" spans="7:11" x14ac:dyDescent="0.3">
      <c r="G21593" s="2"/>
      <c r="K21593" s="2"/>
    </row>
    <row r="21594" spans="7:11" x14ac:dyDescent="0.3">
      <c r="G21594" s="2"/>
      <c r="K21594" s="2"/>
    </row>
    <row r="21595" spans="7:11" x14ac:dyDescent="0.3">
      <c r="G21595" s="2"/>
      <c r="K21595" s="2"/>
    </row>
    <row r="21596" spans="7:11" x14ac:dyDescent="0.3">
      <c r="G21596" s="2"/>
      <c r="K21596" s="2"/>
    </row>
    <row r="21597" spans="7:11" x14ac:dyDescent="0.3">
      <c r="G21597" s="2"/>
      <c r="K21597" s="2"/>
    </row>
    <row r="21598" spans="7:11" x14ac:dyDescent="0.3">
      <c r="G21598" s="2"/>
      <c r="K21598" s="2"/>
    </row>
    <row r="21599" spans="7:11" x14ac:dyDescent="0.3">
      <c r="G21599" s="2"/>
      <c r="K21599" s="2"/>
    </row>
    <row r="21600" spans="7:11" x14ac:dyDescent="0.3">
      <c r="G21600" s="2"/>
      <c r="K21600" s="2"/>
    </row>
    <row r="21601" spans="7:11" x14ac:dyDescent="0.3">
      <c r="G21601" s="2"/>
      <c r="K21601" s="2"/>
    </row>
    <row r="21602" spans="7:11" x14ac:dyDescent="0.3">
      <c r="G21602" s="2"/>
      <c r="K21602" s="2"/>
    </row>
    <row r="21603" spans="7:11" x14ac:dyDescent="0.3">
      <c r="G21603" s="2"/>
      <c r="K21603" s="2"/>
    </row>
    <row r="21604" spans="7:11" x14ac:dyDescent="0.3">
      <c r="G21604" s="2"/>
      <c r="K21604" s="2"/>
    </row>
    <row r="21605" spans="7:11" x14ac:dyDescent="0.3">
      <c r="G21605" s="2"/>
      <c r="K21605" s="2"/>
    </row>
    <row r="21606" spans="7:11" x14ac:dyDescent="0.3">
      <c r="G21606" s="2"/>
      <c r="K21606" s="2"/>
    </row>
    <row r="21607" spans="7:11" x14ac:dyDescent="0.3">
      <c r="G21607" s="2"/>
      <c r="K21607" s="2"/>
    </row>
    <row r="21608" spans="7:11" x14ac:dyDescent="0.3">
      <c r="G21608" s="2"/>
      <c r="K21608" s="2"/>
    </row>
    <row r="21609" spans="7:11" x14ac:dyDescent="0.3">
      <c r="G21609" s="2"/>
      <c r="K21609" s="2"/>
    </row>
    <row r="21610" spans="7:11" x14ac:dyDescent="0.3">
      <c r="G21610" s="2"/>
      <c r="K21610" s="2"/>
    </row>
    <row r="21611" spans="7:11" x14ac:dyDescent="0.3">
      <c r="G21611" s="2"/>
      <c r="K21611" s="2"/>
    </row>
    <row r="21612" spans="7:11" x14ac:dyDescent="0.3">
      <c r="G21612" s="2"/>
      <c r="K21612" s="2"/>
    </row>
    <row r="21613" spans="7:11" x14ac:dyDescent="0.3">
      <c r="G21613" s="2"/>
      <c r="K21613" s="2"/>
    </row>
    <row r="21614" spans="7:11" x14ac:dyDescent="0.3">
      <c r="G21614" s="2"/>
      <c r="K21614" s="2"/>
    </row>
    <row r="21615" spans="7:11" x14ac:dyDescent="0.3">
      <c r="G21615" s="2"/>
      <c r="K21615" s="2"/>
    </row>
    <row r="21616" spans="7:11" x14ac:dyDescent="0.3">
      <c r="G21616" s="2"/>
      <c r="K21616" s="2"/>
    </row>
    <row r="21617" spans="7:11" x14ac:dyDescent="0.3">
      <c r="G21617" s="2"/>
      <c r="K21617" s="2"/>
    </row>
    <row r="21618" spans="7:11" x14ac:dyDescent="0.3">
      <c r="G21618" s="2"/>
      <c r="K21618" s="2"/>
    </row>
    <row r="21619" spans="7:11" x14ac:dyDescent="0.3">
      <c r="G21619" s="2"/>
      <c r="K21619" s="2"/>
    </row>
    <row r="21620" spans="7:11" x14ac:dyDescent="0.3">
      <c r="G21620" s="2"/>
      <c r="K21620" s="2"/>
    </row>
    <row r="21621" spans="7:11" x14ac:dyDescent="0.3">
      <c r="G21621" s="2"/>
      <c r="K21621" s="2"/>
    </row>
    <row r="21622" spans="7:11" x14ac:dyDescent="0.3">
      <c r="G21622" s="2"/>
      <c r="K21622" s="2"/>
    </row>
    <row r="21623" spans="7:11" x14ac:dyDescent="0.3">
      <c r="G21623" s="2"/>
      <c r="K21623" s="2"/>
    </row>
    <row r="21624" spans="7:11" x14ac:dyDescent="0.3">
      <c r="G21624" s="2"/>
      <c r="K21624" s="2"/>
    </row>
    <row r="21625" spans="7:11" x14ac:dyDescent="0.3">
      <c r="G21625" s="2"/>
      <c r="K21625" s="2"/>
    </row>
    <row r="21626" spans="7:11" x14ac:dyDescent="0.3">
      <c r="G21626" s="2"/>
      <c r="K21626" s="2"/>
    </row>
    <row r="21627" spans="7:11" x14ac:dyDescent="0.3">
      <c r="G21627" s="2"/>
      <c r="K21627" s="2"/>
    </row>
    <row r="21628" spans="7:11" x14ac:dyDescent="0.3">
      <c r="G21628" s="2"/>
      <c r="K21628" s="2"/>
    </row>
    <row r="21629" spans="7:11" x14ac:dyDescent="0.3">
      <c r="G21629" s="2"/>
      <c r="K21629" s="2"/>
    </row>
    <row r="21630" spans="7:11" x14ac:dyDescent="0.3">
      <c r="G21630" s="2"/>
      <c r="K21630" s="2"/>
    </row>
    <row r="21631" spans="7:11" x14ac:dyDescent="0.3">
      <c r="G21631" s="2"/>
      <c r="K21631" s="2"/>
    </row>
    <row r="21632" spans="7:11" x14ac:dyDescent="0.3">
      <c r="G21632" s="2"/>
      <c r="K21632" s="2"/>
    </row>
    <row r="21633" spans="7:11" x14ac:dyDescent="0.3">
      <c r="G21633" s="2"/>
      <c r="K21633" s="2"/>
    </row>
    <row r="21634" spans="7:11" x14ac:dyDescent="0.3">
      <c r="G21634" s="2"/>
      <c r="K21634" s="2"/>
    </row>
    <row r="21635" spans="7:11" x14ac:dyDescent="0.3">
      <c r="G21635" s="2"/>
      <c r="K21635" s="2"/>
    </row>
    <row r="21636" spans="7:11" x14ac:dyDescent="0.3">
      <c r="G21636" s="2"/>
      <c r="K21636" s="2"/>
    </row>
    <row r="21637" spans="7:11" x14ac:dyDescent="0.3">
      <c r="G21637" s="2"/>
      <c r="K21637" s="2"/>
    </row>
    <row r="21638" spans="7:11" x14ac:dyDescent="0.3">
      <c r="G21638" s="2"/>
      <c r="K21638" s="2"/>
    </row>
    <row r="21639" spans="7:11" x14ac:dyDescent="0.3">
      <c r="G21639" s="2"/>
      <c r="K21639" s="2"/>
    </row>
    <row r="21640" spans="7:11" x14ac:dyDescent="0.3">
      <c r="G21640" s="2"/>
      <c r="K21640" s="2"/>
    </row>
    <row r="21641" spans="7:11" x14ac:dyDescent="0.3">
      <c r="G21641" s="2"/>
      <c r="K21641" s="2"/>
    </row>
    <row r="21642" spans="7:11" x14ac:dyDescent="0.3">
      <c r="G21642" s="2"/>
      <c r="K21642" s="2"/>
    </row>
    <row r="21643" spans="7:11" x14ac:dyDescent="0.3">
      <c r="G21643" s="2"/>
      <c r="K21643" s="2"/>
    </row>
    <row r="21644" spans="7:11" x14ac:dyDescent="0.3">
      <c r="G21644" s="2"/>
      <c r="K21644" s="2"/>
    </row>
    <row r="21645" spans="7:11" x14ac:dyDescent="0.3">
      <c r="G21645" s="2"/>
      <c r="K21645" s="2"/>
    </row>
    <row r="21646" spans="7:11" x14ac:dyDescent="0.3">
      <c r="G21646" s="2"/>
      <c r="K21646" s="2"/>
    </row>
    <row r="21647" spans="7:11" x14ac:dyDescent="0.3">
      <c r="G21647" s="2"/>
      <c r="K21647" s="2"/>
    </row>
    <row r="21648" spans="7:11" x14ac:dyDescent="0.3">
      <c r="G21648" s="2"/>
      <c r="K21648" s="2"/>
    </row>
    <row r="21649" spans="7:11" x14ac:dyDescent="0.3">
      <c r="G21649" s="2"/>
      <c r="K21649" s="2"/>
    </row>
    <row r="21650" spans="7:11" x14ac:dyDescent="0.3">
      <c r="G21650" s="2"/>
      <c r="K21650" s="2"/>
    </row>
    <row r="21651" spans="7:11" x14ac:dyDescent="0.3">
      <c r="G21651" s="2"/>
      <c r="K21651" s="2"/>
    </row>
    <row r="21652" spans="7:11" x14ac:dyDescent="0.3">
      <c r="G21652" s="2"/>
      <c r="K21652" s="2"/>
    </row>
    <row r="21653" spans="7:11" x14ac:dyDescent="0.3">
      <c r="G21653" s="2"/>
      <c r="K21653" s="2"/>
    </row>
    <row r="21654" spans="7:11" x14ac:dyDescent="0.3">
      <c r="G21654" s="2"/>
      <c r="K21654" s="2"/>
    </row>
    <row r="21655" spans="7:11" x14ac:dyDescent="0.3">
      <c r="G21655" s="2"/>
      <c r="K21655" s="2"/>
    </row>
    <row r="21656" spans="7:11" x14ac:dyDescent="0.3">
      <c r="G21656" s="2"/>
      <c r="K21656" s="2"/>
    </row>
    <row r="21657" spans="7:11" x14ac:dyDescent="0.3">
      <c r="G21657" s="2"/>
      <c r="K21657" s="2"/>
    </row>
    <row r="21658" spans="7:11" x14ac:dyDescent="0.3">
      <c r="G21658" s="2"/>
      <c r="K21658" s="2"/>
    </row>
    <row r="21659" spans="7:11" x14ac:dyDescent="0.3">
      <c r="G21659" s="2"/>
      <c r="K21659" s="2"/>
    </row>
    <row r="21660" spans="7:11" x14ac:dyDescent="0.3">
      <c r="G21660" s="2"/>
      <c r="K21660" s="2"/>
    </row>
    <row r="21661" spans="7:11" x14ac:dyDescent="0.3">
      <c r="G21661" s="2"/>
      <c r="K21661" s="2"/>
    </row>
    <row r="21662" spans="7:11" x14ac:dyDescent="0.3">
      <c r="G21662" s="2"/>
      <c r="K21662" s="2"/>
    </row>
    <row r="21663" spans="7:11" x14ac:dyDescent="0.3">
      <c r="G21663" s="2"/>
      <c r="K21663" s="2"/>
    </row>
    <row r="21664" spans="7:11" x14ac:dyDescent="0.3">
      <c r="G21664" s="2"/>
      <c r="K21664" s="2"/>
    </row>
    <row r="21665" spans="7:11" x14ac:dyDescent="0.3">
      <c r="G21665" s="2"/>
      <c r="K21665" s="2"/>
    </row>
    <row r="21666" spans="7:11" x14ac:dyDescent="0.3">
      <c r="G21666" s="2"/>
      <c r="K21666" s="2"/>
    </row>
    <row r="21667" spans="7:11" x14ac:dyDescent="0.3">
      <c r="G21667" s="2"/>
      <c r="K21667" s="2"/>
    </row>
    <row r="21668" spans="7:11" x14ac:dyDescent="0.3">
      <c r="G21668" s="2"/>
      <c r="K21668" s="2"/>
    </row>
    <row r="21669" spans="7:11" x14ac:dyDescent="0.3">
      <c r="G21669" s="2"/>
      <c r="K21669" s="2"/>
    </row>
    <row r="21670" spans="7:11" x14ac:dyDescent="0.3">
      <c r="G21670" s="2"/>
      <c r="K21670" s="2"/>
    </row>
    <row r="21671" spans="7:11" x14ac:dyDescent="0.3">
      <c r="G21671" s="2"/>
      <c r="K21671" s="2"/>
    </row>
    <row r="21672" spans="7:11" x14ac:dyDescent="0.3">
      <c r="G21672" s="2"/>
      <c r="K21672" s="2"/>
    </row>
    <row r="21673" spans="7:11" x14ac:dyDescent="0.3">
      <c r="G21673" s="2"/>
      <c r="K21673" s="2"/>
    </row>
    <row r="21674" spans="7:11" x14ac:dyDescent="0.3">
      <c r="G21674" s="2"/>
      <c r="K21674" s="2"/>
    </row>
    <row r="21675" spans="7:11" x14ac:dyDescent="0.3">
      <c r="G21675" s="2"/>
      <c r="K21675" s="2"/>
    </row>
    <row r="21676" spans="7:11" x14ac:dyDescent="0.3">
      <c r="G21676" s="2"/>
      <c r="K21676" s="2"/>
    </row>
    <row r="21677" spans="7:11" x14ac:dyDescent="0.3">
      <c r="G21677" s="2"/>
      <c r="K21677" s="2"/>
    </row>
    <row r="21678" spans="7:11" x14ac:dyDescent="0.3">
      <c r="G21678" s="2"/>
      <c r="K21678" s="2"/>
    </row>
    <row r="21679" spans="7:11" x14ac:dyDescent="0.3">
      <c r="G21679" s="2"/>
      <c r="K21679" s="2"/>
    </row>
    <row r="21680" spans="7:11" x14ac:dyDescent="0.3">
      <c r="G21680" s="2"/>
      <c r="K21680" s="2"/>
    </row>
    <row r="21681" spans="7:11" x14ac:dyDescent="0.3">
      <c r="G21681" s="2"/>
      <c r="K21681" s="2"/>
    </row>
    <row r="21682" spans="7:11" x14ac:dyDescent="0.3">
      <c r="G21682" s="2"/>
      <c r="K21682" s="2"/>
    </row>
    <row r="21683" spans="7:11" x14ac:dyDescent="0.3">
      <c r="G21683" s="2"/>
      <c r="K21683" s="2"/>
    </row>
    <row r="21684" spans="7:11" x14ac:dyDescent="0.3">
      <c r="G21684" s="2"/>
      <c r="K21684" s="2"/>
    </row>
    <row r="21685" spans="7:11" x14ac:dyDescent="0.3">
      <c r="G21685" s="2"/>
      <c r="K21685" s="2"/>
    </row>
    <row r="21686" spans="7:11" x14ac:dyDescent="0.3">
      <c r="G21686" s="2"/>
      <c r="K21686" s="2"/>
    </row>
    <row r="21687" spans="7:11" x14ac:dyDescent="0.3">
      <c r="G21687" s="2"/>
      <c r="K21687" s="2"/>
    </row>
    <row r="21688" spans="7:11" x14ac:dyDescent="0.3">
      <c r="G21688" s="2"/>
      <c r="K21688" s="2"/>
    </row>
    <row r="21689" spans="7:11" x14ac:dyDescent="0.3">
      <c r="G21689" s="2"/>
      <c r="K21689" s="2"/>
    </row>
    <row r="21690" spans="7:11" x14ac:dyDescent="0.3">
      <c r="G21690" s="2"/>
      <c r="K21690" s="2"/>
    </row>
    <row r="21691" spans="7:11" x14ac:dyDescent="0.3">
      <c r="G21691" s="2"/>
      <c r="K21691" s="2"/>
    </row>
    <row r="21692" spans="7:11" x14ac:dyDescent="0.3">
      <c r="G21692" s="2"/>
      <c r="K21692" s="2"/>
    </row>
    <row r="21693" spans="7:11" x14ac:dyDescent="0.3">
      <c r="G21693" s="2"/>
      <c r="K21693" s="2"/>
    </row>
    <row r="21694" spans="7:11" x14ac:dyDescent="0.3">
      <c r="G21694" s="2"/>
      <c r="K21694" s="2"/>
    </row>
    <row r="21695" spans="7:11" x14ac:dyDescent="0.3">
      <c r="G21695" s="2"/>
      <c r="K21695" s="2"/>
    </row>
    <row r="21696" spans="7:11" x14ac:dyDescent="0.3">
      <c r="G21696" s="2"/>
      <c r="K21696" s="2"/>
    </row>
    <row r="21697" spans="7:11" x14ac:dyDescent="0.3">
      <c r="G21697" s="2"/>
      <c r="K21697" s="2"/>
    </row>
    <row r="21698" spans="7:11" x14ac:dyDescent="0.3">
      <c r="G21698" s="2"/>
      <c r="K21698" s="2"/>
    </row>
    <row r="21699" spans="7:11" x14ac:dyDescent="0.3">
      <c r="G21699" s="2"/>
      <c r="K21699" s="2"/>
    </row>
    <row r="21700" spans="7:11" x14ac:dyDescent="0.3">
      <c r="G21700" s="2"/>
      <c r="K21700" s="2"/>
    </row>
    <row r="21701" spans="7:11" x14ac:dyDescent="0.3">
      <c r="G21701" s="2"/>
      <c r="K21701" s="2"/>
    </row>
    <row r="21702" spans="7:11" x14ac:dyDescent="0.3">
      <c r="G21702" s="2"/>
      <c r="K21702" s="2"/>
    </row>
    <row r="21703" spans="7:11" x14ac:dyDescent="0.3">
      <c r="G21703" s="2"/>
      <c r="K21703" s="2"/>
    </row>
    <row r="21704" spans="7:11" x14ac:dyDescent="0.3">
      <c r="G21704" s="2"/>
      <c r="K21704" s="2"/>
    </row>
    <row r="21705" spans="7:11" x14ac:dyDescent="0.3">
      <c r="G21705" s="2"/>
      <c r="K21705" s="2"/>
    </row>
    <row r="21706" spans="7:11" x14ac:dyDescent="0.3">
      <c r="G21706" s="2"/>
      <c r="K21706" s="2"/>
    </row>
    <row r="21707" spans="7:11" x14ac:dyDescent="0.3">
      <c r="G21707" s="2"/>
      <c r="K21707" s="2"/>
    </row>
    <row r="21708" spans="7:11" x14ac:dyDescent="0.3">
      <c r="G21708" s="2"/>
      <c r="K21708" s="2"/>
    </row>
    <row r="21709" spans="7:11" x14ac:dyDescent="0.3">
      <c r="G21709" s="2"/>
      <c r="K21709" s="2"/>
    </row>
    <row r="21710" spans="7:11" x14ac:dyDescent="0.3">
      <c r="G21710" s="2"/>
      <c r="K21710" s="2"/>
    </row>
    <row r="21711" spans="7:11" x14ac:dyDescent="0.3">
      <c r="G21711" s="2"/>
      <c r="K21711" s="2"/>
    </row>
    <row r="21712" spans="7:11" x14ac:dyDescent="0.3">
      <c r="G21712" s="2"/>
      <c r="K21712" s="2"/>
    </row>
    <row r="21713" spans="7:11" x14ac:dyDescent="0.3">
      <c r="G21713" s="2"/>
      <c r="K21713" s="2"/>
    </row>
    <row r="21714" spans="7:11" x14ac:dyDescent="0.3">
      <c r="G21714" s="2"/>
      <c r="K21714" s="2"/>
    </row>
    <row r="21715" spans="7:11" x14ac:dyDescent="0.3">
      <c r="G21715" s="2"/>
      <c r="K21715" s="2"/>
    </row>
    <row r="21716" spans="7:11" x14ac:dyDescent="0.3">
      <c r="G21716" s="2"/>
      <c r="K21716" s="2"/>
    </row>
    <row r="21717" spans="7:11" x14ac:dyDescent="0.3">
      <c r="G21717" s="2"/>
      <c r="K21717" s="2"/>
    </row>
    <row r="21718" spans="7:11" x14ac:dyDescent="0.3">
      <c r="G21718" s="2"/>
      <c r="K21718" s="2"/>
    </row>
    <row r="21719" spans="7:11" x14ac:dyDescent="0.3">
      <c r="G21719" s="2"/>
      <c r="K21719" s="2"/>
    </row>
    <row r="21720" spans="7:11" x14ac:dyDescent="0.3">
      <c r="G21720" s="2"/>
      <c r="K21720" s="2"/>
    </row>
    <row r="21721" spans="7:11" x14ac:dyDescent="0.3">
      <c r="G21721" s="2"/>
      <c r="K21721" s="2"/>
    </row>
    <row r="21722" spans="7:11" x14ac:dyDescent="0.3">
      <c r="G21722" s="2"/>
      <c r="K21722" s="2"/>
    </row>
    <row r="21723" spans="7:11" x14ac:dyDescent="0.3">
      <c r="G21723" s="2"/>
      <c r="K21723" s="2"/>
    </row>
    <row r="21724" spans="7:11" x14ac:dyDescent="0.3">
      <c r="G21724" s="2"/>
      <c r="K21724" s="2"/>
    </row>
    <row r="21725" spans="7:11" x14ac:dyDescent="0.3">
      <c r="G21725" s="2"/>
      <c r="K21725" s="2"/>
    </row>
    <row r="21726" spans="7:11" x14ac:dyDescent="0.3">
      <c r="G21726" s="2"/>
      <c r="K21726" s="2"/>
    </row>
    <row r="21727" spans="7:11" x14ac:dyDescent="0.3">
      <c r="G21727" s="2"/>
      <c r="K21727" s="2"/>
    </row>
    <row r="21728" spans="7:11" x14ac:dyDescent="0.3">
      <c r="G21728" s="2"/>
      <c r="K21728" s="2"/>
    </row>
    <row r="21729" spans="7:11" x14ac:dyDescent="0.3">
      <c r="G21729" s="2"/>
      <c r="K21729" s="2"/>
    </row>
    <row r="21730" spans="7:11" x14ac:dyDescent="0.3">
      <c r="G21730" s="2"/>
      <c r="K21730" s="2"/>
    </row>
    <row r="21731" spans="7:11" x14ac:dyDescent="0.3">
      <c r="G21731" s="2"/>
      <c r="K21731" s="2"/>
    </row>
    <row r="21732" spans="7:11" x14ac:dyDescent="0.3">
      <c r="G21732" s="2"/>
      <c r="K21732" s="2"/>
    </row>
    <row r="21733" spans="7:11" x14ac:dyDescent="0.3">
      <c r="G21733" s="2"/>
      <c r="K21733" s="2"/>
    </row>
    <row r="21734" spans="7:11" x14ac:dyDescent="0.3">
      <c r="G21734" s="2"/>
      <c r="K21734" s="2"/>
    </row>
    <row r="21735" spans="7:11" x14ac:dyDescent="0.3">
      <c r="G21735" s="2"/>
      <c r="K21735" s="2"/>
    </row>
    <row r="21736" spans="7:11" x14ac:dyDescent="0.3">
      <c r="G21736" s="2"/>
      <c r="K21736" s="2"/>
    </row>
    <row r="21737" spans="7:11" x14ac:dyDescent="0.3">
      <c r="G21737" s="2"/>
      <c r="K21737" s="2"/>
    </row>
    <row r="21738" spans="7:11" x14ac:dyDescent="0.3">
      <c r="G21738" s="2"/>
      <c r="K21738" s="2"/>
    </row>
    <row r="21739" spans="7:11" x14ac:dyDescent="0.3">
      <c r="G21739" s="2"/>
      <c r="K21739" s="2"/>
    </row>
    <row r="21740" spans="7:11" x14ac:dyDescent="0.3">
      <c r="G21740" s="2"/>
      <c r="K21740" s="2"/>
    </row>
    <row r="21741" spans="7:11" x14ac:dyDescent="0.3">
      <c r="G21741" s="2"/>
      <c r="K21741" s="2"/>
    </row>
    <row r="21742" spans="7:11" x14ac:dyDescent="0.3">
      <c r="G21742" s="2"/>
      <c r="K21742" s="2"/>
    </row>
    <row r="21743" spans="7:11" x14ac:dyDescent="0.3">
      <c r="G21743" s="2"/>
      <c r="K21743" s="2"/>
    </row>
    <row r="21744" spans="7:11" x14ac:dyDescent="0.3">
      <c r="G21744" s="2"/>
      <c r="K21744" s="2"/>
    </row>
    <row r="21745" spans="7:11" x14ac:dyDescent="0.3">
      <c r="G21745" s="2"/>
      <c r="K21745" s="2"/>
    </row>
    <row r="21746" spans="7:11" x14ac:dyDescent="0.3">
      <c r="G21746" s="2"/>
      <c r="K21746" s="2"/>
    </row>
    <row r="21747" spans="7:11" x14ac:dyDescent="0.3">
      <c r="G21747" s="2"/>
      <c r="K21747" s="2"/>
    </row>
    <row r="21748" spans="7:11" x14ac:dyDescent="0.3">
      <c r="G21748" s="2"/>
      <c r="K21748" s="2"/>
    </row>
    <row r="21749" spans="7:11" x14ac:dyDescent="0.3">
      <c r="G21749" s="2"/>
      <c r="K21749" s="2"/>
    </row>
    <row r="21750" spans="7:11" x14ac:dyDescent="0.3">
      <c r="G21750" s="2"/>
      <c r="K21750" s="2"/>
    </row>
    <row r="21751" spans="7:11" x14ac:dyDescent="0.3">
      <c r="G21751" s="2"/>
      <c r="K21751" s="2"/>
    </row>
    <row r="21752" spans="7:11" x14ac:dyDescent="0.3">
      <c r="G21752" s="2"/>
      <c r="K21752" s="2"/>
    </row>
    <row r="21753" spans="7:11" x14ac:dyDescent="0.3">
      <c r="G21753" s="2"/>
      <c r="K21753" s="2"/>
    </row>
    <row r="21754" spans="7:11" x14ac:dyDescent="0.3">
      <c r="G21754" s="2"/>
      <c r="K21754" s="2"/>
    </row>
    <row r="21755" spans="7:11" x14ac:dyDescent="0.3">
      <c r="G21755" s="2"/>
      <c r="K21755" s="2"/>
    </row>
    <row r="21756" spans="7:11" x14ac:dyDescent="0.3">
      <c r="G21756" s="2"/>
      <c r="K21756" s="2"/>
    </row>
    <row r="21757" spans="7:11" x14ac:dyDescent="0.3">
      <c r="G21757" s="2"/>
      <c r="K21757" s="2"/>
    </row>
    <row r="21758" spans="7:11" x14ac:dyDescent="0.3">
      <c r="G21758" s="2"/>
      <c r="K21758" s="2"/>
    </row>
    <row r="21759" spans="7:11" x14ac:dyDescent="0.3">
      <c r="G21759" s="2"/>
      <c r="K21759" s="2"/>
    </row>
    <row r="21760" spans="7:11" x14ac:dyDescent="0.3">
      <c r="G21760" s="2"/>
      <c r="K21760" s="2"/>
    </row>
    <row r="21761" spans="7:11" x14ac:dyDescent="0.3">
      <c r="G21761" s="2"/>
      <c r="K21761" s="2"/>
    </row>
    <row r="21762" spans="7:11" x14ac:dyDescent="0.3">
      <c r="G21762" s="2"/>
      <c r="K21762" s="2"/>
    </row>
    <row r="21763" spans="7:11" x14ac:dyDescent="0.3">
      <c r="G21763" s="2"/>
      <c r="K21763" s="2"/>
    </row>
    <row r="21764" spans="7:11" x14ac:dyDescent="0.3">
      <c r="G21764" s="2"/>
      <c r="K21764" s="2"/>
    </row>
    <row r="21765" spans="7:11" x14ac:dyDescent="0.3">
      <c r="G21765" s="2"/>
      <c r="K21765" s="2"/>
    </row>
    <row r="21766" spans="7:11" x14ac:dyDescent="0.3">
      <c r="G21766" s="2"/>
      <c r="K21766" s="2"/>
    </row>
    <row r="21767" spans="7:11" x14ac:dyDescent="0.3">
      <c r="G21767" s="2"/>
      <c r="K21767" s="2"/>
    </row>
    <row r="21768" spans="7:11" x14ac:dyDescent="0.3">
      <c r="G21768" s="2"/>
      <c r="K21768" s="2"/>
    </row>
    <row r="21769" spans="7:11" x14ac:dyDescent="0.3">
      <c r="G21769" s="2"/>
      <c r="K21769" s="2"/>
    </row>
    <row r="21770" spans="7:11" x14ac:dyDescent="0.3">
      <c r="G21770" s="2"/>
      <c r="K21770" s="2"/>
    </row>
    <row r="21771" spans="7:11" x14ac:dyDescent="0.3">
      <c r="G21771" s="2"/>
      <c r="K21771" s="2"/>
    </row>
    <row r="21772" spans="7:11" x14ac:dyDescent="0.3">
      <c r="G21772" s="2"/>
      <c r="K21772" s="2"/>
    </row>
    <row r="21773" spans="7:11" x14ac:dyDescent="0.3">
      <c r="G21773" s="2"/>
      <c r="K21773" s="2"/>
    </row>
    <row r="21774" spans="7:11" x14ac:dyDescent="0.3">
      <c r="G21774" s="2"/>
      <c r="K21774" s="2"/>
    </row>
    <row r="21775" spans="7:11" x14ac:dyDescent="0.3">
      <c r="G21775" s="2"/>
      <c r="K21775" s="2"/>
    </row>
    <row r="21776" spans="7:11" x14ac:dyDescent="0.3">
      <c r="G21776" s="2"/>
      <c r="K21776" s="2"/>
    </row>
    <row r="21777" spans="7:11" x14ac:dyDescent="0.3">
      <c r="G21777" s="2"/>
      <c r="K21777" s="2"/>
    </row>
    <row r="21778" spans="7:11" x14ac:dyDescent="0.3">
      <c r="G21778" s="2"/>
      <c r="K21778" s="2"/>
    </row>
    <row r="21779" spans="7:11" x14ac:dyDescent="0.3">
      <c r="G21779" s="2"/>
      <c r="K21779" s="2"/>
    </row>
    <row r="21780" spans="7:11" x14ac:dyDescent="0.3">
      <c r="G21780" s="2"/>
      <c r="K21780" s="2"/>
    </row>
    <row r="21781" spans="7:11" x14ac:dyDescent="0.3">
      <c r="G21781" s="2"/>
      <c r="K21781" s="2"/>
    </row>
    <row r="21782" spans="7:11" x14ac:dyDescent="0.3">
      <c r="G21782" s="2"/>
      <c r="K21782" s="2"/>
    </row>
    <row r="21783" spans="7:11" x14ac:dyDescent="0.3">
      <c r="G21783" s="2"/>
      <c r="K21783" s="2"/>
    </row>
    <row r="21784" spans="7:11" x14ac:dyDescent="0.3">
      <c r="G21784" s="2"/>
      <c r="K21784" s="2"/>
    </row>
    <row r="21785" spans="7:11" x14ac:dyDescent="0.3">
      <c r="G21785" s="2"/>
      <c r="K21785" s="2"/>
    </row>
    <row r="21786" spans="7:11" x14ac:dyDescent="0.3">
      <c r="G21786" s="2"/>
      <c r="K21786" s="2"/>
    </row>
    <row r="21787" spans="7:11" x14ac:dyDescent="0.3">
      <c r="G21787" s="2"/>
      <c r="K21787" s="2"/>
    </row>
    <row r="21788" spans="7:11" x14ac:dyDescent="0.3">
      <c r="G21788" s="2"/>
      <c r="K21788" s="2"/>
    </row>
    <row r="21789" spans="7:11" x14ac:dyDescent="0.3">
      <c r="G21789" s="2"/>
      <c r="K21789" s="2"/>
    </row>
    <row r="21790" spans="7:11" x14ac:dyDescent="0.3">
      <c r="G21790" s="2"/>
      <c r="K21790" s="2"/>
    </row>
    <row r="21791" spans="7:11" x14ac:dyDescent="0.3">
      <c r="G21791" s="2"/>
      <c r="K21791" s="2"/>
    </row>
    <row r="21792" spans="7:11" x14ac:dyDescent="0.3">
      <c r="G21792" s="2"/>
      <c r="K21792" s="2"/>
    </row>
    <row r="21793" spans="7:11" x14ac:dyDescent="0.3">
      <c r="G21793" s="2"/>
      <c r="K21793" s="2"/>
    </row>
    <row r="21794" spans="7:11" x14ac:dyDescent="0.3">
      <c r="G21794" s="2"/>
      <c r="K21794" s="2"/>
    </row>
    <row r="21795" spans="7:11" x14ac:dyDescent="0.3">
      <c r="G21795" s="2"/>
      <c r="K21795" s="2"/>
    </row>
    <row r="21796" spans="7:11" x14ac:dyDescent="0.3">
      <c r="G21796" s="2"/>
      <c r="K21796" s="2"/>
    </row>
    <row r="21797" spans="7:11" x14ac:dyDescent="0.3">
      <c r="G21797" s="2"/>
      <c r="K21797" s="2"/>
    </row>
    <row r="21798" spans="7:11" x14ac:dyDescent="0.3">
      <c r="G21798" s="2"/>
      <c r="K21798" s="2"/>
    </row>
    <row r="21799" spans="7:11" x14ac:dyDescent="0.3">
      <c r="G21799" s="2"/>
      <c r="K21799" s="2"/>
    </row>
    <row r="21800" spans="7:11" x14ac:dyDescent="0.3">
      <c r="G21800" s="2"/>
      <c r="K21800" s="2"/>
    </row>
    <row r="21801" spans="7:11" x14ac:dyDescent="0.3">
      <c r="G21801" s="2"/>
      <c r="K21801" s="2"/>
    </row>
    <row r="21802" spans="7:11" x14ac:dyDescent="0.3">
      <c r="G21802" s="2"/>
      <c r="K21802" s="2"/>
    </row>
    <row r="21803" spans="7:11" x14ac:dyDescent="0.3">
      <c r="G21803" s="2"/>
      <c r="K21803" s="2"/>
    </row>
    <row r="21804" spans="7:11" x14ac:dyDescent="0.3">
      <c r="G21804" s="2"/>
      <c r="K21804" s="2"/>
    </row>
    <row r="21805" spans="7:11" x14ac:dyDescent="0.3">
      <c r="G21805" s="2"/>
      <c r="K21805" s="2"/>
    </row>
    <row r="21806" spans="7:11" x14ac:dyDescent="0.3">
      <c r="G21806" s="2"/>
      <c r="K21806" s="2"/>
    </row>
    <row r="21807" spans="7:11" x14ac:dyDescent="0.3">
      <c r="G21807" s="2"/>
      <c r="K21807" s="2"/>
    </row>
    <row r="21808" spans="7:11" x14ac:dyDescent="0.3">
      <c r="G21808" s="2"/>
      <c r="K21808" s="2"/>
    </row>
    <row r="21809" spans="7:11" x14ac:dyDescent="0.3">
      <c r="G21809" s="2"/>
      <c r="K21809" s="2"/>
    </row>
    <row r="21810" spans="7:11" x14ac:dyDescent="0.3">
      <c r="G21810" s="2"/>
      <c r="K21810" s="2"/>
    </row>
    <row r="21811" spans="7:11" x14ac:dyDescent="0.3">
      <c r="G21811" s="2"/>
      <c r="K21811" s="2"/>
    </row>
    <row r="21812" spans="7:11" x14ac:dyDescent="0.3">
      <c r="G21812" s="2"/>
      <c r="K21812" s="2"/>
    </row>
    <row r="21813" spans="7:11" x14ac:dyDescent="0.3">
      <c r="G21813" s="2"/>
      <c r="K21813" s="2"/>
    </row>
    <row r="21814" spans="7:11" x14ac:dyDescent="0.3">
      <c r="G21814" s="2"/>
      <c r="K21814" s="2"/>
    </row>
    <row r="21815" spans="7:11" x14ac:dyDescent="0.3">
      <c r="G21815" s="2"/>
      <c r="K21815" s="2"/>
    </row>
    <row r="21816" spans="7:11" x14ac:dyDescent="0.3">
      <c r="G21816" s="2"/>
      <c r="K21816" s="2"/>
    </row>
    <row r="21817" spans="7:11" x14ac:dyDescent="0.3">
      <c r="G21817" s="2"/>
      <c r="K21817" s="2"/>
    </row>
    <row r="21818" spans="7:11" x14ac:dyDescent="0.3">
      <c r="G21818" s="2"/>
      <c r="K21818" s="2"/>
    </row>
    <row r="21819" spans="7:11" x14ac:dyDescent="0.3">
      <c r="G21819" s="2"/>
      <c r="K21819" s="2"/>
    </row>
    <row r="21820" spans="7:11" x14ac:dyDescent="0.3">
      <c r="G21820" s="2"/>
      <c r="K21820" s="2"/>
    </row>
    <row r="21821" spans="7:11" x14ac:dyDescent="0.3">
      <c r="G21821" s="2"/>
      <c r="K21821" s="2"/>
    </row>
    <row r="21822" spans="7:11" x14ac:dyDescent="0.3">
      <c r="G21822" s="2"/>
      <c r="K21822" s="2"/>
    </row>
    <row r="21823" spans="7:11" x14ac:dyDescent="0.3">
      <c r="G21823" s="2"/>
      <c r="K21823" s="2"/>
    </row>
    <row r="21824" spans="7:11" x14ac:dyDescent="0.3">
      <c r="G21824" s="2"/>
      <c r="K21824" s="2"/>
    </row>
    <row r="21825" spans="7:11" x14ac:dyDescent="0.3">
      <c r="G21825" s="2"/>
      <c r="K21825" s="2"/>
    </row>
    <row r="21826" spans="7:11" x14ac:dyDescent="0.3">
      <c r="G21826" s="2"/>
      <c r="K21826" s="2"/>
    </row>
    <row r="21827" spans="7:11" x14ac:dyDescent="0.3">
      <c r="G21827" s="2"/>
      <c r="K21827" s="2"/>
    </row>
    <row r="21828" spans="7:11" x14ac:dyDescent="0.3">
      <c r="G21828" s="2"/>
      <c r="K21828" s="2"/>
    </row>
    <row r="21829" spans="7:11" x14ac:dyDescent="0.3">
      <c r="G21829" s="2"/>
      <c r="K21829" s="2"/>
    </row>
    <row r="21830" spans="7:11" x14ac:dyDescent="0.3">
      <c r="G21830" s="2"/>
      <c r="K21830" s="2"/>
    </row>
    <row r="21831" spans="7:11" x14ac:dyDescent="0.3">
      <c r="G21831" s="2"/>
      <c r="K21831" s="2"/>
    </row>
    <row r="21832" spans="7:11" x14ac:dyDescent="0.3">
      <c r="G21832" s="2"/>
      <c r="K21832" s="2"/>
    </row>
    <row r="21833" spans="7:11" x14ac:dyDescent="0.3">
      <c r="G21833" s="2"/>
      <c r="K21833" s="2"/>
    </row>
    <row r="21834" spans="7:11" x14ac:dyDescent="0.3">
      <c r="G21834" s="2"/>
      <c r="K21834" s="2"/>
    </row>
    <row r="21835" spans="7:11" x14ac:dyDescent="0.3">
      <c r="G21835" s="2"/>
      <c r="K21835" s="2"/>
    </row>
    <row r="21836" spans="7:11" x14ac:dyDescent="0.3">
      <c r="G21836" s="2"/>
      <c r="K21836" s="2"/>
    </row>
    <row r="21837" spans="7:11" x14ac:dyDescent="0.3">
      <c r="G21837" s="2"/>
      <c r="K21837" s="2"/>
    </row>
    <row r="21838" spans="7:11" x14ac:dyDescent="0.3">
      <c r="G21838" s="2"/>
      <c r="K21838" s="2"/>
    </row>
    <row r="21839" spans="7:11" x14ac:dyDescent="0.3">
      <c r="G21839" s="2"/>
      <c r="K21839" s="2"/>
    </row>
    <row r="21840" spans="7:11" x14ac:dyDescent="0.3">
      <c r="G21840" s="2"/>
      <c r="K21840" s="2"/>
    </row>
    <row r="21841" spans="7:11" x14ac:dyDescent="0.3">
      <c r="G21841" s="2"/>
      <c r="K21841" s="2"/>
    </row>
    <row r="21842" spans="7:11" x14ac:dyDescent="0.3">
      <c r="G21842" s="2"/>
      <c r="K21842" s="2"/>
    </row>
    <row r="21843" spans="7:11" x14ac:dyDescent="0.3">
      <c r="G21843" s="2"/>
      <c r="K21843" s="2"/>
    </row>
    <row r="21844" spans="7:11" x14ac:dyDescent="0.3">
      <c r="G21844" s="2"/>
      <c r="K21844" s="2"/>
    </row>
    <row r="21845" spans="7:11" x14ac:dyDescent="0.3">
      <c r="G21845" s="2"/>
      <c r="K21845" s="2"/>
    </row>
    <row r="21846" spans="7:11" x14ac:dyDescent="0.3">
      <c r="G21846" s="2"/>
      <c r="K21846" s="2"/>
    </row>
    <row r="21847" spans="7:11" x14ac:dyDescent="0.3">
      <c r="G21847" s="2"/>
      <c r="K21847" s="2"/>
    </row>
    <row r="21848" spans="7:11" x14ac:dyDescent="0.3">
      <c r="G21848" s="2"/>
      <c r="K21848" s="2"/>
    </row>
    <row r="21849" spans="7:11" x14ac:dyDescent="0.3">
      <c r="G21849" s="2"/>
      <c r="K21849" s="2"/>
    </row>
    <row r="21850" spans="7:11" x14ac:dyDescent="0.3">
      <c r="G21850" s="2"/>
      <c r="K21850" s="2"/>
    </row>
    <row r="21851" spans="7:11" x14ac:dyDescent="0.3">
      <c r="G21851" s="2"/>
      <c r="K21851" s="2"/>
    </row>
    <row r="21852" spans="7:11" x14ac:dyDescent="0.3">
      <c r="G21852" s="2"/>
      <c r="K21852" s="2"/>
    </row>
    <row r="21853" spans="7:11" x14ac:dyDescent="0.3">
      <c r="G21853" s="2"/>
      <c r="K21853" s="2"/>
    </row>
    <row r="21854" spans="7:11" x14ac:dyDescent="0.3">
      <c r="G21854" s="2"/>
      <c r="K21854" s="2"/>
    </row>
    <row r="21855" spans="7:11" x14ac:dyDescent="0.3">
      <c r="G21855" s="2"/>
      <c r="K21855" s="2"/>
    </row>
    <row r="21856" spans="7:11" x14ac:dyDescent="0.3">
      <c r="G21856" s="2"/>
      <c r="K21856" s="2"/>
    </row>
    <row r="21857" spans="7:11" x14ac:dyDescent="0.3">
      <c r="G21857" s="2"/>
      <c r="K21857" s="2"/>
    </row>
    <row r="21858" spans="7:11" x14ac:dyDescent="0.3">
      <c r="G21858" s="2"/>
      <c r="K21858" s="2"/>
    </row>
    <row r="21859" spans="7:11" x14ac:dyDescent="0.3">
      <c r="G21859" s="2"/>
      <c r="K21859" s="2"/>
    </row>
    <row r="21860" spans="7:11" x14ac:dyDescent="0.3">
      <c r="G21860" s="2"/>
      <c r="K21860" s="2"/>
    </row>
    <row r="21861" spans="7:11" x14ac:dyDescent="0.3">
      <c r="G21861" s="2"/>
      <c r="K21861" s="2"/>
    </row>
    <row r="21862" spans="7:11" x14ac:dyDescent="0.3">
      <c r="G21862" s="2"/>
      <c r="K21862" s="2"/>
    </row>
    <row r="21863" spans="7:11" x14ac:dyDescent="0.3">
      <c r="G21863" s="2"/>
      <c r="K21863" s="2"/>
    </row>
    <row r="21864" spans="7:11" x14ac:dyDescent="0.3">
      <c r="G21864" s="2"/>
      <c r="K21864" s="2"/>
    </row>
    <row r="21865" spans="7:11" x14ac:dyDescent="0.3">
      <c r="G21865" s="2"/>
      <c r="K21865" s="2"/>
    </row>
    <row r="21866" spans="7:11" x14ac:dyDescent="0.3">
      <c r="G21866" s="2"/>
      <c r="K21866" s="2"/>
    </row>
    <row r="21867" spans="7:11" x14ac:dyDescent="0.3">
      <c r="G21867" s="2"/>
      <c r="K21867" s="2"/>
    </row>
    <row r="21868" spans="7:11" x14ac:dyDescent="0.3">
      <c r="G21868" s="2"/>
      <c r="K21868" s="2"/>
    </row>
    <row r="21869" spans="7:11" x14ac:dyDescent="0.3">
      <c r="G21869" s="2"/>
      <c r="K21869" s="2"/>
    </row>
    <row r="21870" spans="7:11" x14ac:dyDescent="0.3">
      <c r="G21870" s="2"/>
      <c r="K21870" s="2"/>
    </row>
    <row r="21871" spans="7:11" x14ac:dyDescent="0.3">
      <c r="G21871" s="2"/>
      <c r="K21871" s="2"/>
    </row>
    <row r="21872" spans="7:11" x14ac:dyDescent="0.3">
      <c r="G21872" s="2"/>
      <c r="K21872" s="2"/>
    </row>
    <row r="21873" spans="7:11" x14ac:dyDescent="0.3">
      <c r="G21873" s="2"/>
      <c r="K21873" s="2"/>
    </row>
    <row r="21874" spans="7:11" x14ac:dyDescent="0.3">
      <c r="G21874" s="2"/>
      <c r="K21874" s="2"/>
    </row>
    <row r="21875" spans="7:11" x14ac:dyDescent="0.3">
      <c r="G21875" s="2"/>
      <c r="K21875" s="2"/>
    </row>
    <row r="21876" spans="7:11" x14ac:dyDescent="0.3">
      <c r="G21876" s="2"/>
      <c r="K21876" s="2"/>
    </row>
    <row r="21877" spans="7:11" x14ac:dyDescent="0.3">
      <c r="G21877" s="2"/>
      <c r="K21877" s="2"/>
    </row>
    <row r="21878" spans="7:11" x14ac:dyDescent="0.3">
      <c r="G21878" s="2"/>
      <c r="K21878" s="2"/>
    </row>
    <row r="21879" spans="7:11" x14ac:dyDescent="0.3">
      <c r="G21879" s="2"/>
      <c r="K21879" s="2"/>
    </row>
    <row r="21880" spans="7:11" x14ac:dyDescent="0.3">
      <c r="G21880" s="2"/>
      <c r="K21880" s="2"/>
    </row>
    <row r="21881" spans="7:11" x14ac:dyDescent="0.3">
      <c r="G21881" s="2"/>
      <c r="K21881" s="2"/>
    </row>
    <row r="21882" spans="7:11" x14ac:dyDescent="0.3">
      <c r="G21882" s="2"/>
      <c r="K21882" s="2"/>
    </row>
    <row r="21883" spans="7:11" x14ac:dyDescent="0.3">
      <c r="G21883" s="2"/>
      <c r="K21883" s="2"/>
    </row>
    <row r="21884" spans="7:11" x14ac:dyDescent="0.3">
      <c r="G21884" s="2"/>
      <c r="K21884" s="2"/>
    </row>
    <row r="21885" spans="7:11" x14ac:dyDescent="0.3">
      <c r="G21885" s="2"/>
      <c r="K21885" s="2"/>
    </row>
    <row r="21886" spans="7:11" x14ac:dyDescent="0.3">
      <c r="G21886" s="2"/>
      <c r="K21886" s="2"/>
    </row>
    <row r="21887" spans="7:11" x14ac:dyDescent="0.3">
      <c r="G21887" s="2"/>
      <c r="K21887" s="2"/>
    </row>
    <row r="21888" spans="7:11" x14ac:dyDescent="0.3">
      <c r="G21888" s="2"/>
      <c r="K21888" s="2"/>
    </row>
    <row r="21889" spans="7:11" x14ac:dyDescent="0.3">
      <c r="G21889" s="2"/>
      <c r="K21889" s="2"/>
    </row>
    <row r="21890" spans="7:11" x14ac:dyDescent="0.3">
      <c r="G21890" s="2"/>
      <c r="K21890" s="2"/>
    </row>
    <row r="21891" spans="7:11" x14ac:dyDescent="0.3">
      <c r="G21891" s="2"/>
      <c r="K21891" s="2"/>
    </row>
    <row r="21892" spans="7:11" x14ac:dyDescent="0.3">
      <c r="G21892" s="2"/>
      <c r="K21892" s="2"/>
    </row>
    <row r="21893" spans="7:11" x14ac:dyDescent="0.3">
      <c r="G21893" s="2"/>
      <c r="K21893" s="2"/>
    </row>
    <row r="21894" spans="7:11" x14ac:dyDescent="0.3">
      <c r="G21894" s="2"/>
      <c r="K21894" s="2"/>
    </row>
    <row r="21895" spans="7:11" x14ac:dyDescent="0.3">
      <c r="G21895" s="2"/>
      <c r="K21895" s="2"/>
    </row>
    <row r="21896" spans="7:11" x14ac:dyDescent="0.3">
      <c r="G21896" s="2"/>
      <c r="K21896" s="2"/>
    </row>
    <row r="21897" spans="7:11" x14ac:dyDescent="0.3">
      <c r="G21897" s="2"/>
      <c r="K21897" s="2"/>
    </row>
    <row r="21898" spans="7:11" x14ac:dyDescent="0.3">
      <c r="G21898" s="2"/>
      <c r="K21898" s="2"/>
    </row>
    <row r="21899" spans="7:11" x14ac:dyDescent="0.3">
      <c r="G21899" s="2"/>
      <c r="K21899" s="2"/>
    </row>
    <row r="21900" spans="7:11" x14ac:dyDescent="0.3">
      <c r="G21900" s="2"/>
      <c r="K21900" s="2"/>
    </row>
    <row r="21901" spans="7:11" x14ac:dyDescent="0.3">
      <c r="G21901" s="2"/>
      <c r="K21901" s="2"/>
    </row>
    <row r="21902" spans="7:11" x14ac:dyDescent="0.3">
      <c r="G21902" s="2"/>
      <c r="K21902" s="2"/>
    </row>
    <row r="21903" spans="7:11" x14ac:dyDescent="0.3">
      <c r="G21903" s="2"/>
      <c r="K21903" s="2"/>
    </row>
    <row r="21904" spans="7:11" x14ac:dyDescent="0.3">
      <c r="G21904" s="2"/>
      <c r="K21904" s="2"/>
    </row>
    <row r="21905" spans="7:11" x14ac:dyDescent="0.3">
      <c r="G21905" s="2"/>
      <c r="K21905" s="2"/>
    </row>
    <row r="21906" spans="7:11" x14ac:dyDescent="0.3">
      <c r="G21906" s="2"/>
      <c r="K21906" s="2"/>
    </row>
    <row r="21907" spans="7:11" x14ac:dyDescent="0.3">
      <c r="G21907" s="2"/>
      <c r="K21907" s="2"/>
    </row>
    <row r="21908" spans="7:11" x14ac:dyDescent="0.3">
      <c r="G21908" s="2"/>
      <c r="K21908" s="2"/>
    </row>
    <row r="21909" spans="7:11" x14ac:dyDescent="0.3">
      <c r="G21909" s="2"/>
      <c r="K21909" s="2"/>
    </row>
    <row r="21910" spans="7:11" x14ac:dyDescent="0.3">
      <c r="G21910" s="2"/>
      <c r="K21910" s="2"/>
    </row>
    <row r="21911" spans="7:11" x14ac:dyDescent="0.3">
      <c r="G21911" s="2"/>
      <c r="K21911" s="2"/>
    </row>
    <row r="21912" spans="7:11" x14ac:dyDescent="0.3">
      <c r="G21912" s="2"/>
      <c r="K21912" s="2"/>
    </row>
    <row r="21913" spans="7:11" x14ac:dyDescent="0.3">
      <c r="G21913" s="2"/>
      <c r="K21913" s="2"/>
    </row>
    <row r="21914" spans="7:11" x14ac:dyDescent="0.3">
      <c r="G21914" s="2"/>
      <c r="K21914" s="2"/>
    </row>
    <row r="21915" spans="7:11" x14ac:dyDescent="0.3">
      <c r="G21915" s="2"/>
      <c r="K21915" s="2"/>
    </row>
    <row r="21916" spans="7:11" x14ac:dyDescent="0.3">
      <c r="G21916" s="2"/>
      <c r="K21916" s="2"/>
    </row>
    <row r="21917" spans="7:11" x14ac:dyDescent="0.3">
      <c r="G21917" s="2"/>
      <c r="K21917" s="2"/>
    </row>
    <row r="21918" spans="7:11" x14ac:dyDescent="0.3">
      <c r="G21918" s="2"/>
      <c r="K21918" s="2"/>
    </row>
    <row r="21919" spans="7:11" x14ac:dyDescent="0.3">
      <c r="G21919" s="2"/>
      <c r="K21919" s="2"/>
    </row>
    <row r="21920" spans="7:11" x14ac:dyDescent="0.3">
      <c r="G21920" s="2"/>
      <c r="K21920" s="2"/>
    </row>
    <row r="21921" spans="7:11" x14ac:dyDescent="0.3">
      <c r="G21921" s="2"/>
      <c r="K21921" s="2"/>
    </row>
    <row r="21922" spans="7:11" x14ac:dyDescent="0.3">
      <c r="G21922" s="2"/>
      <c r="K21922" s="2"/>
    </row>
    <row r="21923" spans="7:11" x14ac:dyDescent="0.3">
      <c r="G21923" s="2"/>
      <c r="K21923" s="2"/>
    </row>
    <row r="21924" spans="7:11" x14ac:dyDescent="0.3">
      <c r="G21924" s="2"/>
      <c r="K21924" s="2"/>
    </row>
    <row r="21925" spans="7:11" x14ac:dyDescent="0.3">
      <c r="G21925" s="2"/>
      <c r="K21925" s="2"/>
    </row>
    <row r="21926" spans="7:11" x14ac:dyDescent="0.3">
      <c r="G21926" s="2"/>
      <c r="K21926" s="2"/>
    </row>
    <row r="21927" spans="7:11" x14ac:dyDescent="0.3">
      <c r="G21927" s="2"/>
      <c r="K21927" s="2"/>
    </row>
    <row r="21928" spans="7:11" x14ac:dyDescent="0.3">
      <c r="G21928" s="2"/>
      <c r="K21928" s="2"/>
    </row>
    <row r="21929" spans="7:11" x14ac:dyDescent="0.3">
      <c r="G21929" s="2"/>
      <c r="K21929" s="2"/>
    </row>
    <row r="21930" spans="7:11" x14ac:dyDescent="0.3">
      <c r="G21930" s="2"/>
      <c r="K21930" s="2"/>
    </row>
    <row r="21931" spans="7:11" x14ac:dyDescent="0.3">
      <c r="G21931" s="2"/>
      <c r="K21931" s="2"/>
    </row>
    <row r="21932" spans="7:11" x14ac:dyDescent="0.3">
      <c r="G21932" s="2"/>
      <c r="K21932" s="2"/>
    </row>
    <row r="21933" spans="7:11" x14ac:dyDescent="0.3">
      <c r="G21933" s="2"/>
      <c r="K21933" s="2"/>
    </row>
    <row r="21934" spans="7:11" x14ac:dyDescent="0.3">
      <c r="G21934" s="2"/>
      <c r="K21934" s="2"/>
    </row>
    <row r="21935" spans="7:11" x14ac:dyDescent="0.3">
      <c r="G21935" s="2"/>
      <c r="K21935" s="2"/>
    </row>
    <row r="21936" spans="7:11" x14ac:dyDescent="0.3">
      <c r="G21936" s="2"/>
      <c r="K21936" s="2"/>
    </row>
    <row r="21937" spans="7:11" x14ac:dyDescent="0.3">
      <c r="G21937" s="2"/>
      <c r="K21937" s="2"/>
    </row>
    <row r="21938" spans="7:11" x14ac:dyDescent="0.3">
      <c r="G21938" s="2"/>
      <c r="K21938" s="2"/>
    </row>
    <row r="21939" spans="7:11" x14ac:dyDescent="0.3">
      <c r="G21939" s="2"/>
      <c r="K21939" s="2"/>
    </row>
    <row r="21940" spans="7:11" x14ac:dyDescent="0.3">
      <c r="G21940" s="2"/>
      <c r="K21940" s="2"/>
    </row>
    <row r="21941" spans="7:11" x14ac:dyDescent="0.3">
      <c r="G21941" s="2"/>
      <c r="K21941" s="2"/>
    </row>
    <row r="21942" spans="7:11" x14ac:dyDescent="0.3">
      <c r="G21942" s="2"/>
      <c r="K21942" s="2"/>
    </row>
    <row r="21943" spans="7:11" x14ac:dyDescent="0.3">
      <c r="G21943" s="2"/>
      <c r="K21943" s="2"/>
    </row>
    <row r="21944" spans="7:11" x14ac:dyDescent="0.3">
      <c r="G21944" s="2"/>
      <c r="K21944" s="2"/>
    </row>
    <row r="21945" spans="7:11" x14ac:dyDescent="0.3">
      <c r="G21945" s="2"/>
      <c r="K21945" s="2"/>
    </row>
    <row r="21946" spans="7:11" x14ac:dyDescent="0.3">
      <c r="G21946" s="2"/>
      <c r="K21946" s="2"/>
    </row>
    <row r="21947" spans="7:11" x14ac:dyDescent="0.3">
      <c r="G21947" s="2"/>
      <c r="K21947" s="2"/>
    </row>
    <row r="21948" spans="7:11" x14ac:dyDescent="0.3">
      <c r="G21948" s="2"/>
      <c r="K21948" s="2"/>
    </row>
    <row r="21949" spans="7:11" x14ac:dyDescent="0.3">
      <c r="G21949" s="2"/>
      <c r="K21949" s="2"/>
    </row>
    <row r="21950" spans="7:11" x14ac:dyDescent="0.3">
      <c r="G21950" s="2"/>
      <c r="K21950" s="2"/>
    </row>
    <row r="21951" spans="7:11" x14ac:dyDescent="0.3">
      <c r="G21951" s="2"/>
      <c r="K21951" s="2"/>
    </row>
    <row r="21952" spans="7:11" x14ac:dyDescent="0.3">
      <c r="G21952" s="2"/>
      <c r="K21952" s="2"/>
    </row>
    <row r="21953" spans="7:11" x14ac:dyDescent="0.3">
      <c r="G21953" s="2"/>
      <c r="K21953" s="2"/>
    </row>
    <row r="21954" spans="7:11" x14ac:dyDescent="0.3">
      <c r="G21954" s="2"/>
      <c r="K21954" s="2"/>
    </row>
    <row r="21955" spans="7:11" x14ac:dyDescent="0.3">
      <c r="G21955" s="2"/>
      <c r="K21955" s="2"/>
    </row>
    <row r="21956" spans="7:11" x14ac:dyDescent="0.3">
      <c r="G21956" s="2"/>
      <c r="K21956" s="2"/>
    </row>
    <row r="21957" spans="7:11" x14ac:dyDescent="0.3">
      <c r="G21957" s="2"/>
      <c r="K21957" s="2"/>
    </row>
    <row r="21958" spans="7:11" x14ac:dyDescent="0.3">
      <c r="G21958" s="2"/>
      <c r="K21958" s="2"/>
    </row>
    <row r="21959" spans="7:11" x14ac:dyDescent="0.3">
      <c r="G21959" s="2"/>
      <c r="K21959" s="2"/>
    </row>
    <row r="21960" spans="7:11" x14ac:dyDescent="0.3">
      <c r="G21960" s="2"/>
      <c r="K21960" s="2"/>
    </row>
    <row r="21961" spans="7:11" x14ac:dyDescent="0.3">
      <c r="G21961" s="2"/>
      <c r="K21961" s="2"/>
    </row>
    <row r="21962" spans="7:11" x14ac:dyDescent="0.3">
      <c r="G21962" s="2"/>
      <c r="K21962" s="2"/>
    </row>
    <row r="21963" spans="7:11" x14ac:dyDescent="0.3">
      <c r="G21963" s="2"/>
      <c r="K21963" s="2"/>
    </row>
    <row r="21964" spans="7:11" x14ac:dyDescent="0.3">
      <c r="G21964" s="2"/>
      <c r="K21964" s="2"/>
    </row>
    <row r="21965" spans="7:11" x14ac:dyDescent="0.3">
      <c r="G21965" s="2"/>
      <c r="K21965" s="2"/>
    </row>
    <row r="21966" spans="7:11" x14ac:dyDescent="0.3">
      <c r="G21966" s="2"/>
      <c r="K21966" s="2"/>
    </row>
    <row r="21967" spans="7:11" x14ac:dyDescent="0.3">
      <c r="G21967" s="2"/>
      <c r="K21967" s="2"/>
    </row>
    <row r="21968" spans="7:11" x14ac:dyDescent="0.3">
      <c r="G21968" s="2"/>
      <c r="K21968" s="2"/>
    </row>
    <row r="21969" spans="7:11" x14ac:dyDescent="0.3">
      <c r="G21969" s="2"/>
      <c r="K21969" s="2"/>
    </row>
    <row r="21970" spans="7:11" x14ac:dyDescent="0.3">
      <c r="G21970" s="2"/>
      <c r="K21970" s="2"/>
    </row>
    <row r="21971" spans="7:11" x14ac:dyDescent="0.3">
      <c r="G21971" s="2"/>
      <c r="K21971" s="2"/>
    </row>
    <row r="21972" spans="7:11" x14ac:dyDescent="0.3">
      <c r="G21972" s="2"/>
      <c r="K21972" s="2"/>
    </row>
    <row r="21973" spans="7:11" x14ac:dyDescent="0.3">
      <c r="G21973" s="2"/>
      <c r="K21973" s="2"/>
    </row>
    <row r="21974" spans="7:11" x14ac:dyDescent="0.3">
      <c r="G21974" s="2"/>
      <c r="K21974" s="2"/>
    </row>
    <row r="21975" spans="7:11" x14ac:dyDescent="0.3">
      <c r="G21975" s="2"/>
      <c r="K21975" s="2"/>
    </row>
    <row r="21976" spans="7:11" x14ac:dyDescent="0.3">
      <c r="G21976" s="2"/>
      <c r="K21976" s="2"/>
    </row>
    <row r="21977" spans="7:11" x14ac:dyDescent="0.3">
      <c r="G21977" s="2"/>
      <c r="K21977" s="2"/>
    </row>
    <row r="21978" spans="7:11" x14ac:dyDescent="0.3">
      <c r="G21978" s="2"/>
      <c r="K21978" s="2"/>
    </row>
    <row r="21979" spans="7:11" x14ac:dyDescent="0.3">
      <c r="G21979" s="2"/>
      <c r="K21979" s="2"/>
    </row>
    <row r="21980" spans="7:11" x14ac:dyDescent="0.3">
      <c r="G21980" s="2"/>
      <c r="K21980" s="2"/>
    </row>
    <row r="21981" spans="7:11" x14ac:dyDescent="0.3">
      <c r="G21981" s="2"/>
      <c r="K21981" s="2"/>
    </row>
    <row r="21982" spans="7:11" x14ac:dyDescent="0.3">
      <c r="G21982" s="2"/>
      <c r="K21982" s="2"/>
    </row>
    <row r="21983" spans="7:11" x14ac:dyDescent="0.3">
      <c r="G21983" s="2"/>
      <c r="K21983" s="2"/>
    </row>
    <row r="21984" spans="7:11" x14ac:dyDescent="0.3">
      <c r="G21984" s="2"/>
      <c r="K21984" s="2"/>
    </row>
    <row r="21985" spans="7:11" x14ac:dyDescent="0.3">
      <c r="G21985" s="2"/>
      <c r="K21985" s="2"/>
    </row>
    <row r="21986" spans="7:11" x14ac:dyDescent="0.3">
      <c r="G21986" s="2"/>
      <c r="K21986" s="2"/>
    </row>
    <row r="21987" spans="7:11" x14ac:dyDescent="0.3">
      <c r="G21987" s="2"/>
      <c r="K21987" s="2"/>
    </row>
    <row r="21988" spans="7:11" x14ac:dyDescent="0.3">
      <c r="G21988" s="2"/>
      <c r="K21988" s="2"/>
    </row>
    <row r="21989" spans="7:11" x14ac:dyDescent="0.3">
      <c r="G21989" s="2"/>
      <c r="K21989" s="2"/>
    </row>
    <row r="21990" spans="7:11" x14ac:dyDescent="0.3">
      <c r="G21990" s="2"/>
      <c r="K21990" s="2"/>
    </row>
    <row r="21991" spans="7:11" x14ac:dyDescent="0.3">
      <c r="G21991" s="2"/>
      <c r="K21991" s="2"/>
    </row>
    <row r="21992" spans="7:11" x14ac:dyDescent="0.3">
      <c r="G21992" s="2"/>
      <c r="K21992" s="2"/>
    </row>
    <row r="21993" spans="7:11" x14ac:dyDescent="0.3">
      <c r="G21993" s="2"/>
      <c r="K21993" s="2"/>
    </row>
    <row r="21994" spans="7:11" x14ac:dyDescent="0.3">
      <c r="G21994" s="2"/>
      <c r="K21994" s="2"/>
    </row>
    <row r="21995" spans="7:11" x14ac:dyDescent="0.3">
      <c r="G21995" s="2"/>
      <c r="K21995" s="2"/>
    </row>
    <row r="21996" spans="7:11" x14ac:dyDescent="0.3">
      <c r="G21996" s="2"/>
      <c r="K21996" s="2"/>
    </row>
    <row r="21997" spans="7:11" x14ac:dyDescent="0.3">
      <c r="G21997" s="2"/>
      <c r="K21997" s="2"/>
    </row>
    <row r="21998" spans="7:11" x14ac:dyDescent="0.3">
      <c r="G21998" s="2"/>
      <c r="K21998" s="2"/>
    </row>
    <row r="21999" spans="7:11" x14ac:dyDescent="0.3">
      <c r="G21999" s="2"/>
      <c r="K21999" s="2"/>
    </row>
    <row r="22000" spans="7:11" x14ac:dyDescent="0.3">
      <c r="G22000" s="2"/>
      <c r="K22000" s="2"/>
    </row>
    <row r="22001" spans="7:11" x14ac:dyDescent="0.3">
      <c r="G22001" s="2"/>
      <c r="K22001" s="2"/>
    </row>
    <row r="22002" spans="7:11" x14ac:dyDescent="0.3">
      <c r="G22002" s="2"/>
      <c r="K22002" s="2"/>
    </row>
    <row r="22003" spans="7:11" x14ac:dyDescent="0.3">
      <c r="G22003" s="2"/>
      <c r="K22003" s="2"/>
    </row>
    <row r="22004" spans="7:11" x14ac:dyDescent="0.3">
      <c r="G22004" s="2"/>
      <c r="K22004" s="2"/>
    </row>
    <row r="22005" spans="7:11" x14ac:dyDescent="0.3">
      <c r="G22005" s="2"/>
      <c r="K22005" s="2"/>
    </row>
    <row r="22006" spans="7:11" x14ac:dyDescent="0.3">
      <c r="G22006" s="2"/>
      <c r="K22006" s="2"/>
    </row>
    <row r="22007" spans="7:11" x14ac:dyDescent="0.3">
      <c r="G22007" s="2"/>
      <c r="K22007" s="2"/>
    </row>
    <row r="22008" spans="7:11" x14ac:dyDescent="0.3">
      <c r="G22008" s="2"/>
      <c r="K22008" s="2"/>
    </row>
    <row r="22009" spans="7:11" x14ac:dyDescent="0.3">
      <c r="G22009" s="2"/>
      <c r="K22009" s="2"/>
    </row>
    <row r="22010" spans="7:11" x14ac:dyDescent="0.3">
      <c r="G22010" s="2"/>
      <c r="K22010" s="2"/>
    </row>
    <row r="22011" spans="7:11" x14ac:dyDescent="0.3">
      <c r="G22011" s="2"/>
      <c r="K22011" s="2"/>
    </row>
    <row r="22012" spans="7:11" x14ac:dyDescent="0.3">
      <c r="G22012" s="2"/>
      <c r="K22012" s="2"/>
    </row>
    <row r="22013" spans="7:11" x14ac:dyDescent="0.3">
      <c r="G22013" s="2"/>
      <c r="K22013" s="2"/>
    </row>
    <row r="22014" spans="7:11" x14ac:dyDescent="0.3">
      <c r="G22014" s="2"/>
      <c r="K22014" s="2"/>
    </row>
    <row r="22015" spans="7:11" x14ac:dyDescent="0.3">
      <c r="G22015" s="2"/>
      <c r="K22015" s="2"/>
    </row>
    <row r="22016" spans="7:11" x14ac:dyDescent="0.3">
      <c r="G22016" s="2"/>
      <c r="K22016" s="2"/>
    </row>
    <row r="22017" spans="7:11" x14ac:dyDescent="0.3">
      <c r="G22017" s="2"/>
      <c r="K22017" s="2"/>
    </row>
    <row r="22018" spans="7:11" x14ac:dyDescent="0.3">
      <c r="G22018" s="2"/>
      <c r="K22018" s="2"/>
    </row>
    <row r="22019" spans="7:11" x14ac:dyDescent="0.3">
      <c r="G22019" s="2"/>
      <c r="K22019" s="2"/>
    </row>
    <row r="22020" spans="7:11" x14ac:dyDescent="0.3">
      <c r="G22020" s="2"/>
      <c r="K22020" s="2"/>
    </row>
    <row r="22021" spans="7:11" x14ac:dyDescent="0.3">
      <c r="G22021" s="2"/>
      <c r="K22021" s="2"/>
    </row>
    <row r="22022" spans="7:11" x14ac:dyDescent="0.3">
      <c r="G22022" s="2"/>
      <c r="K22022" s="2"/>
    </row>
    <row r="22023" spans="7:11" x14ac:dyDescent="0.3">
      <c r="G22023" s="2"/>
      <c r="K22023" s="2"/>
    </row>
    <row r="22024" spans="7:11" x14ac:dyDescent="0.3">
      <c r="G22024" s="2"/>
      <c r="K22024" s="2"/>
    </row>
    <row r="22025" spans="7:11" x14ac:dyDescent="0.3">
      <c r="G22025" s="2"/>
      <c r="K22025" s="2"/>
    </row>
    <row r="22026" spans="7:11" x14ac:dyDescent="0.3">
      <c r="G22026" s="2"/>
      <c r="K22026" s="2"/>
    </row>
    <row r="22027" spans="7:11" x14ac:dyDescent="0.3">
      <c r="G22027" s="2"/>
      <c r="K22027" s="2"/>
    </row>
    <row r="22028" spans="7:11" x14ac:dyDescent="0.3">
      <c r="G22028" s="2"/>
      <c r="K22028" s="2"/>
    </row>
    <row r="22029" spans="7:11" x14ac:dyDescent="0.3">
      <c r="G22029" s="2"/>
      <c r="K22029" s="2"/>
    </row>
    <row r="22030" spans="7:11" x14ac:dyDescent="0.3">
      <c r="G22030" s="2"/>
      <c r="K22030" s="2"/>
    </row>
    <row r="22031" spans="7:11" x14ac:dyDescent="0.3">
      <c r="G22031" s="2"/>
      <c r="K22031" s="2"/>
    </row>
    <row r="22032" spans="7:11" x14ac:dyDescent="0.3">
      <c r="G22032" s="2"/>
      <c r="K22032" s="2"/>
    </row>
    <row r="22033" spans="7:11" x14ac:dyDescent="0.3">
      <c r="G22033" s="2"/>
      <c r="K22033" s="2"/>
    </row>
    <row r="22034" spans="7:11" x14ac:dyDescent="0.3">
      <c r="G22034" s="2"/>
      <c r="K22034" s="2"/>
    </row>
    <row r="22035" spans="7:11" x14ac:dyDescent="0.3">
      <c r="G22035" s="2"/>
      <c r="K22035" s="2"/>
    </row>
    <row r="22036" spans="7:11" x14ac:dyDescent="0.3">
      <c r="G22036" s="2"/>
      <c r="K22036" s="2"/>
    </row>
    <row r="22037" spans="7:11" x14ac:dyDescent="0.3">
      <c r="G22037" s="2"/>
      <c r="K22037" s="2"/>
    </row>
    <row r="22038" spans="7:11" x14ac:dyDescent="0.3">
      <c r="G22038" s="2"/>
      <c r="K22038" s="2"/>
    </row>
    <row r="22039" spans="7:11" x14ac:dyDescent="0.3">
      <c r="G22039" s="2"/>
      <c r="K22039" s="2"/>
    </row>
    <row r="22040" spans="7:11" x14ac:dyDescent="0.3">
      <c r="G22040" s="2"/>
      <c r="K22040" s="2"/>
    </row>
    <row r="22041" spans="7:11" x14ac:dyDescent="0.3">
      <c r="G22041" s="2"/>
      <c r="K22041" s="2"/>
    </row>
    <row r="22042" spans="7:11" x14ac:dyDescent="0.3">
      <c r="G22042" s="2"/>
      <c r="K22042" s="2"/>
    </row>
    <row r="22043" spans="7:11" x14ac:dyDescent="0.3">
      <c r="G22043" s="2"/>
      <c r="K22043" s="2"/>
    </row>
    <row r="22044" spans="7:11" x14ac:dyDescent="0.3">
      <c r="G22044" s="2"/>
      <c r="K22044" s="2"/>
    </row>
    <row r="22045" spans="7:11" x14ac:dyDescent="0.3">
      <c r="G22045" s="2"/>
      <c r="K22045" s="2"/>
    </row>
    <row r="22046" spans="7:11" x14ac:dyDescent="0.3">
      <c r="G22046" s="2"/>
      <c r="K22046" s="2"/>
    </row>
    <row r="22047" spans="7:11" x14ac:dyDescent="0.3">
      <c r="G22047" s="2"/>
      <c r="K22047" s="2"/>
    </row>
    <row r="22048" spans="7:11" x14ac:dyDescent="0.3">
      <c r="G22048" s="2"/>
      <c r="K22048" s="2"/>
    </row>
    <row r="22049" spans="7:11" x14ac:dyDescent="0.3">
      <c r="G22049" s="2"/>
      <c r="K22049" s="2"/>
    </row>
    <row r="22050" spans="7:11" x14ac:dyDescent="0.3">
      <c r="G22050" s="2"/>
      <c r="K22050" s="2"/>
    </row>
    <row r="22051" spans="7:11" x14ac:dyDescent="0.3">
      <c r="G22051" s="2"/>
      <c r="K22051" s="2"/>
    </row>
    <row r="22052" spans="7:11" x14ac:dyDescent="0.3">
      <c r="G22052" s="2"/>
      <c r="K22052" s="2"/>
    </row>
    <row r="22053" spans="7:11" x14ac:dyDescent="0.3">
      <c r="G22053" s="2"/>
      <c r="K22053" s="2"/>
    </row>
    <row r="22054" spans="7:11" x14ac:dyDescent="0.3">
      <c r="G22054" s="2"/>
      <c r="K22054" s="2"/>
    </row>
    <row r="22055" spans="7:11" x14ac:dyDescent="0.3">
      <c r="G22055" s="2"/>
      <c r="K22055" s="2"/>
    </row>
    <row r="22056" spans="7:11" x14ac:dyDescent="0.3">
      <c r="G22056" s="2"/>
      <c r="K22056" s="2"/>
    </row>
    <row r="22057" spans="7:11" x14ac:dyDescent="0.3">
      <c r="G22057" s="2"/>
      <c r="K22057" s="2"/>
    </row>
    <row r="22058" spans="7:11" x14ac:dyDescent="0.3">
      <c r="G22058" s="2"/>
      <c r="K22058" s="2"/>
    </row>
    <row r="22059" spans="7:11" x14ac:dyDescent="0.3">
      <c r="G22059" s="2"/>
      <c r="K22059" s="2"/>
    </row>
    <row r="22060" spans="7:11" x14ac:dyDescent="0.3">
      <c r="G22060" s="2"/>
      <c r="K22060" s="2"/>
    </row>
    <row r="22061" spans="7:11" x14ac:dyDescent="0.3">
      <c r="G22061" s="2"/>
      <c r="K22061" s="2"/>
    </row>
    <row r="22062" spans="7:11" x14ac:dyDescent="0.3">
      <c r="G22062" s="2"/>
      <c r="K22062" s="2"/>
    </row>
    <row r="22063" spans="7:11" x14ac:dyDescent="0.3">
      <c r="G22063" s="2"/>
      <c r="K22063" s="2"/>
    </row>
    <row r="22064" spans="7:11" x14ac:dyDescent="0.3">
      <c r="G22064" s="2"/>
      <c r="K22064" s="2"/>
    </row>
    <row r="22065" spans="7:11" x14ac:dyDescent="0.3">
      <c r="G22065" s="2"/>
      <c r="K22065" s="2"/>
    </row>
    <row r="22066" spans="7:11" x14ac:dyDescent="0.3">
      <c r="G22066" s="2"/>
      <c r="K22066" s="2"/>
    </row>
    <row r="22067" spans="7:11" x14ac:dyDescent="0.3">
      <c r="G22067" s="2"/>
      <c r="K22067" s="2"/>
    </row>
    <row r="22068" spans="7:11" x14ac:dyDescent="0.3">
      <c r="G22068" s="2"/>
      <c r="K22068" s="2"/>
    </row>
    <row r="22069" spans="7:11" x14ac:dyDescent="0.3">
      <c r="G22069" s="2"/>
      <c r="K22069" s="2"/>
    </row>
    <row r="22070" spans="7:11" x14ac:dyDescent="0.3">
      <c r="G22070" s="2"/>
      <c r="K22070" s="2"/>
    </row>
    <row r="22071" spans="7:11" x14ac:dyDescent="0.3">
      <c r="G22071" s="2"/>
      <c r="K22071" s="2"/>
    </row>
    <row r="22072" spans="7:11" x14ac:dyDescent="0.3">
      <c r="G22072" s="2"/>
      <c r="K22072" s="2"/>
    </row>
    <row r="22073" spans="7:11" x14ac:dyDescent="0.3">
      <c r="G22073" s="2"/>
      <c r="K22073" s="2"/>
    </row>
    <row r="22074" spans="7:11" x14ac:dyDescent="0.3">
      <c r="G22074" s="2"/>
      <c r="K22074" s="2"/>
    </row>
    <row r="22075" spans="7:11" x14ac:dyDescent="0.3">
      <c r="G22075" s="2"/>
      <c r="K22075" s="2"/>
    </row>
    <row r="22076" spans="7:11" x14ac:dyDescent="0.3">
      <c r="G22076" s="2"/>
      <c r="K22076" s="2"/>
    </row>
    <row r="22077" spans="7:11" x14ac:dyDescent="0.3">
      <c r="G22077" s="2"/>
      <c r="K22077" s="2"/>
    </row>
    <row r="22078" spans="7:11" x14ac:dyDescent="0.3">
      <c r="G22078" s="2"/>
      <c r="K22078" s="2"/>
    </row>
    <row r="22079" spans="7:11" x14ac:dyDescent="0.3">
      <c r="G22079" s="2"/>
      <c r="K22079" s="2"/>
    </row>
    <row r="22080" spans="7:11" x14ac:dyDescent="0.3">
      <c r="G22080" s="2"/>
      <c r="K22080" s="2"/>
    </row>
    <row r="22081" spans="7:11" x14ac:dyDescent="0.3">
      <c r="G22081" s="2"/>
      <c r="K22081" s="2"/>
    </row>
    <row r="22082" spans="7:11" x14ac:dyDescent="0.3">
      <c r="G22082" s="2"/>
      <c r="K22082" s="2"/>
    </row>
    <row r="22083" spans="7:11" x14ac:dyDescent="0.3">
      <c r="G22083" s="2"/>
      <c r="K22083" s="2"/>
    </row>
    <row r="22084" spans="7:11" x14ac:dyDescent="0.3">
      <c r="G22084" s="2"/>
      <c r="K22084" s="2"/>
    </row>
    <row r="22085" spans="7:11" x14ac:dyDescent="0.3">
      <c r="G22085" s="2"/>
      <c r="K22085" s="2"/>
    </row>
    <row r="22086" spans="7:11" x14ac:dyDescent="0.3">
      <c r="G22086" s="2"/>
      <c r="K22086" s="2"/>
    </row>
    <row r="22087" spans="7:11" x14ac:dyDescent="0.3">
      <c r="G22087" s="2"/>
      <c r="K22087" s="2"/>
    </row>
    <row r="22088" spans="7:11" x14ac:dyDescent="0.3">
      <c r="G22088" s="2"/>
      <c r="K22088" s="2"/>
    </row>
    <row r="22089" spans="7:11" x14ac:dyDescent="0.3">
      <c r="G22089" s="2"/>
      <c r="K22089" s="2"/>
    </row>
    <row r="22090" spans="7:11" x14ac:dyDescent="0.3">
      <c r="G22090" s="2"/>
      <c r="K22090" s="2"/>
    </row>
    <row r="22091" spans="7:11" x14ac:dyDescent="0.3">
      <c r="G22091" s="2"/>
      <c r="K22091" s="2"/>
    </row>
    <row r="22092" spans="7:11" x14ac:dyDescent="0.3">
      <c r="G22092" s="2"/>
      <c r="K22092" s="2"/>
    </row>
    <row r="22093" spans="7:11" x14ac:dyDescent="0.3">
      <c r="G22093" s="2"/>
      <c r="K22093" s="2"/>
    </row>
    <row r="22094" spans="7:11" x14ac:dyDescent="0.3">
      <c r="G22094" s="2"/>
      <c r="K22094" s="2"/>
    </row>
    <row r="22095" spans="7:11" x14ac:dyDescent="0.3">
      <c r="G22095" s="2"/>
      <c r="K22095" s="2"/>
    </row>
    <row r="22096" spans="7:11" x14ac:dyDescent="0.3">
      <c r="G22096" s="2"/>
      <c r="K22096" s="2"/>
    </row>
    <row r="22097" spans="7:11" x14ac:dyDescent="0.3">
      <c r="G22097" s="2"/>
      <c r="K22097" s="2"/>
    </row>
    <row r="22098" spans="7:11" x14ac:dyDescent="0.3">
      <c r="G22098" s="2"/>
      <c r="K22098" s="2"/>
    </row>
    <row r="22099" spans="7:11" x14ac:dyDescent="0.3">
      <c r="G22099" s="2"/>
      <c r="K22099" s="2"/>
    </row>
    <row r="22100" spans="7:11" x14ac:dyDescent="0.3">
      <c r="G22100" s="2"/>
      <c r="K22100" s="2"/>
    </row>
    <row r="22101" spans="7:11" x14ac:dyDescent="0.3">
      <c r="G22101" s="2"/>
      <c r="K22101" s="2"/>
    </row>
    <row r="22102" spans="7:11" x14ac:dyDescent="0.3">
      <c r="G22102" s="2"/>
      <c r="K22102" s="2"/>
    </row>
    <row r="22103" spans="7:11" x14ac:dyDescent="0.3">
      <c r="G22103" s="2"/>
      <c r="K22103" s="2"/>
    </row>
    <row r="22104" spans="7:11" x14ac:dyDescent="0.3">
      <c r="G22104" s="2"/>
      <c r="K22104" s="2"/>
    </row>
    <row r="22105" spans="7:11" x14ac:dyDescent="0.3">
      <c r="G22105" s="2"/>
      <c r="K22105" s="2"/>
    </row>
    <row r="22106" spans="7:11" x14ac:dyDescent="0.3">
      <c r="G22106" s="2"/>
      <c r="K22106" s="2"/>
    </row>
    <row r="22107" spans="7:11" x14ac:dyDescent="0.3">
      <c r="G22107" s="2"/>
      <c r="K22107" s="2"/>
    </row>
    <row r="22108" spans="7:11" x14ac:dyDescent="0.3">
      <c r="G22108" s="2"/>
      <c r="K22108" s="2"/>
    </row>
    <row r="22109" spans="7:11" x14ac:dyDescent="0.3">
      <c r="G22109" s="2"/>
      <c r="K22109" s="2"/>
    </row>
    <row r="22110" spans="7:11" x14ac:dyDescent="0.3">
      <c r="G22110" s="2"/>
      <c r="K22110" s="2"/>
    </row>
    <row r="22111" spans="7:11" x14ac:dyDescent="0.3">
      <c r="G22111" s="2"/>
      <c r="K22111" s="2"/>
    </row>
    <row r="22112" spans="7:11" x14ac:dyDescent="0.3">
      <c r="G22112" s="2"/>
      <c r="K22112" s="2"/>
    </row>
    <row r="22113" spans="7:11" x14ac:dyDescent="0.3">
      <c r="G22113" s="2"/>
      <c r="K22113" s="2"/>
    </row>
    <row r="22114" spans="7:11" x14ac:dyDescent="0.3">
      <c r="G22114" s="2"/>
      <c r="K22114" s="2"/>
    </row>
    <row r="22115" spans="7:11" x14ac:dyDescent="0.3">
      <c r="G22115" s="2"/>
      <c r="K22115" s="2"/>
    </row>
    <row r="22116" spans="7:11" x14ac:dyDescent="0.3">
      <c r="G22116" s="2"/>
      <c r="K22116" s="2"/>
    </row>
    <row r="22117" spans="7:11" x14ac:dyDescent="0.3">
      <c r="G22117" s="2"/>
      <c r="K22117" s="2"/>
    </row>
    <row r="22118" spans="7:11" x14ac:dyDescent="0.3">
      <c r="G22118" s="2"/>
      <c r="K22118" s="2"/>
    </row>
    <row r="22119" spans="7:11" x14ac:dyDescent="0.3">
      <c r="G22119" s="2"/>
      <c r="K22119" s="2"/>
    </row>
    <row r="22120" spans="7:11" x14ac:dyDescent="0.3">
      <c r="G22120" s="2"/>
      <c r="K22120" s="2"/>
    </row>
    <row r="22121" spans="7:11" x14ac:dyDescent="0.3">
      <c r="G22121" s="2"/>
      <c r="K22121" s="2"/>
    </row>
    <row r="22122" spans="7:11" x14ac:dyDescent="0.3">
      <c r="G22122" s="2"/>
      <c r="K22122" s="2"/>
    </row>
    <row r="22123" spans="7:11" x14ac:dyDescent="0.3">
      <c r="G22123" s="2"/>
      <c r="K22123" s="2"/>
    </row>
    <row r="22124" spans="7:11" x14ac:dyDescent="0.3">
      <c r="G22124" s="2"/>
      <c r="K22124" s="2"/>
    </row>
    <row r="22125" spans="7:11" x14ac:dyDescent="0.3">
      <c r="G22125" s="2"/>
      <c r="K22125" s="2"/>
    </row>
    <row r="22126" spans="7:11" x14ac:dyDescent="0.3">
      <c r="G22126" s="2"/>
      <c r="K22126" s="2"/>
    </row>
    <row r="22127" spans="7:11" x14ac:dyDescent="0.3">
      <c r="G22127" s="2"/>
      <c r="K22127" s="2"/>
    </row>
    <row r="22128" spans="7:11" x14ac:dyDescent="0.3">
      <c r="G22128" s="2"/>
      <c r="K22128" s="2"/>
    </row>
    <row r="22129" spans="7:11" x14ac:dyDescent="0.3">
      <c r="G22129" s="2"/>
      <c r="K22129" s="2"/>
    </row>
    <row r="22130" spans="7:11" x14ac:dyDescent="0.3">
      <c r="G22130" s="2"/>
      <c r="K22130" s="2"/>
    </row>
    <row r="22131" spans="7:11" x14ac:dyDescent="0.3">
      <c r="G22131" s="2"/>
      <c r="K22131" s="2"/>
    </row>
    <row r="22132" spans="7:11" x14ac:dyDescent="0.3">
      <c r="G22132" s="2"/>
      <c r="K22132" s="2"/>
    </row>
    <row r="22133" spans="7:11" x14ac:dyDescent="0.3">
      <c r="G22133" s="2"/>
      <c r="K22133" s="2"/>
    </row>
    <row r="22134" spans="7:11" x14ac:dyDescent="0.3">
      <c r="G22134" s="2"/>
      <c r="K22134" s="2"/>
    </row>
    <row r="22135" spans="7:11" x14ac:dyDescent="0.3">
      <c r="G22135" s="2"/>
      <c r="K22135" s="2"/>
    </row>
    <row r="22136" spans="7:11" x14ac:dyDescent="0.3">
      <c r="G22136" s="2"/>
      <c r="K22136" s="2"/>
    </row>
    <row r="22137" spans="7:11" x14ac:dyDescent="0.3">
      <c r="G22137" s="2"/>
      <c r="K22137" s="2"/>
    </row>
    <row r="22138" spans="7:11" x14ac:dyDescent="0.3">
      <c r="G22138" s="2"/>
      <c r="K22138" s="2"/>
    </row>
    <row r="22139" spans="7:11" x14ac:dyDescent="0.3">
      <c r="G22139" s="2"/>
      <c r="K22139" s="2"/>
    </row>
    <row r="22140" spans="7:11" x14ac:dyDescent="0.3">
      <c r="G22140" s="2"/>
      <c r="K22140" s="2"/>
    </row>
    <row r="22141" spans="7:11" x14ac:dyDescent="0.3">
      <c r="G22141" s="2"/>
      <c r="K22141" s="2"/>
    </row>
    <row r="22142" spans="7:11" x14ac:dyDescent="0.3">
      <c r="G22142" s="2"/>
      <c r="K22142" s="2"/>
    </row>
    <row r="22143" spans="7:11" x14ac:dyDescent="0.3">
      <c r="G22143" s="2"/>
      <c r="K22143" s="2"/>
    </row>
    <row r="22144" spans="7:11" x14ac:dyDescent="0.3">
      <c r="G22144" s="2"/>
      <c r="K22144" s="2"/>
    </row>
    <row r="22145" spans="7:11" x14ac:dyDescent="0.3">
      <c r="G22145" s="2"/>
      <c r="K22145" s="2"/>
    </row>
    <row r="22146" spans="7:11" x14ac:dyDescent="0.3">
      <c r="G22146" s="2"/>
      <c r="K22146" s="2"/>
    </row>
    <row r="22147" spans="7:11" x14ac:dyDescent="0.3">
      <c r="G22147" s="2"/>
      <c r="K22147" s="2"/>
    </row>
    <row r="22148" spans="7:11" x14ac:dyDescent="0.3">
      <c r="G22148" s="2"/>
      <c r="K22148" s="2"/>
    </row>
    <row r="22149" spans="7:11" x14ac:dyDescent="0.3">
      <c r="G22149" s="2"/>
      <c r="K22149" s="2"/>
    </row>
    <row r="22150" spans="7:11" x14ac:dyDescent="0.3">
      <c r="G22150" s="2"/>
      <c r="K22150" s="2"/>
    </row>
    <row r="22151" spans="7:11" x14ac:dyDescent="0.3">
      <c r="G22151" s="2"/>
      <c r="K22151" s="2"/>
    </row>
    <row r="22152" spans="7:11" x14ac:dyDescent="0.3">
      <c r="G22152" s="2"/>
      <c r="K22152" s="2"/>
    </row>
    <row r="22153" spans="7:11" x14ac:dyDescent="0.3">
      <c r="G22153" s="2"/>
      <c r="K22153" s="2"/>
    </row>
    <row r="22154" spans="7:11" x14ac:dyDescent="0.3">
      <c r="G22154" s="2"/>
      <c r="K22154" s="2"/>
    </row>
    <row r="22155" spans="7:11" x14ac:dyDescent="0.3">
      <c r="G22155" s="2"/>
      <c r="K22155" s="2"/>
    </row>
    <row r="22156" spans="7:11" x14ac:dyDescent="0.3">
      <c r="G22156" s="2"/>
      <c r="K22156" s="2"/>
    </row>
    <row r="22157" spans="7:11" x14ac:dyDescent="0.3">
      <c r="G22157" s="2"/>
      <c r="K22157" s="2"/>
    </row>
    <row r="22158" spans="7:11" x14ac:dyDescent="0.3">
      <c r="G22158" s="2"/>
      <c r="K22158" s="2"/>
    </row>
    <row r="22159" spans="7:11" x14ac:dyDescent="0.3">
      <c r="G22159" s="2"/>
      <c r="K22159" s="2"/>
    </row>
    <row r="22160" spans="7:11" x14ac:dyDescent="0.3">
      <c r="G22160" s="2"/>
      <c r="K22160" s="2"/>
    </row>
    <row r="22161" spans="7:11" x14ac:dyDescent="0.3">
      <c r="G22161" s="2"/>
      <c r="K22161" s="2"/>
    </row>
    <row r="22162" spans="7:11" x14ac:dyDescent="0.3">
      <c r="G22162" s="2"/>
      <c r="K22162" s="2"/>
    </row>
    <row r="22163" spans="7:11" x14ac:dyDescent="0.3">
      <c r="G22163" s="2"/>
      <c r="K22163" s="2"/>
    </row>
    <row r="22164" spans="7:11" x14ac:dyDescent="0.3">
      <c r="G22164" s="2"/>
      <c r="K22164" s="2"/>
    </row>
    <row r="22165" spans="7:11" x14ac:dyDescent="0.3">
      <c r="G22165" s="2"/>
      <c r="K22165" s="2"/>
    </row>
    <row r="22166" spans="7:11" x14ac:dyDescent="0.3">
      <c r="G22166" s="2"/>
      <c r="K22166" s="2"/>
    </row>
    <row r="22167" spans="7:11" x14ac:dyDescent="0.3">
      <c r="G22167" s="2"/>
      <c r="K22167" s="2"/>
    </row>
    <row r="22168" spans="7:11" x14ac:dyDescent="0.3">
      <c r="G22168" s="2"/>
      <c r="K22168" s="2"/>
    </row>
    <row r="22169" spans="7:11" x14ac:dyDescent="0.3">
      <c r="G22169" s="2"/>
      <c r="K22169" s="2"/>
    </row>
    <row r="22170" spans="7:11" x14ac:dyDescent="0.3">
      <c r="G22170" s="2"/>
      <c r="K22170" s="2"/>
    </row>
    <row r="22171" spans="7:11" x14ac:dyDescent="0.3">
      <c r="G22171" s="2"/>
      <c r="K22171" s="2"/>
    </row>
    <row r="22172" spans="7:11" x14ac:dyDescent="0.3">
      <c r="G22172" s="2"/>
      <c r="K22172" s="2"/>
    </row>
    <row r="22173" spans="7:11" x14ac:dyDescent="0.3">
      <c r="G22173" s="2"/>
      <c r="K22173" s="2"/>
    </row>
    <row r="22174" spans="7:11" x14ac:dyDescent="0.3">
      <c r="G22174" s="2"/>
      <c r="K22174" s="2"/>
    </row>
    <row r="22175" spans="7:11" x14ac:dyDescent="0.3">
      <c r="G22175" s="2"/>
      <c r="K22175" s="2"/>
    </row>
    <row r="22176" spans="7:11" x14ac:dyDescent="0.3">
      <c r="G22176" s="2"/>
      <c r="K22176" s="2"/>
    </row>
    <row r="22177" spans="7:11" x14ac:dyDescent="0.3">
      <c r="G22177" s="2"/>
      <c r="K22177" s="2"/>
    </row>
    <row r="22178" spans="7:11" x14ac:dyDescent="0.3">
      <c r="G22178" s="2"/>
      <c r="K22178" s="2"/>
    </row>
    <row r="22179" spans="7:11" x14ac:dyDescent="0.3">
      <c r="G22179" s="2"/>
      <c r="K22179" s="2"/>
    </row>
    <row r="22180" spans="7:11" x14ac:dyDescent="0.3">
      <c r="G22180" s="2"/>
      <c r="K22180" s="2"/>
    </row>
    <row r="22181" spans="7:11" x14ac:dyDescent="0.3">
      <c r="G22181" s="2"/>
      <c r="K22181" s="2"/>
    </row>
    <row r="22182" spans="7:11" x14ac:dyDescent="0.3">
      <c r="G22182" s="2"/>
      <c r="K22182" s="2"/>
    </row>
    <row r="22183" spans="7:11" x14ac:dyDescent="0.3">
      <c r="G22183" s="2"/>
      <c r="K22183" s="2"/>
    </row>
    <row r="22184" spans="7:11" x14ac:dyDescent="0.3">
      <c r="G22184" s="2"/>
      <c r="K22184" s="2"/>
    </row>
    <row r="22185" spans="7:11" x14ac:dyDescent="0.3">
      <c r="G22185" s="2"/>
      <c r="K22185" s="2"/>
    </row>
    <row r="22186" spans="7:11" x14ac:dyDescent="0.3">
      <c r="G22186" s="2"/>
      <c r="K22186" s="2"/>
    </row>
    <row r="22187" spans="7:11" x14ac:dyDescent="0.3">
      <c r="G22187" s="2"/>
      <c r="K22187" s="2"/>
    </row>
    <row r="22188" spans="7:11" x14ac:dyDescent="0.3">
      <c r="G22188" s="2"/>
      <c r="K22188" s="2"/>
    </row>
    <row r="22189" spans="7:11" x14ac:dyDescent="0.3">
      <c r="G22189" s="2"/>
      <c r="K22189" s="2"/>
    </row>
    <row r="22190" spans="7:11" x14ac:dyDescent="0.3">
      <c r="G22190" s="2"/>
      <c r="K22190" s="2"/>
    </row>
    <row r="22191" spans="7:11" x14ac:dyDescent="0.3">
      <c r="G22191" s="2"/>
      <c r="K22191" s="2"/>
    </row>
    <row r="22192" spans="7:11" x14ac:dyDescent="0.3">
      <c r="G22192" s="2"/>
      <c r="K22192" s="2"/>
    </row>
    <row r="22193" spans="7:11" x14ac:dyDescent="0.3">
      <c r="G22193" s="2"/>
      <c r="K22193" s="2"/>
    </row>
    <row r="22194" spans="7:11" x14ac:dyDescent="0.3">
      <c r="G22194" s="2"/>
      <c r="K22194" s="2"/>
    </row>
    <row r="22195" spans="7:11" x14ac:dyDescent="0.3">
      <c r="G22195" s="2"/>
      <c r="K22195" s="2"/>
    </row>
    <row r="22196" spans="7:11" x14ac:dyDescent="0.3">
      <c r="G22196" s="2"/>
      <c r="K22196" s="2"/>
    </row>
    <row r="22197" spans="7:11" x14ac:dyDescent="0.3">
      <c r="G22197" s="2"/>
      <c r="K22197" s="2"/>
    </row>
    <row r="22198" spans="7:11" x14ac:dyDescent="0.3">
      <c r="G22198" s="2"/>
      <c r="K22198" s="2"/>
    </row>
    <row r="22199" spans="7:11" x14ac:dyDescent="0.3">
      <c r="G22199" s="2"/>
      <c r="K22199" s="2"/>
    </row>
    <row r="22200" spans="7:11" x14ac:dyDescent="0.3">
      <c r="G22200" s="2"/>
      <c r="K22200" s="2"/>
    </row>
    <row r="22201" spans="7:11" x14ac:dyDescent="0.3">
      <c r="G22201" s="2"/>
      <c r="K22201" s="2"/>
    </row>
    <row r="22202" spans="7:11" x14ac:dyDescent="0.3">
      <c r="G22202" s="2"/>
      <c r="K22202" s="2"/>
    </row>
    <row r="22203" spans="7:11" x14ac:dyDescent="0.3">
      <c r="G22203" s="2"/>
      <c r="K22203" s="2"/>
    </row>
    <row r="22204" spans="7:11" x14ac:dyDescent="0.3">
      <c r="G22204" s="2"/>
      <c r="K22204" s="2"/>
    </row>
    <row r="22205" spans="7:11" x14ac:dyDescent="0.3">
      <c r="G22205" s="2"/>
      <c r="K22205" s="2"/>
    </row>
    <row r="22206" spans="7:11" x14ac:dyDescent="0.3">
      <c r="G22206" s="2"/>
      <c r="K22206" s="2"/>
    </row>
    <row r="22207" spans="7:11" x14ac:dyDescent="0.3">
      <c r="G22207" s="2"/>
      <c r="K22207" s="2"/>
    </row>
    <row r="22208" spans="7:11" x14ac:dyDescent="0.3">
      <c r="G22208" s="2"/>
      <c r="K22208" s="2"/>
    </row>
    <row r="22209" spans="7:11" x14ac:dyDescent="0.3">
      <c r="G22209" s="2"/>
      <c r="K22209" s="2"/>
    </row>
    <row r="22210" spans="7:11" x14ac:dyDescent="0.3">
      <c r="G22210" s="2"/>
      <c r="K22210" s="2"/>
    </row>
    <row r="22211" spans="7:11" x14ac:dyDescent="0.3">
      <c r="G22211" s="2"/>
      <c r="K22211" s="2"/>
    </row>
    <row r="22212" spans="7:11" x14ac:dyDescent="0.3">
      <c r="G22212" s="2"/>
      <c r="K22212" s="2"/>
    </row>
    <row r="22213" spans="7:11" x14ac:dyDescent="0.3">
      <c r="G22213" s="2"/>
      <c r="K22213" s="2"/>
    </row>
    <row r="22214" spans="7:11" x14ac:dyDescent="0.3">
      <c r="G22214" s="2"/>
      <c r="K22214" s="2"/>
    </row>
    <row r="22215" spans="7:11" x14ac:dyDescent="0.3">
      <c r="G22215" s="2"/>
      <c r="K22215" s="2"/>
    </row>
    <row r="22216" spans="7:11" x14ac:dyDescent="0.3">
      <c r="G22216" s="2"/>
      <c r="K22216" s="2"/>
    </row>
    <row r="22217" spans="7:11" x14ac:dyDescent="0.3">
      <c r="G22217" s="2"/>
      <c r="K22217" s="2"/>
    </row>
    <row r="22218" spans="7:11" x14ac:dyDescent="0.3">
      <c r="G22218" s="2"/>
      <c r="K22218" s="2"/>
    </row>
    <row r="22219" spans="7:11" x14ac:dyDescent="0.3">
      <c r="G22219" s="2"/>
      <c r="K22219" s="2"/>
    </row>
    <row r="22220" spans="7:11" x14ac:dyDescent="0.3">
      <c r="G22220" s="2"/>
      <c r="K22220" s="2"/>
    </row>
    <row r="22221" spans="7:11" x14ac:dyDescent="0.3">
      <c r="G22221" s="2"/>
      <c r="K22221" s="2"/>
    </row>
    <row r="22222" spans="7:11" x14ac:dyDescent="0.3">
      <c r="G22222" s="2"/>
      <c r="K22222" s="2"/>
    </row>
    <row r="22223" spans="7:11" x14ac:dyDescent="0.3">
      <c r="G22223" s="2"/>
      <c r="K22223" s="2"/>
    </row>
    <row r="22224" spans="7:11" x14ac:dyDescent="0.3">
      <c r="G22224" s="2"/>
      <c r="K22224" s="2"/>
    </row>
    <row r="22225" spans="7:11" x14ac:dyDescent="0.3">
      <c r="G22225" s="2"/>
      <c r="K22225" s="2"/>
    </row>
    <row r="22226" spans="7:11" x14ac:dyDescent="0.3">
      <c r="G22226" s="2"/>
      <c r="K22226" s="2"/>
    </row>
    <row r="22227" spans="7:11" x14ac:dyDescent="0.3">
      <c r="G22227" s="2"/>
      <c r="K22227" s="2"/>
    </row>
    <row r="22228" spans="7:11" x14ac:dyDescent="0.3">
      <c r="G22228" s="2"/>
      <c r="K22228" s="2"/>
    </row>
    <row r="22229" spans="7:11" x14ac:dyDescent="0.3">
      <c r="G22229" s="2"/>
      <c r="K22229" s="2"/>
    </row>
    <row r="22230" spans="7:11" x14ac:dyDescent="0.3">
      <c r="G22230" s="2"/>
      <c r="K22230" s="2"/>
    </row>
    <row r="22231" spans="7:11" x14ac:dyDescent="0.3">
      <c r="G22231" s="2"/>
      <c r="K22231" s="2"/>
    </row>
    <row r="22232" spans="7:11" x14ac:dyDescent="0.3">
      <c r="G22232" s="2"/>
      <c r="K22232" s="2"/>
    </row>
    <row r="22233" spans="7:11" x14ac:dyDescent="0.3">
      <c r="G22233" s="2"/>
      <c r="K22233" s="2"/>
    </row>
    <row r="22234" spans="7:11" x14ac:dyDescent="0.3">
      <c r="G22234" s="2"/>
      <c r="K22234" s="2"/>
    </row>
    <row r="22235" spans="7:11" x14ac:dyDescent="0.3">
      <c r="G22235" s="2"/>
      <c r="K22235" s="2"/>
    </row>
    <row r="22236" spans="7:11" x14ac:dyDescent="0.3">
      <c r="G22236" s="2"/>
      <c r="K22236" s="2"/>
    </row>
    <row r="22237" spans="7:11" x14ac:dyDescent="0.3">
      <c r="G22237" s="2"/>
      <c r="K22237" s="2"/>
    </row>
    <row r="22238" spans="7:11" x14ac:dyDescent="0.3">
      <c r="G22238" s="2"/>
      <c r="K22238" s="2"/>
    </row>
    <row r="22239" spans="7:11" x14ac:dyDescent="0.3">
      <c r="G22239" s="2"/>
      <c r="K22239" s="2"/>
    </row>
    <row r="22240" spans="7:11" x14ac:dyDescent="0.3">
      <c r="G22240" s="2"/>
      <c r="K22240" s="2"/>
    </row>
    <row r="22241" spans="7:11" x14ac:dyDescent="0.3">
      <c r="G22241" s="2"/>
      <c r="K22241" s="2"/>
    </row>
    <row r="22242" spans="7:11" x14ac:dyDescent="0.3">
      <c r="G22242" s="2"/>
      <c r="K22242" s="2"/>
    </row>
    <row r="22243" spans="7:11" x14ac:dyDescent="0.3">
      <c r="G22243" s="2"/>
      <c r="K22243" s="2"/>
    </row>
    <row r="22244" spans="7:11" x14ac:dyDescent="0.3">
      <c r="G22244" s="2"/>
      <c r="K22244" s="2"/>
    </row>
    <row r="22245" spans="7:11" x14ac:dyDescent="0.3">
      <c r="G22245" s="2"/>
      <c r="K22245" s="2"/>
    </row>
    <row r="22246" spans="7:11" x14ac:dyDescent="0.3">
      <c r="G22246" s="2"/>
      <c r="K22246" s="2"/>
    </row>
    <row r="22247" spans="7:11" x14ac:dyDescent="0.3">
      <c r="G22247" s="2"/>
      <c r="K22247" s="2"/>
    </row>
    <row r="22248" spans="7:11" x14ac:dyDescent="0.3">
      <c r="G22248" s="2"/>
      <c r="K22248" s="2"/>
    </row>
    <row r="22249" spans="7:11" x14ac:dyDescent="0.3">
      <c r="G22249" s="2"/>
      <c r="K22249" s="2"/>
    </row>
    <row r="22250" spans="7:11" x14ac:dyDescent="0.3">
      <c r="G22250" s="2"/>
      <c r="K22250" s="2"/>
    </row>
    <row r="22251" spans="7:11" x14ac:dyDescent="0.3">
      <c r="G22251" s="2"/>
      <c r="K22251" s="2"/>
    </row>
    <row r="22252" spans="7:11" x14ac:dyDescent="0.3">
      <c r="G22252" s="2"/>
      <c r="K22252" s="2"/>
    </row>
    <row r="22253" spans="7:11" x14ac:dyDescent="0.3">
      <c r="G22253" s="2"/>
      <c r="K22253" s="2"/>
    </row>
    <row r="22254" spans="7:11" x14ac:dyDescent="0.3">
      <c r="G22254" s="2"/>
      <c r="K22254" s="2"/>
    </row>
    <row r="22255" spans="7:11" x14ac:dyDescent="0.3">
      <c r="G22255" s="2"/>
      <c r="K22255" s="2"/>
    </row>
    <row r="22256" spans="7:11" x14ac:dyDescent="0.3">
      <c r="G22256" s="2"/>
      <c r="K22256" s="2"/>
    </row>
    <row r="22257" spans="7:11" x14ac:dyDescent="0.3">
      <c r="G22257" s="2"/>
      <c r="K22257" s="2"/>
    </row>
    <row r="22258" spans="7:11" x14ac:dyDescent="0.3">
      <c r="G22258" s="2"/>
      <c r="K22258" s="2"/>
    </row>
    <row r="22259" spans="7:11" x14ac:dyDescent="0.3">
      <c r="G22259" s="2"/>
      <c r="K22259" s="2"/>
    </row>
    <row r="22260" spans="7:11" x14ac:dyDescent="0.3">
      <c r="G22260" s="2"/>
      <c r="K22260" s="2"/>
    </row>
    <row r="22261" spans="7:11" x14ac:dyDescent="0.3">
      <c r="G22261" s="2"/>
      <c r="K22261" s="2"/>
    </row>
    <row r="22262" spans="7:11" x14ac:dyDescent="0.3">
      <c r="G22262" s="2"/>
      <c r="K22262" s="2"/>
    </row>
    <row r="22263" spans="7:11" x14ac:dyDescent="0.3">
      <c r="G22263" s="2"/>
      <c r="K22263" s="2"/>
    </row>
    <row r="22264" spans="7:11" x14ac:dyDescent="0.3">
      <c r="G22264" s="2"/>
      <c r="K22264" s="2"/>
    </row>
    <row r="22265" spans="7:11" x14ac:dyDescent="0.3">
      <c r="G22265" s="2"/>
      <c r="K22265" s="2"/>
    </row>
    <row r="22266" spans="7:11" x14ac:dyDescent="0.3">
      <c r="G22266" s="2"/>
      <c r="K22266" s="2"/>
    </row>
    <row r="22267" spans="7:11" x14ac:dyDescent="0.3">
      <c r="G22267" s="2"/>
      <c r="K22267" s="2"/>
    </row>
    <row r="22268" spans="7:11" x14ac:dyDescent="0.3">
      <c r="G22268" s="2"/>
      <c r="K22268" s="2"/>
    </row>
    <row r="22269" spans="7:11" x14ac:dyDescent="0.3">
      <c r="G22269" s="2"/>
      <c r="K22269" s="2"/>
    </row>
    <row r="22270" spans="7:11" x14ac:dyDescent="0.3">
      <c r="G22270" s="2"/>
      <c r="K22270" s="2"/>
    </row>
    <row r="22271" spans="7:11" x14ac:dyDescent="0.3">
      <c r="G22271" s="2"/>
      <c r="K22271" s="2"/>
    </row>
    <row r="22272" spans="7:11" x14ac:dyDescent="0.3">
      <c r="G22272" s="2"/>
      <c r="K22272" s="2"/>
    </row>
    <row r="22273" spans="7:11" x14ac:dyDescent="0.3">
      <c r="G22273" s="2"/>
      <c r="K22273" s="2"/>
    </row>
    <row r="22274" spans="7:11" x14ac:dyDescent="0.3">
      <c r="G22274" s="2"/>
      <c r="K22274" s="2"/>
    </row>
    <row r="22275" spans="7:11" x14ac:dyDescent="0.3">
      <c r="G22275" s="2"/>
      <c r="K22275" s="2"/>
    </row>
    <row r="22276" spans="7:11" x14ac:dyDescent="0.3">
      <c r="G22276" s="2"/>
      <c r="K22276" s="2"/>
    </row>
    <row r="22277" spans="7:11" x14ac:dyDescent="0.3">
      <c r="G22277" s="2"/>
      <c r="K22277" s="2"/>
    </row>
    <row r="22278" spans="7:11" x14ac:dyDescent="0.3">
      <c r="G22278" s="2"/>
      <c r="K22278" s="2"/>
    </row>
    <row r="22279" spans="7:11" x14ac:dyDescent="0.3">
      <c r="G22279" s="2"/>
      <c r="K22279" s="2"/>
    </row>
    <row r="22280" spans="7:11" x14ac:dyDescent="0.3">
      <c r="G22280" s="2"/>
      <c r="K22280" s="2"/>
    </row>
    <row r="22281" spans="7:11" x14ac:dyDescent="0.3">
      <c r="G22281" s="2"/>
      <c r="K22281" s="2"/>
    </row>
    <row r="22282" spans="7:11" x14ac:dyDescent="0.3">
      <c r="G22282" s="2"/>
      <c r="K22282" s="2"/>
    </row>
    <row r="22283" spans="7:11" x14ac:dyDescent="0.3">
      <c r="G22283" s="2"/>
      <c r="K22283" s="2"/>
    </row>
    <row r="22284" spans="7:11" x14ac:dyDescent="0.3">
      <c r="G22284" s="2"/>
      <c r="K22284" s="2"/>
    </row>
    <row r="22285" spans="7:11" x14ac:dyDescent="0.3">
      <c r="G22285" s="2"/>
      <c r="K22285" s="2"/>
    </row>
    <row r="22286" spans="7:11" x14ac:dyDescent="0.3">
      <c r="G22286" s="2"/>
      <c r="K22286" s="2"/>
    </row>
    <row r="22287" spans="7:11" x14ac:dyDescent="0.3">
      <c r="G22287" s="2"/>
      <c r="K22287" s="2"/>
    </row>
    <row r="22288" spans="7:11" x14ac:dyDescent="0.3">
      <c r="G22288" s="2"/>
      <c r="K22288" s="2"/>
    </row>
    <row r="22289" spans="7:11" x14ac:dyDescent="0.3">
      <c r="G22289" s="2"/>
      <c r="K22289" s="2"/>
    </row>
    <row r="22290" spans="7:11" x14ac:dyDescent="0.3">
      <c r="G22290" s="2"/>
      <c r="K22290" s="2"/>
    </row>
    <row r="22291" spans="7:11" x14ac:dyDescent="0.3">
      <c r="G22291" s="2"/>
      <c r="K22291" s="2"/>
    </row>
    <row r="22292" spans="7:11" x14ac:dyDescent="0.3">
      <c r="G22292" s="2"/>
      <c r="K22292" s="2"/>
    </row>
    <row r="22293" spans="7:11" x14ac:dyDescent="0.3">
      <c r="G22293" s="2"/>
      <c r="K22293" s="2"/>
    </row>
    <row r="22294" spans="7:11" x14ac:dyDescent="0.3">
      <c r="G22294" s="2"/>
      <c r="K22294" s="2"/>
    </row>
    <row r="22295" spans="7:11" x14ac:dyDescent="0.3">
      <c r="G22295" s="2"/>
      <c r="K22295" s="2"/>
    </row>
    <row r="22296" spans="7:11" x14ac:dyDescent="0.3">
      <c r="G22296" s="2"/>
      <c r="K22296" s="2"/>
    </row>
    <row r="22297" spans="7:11" x14ac:dyDescent="0.3">
      <c r="G22297" s="2"/>
      <c r="K22297" s="2"/>
    </row>
    <row r="22298" spans="7:11" x14ac:dyDescent="0.3">
      <c r="G22298" s="2"/>
      <c r="K22298" s="2"/>
    </row>
    <row r="22299" spans="7:11" x14ac:dyDescent="0.3">
      <c r="G22299" s="2"/>
      <c r="K22299" s="2"/>
    </row>
    <row r="22300" spans="7:11" x14ac:dyDescent="0.3">
      <c r="G22300" s="2"/>
      <c r="K22300" s="2"/>
    </row>
    <row r="22301" spans="7:11" x14ac:dyDescent="0.3">
      <c r="G22301" s="2"/>
      <c r="K22301" s="2"/>
    </row>
    <row r="22302" spans="7:11" x14ac:dyDescent="0.3">
      <c r="G22302" s="2"/>
      <c r="K22302" s="2"/>
    </row>
    <row r="22303" spans="7:11" x14ac:dyDescent="0.3">
      <c r="G22303" s="2"/>
      <c r="K22303" s="2"/>
    </row>
    <row r="22304" spans="7:11" x14ac:dyDescent="0.3">
      <c r="G22304" s="2"/>
      <c r="K22304" s="2"/>
    </row>
    <row r="22305" spans="7:11" x14ac:dyDescent="0.3">
      <c r="G22305" s="2"/>
      <c r="K22305" s="2"/>
    </row>
    <row r="22306" spans="7:11" x14ac:dyDescent="0.3">
      <c r="G22306" s="2"/>
      <c r="K22306" s="2"/>
    </row>
    <row r="22307" spans="7:11" x14ac:dyDescent="0.3">
      <c r="G22307" s="2"/>
      <c r="K22307" s="2"/>
    </row>
    <row r="22308" spans="7:11" x14ac:dyDescent="0.3">
      <c r="G22308" s="2"/>
      <c r="K22308" s="2"/>
    </row>
    <row r="22309" spans="7:11" x14ac:dyDescent="0.3">
      <c r="G22309" s="2"/>
      <c r="K22309" s="2"/>
    </row>
    <row r="22310" spans="7:11" x14ac:dyDescent="0.3">
      <c r="G22310" s="2"/>
      <c r="K22310" s="2"/>
    </row>
    <row r="22311" spans="7:11" x14ac:dyDescent="0.3">
      <c r="G22311" s="2"/>
      <c r="K22311" s="2"/>
    </row>
    <row r="22312" spans="7:11" x14ac:dyDescent="0.3">
      <c r="G22312" s="2"/>
      <c r="K22312" s="2"/>
    </row>
    <row r="22313" spans="7:11" x14ac:dyDescent="0.3">
      <c r="G22313" s="2"/>
      <c r="K22313" s="2"/>
    </row>
    <row r="22314" spans="7:11" x14ac:dyDescent="0.3">
      <c r="G22314" s="2"/>
      <c r="K22314" s="2"/>
    </row>
    <row r="22315" spans="7:11" x14ac:dyDescent="0.3">
      <c r="G22315" s="2"/>
      <c r="K22315" s="2"/>
    </row>
    <row r="22316" spans="7:11" x14ac:dyDescent="0.3">
      <c r="G22316" s="2"/>
      <c r="K22316" s="2"/>
    </row>
    <row r="22317" spans="7:11" x14ac:dyDescent="0.3">
      <c r="G22317" s="2"/>
      <c r="K22317" s="2"/>
    </row>
    <row r="22318" spans="7:11" x14ac:dyDescent="0.3">
      <c r="G22318" s="2"/>
      <c r="K22318" s="2"/>
    </row>
    <row r="22319" spans="7:11" x14ac:dyDescent="0.3">
      <c r="G22319" s="2"/>
      <c r="K22319" s="2"/>
    </row>
    <row r="22320" spans="7:11" x14ac:dyDescent="0.3">
      <c r="G22320" s="2"/>
      <c r="K22320" s="2"/>
    </row>
    <row r="22321" spans="7:11" x14ac:dyDescent="0.3">
      <c r="G22321" s="2"/>
      <c r="K22321" s="2"/>
    </row>
    <row r="22322" spans="7:11" x14ac:dyDescent="0.3">
      <c r="G22322" s="2"/>
      <c r="K22322" s="2"/>
    </row>
    <row r="22323" spans="7:11" x14ac:dyDescent="0.3">
      <c r="G22323" s="2"/>
      <c r="K22323" s="2"/>
    </row>
    <row r="22324" spans="7:11" x14ac:dyDescent="0.3">
      <c r="G22324" s="2"/>
      <c r="K22324" s="2"/>
    </row>
    <row r="22325" spans="7:11" x14ac:dyDescent="0.3">
      <c r="G22325" s="2"/>
      <c r="K22325" s="2"/>
    </row>
    <row r="22326" spans="7:11" x14ac:dyDescent="0.3">
      <c r="G22326" s="2"/>
      <c r="K22326" s="2"/>
    </row>
    <row r="22327" spans="7:11" x14ac:dyDescent="0.3">
      <c r="G22327" s="2"/>
      <c r="K22327" s="2"/>
    </row>
    <row r="22328" spans="7:11" x14ac:dyDescent="0.3">
      <c r="G22328" s="2"/>
      <c r="K22328" s="2"/>
    </row>
    <row r="22329" spans="7:11" x14ac:dyDescent="0.3">
      <c r="G22329" s="2"/>
      <c r="K22329" s="2"/>
    </row>
    <row r="22330" spans="7:11" x14ac:dyDescent="0.3">
      <c r="G22330" s="2"/>
      <c r="K22330" s="2"/>
    </row>
    <row r="22331" spans="7:11" x14ac:dyDescent="0.3">
      <c r="G22331" s="2"/>
      <c r="K22331" s="2"/>
    </row>
    <row r="22332" spans="7:11" x14ac:dyDescent="0.3">
      <c r="G22332" s="2"/>
      <c r="K22332" s="2"/>
    </row>
    <row r="22333" spans="7:11" x14ac:dyDescent="0.3">
      <c r="G22333" s="2"/>
      <c r="K22333" s="2"/>
    </row>
    <row r="22334" spans="7:11" x14ac:dyDescent="0.3">
      <c r="G22334" s="2"/>
      <c r="K22334" s="2"/>
    </row>
    <row r="22335" spans="7:11" x14ac:dyDescent="0.3">
      <c r="G22335" s="2"/>
      <c r="K22335" s="2"/>
    </row>
    <row r="22336" spans="7:11" x14ac:dyDescent="0.3">
      <c r="G22336" s="2"/>
      <c r="K22336" s="2"/>
    </row>
    <row r="22337" spans="7:11" x14ac:dyDescent="0.3">
      <c r="G22337" s="2"/>
      <c r="K22337" s="2"/>
    </row>
    <row r="22338" spans="7:11" x14ac:dyDescent="0.3">
      <c r="G22338" s="2"/>
      <c r="K22338" s="2"/>
    </row>
    <row r="22339" spans="7:11" x14ac:dyDescent="0.3">
      <c r="G22339" s="2"/>
      <c r="K22339" s="2"/>
    </row>
    <row r="22340" spans="7:11" x14ac:dyDescent="0.3">
      <c r="G22340" s="2"/>
      <c r="K22340" s="2"/>
    </row>
    <row r="22341" spans="7:11" x14ac:dyDescent="0.3">
      <c r="G22341" s="2"/>
      <c r="K22341" s="2"/>
    </row>
    <row r="22342" spans="7:11" x14ac:dyDescent="0.3">
      <c r="G22342" s="2"/>
      <c r="K22342" s="2"/>
    </row>
    <row r="22343" spans="7:11" x14ac:dyDescent="0.3">
      <c r="G22343" s="2"/>
      <c r="K22343" s="2"/>
    </row>
    <row r="22344" spans="7:11" x14ac:dyDescent="0.3">
      <c r="G22344" s="2"/>
      <c r="K22344" s="2"/>
    </row>
    <row r="22345" spans="7:11" x14ac:dyDescent="0.3">
      <c r="G22345" s="2"/>
      <c r="K22345" s="2"/>
    </row>
    <row r="22346" spans="7:11" x14ac:dyDescent="0.3">
      <c r="G22346" s="2"/>
      <c r="K22346" s="2"/>
    </row>
    <row r="22347" spans="7:11" x14ac:dyDescent="0.3">
      <c r="G22347" s="2"/>
      <c r="K22347" s="2"/>
    </row>
    <row r="22348" spans="7:11" x14ac:dyDescent="0.3">
      <c r="G22348" s="2"/>
      <c r="K22348" s="2"/>
    </row>
    <row r="22349" spans="7:11" x14ac:dyDescent="0.3">
      <c r="G22349" s="2"/>
      <c r="K22349" s="2"/>
    </row>
    <row r="22350" spans="7:11" x14ac:dyDescent="0.3">
      <c r="G22350" s="2"/>
      <c r="K22350" s="2"/>
    </row>
    <row r="22351" spans="7:11" x14ac:dyDescent="0.3">
      <c r="G22351" s="2"/>
      <c r="K22351" s="2"/>
    </row>
    <row r="22352" spans="7:11" x14ac:dyDescent="0.3">
      <c r="G22352" s="2"/>
      <c r="K22352" s="2"/>
    </row>
    <row r="22353" spans="7:11" x14ac:dyDescent="0.3">
      <c r="G22353" s="2"/>
      <c r="K22353" s="2"/>
    </row>
    <row r="22354" spans="7:11" x14ac:dyDescent="0.3">
      <c r="G22354" s="2"/>
      <c r="K22354" s="2"/>
    </row>
    <row r="22355" spans="7:11" x14ac:dyDescent="0.3">
      <c r="G22355" s="2"/>
      <c r="K22355" s="2"/>
    </row>
    <row r="22356" spans="7:11" x14ac:dyDescent="0.3">
      <c r="G22356" s="2"/>
      <c r="K22356" s="2"/>
    </row>
    <row r="22357" spans="7:11" x14ac:dyDescent="0.3">
      <c r="G22357" s="2"/>
      <c r="K22357" s="2"/>
    </row>
    <row r="22358" spans="7:11" x14ac:dyDescent="0.3">
      <c r="G22358" s="2"/>
      <c r="K22358" s="2"/>
    </row>
    <row r="22359" spans="7:11" x14ac:dyDescent="0.3">
      <c r="G22359" s="2"/>
      <c r="K22359" s="2"/>
    </row>
    <row r="22360" spans="7:11" x14ac:dyDescent="0.3">
      <c r="G22360" s="2"/>
      <c r="K22360" s="2"/>
    </row>
    <row r="22361" spans="7:11" x14ac:dyDescent="0.3">
      <c r="G22361" s="2"/>
      <c r="K22361" s="2"/>
    </row>
    <row r="22362" spans="7:11" x14ac:dyDescent="0.3">
      <c r="G22362" s="2"/>
      <c r="K22362" s="2"/>
    </row>
    <row r="22363" spans="7:11" x14ac:dyDescent="0.3">
      <c r="G22363" s="2"/>
      <c r="K22363" s="2"/>
    </row>
    <row r="22364" spans="7:11" x14ac:dyDescent="0.3">
      <c r="G22364" s="2"/>
      <c r="K22364" s="2"/>
    </row>
    <row r="22365" spans="7:11" x14ac:dyDescent="0.3">
      <c r="G22365" s="2"/>
      <c r="K22365" s="2"/>
    </row>
    <row r="22366" spans="7:11" x14ac:dyDescent="0.3">
      <c r="G22366" s="2"/>
      <c r="K22366" s="2"/>
    </row>
    <row r="22367" spans="7:11" x14ac:dyDescent="0.3">
      <c r="G22367" s="2"/>
      <c r="K22367" s="2"/>
    </row>
    <row r="22368" spans="7:11" x14ac:dyDescent="0.3">
      <c r="G22368" s="2"/>
      <c r="K22368" s="2"/>
    </row>
    <row r="22369" spans="7:11" x14ac:dyDescent="0.3">
      <c r="G22369" s="2"/>
      <c r="K22369" s="2"/>
    </row>
    <row r="22370" spans="7:11" x14ac:dyDescent="0.3">
      <c r="G22370" s="2"/>
      <c r="K22370" s="2"/>
    </row>
    <row r="22371" spans="7:11" x14ac:dyDescent="0.3">
      <c r="G22371" s="2"/>
      <c r="K22371" s="2"/>
    </row>
    <row r="22372" spans="7:11" x14ac:dyDescent="0.3">
      <c r="G22372" s="2"/>
      <c r="K22372" s="2"/>
    </row>
    <row r="22373" spans="7:11" x14ac:dyDescent="0.3">
      <c r="G22373" s="2"/>
      <c r="K22373" s="2"/>
    </row>
    <row r="22374" spans="7:11" x14ac:dyDescent="0.3">
      <c r="G22374" s="2"/>
      <c r="K22374" s="2"/>
    </row>
    <row r="22375" spans="7:11" x14ac:dyDescent="0.3">
      <c r="G22375" s="2"/>
      <c r="K22375" s="2"/>
    </row>
    <row r="22376" spans="7:11" x14ac:dyDescent="0.3">
      <c r="G22376" s="2"/>
      <c r="K22376" s="2"/>
    </row>
    <row r="22377" spans="7:11" x14ac:dyDescent="0.3">
      <c r="G22377" s="2"/>
      <c r="K22377" s="2"/>
    </row>
    <row r="22378" spans="7:11" x14ac:dyDescent="0.3">
      <c r="G22378" s="2"/>
      <c r="K22378" s="2"/>
    </row>
    <row r="22379" spans="7:11" x14ac:dyDescent="0.3">
      <c r="G22379" s="2"/>
      <c r="K22379" s="2"/>
    </row>
    <row r="22380" spans="7:11" x14ac:dyDescent="0.3">
      <c r="G22380" s="2"/>
      <c r="K22380" s="2"/>
    </row>
    <row r="22381" spans="7:11" x14ac:dyDescent="0.3">
      <c r="G22381" s="2"/>
      <c r="K22381" s="2"/>
    </row>
    <row r="22382" spans="7:11" x14ac:dyDescent="0.3">
      <c r="G22382" s="2"/>
      <c r="K22382" s="2"/>
    </row>
    <row r="22383" spans="7:11" x14ac:dyDescent="0.3">
      <c r="G22383" s="2"/>
      <c r="K22383" s="2"/>
    </row>
    <row r="22384" spans="7:11" x14ac:dyDescent="0.3">
      <c r="G22384" s="2"/>
      <c r="K22384" s="2"/>
    </row>
    <row r="22385" spans="7:11" x14ac:dyDescent="0.3">
      <c r="G22385" s="2"/>
      <c r="K22385" s="2"/>
    </row>
    <row r="22386" spans="7:11" x14ac:dyDescent="0.3">
      <c r="G22386" s="2"/>
      <c r="K22386" s="2"/>
    </row>
    <row r="22387" spans="7:11" x14ac:dyDescent="0.3">
      <c r="G22387" s="2"/>
      <c r="K22387" s="2"/>
    </row>
    <row r="22388" spans="7:11" x14ac:dyDescent="0.3">
      <c r="G22388" s="2"/>
      <c r="K22388" s="2"/>
    </row>
    <row r="22389" spans="7:11" x14ac:dyDescent="0.3">
      <c r="G22389" s="2"/>
      <c r="K22389" s="2"/>
    </row>
    <row r="22390" spans="7:11" x14ac:dyDescent="0.3">
      <c r="G22390" s="2"/>
      <c r="K22390" s="2"/>
    </row>
    <row r="22391" spans="7:11" x14ac:dyDescent="0.3">
      <c r="G22391" s="2"/>
      <c r="K22391" s="2"/>
    </row>
    <row r="22392" spans="7:11" x14ac:dyDescent="0.3">
      <c r="G22392" s="2"/>
      <c r="K22392" s="2"/>
    </row>
    <row r="22393" spans="7:11" x14ac:dyDescent="0.3">
      <c r="G22393" s="2"/>
      <c r="K22393" s="2"/>
    </row>
    <row r="22394" spans="7:11" x14ac:dyDescent="0.3">
      <c r="G22394" s="2"/>
      <c r="K22394" s="2"/>
    </row>
    <row r="22395" spans="7:11" x14ac:dyDescent="0.3">
      <c r="G22395" s="2"/>
      <c r="K22395" s="2"/>
    </row>
    <row r="22396" spans="7:11" x14ac:dyDescent="0.3">
      <c r="G22396" s="2"/>
      <c r="K22396" s="2"/>
    </row>
    <row r="22397" spans="7:11" x14ac:dyDescent="0.3">
      <c r="G22397" s="2"/>
      <c r="K22397" s="2"/>
    </row>
    <row r="22398" spans="7:11" x14ac:dyDescent="0.3">
      <c r="G22398" s="2"/>
      <c r="K22398" s="2"/>
    </row>
    <row r="22399" spans="7:11" x14ac:dyDescent="0.3">
      <c r="G22399" s="2"/>
      <c r="K22399" s="2"/>
    </row>
    <row r="22400" spans="7:11" x14ac:dyDescent="0.3">
      <c r="G22400" s="2"/>
      <c r="K22400" s="2"/>
    </row>
    <row r="22401" spans="7:11" x14ac:dyDescent="0.3">
      <c r="G22401" s="2"/>
      <c r="K22401" s="2"/>
    </row>
    <row r="22402" spans="7:11" x14ac:dyDescent="0.3">
      <c r="G22402" s="2"/>
      <c r="K22402" s="2"/>
    </row>
    <row r="22403" spans="7:11" x14ac:dyDescent="0.3">
      <c r="G22403" s="2"/>
      <c r="K22403" s="2"/>
    </row>
    <row r="22404" spans="7:11" x14ac:dyDescent="0.3">
      <c r="G22404" s="2"/>
      <c r="K22404" s="2"/>
    </row>
    <row r="22405" spans="7:11" x14ac:dyDescent="0.3">
      <c r="G22405" s="2"/>
      <c r="K22405" s="2"/>
    </row>
    <row r="22406" spans="7:11" x14ac:dyDescent="0.3">
      <c r="G22406" s="2"/>
      <c r="K22406" s="2"/>
    </row>
    <row r="22407" spans="7:11" x14ac:dyDescent="0.3">
      <c r="G22407" s="2"/>
      <c r="K22407" s="2"/>
    </row>
    <row r="22408" spans="7:11" x14ac:dyDescent="0.3">
      <c r="G22408" s="2"/>
      <c r="K22408" s="2"/>
    </row>
    <row r="22409" spans="7:11" x14ac:dyDescent="0.3">
      <c r="G22409" s="2"/>
      <c r="K22409" s="2"/>
    </row>
    <row r="22410" spans="7:11" x14ac:dyDescent="0.3">
      <c r="G22410" s="2"/>
      <c r="K22410" s="2"/>
    </row>
    <row r="22411" spans="7:11" x14ac:dyDescent="0.3">
      <c r="G22411" s="2"/>
      <c r="K22411" s="2"/>
    </row>
    <row r="22412" spans="7:11" x14ac:dyDescent="0.3">
      <c r="G22412" s="2"/>
      <c r="K22412" s="2"/>
    </row>
    <row r="22413" spans="7:11" x14ac:dyDescent="0.3">
      <c r="G22413" s="2"/>
      <c r="K22413" s="2"/>
    </row>
    <row r="22414" spans="7:11" x14ac:dyDescent="0.3">
      <c r="G22414" s="2"/>
      <c r="K22414" s="2"/>
    </row>
    <row r="22415" spans="7:11" x14ac:dyDescent="0.3">
      <c r="G22415" s="2"/>
      <c r="K22415" s="2"/>
    </row>
    <row r="22416" spans="7:11" x14ac:dyDescent="0.3">
      <c r="G22416" s="2"/>
      <c r="K22416" s="2"/>
    </row>
    <row r="22417" spans="7:11" x14ac:dyDescent="0.3">
      <c r="G22417" s="2"/>
      <c r="K22417" s="2"/>
    </row>
    <row r="22418" spans="7:11" x14ac:dyDescent="0.3">
      <c r="G22418" s="2"/>
      <c r="K22418" s="2"/>
    </row>
    <row r="22419" spans="7:11" x14ac:dyDescent="0.3">
      <c r="G22419" s="2"/>
      <c r="K22419" s="2"/>
    </row>
    <row r="22420" spans="7:11" x14ac:dyDescent="0.3">
      <c r="G22420" s="2"/>
      <c r="K22420" s="2"/>
    </row>
    <row r="22421" spans="7:11" x14ac:dyDescent="0.3">
      <c r="G22421" s="2"/>
      <c r="K22421" s="2"/>
    </row>
    <row r="22422" spans="7:11" x14ac:dyDescent="0.3">
      <c r="G22422" s="2"/>
      <c r="K22422" s="2"/>
    </row>
    <row r="22423" spans="7:11" x14ac:dyDescent="0.3">
      <c r="G22423" s="2"/>
      <c r="K22423" s="2"/>
    </row>
    <row r="22424" spans="7:11" x14ac:dyDescent="0.3">
      <c r="G22424" s="2"/>
      <c r="K22424" s="2"/>
    </row>
    <row r="22425" spans="7:11" x14ac:dyDescent="0.3">
      <c r="G22425" s="2"/>
      <c r="K22425" s="2"/>
    </row>
    <row r="22426" spans="7:11" x14ac:dyDescent="0.3">
      <c r="G22426" s="2"/>
      <c r="K22426" s="2"/>
    </row>
    <row r="22427" spans="7:11" x14ac:dyDescent="0.3">
      <c r="G22427" s="2"/>
      <c r="K22427" s="2"/>
    </row>
    <row r="22428" spans="7:11" x14ac:dyDescent="0.3">
      <c r="G22428" s="2"/>
      <c r="K22428" s="2"/>
    </row>
    <row r="22429" spans="7:11" x14ac:dyDescent="0.3">
      <c r="G22429" s="2"/>
      <c r="K22429" s="2"/>
    </row>
    <row r="22430" spans="7:11" x14ac:dyDescent="0.3">
      <c r="G22430" s="2"/>
      <c r="K22430" s="2"/>
    </row>
    <row r="22431" spans="7:11" x14ac:dyDescent="0.3">
      <c r="G22431" s="2"/>
      <c r="K22431" s="2"/>
    </row>
    <row r="22432" spans="7:11" x14ac:dyDescent="0.3">
      <c r="G22432" s="2"/>
      <c r="K22432" s="2"/>
    </row>
    <row r="22433" spans="7:11" x14ac:dyDescent="0.3">
      <c r="G22433" s="2"/>
      <c r="K22433" s="2"/>
    </row>
    <row r="22434" spans="7:11" x14ac:dyDescent="0.3">
      <c r="G22434" s="2"/>
      <c r="K22434" s="2"/>
    </row>
    <row r="22435" spans="7:11" x14ac:dyDescent="0.3">
      <c r="G22435" s="2"/>
      <c r="K22435" s="2"/>
    </row>
    <row r="22436" spans="7:11" x14ac:dyDescent="0.3">
      <c r="G22436" s="2"/>
      <c r="K22436" s="2"/>
    </row>
    <row r="22437" spans="7:11" x14ac:dyDescent="0.3">
      <c r="G22437" s="2"/>
      <c r="K22437" s="2"/>
    </row>
    <row r="22438" spans="7:11" x14ac:dyDescent="0.3">
      <c r="G22438" s="2"/>
      <c r="K22438" s="2"/>
    </row>
    <row r="22439" spans="7:11" x14ac:dyDescent="0.3">
      <c r="G22439" s="2"/>
      <c r="K22439" s="2"/>
    </row>
    <row r="22440" spans="7:11" x14ac:dyDescent="0.3">
      <c r="G22440" s="2"/>
      <c r="K22440" s="2"/>
    </row>
    <row r="22441" spans="7:11" x14ac:dyDescent="0.3">
      <c r="G22441" s="2"/>
      <c r="K22441" s="2"/>
    </row>
    <row r="22442" spans="7:11" x14ac:dyDescent="0.3">
      <c r="G22442" s="2"/>
      <c r="K22442" s="2"/>
    </row>
    <row r="22443" spans="7:11" x14ac:dyDescent="0.3">
      <c r="G22443" s="2"/>
      <c r="K22443" s="2"/>
    </row>
    <row r="22444" spans="7:11" x14ac:dyDescent="0.3">
      <c r="G22444" s="2"/>
      <c r="K22444" s="2"/>
    </row>
    <row r="22445" spans="7:11" x14ac:dyDescent="0.3">
      <c r="G22445" s="2"/>
      <c r="K22445" s="2"/>
    </row>
    <row r="22446" spans="7:11" x14ac:dyDescent="0.3">
      <c r="G22446" s="2"/>
      <c r="K22446" s="2"/>
    </row>
    <row r="22447" spans="7:11" x14ac:dyDescent="0.3">
      <c r="G22447" s="2"/>
      <c r="K22447" s="2"/>
    </row>
    <row r="22448" spans="7:11" x14ac:dyDescent="0.3">
      <c r="G22448" s="2"/>
      <c r="K22448" s="2"/>
    </row>
    <row r="22449" spans="7:11" x14ac:dyDescent="0.3">
      <c r="G22449" s="2"/>
      <c r="K22449" s="2"/>
    </row>
    <row r="22450" spans="7:11" x14ac:dyDescent="0.3">
      <c r="G22450" s="2"/>
      <c r="K22450" s="2"/>
    </row>
    <row r="22451" spans="7:11" x14ac:dyDescent="0.3">
      <c r="G22451" s="2"/>
      <c r="K22451" s="2"/>
    </row>
    <row r="22452" spans="7:11" x14ac:dyDescent="0.3">
      <c r="G22452" s="2"/>
      <c r="K22452" s="2"/>
    </row>
    <row r="22453" spans="7:11" x14ac:dyDescent="0.3">
      <c r="G22453" s="2"/>
      <c r="K22453" s="2"/>
    </row>
    <row r="22454" spans="7:11" x14ac:dyDescent="0.3">
      <c r="G22454" s="2"/>
      <c r="K22454" s="2"/>
    </row>
    <row r="22455" spans="7:11" x14ac:dyDescent="0.3">
      <c r="G22455" s="2"/>
      <c r="K22455" s="2"/>
    </row>
    <row r="22456" spans="7:11" x14ac:dyDescent="0.3">
      <c r="G22456" s="2"/>
      <c r="K22456" s="2"/>
    </row>
    <row r="22457" spans="7:11" x14ac:dyDescent="0.3">
      <c r="G22457" s="2"/>
      <c r="K22457" s="2"/>
    </row>
    <row r="22458" spans="7:11" x14ac:dyDescent="0.3">
      <c r="G22458" s="2"/>
      <c r="K22458" s="2"/>
    </row>
    <row r="22459" spans="7:11" x14ac:dyDescent="0.3">
      <c r="G22459" s="2"/>
      <c r="K22459" s="2"/>
    </row>
    <row r="22460" spans="7:11" x14ac:dyDescent="0.3">
      <c r="G22460" s="2"/>
      <c r="K22460" s="2"/>
    </row>
    <row r="22461" spans="7:11" x14ac:dyDescent="0.3">
      <c r="G22461" s="2"/>
      <c r="K22461" s="2"/>
    </row>
    <row r="22462" spans="7:11" x14ac:dyDescent="0.3">
      <c r="G22462" s="2"/>
      <c r="K22462" s="2"/>
    </row>
    <row r="22463" spans="7:11" x14ac:dyDescent="0.3">
      <c r="G22463" s="2"/>
      <c r="K22463" s="2"/>
    </row>
    <row r="22464" spans="7:11" x14ac:dyDescent="0.3">
      <c r="G22464" s="2"/>
      <c r="K22464" s="2"/>
    </row>
    <row r="22465" spans="7:11" x14ac:dyDescent="0.3">
      <c r="G22465" s="2"/>
      <c r="K22465" s="2"/>
    </row>
    <row r="22466" spans="7:11" x14ac:dyDescent="0.3">
      <c r="G22466" s="2"/>
      <c r="K22466" s="2"/>
    </row>
    <row r="22467" spans="7:11" x14ac:dyDescent="0.3">
      <c r="G22467" s="2"/>
      <c r="K22467" s="2"/>
    </row>
    <row r="22468" spans="7:11" x14ac:dyDescent="0.3">
      <c r="G22468" s="2"/>
      <c r="K22468" s="2"/>
    </row>
    <row r="22469" spans="7:11" x14ac:dyDescent="0.3">
      <c r="G22469" s="2"/>
      <c r="K22469" s="2"/>
    </row>
    <row r="22470" spans="7:11" x14ac:dyDescent="0.3">
      <c r="G22470" s="2"/>
      <c r="K22470" s="2"/>
    </row>
    <row r="22471" spans="7:11" x14ac:dyDescent="0.3">
      <c r="G22471" s="2"/>
      <c r="K22471" s="2"/>
    </row>
    <row r="22472" spans="7:11" x14ac:dyDescent="0.3">
      <c r="G22472" s="2"/>
      <c r="K22472" s="2"/>
    </row>
    <row r="22473" spans="7:11" x14ac:dyDescent="0.3">
      <c r="G22473" s="2"/>
      <c r="K22473" s="2"/>
    </row>
    <row r="22474" spans="7:11" x14ac:dyDescent="0.3">
      <c r="G22474" s="2"/>
      <c r="K22474" s="2"/>
    </row>
    <row r="22475" spans="7:11" x14ac:dyDescent="0.3">
      <c r="G22475" s="2"/>
      <c r="K22475" s="2"/>
    </row>
    <row r="22476" spans="7:11" x14ac:dyDescent="0.3">
      <c r="G22476" s="2"/>
      <c r="K22476" s="2"/>
    </row>
    <row r="22477" spans="7:11" x14ac:dyDescent="0.3">
      <c r="G22477" s="2"/>
      <c r="K22477" s="2"/>
    </row>
    <row r="22478" spans="7:11" x14ac:dyDescent="0.3">
      <c r="G22478" s="2"/>
      <c r="K22478" s="2"/>
    </row>
    <row r="22479" spans="7:11" x14ac:dyDescent="0.3">
      <c r="G22479" s="2"/>
      <c r="K22479" s="2"/>
    </row>
    <row r="22480" spans="7:11" x14ac:dyDescent="0.3">
      <c r="G22480" s="2"/>
      <c r="K22480" s="2"/>
    </row>
    <row r="22481" spans="7:11" x14ac:dyDescent="0.3">
      <c r="G22481" s="2"/>
      <c r="K22481" s="2"/>
    </row>
    <row r="22482" spans="7:11" x14ac:dyDescent="0.3">
      <c r="G22482" s="2"/>
      <c r="K22482" s="2"/>
    </row>
    <row r="22483" spans="7:11" x14ac:dyDescent="0.3">
      <c r="G22483" s="2"/>
      <c r="K22483" s="2"/>
    </row>
    <row r="22484" spans="7:11" x14ac:dyDescent="0.3">
      <c r="G22484" s="2"/>
      <c r="K22484" s="2"/>
    </row>
    <row r="22485" spans="7:11" x14ac:dyDescent="0.3">
      <c r="G22485" s="2"/>
      <c r="K22485" s="2"/>
    </row>
    <row r="22486" spans="7:11" x14ac:dyDescent="0.3">
      <c r="G22486" s="2"/>
      <c r="K22486" s="2"/>
    </row>
    <row r="22487" spans="7:11" x14ac:dyDescent="0.3">
      <c r="G22487" s="2"/>
      <c r="K22487" s="2"/>
    </row>
    <row r="22488" spans="7:11" x14ac:dyDescent="0.3">
      <c r="G22488" s="2"/>
      <c r="K22488" s="2"/>
    </row>
    <row r="22489" spans="7:11" x14ac:dyDescent="0.3">
      <c r="G22489" s="2"/>
      <c r="K22489" s="2"/>
    </row>
    <row r="22490" spans="7:11" x14ac:dyDescent="0.3">
      <c r="G22490" s="2"/>
      <c r="K22490" s="2"/>
    </row>
    <row r="22491" spans="7:11" x14ac:dyDescent="0.3">
      <c r="G22491" s="2"/>
      <c r="K22491" s="2"/>
    </row>
    <row r="22492" spans="7:11" x14ac:dyDescent="0.3">
      <c r="G22492" s="2"/>
      <c r="K22492" s="2"/>
    </row>
    <row r="22493" spans="7:11" x14ac:dyDescent="0.3">
      <c r="G22493" s="2"/>
      <c r="K22493" s="2"/>
    </row>
    <row r="22494" spans="7:11" x14ac:dyDescent="0.3">
      <c r="G22494" s="2"/>
      <c r="K22494" s="2"/>
    </row>
    <row r="22495" spans="7:11" x14ac:dyDescent="0.3">
      <c r="G22495" s="2"/>
      <c r="K22495" s="2"/>
    </row>
    <row r="22496" spans="7:11" x14ac:dyDescent="0.3">
      <c r="G22496" s="2"/>
      <c r="K22496" s="2"/>
    </row>
    <row r="22497" spans="7:11" x14ac:dyDescent="0.3">
      <c r="G22497" s="2"/>
      <c r="K22497" s="2"/>
    </row>
    <row r="22498" spans="7:11" x14ac:dyDescent="0.3">
      <c r="G22498" s="2"/>
      <c r="K22498" s="2"/>
    </row>
    <row r="22499" spans="7:11" x14ac:dyDescent="0.3">
      <c r="G22499" s="2"/>
      <c r="K22499" s="2"/>
    </row>
    <row r="22500" spans="7:11" x14ac:dyDescent="0.3">
      <c r="G22500" s="2"/>
      <c r="K22500" s="2"/>
    </row>
    <row r="22501" spans="7:11" x14ac:dyDescent="0.3">
      <c r="G22501" s="2"/>
      <c r="K22501" s="2"/>
    </row>
    <row r="22502" spans="7:11" x14ac:dyDescent="0.3">
      <c r="G22502" s="2"/>
      <c r="K22502" s="2"/>
    </row>
    <row r="22503" spans="7:11" x14ac:dyDescent="0.3">
      <c r="G22503" s="2"/>
      <c r="K22503" s="2"/>
    </row>
    <row r="22504" spans="7:11" x14ac:dyDescent="0.3">
      <c r="G22504" s="2"/>
      <c r="K22504" s="2"/>
    </row>
    <row r="22505" spans="7:11" x14ac:dyDescent="0.3">
      <c r="G22505" s="2"/>
      <c r="K22505" s="2"/>
    </row>
    <row r="22506" spans="7:11" x14ac:dyDescent="0.3">
      <c r="G22506" s="2"/>
      <c r="K22506" s="2"/>
    </row>
    <row r="22507" spans="7:11" x14ac:dyDescent="0.3">
      <c r="G22507" s="2"/>
      <c r="K22507" s="2"/>
    </row>
    <row r="22508" spans="7:11" x14ac:dyDescent="0.3">
      <c r="G22508" s="2"/>
      <c r="K22508" s="2"/>
    </row>
    <row r="22509" spans="7:11" x14ac:dyDescent="0.3">
      <c r="G22509" s="2"/>
      <c r="K22509" s="2"/>
    </row>
    <row r="22510" spans="7:11" x14ac:dyDescent="0.3">
      <c r="G22510" s="2"/>
      <c r="K22510" s="2"/>
    </row>
    <row r="22511" spans="7:11" x14ac:dyDescent="0.3">
      <c r="G22511" s="2"/>
      <c r="K22511" s="2"/>
    </row>
    <row r="22512" spans="7:11" x14ac:dyDescent="0.3">
      <c r="G22512" s="2"/>
      <c r="K22512" s="2"/>
    </row>
    <row r="22513" spans="7:11" x14ac:dyDescent="0.3">
      <c r="G22513" s="2"/>
      <c r="K22513" s="2"/>
    </row>
    <row r="22514" spans="7:11" x14ac:dyDescent="0.3">
      <c r="G22514" s="2"/>
      <c r="K22514" s="2"/>
    </row>
    <row r="22515" spans="7:11" x14ac:dyDescent="0.3">
      <c r="G22515" s="2"/>
      <c r="K22515" s="2"/>
    </row>
    <row r="22516" spans="7:11" x14ac:dyDescent="0.3">
      <c r="G22516" s="2"/>
      <c r="K22516" s="2"/>
    </row>
    <row r="22517" spans="7:11" x14ac:dyDescent="0.3">
      <c r="G22517" s="2"/>
      <c r="K22517" s="2"/>
    </row>
    <row r="22518" spans="7:11" x14ac:dyDescent="0.3">
      <c r="G22518" s="2"/>
      <c r="K22518" s="2"/>
    </row>
    <row r="22519" spans="7:11" x14ac:dyDescent="0.3">
      <c r="G22519" s="2"/>
      <c r="K22519" s="2"/>
    </row>
    <row r="22520" spans="7:11" x14ac:dyDescent="0.3">
      <c r="G22520" s="2"/>
      <c r="K22520" s="2"/>
    </row>
    <row r="22521" spans="7:11" x14ac:dyDescent="0.3">
      <c r="G22521" s="2"/>
      <c r="K22521" s="2"/>
    </row>
    <row r="22522" spans="7:11" x14ac:dyDescent="0.3">
      <c r="G22522" s="2"/>
      <c r="K22522" s="2"/>
    </row>
    <row r="22523" spans="7:11" x14ac:dyDescent="0.3">
      <c r="G22523" s="2"/>
      <c r="K22523" s="2"/>
    </row>
    <row r="22524" spans="7:11" x14ac:dyDescent="0.3">
      <c r="G22524" s="2"/>
      <c r="K22524" s="2"/>
    </row>
    <row r="22525" spans="7:11" x14ac:dyDescent="0.3">
      <c r="G22525" s="2"/>
      <c r="K22525" s="2"/>
    </row>
    <row r="22526" spans="7:11" x14ac:dyDescent="0.3">
      <c r="G22526" s="2"/>
      <c r="K22526" s="2"/>
    </row>
    <row r="22527" spans="7:11" x14ac:dyDescent="0.3">
      <c r="G22527" s="2"/>
      <c r="K22527" s="2"/>
    </row>
    <row r="22528" spans="7:11" x14ac:dyDescent="0.3">
      <c r="G22528" s="2"/>
      <c r="K22528" s="2"/>
    </row>
    <row r="22529" spans="7:11" x14ac:dyDescent="0.3">
      <c r="G22529" s="2"/>
      <c r="K22529" s="2"/>
    </row>
    <row r="22530" spans="7:11" x14ac:dyDescent="0.3">
      <c r="G22530" s="2"/>
      <c r="K22530" s="2"/>
    </row>
    <row r="22531" spans="7:11" x14ac:dyDescent="0.3">
      <c r="G22531" s="2"/>
      <c r="K22531" s="2"/>
    </row>
    <row r="22532" spans="7:11" x14ac:dyDescent="0.3">
      <c r="G22532" s="2"/>
      <c r="K22532" s="2"/>
    </row>
    <row r="22533" spans="7:11" x14ac:dyDescent="0.3">
      <c r="G22533" s="2"/>
      <c r="K22533" s="2"/>
    </row>
    <row r="22534" spans="7:11" x14ac:dyDescent="0.3">
      <c r="G22534" s="2"/>
      <c r="K22534" s="2"/>
    </row>
    <row r="22535" spans="7:11" x14ac:dyDescent="0.3">
      <c r="G22535" s="2"/>
      <c r="K22535" s="2"/>
    </row>
    <row r="22536" spans="7:11" x14ac:dyDescent="0.3">
      <c r="G22536" s="2"/>
      <c r="K22536" s="2"/>
    </row>
    <row r="22537" spans="7:11" x14ac:dyDescent="0.3">
      <c r="G22537" s="2"/>
      <c r="K22537" s="2"/>
    </row>
    <row r="22538" spans="7:11" x14ac:dyDescent="0.3">
      <c r="G22538" s="2"/>
      <c r="K22538" s="2"/>
    </row>
    <row r="22539" spans="7:11" x14ac:dyDescent="0.3">
      <c r="G22539" s="2"/>
      <c r="K22539" s="2"/>
    </row>
    <row r="22540" spans="7:11" x14ac:dyDescent="0.3">
      <c r="G22540" s="2"/>
      <c r="K22540" s="2"/>
    </row>
    <row r="22541" spans="7:11" x14ac:dyDescent="0.3">
      <c r="G22541" s="2"/>
      <c r="K22541" s="2"/>
    </row>
    <row r="22542" spans="7:11" x14ac:dyDescent="0.3">
      <c r="G22542" s="2"/>
      <c r="K22542" s="2"/>
    </row>
    <row r="22543" spans="7:11" x14ac:dyDescent="0.3">
      <c r="G22543" s="2"/>
      <c r="K22543" s="2"/>
    </row>
    <row r="22544" spans="7:11" x14ac:dyDescent="0.3">
      <c r="G22544" s="2"/>
      <c r="K22544" s="2"/>
    </row>
    <row r="22545" spans="7:11" x14ac:dyDescent="0.3">
      <c r="G22545" s="2"/>
      <c r="K22545" s="2"/>
    </row>
    <row r="22546" spans="7:11" x14ac:dyDescent="0.3">
      <c r="G22546" s="2"/>
      <c r="K22546" s="2"/>
    </row>
    <row r="22547" spans="7:11" x14ac:dyDescent="0.3">
      <c r="G22547" s="2"/>
      <c r="K22547" s="2"/>
    </row>
    <row r="22548" spans="7:11" x14ac:dyDescent="0.3">
      <c r="G22548" s="2"/>
      <c r="K22548" s="2"/>
    </row>
    <row r="22549" spans="7:11" x14ac:dyDescent="0.3">
      <c r="G22549" s="2"/>
      <c r="K22549" s="2"/>
    </row>
    <row r="22550" spans="7:11" x14ac:dyDescent="0.3">
      <c r="G22550" s="2"/>
      <c r="K22550" s="2"/>
    </row>
    <row r="22551" spans="7:11" x14ac:dyDescent="0.3">
      <c r="G22551" s="2"/>
      <c r="K22551" s="2"/>
    </row>
    <row r="22552" spans="7:11" x14ac:dyDescent="0.3">
      <c r="G22552" s="2"/>
      <c r="K22552" s="2"/>
    </row>
    <row r="22553" spans="7:11" x14ac:dyDescent="0.3">
      <c r="G22553" s="2"/>
      <c r="K22553" s="2"/>
    </row>
    <row r="22554" spans="7:11" x14ac:dyDescent="0.3">
      <c r="G22554" s="2"/>
      <c r="K22554" s="2"/>
    </row>
    <row r="22555" spans="7:11" x14ac:dyDescent="0.3">
      <c r="G22555" s="2"/>
      <c r="K22555" s="2"/>
    </row>
    <row r="22556" spans="7:11" x14ac:dyDescent="0.3">
      <c r="G22556" s="2"/>
      <c r="K22556" s="2"/>
    </row>
    <row r="22557" spans="7:11" x14ac:dyDescent="0.3">
      <c r="G22557" s="2"/>
      <c r="K22557" s="2"/>
    </row>
    <row r="22558" spans="7:11" x14ac:dyDescent="0.3">
      <c r="G22558" s="2"/>
      <c r="K22558" s="2"/>
    </row>
    <row r="22559" spans="7:11" x14ac:dyDescent="0.3">
      <c r="G22559" s="2"/>
      <c r="K22559" s="2"/>
    </row>
    <row r="22560" spans="7:11" x14ac:dyDescent="0.3">
      <c r="G22560" s="2"/>
      <c r="K22560" s="2"/>
    </row>
    <row r="22561" spans="7:11" x14ac:dyDescent="0.3">
      <c r="G22561" s="2"/>
      <c r="K22561" s="2"/>
    </row>
    <row r="22562" spans="7:11" x14ac:dyDescent="0.3">
      <c r="G22562" s="2"/>
      <c r="K22562" s="2"/>
    </row>
    <row r="22563" spans="7:11" x14ac:dyDescent="0.3">
      <c r="G22563" s="2"/>
      <c r="K22563" s="2"/>
    </row>
    <row r="22564" spans="7:11" x14ac:dyDescent="0.3">
      <c r="G22564" s="2"/>
      <c r="K22564" s="2"/>
    </row>
    <row r="22565" spans="7:11" x14ac:dyDescent="0.3">
      <c r="G22565" s="2"/>
      <c r="K22565" s="2"/>
    </row>
    <row r="22566" spans="7:11" x14ac:dyDescent="0.3">
      <c r="G22566" s="2"/>
      <c r="K22566" s="2"/>
    </row>
    <row r="22567" spans="7:11" x14ac:dyDescent="0.3">
      <c r="G22567" s="2"/>
      <c r="K22567" s="2"/>
    </row>
    <row r="22568" spans="7:11" x14ac:dyDescent="0.3">
      <c r="G22568" s="2"/>
      <c r="K22568" s="2"/>
    </row>
    <row r="22569" spans="7:11" x14ac:dyDescent="0.3">
      <c r="G22569" s="2"/>
      <c r="K22569" s="2"/>
    </row>
    <row r="22570" spans="7:11" x14ac:dyDescent="0.3">
      <c r="G22570" s="2"/>
      <c r="K22570" s="2"/>
    </row>
    <row r="22571" spans="7:11" x14ac:dyDescent="0.3">
      <c r="G22571" s="2"/>
      <c r="K22571" s="2"/>
    </row>
    <row r="22572" spans="7:11" x14ac:dyDescent="0.3">
      <c r="G22572" s="2"/>
      <c r="K22572" s="2"/>
    </row>
    <row r="22573" spans="7:11" x14ac:dyDescent="0.3">
      <c r="G22573" s="2"/>
      <c r="K22573" s="2"/>
    </row>
    <row r="22574" spans="7:11" x14ac:dyDescent="0.3">
      <c r="G22574" s="2"/>
      <c r="K22574" s="2"/>
    </row>
    <row r="22575" spans="7:11" x14ac:dyDescent="0.3">
      <c r="G22575" s="2"/>
      <c r="K22575" s="2"/>
    </row>
    <row r="22576" spans="7:11" x14ac:dyDescent="0.3">
      <c r="G22576" s="2"/>
      <c r="K22576" s="2"/>
    </row>
    <row r="22577" spans="7:11" x14ac:dyDescent="0.3">
      <c r="G22577" s="2"/>
      <c r="K22577" s="2"/>
    </row>
    <row r="22578" spans="7:11" x14ac:dyDescent="0.3">
      <c r="G22578" s="2"/>
      <c r="K22578" s="2"/>
    </row>
    <row r="22579" spans="7:11" x14ac:dyDescent="0.3">
      <c r="G22579" s="2"/>
      <c r="K22579" s="2"/>
    </row>
    <row r="22580" spans="7:11" x14ac:dyDescent="0.3">
      <c r="G22580" s="2"/>
      <c r="K22580" s="2"/>
    </row>
    <row r="22581" spans="7:11" x14ac:dyDescent="0.3">
      <c r="G22581" s="2"/>
      <c r="K22581" s="2"/>
    </row>
    <row r="22582" spans="7:11" x14ac:dyDescent="0.3">
      <c r="G22582" s="2"/>
      <c r="K22582" s="2"/>
    </row>
    <row r="22583" spans="7:11" x14ac:dyDescent="0.3">
      <c r="G22583" s="2"/>
      <c r="K22583" s="2"/>
    </row>
    <row r="22584" spans="7:11" x14ac:dyDescent="0.3">
      <c r="G22584" s="2"/>
      <c r="K22584" s="2"/>
    </row>
    <row r="22585" spans="7:11" x14ac:dyDescent="0.3">
      <c r="G22585" s="2"/>
      <c r="K22585" s="2"/>
    </row>
    <row r="22586" spans="7:11" x14ac:dyDescent="0.3">
      <c r="G22586" s="2"/>
      <c r="K22586" s="2"/>
    </row>
    <row r="22587" spans="7:11" x14ac:dyDescent="0.3">
      <c r="G22587" s="2"/>
      <c r="K22587" s="2"/>
    </row>
    <row r="22588" spans="7:11" x14ac:dyDescent="0.3">
      <c r="G22588" s="2"/>
      <c r="K22588" s="2"/>
    </row>
    <row r="22589" spans="7:11" x14ac:dyDescent="0.3">
      <c r="G22589" s="2"/>
      <c r="K22589" s="2"/>
    </row>
    <row r="22590" spans="7:11" x14ac:dyDescent="0.3">
      <c r="G22590" s="2"/>
      <c r="K22590" s="2"/>
    </row>
    <row r="22591" spans="7:11" x14ac:dyDescent="0.3">
      <c r="G22591" s="2"/>
      <c r="K22591" s="2"/>
    </row>
    <row r="22592" spans="7:11" x14ac:dyDescent="0.3">
      <c r="G22592" s="2"/>
      <c r="K22592" s="2"/>
    </row>
    <row r="22593" spans="7:11" x14ac:dyDescent="0.3">
      <c r="G22593" s="2"/>
      <c r="K22593" s="2"/>
    </row>
    <row r="22594" spans="7:11" x14ac:dyDescent="0.3">
      <c r="G22594" s="2"/>
      <c r="K22594" s="2"/>
    </row>
    <row r="22595" spans="7:11" x14ac:dyDescent="0.3">
      <c r="G22595" s="2"/>
      <c r="K22595" s="2"/>
    </row>
    <row r="22596" spans="7:11" x14ac:dyDescent="0.3">
      <c r="G22596" s="2"/>
      <c r="K22596" s="2"/>
    </row>
    <row r="22597" spans="7:11" x14ac:dyDescent="0.3">
      <c r="G22597" s="2"/>
      <c r="K22597" s="2"/>
    </row>
    <row r="22598" spans="7:11" x14ac:dyDescent="0.3">
      <c r="G22598" s="2"/>
      <c r="K22598" s="2"/>
    </row>
    <row r="22599" spans="7:11" x14ac:dyDescent="0.3">
      <c r="G22599" s="2"/>
      <c r="K22599" s="2"/>
    </row>
    <row r="22600" spans="7:11" x14ac:dyDescent="0.3">
      <c r="G22600" s="2"/>
      <c r="K22600" s="2"/>
    </row>
    <row r="22601" spans="7:11" x14ac:dyDescent="0.3">
      <c r="G22601" s="2"/>
      <c r="K22601" s="2"/>
    </row>
    <row r="22602" spans="7:11" x14ac:dyDescent="0.3">
      <c r="G22602" s="2"/>
      <c r="K22602" s="2"/>
    </row>
    <row r="22603" spans="7:11" x14ac:dyDescent="0.3">
      <c r="G22603" s="2"/>
      <c r="K22603" s="2"/>
    </row>
    <row r="22604" spans="7:11" x14ac:dyDescent="0.3">
      <c r="G22604" s="2"/>
      <c r="K22604" s="2"/>
    </row>
    <row r="22605" spans="7:11" x14ac:dyDescent="0.3">
      <c r="G22605" s="2"/>
      <c r="K22605" s="2"/>
    </row>
    <row r="22606" spans="7:11" x14ac:dyDescent="0.3">
      <c r="G22606" s="2"/>
      <c r="K22606" s="2"/>
    </row>
    <row r="22607" spans="7:11" x14ac:dyDescent="0.3">
      <c r="G22607" s="2"/>
      <c r="K22607" s="2"/>
    </row>
    <row r="22608" spans="7:11" x14ac:dyDescent="0.3">
      <c r="G22608" s="2"/>
      <c r="K22608" s="2"/>
    </row>
    <row r="22609" spans="7:11" x14ac:dyDescent="0.3">
      <c r="G22609" s="2"/>
      <c r="K22609" s="2"/>
    </row>
    <row r="22610" spans="7:11" x14ac:dyDescent="0.3">
      <c r="G22610" s="2"/>
      <c r="K22610" s="2"/>
    </row>
    <row r="22611" spans="7:11" x14ac:dyDescent="0.3">
      <c r="G22611" s="2"/>
      <c r="K22611" s="2"/>
    </row>
    <row r="22612" spans="7:11" x14ac:dyDescent="0.3">
      <c r="G22612" s="2"/>
      <c r="K22612" s="2"/>
    </row>
    <row r="22613" spans="7:11" x14ac:dyDescent="0.3">
      <c r="G22613" s="2"/>
      <c r="K22613" s="2"/>
    </row>
    <row r="22614" spans="7:11" x14ac:dyDescent="0.3">
      <c r="G22614" s="2"/>
      <c r="K22614" s="2"/>
    </row>
    <row r="22615" spans="7:11" x14ac:dyDescent="0.3">
      <c r="G22615" s="2"/>
      <c r="K22615" s="2"/>
    </row>
    <row r="22616" spans="7:11" x14ac:dyDescent="0.3">
      <c r="G22616" s="2"/>
      <c r="K22616" s="2"/>
    </row>
    <row r="22617" spans="7:11" x14ac:dyDescent="0.3">
      <c r="G22617" s="2"/>
      <c r="K22617" s="2"/>
    </row>
    <row r="22618" spans="7:11" x14ac:dyDescent="0.3">
      <c r="G22618" s="2"/>
      <c r="K22618" s="2"/>
    </row>
    <row r="22619" spans="7:11" x14ac:dyDescent="0.3">
      <c r="G22619" s="2"/>
      <c r="K22619" s="2"/>
    </row>
    <row r="22620" spans="7:11" x14ac:dyDescent="0.3">
      <c r="G22620" s="2"/>
      <c r="K22620" s="2"/>
    </row>
    <row r="22621" spans="7:11" x14ac:dyDescent="0.3">
      <c r="G22621" s="2"/>
      <c r="K22621" s="2"/>
    </row>
    <row r="22622" spans="7:11" x14ac:dyDescent="0.3">
      <c r="G22622" s="2"/>
      <c r="K22622" s="2"/>
    </row>
    <row r="22623" spans="7:11" x14ac:dyDescent="0.3">
      <c r="G22623" s="2"/>
      <c r="K22623" s="2"/>
    </row>
    <row r="22624" spans="7:11" x14ac:dyDescent="0.3">
      <c r="G22624" s="2"/>
      <c r="K22624" s="2"/>
    </row>
    <row r="22625" spans="7:11" x14ac:dyDescent="0.3">
      <c r="G22625" s="2"/>
      <c r="K22625" s="2"/>
    </row>
    <row r="22626" spans="7:11" x14ac:dyDescent="0.3">
      <c r="G22626" s="2"/>
      <c r="K22626" s="2"/>
    </row>
    <row r="22627" spans="7:11" x14ac:dyDescent="0.3">
      <c r="G22627" s="2"/>
      <c r="K22627" s="2"/>
    </row>
    <row r="22628" spans="7:11" x14ac:dyDescent="0.3">
      <c r="G22628" s="2"/>
      <c r="K22628" s="2"/>
    </row>
    <row r="22629" spans="7:11" x14ac:dyDescent="0.3">
      <c r="G22629" s="2"/>
      <c r="K22629" s="2"/>
    </row>
    <row r="22630" spans="7:11" x14ac:dyDescent="0.3">
      <c r="G22630" s="2"/>
      <c r="K22630" s="2"/>
    </row>
    <row r="22631" spans="7:11" x14ac:dyDescent="0.3">
      <c r="G22631" s="2"/>
      <c r="K22631" s="2"/>
    </row>
    <row r="22632" spans="7:11" x14ac:dyDescent="0.3">
      <c r="G22632" s="2"/>
      <c r="K22632" s="2"/>
    </row>
    <row r="22633" spans="7:11" x14ac:dyDescent="0.3">
      <c r="G22633" s="2"/>
      <c r="K22633" s="2"/>
    </row>
    <row r="22634" spans="7:11" x14ac:dyDescent="0.3">
      <c r="G22634" s="2"/>
      <c r="K22634" s="2"/>
    </row>
    <row r="22635" spans="7:11" x14ac:dyDescent="0.3">
      <c r="G22635" s="2"/>
      <c r="K22635" s="2"/>
    </row>
    <row r="22636" spans="7:11" x14ac:dyDescent="0.3">
      <c r="G22636" s="2"/>
      <c r="K22636" s="2"/>
    </row>
    <row r="22637" spans="7:11" x14ac:dyDescent="0.3">
      <c r="G22637" s="2"/>
      <c r="K22637" s="2"/>
    </row>
    <row r="22638" spans="7:11" x14ac:dyDescent="0.3">
      <c r="G22638" s="2"/>
      <c r="K22638" s="2"/>
    </row>
    <row r="22639" spans="7:11" x14ac:dyDescent="0.3">
      <c r="G22639" s="2"/>
      <c r="K22639" s="2"/>
    </row>
    <row r="22640" spans="7:11" x14ac:dyDescent="0.3">
      <c r="G22640" s="2"/>
      <c r="K22640" s="2"/>
    </row>
    <row r="22641" spans="7:11" x14ac:dyDescent="0.3">
      <c r="G22641" s="2"/>
      <c r="K22641" s="2"/>
    </row>
    <row r="22642" spans="7:11" x14ac:dyDescent="0.3">
      <c r="G22642" s="2"/>
      <c r="K22642" s="2"/>
    </row>
    <row r="22643" spans="7:11" x14ac:dyDescent="0.3">
      <c r="G22643" s="2"/>
      <c r="K22643" s="2"/>
    </row>
    <row r="22644" spans="7:11" x14ac:dyDescent="0.3">
      <c r="G22644" s="2"/>
      <c r="K22644" s="2"/>
    </row>
    <row r="22645" spans="7:11" x14ac:dyDescent="0.3">
      <c r="G22645" s="2"/>
      <c r="K22645" s="2"/>
    </row>
    <row r="22646" spans="7:11" x14ac:dyDescent="0.3">
      <c r="G22646" s="2"/>
      <c r="K22646" s="2"/>
    </row>
    <row r="22647" spans="7:11" x14ac:dyDescent="0.3">
      <c r="G22647" s="2"/>
      <c r="K22647" s="2"/>
    </row>
    <row r="22648" spans="7:11" x14ac:dyDescent="0.3">
      <c r="G22648" s="2"/>
      <c r="K22648" s="2"/>
    </row>
    <row r="22649" spans="7:11" x14ac:dyDescent="0.3">
      <c r="G22649" s="2"/>
      <c r="K22649" s="2"/>
    </row>
    <row r="22650" spans="7:11" x14ac:dyDescent="0.3">
      <c r="G22650" s="2"/>
      <c r="K22650" s="2"/>
    </row>
    <row r="22651" spans="7:11" x14ac:dyDescent="0.3">
      <c r="G22651" s="2"/>
      <c r="K22651" s="2"/>
    </row>
    <row r="22652" spans="7:11" x14ac:dyDescent="0.3">
      <c r="G22652" s="2"/>
      <c r="K22652" s="2"/>
    </row>
    <row r="22653" spans="7:11" x14ac:dyDescent="0.3">
      <c r="G22653" s="2"/>
      <c r="K22653" s="2"/>
    </row>
    <row r="22654" spans="7:11" x14ac:dyDescent="0.3">
      <c r="G22654" s="2"/>
      <c r="K22654" s="2"/>
    </row>
    <row r="22655" spans="7:11" x14ac:dyDescent="0.3">
      <c r="G22655" s="2"/>
      <c r="K22655" s="2"/>
    </row>
    <row r="22656" spans="7:11" x14ac:dyDescent="0.3">
      <c r="G22656" s="2"/>
      <c r="K22656" s="2"/>
    </row>
    <row r="22657" spans="7:11" x14ac:dyDescent="0.3">
      <c r="G22657" s="2"/>
      <c r="K22657" s="2"/>
    </row>
    <row r="22658" spans="7:11" x14ac:dyDescent="0.3">
      <c r="G22658" s="2"/>
      <c r="K22658" s="2"/>
    </row>
    <row r="22659" spans="7:11" x14ac:dyDescent="0.3">
      <c r="G22659" s="2"/>
      <c r="K22659" s="2"/>
    </row>
    <row r="22660" spans="7:11" x14ac:dyDescent="0.3">
      <c r="G22660" s="2"/>
      <c r="K22660" s="2"/>
    </row>
    <row r="22661" spans="7:11" x14ac:dyDescent="0.3">
      <c r="G22661" s="2"/>
      <c r="K22661" s="2"/>
    </row>
    <row r="22662" spans="7:11" x14ac:dyDescent="0.3">
      <c r="G22662" s="2"/>
      <c r="K22662" s="2"/>
    </row>
    <row r="22663" spans="7:11" x14ac:dyDescent="0.3">
      <c r="G22663" s="2"/>
      <c r="K22663" s="2"/>
    </row>
    <row r="22664" spans="7:11" x14ac:dyDescent="0.3">
      <c r="G22664" s="2"/>
      <c r="K22664" s="2"/>
    </row>
    <row r="22665" spans="7:11" x14ac:dyDescent="0.3">
      <c r="G22665" s="2"/>
      <c r="K22665" s="2"/>
    </row>
    <row r="22666" spans="7:11" x14ac:dyDescent="0.3">
      <c r="G22666" s="2"/>
      <c r="K22666" s="2"/>
    </row>
    <row r="22667" spans="7:11" x14ac:dyDescent="0.3">
      <c r="G22667" s="2"/>
      <c r="K22667" s="2"/>
    </row>
    <row r="22668" spans="7:11" x14ac:dyDescent="0.3">
      <c r="G22668" s="2"/>
      <c r="K22668" s="2"/>
    </row>
    <row r="22669" spans="7:11" x14ac:dyDescent="0.3">
      <c r="G22669" s="2"/>
      <c r="K22669" s="2"/>
    </row>
    <row r="22670" spans="7:11" x14ac:dyDescent="0.3">
      <c r="G22670" s="2"/>
      <c r="K22670" s="2"/>
    </row>
    <row r="22671" spans="7:11" x14ac:dyDescent="0.3">
      <c r="G22671" s="2"/>
      <c r="K22671" s="2"/>
    </row>
    <row r="22672" spans="7:11" x14ac:dyDescent="0.3">
      <c r="G22672" s="2"/>
      <c r="K22672" s="2"/>
    </row>
    <row r="22673" spans="7:11" x14ac:dyDescent="0.3">
      <c r="G22673" s="2"/>
      <c r="K22673" s="2"/>
    </row>
    <row r="22674" spans="7:11" x14ac:dyDescent="0.3">
      <c r="G22674" s="2"/>
      <c r="K22674" s="2"/>
    </row>
    <row r="22675" spans="7:11" x14ac:dyDescent="0.3">
      <c r="G22675" s="2"/>
      <c r="K22675" s="2"/>
    </row>
    <row r="22676" spans="7:11" x14ac:dyDescent="0.3">
      <c r="G22676" s="2"/>
      <c r="K22676" s="2"/>
    </row>
    <row r="22677" spans="7:11" x14ac:dyDescent="0.3">
      <c r="G22677" s="2"/>
      <c r="K22677" s="2"/>
    </row>
    <row r="22678" spans="7:11" x14ac:dyDescent="0.3">
      <c r="G22678" s="2"/>
      <c r="K22678" s="2"/>
    </row>
    <row r="22679" spans="7:11" x14ac:dyDescent="0.3">
      <c r="G22679" s="2"/>
      <c r="K22679" s="2"/>
    </row>
    <row r="22680" spans="7:11" x14ac:dyDescent="0.3">
      <c r="G22680" s="2"/>
      <c r="K22680" s="2"/>
    </row>
    <row r="22681" spans="7:11" x14ac:dyDescent="0.3">
      <c r="G22681" s="2"/>
      <c r="K22681" s="2"/>
    </row>
    <row r="22682" spans="7:11" x14ac:dyDescent="0.3">
      <c r="G22682" s="2"/>
      <c r="K22682" s="2"/>
    </row>
    <row r="22683" spans="7:11" x14ac:dyDescent="0.3">
      <c r="G22683" s="2"/>
      <c r="K22683" s="2"/>
    </row>
    <row r="22684" spans="7:11" x14ac:dyDescent="0.3">
      <c r="G22684" s="2"/>
      <c r="K22684" s="2"/>
    </row>
    <row r="22685" spans="7:11" x14ac:dyDescent="0.3">
      <c r="G22685" s="2"/>
      <c r="K22685" s="2"/>
    </row>
    <row r="22686" spans="7:11" x14ac:dyDescent="0.3">
      <c r="G22686" s="2"/>
      <c r="K22686" s="2"/>
    </row>
    <row r="22687" spans="7:11" x14ac:dyDescent="0.3">
      <c r="G22687" s="2"/>
      <c r="K22687" s="2"/>
    </row>
    <row r="22688" spans="7:11" x14ac:dyDescent="0.3">
      <c r="G22688" s="2"/>
      <c r="K22688" s="2"/>
    </row>
    <row r="22689" spans="7:11" x14ac:dyDescent="0.3">
      <c r="G22689" s="2"/>
      <c r="K22689" s="2"/>
    </row>
    <row r="22690" spans="7:11" x14ac:dyDescent="0.3">
      <c r="G22690" s="2"/>
      <c r="K22690" s="2"/>
    </row>
    <row r="22691" spans="7:11" x14ac:dyDescent="0.3">
      <c r="G22691" s="2"/>
      <c r="K22691" s="2"/>
    </row>
    <row r="22692" spans="7:11" x14ac:dyDescent="0.3">
      <c r="G22692" s="2"/>
      <c r="K22692" s="2"/>
    </row>
    <row r="22693" spans="7:11" x14ac:dyDescent="0.3">
      <c r="G22693" s="2"/>
      <c r="K22693" s="2"/>
    </row>
    <row r="22694" spans="7:11" x14ac:dyDescent="0.3">
      <c r="G22694" s="2"/>
      <c r="K22694" s="2"/>
    </row>
    <row r="22695" spans="7:11" x14ac:dyDescent="0.3">
      <c r="G22695" s="2"/>
      <c r="K22695" s="2"/>
    </row>
    <row r="22696" spans="7:11" x14ac:dyDescent="0.3">
      <c r="G22696" s="2"/>
      <c r="K22696" s="2"/>
    </row>
    <row r="22697" spans="7:11" x14ac:dyDescent="0.3">
      <c r="G22697" s="2"/>
      <c r="K22697" s="2"/>
    </row>
    <row r="22698" spans="7:11" x14ac:dyDescent="0.3">
      <c r="G22698" s="2"/>
      <c r="K22698" s="2"/>
    </row>
    <row r="22699" spans="7:11" x14ac:dyDescent="0.3">
      <c r="G22699" s="2"/>
      <c r="K22699" s="2"/>
    </row>
    <row r="22700" spans="7:11" x14ac:dyDescent="0.3">
      <c r="G22700" s="2"/>
      <c r="K22700" s="2"/>
    </row>
    <row r="22701" spans="7:11" x14ac:dyDescent="0.3">
      <c r="G22701" s="2"/>
      <c r="K22701" s="2"/>
    </row>
    <row r="22702" spans="7:11" x14ac:dyDescent="0.3">
      <c r="G22702" s="2"/>
      <c r="K22702" s="2"/>
    </row>
    <row r="22703" spans="7:11" x14ac:dyDescent="0.3">
      <c r="G22703" s="2"/>
      <c r="K22703" s="2"/>
    </row>
    <row r="22704" spans="7:11" x14ac:dyDescent="0.3">
      <c r="G22704" s="2"/>
      <c r="K22704" s="2"/>
    </row>
    <row r="22705" spans="7:11" x14ac:dyDescent="0.3">
      <c r="G22705" s="2"/>
      <c r="K22705" s="2"/>
    </row>
    <row r="22706" spans="7:11" x14ac:dyDescent="0.3">
      <c r="G22706" s="2"/>
      <c r="K22706" s="2"/>
    </row>
    <row r="22707" spans="7:11" x14ac:dyDescent="0.3">
      <c r="G22707" s="2"/>
      <c r="K22707" s="2"/>
    </row>
    <row r="22708" spans="7:11" x14ac:dyDescent="0.3">
      <c r="G22708" s="2"/>
      <c r="K22708" s="2"/>
    </row>
    <row r="22709" spans="7:11" x14ac:dyDescent="0.3">
      <c r="G22709" s="2"/>
      <c r="K22709" s="2"/>
    </row>
    <row r="22710" spans="7:11" x14ac:dyDescent="0.3">
      <c r="G22710" s="2"/>
      <c r="K22710" s="2"/>
    </row>
    <row r="22711" spans="7:11" x14ac:dyDescent="0.3">
      <c r="G22711" s="2"/>
      <c r="K22711" s="2"/>
    </row>
    <row r="22712" spans="7:11" x14ac:dyDescent="0.3">
      <c r="G22712" s="2"/>
      <c r="K22712" s="2"/>
    </row>
    <row r="22713" spans="7:11" x14ac:dyDescent="0.3">
      <c r="G22713" s="2"/>
      <c r="K22713" s="2"/>
    </row>
    <row r="22714" spans="7:11" x14ac:dyDescent="0.3">
      <c r="G22714" s="2"/>
      <c r="K22714" s="2"/>
    </row>
    <row r="22715" spans="7:11" x14ac:dyDescent="0.3">
      <c r="G22715" s="2"/>
      <c r="K22715" s="2"/>
    </row>
    <row r="22716" spans="7:11" x14ac:dyDescent="0.3">
      <c r="G22716" s="2"/>
      <c r="K22716" s="2"/>
    </row>
    <row r="22717" spans="7:11" x14ac:dyDescent="0.3">
      <c r="G22717" s="2"/>
      <c r="K22717" s="2"/>
    </row>
    <row r="22718" spans="7:11" x14ac:dyDescent="0.3">
      <c r="G22718" s="2"/>
      <c r="K22718" s="2"/>
    </row>
    <row r="22719" spans="7:11" x14ac:dyDescent="0.3">
      <c r="G22719" s="2"/>
      <c r="K22719" s="2"/>
    </row>
    <row r="22720" spans="7:11" x14ac:dyDescent="0.3">
      <c r="G22720" s="2"/>
      <c r="K22720" s="2"/>
    </row>
    <row r="22721" spans="7:11" x14ac:dyDescent="0.3">
      <c r="G22721" s="2"/>
      <c r="K22721" s="2"/>
    </row>
    <row r="22722" spans="7:11" x14ac:dyDescent="0.3">
      <c r="G22722" s="2"/>
      <c r="K22722" s="2"/>
    </row>
    <row r="22723" spans="7:11" x14ac:dyDescent="0.3">
      <c r="G22723" s="2"/>
      <c r="K22723" s="2"/>
    </row>
    <row r="22724" spans="7:11" x14ac:dyDescent="0.3">
      <c r="G22724" s="2"/>
      <c r="K22724" s="2"/>
    </row>
    <row r="22725" spans="7:11" x14ac:dyDescent="0.3">
      <c r="G22725" s="2"/>
      <c r="K22725" s="2"/>
    </row>
    <row r="22726" spans="7:11" x14ac:dyDescent="0.3">
      <c r="G22726" s="2"/>
      <c r="K22726" s="2"/>
    </row>
    <row r="22727" spans="7:11" x14ac:dyDescent="0.3">
      <c r="G22727" s="2"/>
      <c r="K22727" s="2"/>
    </row>
    <row r="22728" spans="7:11" x14ac:dyDescent="0.3">
      <c r="G22728" s="2"/>
      <c r="K22728" s="2"/>
    </row>
    <row r="22729" spans="7:11" x14ac:dyDescent="0.3">
      <c r="G22729" s="2"/>
      <c r="K22729" s="2"/>
    </row>
    <row r="22730" spans="7:11" x14ac:dyDescent="0.3">
      <c r="G22730" s="2"/>
      <c r="K22730" s="2"/>
    </row>
    <row r="22731" spans="7:11" x14ac:dyDescent="0.3">
      <c r="G22731" s="2"/>
      <c r="K22731" s="2"/>
    </row>
    <row r="22732" spans="7:11" x14ac:dyDescent="0.3">
      <c r="G22732" s="2"/>
      <c r="K22732" s="2"/>
    </row>
    <row r="22733" spans="7:11" x14ac:dyDescent="0.3">
      <c r="G22733" s="2"/>
      <c r="K22733" s="2"/>
    </row>
    <row r="22734" spans="7:11" x14ac:dyDescent="0.3">
      <c r="G22734" s="2"/>
      <c r="K22734" s="2"/>
    </row>
    <row r="22735" spans="7:11" x14ac:dyDescent="0.3">
      <c r="G22735" s="2"/>
      <c r="K22735" s="2"/>
    </row>
    <row r="22736" spans="7:11" x14ac:dyDescent="0.3">
      <c r="G22736" s="2"/>
      <c r="K22736" s="2"/>
    </row>
    <row r="22737" spans="7:11" x14ac:dyDescent="0.3">
      <c r="G22737" s="2"/>
      <c r="K22737" s="2"/>
    </row>
    <row r="22738" spans="7:11" x14ac:dyDescent="0.3">
      <c r="G22738" s="2"/>
      <c r="K22738" s="2"/>
    </row>
    <row r="22739" spans="7:11" x14ac:dyDescent="0.3">
      <c r="G22739" s="2"/>
      <c r="K22739" s="2"/>
    </row>
    <row r="22740" spans="7:11" x14ac:dyDescent="0.3">
      <c r="G22740" s="2"/>
      <c r="K22740" s="2"/>
    </row>
    <row r="22741" spans="7:11" x14ac:dyDescent="0.3">
      <c r="G22741" s="2"/>
      <c r="K22741" s="2"/>
    </row>
    <row r="22742" spans="7:11" x14ac:dyDescent="0.3">
      <c r="G22742" s="2"/>
      <c r="K22742" s="2"/>
    </row>
    <row r="22743" spans="7:11" x14ac:dyDescent="0.3">
      <c r="G22743" s="2"/>
      <c r="K22743" s="2"/>
    </row>
    <row r="22744" spans="7:11" x14ac:dyDescent="0.3">
      <c r="G22744" s="2"/>
      <c r="K22744" s="2"/>
    </row>
    <row r="22745" spans="7:11" x14ac:dyDescent="0.3">
      <c r="G22745" s="2"/>
      <c r="K22745" s="2"/>
    </row>
    <row r="22746" spans="7:11" x14ac:dyDescent="0.3">
      <c r="G22746" s="2"/>
      <c r="K22746" s="2"/>
    </row>
    <row r="22747" spans="7:11" x14ac:dyDescent="0.3">
      <c r="G22747" s="2"/>
      <c r="K22747" s="2"/>
    </row>
    <row r="22748" spans="7:11" x14ac:dyDescent="0.3">
      <c r="G22748" s="2"/>
      <c r="K22748" s="2"/>
    </row>
    <row r="22749" spans="7:11" x14ac:dyDescent="0.3">
      <c r="G22749" s="2"/>
      <c r="K22749" s="2"/>
    </row>
    <row r="22750" spans="7:11" x14ac:dyDescent="0.3">
      <c r="G22750" s="2"/>
      <c r="K22750" s="2"/>
    </row>
    <row r="22751" spans="7:11" x14ac:dyDescent="0.3">
      <c r="G22751" s="2"/>
      <c r="K22751" s="2"/>
    </row>
    <row r="22752" spans="7:11" x14ac:dyDescent="0.3">
      <c r="G22752" s="2"/>
      <c r="K22752" s="2"/>
    </row>
    <row r="22753" spans="7:11" x14ac:dyDescent="0.3">
      <c r="G22753" s="2"/>
      <c r="K22753" s="2"/>
    </row>
    <row r="22754" spans="7:11" x14ac:dyDescent="0.3">
      <c r="G22754" s="2"/>
      <c r="K22754" s="2"/>
    </row>
    <row r="22755" spans="7:11" x14ac:dyDescent="0.3">
      <c r="G22755" s="2"/>
      <c r="K22755" s="2"/>
    </row>
    <row r="22756" spans="7:11" x14ac:dyDescent="0.3">
      <c r="G22756" s="2"/>
      <c r="K22756" s="2"/>
    </row>
    <row r="22757" spans="7:11" x14ac:dyDescent="0.3">
      <c r="G22757" s="2"/>
      <c r="K22757" s="2"/>
    </row>
    <row r="22758" spans="7:11" x14ac:dyDescent="0.3">
      <c r="G22758" s="2"/>
      <c r="K22758" s="2"/>
    </row>
    <row r="22759" spans="7:11" x14ac:dyDescent="0.3">
      <c r="G22759" s="2"/>
      <c r="K22759" s="2"/>
    </row>
    <row r="22760" spans="7:11" x14ac:dyDescent="0.3">
      <c r="G22760" s="2"/>
      <c r="K22760" s="2"/>
    </row>
    <row r="22761" spans="7:11" x14ac:dyDescent="0.3">
      <c r="G22761" s="2"/>
      <c r="K22761" s="2"/>
    </row>
    <row r="22762" spans="7:11" x14ac:dyDescent="0.3">
      <c r="G22762" s="2"/>
      <c r="K22762" s="2"/>
    </row>
    <row r="22763" spans="7:11" x14ac:dyDescent="0.3">
      <c r="G22763" s="2"/>
      <c r="K22763" s="2"/>
    </row>
    <row r="22764" spans="7:11" x14ac:dyDescent="0.3">
      <c r="G22764" s="2"/>
      <c r="K22764" s="2"/>
    </row>
    <row r="22765" spans="7:11" x14ac:dyDescent="0.3">
      <c r="G22765" s="2"/>
      <c r="K22765" s="2"/>
    </row>
    <row r="22766" spans="7:11" x14ac:dyDescent="0.3">
      <c r="G22766" s="2"/>
      <c r="K22766" s="2"/>
    </row>
    <row r="22767" spans="7:11" x14ac:dyDescent="0.3">
      <c r="G22767" s="2"/>
      <c r="K22767" s="2"/>
    </row>
    <row r="22768" spans="7:11" x14ac:dyDescent="0.3">
      <c r="G22768" s="2"/>
      <c r="K22768" s="2"/>
    </row>
    <row r="22769" spans="7:11" x14ac:dyDescent="0.3">
      <c r="G22769" s="2"/>
      <c r="K22769" s="2"/>
    </row>
    <row r="22770" spans="7:11" x14ac:dyDescent="0.3">
      <c r="G22770" s="2"/>
      <c r="K22770" s="2"/>
    </row>
    <row r="22771" spans="7:11" x14ac:dyDescent="0.3">
      <c r="G22771" s="2"/>
      <c r="K22771" s="2"/>
    </row>
    <row r="22772" spans="7:11" x14ac:dyDescent="0.3">
      <c r="G22772" s="2"/>
      <c r="K22772" s="2"/>
    </row>
    <row r="22773" spans="7:11" x14ac:dyDescent="0.3">
      <c r="G22773" s="2"/>
      <c r="K22773" s="2"/>
    </row>
    <row r="22774" spans="7:11" x14ac:dyDescent="0.3">
      <c r="G22774" s="2"/>
      <c r="K22774" s="2"/>
    </row>
    <row r="22775" spans="7:11" x14ac:dyDescent="0.3">
      <c r="G22775" s="2"/>
      <c r="K22775" s="2"/>
    </row>
    <row r="22776" spans="7:11" x14ac:dyDescent="0.3">
      <c r="G22776" s="2"/>
      <c r="K22776" s="2"/>
    </row>
    <row r="22777" spans="7:11" x14ac:dyDescent="0.3">
      <c r="G22777" s="2"/>
      <c r="K22777" s="2"/>
    </row>
    <row r="22778" spans="7:11" x14ac:dyDescent="0.3">
      <c r="G22778" s="2"/>
      <c r="K22778" s="2"/>
    </row>
    <row r="22779" spans="7:11" x14ac:dyDescent="0.3">
      <c r="G22779" s="2"/>
      <c r="K22779" s="2"/>
    </row>
    <row r="22780" spans="7:11" x14ac:dyDescent="0.3">
      <c r="G22780" s="2"/>
      <c r="K22780" s="2"/>
    </row>
    <row r="22781" spans="7:11" x14ac:dyDescent="0.3">
      <c r="G22781" s="2"/>
      <c r="K22781" s="2"/>
    </row>
    <row r="22782" spans="7:11" x14ac:dyDescent="0.3">
      <c r="G22782" s="2"/>
      <c r="K22782" s="2"/>
    </row>
    <row r="22783" spans="7:11" x14ac:dyDescent="0.3">
      <c r="G22783" s="2"/>
      <c r="K22783" s="2"/>
    </row>
    <row r="22784" spans="7:11" x14ac:dyDescent="0.3">
      <c r="G22784" s="2"/>
      <c r="K22784" s="2"/>
    </row>
    <row r="22785" spans="7:11" x14ac:dyDescent="0.3">
      <c r="G22785" s="2"/>
      <c r="K22785" s="2"/>
    </row>
    <row r="22786" spans="7:11" x14ac:dyDescent="0.3">
      <c r="G22786" s="2"/>
      <c r="K22786" s="2"/>
    </row>
    <row r="22787" spans="7:11" x14ac:dyDescent="0.3">
      <c r="G22787" s="2"/>
      <c r="K22787" s="2"/>
    </row>
    <row r="22788" spans="7:11" x14ac:dyDescent="0.3">
      <c r="G22788" s="2"/>
      <c r="K22788" s="2"/>
    </row>
    <row r="22789" spans="7:11" x14ac:dyDescent="0.3">
      <c r="G22789" s="2"/>
      <c r="K22789" s="2"/>
    </row>
    <row r="22790" spans="7:11" x14ac:dyDescent="0.3">
      <c r="G22790" s="2"/>
      <c r="K22790" s="2"/>
    </row>
    <row r="22791" spans="7:11" x14ac:dyDescent="0.3">
      <c r="G22791" s="2"/>
      <c r="K22791" s="2"/>
    </row>
    <row r="22792" spans="7:11" x14ac:dyDescent="0.3">
      <c r="G22792" s="2"/>
      <c r="K22792" s="2"/>
    </row>
    <row r="22793" spans="7:11" x14ac:dyDescent="0.3">
      <c r="G22793" s="2"/>
      <c r="K22793" s="2"/>
    </row>
    <row r="22794" spans="7:11" x14ac:dyDescent="0.3">
      <c r="G22794" s="2"/>
      <c r="K22794" s="2"/>
    </row>
    <row r="22795" spans="7:11" x14ac:dyDescent="0.3">
      <c r="G22795" s="2"/>
      <c r="K22795" s="2"/>
    </row>
    <row r="22796" spans="7:11" x14ac:dyDescent="0.3">
      <c r="G22796" s="2"/>
      <c r="K22796" s="2"/>
    </row>
    <row r="22797" spans="7:11" x14ac:dyDescent="0.3">
      <c r="G22797" s="2"/>
      <c r="K22797" s="2"/>
    </row>
    <row r="22798" spans="7:11" x14ac:dyDescent="0.3">
      <c r="G22798" s="2"/>
      <c r="K22798" s="2"/>
    </row>
    <row r="22799" spans="7:11" x14ac:dyDescent="0.3">
      <c r="G22799" s="2"/>
      <c r="K22799" s="2"/>
    </row>
    <row r="22800" spans="7:11" x14ac:dyDescent="0.3">
      <c r="G22800" s="2"/>
      <c r="K22800" s="2"/>
    </row>
    <row r="22801" spans="7:11" x14ac:dyDescent="0.3">
      <c r="G22801" s="2"/>
      <c r="K22801" s="2"/>
    </row>
    <row r="22802" spans="7:11" x14ac:dyDescent="0.3">
      <c r="G22802" s="2"/>
      <c r="K22802" s="2"/>
    </row>
    <row r="22803" spans="7:11" x14ac:dyDescent="0.3">
      <c r="G22803" s="2"/>
      <c r="K22803" s="2"/>
    </row>
    <row r="22804" spans="7:11" x14ac:dyDescent="0.3">
      <c r="G22804" s="2"/>
      <c r="K22804" s="2"/>
    </row>
    <row r="22805" spans="7:11" x14ac:dyDescent="0.3">
      <c r="G22805" s="2"/>
      <c r="K22805" s="2"/>
    </row>
    <row r="22806" spans="7:11" x14ac:dyDescent="0.3">
      <c r="G22806" s="2"/>
      <c r="K22806" s="2"/>
    </row>
    <row r="22807" spans="7:11" x14ac:dyDescent="0.3">
      <c r="G22807" s="2"/>
      <c r="K22807" s="2"/>
    </row>
    <row r="22808" spans="7:11" x14ac:dyDescent="0.3">
      <c r="G22808" s="2"/>
      <c r="K22808" s="2"/>
    </row>
    <row r="22809" spans="7:11" x14ac:dyDescent="0.3">
      <c r="G22809" s="2"/>
      <c r="K22809" s="2"/>
    </row>
    <row r="22810" spans="7:11" x14ac:dyDescent="0.3">
      <c r="G22810" s="2"/>
      <c r="K22810" s="2"/>
    </row>
    <row r="22811" spans="7:11" x14ac:dyDescent="0.3">
      <c r="G22811" s="2"/>
      <c r="K22811" s="2"/>
    </row>
    <row r="22812" spans="7:11" x14ac:dyDescent="0.3">
      <c r="G22812" s="2"/>
      <c r="K22812" s="2"/>
    </row>
    <row r="22813" spans="7:11" x14ac:dyDescent="0.3">
      <c r="G22813" s="2"/>
      <c r="K22813" s="2"/>
    </row>
    <row r="22814" spans="7:11" x14ac:dyDescent="0.3">
      <c r="G22814" s="2"/>
      <c r="K22814" s="2"/>
    </row>
    <row r="22815" spans="7:11" x14ac:dyDescent="0.3">
      <c r="G22815" s="2"/>
      <c r="K22815" s="2"/>
    </row>
    <row r="22816" spans="7:11" x14ac:dyDescent="0.3">
      <c r="G22816" s="2"/>
      <c r="K22816" s="2"/>
    </row>
    <row r="22817" spans="7:11" x14ac:dyDescent="0.3">
      <c r="G22817" s="2"/>
      <c r="K22817" s="2"/>
    </row>
    <row r="22818" spans="7:11" x14ac:dyDescent="0.3">
      <c r="G22818" s="2"/>
      <c r="K22818" s="2"/>
    </row>
    <row r="22819" spans="7:11" x14ac:dyDescent="0.3">
      <c r="G22819" s="2"/>
      <c r="K22819" s="2"/>
    </row>
    <row r="22820" spans="7:11" x14ac:dyDescent="0.3">
      <c r="G22820" s="2"/>
      <c r="K22820" s="2"/>
    </row>
    <row r="22821" spans="7:11" x14ac:dyDescent="0.3">
      <c r="G22821" s="2"/>
      <c r="K22821" s="2"/>
    </row>
    <row r="22822" spans="7:11" x14ac:dyDescent="0.3">
      <c r="G22822" s="2"/>
      <c r="K22822" s="2"/>
    </row>
    <row r="22823" spans="7:11" x14ac:dyDescent="0.3">
      <c r="G22823" s="2"/>
      <c r="K22823" s="2"/>
    </row>
    <row r="22824" spans="7:11" x14ac:dyDescent="0.3">
      <c r="G22824" s="2"/>
      <c r="K22824" s="2"/>
    </row>
    <row r="22825" spans="7:11" x14ac:dyDescent="0.3">
      <c r="G22825" s="2"/>
      <c r="K22825" s="2"/>
    </row>
    <row r="22826" spans="7:11" x14ac:dyDescent="0.3">
      <c r="G22826" s="2"/>
      <c r="K22826" s="2"/>
    </row>
    <row r="22827" spans="7:11" x14ac:dyDescent="0.3">
      <c r="G22827" s="2"/>
      <c r="K22827" s="2"/>
    </row>
    <row r="22828" spans="7:11" x14ac:dyDescent="0.3">
      <c r="G22828" s="2"/>
      <c r="K22828" s="2"/>
    </row>
    <row r="22829" spans="7:11" x14ac:dyDescent="0.3">
      <c r="G22829" s="2"/>
      <c r="K22829" s="2"/>
    </row>
    <row r="22830" spans="7:11" x14ac:dyDescent="0.3">
      <c r="G22830" s="2"/>
      <c r="K22830" s="2"/>
    </row>
    <row r="22831" spans="7:11" x14ac:dyDescent="0.3">
      <c r="G22831" s="2"/>
      <c r="K22831" s="2"/>
    </row>
    <row r="22832" spans="7:11" x14ac:dyDescent="0.3">
      <c r="G22832" s="2"/>
      <c r="K22832" s="2"/>
    </row>
    <row r="22833" spans="7:11" x14ac:dyDescent="0.3">
      <c r="G22833" s="2"/>
      <c r="K22833" s="2"/>
    </row>
    <row r="22834" spans="7:11" x14ac:dyDescent="0.3">
      <c r="G22834" s="2"/>
      <c r="K22834" s="2"/>
    </row>
    <row r="22835" spans="7:11" x14ac:dyDescent="0.3">
      <c r="G22835" s="2"/>
      <c r="K22835" s="2"/>
    </row>
    <row r="22836" spans="7:11" x14ac:dyDescent="0.3">
      <c r="G22836" s="2"/>
      <c r="K22836" s="2"/>
    </row>
    <row r="22837" spans="7:11" x14ac:dyDescent="0.3">
      <c r="G22837" s="2"/>
      <c r="K22837" s="2"/>
    </row>
    <row r="22838" spans="7:11" x14ac:dyDescent="0.3">
      <c r="G22838" s="2"/>
      <c r="K22838" s="2"/>
    </row>
    <row r="22839" spans="7:11" x14ac:dyDescent="0.3">
      <c r="G22839" s="2"/>
      <c r="K22839" s="2"/>
    </row>
    <row r="22840" spans="7:11" x14ac:dyDescent="0.3">
      <c r="G22840" s="2"/>
      <c r="K22840" s="2"/>
    </row>
    <row r="22841" spans="7:11" x14ac:dyDescent="0.3">
      <c r="G22841" s="2"/>
      <c r="K22841" s="2"/>
    </row>
    <row r="22842" spans="7:11" x14ac:dyDescent="0.3">
      <c r="G22842" s="2"/>
      <c r="K22842" s="2"/>
    </row>
    <row r="22843" spans="7:11" x14ac:dyDescent="0.3">
      <c r="G22843" s="2"/>
      <c r="K22843" s="2"/>
    </row>
    <row r="22844" spans="7:11" x14ac:dyDescent="0.3">
      <c r="G22844" s="2"/>
      <c r="K22844" s="2"/>
    </row>
    <row r="22845" spans="7:11" x14ac:dyDescent="0.3">
      <c r="G22845" s="2"/>
      <c r="K22845" s="2"/>
    </row>
    <row r="22846" spans="7:11" x14ac:dyDescent="0.3">
      <c r="G22846" s="2"/>
      <c r="K22846" s="2"/>
    </row>
    <row r="22847" spans="7:11" x14ac:dyDescent="0.3">
      <c r="G22847" s="2"/>
      <c r="K22847" s="2"/>
    </row>
    <row r="22848" spans="7:11" x14ac:dyDescent="0.3">
      <c r="G22848" s="2"/>
      <c r="K22848" s="2"/>
    </row>
    <row r="22849" spans="7:11" x14ac:dyDescent="0.3">
      <c r="G22849" s="2"/>
      <c r="K22849" s="2"/>
    </row>
    <row r="22850" spans="7:11" x14ac:dyDescent="0.3">
      <c r="G22850" s="2"/>
      <c r="K22850" s="2"/>
    </row>
    <row r="22851" spans="7:11" x14ac:dyDescent="0.3">
      <c r="G22851" s="2"/>
      <c r="K22851" s="2"/>
    </row>
    <row r="22852" spans="7:11" x14ac:dyDescent="0.3">
      <c r="G22852" s="2"/>
      <c r="K22852" s="2"/>
    </row>
    <row r="22853" spans="7:11" x14ac:dyDescent="0.3">
      <c r="G22853" s="2"/>
      <c r="K22853" s="2"/>
    </row>
    <row r="22854" spans="7:11" x14ac:dyDescent="0.3">
      <c r="G22854" s="2"/>
      <c r="K22854" s="2"/>
    </row>
    <row r="22855" spans="7:11" x14ac:dyDescent="0.3">
      <c r="G22855" s="2"/>
      <c r="K22855" s="2"/>
    </row>
    <row r="22856" spans="7:11" x14ac:dyDescent="0.3">
      <c r="G22856" s="2"/>
      <c r="K22856" s="2"/>
    </row>
    <row r="22857" spans="7:11" x14ac:dyDescent="0.3">
      <c r="G22857" s="2"/>
      <c r="K22857" s="2"/>
    </row>
    <row r="22858" spans="7:11" x14ac:dyDescent="0.3">
      <c r="G22858" s="2"/>
      <c r="K22858" s="2"/>
    </row>
    <row r="22859" spans="7:11" x14ac:dyDescent="0.3">
      <c r="G22859" s="2"/>
      <c r="K22859" s="2"/>
    </row>
    <row r="22860" spans="7:11" x14ac:dyDescent="0.3">
      <c r="G22860" s="2"/>
      <c r="K22860" s="2"/>
    </row>
    <row r="22861" spans="7:11" x14ac:dyDescent="0.3">
      <c r="G22861" s="2"/>
      <c r="K22861" s="2"/>
    </row>
    <row r="22862" spans="7:11" x14ac:dyDescent="0.3">
      <c r="G22862" s="2"/>
      <c r="K22862" s="2"/>
    </row>
    <row r="22863" spans="7:11" x14ac:dyDescent="0.3">
      <c r="G22863" s="2"/>
      <c r="K22863" s="2"/>
    </row>
    <row r="22864" spans="7:11" x14ac:dyDescent="0.3">
      <c r="G22864" s="2"/>
      <c r="K22864" s="2"/>
    </row>
    <row r="22865" spans="7:11" x14ac:dyDescent="0.3">
      <c r="G22865" s="2"/>
      <c r="K22865" s="2"/>
    </row>
    <row r="22866" spans="7:11" x14ac:dyDescent="0.3">
      <c r="G22866" s="2"/>
      <c r="K22866" s="2"/>
    </row>
    <row r="22867" spans="7:11" x14ac:dyDescent="0.3">
      <c r="G22867" s="2"/>
      <c r="K22867" s="2"/>
    </row>
    <row r="22868" spans="7:11" x14ac:dyDescent="0.3">
      <c r="G22868" s="2"/>
      <c r="K22868" s="2"/>
    </row>
    <row r="22869" spans="7:11" x14ac:dyDescent="0.3">
      <c r="G22869" s="2"/>
      <c r="K22869" s="2"/>
    </row>
    <row r="22870" spans="7:11" x14ac:dyDescent="0.3">
      <c r="G22870" s="2"/>
      <c r="K22870" s="2"/>
    </row>
    <row r="22871" spans="7:11" x14ac:dyDescent="0.3">
      <c r="G22871" s="2"/>
      <c r="K22871" s="2"/>
    </row>
    <row r="22872" spans="7:11" x14ac:dyDescent="0.3">
      <c r="G22872" s="2"/>
      <c r="K22872" s="2"/>
    </row>
    <row r="22873" spans="7:11" x14ac:dyDescent="0.3">
      <c r="G22873" s="2"/>
      <c r="K22873" s="2"/>
    </row>
    <row r="22874" spans="7:11" x14ac:dyDescent="0.3">
      <c r="G22874" s="2"/>
      <c r="K22874" s="2"/>
    </row>
    <row r="22875" spans="7:11" x14ac:dyDescent="0.3">
      <c r="G22875" s="2"/>
      <c r="K22875" s="2"/>
    </row>
    <row r="22876" spans="7:11" x14ac:dyDescent="0.3">
      <c r="G22876" s="2"/>
      <c r="K22876" s="2"/>
    </row>
    <row r="22877" spans="7:11" x14ac:dyDescent="0.3">
      <c r="G22877" s="2"/>
      <c r="K22877" s="2"/>
    </row>
    <row r="22878" spans="7:11" x14ac:dyDescent="0.3">
      <c r="G22878" s="2"/>
      <c r="K22878" s="2"/>
    </row>
    <row r="22879" spans="7:11" x14ac:dyDescent="0.3">
      <c r="G22879" s="2"/>
      <c r="K22879" s="2"/>
    </row>
    <row r="22880" spans="7:11" x14ac:dyDescent="0.3">
      <c r="G22880" s="2"/>
      <c r="K22880" s="2"/>
    </row>
    <row r="22881" spans="7:11" x14ac:dyDescent="0.3">
      <c r="G22881" s="2"/>
      <c r="K22881" s="2"/>
    </row>
    <row r="22882" spans="7:11" x14ac:dyDescent="0.3">
      <c r="G22882" s="2"/>
      <c r="K22882" s="2"/>
    </row>
    <row r="22883" spans="7:11" x14ac:dyDescent="0.3">
      <c r="G22883" s="2"/>
      <c r="K22883" s="2"/>
    </row>
    <row r="22884" spans="7:11" x14ac:dyDescent="0.3">
      <c r="G22884" s="2"/>
      <c r="K22884" s="2"/>
    </row>
    <row r="22885" spans="7:11" x14ac:dyDescent="0.3">
      <c r="G22885" s="2"/>
      <c r="K22885" s="2"/>
    </row>
    <row r="22886" spans="7:11" x14ac:dyDescent="0.3">
      <c r="G22886" s="2"/>
      <c r="K22886" s="2"/>
    </row>
    <row r="22887" spans="7:11" x14ac:dyDescent="0.3">
      <c r="G22887" s="2"/>
      <c r="K22887" s="2"/>
    </row>
    <row r="22888" spans="7:11" x14ac:dyDescent="0.3">
      <c r="G22888" s="2"/>
      <c r="K22888" s="2"/>
    </row>
    <row r="22889" spans="7:11" x14ac:dyDescent="0.3">
      <c r="G22889" s="2"/>
      <c r="K22889" s="2"/>
    </row>
    <row r="22890" spans="7:11" x14ac:dyDescent="0.3">
      <c r="G22890" s="2"/>
      <c r="K22890" s="2"/>
    </row>
    <row r="22891" spans="7:11" x14ac:dyDescent="0.3">
      <c r="G22891" s="2"/>
      <c r="K22891" s="2"/>
    </row>
    <row r="22892" spans="7:11" x14ac:dyDescent="0.3">
      <c r="G22892" s="2"/>
      <c r="K22892" s="2"/>
    </row>
    <row r="22893" spans="7:11" x14ac:dyDescent="0.3">
      <c r="G22893" s="2"/>
      <c r="K22893" s="2"/>
    </row>
    <row r="22894" spans="7:11" x14ac:dyDescent="0.3">
      <c r="G22894" s="2"/>
      <c r="K22894" s="2"/>
    </row>
    <row r="22895" spans="7:11" x14ac:dyDescent="0.3">
      <c r="G22895" s="2"/>
      <c r="K22895" s="2"/>
    </row>
    <row r="22896" spans="7:11" x14ac:dyDescent="0.3">
      <c r="G22896" s="2"/>
      <c r="K22896" s="2"/>
    </row>
    <row r="22897" spans="7:11" x14ac:dyDescent="0.3">
      <c r="G22897" s="2"/>
      <c r="K22897" s="2"/>
    </row>
    <row r="22898" spans="7:11" x14ac:dyDescent="0.3">
      <c r="G22898" s="2"/>
      <c r="K22898" s="2"/>
    </row>
    <row r="22899" spans="7:11" x14ac:dyDescent="0.3">
      <c r="G22899" s="2"/>
      <c r="K22899" s="2"/>
    </row>
    <row r="22900" spans="7:11" x14ac:dyDescent="0.3">
      <c r="G22900" s="2"/>
      <c r="K22900" s="2"/>
    </row>
    <row r="22901" spans="7:11" x14ac:dyDescent="0.3">
      <c r="G22901" s="2"/>
      <c r="K22901" s="2"/>
    </row>
    <row r="22902" spans="7:11" x14ac:dyDescent="0.3">
      <c r="G22902" s="2"/>
      <c r="K22902" s="2"/>
    </row>
    <row r="22903" spans="7:11" x14ac:dyDescent="0.3">
      <c r="G22903" s="2"/>
      <c r="K22903" s="2"/>
    </row>
    <row r="22904" spans="7:11" x14ac:dyDescent="0.3">
      <c r="G22904" s="2"/>
      <c r="K22904" s="2"/>
    </row>
    <row r="22905" spans="7:11" x14ac:dyDescent="0.3">
      <c r="G22905" s="2"/>
      <c r="K22905" s="2"/>
    </row>
    <row r="22906" spans="7:11" x14ac:dyDescent="0.3">
      <c r="G22906" s="2"/>
      <c r="K22906" s="2"/>
    </row>
    <row r="22907" spans="7:11" x14ac:dyDescent="0.3">
      <c r="G22907" s="2"/>
      <c r="K22907" s="2"/>
    </row>
    <row r="22908" spans="7:11" x14ac:dyDescent="0.3">
      <c r="G22908" s="2"/>
      <c r="K22908" s="2"/>
    </row>
    <row r="22909" spans="7:11" x14ac:dyDescent="0.3">
      <c r="G22909" s="2"/>
      <c r="K22909" s="2"/>
    </row>
    <row r="22910" spans="7:11" x14ac:dyDescent="0.3">
      <c r="G22910" s="2"/>
      <c r="K22910" s="2"/>
    </row>
    <row r="22911" spans="7:11" x14ac:dyDescent="0.3">
      <c r="G22911" s="2"/>
      <c r="K22911" s="2"/>
    </row>
    <row r="22912" spans="7:11" x14ac:dyDescent="0.3">
      <c r="G22912" s="2"/>
      <c r="K22912" s="2"/>
    </row>
    <row r="22913" spans="7:11" x14ac:dyDescent="0.3">
      <c r="G22913" s="2"/>
      <c r="K22913" s="2"/>
    </row>
    <row r="22914" spans="7:11" x14ac:dyDescent="0.3">
      <c r="G22914" s="2"/>
      <c r="K22914" s="2"/>
    </row>
    <row r="22915" spans="7:11" x14ac:dyDescent="0.3">
      <c r="G22915" s="2"/>
      <c r="K22915" s="2"/>
    </row>
    <row r="22916" spans="7:11" x14ac:dyDescent="0.3">
      <c r="G22916" s="2"/>
      <c r="K22916" s="2"/>
    </row>
    <row r="22917" spans="7:11" x14ac:dyDescent="0.3">
      <c r="G22917" s="2"/>
      <c r="K22917" s="2"/>
    </row>
    <row r="22918" spans="7:11" x14ac:dyDescent="0.3">
      <c r="G22918" s="2"/>
      <c r="K22918" s="2"/>
    </row>
    <row r="22919" spans="7:11" x14ac:dyDescent="0.3">
      <c r="G22919" s="2"/>
      <c r="K22919" s="2"/>
    </row>
    <row r="22920" spans="7:11" x14ac:dyDescent="0.3">
      <c r="G22920" s="2"/>
      <c r="K22920" s="2"/>
    </row>
    <row r="22921" spans="7:11" x14ac:dyDescent="0.3">
      <c r="G22921" s="2"/>
      <c r="K22921" s="2"/>
    </row>
    <row r="22922" spans="7:11" x14ac:dyDescent="0.3">
      <c r="G22922" s="2"/>
      <c r="K22922" s="2"/>
    </row>
    <row r="22923" spans="7:11" x14ac:dyDescent="0.3">
      <c r="G22923" s="2"/>
      <c r="K22923" s="2"/>
    </row>
    <row r="22924" spans="7:11" x14ac:dyDescent="0.3">
      <c r="G22924" s="2"/>
      <c r="K22924" s="2"/>
    </row>
    <row r="22925" spans="7:11" x14ac:dyDescent="0.3">
      <c r="G22925" s="2"/>
      <c r="K22925" s="2"/>
    </row>
    <row r="22926" spans="7:11" x14ac:dyDescent="0.3">
      <c r="G22926" s="2"/>
      <c r="K22926" s="2"/>
    </row>
    <row r="22927" spans="7:11" x14ac:dyDescent="0.3">
      <c r="G22927" s="2"/>
      <c r="K22927" s="2"/>
    </row>
    <row r="22928" spans="7:11" x14ac:dyDescent="0.3">
      <c r="G22928" s="2"/>
      <c r="K22928" s="2"/>
    </row>
    <row r="22929" spans="7:11" x14ac:dyDescent="0.3">
      <c r="G22929" s="2"/>
      <c r="K22929" s="2"/>
    </row>
    <row r="22930" spans="7:11" x14ac:dyDescent="0.3">
      <c r="G22930" s="2"/>
      <c r="K22930" s="2"/>
    </row>
    <row r="22931" spans="7:11" x14ac:dyDescent="0.3">
      <c r="G22931" s="2"/>
      <c r="K22931" s="2"/>
    </row>
    <row r="22932" spans="7:11" x14ac:dyDescent="0.3">
      <c r="G22932" s="2"/>
      <c r="K22932" s="2"/>
    </row>
    <row r="22933" spans="7:11" x14ac:dyDescent="0.3">
      <c r="G22933" s="2"/>
      <c r="K22933" s="2"/>
    </row>
    <row r="22934" spans="7:11" x14ac:dyDescent="0.3">
      <c r="G22934" s="2"/>
      <c r="K22934" s="2"/>
    </row>
    <row r="22935" spans="7:11" x14ac:dyDescent="0.3">
      <c r="G22935" s="2"/>
      <c r="K22935" s="2"/>
    </row>
    <row r="22936" spans="7:11" x14ac:dyDescent="0.3">
      <c r="G22936" s="2"/>
      <c r="K22936" s="2"/>
    </row>
    <row r="22937" spans="7:11" x14ac:dyDescent="0.3">
      <c r="G22937" s="2"/>
      <c r="K22937" s="2"/>
    </row>
    <row r="22938" spans="7:11" x14ac:dyDescent="0.3">
      <c r="G22938" s="2"/>
      <c r="K22938" s="2"/>
    </row>
    <row r="22939" spans="7:11" x14ac:dyDescent="0.3">
      <c r="G22939" s="2"/>
      <c r="K22939" s="2"/>
    </row>
    <row r="22940" spans="7:11" x14ac:dyDescent="0.3">
      <c r="G22940" s="2"/>
      <c r="K22940" s="2"/>
    </row>
    <row r="22941" spans="7:11" x14ac:dyDescent="0.3">
      <c r="G22941" s="2"/>
      <c r="K22941" s="2"/>
    </row>
    <row r="22942" spans="7:11" x14ac:dyDescent="0.3">
      <c r="G22942" s="2"/>
      <c r="K22942" s="2"/>
    </row>
    <row r="22943" spans="7:11" x14ac:dyDescent="0.3">
      <c r="G22943" s="2"/>
      <c r="K22943" s="2"/>
    </row>
    <row r="22944" spans="7:11" x14ac:dyDescent="0.3">
      <c r="G22944" s="2"/>
      <c r="K22944" s="2"/>
    </row>
    <row r="22945" spans="7:11" x14ac:dyDescent="0.3">
      <c r="G22945" s="2"/>
      <c r="K22945" s="2"/>
    </row>
    <row r="22946" spans="7:11" x14ac:dyDescent="0.3">
      <c r="G22946" s="2"/>
      <c r="K22946" s="2"/>
    </row>
    <row r="22947" spans="7:11" x14ac:dyDescent="0.3">
      <c r="G22947" s="2"/>
      <c r="K22947" s="2"/>
    </row>
    <row r="22948" spans="7:11" x14ac:dyDescent="0.3">
      <c r="G22948" s="2"/>
      <c r="K22948" s="2"/>
    </row>
    <row r="22949" spans="7:11" x14ac:dyDescent="0.3">
      <c r="G22949" s="2"/>
      <c r="K22949" s="2"/>
    </row>
    <row r="22950" spans="7:11" x14ac:dyDescent="0.3">
      <c r="G22950" s="2"/>
      <c r="K22950" s="2"/>
    </row>
    <row r="22951" spans="7:11" x14ac:dyDescent="0.3">
      <c r="G22951" s="2"/>
      <c r="K22951" s="2"/>
    </row>
    <row r="22952" spans="7:11" x14ac:dyDescent="0.3">
      <c r="G22952" s="2"/>
      <c r="K22952" s="2"/>
    </row>
    <row r="22953" spans="7:11" x14ac:dyDescent="0.3">
      <c r="G22953" s="2"/>
      <c r="K22953" s="2"/>
    </row>
    <row r="22954" spans="7:11" x14ac:dyDescent="0.3">
      <c r="G22954" s="2"/>
      <c r="K22954" s="2"/>
    </row>
    <row r="22955" spans="7:11" x14ac:dyDescent="0.3">
      <c r="G22955" s="2"/>
      <c r="K22955" s="2"/>
    </row>
    <row r="22956" spans="7:11" x14ac:dyDescent="0.3">
      <c r="G22956" s="2"/>
      <c r="K22956" s="2"/>
    </row>
    <row r="22957" spans="7:11" x14ac:dyDescent="0.3">
      <c r="G22957" s="2"/>
      <c r="K22957" s="2"/>
    </row>
    <row r="22958" spans="7:11" x14ac:dyDescent="0.3">
      <c r="G22958" s="2"/>
      <c r="K22958" s="2"/>
    </row>
    <row r="22959" spans="7:11" x14ac:dyDescent="0.3">
      <c r="G22959" s="2"/>
      <c r="K22959" s="2"/>
    </row>
    <row r="22960" spans="7:11" x14ac:dyDescent="0.3">
      <c r="G22960" s="2"/>
      <c r="K22960" s="2"/>
    </row>
    <row r="22961" spans="7:11" x14ac:dyDescent="0.3">
      <c r="G22961" s="2"/>
      <c r="K22961" s="2"/>
    </row>
    <row r="22962" spans="7:11" x14ac:dyDescent="0.3">
      <c r="G22962" s="2"/>
      <c r="K22962" s="2"/>
    </row>
    <row r="22963" spans="7:11" x14ac:dyDescent="0.3">
      <c r="G22963" s="2"/>
      <c r="K22963" s="2"/>
    </row>
    <row r="22964" spans="7:11" x14ac:dyDescent="0.3">
      <c r="G22964" s="2"/>
      <c r="K22964" s="2"/>
    </row>
    <row r="22965" spans="7:11" x14ac:dyDescent="0.3">
      <c r="G22965" s="2"/>
      <c r="K22965" s="2"/>
    </row>
    <row r="22966" spans="7:11" x14ac:dyDescent="0.3">
      <c r="G22966" s="2"/>
      <c r="K22966" s="2"/>
    </row>
    <row r="22967" spans="7:11" x14ac:dyDescent="0.3">
      <c r="G22967" s="2"/>
      <c r="K22967" s="2"/>
    </row>
    <row r="22968" spans="7:11" x14ac:dyDescent="0.3">
      <c r="G22968" s="2"/>
      <c r="K22968" s="2"/>
    </row>
    <row r="22969" spans="7:11" x14ac:dyDescent="0.3">
      <c r="G22969" s="2"/>
      <c r="K22969" s="2"/>
    </row>
    <row r="22970" spans="7:11" x14ac:dyDescent="0.3">
      <c r="G22970" s="2"/>
      <c r="K22970" s="2"/>
    </row>
    <row r="22971" spans="7:11" x14ac:dyDescent="0.3">
      <c r="G22971" s="2"/>
      <c r="K22971" s="2"/>
    </row>
    <row r="22972" spans="7:11" x14ac:dyDescent="0.3">
      <c r="G22972" s="2"/>
      <c r="K22972" s="2"/>
    </row>
    <row r="22973" spans="7:11" x14ac:dyDescent="0.3">
      <c r="G22973" s="2"/>
      <c r="K22973" s="2"/>
    </row>
    <row r="22974" spans="7:11" x14ac:dyDescent="0.3">
      <c r="G22974" s="2"/>
      <c r="K22974" s="2"/>
    </row>
    <row r="22975" spans="7:11" x14ac:dyDescent="0.3">
      <c r="G22975" s="2"/>
      <c r="K22975" s="2"/>
    </row>
    <row r="22976" spans="7:11" x14ac:dyDescent="0.3">
      <c r="G22976" s="2"/>
      <c r="K22976" s="2"/>
    </row>
    <row r="22977" spans="7:11" x14ac:dyDescent="0.3">
      <c r="G22977" s="2"/>
      <c r="K22977" s="2"/>
    </row>
    <row r="22978" spans="7:11" x14ac:dyDescent="0.3">
      <c r="G22978" s="2"/>
      <c r="K22978" s="2"/>
    </row>
    <row r="22979" spans="7:11" x14ac:dyDescent="0.3">
      <c r="G22979" s="2"/>
      <c r="K22979" s="2"/>
    </row>
    <row r="22980" spans="7:11" x14ac:dyDescent="0.3">
      <c r="G22980" s="2"/>
      <c r="K22980" s="2"/>
    </row>
    <row r="22981" spans="7:11" x14ac:dyDescent="0.3">
      <c r="G22981" s="2"/>
      <c r="K22981" s="2"/>
    </row>
    <row r="22982" spans="7:11" x14ac:dyDescent="0.3">
      <c r="G22982" s="2"/>
      <c r="K22982" s="2"/>
    </row>
    <row r="22983" spans="7:11" x14ac:dyDescent="0.3">
      <c r="G22983" s="2"/>
      <c r="K22983" s="2"/>
    </row>
    <row r="22984" spans="7:11" x14ac:dyDescent="0.3">
      <c r="G22984" s="2"/>
      <c r="K22984" s="2"/>
    </row>
    <row r="22985" spans="7:11" x14ac:dyDescent="0.3">
      <c r="G22985" s="2"/>
      <c r="K22985" s="2"/>
    </row>
    <row r="22986" spans="7:11" x14ac:dyDescent="0.3">
      <c r="G22986" s="2"/>
      <c r="K22986" s="2"/>
    </row>
    <row r="22987" spans="7:11" x14ac:dyDescent="0.3">
      <c r="G22987" s="2"/>
      <c r="K22987" s="2"/>
    </row>
    <row r="22988" spans="7:11" x14ac:dyDescent="0.3">
      <c r="G22988" s="2"/>
      <c r="K22988" s="2"/>
    </row>
    <row r="22989" spans="7:11" x14ac:dyDescent="0.3">
      <c r="G22989" s="2"/>
      <c r="K22989" s="2"/>
    </row>
    <row r="22990" spans="7:11" x14ac:dyDescent="0.3">
      <c r="G22990" s="2"/>
      <c r="K22990" s="2"/>
    </row>
    <row r="22991" spans="7:11" x14ac:dyDescent="0.3">
      <c r="G22991" s="2"/>
      <c r="K22991" s="2"/>
    </row>
    <row r="22992" spans="7:11" x14ac:dyDescent="0.3">
      <c r="G22992" s="2"/>
      <c r="K22992" s="2"/>
    </row>
    <row r="22993" spans="7:11" x14ac:dyDescent="0.3">
      <c r="G22993" s="2"/>
      <c r="K22993" s="2"/>
    </row>
    <row r="22994" spans="7:11" x14ac:dyDescent="0.3">
      <c r="G22994" s="2"/>
      <c r="K22994" s="2"/>
    </row>
    <row r="22995" spans="7:11" x14ac:dyDescent="0.3">
      <c r="G22995" s="2"/>
      <c r="K22995" s="2"/>
    </row>
    <row r="22996" spans="7:11" x14ac:dyDescent="0.3">
      <c r="G22996" s="2"/>
      <c r="K22996" s="2"/>
    </row>
    <row r="22997" spans="7:11" x14ac:dyDescent="0.3">
      <c r="G22997" s="2"/>
      <c r="K22997" s="2"/>
    </row>
    <row r="22998" spans="7:11" x14ac:dyDescent="0.3">
      <c r="G22998" s="2"/>
      <c r="K22998" s="2"/>
    </row>
    <row r="22999" spans="7:11" x14ac:dyDescent="0.3">
      <c r="G22999" s="2"/>
      <c r="K22999" s="2"/>
    </row>
    <row r="23000" spans="7:11" x14ac:dyDescent="0.3">
      <c r="G23000" s="2"/>
      <c r="K23000" s="2"/>
    </row>
    <row r="23001" spans="7:11" x14ac:dyDescent="0.3">
      <c r="G23001" s="2"/>
      <c r="K23001" s="2"/>
    </row>
    <row r="23002" spans="7:11" x14ac:dyDescent="0.3">
      <c r="G23002" s="2"/>
      <c r="K23002" s="2"/>
    </row>
    <row r="23003" spans="7:11" x14ac:dyDescent="0.3">
      <c r="G23003" s="2"/>
      <c r="K23003" s="2"/>
    </row>
    <row r="23004" spans="7:11" x14ac:dyDescent="0.3">
      <c r="G23004" s="2"/>
      <c r="K23004" s="2"/>
    </row>
    <row r="23005" spans="7:11" x14ac:dyDescent="0.3">
      <c r="G23005" s="2"/>
      <c r="K23005" s="2"/>
    </row>
    <row r="23006" spans="7:11" x14ac:dyDescent="0.3">
      <c r="G23006" s="2"/>
      <c r="K23006" s="2"/>
    </row>
    <row r="23007" spans="7:11" x14ac:dyDescent="0.3">
      <c r="G23007" s="2"/>
      <c r="K23007" s="2"/>
    </row>
    <row r="23008" spans="7:11" x14ac:dyDescent="0.3">
      <c r="G23008" s="2"/>
      <c r="K23008" s="2"/>
    </row>
    <row r="23009" spans="7:11" x14ac:dyDescent="0.3">
      <c r="G23009" s="2"/>
      <c r="K23009" s="2"/>
    </row>
    <row r="23010" spans="7:11" x14ac:dyDescent="0.3">
      <c r="G23010" s="2"/>
      <c r="K23010" s="2"/>
    </row>
    <row r="23011" spans="7:11" x14ac:dyDescent="0.3">
      <c r="G23011" s="2"/>
      <c r="K23011" s="2"/>
    </row>
    <row r="23012" spans="7:11" x14ac:dyDescent="0.3">
      <c r="G23012" s="2"/>
      <c r="K23012" s="2"/>
    </row>
    <row r="23013" spans="7:11" x14ac:dyDescent="0.3">
      <c r="G23013" s="2"/>
      <c r="K23013" s="2"/>
    </row>
    <row r="23014" spans="7:11" x14ac:dyDescent="0.3">
      <c r="G23014" s="2"/>
      <c r="K23014" s="2"/>
    </row>
    <row r="23015" spans="7:11" x14ac:dyDescent="0.3">
      <c r="G23015" s="2"/>
      <c r="K23015" s="2"/>
    </row>
    <row r="23016" spans="7:11" x14ac:dyDescent="0.3">
      <c r="G23016" s="2"/>
      <c r="K23016" s="2"/>
    </row>
    <row r="23017" spans="7:11" x14ac:dyDescent="0.3">
      <c r="G23017" s="2"/>
      <c r="K23017" s="2"/>
    </row>
    <row r="23018" spans="7:11" x14ac:dyDescent="0.3">
      <c r="G23018" s="2"/>
      <c r="K23018" s="2"/>
    </row>
    <row r="23019" spans="7:11" x14ac:dyDescent="0.3">
      <c r="G23019" s="2"/>
      <c r="K23019" s="2"/>
    </row>
    <row r="23020" spans="7:11" x14ac:dyDescent="0.3">
      <c r="G23020" s="2"/>
      <c r="K23020" s="2"/>
    </row>
    <row r="23021" spans="7:11" x14ac:dyDescent="0.3">
      <c r="G23021" s="2"/>
      <c r="K23021" s="2"/>
    </row>
    <row r="23022" spans="7:11" x14ac:dyDescent="0.3">
      <c r="G23022" s="2"/>
      <c r="K23022" s="2"/>
    </row>
    <row r="23023" spans="7:11" x14ac:dyDescent="0.3">
      <c r="G23023" s="2"/>
      <c r="K23023" s="2"/>
    </row>
    <row r="23024" spans="7:11" x14ac:dyDescent="0.3">
      <c r="G23024" s="2"/>
      <c r="K23024" s="2"/>
    </row>
    <row r="23025" spans="7:11" x14ac:dyDescent="0.3">
      <c r="G23025" s="2"/>
      <c r="K23025" s="2"/>
    </row>
    <row r="23026" spans="7:11" x14ac:dyDescent="0.3">
      <c r="G23026" s="2"/>
      <c r="K23026" s="2"/>
    </row>
    <row r="23027" spans="7:11" x14ac:dyDescent="0.3">
      <c r="G23027" s="2"/>
      <c r="K23027" s="2"/>
    </row>
    <row r="23028" spans="7:11" x14ac:dyDescent="0.3">
      <c r="G23028" s="2"/>
      <c r="K23028" s="2"/>
    </row>
    <row r="23029" spans="7:11" x14ac:dyDescent="0.3">
      <c r="G23029" s="2"/>
      <c r="K23029" s="2"/>
    </row>
    <row r="23030" spans="7:11" x14ac:dyDescent="0.3">
      <c r="G23030" s="2"/>
      <c r="K23030" s="2"/>
    </row>
    <row r="23031" spans="7:11" x14ac:dyDescent="0.3">
      <c r="G23031" s="2"/>
      <c r="K23031" s="2"/>
    </row>
    <row r="23032" spans="7:11" x14ac:dyDescent="0.3">
      <c r="G23032" s="2"/>
      <c r="K23032" s="2"/>
    </row>
    <row r="23033" spans="7:11" x14ac:dyDescent="0.3">
      <c r="G23033" s="2"/>
      <c r="K23033" s="2"/>
    </row>
    <row r="23034" spans="7:11" x14ac:dyDescent="0.3">
      <c r="G23034" s="2"/>
      <c r="K23034" s="2"/>
    </row>
    <row r="23035" spans="7:11" x14ac:dyDescent="0.3">
      <c r="G23035" s="2"/>
      <c r="K23035" s="2"/>
    </row>
    <row r="23036" spans="7:11" x14ac:dyDescent="0.3">
      <c r="G23036" s="2"/>
      <c r="K23036" s="2"/>
    </row>
    <row r="23037" spans="7:11" x14ac:dyDescent="0.3">
      <c r="G23037" s="2"/>
      <c r="K23037" s="2"/>
    </row>
    <row r="23038" spans="7:11" x14ac:dyDescent="0.3">
      <c r="G23038" s="2"/>
      <c r="K23038" s="2"/>
    </row>
    <row r="23039" spans="7:11" x14ac:dyDescent="0.3">
      <c r="G23039" s="2"/>
      <c r="K23039" s="2"/>
    </row>
    <row r="23040" spans="7:11" x14ac:dyDescent="0.3">
      <c r="G23040" s="2"/>
      <c r="K23040" s="2"/>
    </row>
    <row r="23041" spans="7:11" x14ac:dyDescent="0.3">
      <c r="G23041" s="2"/>
      <c r="K23041" s="2"/>
    </row>
    <row r="23042" spans="7:11" x14ac:dyDescent="0.3">
      <c r="G23042" s="2"/>
      <c r="K23042" s="2"/>
    </row>
    <row r="23043" spans="7:11" x14ac:dyDescent="0.3">
      <c r="G23043" s="2"/>
      <c r="K23043" s="2"/>
    </row>
    <row r="23044" spans="7:11" x14ac:dyDescent="0.3">
      <c r="G23044" s="2"/>
      <c r="K23044" s="2"/>
    </row>
    <row r="23045" spans="7:11" x14ac:dyDescent="0.3">
      <c r="G23045" s="2"/>
      <c r="K23045" s="2"/>
    </row>
    <row r="23046" spans="7:11" x14ac:dyDescent="0.3">
      <c r="G23046" s="2"/>
      <c r="K23046" s="2"/>
    </row>
    <row r="23047" spans="7:11" x14ac:dyDescent="0.3">
      <c r="G23047" s="2"/>
      <c r="K23047" s="2"/>
    </row>
    <row r="23048" spans="7:11" x14ac:dyDescent="0.3">
      <c r="G23048" s="2"/>
      <c r="K23048" s="2"/>
    </row>
    <row r="23049" spans="7:11" x14ac:dyDescent="0.3">
      <c r="G23049" s="2"/>
      <c r="K23049" s="2"/>
    </row>
    <row r="23050" spans="7:11" x14ac:dyDescent="0.3">
      <c r="G23050" s="2"/>
      <c r="K23050" s="2"/>
    </row>
    <row r="23051" spans="7:11" x14ac:dyDescent="0.3">
      <c r="G23051" s="2"/>
      <c r="K23051" s="2"/>
    </row>
    <row r="23052" spans="7:11" x14ac:dyDescent="0.3">
      <c r="G23052" s="2"/>
      <c r="K23052" s="2"/>
    </row>
    <row r="23053" spans="7:11" x14ac:dyDescent="0.3">
      <c r="G23053" s="2"/>
      <c r="K23053" s="2"/>
    </row>
    <row r="23054" spans="7:11" x14ac:dyDescent="0.3">
      <c r="G23054" s="2"/>
      <c r="K23054" s="2"/>
    </row>
    <row r="23055" spans="7:11" x14ac:dyDescent="0.3">
      <c r="G23055" s="2"/>
      <c r="K23055" s="2"/>
    </row>
    <row r="23056" spans="7:11" x14ac:dyDescent="0.3">
      <c r="G23056" s="2"/>
      <c r="K23056" s="2"/>
    </row>
    <row r="23057" spans="7:11" x14ac:dyDescent="0.3">
      <c r="G23057" s="2"/>
      <c r="K23057" s="2"/>
    </row>
    <row r="23058" spans="7:11" x14ac:dyDescent="0.3">
      <c r="G23058" s="2"/>
      <c r="K23058" s="2"/>
    </row>
    <row r="23059" spans="7:11" x14ac:dyDescent="0.3">
      <c r="G23059" s="2"/>
      <c r="K23059" s="2"/>
    </row>
    <row r="23060" spans="7:11" x14ac:dyDescent="0.3">
      <c r="G23060" s="2"/>
      <c r="K23060" s="2"/>
    </row>
    <row r="23061" spans="7:11" x14ac:dyDescent="0.3">
      <c r="G23061" s="2"/>
      <c r="K23061" s="2"/>
    </row>
    <row r="23062" spans="7:11" x14ac:dyDescent="0.3">
      <c r="G23062" s="2"/>
      <c r="K23062" s="2"/>
    </row>
    <row r="23063" spans="7:11" x14ac:dyDescent="0.3">
      <c r="G23063" s="2"/>
      <c r="K23063" s="2"/>
    </row>
    <row r="23064" spans="7:11" x14ac:dyDescent="0.3">
      <c r="G23064" s="2"/>
      <c r="K23064" s="2"/>
    </row>
    <row r="23065" spans="7:11" x14ac:dyDescent="0.3">
      <c r="G23065" s="2"/>
      <c r="K23065" s="2"/>
    </row>
    <row r="23066" spans="7:11" x14ac:dyDescent="0.3">
      <c r="G23066" s="2"/>
      <c r="K23066" s="2"/>
    </row>
    <row r="23067" spans="7:11" x14ac:dyDescent="0.3">
      <c r="G23067" s="2"/>
      <c r="K23067" s="2"/>
    </row>
    <row r="23068" spans="7:11" x14ac:dyDescent="0.3">
      <c r="G23068" s="2"/>
      <c r="K23068" s="2"/>
    </row>
    <row r="23069" spans="7:11" x14ac:dyDescent="0.3">
      <c r="G23069" s="2"/>
      <c r="K23069" s="2"/>
    </row>
    <row r="23070" spans="7:11" x14ac:dyDescent="0.3">
      <c r="G23070" s="2"/>
      <c r="K23070" s="2"/>
    </row>
    <row r="23071" spans="7:11" x14ac:dyDescent="0.3">
      <c r="G23071" s="2"/>
      <c r="K23071" s="2"/>
    </row>
    <row r="23072" spans="7:11" x14ac:dyDescent="0.3">
      <c r="G23072" s="2"/>
      <c r="K23072" s="2"/>
    </row>
    <row r="23073" spans="7:11" x14ac:dyDescent="0.3">
      <c r="G23073" s="2"/>
      <c r="K23073" s="2"/>
    </row>
    <row r="23074" spans="7:11" x14ac:dyDescent="0.3">
      <c r="G23074" s="2"/>
      <c r="K23074" s="2"/>
    </row>
    <row r="23075" spans="7:11" x14ac:dyDescent="0.3">
      <c r="G23075" s="2"/>
      <c r="K23075" s="2"/>
    </row>
    <row r="23076" spans="7:11" x14ac:dyDescent="0.3">
      <c r="G23076" s="2"/>
      <c r="K23076" s="2"/>
    </row>
    <row r="23077" spans="7:11" x14ac:dyDescent="0.3">
      <c r="G23077" s="2"/>
      <c r="K23077" s="2"/>
    </row>
    <row r="23078" spans="7:11" x14ac:dyDescent="0.3">
      <c r="G23078" s="2"/>
      <c r="K23078" s="2"/>
    </row>
    <row r="23079" spans="7:11" x14ac:dyDescent="0.3">
      <c r="G23079" s="2"/>
      <c r="K23079" s="2"/>
    </row>
    <row r="23080" spans="7:11" x14ac:dyDescent="0.3">
      <c r="G23080" s="2"/>
      <c r="K23080" s="2"/>
    </row>
    <row r="23081" spans="7:11" x14ac:dyDescent="0.3">
      <c r="G23081" s="2"/>
      <c r="K23081" s="2"/>
    </row>
    <row r="23082" spans="7:11" x14ac:dyDescent="0.3">
      <c r="G23082" s="2"/>
      <c r="K23082" s="2"/>
    </row>
    <row r="23083" spans="7:11" x14ac:dyDescent="0.3">
      <c r="G23083" s="2"/>
      <c r="K23083" s="2"/>
    </row>
    <row r="23084" spans="7:11" x14ac:dyDescent="0.3">
      <c r="G23084" s="2"/>
      <c r="K23084" s="2"/>
    </row>
    <row r="23085" spans="7:11" x14ac:dyDescent="0.3">
      <c r="G23085" s="2"/>
      <c r="K23085" s="2"/>
    </row>
    <row r="23086" spans="7:11" x14ac:dyDescent="0.3">
      <c r="G23086" s="2"/>
      <c r="K23086" s="2"/>
    </row>
    <row r="23087" spans="7:11" x14ac:dyDescent="0.3">
      <c r="G23087" s="2"/>
      <c r="K23087" s="2"/>
    </row>
    <row r="23088" spans="7:11" x14ac:dyDescent="0.3">
      <c r="G23088" s="2"/>
      <c r="K23088" s="2"/>
    </row>
    <row r="23089" spans="7:11" x14ac:dyDescent="0.3">
      <c r="G23089" s="2"/>
      <c r="K23089" s="2"/>
    </row>
    <row r="23090" spans="7:11" x14ac:dyDescent="0.3">
      <c r="G23090" s="2"/>
      <c r="K23090" s="2"/>
    </row>
    <row r="23091" spans="7:11" x14ac:dyDescent="0.3">
      <c r="G23091" s="2"/>
      <c r="K23091" s="2"/>
    </row>
    <row r="23092" spans="7:11" x14ac:dyDescent="0.3">
      <c r="G23092" s="2"/>
      <c r="K23092" s="2"/>
    </row>
    <row r="23093" spans="7:11" x14ac:dyDescent="0.3">
      <c r="G23093" s="2"/>
      <c r="K23093" s="2"/>
    </row>
    <row r="23094" spans="7:11" x14ac:dyDescent="0.3">
      <c r="G23094" s="2"/>
      <c r="K23094" s="2"/>
    </row>
    <row r="23095" spans="7:11" x14ac:dyDescent="0.3">
      <c r="G23095" s="2"/>
      <c r="K23095" s="2"/>
    </row>
    <row r="23096" spans="7:11" x14ac:dyDescent="0.3">
      <c r="G23096" s="2"/>
      <c r="K23096" s="2"/>
    </row>
    <row r="23097" spans="7:11" x14ac:dyDescent="0.3">
      <c r="G23097" s="2"/>
      <c r="K23097" s="2"/>
    </row>
    <row r="23098" spans="7:11" x14ac:dyDescent="0.3">
      <c r="G23098" s="2"/>
      <c r="K23098" s="2"/>
    </row>
    <row r="23099" spans="7:11" x14ac:dyDescent="0.3">
      <c r="G23099" s="2"/>
      <c r="K23099" s="2"/>
    </row>
    <row r="23100" spans="7:11" x14ac:dyDescent="0.3">
      <c r="G23100" s="2"/>
      <c r="K23100" s="2"/>
    </row>
    <row r="23101" spans="7:11" x14ac:dyDescent="0.3">
      <c r="G23101" s="2"/>
      <c r="K23101" s="2"/>
    </row>
    <row r="23102" spans="7:11" x14ac:dyDescent="0.3">
      <c r="G23102" s="2"/>
      <c r="K23102" s="2"/>
    </row>
    <row r="23103" spans="7:11" x14ac:dyDescent="0.3">
      <c r="G23103" s="2"/>
      <c r="K23103" s="2"/>
    </row>
    <row r="23104" spans="7:11" x14ac:dyDescent="0.3">
      <c r="G23104" s="2"/>
      <c r="K23104" s="2"/>
    </row>
    <row r="23105" spans="7:11" x14ac:dyDescent="0.3">
      <c r="G23105" s="2"/>
      <c r="K23105" s="2"/>
    </row>
    <row r="23106" spans="7:11" x14ac:dyDescent="0.3">
      <c r="G23106" s="2"/>
      <c r="K23106" s="2"/>
    </row>
    <row r="23107" spans="7:11" x14ac:dyDescent="0.3">
      <c r="G23107" s="2"/>
      <c r="K23107" s="2"/>
    </row>
    <row r="23108" spans="7:11" x14ac:dyDescent="0.3">
      <c r="G23108" s="2"/>
      <c r="K23108" s="2"/>
    </row>
    <row r="23109" spans="7:11" x14ac:dyDescent="0.3">
      <c r="G23109" s="2"/>
      <c r="K23109" s="2"/>
    </row>
    <row r="23110" spans="7:11" x14ac:dyDescent="0.3">
      <c r="G23110" s="2"/>
      <c r="K23110" s="2"/>
    </row>
    <row r="23111" spans="7:11" x14ac:dyDescent="0.3">
      <c r="G23111" s="2"/>
      <c r="K23111" s="2"/>
    </row>
    <row r="23112" spans="7:11" x14ac:dyDescent="0.3">
      <c r="G23112" s="2"/>
      <c r="K23112" s="2"/>
    </row>
    <row r="23113" spans="7:11" x14ac:dyDescent="0.3">
      <c r="G23113" s="2"/>
      <c r="K23113" s="2"/>
    </row>
    <row r="23114" spans="7:11" x14ac:dyDescent="0.3">
      <c r="G23114" s="2"/>
      <c r="K23114" s="2"/>
    </row>
    <row r="23115" spans="7:11" x14ac:dyDescent="0.3">
      <c r="G23115" s="2"/>
      <c r="K23115" s="2"/>
    </row>
    <row r="23116" spans="7:11" x14ac:dyDescent="0.3">
      <c r="G23116" s="2"/>
      <c r="K23116" s="2"/>
    </row>
    <row r="23117" spans="7:11" x14ac:dyDescent="0.3">
      <c r="G23117" s="2"/>
      <c r="K23117" s="2"/>
    </row>
    <row r="23118" spans="7:11" x14ac:dyDescent="0.3">
      <c r="G23118" s="2"/>
      <c r="K23118" s="2"/>
    </row>
    <row r="23119" spans="7:11" x14ac:dyDescent="0.3">
      <c r="G23119" s="2"/>
      <c r="K23119" s="2"/>
    </row>
    <row r="23120" spans="7:11" x14ac:dyDescent="0.3">
      <c r="G23120" s="2"/>
      <c r="K23120" s="2"/>
    </row>
    <row r="23121" spans="7:11" x14ac:dyDescent="0.3">
      <c r="G23121" s="2"/>
      <c r="K23121" s="2"/>
    </row>
    <row r="23122" spans="7:11" x14ac:dyDescent="0.3">
      <c r="G23122" s="2"/>
      <c r="K23122" s="2"/>
    </row>
    <row r="23123" spans="7:11" x14ac:dyDescent="0.3">
      <c r="G23123" s="2"/>
      <c r="K23123" s="2"/>
    </row>
    <row r="23124" spans="7:11" x14ac:dyDescent="0.3">
      <c r="G23124" s="2"/>
      <c r="K23124" s="2"/>
    </row>
    <row r="23125" spans="7:11" x14ac:dyDescent="0.3">
      <c r="G23125" s="2"/>
      <c r="K23125" s="2"/>
    </row>
    <row r="23126" spans="7:11" x14ac:dyDescent="0.3">
      <c r="G23126" s="2"/>
      <c r="K23126" s="2"/>
    </row>
    <row r="23127" spans="7:11" x14ac:dyDescent="0.3">
      <c r="G23127" s="2"/>
      <c r="K23127" s="2"/>
    </row>
    <row r="23128" spans="7:11" x14ac:dyDescent="0.3">
      <c r="G23128" s="2"/>
      <c r="K23128" s="2"/>
    </row>
    <row r="23129" spans="7:11" x14ac:dyDescent="0.3">
      <c r="G23129" s="2"/>
      <c r="K23129" s="2"/>
    </row>
    <row r="23130" spans="7:11" x14ac:dyDescent="0.3">
      <c r="G23130" s="2"/>
      <c r="K23130" s="2"/>
    </row>
    <row r="23131" spans="7:11" x14ac:dyDescent="0.3">
      <c r="G23131" s="2"/>
      <c r="K23131" s="2"/>
    </row>
    <row r="23132" spans="7:11" x14ac:dyDescent="0.3">
      <c r="G23132" s="2"/>
      <c r="K23132" s="2"/>
    </row>
    <row r="23133" spans="7:11" x14ac:dyDescent="0.3">
      <c r="G23133" s="2"/>
      <c r="K23133" s="2"/>
    </row>
    <row r="23134" spans="7:11" x14ac:dyDescent="0.3">
      <c r="G23134" s="2"/>
      <c r="K23134" s="2"/>
    </row>
    <row r="23135" spans="7:11" x14ac:dyDescent="0.3">
      <c r="G23135" s="2"/>
      <c r="K23135" s="2"/>
    </row>
    <row r="23136" spans="7:11" x14ac:dyDescent="0.3">
      <c r="G23136" s="2"/>
      <c r="K23136" s="2"/>
    </row>
    <row r="23137" spans="7:11" x14ac:dyDescent="0.3">
      <c r="G23137" s="2"/>
      <c r="K23137" s="2"/>
    </row>
    <row r="23138" spans="7:11" x14ac:dyDescent="0.3">
      <c r="G23138" s="2"/>
      <c r="K23138" s="2"/>
    </row>
    <row r="23139" spans="7:11" x14ac:dyDescent="0.3">
      <c r="G23139" s="2"/>
      <c r="K23139" s="2"/>
    </row>
    <row r="23140" spans="7:11" x14ac:dyDescent="0.3">
      <c r="G23140" s="2"/>
      <c r="K23140" s="2"/>
    </row>
    <row r="23141" spans="7:11" x14ac:dyDescent="0.3">
      <c r="G23141" s="2"/>
      <c r="K23141" s="2"/>
    </row>
    <row r="23142" spans="7:11" x14ac:dyDescent="0.3">
      <c r="G23142" s="2"/>
      <c r="K23142" s="2"/>
    </row>
    <row r="23143" spans="7:11" x14ac:dyDescent="0.3">
      <c r="G23143" s="2"/>
      <c r="K23143" s="2"/>
    </row>
    <row r="23144" spans="7:11" x14ac:dyDescent="0.3">
      <c r="G23144" s="2"/>
      <c r="K23144" s="2"/>
    </row>
    <row r="23145" spans="7:11" x14ac:dyDescent="0.3">
      <c r="G23145" s="2"/>
      <c r="K23145" s="2"/>
    </row>
    <row r="23146" spans="7:11" x14ac:dyDescent="0.3">
      <c r="G23146" s="2"/>
      <c r="K23146" s="2"/>
    </row>
    <row r="23147" spans="7:11" x14ac:dyDescent="0.3">
      <c r="G23147" s="2"/>
      <c r="K23147" s="2"/>
    </row>
    <row r="23148" spans="7:11" x14ac:dyDescent="0.3">
      <c r="G23148" s="2"/>
      <c r="K23148" s="2"/>
    </row>
    <row r="23149" spans="7:11" x14ac:dyDescent="0.3">
      <c r="G23149" s="2"/>
      <c r="K23149" s="2"/>
    </row>
    <row r="23150" spans="7:11" x14ac:dyDescent="0.3">
      <c r="G23150" s="2"/>
      <c r="K23150" s="2"/>
    </row>
    <row r="23151" spans="7:11" x14ac:dyDescent="0.3">
      <c r="G23151" s="2"/>
      <c r="K23151" s="2"/>
    </row>
    <row r="23152" spans="7:11" x14ac:dyDescent="0.3">
      <c r="G23152" s="2"/>
      <c r="K23152" s="2"/>
    </row>
    <row r="23153" spans="7:11" x14ac:dyDescent="0.3">
      <c r="G23153" s="2"/>
      <c r="K23153" s="2"/>
    </row>
    <row r="23154" spans="7:11" x14ac:dyDescent="0.3">
      <c r="G23154" s="2"/>
      <c r="K23154" s="2"/>
    </row>
    <row r="23155" spans="7:11" x14ac:dyDescent="0.3">
      <c r="G23155" s="2"/>
      <c r="K23155" s="2"/>
    </row>
    <row r="23156" spans="7:11" x14ac:dyDescent="0.3">
      <c r="G23156" s="2"/>
      <c r="K23156" s="2"/>
    </row>
    <row r="23157" spans="7:11" x14ac:dyDescent="0.3">
      <c r="G23157" s="2"/>
      <c r="K23157" s="2"/>
    </row>
    <row r="23158" spans="7:11" x14ac:dyDescent="0.3">
      <c r="G23158" s="2"/>
      <c r="K23158" s="2"/>
    </row>
    <row r="23159" spans="7:11" x14ac:dyDescent="0.3">
      <c r="G23159" s="2"/>
      <c r="K23159" s="2"/>
    </row>
    <row r="23160" spans="7:11" x14ac:dyDescent="0.3">
      <c r="G23160" s="2"/>
      <c r="K23160" s="2"/>
    </row>
    <row r="23161" spans="7:11" x14ac:dyDescent="0.3">
      <c r="G23161" s="2"/>
      <c r="K23161" s="2"/>
    </row>
    <row r="23162" spans="7:11" x14ac:dyDescent="0.3">
      <c r="G23162" s="2"/>
      <c r="K23162" s="2"/>
    </row>
    <row r="23163" spans="7:11" x14ac:dyDescent="0.3">
      <c r="G23163" s="2"/>
      <c r="K23163" s="2"/>
    </row>
    <row r="23164" spans="7:11" x14ac:dyDescent="0.3">
      <c r="G23164" s="2"/>
      <c r="K23164" s="2"/>
    </row>
    <row r="23165" spans="7:11" x14ac:dyDescent="0.3">
      <c r="G23165" s="2"/>
      <c r="K23165" s="2"/>
    </row>
    <row r="23166" spans="7:11" x14ac:dyDescent="0.3">
      <c r="G23166" s="2"/>
      <c r="K23166" s="2"/>
    </row>
    <row r="23167" spans="7:11" x14ac:dyDescent="0.3">
      <c r="G23167" s="2"/>
      <c r="K23167" s="2"/>
    </row>
    <row r="23168" spans="7:11" x14ac:dyDescent="0.3">
      <c r="G23168" s="2"/>
      <c r="K23168" s="2"/>
    </row>
    <row r="23169" spans="7:11" x14ac:dyDescent="0.3">
      <c r="G23169" s="2"/>
      <c r="K23169" s="2"/>
    </row>
    <row r="23170" spans="7:11" x14ac:dyDescent="0.3">
      <c r="G23170" s="2"/>
      <c r="K23170" s="2"/>
    </row>
    <row r="23171" spans="7:11" x14ac:dyDescent="0.3">
      <c r="G23171" s="2"/>
      <c r="K23171" s="2"/>
    </row>
    <row r="23172" spans="7:11" x14ac:dyDescent="0.3">
      <c r="G23172" s="2"/>
      <c r="K23172" s="2"/>
    </row>
    <row r="23173" spans="7:11" x14ac:dyDescent="0.3">
      <c r="G23173" s="2"/>
      <c r="K23173" s="2"/>
    </row>
    <row r="23174" spans="7:11" x14ac:dyDescent="0.3">
      <c r="G23174" s="2"/>
      <c r="K23174" s="2"/>
    </row>
    <row r="23175" spans="7:11" x14ac:dyDescent="0.3">
      <c r="G23175" s="2"/>
      <c r="K23175" s="2"/>
    </row>
    <row r="23176" spans="7:11" x14ac:dyDescent="0.3">
      <c r="G23176" s="2"/>
      <c r="K23176" s="2"/>
    </row>
    <row r="23177" spans="7:11" x14ac:dyDescent="0.3">
      <c r="G23177" s="2"/>
      <c r="K23177" s="2"/>
    </row>
    <row r="23178" spans="7:11" x14ac:dyDescent="0.3">
      <c r="G23178" s="2"/>
      <c r="K23178" s="2"/>
    </row>
    <row r="23179" spans="7:11" x14ac:dyDescent="0.3">
      <c r="G23179" s="2"/>
      <c r="K23179" s="2"/>
    </row>
    <row r="23180" spans="7:11" x14ac:dyDescent="0.3">
      <c r="G23180" s="2"/>
      <c r="K23180" s="2"/>
    </row>
    <row r="23181" spans="7:11" x14ac:dyDescent="0.3">
      <c r="G23181" s="2"/>
      <c r="K23181" s="2"/>
    </row>
    <row r="23182" spans="7:11" x14ac:dyDescent="0.3">
      <c r="G23182" s="2"/>
      <c r="K23182" s="2"/>
    </row>
    <row r="23183" spans="7:11" x14ac:dyDescent="0.3">
      <c r="G23183" s="2"/>
      <c r="K23183" s="2"/>
    </row>
    <row r="23184" spans="7:11" x14ac:dyDescent="0.3">
      <c r="G23184" s="2"/>
      <c r="K23184" s="2"/>
    </row>
    <row r="23185" spans="7:11" x14ac:dyDescent="0.3">
      <c r="G23185" s="2"/>
      <c r="K23185" s="2"/>
    </row>
    <row r="23186" spans="7:11" x14ac:dyDescent="0.3">
      <c r="G23186" s="2"/>
      <c r="K23186" s="2"/>
    </row>
    <row r="23187" spans="7:11" x14ac:dyDescent="0.3">
      <c r="G23187" s="2"/>
      <c r="K23187" s="2"/>
    </row>
    <row r="23188" spans="7:11" x14ac:dyDescent="0.3">
      <c r="G23188" s="2"/>
      <c r="K23188" s="2"/>
    </row>
    <row r="23189" spans="7:11" x14ac:dyDescent="0.3">
      <c r="G23189" s="2"/>
      <c r="K23189" s="2"/>
    </row>
    <row r="23190" spans="7:11" x14ac:dyDescent="0.3">
      <c r="G23190" s="2"/>
      <c r="K23190" s="2"/>
    </row>
    <row r="23191" spans="7:11" x14ac:dyDescent="0.3">
      <c r="G23191" s="2"/>
      <c r="K23191" s="2"/>
    </row>
    <row r="23192" spans="7:11" x14ac:dyDescent="0.3">
      <c r="G23192" s="2"/>
      <c r="K23192" s="2"/>
    </row>
    <row r="23193" spans="7:11" x14ac:dyDescent="0.3">
      <c r="G23193" s="2"/>
      <c r="K23193" s="2"/>
    </row>
    <row r="23194" spans="7:11" x14ac:dyDescent="0.3">
      <c r="G23194" s="2"/>
      <c r="K23194" s="2"/>
    </row>
    <row r="23195" spans="7:11" x14ac:dyDescent="0.3">
      <c r="G23195" s="2"/>
      <c r="K23195" s="2"/>
    </row>
    <row r="23196" spans="7:11" x14ac:dyDescent="0.3">
      <c r="G23196" s="2"/>
      <c r="K23196" s="2"/>
    </row>
    <row r="23197" spans="7:11" x14ac:dyDescent="0.3">
      <c r="G23197" s="2"/>
      <c r="K23197" s="2"/>
    </row>
    <row r="23198" spans="7:11" x14ac:dyDescent="0.3">
      <c r="G23198" s="2"/>
      <c r="K23198" s="2"/>
    </row>
    <row r="23199" spans="7:11" x14ac:dyDescent="0.3">
      <c r="G23199" s="2"/>
      <c r="K23199" s="2"/>
    </row>
    <row r="23200" spans="7:11" x14ac:dyDescent="0.3">
      <c r="G23200" s="2"/>
      <c r="K23200" s="2"/>
    </row>
    <row r="23201" spans="7:11" x14ac:dyDescent="0.3">
      <c r="G23201" s="2"/>
      <c r="K23201" s="2"/>
    </row>
    <row r="23202" spans="7:11" x14ac:dyDescent="0.3">
      <c r="G23202" s="2"/>
      <c r="K23202" s="2"/>
    </row>
    <row r="23203" spans="7:11" x14ac:dyDescent="0.3">
      <c r="G23203" s="2"/>
      <c r="K23203" s="2"/>
    </row>
    <row r="23204" spans="7:11" x14ac:dyDescent="0.3">
      <c r="G23204" s="2"/>
      <c r="K23204" s="2"/>
    </row>
    <row r="23205" spans="7:11" x14ac:dyDescent="0.3">
      <c r="G23205" s="2"/>
      <c r="K23205" s="2"/>
    </row>
    <row r="23206" spans="7:11" x14ac:dyDescent="0.3">
      <c r="G23206" s="2"/>
      <c r="K23206" s="2"/>
    </row>
    <row r="23207" spans="7:11" x14ac:dyDescent="0.3">
      <c r="G23207" s="2"/>
      <c r="K23207" s="2"/>
    </row>
    <row r="23208" spans="7:11" x14ac:dyDescent="0.3">
      <c r="G23208" s="2"/>
      <c r="K23208" s="2"/>
    </row>
    <row r="23209" spans="7:11" x14ac:dyDescent="0.3">
      <c r="G23209" s="2"/>
      <c r="K23209" s="2"/>
    </row>
    <row r="23210" spans="7:11" x14ac:dyDescent="0.3">
      <c r="G23210" s="2"/>
      <c r="K23210" s="2"/>
    </row>
    <row r="23211" spans="7:11" x14ac:dyDescent="0.3">
      <c r="G23211" s="2"/>
      <c r="K23211" s="2"/>
    </row>
    <row r="23212" spans="7:11" x14ac:dyDescent="0.3">
      <c r="G23212" s="2"/>
      <c r="K23212" s="2"/>
    </row>
    <row r="23213" spans="7:11" x14ac:dyDescent="0.3">
      <c r="G23213" s="2"/>
      <c r="K23213" s="2"/>
    </row>
    <row r="23214" spans="7:11" x14ac:dyDescent="0.3">
      <c r="G23214" s="2"/>
      <c r="K23214" s="2"/>
    </row>
    <row r="23215" spans="7:11" x14ac:dyDescent="0.3">
      <c r="G23215" s="2"/>
      <c r="K23215" s="2"/>
    </row>
    <row r="23216" spans="7:11" x14ac:dyDescent="0.3">
      <c r="G23216" s="2"/>
      <c r="K23216" s="2"/>
    </row>
    <row r="23217" spans="7:11" x14ac:dyDescent="0.3">
      <c r="G23217" s="2"/>
      <c r="K23217" s="2"/>
    </row>
    <row r="23218" spans="7:11" x14ac:dyDescent="0.3">
      <c r="G23218" s="2"/>
      <c r="K23218" s="2"/>
    </row>
    <row r="23219" spans="7:11" x14ac:dyDescent="0.3">
      <c r="G23219" s="2"/>
      <c r="K23219" s="2"/>
    </row>
    <row r="23220" spans="7:11" x14ac:dyDescent="0.3">
      <c r="G23220" s="2"/>
      <c r="K23220" s="2"/>
    </row>
    <row r="23221" spans="7:11" x14ac:dyDescent="0.3">
      <c r="G23221" s="2"/>
      <c r="K23221" s="2"/>
    </row>
    <row r="23222" spans="7:11" x14ac:dyDescent="0.3">
      <c r="G23222" s="2"/>
      <c r="K23222" s="2"/>
    </row>
    <row r="23223" spans="7:11" x14ac:dyDescent="0.3">
      <c r="G23223" s="2"/>
      <c r="K23223" s="2"/>
    </row>
    <row r="23224" spans="7:11" x14ac:dyDescent="0.3">
      <c r="G23224" s="2"/>
      <c r="K23224" s="2"/>
    </row>
    <row r="23225" spans="7:11" x14ac:dyDescent="0.3">
      <c r="G23225" s="2"/>
      <c r="K23225" s="2"/>
    </row>
    <row r="23226" spans="7:11" x14ac:dyDescent="0.3">
      <c r="G23226" s="2"/>
      <c r="K23226" s="2"/>
    </row>
    <row r="23227" spans="7:11" x14ac:dyDescent="0.3">
      <c r="G23227" s="2"/>
      <c r="K23227" s="2"/>
    </row>
    <row r="23228" spans="7:11" x14ac:dyDescent="0.3">
      <c r="G23228" s="2"/>
      <c r="K23228" s="2"/>
    </row>
    <row r="23229" spans="7:11" x14ac:dyDescent="0.3">
      <c r="G23229" s="2"/>
      <c r="K23229" s="2"/>
    </row>
    <row r="23230" spans="7:11" x14ac:dyDescent="0.3">
      <c r="G23230" s="2"/>
      <c r="K23230" s="2"/>
    </row>
    <row r="23231" spans="7:11" x14ac:dyDescent="0.3">
      <c r="G23231" s="2"/>
      <c r="K23231" s="2"/>
    </row>
    <row r="23232" spans="7:11" x14ac:dyDescent="0.3">
      <c r="G23232" s="2"/>
      <c r="K23232" s="2"/>
    </row>
    <row r="23233" spans="7:11" x14ac:dyDescent="0.3">
      <c r="G23233" s="2"/>
      <c r="K23233" s="2"/>
    </row>
    <row r="23234" spans="7:11" x14ac:dyDescent="0.3">
      <c r="G23234" s="2"/>
      <c r="K23234" s="2"/>
    </row>
    <row r="23235" spans="7:11" x14ac:dyDescent="0.3">
      <c r="G23235" s="2"/>
      <c r="K23235" s="2"/>
    </row>
    <row r="23236" spans="7:11" x14ac:dyDescent="0.3">
      <c r="G23236" s="2"/>
      <c r="K23236" s="2"/>
    </row>
    <row r="23237" spans="7:11" x14ac:dyDescent="0.3">
      <c r="G23237" s="2"/>
      <c r="K23237" s="2"/>
    </row>
    <row r="23238" spans="7:11" x14ac:dyDescent="0.3">
      <c r="G23238" s="2"/>
      <c r="K23238" s="2"/>
    </row>
    <row r="23239" spans="7:11" x14ac:dyDescent="0.3">
      <c r="G23239" s="2"/>
      <c r="K23239" s="2"/>
    </row>
    <row r="23240" spans="7:11" x14ac:dyDescent="0.3">
      <c r="G23240" s="2"/>
      <c r="K23240" s="2"/>
    </row>
    <row r="23241" spans="7:11" x14ac:dyDescent="0.3">
      <c r="G23241" s="2"/>
      <c r="K23241" s="2"/>
    </row>
    <row r="23242" spans="7:11" x14ac:dyDescent="0.3">
      <c r="G23242" s="2"/>
      <c r="K23242" s="2"/>
    </row>
    <row r="23243" spans="7:11" x14ac:dyDescent="0.3">
      <c r="G23243" s="2"/>
      <c r="K23243" s="2"/>
    </row>
    <row r="23244" spans="7:11" x14ac:dyDescent="0.3">
      <c r="G23244" s="2"/>
      <c r="K23244" s="2"/>
    </row>
    <row r="23245" spans="7:11" x14ac:dyDescent="0.3">
      <c r="G23245" s="2"/>
      <c r="K23245" s="2"/>
    </row>
    <row r="23246" spans="7:11" x14ac:dyDescent="0.3">
      <c r="G23246" s="2"/>
      <c r="K23246" s="2"/>
    </row>
    <row r="23247" spans="7:11" x14ac:dyDescent="0.3">
      <c r="G23247" s="2"/>
      <c r="K23247" s="2"/>
    </row>
    <row r="23248" spans="7:11" x14ac:dyDescent="0.3">
      <c r="G23248" s="2"/>
      <c r="K23248" s="2"/>
    </row>
    <row r="23249" spans="7:11" x14ac:dyDescent="0.3">
      <c r="G23249" s="2"/>
      <c r="K23249" s="2"/>
    </row>
    <row r="23250" spans="7:11" x14ac:dyDescent="0.3">
      <c r="G23250" s="2"/>
      <c r="K23250" s="2"/>
    </row>
    <row r="23251" spans="7:11" x14ac:dyDescent="0.3">
      <c r="G23251" s="2"/>
      <c r="K23251" s="2"/>
    </row>
    <row r="23252" spans="7:11" x14ac:dyDescent="0.3">
      <c r="G23252" s="2"/>
      <c r="K23252" s="2"/>
    </row>
    <row r="23253" spans="7:11" x14ac:dyDescent="0.3">
      <c r="G23253" s="2"/>
      <c r="K23253" s="2"/>
    </row>
    <row r="23254" spans="7:11" x14ac:dyDescent="0.3">
      <c r="G23254" s="2"/>
      <c r="K23254" s="2"/>
    </row>
    <row r="23255" spans="7:11" x14ac:dyDescent="0.3">
      <c r="G23255" s="2"/>
      <c r="K23255" s="2"/>
    </row>
    <row r="23256" spans="7:11" x14ac:dyDescent="0.3">
      <c r="G23256" s="2"/>
      <c r="K23256" s="2"/>
    </row>
    <row r="23257" spans="7:11" x14ac:dyDescent="0.3">
      <c r="G23257" s="2"/>
      <c r="K23257" s="2"/>
    </row>
    <row r="23258" spans="7:11" x14ac:dyDescent="0.3">
      <c r="G23258" s="2"/>
      <c r="K23258" s="2"/>
    </row>
    <row r="23259" spans="7:11" x14ac:dyDescent="0.3">
      <c r="G23259" s="2"/>
      <c r="K23259" s="2"/>
    </row>
    <row r="23260" spans="7:11" x14ac:dyDescent="0.3">
      <c r="G23260" s="2"/>
      <c r="K23260" s="2"/>
    </row>
    <row r="23261" spans="7:11" x14ac:dyDescent="0.3">
      <c r="G23261" s="2"/>
      <c r="K23261" s="2"/>
    </row>
    <row r="23262" spans="7:11" x14ac:dyDescent="0.3">
      <c r="G23262" s="2"/>
      <c r="K23262" s="2"/>
    </row>
    <row r="23263" spans="7:11" x14ac:dyDescent="0.3">
      <c r="G23263" s="2"/>
      <c r="K23263" s="2"/>
    </row>
    <row r="23264" spans="7:11" x14ac:dyDescent="0.3">
      <c r="G23264" s="2"/>
      <c r="K23264" s="2"/>
    </row>
    <row r="23265" spans="7:11" x14ac:dyDescent="0.3">
      <c r="G23265" s="2"/>
      <c r="K23265" s="2"/>
    </row>
    <row r="23266" spans="7:11" x14ac:dyDescent="0.3">
      <c r="G23266" s="2"/>
      <c r="K23266" s="2"/>
    </row>
    <row r="23267" spans="7:11" x14ac:dyDescent="0.3">
      <c r="G23267" s="2"/>
      <c r="K23267" s="2"/>
    </row>
    <row r="23268" spans="7:11" x14ac:dyDescent="0.3">
      <c r="G23268" s="2"/>
      <c r="K23268" s="2"/>
    </row>
    <row r="23269" spans="7:11" x14ac:dyDescent="0.3">
      <c r="G23269" s="2"/>
      <c r="K23269" s="2"/>
    </row>
    <row r="23270" spans="7:11" x14ac:dyDescent="0.3">
      <c r="G23270" s="2"/>
      <c r="K23270" s="2"/>
    </row>
    <row r="23271" spans="7:11" x14ac:dyDescent="0.3">
      <c r="G23271" s="2"/>
      <c r="K23271" s="2"/>
    </row>
    <row r="23272" spans="7:11" x14ac:dyDescent="0.3">
      <c r="G23272" s="2"/>
      <c r="K23272" s="2"/>
    </row>
    <row r="23273" spans="7:11" x14ac:dyDescent="0.3">
      <c r="G23273" s="2"/>
      <c r="K23273" s="2"/>
    </row>
    <row r="23274" spans="7:11" x14ac:dyDescent="0.3">
      <c r="G23274" s="2"/>
      <c r="K23274" s="2"/>
    </row>
    <row r="23275" spans="7:11" x14ac:dyDescent="0.3">
      <c r="G23275" s="2"/>
      <c r="K23275" s="2"/>
    </row>
    <row r="23276" spans="7:11" x14ac:dyDescent="0.3">
      <c r="G23276" s="2"/>
      <c r="K23276" s="2"/>
    </row>
    <row r="23277" spans="7:11" x14ac:dyDescent="0.3">
      <c r="G23277" s="2"/>
      <c r="K23277" s="2"/>
    </row>
    <row r="23278" spans="7:11" x14ac:dyDescent="0.3">
      <c r="G23278" s="2"/>
      <c r="K23278" s="2"/>
    </row>
    <row r="23279" spans="7:11" x14ac:dyDescent="0.3">
      <c r="G23279" s="2"/>
      <c r="K23279" s="2"/>
    </row>
    <row r="23280" spans="7:11" x14ac:dyDescent="0.3">
      <c r="G23280" s="2"/>
      <c r="K23280" s="2"/>
    </row>
    <row r="23281" spans="7:11" x14ac:dyDescent="0.3">
      <c r="G23281" s="2"/>
      <c r="K23281" s="2"/>
    </row>
    <row r="23282" spans="7:11" x14ac:dyDescent="0.3">
      <c r="G23282" s="2"/>
      <c r="K23282" s="2"/>
    </row>
    <row r="23283" spans="7:11" x14ac:dyDescent="0.3">
      <c r="G23283" s="2"/>
      <c r="K23283" s="2"/>
    </row>
    <row r="23284" spans="7:11" x14ac:dyDescent="0.3">
      <c r="G23284" s="2"/>
      <c r="K23284" s="2"/>
    </row>
    <row r="23285" spans="7:11" x14ac:dyDescent="0.3">
      <c r="G23285" s="2"/>
      <c r="K23285" s="2"/>
    </row>
    <row r="23286" spans="7:11" x14ac:dyDescent="0.3">
      <c r="G23286" s="2"/>
      <c r="K23286" s="2"/>
    </row>
    <row r="23287" spans="7:11" x14ac:dyDescent="0.3">
      <c r="G23287" s="2"/>
      <c r="K23287" s="2"/>
    </row>
    <row r="23288" spans="7:11" x14ac:dyDescent="0.3">
      <c r="G23288" s="2"/>
      <c r="K23288" s="2"/>
    </row>
    <row r="23289" spans="7:11" x14ac:dyDescent="0.3">
      <c r="G23289" s="2"/>
      <c r="K23289" s="2"/>
    </row>
    <row r="23290" spans="7:11" x14ac:dyDescent="0.3">
      <c r="G23290" s="2"/>
      <c r="K23290" s="2"/>
    </row>
    <row r="23291" spans="7:11" x14ac:dyDescent="0.3">
      <c r="G23291" s="2"/>
      <c r="K23291" s="2"/>
    </row>
    <row r="23292" spans="7:11" x14ac:dyDescent="0.3">
      <c r="G23292" s="2"/>
      <c r="K23292" s="2"/>
    </row>
    <row r="23293" spans="7:11" x14ac:dyDescent="0.3">
      <c r="G23293" s="2"/>
      <c r="K23293" s="2"/>
    </row>
    <row r="23294" spans="7:11" x14ac:dyDescent="0.3">
      <c r="G23294" s="2"/>
      <c r="K23294" s="2"/>
    </row>
    <row r="23295" spans="7:11" x14ac:dyDescent="0.3">
      <c r="G23295" s="2"/>
      <c r="K23295" s="2"/>
    </row>
    <row r="23296" spans="7:11" x14ac:dyDescent="0.3">
      <c r="G23296" s="2"/>
      <c r="K23296" s="2"/>
    </row>
    <row r="23297" spans="7:11" x14ac:dyDescent="0.3">
      <c r="G23297" s="2"/>
      <c r="K23297" s="2"/>
    </row>
    <row r="23298" spans="7:11" x14ac:dyDescent="0.3">
      <c r="G23298" s="2"/>
      <c r="K23298" s="2"/>
    </row>
    <row r="23299" spans="7:11" x14ac:dyDescent="0.3">
      <c r="G23299" s="2"/>
      <c r="K23299" s="2"/>
    </row>
    <row r="23300" spans="7:11" x14ac:dyDescent="0.3">
      <c r="G23300" s="2"/>
      <c r="K23300" s="2"/>
    </row>
    <row r="23301" spans="7:11" x14ac:dyDescent="0.3">
      <c r="G23301" s="2"/>
      <c r="K23301" s="2"/>
    </row>
    <row r="23302" spans="7:11" x14ac:dyDescent="0.3">
      <c r="G23302" s="2"/>
      <c r="K23302" s="2"/>
    </row>
    <row r="23303" spans="7:11" x14ac:dyDescent="0.3">
      <c r="G23303" s="2"/>
      <c r="K23303" s="2"/>
    </row>
    <row r="23304" spans="7:11" x14ac:dyDescent="0.3">
      <c r="G23304" s="2"/>
      <c r="K23304" s="2"/>
    </row>
    <row r="23305" spans="7:11" x14ac:dyDescent="0.3">
      <c r="G23305" s="2"/>
      <c r="K23305" s="2"/>
    </row>
    <row r="23306" spans="7:11" x14ac:dyDescent="0.3">
      <c r="G23306" s="2"/>
      <c r="K23306" s="2"/>
    </row>
    <row r="23307" spans="7:11" x14ac:dyDescent="0.3">
      <c r="G23307" s="2"/>
      <c r="K23307" s="2"/>
    </row>
    <row r="23308" spans="7:11" x14ac:dyDescent="0.3">
      <c r="G23308" s="2"/>
      <c r="K23308" s="2"/>
    </row>
    <row r="23309" spans="7:11" x14ac:dyDescent="0.3">
      <c r="G23309" s="2"/>
      <c r="K23309" s="2"/>
    </row>
    <row r="23310" spans="7:11" x14ac:dyDescent="0.3">
      <c r="G23310" s="2"/>
      <c r="K23310" s="2"/>
    </row>
    <row r="23311" spans="7:11" x14ac:dyDescent="0.3">
      <c r="G23311" s="2"/>
      <c r="K23311" s="2"/>
    </row>
    <row r="23312" spans="7:11" x14ac:dyDescent="0.3">
      <c r="G23312" s="2"/>
      <c r="K23312" s="2"/>
    </row>
    <row r="23313" spans="7:11" x14ac:dyDescent="0.3">
      <c r="G23313" s="2"/>
      <c r="K23313" s="2"/>
    </row>
    <row r="23314" spans="7:11" x14ac:dyDescent="0.3">
      <c r="G23314" s="2"/>
      <c r="K23314" s="2"/>
    </row>
    <row r="23315" spans="7:11" x14ac:dyDescent="0.3">
      <c r="G23315" s="2"/>
      <c r="K23315" s="2"/>
    </row>
    <row r="23316" spans="7:11" x14ac:dyDescent="0.3">
      <c r="G23316" s="2"/>
      <c r="K23316" s="2"/>
    </row>
    <row r="23317" spans="7:11" x14ac:dyDescent="0.3">
      <c r="G23317" s="2"/>
      <c r="K23317" s="2"/>
    </row>
    <row r="23318" spans="7:11" x14ac:dyDescent="0.3">
      <c r="G23318" s="2"/>
      <c r="K23318" s="2"/>
    </row>
    <row r="23319" spans="7:11" x14ac:dyDescent="0.3">
      <c r="G23319" s="2"/>
      <c r="K23319" s="2"/>
    </row>
    <row r="23320" spans="7:11" x14ac:dyDescent="0.3">
      <c r="G23320" s="2"/>
      <c r="K23320" s="2"/>
    </row>
    <row r="23321" spans="7:11" x14ac:dyDescent="0.3">
      <c r="G23321" s="2"/>
      <c r="K23321" s="2"/>
    </row>
    <row r="23322" spans="7:11" x14ac:dyDescent="0.3">
      <c r="G23322" s="2"/>
      <c r="K23322" s="2"/>
    </row>
    <row r="23323" spans="7:11" x14ac:dyDescent="0.3">
      <c r="G23323" s="2"/>
      <c r="K23323" s="2"/>
    </row>
    <row r="23324" spans="7:11" x14ac:dyDescent="0.3">
      <c r="G23324" s="2"/>
      <c r="K23324" s="2"/>
    </row>
    <row r="23325" spans="7:11" x14ac:dyDescent="0.3">
      <c r="G23325" s="2"/>
      <c r="K23325" s="2"/>
    </row>
    <row r="23326" spans="7:11" x14ac:dyDescent="0.3">
      <c r="G23326" s="2"/>
      <c r="K23326" s="2"/>
    </row>
    <row r="23327" spans="7:11" x14ac:dyDescent="0.3">
      <c r="G23327" s="2"/>
      <c r="K23327" s="2"/>
    </row>
    <row r="23328" spans="7:11" x14ac:dyDescent="0.3">
      <c r="G23328" s="2"/>
      <c r="K23328" s="2"/>
    </row>
    <row r="23329" spans="7:11" x14ac:dyDescent="0.3">
      <c r="G23329" s="2"/>
      <c r="K23329" s="2"/>
    </row>
    <row r="23330" spans="7:11" x14ac:dyDescent="0.3">
      <c r="G23330" s="2"/>
      <c r="K23330" s="2"/>
    </row>
    <row r="23331" spans="7:11" x14ac:dyDescent="0.3">
      <c r="G23331" s="2"/>
      <c r="K23331" s="2"/>
    </row>
    <row r="23332" spans="7:11" x14ac:dyDescent="0.3">
      <c r="G23332" s="2"/>
      <c r="K23332" s="2"/>
    </row>
    <row r="23333" spans="7:11" x14ac:dyDescent="0.3">
      <c r="G23333" s="2"/>
      <c r="K23333" s="2"/>
    </row>
    <row r="23334" spans="7:11" x14ac:dyDescent="0.3">
      <c r="G23334" s="2"/>
      <c r="K23334" s="2"/>
    </row>
    <row r="23335" spans="7:11" x14ac:dyDescent="0.3">
      <c r="G23335" s="2"/>
      <c r="K23335" s="2"/>
    </row>
    <row r="23336" spans="7:11" x14ac:dyDescent="0.3">
      <c r="G23336" s="2"/>
      <c r="K23336" s="2"/>
    </row>
    <row r="23337" spans="7:11" x14ac:dyDescent="0.3">
      <c r="G23337" s="2"/>
      <c r="K23337" s="2"/>
    </row>
    <row r="23338" spans="7:11" x14ac:dyDescent="0.3">
      <c r="G23338" s="2"/>
      <c r="K23338" s="2"/>
    </row>
    <row r="23339" spans="7:11" x14ac:dyDescent="0.3">
      <c r="G23339" s="2"/>
      <c r="K23339" s="2"/>
    </row>
    <row r="23340" spans="7:11" x14ac:dyDescent="0.3">
      <c r="G23340" s="2"/>
      <c r="K23340" s="2"/>
    </row>
    <row r="23341" spans="7:11" x14ac:dyDescent="0.3">
      <c r="G23341" s="2"/>
      <c r="K23341" s="2"/>
    </row>
    <row r="23342" spans="7:11" x14ac:dyDescent="0.3">
      <c r="G23342" s="2"/>
      <c r="K23342" s="2"/>
    </row>
    <row r="23343" spans="7:11" x14ac:dyDescent="0.3">
      <c r="G23343" s="2"/>
      <c r="K23343" s="2"/>
    </row>
    <row r="23344" spans="7:11" x14ac:dyDescent="0.3">
      <c r="G23344" s="2"/>
      <c r="K23344" s="2"/>
    </row>
    <row r="23345" spans="7:11" x14ac:dyDescent="0.3">
      <c r="G23345" s="2"/>
      <c r="K23345" s="2"/>
    </row>
    <row r="23346" spans="7:11" x14ac:dyDescent="0.3">
      <c r="G23346" s="2"/>
      <c r="K23346" s="2"/>
    </row>
    <row r="23347" spans="7:11" x14ac:dyDescent="0.3">
      <c r="G23347" s="2"/>
      <c r="K23347" s="2"/>
    </row>
    <row r="23348" spans="7:11" x14ac:dyDescent="0.3">
      <c r="G23348" s="2"/>
      <c r="K23348" s="2"/>
    </row>
    <row r="23349" spans="7:11" x14ac:dyDescent="0.3">
      <c r="G23349" s="2"/>
      <c r="K23349" s="2"/>
    </row>
    <row r="23350" spans="7:11" x14ac:dyDescent="0.3">
      <c r="G23350" s="2"/>
      <c r="K23350" s="2"/>
    </row>
    <row r="23351" spans="7:11" x14ac:dyDescent="0.3">
      <c r="G23351" s="2"/>
      <c r="K23351" s="2"/>
    </row>
    <row r="23352" spans="7:11" x14ac:dyDescent="0.3">
      <c r="G23352" s="2"/>
      <c r="K23352" s="2"/>
    </row>
    <row r="23353" spans="7:11" x14ac:dyDescent="0.3">
      <c r="G23353" s="2"/>
      <c r="K23353" s="2"/>
    </row>
    <row r="23354" spans="7:11" x14ac:dyDescent="0.3">
      <c r="G23354" s="2"/>
      <c r="K23354" s="2"/>
    </row>
    <row r="23355" spans="7:11" x14ac:dyDescent="0.3">
      <c r="G23355" s="2"/>
      <c r="K23355" s="2"/>
    </row>
    <row r="23356" spans="7:11" x14ac:dyDescent="0.3">
      <c r="G23356" s="2"/>
      <c r="K23356" s="2"/>
    </row>
    <row r="23357" spans="7:11" x14ac:dyDescent="0.3">
      <c r="G23357" s="2"/>
      <c r="K23357" s="2"/>
    </row>
    <row r="23358" spans="7:11" x14ac:dyDescent="0.3">
      <c r="G23358" s="2"/>
      <c r="K23358" s="2"/>
    </row>
    <row r="23359" spans="7:11" x14ac:dyDescent="0.3">
      <c r="G23359" s="2"/>
      <c r="K23359" s="2"/>
    </row>
    <row r="23360" spans="7:11" x14ac:dyDescent="0.3">
      <c r="G23360" s="2"/>
      <c r="K23360" s="2"/>
    </row>
    <row r="23361" spans="7:11" x14ac:dyDescent="0.3">
      <c r="G23361" s="2"/>
      <c r="K23361" s="2"/>
    </row>
    <row r="23362" spans="7:11" x14ac:dyDescent="0.3">
      <c r="G23362" s="2"/>
      <c r="K23362" s="2"/>
    </row>
    <row r="23363" spans="7:11" x14ac:dyDescent="0.3">
      <c r="G23363" s="2"/>
      <c r="K23363" s="2"/>
    </row>
    <row r="23364" spans="7:11" x14ac:dyDescent="0.3">
      <c r="G23364" s="2"/>
      <c r="K23364" s="2"/>
    </row>
    <row r="23365" spans="7:11" x14ac:dyDescent="0.3">
      <c r="G23365" s="2"/>
      <c r="K23365" s="2"/>
    </row>
    <row r="23366" spans="7:11" x14ac:dyDescent="0.3">
      <c r="G23366" s="2"/>
      <c r="K23366" s="2"/>
    </row>
    <row r="23367" spans="7:11" x14ac:dyDescent="0.3">
      <c r="G23367" s="2"/>
      <c r="K23367" s="2"/>
    </row>
    <row r="23368" spans="7:11" x14ac:dyDescent="0.3">
      <c r="G23368" s="2"/>
      <c r="K23368" s="2"/>
    </row>
    <row r="23369" spans="7:11" x14ac:dyDescent="0.3">
      <c r="G23369" s="2"/>
      <c r="K23369" s="2"/>
    </row>
    <row r="23370" spans="7:11" x14ac:dyDescent="0.3">
      <c r="G23370" s="2"/>
      <c r="K23370" s="2"/>
    </row>
    <row r="23371" spans="7:11" x14ac:dyDescent="0.3">
      <c r="G23371" s="2"/>
      <c r="K23371" s="2"/>
    </row>
    <row r="23372" spans="7:11" x14ac:dyDescent="0.3">
      <c r="G23372" s="2"/>
      <c r="K23372" s="2"/>
    </row>
    <row r="23373" spans="7:11" x14ac:dyDescent="0.3">
      <c r="G23373" s="2"/>
      <c r="K23373" s="2"/>
    </row>
    <row r="23374" spans="7:11" x14ac:dyDescent="0.3">
      <c r="G23374" s="2"/>
      <c r="K23374" s="2"/>
    </row>
    <row r="23375" spans="7:11" x14ac:dyDescent="0.3">
      <c r="G23375" s="2"/>
      <c r="K23375" s="2"/>
    </row>
    <row r="23376" spans="7:11" x14ac:dyDescent="0.3">
      <c r="G23376" s="2"/>
      <c r="K23376" s="2"/>
    </row>
    <row r="23377" spans="7:11" x14ac:dyDescent="0.3">
      <c r="G23377" s="2"/>
      <c r="K23377" s="2"/>
    </row>
    <row r="23378" spans="7:11" x14ac:dyDescent="0.3">
      <c r="G23378" s="2"/>
      <c r="K23378" s="2"/>
    </row>
    <row r="23379" spans="7:11" x14ac:dyDescent="0.3">
      <c r="G23379" s="2"/>
      <c r="K23379" s="2"/>
    </row>
    <row r="23380" spans="7:11" x14ac:dyDescent="0.3">
      <c r="G23380" s="2"/>
      <c r="K23380" s="2"/>
    </row>
    <row r="23381" spans="7:11" x14ac:dyDescent="0.3">
      <c r="G23381" s="2"/>
      <c r="K23381" s="2"/>
    </row>
    <row r="23382" spans="7:11" x14ac:dyDescent="0.3">
      <c r="G23382" s="2"/>
      <c r="K23382" s="2"/>
    </row>
    <row r="23383" spans="7:11" x14ac:dyDescent="0.3">
      <c r="G23383" s="2"/>
      <c r="K23383" s="2"/>
    </row>
    <row r="23384" spans="7:11" x14ac:dyDescent="0.3">
      <c r="G23384" s="2"/>
      <c r="K23384" s="2"/>
    </row>
    <row r="23385" spans="7:11" x14ac:dyDescent="0.3">
      <c r="G23385" s="2"/>
      <c r="K23385" s="2"/>
    </row>
    <row r="23386" spans="7:11" x14ac:dyDescent="0.3">
      <c r="G23386" s="2"/>
      <c r="K23386" s="2"/>
    </row>
    <row r="23387" spans="7:11" x14ac:dyDescent="0.3">
      <c r="G23387" s="2"/>
      <c r="K23387" s="2"/>
    </row>
    <row r="23388" spans="7:11" x14ac:dyDescent="0.3">
      <c r="G23388" s="2"/>
      <c r="K23388" s="2"/>
    </row>
    <row r="23389" spans="7:11" x14ac:dyDescent="0.3">
      <c r="G23389" s="2"/>
      <c r="K23389" s="2"/>
    </row>
    <row r="23390" spans="7:11" x14ac:dyDescent="0.3">
      <c r="G23390" s="2"/>
      <c r="K23390" s="2"/>
    </row>
    <row r="23391" spans="7:11" x14ac:dyDescent="0.3">
      <c r="G23391" s="2"/>
      <c r="K23391" s="2"/>
    </row>
    <row r="23392" spans="7:11" x14ac:dyDescent="0.3">
      <c r="G23392" s="2"/>
      <c r="K23392" s="2"/>
    </row>
    <row r="23393" spans="7:11" x14ac:dyDescent="0.3">
      <c r="G23393" s="2"/>
      <c r="K23393" s="2"/>
    </row>
    <row r="23394" spans="7:11" x14ac:dyDescent="0.3">
      <c r="G23394" s="2"/>
      <c r="K23394" s="2"/>
    </row>
    <row r="23395" spans="7:11" x14ac:dyDescent="0.3">
      <c r="G23395" s="2"/>
      <c r="K23395" s="2"/>
    </row>
    <row r="23396" spans="7:11" x14ac:dyDescent="0.3">
      <c r="G23396" s="2"/>
      <c r="K23396" s="2"/>
    </row>
    <row r="23397" spans="7:11" x14ac:dyDescent="0.3">
      <c r="G23397" s="2"/>
      <c r="K23397" s="2"/>
    </row>
    <row r="23398" spans="7:11" x14ac:dyDescent="0.3">
      <c r="G23398" s="2"/>
      <c r="K23398" s="2"/>
    </row>
    <row r="23399" spans="7:11" x14ac:dyDescent="0.3">
      <c r="G23399" s="2"/>
      <c r="K23399" s="2"/>
    </row>
    <row r="23400" spans="7:11" x14ac:dyDescent="0.3">
      <c r="G23400" s="2"/>
      <c r="K23400" s="2"/>
    </row>
    <row r="23401" spans="7:11" x14ac:dyDescent="0.3">
      <c r="G23401" s="2"/>
      <c r="K23401" s="2"/>
    </row>
    <row r="23402" spans="7:11" x14ac:dyDescent="0.3">
      <c r="G23402" s="2"/>
      <c r="K23402" s="2"/>
    </row>
    <row r="23403" spans="7:11" x14ac:dyDescent="0.3">
      <c r="G23403" s="2"/>
      <c r="K23403" s="2"/>
    </row>
    <row r="23404" spans="7:11" x14ac:dyDescent="0.3">
      <c r="G23404" s="2"/>
      <c r="K23404" s="2"/>
    </row>
    <row r="23405" spans="7:11" x14ac:dyDescent="0.3">
      <c r="G23405" s="2"/>
      <c r="K23405" s="2"/>
    </row>
    <row r="23406" spans="7:11" x14ac:dyDescent="0.3">
      <c r="G23406" s="2"/>
      <c r="K23406" s="2"/>
    </row>
    <row r="23407" spans="7:11" x14ac:dyDescent="0.3">
      <c r="G23407" s="2"/>
      <c r="K23407" s="2"/>
    </row>
    <row r="23408" spans="7:11" x14ac:dyDescent="0.3">
      <c r="G23408" s="2"/>
      <c r="K23408" s="2"/>
    </row>
    <row r="23409" spans="7:11" x14ac:dyDescent="0.3">
      <c r="G23409" s="2"/>
      <c r="K23409" s="2"/>
    </row>
    <row r="23410" spans="7:11" x14ac:dyDescent="0.3">
      <c r="G23410" s="2"/>
      <c r="K23410" s="2"/>
    </row>
    <row r="23411" spans="7:11" x14ac:dyDescent="0.3">
      <c r="G23411" s="2"/>
      <c r="K23411" s="2"/>
    </row>
    <row r="23412" spans="7:11" x14ac:dyDescent="0.3">
      <c r="G23412" s="2"/>
      <c r="K23412" s="2"/>
    </row>
    <row r="23413" spans="7:11" x14ac:dyDescent="0.3">
      <c r="G23413" s="2"/>
      <c r="K23413" s="2"/>
    </row>
    <row r="23414" spans="7:11" x14ac:dyDescent="0.3">
      <c r="G23414" s="2"/>
      <c r="K23414" s="2"/>
    </row>
    <row r="23415" spans="7:11" x14ac:dyDescent="0.3">
      <c r="G23415" s="2"/>
      <c r="K23415" s="2"/>
    </row>
    <row r="23416" spans="7:11" x14ac:dyDescent="0.3">
      <c r="G23416" s="2"/>
      <c r="K23416" s="2"/>
    </row>
    <row r="23417" spans="7:11" x14ac:dyDescent="0.3">
      <c r="G23417" s="2"/>
      <c r="K23417" s="2"/>
    </row>
    <row r="23418" spans="7:11" x14ac:dyDescent="0.3">
      <c r="G23418" s="2"/>
      <c r="K23418" s="2"/>
    </row>
    <row r="23419" spans="7:11" x14ac:dyDescent="0.3">
      <c r="G23419" s="2"/>
      <c r="K23419" s="2"/>
    </row>
    <row r="23420" spans="7:11" x14ac:dyDescent="0.3">
      <c r="G23420" s="2"/>
      <c r="K23420" s="2"/>
    </row>
    <row r="23421" spans="7:11" x14ac:dyDescent="0.3">
      <c r="G23421" s="2"/>
      <c r="K23421" s="2"/>
    </row>
    <row r="23422" spans="7:11" x14ac:dyDescent="0.3">
      <c r="G23422" s="2"/>
      <c r="K23422" s="2"/>
    </row>
    <row r="23423" spans="7:11" x14ac:dyDescent="0.3">
      <c r="G23423" s="2"/>
      <c r="K23423" s="2"/>
    </row>
    <row r="23424" spans="7:11" x14ac:dyDescent="0.3">
      <c r="G23424" s="2"/>
      <c r="K23424" s="2"/>
    </row>
    <row r="23425" spans="7:11" x14ac:dyDescent="0.3">
      <c r="G23425" s="2"/>
      <c r="K23425" s="2"/>
    </row>
    <row r="23426" spans="7:11" x14ac:dyDescent="0.3">
      <c r="G23426" s="2"/>
      <c r="K23426" s="2"/>
    </row>
    <row r="23427" spans="7:11" x14ac:dyDescent="0.3">
      <c r="G23427" s="2"/>
      <c r="K23427" s="2"/>
    </row>
    <row r="23428" spans="7:11" x14ac:dyDescent="0.3">
      <c r="G23428" s="2"/>
      <c r="K23428" s="2"/>
    </row>
    <row r="23429" spans="7:11" x14ac:dyDescent="0.3">
      <c r="G23429" s="2"/>
      <c r="K23429" s="2"/>
    </row>
    <row r="23430" spans="7:11" x14ac:dyDescent="0.3">
      <c r="G23430" s="2"/>
      <c r="K23430" s="2"/>
    </row>
    <row r="23431" spans="7:11" x14ac:dyDescent="0.3">
      <c r="G23431" s="2"/>
      <c r="K23431" s="2"/>
    </row>
    <row r="23432" spans="7:11" x14ac:dyDescent="0.3">
      <c r="G23432" s="2"/>
      <c r="K23432" s="2"/>
    </row>
    <row r="23433" spans="7:11" x14ac:dyDescent="0.3">
      <c r="G23433" s="2"/>
      <c r="K23433" s="2"/>
    </row>
    <row r="23434" spans="7:11" x14ac:dyDescent="0.3">
      <c r="G23434" s="2"/>
      <c r="K23434" s="2"/>
    </row>
    <row r="23435" spans="7:11" x14ac:dyDescent="0.3">
      <c r="G23435" s="2"/>
      <c r="K23435" s="2"/>
    </row>
    <row r="23436" spans="7:11" x14ac:dyDescent="0.3">
      <c r="G23436" s="2"/>
      <c r="K23436" s="2"/>
    </row>
    <row r="23437" spans="7:11" x14ac:dyDescent="0.3">
      <c r="G23437" s="2"/>
      <c r="K23437" s="2"/>
    </row>
    <row r="23438" spans="7:11" x14ac:dyDescent="0.3">
      <c r="G23438" s="2"/>
      <c r="K23438" s="2"/>
    </row>
    <row r="23439" spans="7:11" x14ac:dyDescent="0.3">
      <c r="G23439" s="2"/>
      <c r="K23439" s="2"/>
    </row>
    <row r="23440" spans="7:11" x14ac:dyDescent="0.3">
      <c r="G23440" s="2"/>
      <c r="K23440" s="2"/>
    </row>
    <row r="23441" spans="7:11" x14ac:dyDescent="0.3">
      <c r="G23441" s="2"/>
      <c r="K23441" s="2"/>
    </row>
    <row r="23442" spans="7:11" x14ac:dyDescent="0.3">
      <c r="G23442" s="2"/>
      <c r="K23442" s="2"/>
    </row>
    <row r="23443" spans="7:11" x14ac:dyDescent="0.3">
      <c r="G23443" s="2"/>
      <c r="K23443" s="2"/>
    </row>
    <row r="23444" spans="7:11" x14ac:dyDescent="0.3">
      <c r="G23444" s="2"/>
      <c r="K23444" s="2"/>
    </row>
    <row r="23445" spans="7:11" x14ac:dyDescent="0.3">
      <c r="G23445" s="2"/>
      <c r="K23445" s="2"/>
    </row>
    <row r="23446" spans="7:11" x14ac:dyDescent="0.3">
      <c r="G23446" s="2"/>
      <c r="K23446" s="2"/>
    </row>
    <row r="23447" spans="7:11" x14ac:dyDescent="0.3">
      <c r="G23447" s="2"/>
      <c r="K23447" s="2"/>
    </row>
    <row r="23448" spans="7:11" x14ac:dyDescent="0.3">
      <c r="G23448" s="2"/>
      <c r="K23448" s="2"/>
    </row>
    <row r="23449" spans="7:11" x14ac:dyDescent="0.3">
      <c r="G23449" s="2"/>
      <c r="K23449" s="2"/>
    </row>
    <row r="23450" spans="7:11" x14ac:dyDescent="0.3">
      <c r="G23450" s="2"/>
      <c r="K23450" s="2"/>
    </row>
    <row r="23451" spans="7:11" x14ac:dyDescent="0.3">
      <c r="G23451" s="2"/>
      <c r="K23451" s="2"/>
    </row>
    <row r="23452" spans="7:11" x14ac:dyDescent="0.3">
      <c r="G23452" s="2"/>
      <c r="K23452" s="2"/>
    </row>
    <row r="23453" spans="7:11" x14ac:dyDescent="0.3">
      <c r="G23453" s="2"/>
      <c r="K23453" s="2"/>
    </row>
    <row r="23454" spans="7:11" x14ac:dyDescent="0.3">
      <c r="G23454" s="2"/>
      <c r="K23454" s="2"/>
    </row>
    <row r="23455" spans="7:11" x14ac:dyDescent="0.3">
      <c r="G23455" s="2"/>
      <c r="K23455" s="2"/>
    </row>
    <row r="23456" spans="7:11" x14ac:dyDescent="0.3">
      <c r="G23456" s="2"/>
      <c r="K23456" s="2"/>
    </row>
    <row r="23457" spans="7:11" x14ac:dyDescent="0.3">
      <c r="G23457" s="2"/>
      <c r="K23457" s="2"/>
    </row>
    <row r="23458" spans="7:11" x14ac:dyDescent="0.3">
      <c r="G23458" s="2"/>
      <c r="K23458" s="2"/>
    </row>
    <row r="23459" spans="7:11" x14ac:dyDescent="0.3">
      <c r="G23459" s="2"/>
      <c r="K23459" s="2"/>
    </row>
    <row r="23460" spans="7:11" x14ac:dyDescent="0.3">
      <c r="G23460" s="2"/>
      <c r="K23460" s="2"/>
    </row>
    <row r="23461" spans="7:11" x14ac:dyDescent="0.3">
      <c r="G23461" s="2"/>
      <c r="K23461" s="2"/>
    </row>
    <row r="23462" spans="7:11" x14ac:dyDescent="0.3">
      <c r="G23462" s="2"/>
      <c r="K23462" s="2"/>
    </row>
    <row r="23463" spans="7:11" x14ac:dyDescent="0.3">
      <c r="G23463" s="2"/>
      <c r="K23463" s="2"/>
    </row>
    <row r="23464" spans="7:11" x14ac:dyDescent="0.3">
      <c r="G23464" s="2"/>
      <c r="K23464" s="2"/>
    </row>
    <row r="23465" spans="7:11" x14ac:dyDescent="0.3">
      <c r="G23465" s="2"/>
      <c r="K23465" s="2"/>
    </row>
    <row r="23466" spans="7:11" x14ac:dyDescent="0.3">
      <c r="G23466" s="2"/>
      <c r="K23466" s="2"/>
    </row>
    <row r="23467" spans="7:11" x14ac:dyDescent="0.3">
      <c r="G23467" s="2"/>
      <c r="K23467" s="2"/>
    </row>
    <row r="23468" spans="7:11" x14ac:dyDescent="0.3">
      <c r="G23468" s="2"/>
      <c r="K23468" s="2"/>
    </row>
    <row r="23469" spans="7:11" x14ac:dyDescent="0.3">
      <c r="G23469" s="2"/>
      <c r="K23469" s="2"/>
    </row>
    <row r="23470" spans="7:11" x14ac:dyDescent="0.3">
      <c r="G23470" s="2"/>
      <c r="K23470" s="2"/>
    </row>
    <row r="23471" spans="7:11" x14ac:dyDescent="0.3">
      <c r="G23471" s="2"/>
      <c r="K23471" s="2"/>
    </row>
    <row r="23472" spans="7:11" x14ac:dyDescent="0.3">
      <c r="G23472" s="2"/>
      <c r="K23472" s="2"/>
    </row>
    <row r="23473" spans="7:11" x14ac:dyDescent="0.3">
      <c r="G23473" s="2"/>
      <c r="K23473" s="2"/>
    </row>
    <row r="23474" spans="7:11" x14ac:dyDescent="0.3">
      <c r="G23474" s="2"/>
      <c r="K23474" s="2"/>
    </row>
    <row r="23475" spans="7:11" x14ac:dyDescent="0.3">
      <c r="G23475" s="2"/>
      <c r="K23475" s="2"/>
    </row>
    <row r="23476" spans="7:11" x14ac:dyDescent="0.3">
      <c r="G23476" s="2"/>
      <c r="K23476" s="2"/>
    </row>
    <row r="23477" spans="7:11" x14ac:dyDescent="0.3">
      <c r="G23477" s="2"/>
      <c r="K23477" s="2"/>
    </row>
    <row r="23478" spans="7:11" x14ac:dyDescent="0.3">
      <c r="G23478" s="2"/>
      <c r="K23478" s="2"/>
    </row>
    <row r="23479" spans="7:11" x14ac:dyDescent="0.3">
      <c r="G23479" s="2"/>
      <c r="K23479" s="2"/>
    </row>
    <row r="23480" spans="7:11" x14ac:dyDescent="0.3">
      <c r="G23480" s="2"/>
      <c r="K23480" s="2"/>
    </row>
    <row r="23481" spans="7:11" x14ac:dyDescent="0.3">
      <c r="G23481" s="2"/>
      <c r="K23481" s="2"/>
    </row>
    <row r="23482" spans="7:11" x14ac:dyDescent="0.3">
      <c r="G23482" s="2"/>
      <c r="K23482" s="2"/>
    </row>
    <row r="23483" spans="7:11" x14ac:dyDescent="0.3">
      <c r="G23483" s="2"/>
      <c r="K23483" s="2"/>
    </row>
    <row r="23484" spans="7:11" x14ac:dyDescent="0.3">
      <c r="G23484" s="2"/>
      <c r="K23484" s="2"/>
    </row>
    <row r="23485" spans="7:11" x14ac:dyDescent="0.3">
      <c r="G23485" s="2"/>
      <c r="K23485" s="2"/>
    </row>
    <row r="23486" spans="7:11" x14ac:dyDescent="0.3">
      <c r="G23486" s="2"/>
      <c r="K23486" s="2"/>
    </row>
    <row r="23487" spans="7:11" x14ac:dyDescent="0.3">
      <c r="G23487" s="2"/>
      <c r="K23487" s="2"/>
    </row>
    <row r="23488" spans="7:11" x14ac:dyDescent="0.3">
      <c r="G23488" s="2"/>
      <c r="K23488" s="2"/>
    </row>
    <row r="23489" spans="7:11" x14ac:dyDescent="0.3">
      <c r="G23489" s="2"/>
      <c r="K23489" s="2"/>
    </row>
    <row r="23490" spans="7:11" x14ac:dyDescent="0.3">
      <c r="G23490" s="2"/>
      <c r="K23490" s="2"/>
    </row>
    <row r="23491" spans="7:11" x14ac:dyDescent="0.3">
      <c r="G23491" s="2"/>
      <c r="K23491" s="2"/>
    </row>
    <row r="23492" spans="7:11" x14ac:dyDescent="0.3">
      <c r="G23492" s="2"/>
      <c r="K23492" s="2"/>
    </row>
    <row r="23493" spans="7:11" x14ac:dyDescent="0.3">
      <c r="G23493" s="2"/>
      <c r="K23493" s="2"/>
    </row>
    <row r="23494" spans="7:11" x14ac:dyDescent="0.3">
      <c r="G23494" s="2"/>
      <c r="K23494" s="2"/>
    </row>
    <row r="23495" spans="7:11" x14ac:dyDescent="0.3">
      <c r="G23495" s="2"/>
      <c r="K23495" s="2"/>
    </row>
    <row r="23496" spans="7:11" x14ac:dyDescent="0.3">
      <c r="G23496" s="2"/>
      <c r="K23496" s="2"/>
    </row>
    <row r="23497" spans="7:11" x14ac:dyDescent="0.3">
      <c r="G23497" s="2"/>
      <c r="K23497" s="2"/>
    </row>
    <row r="23498" spans="7:11" x14ac:dyDescent="0.3">
      <c r="G23498" s="2"/>
      <c r="K23498" s="2"/>
    </row>
    <row r="23499" spans="7:11" x14ac:dyDescent="0.3">
      <c r="G23499" s="2"/>
      <c r="K23499" s="2"/>
    </row>
    <row r="23500" spans="7:11" x14ac:dyDescent="0.3">
      <c r="G23500" s="2"/>
      <c r="K23500" s="2"/>
    </row>
    <row r="23501" spans="7:11" x14ac:dyDescent="0.3">
      <c r="G23501" s="2"/>
      <c r="K23501" s="2"/>
    </row>
    <row r="23502" spans="7:11" x14ac:dyDescent="0.3">
      <c r="G23502" s="2"/>
      <c r="K23502" s="2"/>
    </row>
    <row r="23503" spans="7:11" x14ac:dyDescent="0.3">
      <c r="G23503" s="2"/>
      <c r="K23503" s="2"/>
    </row>
    <row r="23504" spans="7:11" x14ac:dyDescent="0.3">
      <c r="G23504" s="2"/>
      <c r="K23504" s="2"/>
    </row>
    <row r="23505" spans="7:11" x14ac:dyDescent="0.3">
      <c r="G23505" s="2"/>
      <c r="K23505" s="2"/>
    </row>
    <row r="23506" spans="7:11" x14ac:dyDescent="0.3">
      <c r="G23506" s="2"/>
      <c r="K23506" s="2"/>
    </row>
    <row r="23507" spans="7:11" x14ac:dyDescent="0.3">
      <c r="G23507" s="2"/>
      <c r="K23507" s="2"/>
    </row>
    <row r="23508" spans="7:11" x14ac:dyDescent="0.3">
      <c r="G23508" s="2"/>
      <c r="K23508" s="2"/>
    </row>
    <row r="23509" spans="7:11" x14ac:dyDescent="0.3">
      <c r="G23509" s="2"/>
      <c r="K23509" s="2"/>
    </row>
    <row r="23510" spans="7:11" x14ac:dyDescent="0.3">
      <c r="G23510" s="2"/>
      <c r="K23510" s="2"/>
    </row>
    <row r="23511" spans="7:11" x14ac:dyDescent="0.3">
      <c r="G23511" s="2"/>
      <c r="K23511" s="2"/>
    </row>
    <row r="23512" spans="7:11" x14ac:dyDescent="0.3">
      <c r="G23512" s="2"/>
      <c r="K23512" s="2"/>
    </row>
    <row r="23513" spans="7:11" x14ac:dyDescent="0.3">
      <c r="G23513" s="2"/>
      <c r="K23513" s="2"/>
    </row>
    <row r="23514" spans="7:11" x14ac:dyDescent="0.3">
      <c r="G23514" s="2"/>
      <c r="K23514" s="2"/>
    </row>
    <row r="23515" spans="7:11" x14ac:dyDescent="0.3">
      <c r="G23515" s="2"/>
      <c r="K23515" s="2"/>
    </row>
    <row r="23516" spans="7:11" x14ac:dyDescent="0.3">
      <c r="G23516" s="2"/>
      <c r="K23516" s="2"/>
    </row>
    <row r="23517" spans="7:11" x14ac:dyDescent="0.3">
      <c r="G23517" s="2"/>
      <c r="K23517" s="2"/>
    </row>
    <row r="23518" spans="7:11" x14ac:dyDescent="0.3">
      <c r="G23518" s="2"/>
      <c r="K23518" s="2"/>
    </row>
    <row r="23519" spans="7:11" x14ac:dyDescent="0.3">
      <c r="G23519" s="2"/>
      <c r="K23519" s="2"/>
    </row>
    <row r="23520" spans="7:11" x14ac:dyDescent="0.3">
      <c r="G23520" s="2"/>
      <c r="K23520" s="2"/>
    </row>
    <row r="23521" spans="7:11" x14ac:dyDescent="0.3">
      <c r="G23521" s="2"/>
      <c r="K23521" s="2"/>
    </row>
    <row r="23522" spans="7:11" x14ac:dyDescent="0.3">
      <c r="G23522" s="2"/>
      <c r="K23522" s="2"/>
    </row>
    <row r="23523" spans="7:11" x14ac:dyDescent="0.3">
      <c r="G23523" s="2"/>
      <c r="K23523" s="2"/>
    </row>
    <row r="23524" spans="7:11" x14ac:dyDescent="0.3">
      <c r="G23524" s="2"/>
      <c r="K23524" s="2"/>
    </row>
    <row r="23525" spans="7:11" x14ac:dyDescent="0.3">
      <c r="G23525" s="2"/>
      <c r="K23525" s="2"/>
    </row>
    <row r="23526" spans="7:11" x14ac:dyDescent="0.3">
      <c r="G23526" s="2"/>
      <c r="K23526" s="2"/>
    </row>
    <row r="23527" spans="7:11" x14ac:dyDescent="0.3">
      <c r="G23527" s="2"/>
      <c r="K23527" s="2"/>
    </row>
    <row r="23528" spans="7:11" x14ac:dyDescent="0.3">
      <c r="G23528" s="2"/>
      <c r="K23528" s="2"/>
    </row>
    <row r="23529" spans="7:11" x14ac:dyDescent="0.3">
      <c r="G23529" s="2"/>
      <c r="K23529" s="2"/>
    </row>
    <row r="23530" spans="7:11" x14ac:dyDescent="0.3">
      <c r="G23530" s="2"/>
      <c r="K23530" s="2"/>
    </row>
    <row r="23531" spans="7:11" x14ac:dyDescent="0.3">
      <c r="G23531" s="2"/>
      <c r="K23531" s="2"/>
    </row>
    <row r="23532" spans="7:11" x14ac:dyDescent="0.3">
      <c r="G23532" s="2"/>
      <c r="K23532" s="2"/>
    </row>
    <row r="23533" spans="7:11" x14ac:dyDescent="0.3">
      <c r="G23533" s="2"/>
      <c r="K23533" s="2"/>
    </row>
    <row r="23534" spans="7:11" x14ac:dyDescent="0.3">
      <c r="G23534" s="2"/>
      <c r="K23534" s="2"/>
    </row>
    <row r="23535" spans="7:11" x14ac:dyDescent="0.3">
      <c r="G23535" s="2"/>
      <c r="K23535" s="2"/>
    </row>
    <row r="23536" spans="7:11" x14ac:dyDescent="0.3">
      <c r="G23536" s="2"/>
      <c r="K23536" s="2"/>
    </row>
    <row r="23537" spans="7:11" x14ac:dyDescent="0.3">
      <c r="G23537" s="2"/>
      <c r="K23537" s="2"/>
    </row>
    <row r="23538" spans="7:11" x14ac:dyDescent="0.3">
      <c r="G23538" s="2"/>
      <c r="K23538" s="2"/>
    </row>
    <row r="23539" spans="7:11" x14ac:dyDescent="0.3">
      <c r="G23539" s="2"/>
      <c r="K23539" s="2"/>
    </row>
    <row r="23540" spans="7:11" x14ac:dyDescent="0.3">
      <c r="G23540" s="2"/>
      <c r="K23540" s="2"/>
    </row>
    <row r="23541" spans="7:11" x14ac:dyDescent="0.3">
      <c r="G23541" s="2"/>
      <c r="K23541" s="2"/>
    </row>
    <row r="23542" spans="7:11" x14ac:dyDescent="0.3">
      <c r="G23542" s="2"/>
      <c r="K23542" s="2"/>
    </row>
    <row r="23543" spans="7:11" x14ac:dyDescent="0.3">
      <c r="G23543" s="2"/>
      <c r="K23543" s="2"/>
    </row>
    <row r="23544" spans="7:11" x14ac:dyDescent="0.3">
      <c r="G23544" s="2"/>
      <c r="K23544" s="2"/>
    </row>
    <row r="23545" spans="7:11" x14ac:dyDescent="0.3">
      <c r="G23545" s="2"/>
      <c r="K23545" s="2"/>
    </row>
    <row r="23546" spans="7:11" x14ac:dyDescent="0.3">
      <c r="G23546" s="2"/>
      <c r="K23546" s="2"/>
    </row>
    <row r="23547" spans="7:11" x14ac:dyDescent="0.3">
      <c r="G23547" s="2"/>
      <c r="K23547" s="2"/>
    </row>
    <row r="23548" spans="7:11" x14ac:dyDescent="0.3">
      <c r="G23548" s="2"/>
      <c r="K23548" s="2"/>
    </row>
    <row r="23549" spans="7:11" x14ac:dyDescent="0.3">
      <c r="G23549" s="2"/>
      <c r="K23549" s="2"/>
    </row>
    <row r="23550" spans="7:11" x14ac:dyDescent="0.3">
      <c r="G23550" s="2"/>
      <c r="K23550" s="2"/>
    </row>
    <row r="23551" spans="7:11" x14ac:dyDescent="0.3">
      <c r="G23551" s="2"/>
      <c r="K23551" s="2"/>
    </row>
    <row r="23552" spans="7:11" x14ac:dyDescent="0.3">
      <c r="G23552" s="2"/>
      <c r="K23552" s="2"/>
    </row>
    <row r="23553" spans="7:11" x14ac:dyDescent="0.3">
      <c r="G23553" s="2"/>
      <c r="K23553" s="2"/>
    </row>
    <row r="23554" spans="7:11" x14ac:dyDescent="0.3">
      <c r="G23554" s="2"/>
      <c r="K23554" s="2"/>
    </row>
    <row r="23555" spans="7:11" x14ac:dyDescent="0.3">
      <c r="G23555" s="2"/>
      <c r="K23555" s="2"/>
    </row>
    <row r="23556" spans="7:11" x14ac:dyDescent="0.3">
      <c r="G23556" s="2"/>
      <c r="K23556" s="2"/>
    </row>
    <row r="23557" spans="7:11" x14ac:dyDescent="0.3">
      <c r="G23557" s="2"/>
      <c r="K23557" s="2"/>
    </row>
    <row r="23558" spans="7:11" x14ac:dyDescent="0.3">
      <c r="G23558" s="2"/>
      <c r="K23558" s="2"/>
    </row>
    <row r="23559" spans="7:11" x14ac:dyDescent="0.3">
      <c r="G23559" s="2"/>
      <c r="K23559" s="2"/>
    </row>
    <row r="23560" spans="7:11" x14ac:dyDescent="0.3">
      <c r="G23560" s="2"/>
      <c r="K23560" s="2"/>
    </row>
    <row r="23561" spans="7:11" x14ac:dyDescent="0.3">
      <c r="G23561" s="2"/>
      <c r="K23561" s="2"/>
    </row>
    <row r="23562" spans="7:11" x14ac:dyDescent="0.3">
      <c r="G23562" s="2"/>
      <c r="K23562" s="2"/>
    </row>
    <row r="23563" spans="7:11" x14ac:dyDescent="0.3">
      <c r="G23563" s="2"/>
      <c r="K23563" s="2"/>
    </row>
    <row r="23564" spans="7:11" x14ac:dyDescent="0.3">
      <c r="G23564" s="2"/>
      <c r="K23564" s="2"/>
    </row>
    <row r="23565" spans="7:11" x14ac:dyDescent="0.3">
      <c r="G23565" s="2"/>
      <c r="K23565" s="2"/>
    </row>
    <row r="23566" spans="7:11" x14ac:dyDescent="0.3">
      <c r="G23566" s="2"/>
      <c r="K23566" s="2"/>
    </row>
    <row r="23567" spans="7:11" x14ac:dyDescent="0.3">
      <c r="G23567" s="2"/>
      <c r="K23567" s="2"/>
    </row>
    <row r="23568" spans="7:11" x14ac:dyDescent="0.3">
      <c r="G23568" s="2"/>
      <c r="K23568" s="2"/>
    </row>
    <row r="23569" spans="7:11" x14ac:dyDescent="0.3">
      <c r="G23569" s="2"/>
      <c r="K23569" s="2"/>
    </row>
    <row r="23570" spans="7:11" x14ac:dyDescent="0.3">
      <c r="G23570" s="2"/>
      <c r="K23570" s="2"/>
    </row>
    <row r="23571" spans="7:11" x14ac:dyDescent="0.3">
      <c r="G23571" s="2"/>
      <c r="K23571" s="2"/>
    </row>
    <row r="23572" spans="7:11" x14ac:dyDescent="0.3">
      <c r="G23572" s="2"/>
      <c r="K23572" s="2"/>
    </row>
    <row r="23573" spans="7:11" x14ac:dyDescent="0.3">
      <c r="G23573" s="2"/>
      <c r="K23573" s="2"/>
    </row>
    <row r="23574" spans="7:11" x14ac:dyDescent="0.3">
      <c r="G23574" s="2"/>
      <c r="K23574" s="2"/>
    </row>
    <row r="23575" spans="7:11" x14ac:dyDescent="0.3">
      <c r="G23575" s="2"/>
      <c r="K23575" s="2"/>
    </row>
    <row r="23576" spans="7:11" x14ac:dyDescent="0.3">
      <c r="G23576" s="2"/>
      <c r="K23576" s="2"/>
    </row>
    <row r="23577" spans="7:11" x14ac:dyDescent="0.3">
      <c r="G23577" s="2"/>
      <c r="K23577" s="2"/>
    </row>
    <row r="23578" spans="7:11" x14ac:dyDescent="0.3">
      <c r="G23578" s="2"/>
      <c r="K23578" s="2"/>
    </row>
    <row r="23579" spans="7:11" x14ac:dyDescent="0.3">
      <c r="G23579" s="2"/>
      <c r="K23579" s="2"/>
    </row>
    <row r="23580" spans="7:11" x14ac:dyDescent="0.3">
      <c r="G23580" s="2"/>
      <c r="K23580" s="2"/>
    </row>
    <row r="23581" spans="7:11" x14ac:dyDescent="0.3">
      <c r="G23581" s="2"/>
      <c r="K23581" s="2"/>
    </row>
    <row r="23582" spans="7:11" x14ac:dyDescent="0.3">
      <c r="G23582" s="2"/>
      <c r="K23582" s="2"/>
    </row>
    <row r="23583" spans="7:11" x14ac:dyDescent="0.3">
      <c r="G23583" s="2"/>
      <c r="K23583" s="2"/>
    </row>
    <row r="23584" spans="7:11" x14ac:dyDescent="0.3">
      <c r="G23584" s="2"/>
      <c r="K23584" s="2"/>
    </row>
    <row r="23585" spans="7:11" x14ac:dyDescent="0.3">
      <c r="G23585" s="2"/>
      <c r="K23585" s="2"/>
    </row>
    <row r="23586" spans="7:11" x14ac:dyDescent="0.3">
      <c r="G23586" s="2"/>
      <c r="K23586" s="2"/>
    </row>
    <row r="23587" spans="7:11" x14ac:dyDescent="0.3">
      <c r="G23587" s="2"/>
      <c r="K23587" s="2"/>
    </row>
    <row r="23588" spans="7:11" x14ac:dyDescent="0.3">
      <c r="G23588" s="2"/>
      <c r="K23588" s="2"/>
    </row>
    <row r="23589" spans="7:11" x14ac:dyDescent="0.3">
      <c r="G23589" s="2"/>
      <c r="K23589" s="2"/>
    </row>
    <row r="23590" spans="7:11" x14ac:dyDescent="0.3">
      <c r="G23590" s="2"/>
      <c r="K23590" s="2"/>
    </row>
    <row r="23591" spans="7:11" x14ac:dyDescent="0.3">
      <c r="G23591" s="2"/>
      <c r="K23591" s="2"/>
    </row>
    <row r="23592" spans="7:11" x14ac:dyDescent="0.3">
      <c r="G23592" s="2"/>
      <c r="K23592" s="2"/>
    </row>
    <row r="23593" spans="7:11" x14ac:dyDescent="0.3">
      <c r="G23593" s="2"/>
      <c r="K23593" s="2"/>
    </row>
    <row r="23594" spans="7:11" x14ac:dyDescent="0.3">
      <c r="G23594" s="2"/>
      <c r="K23594" s="2"/>
    </row>
    <row r="23595" spans="7:11" x14ac:dyDescent="0.3">
      <c r="G23595" s="2"/>
      <c r="K23595" s="2"/>
    </row>
    <row r="23596" spans="7:11" x14ac:dyDescent="0.3">
      <c r="G23596" s="2"/>
      <c r="K23596" s="2"/>
    </row>
    <row r="23597" spans="7:11" x14ac:dyDescent="0.3">
      <c r="G23597" s="2"/>
      <c r="K23597" s="2"/>
    </row>
    <row r="23598" spans="7:11" x14ac:dyDescent="0.3">
      <c r="G23598" s="2"/>
      <c r="K23598" s="2"/>
    </row>
    <row r="23599" spans="7:11" x14ac:dyDescent="0.3">
      <c r="G23599" s="2"/>
      <c r="K23599" s="2"/>
    </row>
    <row r="23600" spans="7:11" x14ac:dyDescent="0.3">
      <c r="G23600" s="2"/>
      <c r="K23600" s="2"/>
    </row>
    <row r="23601" spans="7:11" x14ac:dyDescent="0.3">
      <c r="G23601" s="2"/>
      <c r="K23601" s="2"/>
    </row>
    <row r="23602" spans="7:11" x14ac:dyDescent="0.3">
      <c r="G23602" s="2"/>
      <c r="K23602" s="2"/>
    </row>
    <row r="23603" spans="7:11" x14ac:dyDescent="0.3">
      <c r="G23603" s="2"/>
      <c r="K23603" s="2"/>
    </row>
    <row r="23604" spans="7:11" x14ac:dyDescent="0.3">
      <c r="G23604" s="2"/>
      <c r="K23604" s="2"/>
    </row>
    <row r="23605" spans="7:11" x14ac:dyDescent="0.3">
      <c r="G23605" s="2"/>
      <c r="K23605" s="2"/>
    </row>
    <row r="23606" spans="7:11" x14ac:dyDescent="0.3">
      <c r="G23606" s="2"/>
      <c r="K23606" s="2"/>
    </row>
    <row r="23607" spans="7:11" x14ac:dyDescent="0.3">
      <c r="G23607" s="2"/>
      <c r="K23607" s="2"/>
    </row>
    <row r="23608" spans="7:11" x14ac:dyDescent="0.3">
      <c r="G23608" s="2"/>
      <c r="K23608" s="2"/>
    </row>
    <row r="23609" spans="7:11" x14ac:dyDescent="0.3">
      <c r="G23609" s="2"/>
      <c r="K23609" s="2"/>
    </row>
    <row r="23610" spans="7:11" x14ac:dyDescent="0.3">
      <c r="G23610" s="2"/>
      <c r="K23610" s="2"/>
    </row>
    <row r="23611" spans="7:11" x14ac:dyDescent="0.3">
      <c r="G23611" s="2"/>
      <c r="K23611" s="2"/>
    </row>
    <row r="23612" spans="7:11" x14ac:dyDescent="0.3">
      <c r="G23612" s="2"/>
      <c r="K23612" s="2"/>
    </row>
    <row r="23613" spans="7:11" x14ac:dyDescent="0.3">
      <c r="G23613" s="2"/>
      <c r="K23613" s="2"/>
    </row>
    <row r="23614" spans="7:11" x14ac:dyDescent="0.3">
      <c r="G23614" s="2"/>
      <c r="K23614" s="2"/>
    </row>
    <row r="23615" spans="7:11" x14ac:dyDescent="0.3">
      <c r="G23615" s="2"/>
      <c r="K23615" s="2"/>
    </row>
    <row r="23616" spans="7:11" x14ac:dyDescent="0.3">
      <c r="G23616" s="2"/>
      <c r="K23616" s="2"/>
    </row>
    <row r="23617" spans="7:11" x14ac:dyDescent="0.3">
      <c r="G23617" s="2"/>
      <c r="K23617" s="2"/>
    </row>
    <row r="23618" spans="7:11" x14ac:dyDescent="0.3">
      <c r="G23618" s="2"/>
      <c r="K23618" s="2"/>
    </row>
    <row r="23619" spans="7:11" x14ac:dyDescent="0.3">
      <c r="G23619" s="2"/>
      <c r="K23619" s="2"/>
    </row>
    <row r="23620" spans="7:11" x14ac:dyDescent="0.3">
      <c r="G23620" s="2"/>
      <c r="K23620" s="2"/>
    </row>
    <row r="23621" spans="7:11" x14ac:dyDescent="0.3">
      <c r="G23621" s="2"/>
      <c r="K23621" s="2"/>
    </row>
    <row r="23622" spans="7:11" x14ac:dyDescent="0.3">
      <c r="G23622" s="2"/>
      <c r="K23622" s="2"/>
    </row>
    <row r="23623" spans="7:11" x14ac:dyDescent="0.3">
      <c r="G23623" s="2"/>
      <c r="K23623" s="2"/>
    </row>
    <row r="23624" spans="7:11" x14ac:dyDescent="0.3">
      <c r="G23624" s="2"/>
      <c r="K23624" s="2"/>
    </row>
    <row r="23625" spans="7:11" x14ac:dyDescent="0.3">
      <c r="G23625" s="2"/>
      <c r="K23625" s="2"/>
    </row>
    <row r="23626" spans="7:11" x14ac:dyDescent="0.3">
      <c r="G23626" s="2"/>
      <c r="K23626" s="2"/>
    </row>
    <row r="23627" spans="7:11" x14ac:dyDescent="0.3">
      <c r="G23627" s="2"/>
      <c r="K23627" s="2"/>
    </row>
    <row r="23628" spans="7:11" x14ac:dyDescent="0.3">
      <c r="G23628" s="2"/>
      <c r="K23628" s="2"/>
    </row>
    <row r="23629" spans="7:11" x14ac:dyDescent="0.3">
      <c r="G23629" s="2"/>
      <c r="K23629" s="2"/>
    </row>
    <row r="23630" spans="7:11" x14ac:dyDescent="0.3">
      <c r="G23630" s="2"/>
      <c r="K23630" s="2"/>
    </row>
    <row r="23631" spans="7:11" x14ac:dyDescent="0.3">
      <c r="G23631" s="2"/>
      <c r="K23631" s="2"/>
    </row>
    <row r="23632" spans="7:11" x14ac:dyDescent="0.3">
      <c r="G23632" s="2"/>
      <c r="K23632" s="2"/>
    </row>
    <row r="23633" spans="7:11" x14ac:dyDescent="0.3">
      <c r="G23633" s="2"/>
      <c r="K23633" s="2"/>
    </row>
    <row r="23634" spans="7:11" x14ac:dyDescent="0.3">
      <c r="G23634" s="2"/>
      <c r="K23634" s="2"/>
    </row>
    <row r="23635" spans="7:11" x14ac:dyDescent="0.3">
      <c r="G23635" s="2"/>
      <c r="K23635" s="2"/>
    </row>
    <row r="23636" spans="7:11" x14ac:dyDescent="0.3">
      <c r="G23636" s="2"/>
      <c r="K23636" s="2"/>
    </row>
    <row r="23637" spans="7:11" x14ac:dyDescent="0.3">
      <c r="G23637" s="2"/>
      <c r="K23637" s="2"/>
    </row>
    <row r="23638" spans="7:11" x14ac:dyDescent="0.3">
      <c r="G23638" s="2"/>
      <c r="K23638" s="2"/>
    </row>
    <row r="23639" spans="7:11" x14ac:dyDescent="0.3">
      <c r="G23639" s="2"/>
      <c r="K23639" s="2"/>
    </row>
    <row r="23640" spans="7:11" x14ac:dyDescent="0.3">
      <c r="G23640" s="2"/>
      <c r="K23640" s="2"/>
    </row>
    <row r="23641" spans="7:11" x14ac:dyDescent="0.3">
      <c r="G23641" s="2"/>
      <c r="K23641" s="2"/>
    </row>
    <row r="23642" spans="7:11" x14ac:dyDescent="0.3">
      <c r="G23642" s="2"/>
      <c r="K23642" s="2"/>
    </row>
    <row r="23643" spans="7:11" x14ac:dyDescent="0.3">
      <c r="G23643" s="2"/>
      <c r="K23643" s="2"/>
    </row>
    <row r="23644" spans="7:11" x14ac:dyDescent="0.3">
      <c r="G23644" s="2"/>
      <c r="K23644" s="2"/>
    </row>
    <row r="23645" spans="7:11" x14ac:dyDescent="0.3">
      <c r="G23645" s="2"/>
      <c r="K23645" s="2"/>
    </row>
    <row r="23646" spans="7:11" x14ac:dyDescent="0.3">
      <c r="G23646" s="2"/>
      <c r="K23646" s="2"/>
    </row>
    <row r="23647" spans="7:11" x14ac:dyDescent="0.3">
      <c r="G23647" s="2"/>
      <c r="K23647" s="2"/>
    </row>
    <row r="23648" spans="7:11" x14ac:dyDescent="0.3">
      <c r="G23648" s="2"/>
      <c r="K23648" s="2"/>
    </row>
    <row r="23649" spans="7:11" x14ac:dyDescent="0.3">
      <c r="G23649" s="2"/>
      <c r="K23649" s="2"/>
    </row>
    <row r="23650" spans="7:11" x14ac:dyDescent="0.3">
      <c r="G23650" s="2"/>
      <c r="K23650" s="2"/>
    </row>
    <row r="23651" spans="7:11" x14ac:dyDescent="0.3">
      <c r="G23651" s="2"/>
      <c r="K23651" s="2"/>
    </row>
    <row r="23652" spans="7:11" x14ac:dyDescent="0.3">
      <c r="G23652" s="2"/>
      <c r="K23652" s="2"/>
    </row>
    <row r="23653" spans="7:11" x14ac:dyDescent="0.3">
      <c r="G23653" s="2"/>
      <c r="K23653" s="2"/>
    </row>
    <row r="23654" spans="7:11" x14ac:dyDescent="0.3">
      <c r="G23654" s="2"/>
      <c r="K23654" s="2"/>
    </row>
    <row r="23655" spans="7:11" x14ac:dyDescent="0.3">
      <c r="G23655" s="2"/>
      <c r="K23655" s="2"/>
    </row>
    <row r="23656" spans="7:11" x14ac:dyDescent="0.3">
      <c r="G23656" s="2"/>
      <c r="K23656" s="2"/>
    </row>
    <row r="23657" spans="7:11" x14ac:dyDescent="0.3">
      <c r="G23657" s="2"/>
      <c r="K23657" s="2"/>
    </row>
    <row r="23658" spans="7:11" x14ac:dyDescent="0.3">
      <c r="G23658" s="2"/>
      <c r="K23658" s="2"/>
    </row>
    <row r="23659" spans="7:11" x14ac:dyDescent="0.3">
      <c r="G23659" s="2"/>
      <c r="K23659" s="2"/>
    </row>
    <row r="23660" spans="7:11" x14ac:dyDescent="0.3">
      <c r="G23660" s="2"/>
      <c r="K23660" s="2"/>
    </row>
    <row r="23661" spans="7:11" x14ac:dyDescent="0.3">
      <c r="G23661" s="2"/>
      <c r="K23661" s="2"/>
    </row>
    <row r="23662" spans="7:11" x14ac:dyDescent="0.3">
      <c r="G23662" s="2"/>
      <c r="K23662" s="2"/>
    </row>
    <row r="23663" spans="7:11" x14ac:dyDescent="0.3">
      <c r="G23663" s="2"/>
      <c r="K23663" s="2"/>
    </row>
    <row r="23664" spans="7:11" x14ac:dyDescent="0.3">
      <c r="G23664" s="2"/>
      <c r="K23664" s="2"/>
    </row>
    <row r="23665" spans="7:11" x14ac:dyDescent="0.3">
      <c r="G23665" s="2"/>
      <c r="K23665" s="2"/>
    </row>
    <row r="23666" spans="7:11" x14ac:dyDescent="0.3">
      <c r="G23666" s="2"/>
      <c r="K23666" s="2"/>
    </row>
    <row r="23667" spans="7:11" x14ac:dyDescent="0.3">
      <c r="G23667" s="2"/>
      <c r="K23667" s="2"/>
    </row>
    <row r="23668" spans="7:11" x14ac:dyDescent="0.3">
      <c r="G23668" s="2"/>
      <c r="K23668" s="2"/>
    </row>
    <row r="23669" spans="7:11" x14ac:dyDescent="0.3">
      <c r="G23669" s="2"/>
      <c r="K23669" s="2"/>
    </row>
    <row r="23670" spans="7:11" x14ac:dyDescent="0.3">
      <c r="G23670" s="2"/>
      <c r="K23670" s="2"/>
    </row>
    <row r="23671" spans="7:11" x14ac:dyDescent="0.3">
      <c r="G23671" s="2"/>
      <c r="K23671" s="2"/>
    </row>
    <row r="23672" spans="7:11" x14ac:dyDescent="0.3">
      <c r="G23672" s="2"/>
      <c r="K23672" s="2"/>
    </row>
    <row r="23673" spans="7:11" x14ac:dyDescent="0.3">
      <c r="G23673" s="2"/>
      <c r="K23673" s="2"/>
    </row>
    <row r="23674" spans="7:11" x14ac:dyDescent="0.3">
      <c r="G23674" s="2"/>
      <c r="K23674" s="2"/>
    </row>
    <row r="23675" spans="7:11" x14ac:dyDescent="0.3">
      <c r="G23675" s="2"/>
      <c r="K23675" s="2"/>
    </row>
    <row r="23676" spans="7:11" x14ac:dyDescent="0.3">
      <c r="G23676" s="2"/>
      <c r="K23676" s="2"/>
    </row>
    <row r="23677" spans="7:11" x14ac:dyDescent="0.3">
      <c r="G23677" s="2"/>
      <c r="K23677" s="2"/>
    </row>
    <row r="23678" spans="7:11" x14ac:dyDescent="0.3">
      <c r="G23678" s="2"/>
      <c r="K23678" s="2"/>
    </row>
    <row r="23679" spans="7:11" x14ac:dyDescent="0.3">
      <c r="G23679" s="2"/>
      <c r="K23679" s="2"/>
    </row>
    <row r="23680" spans="7:11" x14ac:dyDescent="0.3">
      <c r="G23680" s="2"/>
      <c r="K23680" s="2"/>
    </row>
    <row r="23681" spans="7:11" x14ac:dyDescent="0.3">
      <c r="G23681" s="2"/>
      <c r="K23681" s="2"/>
    </row>
    <row r="23682" spans="7:11" x14ac:dyDescent="0.3">
      <c r="G23682" s="2"/>
      <c r="K23682" s="2"/>
    </row>
    <row r="23683" spans="7:11" x14ac:dyDescent="0.3">
      <c r="G23683" s="2"/>
      <c r="K23683" s="2"/>
    </row>
    <row r="23684" spans="7:11" x14ac:dyDescent="0.3">
      <c r="G23684" s="2"/>
      <c r="K23684" s="2"/>
    </row>
    <row r="23685" spans="7:11" x14ac:dyDescent="0.3">
      <c r="G23685" s="2"/>
      <c r="K23685" s="2"/>
    </row>
    <row r="23686" spans="7:11" x14ac:dyDescent="0.3">
      <c r="G23686" s="2"/>
      <c r="K23686" s="2"/>
    </row>
    <row r="23687" spans="7:11" x14ac:dyDescent="0.3">
      <c r="G23687" s="2"/>
      <c r="K23687" s="2"/>
    </row>
    <row r="23688" spans="7:11" x14ac:dyDescent="0.3">
      <c r="G23688" s="2"/>
      <c r="K23688" s="2"/>
    </row>
    <row r="23689" spans="7:11" x14ac:dyDescent="0.3">
      <c r="G23689" s="2"/>
      <c r="K23689" s="2"/>
    </row>
    <row r="23690" spans="7:11" x14ac:dyDescent="0.3">
      <c r="G23690" s="2"/>
      <c r="K23690" s="2"/>
    </row>
    <row r="23691" spans="7:11" x14ac:dyDescent="0.3">
      <c r="G23691" s="2"/>
      <c r="K23691" s="2"/>
    </row>
    <row r="23692" spans="7:11" x14ac:dyDescent="0.3">
      <c r="G23692" s="2"/>
      <c r="K23692" s="2"/>
    </row>
    <row r="23693" spans="7:11" x14ac:dyDescent="0.3">
      <c r="G23693" s="2"/>
      <c r="K23693" s="2"/>
    </row>
    <row r="23694" spans="7:11" x14ac:dyDescent="0.3">
      <c r="G23694" s="2"/>
      <c r="K23694" s="2"/>
    </row>
    <row r="23695" spans="7:11" x14ac:dyDescent="0.3">
      <c r="G23695" s="2"/>
      <c r="K23695" s="2"/>
    </row>
    <row r="23696" spans="7:11" x14ac:dyDescent="0.3">
      <c r="G23696" s="2"/>
      <c r="K23696" s="2"/>
    </row>
    <row r="23697" spans="7:11" x14ac:dyDescent="0.3">
      <c r="G23697" s="2"/>
      <c r="K23697" s="2"/>
    </row>
    <row r="23698" spans="7:11" x14ac:dyDescent="0.3">
      <c r="G23698" s="2"/>
      <c r="K23698" s="2"/>
    </row>
    <row r="23699" spans="7:11" x14ac:dyDescent="0.3">
      <c r="G23699" s="2"/>
      <c r="K23699" s="2"/>
    </row>
    <row r="23700" spans="7:11" x14ac:dyDescent="0.3">
      <c r="G23700" s="2"/>
      <c r="K23700" s="2"/>
    </row>
    <row r="23701" spans="7:11" x14ac:dyDescent="0.3">
      <c r="G23701" s="2"/>
      <c r="K23701" s="2"/>
    </row>
    <row r="23702" spans="7:11" x14ac:dyDescent="0.3">
      <c r="G23702" s="2"/>
      <c r="K23702" s="2"/>
    </row>
    <row r="23703" spans="7:11" x14ac:dyDescent="0.3">
      <c r="G23703" s="2"/>
      <c r="K23703" s="2"/>
    </row>
    <row r="23704" spans="7:11" x14ac:dyDescent="0.3">
      <c r="G23704" s="2"/>
      <c r="K23704" s="2"/>
    </row>
    <row r="23705" spans="7:11" x14ac:dyDescent="0.3">
      <c r="G23705" s="2"/>
      <c r="K23705" s="2"/>
    </row>
    <row r="23706" spans="7:11" x14ac:dyDescent="0.3">
      <c r="G23706" s="2"/>
      <c r="K23706" s="2"/>
    </row>
    <row r="23707" spans="7:11" x14ac:dyDescent="0.3">
      <c r="G23707" s="2"/>
      <c r="K23707" s="2"/>
    </row>
    <row r="23708" spans="7:11" x14ac:dyDescent="0.3">
      <c r="G23708" s="2"/>
      <c r="K23708" s="2"/>
    </row>
    <row r="23709" spans="7:11" x14ac:dyDescent="0.3">
      <c r="G23709" s="2"/>
      <c r="K23709" s="2"/>
    </row>
    <row r="23710" spans="7:11" x14ac:dyDescent="0.3">
      <c r="G23710" s="2"/>
      <c r="K23710" s="2"/>
    </row>
    <row r="23711" spans="7:11" x14ac:dyDescent="0.3">
      <c r="G23711" s="2"/>
      <c r="K23711" s="2"/>
    </row>
    <row r="23712" spans="7:11" x14ac:dyDescent="0.3">
      <c r="G23712" s="2"/>
      <c r="K23712" s="2"/>
    </row>
    <row r="23713" spans="7:11" x14ac:dyDescent="0.3">
      <c r="G23713" s="2"/>
      <c r="K23713" s="2"/>
    </row>
    <row r="23714" spans="7:11" x14ac:dyDescent="0.3">
      <c r="G23714" s="2"/>
      <c r="K23714" s="2"/>
    </row>
    <row r="23715" spans="7:11" x14ac:dyDescent="0.3">
      <c r="G23715" s="2"/>
      <c r="K23715" s="2"/>
    </row>
    <row r="23716" spans="7:11" x14ac:dyDescent="0.3">
      <c r="G23716" s="2"/>
      <c r="K23716" s="2"/>
    </row>
    <row r="23717" spans="7:11" x14ac:dyDescent="0.3">
      <c r="G23717" s="2"/>
      <c r="K23717" s="2"/>
    </row>
    <row r="23718" spans="7:11" x14ac:dyDescent="0.3">
      <c r="G23718" s="2"/>
      <c r="K23718" s="2"/>
    </row>
    <row r="23719" spans="7:11" x14ac:dyDescent="0.3">
      <c r="G23719" s="2"/>
      <c r="K23719" s="2"/>
    </row>
    <row r="23720" spans="7:11" x14ac:dyDescent="0.3">
      <c r="G23720" s="2"/>
      <c r="K23720" s="2"/>
    </row>
    <row r="23721" spans="7:11" x14ac:dyDescent="0.3">
      <c r="G23721" s="2"/>
      <c r="K23721" s="2"/>
    </row>
    <row r="23722" spans="7:11" x14ac:dyDescent="0.3">
      <c r="G23722" s="2"/>
      <c r="K23722" s="2"/>
    </row>
    <row r="23723" spans="7:11" x14ac:dyDescent="0.3">
      <c r="G23723" s="2"/>
      <c r="K23723" s="2"/>
    </row>
    <row r="23724" spans="7:11" x14ac:dyDescent="0.3">
      <c r="G23724" s="2"/>
      <c r="K23724" s="2"/>
    </row>
    <row r="23725" spans="7:11" x14ac:dyDescent="0.3">
      <c r="G23725" s="2"/>
      <c r="K23725" s="2"/>
    </row>
    <row r="23726" spans="7:11" x14ac:dyDescent="0.3">
      <c r="G23726" s="2"/>
      <c r="K23726" s="2"/>
    </row>
    <row r="23727" spans="7:11" x14ac:dyDescent="0.3">
      <c r="G23727" s="2"/>
      <c r="K23727" s="2"/>
    </row>
    <row r="23728" spans="7:11" x14ac:dyDescent="0.3">
      <c r="G23728" s="2"/>
      <c r="K23728" s="2"/>
    </row>
    <row r="23729" spans="7:11" x14ac:dyDescent="0.3">
      <c r="G23729" s="2"/>
      <c r="K23729" s="2"/>
    </row>
    <row r="23730" spans="7:11" x14ac:dyDescent="0.3">
      <c r="G23730" s="2"/>
      <c r="K23730" s="2"/>
    </row>
    <row r="23731" spans="7:11" x14ac:dyDescent="0.3">
      <c r="G23731" s="2"/>
      <c r="K23731" s="2"/>
    </row>
    <row r="23732" spans="7:11" x14ac:dyDescent="0.3">
      <c r="G23732" s="2"/>
      <c r="K23732" s="2"/>
    </row>
    <row r="23733" spans="7:11" x14ac:dyDescent="0.3">
      <c r="G23733" s="2"/>
      <c r="K23733" s="2"/>
    </row>
    <row r="23734" spans="7:11" x14ac:dyDescent="0.3">
      <c r="G23734" s="2"/>
      <c r="K23734" s="2"/>
    </row>
    <row r="23735" spans="7:11" x14ac:dyDescent="0.3">
      <c r="G23735" s="2"/>
      <c r="K23735" s="2"/>
    </row>
    <row r="23736" spans="7:11" x14ac:dyDescent="0.3">
      <c r="G23736" s="2"/>
      <c r="K23736" s="2"/>
    </row>
    <row r="23737" spans="7:11" x14ac:dyDescent="0.3">
      <c r="G23737" s="2"/>
      <c r="K23737" s="2"/>
    </row>
    <row r="23738" spans="7:11" x14ac:dyDescent="0.3">
      <c r="G23738" s="2"/>
      <c r="K23738" s="2"/>
    </row>
    <row r="23739" spans="7:11" x14ac:dyDescent="0.3">
      <c r="G23739" s="2"/>
      <c r="K23739" s="2"/>
    </row>
    <row r="23740" spans="7:11" x14ac:dyDescent="0.3">
      <c r="G23740" s="2"/>
      <c r="K23740" s="2"/>
    </row>
    <row r="23741" spans="7:11" x14ac:dyDescent="0.3">
      <c r="G23741" s="2"/>
      <c r="K23741" s="2"/>
    </row>
    <row r="23742" spans="7:11" x14ac:dyDescent="0.3">
      <c r="G23742" s="2"/>
      <c r="K23742" s="2"/>
    </row>
    <row r="23743" spans="7:11" x14ac:dyDescent="0.3">
      <c r="G23743" s="2"/>
      <c r="K23743" s="2"/>
    </row>
    <row r="23744" spans="7:11" x14ac:dyDescent="0.3">
      <c r="G23744" s="2"/>
      <c r="K23744" s="2"/>
    </row>
    <row r="23745" spans="7:11" x14ac:dyDescent="0.3">
      <c r="G23745" s="2"/>
      <c r="K23745" s="2"/>
    </row>
    <row r="23746" spans="7:11" x14ac:dyDescent="0.3">
      <c r="G23746" s="2"/>
      <c r="K23746" s="2"/>
    </row>
    <row r="23747" spans="7:11" x14ac:dyDescent="0.3">
      <c r="G23747" s="2"/>
      <c r="K23747" s="2"/>
    </row>
    <row r="23748" spans="7:11" x14ac:dyDescent="0.3">
      <c r="G23748" s="2"/>
      <c r="K23748" s="2"/>
    </row>
    <row r="23749" spans="7:11" x14ac:dyDescent="0.3">
      <c r="G23749" s="2"/>
      <c r="K23749" s="2"/>
    </row>
    <row r="23750" spans="7:11" x14ac:dyDescent="0.3">
      <c r="G23750" s="2"/>
      <c r="K23750" s="2"/>
    </row>
    <row r="23751" spans="7:11" x14ac:dyDescent="0.3">
      <c r="G23751" s="2"/>
      <c r="K23751" s="2"/>
    </row>
    <row r="23752" spans="7:11" x14ac:dyDescent="0.3">
      <c r="G23752" s="2"/>
      <c r="K23752" s="2"/>
    </row>
    <row r="23753" spans="7:11" x14ac:dyDescent="0.3">
      <c r="G23753" s="2"/>
      <c r="K23753" s="2"/>
    </row>
    <row r="23754" spans="7:11" x14ac:dyDescent="0.3">
      <c r="G23754" s="2"/>
      <c r="K23754" s="2"/>
    </row>
    <row r="23755" spans="7:11" x14ac:dyDescent="0.3">
      <c r="G23755" s="2"/>
      <c r="K23755" s="2"/>
    </row>
    <row r="23756" spans="7:11" x14ac:dyDescent="0.3">
      <c r="G23756" s="2"/>
      <c r="K23756" s="2"/>
    </row>
    <row r="23757" spans="7:11" x14ac:dyDescent="0.3">
      <c r="G23757" s="2"/>
      <c r="K23757" s="2"/>
    </row>
    <row r="23758" spans="7:11" x14ac:dyDescent="0.3">
      <c r="G23758" s="2"/>
      <c r="K23758" s="2"/>
    </row>
    <row r="23759" spans="7:11" x14ac:dyDescent="0.3">
      <c r="G23759" s="2"/>
      <c r="K23759" s="2"/>
    </row>
    <row r="23760" spans="7:11" x14ac:dyDescent="0.3">
      <c r="G23760" s="2"/>
      <c r="K23760" s="2"/>
    </row>
    <row r="23761" spans="7:11" x14ac:dyDescent="0.3">
      <c r="G23761" s="2"/>
      <c r="K23761" s="2"/>
    </row>
    <row r="23762" spans="7:11" x14ac:dyDescent="0.3">
      <c r="G23762" s="2"/>
      <c r="K23762" s="2"/>
    </row>
    <row r="23763" spans="7:11" x14ac:dyDescent="0.3">
      <c r="G23763" s="2"/>
      <c r="K23763" s="2"/>
    </row>
    <row r="23764" spans="7:11" x14ac:dyDescent="0.3">
      <c r="G23764" s="2"/>
      <c r="K23764" s="2"/>
    </row>
    <row r="23765" spans="7:11" x14ac:dyDescent="0.3">
      <c r="G23765" s="2"/>
      <c r="K23765" s="2"/>
    </row>
    <row r="23766" spans="7:11" x14ac:dyDescent="0.3">
      <c r="G23766" s="2"/>
      <c r="K23766" s="2"/>
    </row>
    <row r="23767" spans="7:11" x14ac:dyDescent="0.3">
      <c r="G23767" s="2"/>
      <c r="K23767" s="2"/>
    </row>
    <row r="23768" spans="7:11" x14ac:dyDescent="0.3">
      <c r="G23768" s="2"/>
      <c r="K23768" s="2"/>
    </row>
    <row r="23769" spans="7:11" x14ac:dyDescent="0.3">
      <c r="G23769" s="2"/>
      <c r="K23769" s="2"/>
    </row>
    <row r="23770" spans="7:11" x14ac:dyDescent="0.3">
      <c r="G23770" s="2"/>
      <c r="K23770" s="2"/>
    </row>
    <row r="23771" spans="7:11" x14ac:dyDescent="0.3">
      <c r="G23771" s="2"/>
      <c r="K23771" s="2"/>
    </row>
    <row r="23772" spans="7:11" x14ac:dyDescent="0.3">
      <c r="G23772" s="2"/>
      <c r="K23772" s="2"/>
    </row>
    <row r="23773" spans="7:11" x14ac:dyDescent="0.3">
      <c r="G23773" s="2"/>
      <c r="K23773" s="2"/>
    </row>
    <row r="23774" spans="7:11" x14ac:dyDescent="0.3">
      <c r="G23774" s="2"/>
      <c r="K23774" s="2"/>
    </row>
    <row r="23775" spans="7:11" x14ac:dyDescent="0.3">
      <c r="G23775" s="2"/>
      <c r="K23775" s="2"/>
    </row>
    <row r="23776" spans="7:11" x14ac:dyDescent="0.3">
      <c r="G23776" s="2"/>
      <c r="K23776" s="2"/>
    </row>
    <row r="23777" spans="7:11" x14ac:dyDescent="0.3">
      <c r="G23777" s="2"/>
      <c r="K23777" s="2"/>
    </row>
    <row r="23778" spans="7:11" x14ac:dyDescent="0.3">
      <c r="G23778" s="2"/>
      <c r="K23778" s="2"/>
    </row>
    <row r="23779" spans="7:11" x14ac:dyDescent="0.3">
      <c r="G23779" s="2"/>
      <c r="K23779" s="2"/>
    </row>
    <row r="23780" spans="7:11" x14ac:dyDescent="0.3">
      <c r="G23780" s="2"/>
      <c r="K23780" s="2"/>
    </row>
    <row r="23781" spans="7:11" x14ac:dyDescent="0.3">
      <c r="G23781" s="2"/>
      <c r="K23781" s="2"/>
    </row>
    <row r="23782" spans="7:11" x14ac:dyDescent="0.3">
      <c r="G23782" s="2"/>
      <c r="K23782" s="2"/>
    </row>
    <row r="23783" spans="7:11" x14ac:dyDescent="0.3">
      <c r="G23783" s="2"/>
      <c r="K23783" s="2"/>
    </row>
    <row r="23784" spans="7:11" x14ac:dyDescent="0.3">
      <c r="G23784" s="2"/>
      <c r="K23784" s="2"/>
    </row>
    <row r="23785" spans="7:11" x14ac:dyDescent="0.3">
      <c r="G23785" s="2"/>
      <c r="K23785" s="2"/>
    </row>
    <row r="23786" spans="7:11" x14ac:dyDescent="0.3">
      <c r="G23786" s="2"/>
      <c r="K23786" s="2"/>
    </row>
    <row r="23787" spans="7:11" x14ac:dyDescent="0.3">
      <c r="G23787" s="2"/>
      <c r="K23787" s="2"/>
    </row>
    <row r="23788" spans="7:11" x14ac:dyDescent="0.3">
      <c r="G23788" s="2"/>
      <c r="K23788" s="2"/>
    </row>
    <row r="23789" spans="7:11" x14ac:dyDescent="0.3">
      <c r="G23789" s="2"/>
      <c r="K23789" s="2"/>
    </row>
    <row r="23790" spans="7:11" x14ac:dyDescent="0.3">
      <c r="G23790" s="2"/>
      <c r="K23790" s="2"/>
    </row>
    <row r="23791" spans="7:11" x14ac:dyDescent="0.3">
      <c r="G23791" s="2"/>
      <c r="K23791" s="2"/>
    </row>
    <row r="23792" spans="7:11" x14ac:dyDescent="0.3">
      <c r="G23792" s="2"/>
      <c r="K23792" s="2"/>
    </row>
    <row r="23793" spans="7:11" x14ac:dyDescent="0.3">
      <c r="G23793" s="2"/>
      <c r="K23793" s="2"/>
    </row>
    <row r="23794" spans="7:11" x14ac:dyDescent="0.3">
      <c r="G23794" s="2"/>
      <c r="K23794" s="2"/>
    </row>
    <row r="23795" spans="7:11" x14ac:dyDescent="0.3">
      <c r="G23795" s="2"/>
      <c r="K23795" s="2"/>
    </row>
    <row r="23796" spans="7:11" x14ac:dyDescent="0.3">
      <c r="G23796" s="2"/>
      <c r="K23796" s="2"/>
    </row>
    <row r="23797" spans="7:11" x14ac:dyDescent="0.3">
      <c r="G23797" s="2"/>
      <c r="K23797" s="2"/>
    </row>
    <row r="23798" spans="7:11" x14ac:dyDescent="0.3">
      <c r="G23798" s="2"/>
      <c r="K23798" s="2"/>
    </row>
    <row r="23799" spans="7:11" x14ac:dyDescent="0.3">
      <c r="G23799" s="2"/>
      <c r="K23799" s="2"/>
    </row>
    <row r="23800" spans="7:11" x14ac:dyDescent="0.3">
      <c r="G23800" s="2"/>
      <c r="K23800" s="2"/>
    </row>
    <row r="23801" spans="7:11" x14ac:dyDescent="0.3">
      <c r="G23801" s="2"/>
      <c r="K23801" s="2"/>
    </row>
    <row r="23802" spans="7:11" x14ac:dyDescent="0.3">
      <c r="G23802" s="2"/>
      <c r="K23802" s="2"/>
    </row>
    <row r="23803" spans="7:11" x14ac:dyDescent="0.3">
      <c r="G23803" s="2"/>
      <c r="K23803" s="2"/>
    </row>
    <row r="23804" spans="7:11" x14ac:dyDescent="0.3">
      <c r="G23804" s="2"/>
      <c r="K23804" s="2"/>
    </row>
    <row r="23805" spans="7:11" x14ac:dyDescent="0.3">
      <c r="G23805" s="2"/>
      <c r="K23805" s="2"/>
    </row>
    <row r="23806" spans="7:11" x14ac:dyDescent="0.3">
      <c r="G23806" s="2"/>
      <c r="K23806" s="2"/>
    </row>
    <row r="23807" spans="7:11" x14ac:dyDescent="0.3">
      <c r="G23807" s="2"/>
      <c r="K23807" s="2"/>
    </row>
    <row r="23808" spans="7:11" x14ac:dyDescent="0.3">
      <c r="G23808" s="2"/>
      <c r="K23808" s="2"/>
    </row>
    <row r="23809" spans="7:11" x14ac:dyDescent="0.3">
      <c r="G23809" s="2"/>
      <c r="K23809" s="2"/>
    </row>
    <row r="23810" spans="7:11" x14ac:dyDescent="0.3">
      <c r="G23810" s="2"/>
      <c r="K23810" s="2"/>
    </row>
    <row r="23811" spans="7:11" x14ac:dyDescent="0.3">
      <c r="G23811" s="2"/>
      <c r="K23811" s="2"/>
    </row>
    <row r="23812" spans="7:11" x14ac:dyDescent="0.3">
      <c r="G23812" s="2"/>
      <c r="K23812" s="2"/>
    </row>
    <row r="23813" spans="7:11" x14ac:dyDescent="0.3">
      <c r="G23813" s="2"/>
      <c r="K23813" s="2"/>
    </row>
    <row r="23814" spans="7:11" x14ac:dyDescent="0.3">
      <c r="G23814" s="2"/>
      <c r="K23814" s="2"/>
    </row>
    <row r="23815" spans="7:11" x14ac:dyDescent="0.3">
      <c r="G23815" s="2"/>
      <c r="K23815" s="2"/>
    </row>
    <row r="23816" spans="7:11" x14ac:dyDescent="0.3">
      <c r="G23816" s="2"/>
      <c r="K23816" s="2"/>
    </row>
    <row r="23817" spans="7:11" x14ac:dyDescent="0.3">
      <c r="G23817" s="2"/>
      <c r="K23817" s="2"/>
    </row>
    <row r="23818" spans="7:11" x14ac:dyDescent="0.3">
      <c r="G23818" s="2"/>
      <c r="K23818" s="2"/>
    </row>
    <row r="23819" spans="7:11" x14ac:dyDescent="0.3">
      <c r="G23819" s="2"/>
      <c r="K23819" s="2"/>
    </row>
    <row r="23820" spans="7:11" x14ac:dyDescent="0.3">
      <c r="G23820" s="2"/>
      <c r="K23820" s="2"/>
    </row>
    <row r="23821" spans="7:11" x14ac:dyDescent="0.3">
      <c r="G23821" s="2"/>
      <c r="K23821" s="2"/>
    </row>
    <row r="23822" spans="7:11" x14ac:dyDescent="0.3">
      <c r="G23822" s="2"/>
      <c r="K23822" s="2"/>
    </row>
    <row r="23823" spans="7:11" x14ac:dyDescent="0.3">
      <c r="G23823" s="2"/>
      <c r="K23823" s="2"/>
    </row>
    <row r="23824" spans="7:11" x14ac:dyDescent="0.3">
      <c r="G23824" s="2"/>
      <c r="K23824" s="2"/>
    </row>
    <row r="23825" spans="7:11" x14ac:dyDescent="0.3">
      <c r="G23825" s="2"/>
      <c r="K23825" s="2"/>
    </row>
    <row r="23826" spans="7:11" x14ac:dyDescent="0.3">
      <c r="G23826" s="2"/>
      <c r="K23826" s="2"/>
    </row>
    <row r="23827" spans="7:11" x14ac:dyDescent="0.3">
      <c r="G23827" s="2"/>
      <c r="K23827" s="2"/>
    </row>
    <row r="23828" spans="7:11" x14ac:dyDescent="0.3">
      <c r="G23828" s="2"/>
      <c r="K23828" s="2"/>
    </row>
    <row r="23829" spans="7:11" x14ac:dyDescent="0.3">
      <c r="G23829" s="2"/>
      <c r="K23829" s="2"/>
    </row>
    <row r="23830" spans="7:11" x14ac:dyDescent="0.3">
      <c r="G23830" s="2"/>
      <c r="K23830" s="2"/>
    </row>
    <row r="23831" spans="7:11" x14ac:dyDescent="0.3">
      <c r="G23831" s="2"/>
      <c r="K23831" s="2"/>
    </row>
    <row r="23832" spans="7:11" x14ac:dyDescent="0.3">
      <c r="G23832" s="2"/>
      <c r="K23832" s="2"/>
    </row>
    <row r="23833" spans="7:11" x14ac:dyDescent="0.3">
      <c r="G23833" s="2"/>
      <c r="K23833" s="2"/>
    </row>
    <row r="23834" spans="7:11" x14ac:dyDescent="0.3">
      <c r="G23834" s="2"/>
      <c r="K23834" s="2"/>
    </row>
    <row r="23835" spans="7:11" x14ac:dyDescent="0.3">
      <c r="G23835" s="2"/>
      <c r="K23835" s="2"/>
    </row>
    <row r="23836" spans="7:11" x14ac:dyDescent="0.3">
      <c r="G23836" s="2"/>
      <c r="K23836" s="2"/>
    </row>
    <row r="23837" spans="7:11" x14ac:dyDescent="0.3">
      <c r="G23837" s="2"/>
      <c r="K23837" s="2"/>
    </row>
    <row r="23838" spans="7:11" x14ac:dyDescent="0.3">
      <c r="G23838" s="2"/>
      <c r="K23838" s="2"/>
    </row>
    <row r="23839" spans="7:11" x14ac:dyDescent="0.3">
      <c r="G23839" s="2"/>
      <c r="K23839" s="2"/>
    </row>
    <row r="23840" spans="7:11" x14ac:dyDescent="0.3">
      <c r="G23840" s="2"/>
      <c r="K23840" s="2"/>
    </row>
    <row r="23841" spans="7:11" x14ac:dyDescent="0.3">
      <c r="G23841" s="2"/>
      <c r="K23841" s="2"/>
    </row>
    <row r="23842" spans="7:11" x14ac:dyDescent="0.3">
      <c r="G23842" s="2"/>
      <c r="K23842" s="2"/>
    </row>
    <row r="23843" spans="7:11" x14ac:dyDescent="0.3">
      <c r="G23843" s="2"/>
      <c r="K23843" s="2"/>
    </row>
    <row r="23844" spans="7:11" x14ac:dyDescent="0.3">
      <c r="G23844" s="2"/>
      <c r="K23844" s="2"/>
    </row>
    <row r="23845" spans="7:11" x14ac:dyDescent="0.3">
      <c r="G23845" s="2"/>
      <c r="K23845" s="2"/>
    </row>
    <row r="23846" spans="7:11" x14ac:dyDescent="0.3">
      <c r="G23846" s="2"/>
      <c r="K23846" s="2"/>
    </row>
    <row r="23847" spans="7:11" x14ac:dyDescent="0.3">
      <c r="G23847" s="2"/>
      <c r="K23847" s="2"/>
    </row>
    <row r="23848" spans="7:11" x14ac:dyDescent="0.3">
      <c r="G23848" s="2"/>
      <c r="K23848" s="2"/>
    </row>
    <row r="23849" spans="7:11" x14ac:dyDescent="0.3">
      <c r="G23849" s="2"/>
      <c r="K23849" s="2"/>
    </row>
    <row r="23850" spans="7:11" x14ac:dyDescent="0.3">
      <c r="G23850" s="2"/>
      <c r="K23850" s="2"/>
    </row>
    <row r="23851" spans="7:11" x14ac:dyDescent="0.3">
      <c r="G23851" s="2"/>
      <c r="K23851" s="2"/>
    </row>
    <row r="23852" spans="7:11" x14ac:dyDescent="0.3">
      <c r="G23852" s="2"/>
      <c r="K23852" s="2"/>
    </row>
    <row r="23853" spans="7:11" x14ac:dyDescent="0.3">
      <c r="G23853" s="2"/>
      <c r="K23853" s="2"/>
    </row>
    <row r="23854" spans="7:11" x14ac:dyDescent="0.3">
      <c r="G23854" s="2"/>
      <c r="K23854" s="2"/>
    </row>
    <row r="23855" spans="7:11" x14ac:dyDescent="0.3">
      <c r="G23855" s="2"/>
      <c r="K23855" s="2"/>
    </row>
    <row r="23856" spans="7:11" x14ac:dyDescent="0.3">
      <c r="G23856" s="2"/>
      <c r="K23856" s="2"/>
    </row>
    <row r="23857" spans="7:11" x14ac:dyDescent="0.3">
      <c r="G23857" s="2"/>
      <c r="K23857" s="2"/>
    </row>
    <row r="23858" spans="7:11" x14ac:dyDescent="0.3">
      <c r="G23858" s="2"/>
      <c r="K23858" s="2"/>
    </row>
    <row r="23859" spans="7:11" x14ac:dyDescent="0.3">
      <c r="G23859" s="2"/>
      <c r="K23859" s="2"/>
    </row>
    <row r="23860" spans="7:11" x14ac:dyDescent="0.3">
      <c r="G23860" s="2"/>
      <c r="K23860" s="2"/>
    </row>
    <row r="23861" spans="7:11" x14ac:dyDescent="0.3">
      <c r="G23861" s="2"/>
      <c r="K23861" s="2"/>
    </row>
    <row r="23862" spans="7:11" x14ac:dyDescent="0.3">
      <c r="G23862" s="2"/>
      <c r="K23862" s="2"/>
    </row>
    <row r="23863" spans="7:11" x14ac:dyDescent="0.3">
      <c r="G23863" s="2"/>
      <c r="K23863" s="2"/>
    </row>
    <row r="23864" spans="7:11" x14ac:dyDescent="0.3">
      <c r="G23864" s="2"/>
      <c r="K23864" s="2"/>
    </row>
    <row r="23865" spans="7:11" x14ac:dyDescent="0.3">
      <c r="G23865" s="2"/>
      <c r="K23865" s="2"/>
    </row>
    <row r="23866" spans="7:11" x14ac:dyDescent="0.3">
      <c r="G23866" s="2"/>
      <c r="K23866" s="2"/>
    </row>
    <row r="23867" spans="7:11" x14ac:dyDescent="0.3">
      <c r="G23867" s="2"/>
      <c r="K23867" s="2"/>
    </row>
    <row r="23868" spans="7:11" x14ac:dyDescent="0.3">
      <c r="G23868" s="2"/>
      <c r="K23868" s="2"/>
    </row>
    <row r="23869" spans="7:11" x14ac:dyDescent="0.3">
      <c r="G23869" s="2"/>
      <c r="K23869" s="2"/>
    </row>
    <row r="23870" spans="7:11" x14ac:dyDescent="0.3">
      <c r="G23870" s="2"/>
      <c r="K23870" s="2"/>
    </row>
    <row r="23871" spans="7:11" x14ac:dyDescent="0.3">
      <c r="G23871" s="2"/>
      <c r="K23871" s="2"/>
    </row>
    <row r="23872" spans="7:11" x14ac:dyDescent="0.3">
      <c r="G23872" s="2"/>
      <c r="K23872" s="2"/>
    </row>
    <row r="23873" spans="7:11" x14ac:dyDescent="0.3">
      <c r="G23873" s="2"/>
      <c r="K23873" s="2"/>
    </row>
    <row r="23874" spans="7:11" x14ac:dyDescent="0.3">
      <c r="G23874" s="2"/>
      <c r="K23874" s="2"/>
    </row>
    <row r="23875" spans="7:11" x14ac:dyDescent="0.3">
      <c r="G23875" s="2"/>
      <c r="K23875" s="2"/>
    </row>
    <row r="23876" spans="7:11" x14ac:dyDescent="0.3">
      <c r="G23876" s="2"/>
      <c r="K23876" s="2"/>
    </row>
    <row r="23877" spans="7:11" x14ac:dyDescent="0.3">
      <c r="G23877" s="2"/>
      <c r="K23877" s="2"/>
    </row>
    <row r="23878" spans="7:11" x14ac:dyDescent="0.3">
      <c r="G23878" s="2"/>
      <c r="K23878" s="2"/>
    </row>
    <row r="23879" spans="7:11" x14ac:dyDescent="0.3">
      <c r="G23879" s="2"/>
      <c r="K23879" s="2"/>
    </row>
    <row r="23880" spans="7:11" x14ac:dyDescent="0.3">
      <c r="G23880" s="2"/>
      <c r="K23880" s="2"/>
    </row>
    <row r="23881" spans="7:11" x14ac:dyDescent="0.3">
      <c r="G23881" s="2"/>
      <c r="K23881" s="2"/>
    </row>
    <row r="23882" spans="7:11" x14ac:dyDescent="0.3">
      <c r="G23882" s="2"/>
      <c r="K23882" s="2"/>
    </row>
    <row r="23883" spans="7:11" x14ac:dyDescent="0.3">
      <c r="G23883" s="2"/>
      <c r="K23883" s="2"/>
    </row>
    <row r="23884" spans="7:11" x14ac:dyDescent="0.3">
      <c r="G23884" s="2"/>
      <c r="K23884" s="2"/>
    </row>
    <row r="23885" spans="7:11" x14ac:dyDescent="0.3">
      <c r="G23885" s="2"/>
      <c r="K23885" s="2"/>
    </row>
    <row r="23886" spans="7:11" x14ac:dyDescent="0.3">
      <c r="G23886" s="2"/>
      <c r="K23886" s="2"/>
    </row>
    <row r="23887" spans="7:11" x14ac:dyDescent="0.3">
      <c r="G23887" s="2"/>
      <c r="K23887" s="2"/>
    </row>
    <row r="23888" spans="7:11" x14ac:dyDescent="0.3">
      <c r="G23888" s="2"/>
      <c r="K23888" s="2"/>
    </row>
    <row r="23889" spans="7:11" x14ac:dyDescent="0.3">
      <c r="G23889" s="2"/>
      <c r="K23889" s="2"/>
    </row>
    <row r="23890" spans="7:11" x14ac:dyDescent="0.3">
      <c r="G23890" s="2"/>
      <c r="K23890" s="2"/>
    </row>
    <row r="23891" spans="7:11" x14ac:dyDescent="0.3">
      <c r="G23891" s="2"/>
      <c r="K23891" s="2"/>
    </row>
    <row r="23892" spans="7:11" x14ac:dyDescent="0.3">
      <c r="G23892" s="2"/>
      <c r="K23892" s="2"/>
    </row>
    <row r="23893" spans="7:11" x14ac:dyDescent="0.3">
      <c r="G23893" s="2"/>
      <c r="K23893" s="2"/>
    </row>
    <row r="23894" spans="7:11" x14ac:dyDescent="0.3">
      <c r="G23894" s="2"/>
      <c r="K23894" s="2"/>
    </row>
    <row r="23895" spans="7:11" x14ac:dyDescent="0.3">
      <c r="G23895" s="2"/>
      <c r="K23895" s="2"/>
    </row>
    <row r="23896" spans="7:11" x14ac:dyDescent="0.3">
      <c r="G23896" s="2"/>
      <c r="K23896" s="2"/>
    </row>
    <row r="23897" spans="7:11" x14ac:dyDescent="0.3">
      <c r="G23897" s="2"/>
      <c r="K23897" s="2"/>
    </row>
    <row r="23898" spans="7:11" x14ac:dyDescent="0.3">
      <c r="G23898" s="2"/>
      <c r="K23898" s="2"/>
    </row>
    <row r="23899" spans="7:11" x14ac:dyDescent="0.3">
      <c r="G23899" s="2"/>
      <c r="K23899" s="2"/>
    </row>
    <row r="23900" spans="7:11" x14ac:dyDescent="0.3">
      <c r="G23900" s="2"/>
      <c r="K23900" s="2"/>
    </row>
    <row r="23901" spans="7:11" x14ac:dyDescent="0.3">
      <c r="G23901" s="2"/>
      <c r="K23901" s="2"/>
    </row>
    <row r="23902" spans="7:11" x14ac:dyDescent="0.3">
      <c r="G23902" s="2"/>
      <c r="K23902" s="2"/>
    </row>
    <row r="23903" spans="7:11" x14ac:dyDescent="0.3">
      <c r="G23903" s="2"/>
      <c r="K23903" s="2"/>
    </row>
    <row r="23904" spans="7:11" x14ac:dyDescent="0.3">
      <c r="G23904" s="2"/>
      <c r="K23904" s="2"/>
    </row>
    <row r="23905" spans="7:11" x14ac:dyDescent="0.3">
      <c r="G23905" s="2"/>
      <c r="K23905" s="2"/>
    </row>
    <row r="23906" spans="7:11" x14ac:dyDescent="0.3">
      <c r="G23906" s="2"/>
      <c r="K23906" s="2"/>
    </row>
    <row r="23907" spans="7:11" x14ac:dyDescent="0.3">
      <c r="G23907" s="2"/>
      <c r="K23907" s="2"/>
    </row>
    <row r="23908" spans="7:11" x14ac:dyDescent="0.3">
      <c r="G23908" s="2"/>
      <c r="K23908" s="2"/>
    </row>
    <row r="23909" spans="7:11" x14ac:dyDescent="0.3">
      <c r="G23909" s="2"/>
      <c r="K23909" s="2"/>
    </row>
    <row r="23910" spans="7:11" x14ac:dyDescent="0.3">
      <c r="G23910" s="2"/>
      <c r="K23910" s="2"/>
    </row>
    <row r="23911" spans="7:11" x14ac:dyDescent="0.3">
      <c r="G23911" s="2"/>
      <c r="K23911" s="2"/>
    </row>
    <row r="23912" spans="7:11" x14ac:dyDescent="0.3">
      <c r="G23912" s="2"/>
      <c r="K23912" s="2"/>
    </row>
    <row r="23913" spans="7:11" x14ac:dyDescent="0.3">
      <c r="G23913" s="2"/>
      <c r="K23913" s="2"/>
    </row>
    <row r="23914" spans="7:11" x14ac:dyDescent="0.3">
      <c r="G23914" s="2"/>
      <c r="K23914" s="2"/>
    </row>
    <row r="23915" spans="7:11" x14ac:dyDescent="0.3">
      <c r="G23915" s="2"/>
      <c r="K23915" s="2"/>
    </row>
    <row r="23916" spans="7:11" x14ac:dyDescent="0.3">
      <c r="G23916" s="2"/>
      <c r="K23916" s="2"/>
    </row>
    <row r="23917" spans="7:11" x14ac:dyDescent="0.3">
      <c r="G23917" s="2"/>
      <c r="K23917" s="2"/>
    </row>
    <row r="23918" spans="7:11" x14ac:dyDescent="0.3">
      <c r="G23918" s="2"/>
      <c r="K23918" s="2"/>
    </row>
    <row r="23919" spans="7:11" x14ac:dyDescent="0.3">
      <c r="G23919" s="2"/>
      <c r="K23919" s="2"/>
    </row>
    <row r="23920" spans="7:11" x14ac:dyDescent="0.3">
      <c r="G23920" s="2"/>
      <c r="K23920" s="2"/>
    </row>
    <row r="23921" spans="7:11" x14ac:dyDescent="0.3">
      <c r="G23921" s="2"/>
      <c r="K23921" s="2"/>
    </row>
    <row r="23922" spans="7:11" x14ac:dyDescent="0.3">
      <c r="G23922" s="2"/>
      <c r="K23922" s="2"/>
    </row>
    <row r="23923" spans="7:11" x14ac:dyDescent="0.3">
      <c r="G23923" s="2"/>
      <c r="K23923" s="2"/>
    </row>
    <row r="23924" spans="7:11" x14ac:dyDescent="0.3">
      <c r="G23924" s="2"/>
      <c r="K23924" s="2"/>
    </row>
    <row r="23925" spans="7:11" x14ac:dyDescent="0.3">
      <c r="G23925" s="2"/>
      <c r="K23925" s="2"/>
    </row>
    <row r="23926" spans="7:11" x14ac:dyDescent="0.3">
      <c r="G23926" s="2"/>
      <c r="K23926" s="2"/>
    </row>
    <row r="23927" spans="7:11" x14ac:dyDescent="0.3">
      <c r="G23927" s="2"/>
      <c r="K23927" s="2"/>
    </row>
    <row r="23928" spans="7:11" x14ac:dyDescent="0.3">
      <c r="G23928" s="2"/>
      <c r="K23928" s="2"/>
    </row>
    <row r="23929" spans="7:11" x14ac:dyDescent="0.3">
      <c r="G23929" s="2"/>
      <c r="K23929" s="2"/>
    </row>
    <row r="23930" spans="7:11" x14ac:dyDescent="0.3">
      <c r="G23930" s="2"/>
      <c r="K23930" s="2"/>
    </row>
    <row r="23931" spans="7:11" x14ac:dyDescent="0.3">
      <c r="G23931" s="2"/>
      <c r="K23931" s="2"/>
    </row>
    <row r="23932" spans="7:11" x14ac:dyDescent="0.3">
      <c r="G23932" s="2"/>
      <c r="K23932" s="2"/>
    </row>
    <row r="23933" spans="7:11" x14ac:dyDescent="0.3">
      <c r="G23933" s="2"/>
      <c r="K23933" s="2"/>
    </row>
    <row r="23934" spans="7:11" x14ac:dyDescent="0.3">
      <c r="G23934" s="2"/>
      <c r="K23934" s="2"/>
    </row>
    <row r="23935" spans="7:11" x14ac:dyDescent="0.3">
      <c r="G23935" s="2"/>
      <c r="K23935" s="2"/>
    </row>
    <row r="23936" spans="7:11" x14ac:dyDescent="0.3">
      <c r="G23936" s="2"/>
      <c r="K23936" s="2"/>
    </row>
    <row r="23937" spans="7:11" x14ac:dyDescent="0.3">
      <c r="G23937" s="2"/>
      <c r="K23937" s="2"/>
    </row>
    <row r="23938" spans="7:11" x14ac:dyDescent="0.3">
      <c r="G23938" s="2"/>
      <c r="K23938" s="2"/>
    </row>
    <row r="23939" spans="7:11" x14ac:dyDescent="0.3">
      <c r="G23939" s="2"/>
      <c r="K23939" s="2"/>
    </row>
    <row r="23940" spans="7:11" x14ac:dyDescent="0.3">
      <c r="G23940" s="2"/>
      <c r="K23940" s="2"/>
    </row>
    <row r="23941" spans="7:11" x14ac:dyDescent="0.3">
      <c r="G23941" s="2"/>
      <c r="K23941" s="2"/>
    </row>
    <row r="23942" spans="7:11" x14ac:dyDescent="0.3">
      <c r="G23942" s="2"/>
      <c r="K23942" s="2"/>
    </row>
    <row r="23943" spans="7:11" x14ac:dyDescent="0.3">
      <c r="G23943" s="2"/>
      <c r="K23943" s="2"/>
    </row>
    <row r="23944" spans="7:11" x14ac:dyDescent="0.3">
      <c r="G23944" s="2"/>
      <c r="K23944" s="2"/>
    </row>
    <row r="23945" spans="7:11" x14ac:dyDescent="0.3">
      <c r="G23945" s="2"/>
      <c r="K23945" s="2"/>
    </row>
    <row r="23946" spans="7:11" x14ac:dyDescent="0.3">
      <c r="G23946" s="2"/>
      <c r="K23946" s="2"/>
    </row>
    <row r="23947" spans="7:11" x14ac:dyDescent="0.3">
      <c r="G23947" s="2"/>
      <c r="K23947" s="2"/>
    </row>
    <row r="23948" spans="7:11" x14ac:dyDescent="0.3">
      <c r="G23948" s="2"/>
      <c r="K23948" s="2"/>
    </row>
    <row r="23949" spans="7:11" x14ac:dyDescent="0.3">
      <c r="G23949" s="2"/>
      <c r="K23949" s="2"/>
    </row>
    <row r="23950" spans="7:11" x14ac:dyDescent="0.3">
      <c r="G23950" s="2"/>
      <c r="K23950" s="2"/>
    </row>
    <row r="23951" spans="7:11" x14ac:dyDescent="0.3">
      <c r="G23951" s="2"/>
      <c r="K23951" s="2"/>
    </row>
    <row r="23952" spans="7:11" x14ac:dyDescent="0.3">
      <c r="G23952" s="2"/>
      <c r="K23952" s="2"/>
    </row>
    <row r="23953" spans="7:11" x14ac:dyDescent="0.3">
      <c r="G23953" s="2"/>
      <c r="K23953" s="2"/>
    </row>
    <row r="23954" spans="7:11" x14ac:dyDescent="0.3">
      <c r="G23954" s="2"/>
      <c r="K23954" s="2"/>
    </row>
    <row r="23955" spans="7:11" x14ac:dyDescent="0.3">
      <c r="G23955" s="2"/>
      <c r="K23955" s="2"/>
    </row>
    <row r="23956" spans="7:11" x14ac:dyDescent="0.3">
      <c r="G23956" s="2"/>
      <c r="K23956" s="2"/>
    </row>
    <row r="23957" spans="7:11" x14ac:dyDescent="0.3">
      <c r="G23957" s="2"/>
      <c r="K23957" s="2"/>
    </row>
    <row r="23958" spans="7:11" x14ac:dyDescent="0.3">
      <c r="G23958" s="2"/>
      <c r="K23958" s="2"/>
    </row>
    <row r="23959" spans="7:11" x14ac:dyDescent="0.3">
      <c r="G23959" s="2"/>
      <c r="K23959" s="2"/>
    </row>
    <row r="23960" spans="7:11" x14ac:dyDescent="0.3">
      <c r="G23960" s="2"/>
      <c r="K23960" s="2"/>
    </row>
    <row r="23961" spans="7:11" x14ac:dyDescent="0.3">
      <c r="G23961" s="2"/>
      <c r="K23961" s="2"/>
    </row>
    <row r="23962" spans="7:11" x14ac:dyDescent="0.3">
      <c r="G23962" s="2"/>
      <c r="K23962" s="2"/>
    </row>
    <row r="23963" spans="7:11" x14ac:dyDescent="0.3">
      <c r="G23963" s="2"/>
      <c r="K23963" s="2"/>
    </row>
    <row r="23964" spans="7:11" x14ac:dyDescent="0.3">
      <c r="G23964" s="2"/>
      <c r="K23964" s="2"/>
    </row>
    <row r="23965" spans="7:11" x14ac:dyDescent="0.3">
      <c r="G23965" s="2"/>
      <c r="K23965" s="2"/>
    </row>
    <row r="23966" spans="7:11" x14ac:dyDescent="0.3">
      <c r="G23966" s="2"/>
      <c r="K23966" s="2"/>
    </row>
    <row r="23967" spans="7:11" x14ac:dyDescent="0.3">
      <c r="G23967" s="2"/>
      <c r="K23967" s="2"/>
    </row>
    <row r="23968" spans="7:11" x14ac:dyDescent="0.3">
      <c r="G23968" s="2"/>
      <c r="K23968" s="2"/>
    </row>
    <row r="23969" spans="7:11" x14ac:dyDescent="0.3">
      <c r="G23969" s="2"/>
      <c r="K23969" s="2"/>
    </row>
    <row r="23970" spans="7:11" x14ac:dyDescent="0.3">
      <c r="G23970" s="2"/>
      <c r="K23970" s="2"/>
    </row>
    <row r="23971" spans="7:11" x14ac:dyDescent="0.3">
      <c r="G23971" s="2"/>
      <c r="K23971" s="2"/>
    </row>
    <row r="23972" spans="7:11" x14ac:dyDescent="0.3">
      <c r="G23972" s="2"/>
      <c r="K23972" s="2"/>
    </row>
    <row r="23973" spans="7:11" x14ac:dyDescent="0.3">
      <c r="G23973" s="2"/>
      <c r="K23973" s="2"/>
    </row>
    <row r="23974" spans="7:11" x14ac:dyDescent="0.3">
      <c r="G23974" s="2"/>
      <c r="K23974" s="2"/>
    </row>
    <row r="23975" spans="7:11" x14ac:dyDescent="0.3">
      <c r="G23975" s="2"/>
      <c r="K23975" s="2"/>
    </row>
    <row r="23976" spans="7:11" x14ac:dyDescent="0.3">
      <c r="G23976" s="2"/>
      <c r="K23976" s="2"/>
    </row>
    <row r="23977" spans="7:11" x14ac:dyDescent="0.3">
      <c r="G23977" s="2"/>
      <c r="K23977" s="2"/>
    </row>
    <row r="23978" spans="7:11" x14ac:dyDescent="0.3">
      <c r="G23978" s="2"/>
      <c r="K23978" s="2"/>
    </row>
    <row r="23979" spans="7:11" x14ac:dyDescent="0.3">
      <c r="G23979" s="2"/>
      <c r="K23979" s="2"/>
    </row>
    <row r="23980" spans="7:11" x14ac:dyDescent="0.3">
      <c r="G23980" s="2"/>
      <c r="K23980" s="2"/>
    </row>
    <row r="23981" spans="7:11" x14ac:dyDescent="0.3">
      <c r="G23981" s="2"/>
      <c r="K23981" s="2"/>
    </row>
    <row r="23982" spans="7:11" x14ac:dyDescent="0.3">
      <c r="G23982" s="2"/>
      <c r="K23982" s="2"/>
    </row>
    <row r="23983" spans="7:11" x14ac:dyDescent="0.3">
      <c r="G23983" s="2"/>
      <c r="K23983" s="2"/>
    </row>
    <row r="23984" spans="7:11" x14ac:dyDescent="0.3">
      <c r="G23984" s="2"/>
      <c r="K23984" s="2"/>
    </row>
    <row r="23985" spans="7:11" x14ac:dyDescent="0.3">
      <c r="G23985" s="2"/>
      <c r="K23985" s="2"/>
    </row>
    <row r="23986" spans="7:11" x14ac:dyDescent="0.3">
      <c r="G23986" s="2"/>
      <c r="K23986" s="2"/>
    </row>
    <row r="23987" spans="7:11" x14ac:dyDescent="0.3">
      <c r="G23987" s="2"/>
      <c r="K23987" s="2"/>
    </row>
    <row r="23988" spans="7:11" x14ac:dyDescent="0.3">
      <c r="G23988" s="2"/>
      <c r="K23988" s="2"/>
    </row>
    <row r="23989" spans="7:11" x14ac:dyDescent="0.3">
      <c r="G23989" s="2"/>
      <c r="K23989" s="2"/>
    </row>
    <row r="23990" spans="7:11" x14ac:dyDescent="0.3">
      <c r="G23990" s="2"/>
      <c r="K23990" s="2"/>
    </row>
    <row r="23991" spans="7:11" x14ac:dyDescent="0.3">
      <c r="G23991" s="2"/>
      <c r="K23991" s="2"/>
    </row>
    <row r="23992" spans="7:11" x14ac:dyDescent="0.3">
      <c r="G23992" s="2"/>
      <c r="K23992" s="2"/>
    </row>
    <row r="23993" spans="7:11" x14ac:dyDescent="0.3">
      <c r="G23993" s="2"/>
      <c r="K23993" s="2"/>
    </row>
    <row r="23994" spans="7:11" x14ac:dyDescent="0.3">
      <c r="G23994" s="2"/>
      <c r="K23994" s="2"/>
    </row>
    <row r="23995" spans="7:11" x14ac:dyDescent="0.3">
      <c r="G23995" s="2"/>
      <c r="K23995" s="2"/>
    </row>
    <row r="23996" spans="7:11" x14ac:dyDescent="0.3">
      <c r="G23996" s="2"/>
      <c r="K23996" s="2"/>
    </row>
    <row r="23997" spans="7:11" x14ac:dyDescent="0.3">
      <c r="G23997" s="2"/>
      <c r="K23997" s="2"/>
    </row>
    <row r="23998" spans="7:11" x14ac:dyDescent="0.3">
      <c r="G23998" s="2"/>
      <c r="K23998" s="2"/>
    </row>
    <row r="23999" spans="7:11" x14ac:dyDescent="0.3">
      <c r="G23999" s="2"/>
      <c r="K23999" s="2"/>
    </row>
    <row r="24000" spans="7:11" x14ac:dyDescent="0.3">
      <c r="G24000" s="2"/>
      <c r="K24000" s="2"/>
    </row>
    <row r="24001" spans="7:11" x14ac:dyDescent="0.3">
      <c r="G24001" s="2"/>
      <c r="K24001" s="2"/>
    </row>
    <row r="24002" spans="7:11" x14ac:dyDescent="0.3">
      <c r="G24002" s="2"/>
      <c r="K24002" s="2"/>
    </row>
    <row r="24003" spans="7:11" x14ac:dyDescent="0.3">
      <c r="G24003" s="2"/>
      <c r="K24003" s="2"/>
    </row>
    <row r="24004" spans="7:11" x14ac:dyDescent="0.3">
      <c r="G24004" s="2"/>
      <c r="K24004" s="2"/>
    </row>
    <row r="24005" spans="7:11" x14ac:dyDescent="0.3">
      <c r="G24005" s="2"/>
      <c r="K24005" s="2"/>
    </row>
    <row r="24006" spans="7:11" x14ac:dyDescent="0.3">
      <c r="G24006" s="2"/>
      <c r="K24006" s="2"/>
    </row>
    <row r="24007" spans="7:11" x14ac:dyDescent="0.3">
      <c r="G24007" s="2"/>
      <c r="K24007" s="2"/>
    </row>
    <row r="24008" spans="7:11" x14ac:dyDescent="0.3">
      <c r="G24008" s="2"/>
      <c r="K24008" s="2"/>
    </row>
    <row r="24009" spans="7:11" x14ac:dyDescent="0.3">
      <c r="G24009" s="2"/>
      <c r="K24009" s="2"/>
    </row>
    <row r="24010" spans="7:11" x14ac:dyDescent="0.3">
      <c r="G24010" s="2"/>
      <c r="K24010" s="2"/>
    </row>
    <row r="24011" spans="7:11" x14ac:dyDescent="0.3">
      <c r="G24011" s="2"/>
      <c r="K24011" s="2"/>
    </row>
    <row r="24012" spans="7:11" x14ac:dyDescent="0.3">
      <c r="G24012" s="2"/>
      <c r="K24012" s="2"/>
    </row>
    <row r="24013" spans="7:11" x14ac:dyDescent="0.3">
      <c r="G24013" s="2"/>
      <c r="K24013" s="2"/>
    </row>
    <row r="24014" spans="7:11" x14ac:dyDescent="0.3">
      <c r="G24014" s="2"/>
      <c r="K24014" s="2"/>
    </row>
    <row r="24015" spans="7:11" x14ac:dyDescent="0.3">
      <c r="G24015" s="2"/>
      <c r="K24015" s="2"/>
    </row>
    <row r="24016" spans="7:11" x14ac:dyDescent="0.3">
      <c r="G24016" s="2"/>
      <c r="K24016" s="2"/>
    </row>
    <row r="24017" spans="7:11" x14ac:dyDescent="0.3">
      <c r="G24017" s="2"/>
      <c r="K24017" s="2"/>
    </row>
    <row r="24018" spans="7:11" x14ac:dyDescent="0.3">
      <c r="G24018" s="2"/>
      <c r="K24018" s="2"/>
    </row>
    <row r="24019" spans="7:11" x14ac:dyDescent="0.3">
      <c r="G24019" s="2"/>
      <c r="K24019" s="2"/>
    </row>
    <row r="24020" spans="7:11" x14ac:dyDescent="0.3">
      <c r="G24020" s="2"/>
      <c r="K24020" s="2"/>
    </row>
    <row r="24021" spans="7:11" x14ac:dyDescent="0.3">
      <c r="G24021" s="2"/>
      <c r="K24021" s="2"/>
    </row>
    <row r="24022" spans="7:11" x14ac:dyDescent="0.3">
      <c r="G24022" s="2"/>
      <c r="K24022" s="2"/>
    </row>
    <row r="24023" spans="7:11" x14ac:dyDescent="0.3">
      <c r="G24023" s="2"/>
      <c r="K24023" s="2"/>
    </row>
    <row r="24024" spans="7:11" x14ac:dyDescent="0.3">
      <c r="G24024" s="2"/>
      <c r="K24024" s="2"/>
    </row>
    <row r="24025" spans="7:11" x14ac:dyDescent="0.3">
      <c r="G24025" s="2"/>
      <c r="K24025" s="2"/>
    </row>
    <row r="24026" spans="7:11" x14ac:dyDescent="0.3">
      <c r="G24026" s="2"/>
      <c r="K24026" s="2"/>
    </row>
    <row r="24027" spans="7:11" x14ac:dyDescent="0.3">
      <c r="G24027" s="2"/>
      <c r="K24027" s="2"/>
    </row>
    <row r="24028" spans="7:11" x14ac:dyDescent="0.3">
      <c r="G24028" s="2"/>
      <c r="K24028" s="2"/>
    </row>
    <row r="24029" spans="7:11" x14ac:dyDescent="0.3">
      <c r="G24029" s="2"/>
      <c r="K24029" s="2"/>
    </row>
    <row r="24030" spans="7:11" x14ac:dyDescent="0.3">
      <c r="G24030" s="2"/>
      <c r="K24030" s="2"/>
    </row>
    <row r="24031" spans="7:11" x14ac:dyDescent="0.3">
      <c r="G24031" s="2"/>
      <c r="K24031" s="2"/>
    </row>
    <row r="24032" spans="7:11" x14ac:dyDescent="0.3">
      <c r="G24032" s="2"/>
      <c r="K24032" s="2"/>
    </row>
    <row r="24033" spans="7:11" x14ac:dyDescent="0.3">
      <c r="G24033" s="2"/>
      <c r="K24033" s="2"/>
    </row>
    <row r="24034" spans="7:11" x14ac:dyDescent="0.3">
      <c r="G24034" s="2"/>
      <c r="K24034" s="2"/>
    </row>
    <row r="24035" spans="7:11" x14ac:dyDescent="0.3">
      <c r="G24035" s="2"/>
      <c r="K24035" s="2"/>
    </row>
    <row r="24036" spans="7:11" x14ac:dyDescent="0.3">
      <c r="G24036" s="2"/>
      <c r="K24036" s="2"/>
    </row>
    <row r="24037" spans="7:11" x14ac:dyDescent="0.3">
      <c r="G24037" s="2"/>
      <c r="K24037" s="2"/>
    </row>
    <row r="24038" spans="7:11" x14ac:dyDescent="0.3">
      <c r="G24038" s="2"/>
      <c r="K24038" s="2"/>
    </row>
    <row r="24039" spans="7:11" x14ac:dyDescent="0.3">
      <c r="G24039" s="2"/>
      <c r="K24039" s="2"/>
    </row>
    <row r="24040" spans="7:11" x14ac:dyDescent="0.3">
      <c r="G24040" s="2"/>
      <c r="K24040" s="2"/>
    </row>
    <row r="24041" spans="7:11" x14ac:dyDescent="0.3">
      <c r="G24041" s="2"/>
      <c r="K24041" s="2"/>
    </row>
    <row r="24042" spans="7:11" x14ac:dyDescent="0.3">
      <c r="G24042" s="2"/>
      <c r="K24042" s="2"/>
    </row>
    <row r="24043" spans="7:11" x14ac:dyDescent="0.3">
      <c r="G24043" s="2"/>
      <c r="K24043" s="2"/>
    </row>
    <row r="24044" spans="7:11" x14ac:dyDescent="0.3">
      <c r="G24044" s="2"/>
      <c r="K24044" s="2"/>
    </row>
    <row r="24045" spans="7:11" x14ac:dyDescent="0.3">
      <c r="G24045" s="2"/>
      <c r="K24045" s="2"/>
    </row>
    <row r="24046" spans="7:11" x14ac:dyDescent="0.3">
      <c r="G24046" s="2"/>
      <c r="K24046" s="2"/>
    </row>
    <row r="24047" spans="7:11" x14ac:dyDescent="0.3">
      <c r="G24047" s="2"/>
      <c r="K24047" s="2"/>
    </row>
    <row r="24048" spans="7:11" x14ac:dyDescent="0.3">
      <c r="G24048" s="2"/>
      <c r="K24048" s="2"/>
    </row>
    <row r="24049" spans="7:11" x14ac:dyDescent="0.3">
      <c r="G24049" s="2"/>
      <c r="K24049" s="2"/>
    </row>
    <row r="24050" spans="7:11" x14ac:dyDescent="0.3">
      <c r="G24050" s="2"/>
      <c r="K24050" s="2"/>
    </row>
    <row r="24051" spans="7:11" x14ac:dyDescent="0.3">
      <c r="G24051" s="2"/>
      <c r="K24051" s="2"/>
    </row>
    <row r="24052" spans="7:11" x14ac:dyDescent="0.3">
      <c r="G24052" s="2"/>
      <c r="K24052" s="2"/>
    </row>
    <row r="24053" spans="7:11" x14ac:dyDescent="0.3">
      <c r="G24053" s="2"/>
      <c r="K24053" s="2"/>
    </row>
    <row r="24054" spans="7:11" x14ac:dyDescent="0.3">
      <c r="G24054" s="2"/>
      <c r="K24054" s="2"/>
    </row>
    <row r="24055" spans="7:11" x14ac:dyDescent="0.3">
      <c r="G24055" s="2"/>
      <c r="K24055" s="2"/>
    </row>
    <row r="24056" spans="7:11" x14ac:dyDescent="0.3">
      <c r="G24056" s="2"/>
      <c r="K24056" s="2"/>
    </row>
    <row r="24057" spans="7:11" x14ac:dyDescent="0.3">
      <c r="G24057" s="2"/>
      <c r="K24057" s="2"/>
    </row>
    <row r="24058" spans="7:11" x14ac:dyDescent="0.3">
      <c r="G24058" s="2"/>
      <c r="K24058" s="2"/>
    </row>
    <row r="24059" spans="7:11" x14ac:dyDescent="0.3">
      <c r="G24059" s="2"/>
      <c r="K24059" s="2"/>
    </row>
    <row r="24060" spans="7:11" x14ac:dyDescent="0.3">
      <c r="G24060" s="2"/>
      <c r="K24060" s="2"/>
    </row>
    <row r="24061" spans="7:11" x14ac:dyDescent="0.3">
      <c r="G24061" s="2"/>
      <c r="K24061" s="2"/>
    </row>
    <row r="24062" spans="7:11" x14ac:dyDescent="0.3">
      <c r="G24062" s="2"/>
      <c r="K24062" s="2"/>
    </row>
    <row r="24063" spans="7:11" x14ac:dyDescent="0.3">
      <c r="G24063" s="2"/>
      <c r="K24063" s="2"/>
    </row>
    <row r="24064" spans="7:11" x14ac:dyDescent="0.3">
      <c r="G24064" s="2"/>
      <c r="K24064" s="2"/>
    </row>
    <row r="24065" spans="7:11" x14ac:dyDescent="0.3">
      <c r="G24065" s="2"/>
      <c r="K24065" s="2"/>
    </row>
    <row r="24066" spans="7:11" x14ac:dyDescent="0.3">
      <c r="G24066" s="2"/>
      <c r="K24066" s="2"/>
    </row>
    <row r="24067" spans="7:11" x14ac:dyDescent="0.3">
      <c r="G24067" s="2"/>
      <c r="K24067" s="2"/>
    </row>
    <row r="24068" spans="7:11" x14ac:dyDescent="0.3">
      <c r="G24068" s="2"/>
      <c r="K24068" s="2"/>
    </row>
    <row r="24069" spans="7:11" x14ac:dyDescent="0.3">
      <c r="G24069" s="2"/>
      <c r="K24069" s="2"/>
    </row>
    <row r="24070" spans="7:11" x14ac:dyDescent="0.3">
      <c r="G24070" s="2"/>
      <c r="K24070" s="2"/>
    </row>
    <row r="24071" spans="7:11" x14ac:dyDescent="0.3">
      <c r="G24071" s="2"/>
      <c r="K24071" s="2"/>
    </row>
    <row r="24072" spans="7:11" x14ac:dyDescent="0.3">
      <c r="G24072" s="2"/>
      <c r="K24072" s="2"/>
    </row>
    <row r="24073" spans="7:11" x14ac:dyDescent="0.3">
      <c r="G24073" s="2"/>
      <c r="K24073" s="2"/>
    </row>
    <row r="24074" spans="7:11" x14ac:dyDescent="0.3">
      <c r="G24074" s="2"/>
      <c r="K24074" s="2"/>
    </row>
    <row r="24075" spans="7:11" x14ac:dyDescent="0.3">
      <c r="G24075" s="2"/>
      <c r="K24075" s="2"/>
    </row>
    <row r="24076" spans="7:11" x14ac:dyDescent="0.3">
      <c r="G24076" s="2"/>
      <c r="K24076" s="2"/>
    </row>
    <row r="24077" spans="7:11" x14ac:dyDescent="0.3">
      <c r="G24077" s="2"/>
      <c r="K24077" s="2"/>
    </row>
    <row r="24078" spans="7:11" x14ac:dyDescent="0.3">
      <c r="G24078" s="2"/>
      <c r="K24078" s="2"/>
    </row>
    <row r="24079" spans="7:11" x14ac:dyDescent="0.3">
      <c r="G24079" s="2"/>
      <c r="K24079" s="2"/>
    </row>
    <row r="24080" spans="7:11" x14ac:dyDescent="0.3">
      <c r="G24080" s="2"/>
      <c r="K24080" s="2"/>
    </row>
    <row r="24081" spans="7:11" x14ac:dyDescent="0.3">
      <c r="G24081" s="2"/>
      <c r="K24081" s="2"/>
    </row>
    <row r="24082" spans="7:11" x14ac:dyDescent="0.3">
      <c r="G24082" s="2"/>
      <c r="K24082" s="2"/>
    </row>
    <row r="24083" spans="7:11" x14ac:dyDescent="0.3">
      <c r="G24083" s="2"/>
      <c r="K24083" s="2"/>
    </row>
    <row r="24084" spans="7:11" x14ac:dyDescent="0.3">
      <c r="G24084" s="2"/>
      <c r="K24084" s="2"/>
    </row>
    <row r="24085" spans="7:11" x14ac:dyDescent="0.3">
      <c r="G24085" s="2"/>
      <c r="K24085" s="2"/>
    </row>
    <row r="24086" spans="7:11" x14ac:dyDescent="0.3">
      <c r="G24086" s="2"/>
      <c r="K24086" s="2"/>
    </row>
    <row r="24087" spans="7:11" x14ac:dyDescent="0.3">
      <c r="G24087" s="2"/>
      <c r="K24087" s="2"/>
    </row>
    <row r="24088" spans="7:11" x14ac:dyDescent="0.3">
      <c r="G24088" s="2"/>
      <c r="K24088" s="2"/>
    </row>
    <row r="24089" spans="7:11" x14ac:dyDescent="0.3">
      <c r="G24089" s="2"/>
      <c r="K24089" s="2"/>
    </row>
    <row r="24090" spans="7:11" x14ac:dyDescent="0.3">
      <c r="G24090" s="2"/>
      <c r="K24090" s="2"/>
    </row>
    <row r="24091" spans="7:11" x14ac:dyDescent="0.3">
      <c r="G24091" s="2"/>
      <c r="K24091" s="2"/>
    </row>
    <row r="24092" spans="7:11" x14ac:dyDescent="0.3">
      <c r="G24092" s="2"/>
      <c r="K24092" s="2"/>
    </row>
    <row r="24093" spans="7:11" x14ac:dyDescent="0.3">
      <c r="G24093" s="2"/>
      <c r="K24093" s="2"/>
    </row>
    <row r="24094" spans="7:11" x14ac:dyDescent="0.3">
      <c r="G24094" s="2"/>
      <c r="K24094" s="2"/>
    </row>
    <row r="24095" spans="7:11" x14ac:dyDescent="0.3">
      <c r="G24095" s="2"/>
      <c r="K24095" s="2"/>
    </row>
    <row r="24096" spans="7:11" x14ac:dyDescent="0.3">
      <c r="G24096" s="2"/>
      <c r="K24096" s="2"/>
    </row>
    <row r="24097" spans="7:11" x14ac:dyDescent="0.3">
      <c r="G24097" s="2"/>
      <c r="K24097" s="2"/>
    </row>
    <row r="24098" spans="7:11" x14ac:dyDescent="0.3">
      <c r="G24098" s="2"/>
      <c r="K24098" s="2"/>
    </row>
    <row r="24099" spans="7:11" x14ac:dyDescent="0.3">
      <c r="G24099" s="2"/>
      <c r="K24099" s="2"/>
    </row>
    <row r="24100" spans="7:11" x14ac:dyDescent="0.3">
      <c r="G24100" s="2"/>
      <c r="K24100" s="2"/>
    </row>
    <row r="24101" spans="7:11" x14ac:dyDescent="0.3">
      <c r="G24101" s="2"/>
      <c r="K24101" s="2"/>
    </row>
    <row r="24102" spans="7:11" x14ac:dyDescent="0.3">
      <c r="G24102" s="2"/>
      <c r="K24102" s="2"/>
    </row>
    <row r="24103" spans="7:11" x14ac:dyDescent="0.3">
      <c r="G24103" s="2"/>
      <c r="K24103" s="2"/>
    </row>
    <row r="24104" spans="7:11" x14ac:dyDescent="0.3">
      <c r="G24104" s="2"/>
      <c r="K24104" s="2"/>
    </row>
    <row r="24105" spans="7:11" x14ac:dyDescent="0.3">
      <c r="G24105" s="2"/>
      <c r="K24105" s="2"/>
    </row>
    <row r="24106" spans="7:11" x14ac:dyDescent="0.3">
      <c r="G24106" s="2"/>
      <c r="K24106" s="2"/>
    </row>
    <row r="24107" spans="7:11" x14ac:dyDescent="0.3">
      <c r="G24107" s="2"/>
      <c r="K24107" s="2"/>
    </row>
    <row r="24108" spans="7:11" x14ac:dyDescent="0.3">
      <c r="G24108" s="2"/>
      <c r="K24108" s="2"/>
    </row>
    <row r="24109" spans="7:11" x14ac:dyDescent="0.3">
      <c r="G24109" s="2"/>
      <c r="K24109" s="2"/>
    </row>
    <row r="24110" spans="7:11" x14ac:dyDescent="0.3">
      <c r="G24110" s="2"/>
      <c r="K24110" s="2"/>
    </row>
    <row r="24111" spans="7:11" x14ac:dyDescent="0.3">
      <c r="G24111" s="2"/>
      <c r="K24111" s="2"/>
    </row>
    <row r="24112" spans="7:11" x14ac:dyDescent="0.3">
      <c r="G24112" s="2"/>
      <c r="K24112" s="2"/>
    </row>
    <row r="24113" spans="7:11" x14ac:dyDescent="0.3">
      <c r="G24113" s="2"/>
      <c r="K24113" s="2"/>
    </row>
    <row r="24114" spans="7:11" x14ac:dyDescent="0.3">
      <c r="G24114" s="2"/>
      <c r="K24114" s="2"/>
    </row>
    <row r="24115" spans="7:11" x14ac:dyDescent="0.3">
      <c r="G24115" s="2"/>
      <c r="K24115" s="2"/>
    </row>
    <row r="24116" spans="7:11" x14ac:dyDescent="0.3">
      <c r="G24116" s="2"/>
      <c r="K24116" s="2"/>
    </row>
    <row r="24117" spans="7:11" x14ac:dyDescent="0.3">
      <c r="G24117" s="2"/>
      <c r="K24117" s="2"/>
    </row>
    <row r="24118" spans="7:11" x14ac:dyDescent="0.3">
      <c r="G24118" s="2"/>
      <c r="K24118" s="2"/>
    </row>
    <row r="24119" spans="7:11" x14ac:dyDescent="0.3">
      <c r="G24119" s="2"/>
      <c r="K24119" s="2"/>
    </row>
    <row r="24120" spans="7:11" x14ac:dyDescent="0.3">
      <c r="G24120" s="2"/>
      <c r="K24120" s="2"/>
    </row>
    <row r="24121" spans="7:11" x14ac:dyDescent="0.3">
      <c r="G24121" s="2"/>
      <c r="K24121" s="2"/>
    </row>
    <row r="24122" spans="7:11" x14ac:dyDescent="0.3">
      <c r="G24122" s="2"/>
      <c r="K24122" s="2"/>
    </row>
    <row r="24123" spans="7:11" x14ac:dyDescent="0.3">
      <c r="G24123" s="2"/>
      <c r="K24123" s="2"/>
    </row>
    <row r="24124" spans="7:11" x14ac:dyDescent="0.3">
      <c r="G24124" s="2"/>
      <c r="K24124" s="2"/>
    </row>
    <row r="24125" spans="7:11" x14ac:dyDescent="0.3">
      <c r="G24125" s="2"/>
      <c r="K24125" s="2"/>
    </row>
    <row r="24126" spans="7:11" x14ac:dyDescent="0.3">
      <c r="G24126" s="2"/>
      <c r="K24126" s="2"/>
    </row>
    <row r="24127" spans="7:11" x14ac:dyDescent="0.3">
      <c r="G24127" s="2"/>
      <c r="K24127" s="2"/>
    </row>
    <row r="24128" spans="7:11" x14ac:dyDescent="0.3">
      <c r="G24128" s="2"/>
      <c r="K24128" s="2"/>
    </row>
    <row r="24129" spans="7:11" x14ac:dyDescent="0.3">
      <c r="G24129" s="2"/>
      <c r="K24129" s="2"/>
    </row>
    <row r="24130" spans="7:11" x14ac:dyDescent="0.3">
      <c r="G24130" s="2"/>
      <c r="K24130" s="2"/>
    </row>
    <row r="24131" spans="7:11" x14ac:dyDescent="0.3">
      <c r="G24131" s="2"/>
      <c r="K24131" s="2"/>
    </row>
    <row r="24132" spans="7:11" x14ac:dyDescent="0.3">
      <c r="G24132" s="2"/>
      <c r="K24132" s="2"/>
    </row>
    <row r="24133" spans="7:11" x14ac:dyDescent="0.3">
      <c r="G24133" s="2"/>
      <c r="K24133" s="2"/>
    </row>
    <row r="24134" spans="7:11" x14ac:dyDescent="0.3">
      <c r="G24134" s="2"/>
      <c r="K24134" s="2"/>
    </row>
    <row r="24135" spans="7:11" x14ac:dyDescent="0.3">
      <c r="G24135" s="2"/>
      <c r="K24135" s="2"/>
    </row>
    <row r="24136" spans="7:11" x14ac:dyDescent="0.3">
      <c r="G24136" s="2"/>
      <c r="K24136" s="2"/>
    </row>
    <row r="24137" spans="7:11" x14ac:dyDescent="0.3">
      <c r="G24137" s="2"/>
      <c r="K24137" s="2"/>
    </row>
    <row r="24138" spans="7:11" x14ac:dyDescent="0.3">
      <c r="G24138" s="2"/>
      <c r="K24138" s="2"/>
    </row>
    <row r="24139" spans="7:11" x14ac:dyDescent="0.3">
      <c r="G24139" s="2"/>
      <c r="K24139" s="2"/>
    </row>
    <row r="24140" spans="7:11" x14ac:dyDescent="0.3">
      <c r="G24140" s="2"/>
      <c r="K24140" s="2"/>
    </row>
    <row r="24141" spans="7:11" x14ac:dyDescent="0.3">
      <c r="G24141" s="2"/>
      <c r="K24141" s="2"/>
    </row>
    <row r="24142" spans="7:11" x14ac:dyDescent="0.3">
      <c r="G24142" s="2"/>
      <c r="K24142" s="2"/>
    </row>
    <row r="24143" spans="7:11" x14ac:dyDescent="0.3">
      <c r="G24143" s="2"/>
      <c r="K24143" s="2"/>
    </row>
    <row r="24144" spans="7:11" x14ac:dyDescent="0.3">
      <c r="G24144" s="2"/>
      <c r="K24144" s="2"/>
    </row>
    <row r="24145" spans="7:11" x14ac:dyDescent="0.3">
      <c r="G24145" s="2"/>
      <c r="K24145" s="2"/>
    </row>
    <row r="24146" spans="7:11" x14ac:dyDescent="0.3">
      <c r="G24146" s="2"/>
      <c r="K24146" s="2"/>
    </row>
    <row r="24147" spans="7:11" x14ac:dyDescent="0.3">
      <c r="G24147" s="2"/>
      <c r="K24147" s="2"/>
    </row>
    <row r="24148" spans="7:11" x14ac:dyDescent="0.3">
      <c r="G24148" s="2"/>
      <c r="K24148" s="2"/>
    </row>
    <row r="24149" spans="7:11" x14ac:dyDescent="0.3">
      <c r="G24149" s="2"/>
      <c r="K24149" s="2"/>
    </row>
    <row r="24150" spans="7:11" x14ac:dyDescent="0.3">
      <c r="G24150" s="2"/>
      <c r="K24150" s="2"/>
    </row>
    <row r="24151" spans="7:11" x14ac:dyDescent="0.3">
      <c r="G24151" s="2"/>
      <c r="K24151" s="2"/>
    </row>
    <row r="24152" spans="7:11" x14ac:dyDescent="0.3">
      <c r="G24152" s="2"/>
      <c r="K24152" s="2"/>
    </row>
    <row r="24153" spans="7:11" x14ac:dyDescent="0.3">
      <c r="G24153" s="2"/>
      <c r="K24153" s="2"/>
    </row>
    <row r="24154" spans="7:11" x14ac:dyDescent="0.3">
      <c r="G24154" s="2"/>
      <c r="K24154" s="2"/>
    </row>
    <row r="24155" spans="7:11" x14ac:dyDescent="0.3">
      <c r="G24155" s="2"/>
      <c r="K24155" s="2"/>
    </row>
    <row r="24156" spans="7:11" x14ac:dyDescent="0.3">
      <c r="G24156" s="2"/>
      <c r="K24156" s="2"/>
    </row>
    <row r="24157" spans="7:11" x14ac:dyDescent="0.3">
      <c r="G24157" s="2"/>
      <c r="K24157" s="2"/>
    </row>
    <row r="24158" spans="7:11" x14ac:dyDescent="0.3">
      <c r="G24158" s="2"/>
      <c r="K24158" s="2"/>
    </row>
    <row r="24159" spans="7:11" x14ac:dyDescent="0.3">
      <c r="G24159" s="2"/>
      <c r="K24159" s="2"/>
    </row>
    <row r="24160" spans="7:11" x14ac:dyDescent="0.3">
      <c r="G24160" s="2"/>
      <c r="K24160" s="2"/>
    </row>
    <row r="24161" spans="7:11" x14ac:dyDescent="0.3">
      <c r="G24161" s="2"/>
      <c r="K24161" s="2"/>
    </row>
    <row r="24162" spans="7:11" x14ac:dyDescent="0.3">
      <c r="G24162" s="2"/>
      <c r="K24162" s="2"/>
    </row>
    <row r="24163" spans="7:11" x14ac:dyDescent="0.3">
      <c r="G24163" s="2"/>
      <c r="K24163" s="2"/>
    </row>
    <row r="24164" spans="7:11" x14ac:dyDescent="0.3">
      <c r="G24164" s="2"/>
      <c r="K24164" s="2"/>
    </row>
    <row r="24165" spans="7:11" x14ac:dyDescent="0.3">
      <c r="G24165" s="2"/>
      <c r="K24165" s="2"/>
    </row>
    <row r="24166" spans="7:11" x14ac:dyDescent="0.3">
      <c r="G24166" s="2"/>
      <c r="K24166" s="2"/>
    </row>
    <row r="24167" spans="7:11" x14ac:dyDescent="0.3">
      <c r="G24167" s="2"/>
      <c r="K24167" s="2"/>
    </row>
    <row r="24168" spans="7:11" x14ac:dyDescent="0.3">
      <c r="G24168" s="2"/>
      <c r="K24168" s="2"/>
    </row>
    <row r="24169" spans="7:11" x14ac:dyDescent="0.3">
      <c r="G24169" s="2"/>
      <c r="K24169" s="2"/>
    </row>
    <row r="24170" spans="7:11" x14ac:dyDescent="0.3">
      <c r="G24170" s="2"/>
      <c r="K24170" s="2"/>
    </row>
    <row r="24171" spans="7:11" x14ac:dyDescent="0.3">
      <c r="G24171" s="2"/>
      <c r="K24171" s="2"/>
    </row>
    <row r="24172" spans="7:11" x14ac:dyDescent="0.3">
      <c r="G24172" s="2"/>
      <c r="K24172" s="2"/>
    </row>
    <row r="24173" spans="7:11" x14ac:dyDescent="0.3">
      <c r="G24173" s="2"/>
      <c r="K24173" s="2"/>
    </row>
    <row r="24174" spans="7:11" x14ac:dyDescent="0.3">
      <c r="G24174" s="2"/>
      <c r="K24174" s="2"/>
    </row>
    <row r="24175" spans="7:11" x14ac:dyDescent="0.3">
      <c r="G24175" s="2"/>
      <c r="K24175" s="2"/>
    </row>
    <row r="24176" spans="7:11" x14ac:dyDescent="0.3">
      <c r="G24176" s="2"/>
      <c r="K24176" s="2"/>
    </row>
    <row r="24177" spans="7:11" x14ac:dyDescent="0.3">
      <c r="G24177" s="2"/>
      <c r="K24177" s="2"/>
    </row>
    <row r="24178" spans="7:11" x14ac:dyDescent="0.3">
      <c r="G24178" s="2"/>
      <c r="K24178" s="2"/>
    </row>
    <row r="24179" spans="7:11" x14ac:dyDescent="0.3">
      <c r="G24179" s="2"/>
      <c r="K24179" s="2"/>
    </row>
    <row r="24180" spans="7:11" x14ac:dyDescent="0.3">
      <c r="G24180" s="2"/>
      <c r="K24180" s="2"/>
    </row>
    <row r="24181" spans="7:11" x14ac:dyDescent="0.3">
      <c r="G24181" s="2"/>
      <c r="K24181" s="2"/>
    </row>
    <row r="24182" spans="7:11" x14ac:dyDescent="0.3">
      <c r="G24182" s="2"/>
      <c r="K24182" s="2"/>
    </row>
    <row r="24183" spans="7:11" x14ac:dyDescent="0.3">
      <c r="G24183" s="2"/>
      <c r="K24183" s="2"/>
    </row>
    <row r="24184" spans="7:11" x14ac:dyDescent="0.3">
      <c r="G24184" s="2"/>
      <c r="K24184" s="2"/>
    </row>
    <row r="24185" spans="7:11" x14ac:dyDescent="0.3">
      <c r="G24185" s="2"/>
      <c r="K24185" s="2"/>
    </row>
    <row r="24186" spans="7:11" x14ac:dyDescent="0.3">
      <c r="G24186" s="2"/>
      <c r="K24186" s="2"/>
    </row>
    <row r="24187" spans="7:11" x14ac:dyDescent="0.3">
      <c r="G24187" s="2"/>
      <c r="K24187" s="2"/>
    </row>
    <row r="24188" spans="7:11" x14ac:dyDescent="0.3">
      <c r="G24188" s="2"/>
      <c r="K24188" s="2"/>
    </row>
    <row r="24189" spans="7:11" x14ac:dyDescent="0.3">
      <c r="G24189" s="2"/>
      <c r="K24189" s="2"/>
    </row>
    <row r="24190" spans="7:11" x14ac:dyDescent="0.3">
      <c r="G24190" s="2"/>
      <c r="K24190" s="2"/>
    </row>
    <row r="24191" spans="7:11" x14ac:dyDescent="0.3">
      <c r="G24191" s="2"/>
      <c r="K24191" s="2"/>
    </row>
    <row r="24192" spans="7:11" x14ac:dyDescent="0.3">
      <c r="G24192" s="2"/>
      <c r="K24192" s="2"/>
    </row>
    <row r="24193" spans="7:11" x14ac:dyDescent="0.3">
      <c r="G24193" s="2"/>
      <c r="K24193" s="2"/>
    </row>
    <row r="24194" spans="7:11" x14ac:dyDescent="0.3">
      <c r="G24194" s="2"/>
      <c r="K24194" s="2"/>
    </row>
    <row r="24195" spans="7:11" x14ac:dyDescent="0.3">
      <c r="G24195" s="2"/>
      <c r="K24195" s="2"/>
    </row>
    <row r="24196" spans="7:11" x14ac:dyDescent="0.3">
      <c r="G24196" s="2"/>
      <c r="K24196" s="2"/>
    </row>
    <row r="24197" spans="7:11" x14ac:dyDescent="0.3">
      <c r="G24197" s="2"/>
      <c r="K24197" s="2"/>
    </row>
    <row r="24198" spans="7:11" x14ac:dyDescent="0.3">
      <c r="G24198" s="2"/>
      <c r="K24198" s="2"/>
    </row>
    <row r="24199" spans="7:11" x14ac:dyDescent="0.3">
      <c r="G24199" s="2"/>
      <c r="K24199" s="2"/>
    </row>
    <row r="24200" spans="7:11" x14ac:dyDescent="0.3">
      <c r="G24200" s="2"/>
      <c r="K24200" s="2"/>
    </row>
    <row r="24201" spans="7:11" x14ac:dyDescent="0.3">
      <c r="G24201" s="2"/>
      <c r="K24201" s="2"/>
    </row>
    <row r="24202" spans="7:11" x14ac:dyDescent="0.3">
      <c r="G24202" s="2"/>
      <c r="K24202" s="2"/>
    </row>
    <row r="24203" spans="7:11" x14ac:dyDescent="0.3">
      <c r="G24203" s="2"/>
      <c r="K24203" s="2"/>
    </row>
    <row r="24204" spans="7:11" x14ac:dyDescent="0.3">
      <c r="G24204" s="2"/>
      <c r="K24204" s="2"/>
    </row>
    <row r="24205" spans="7:11" x14ac:dyDescent="0.3">
      <c r="G24205" s="2"/>
      <c r="K24205" s="2"/>
    </row>
    <row r="24206" spans="7:11" x14ac:dyDescent="0.3">
      <c r="G24206" s="2"/>
      <c r="K24206" s="2"/>
    </row>
    <row r="24207" spans="7:11" x14ac:dyDescent="0.3">
      <c r="G24207" s="2"/>
      <c r="K24207" s="2"/>
    </row>
    <row r="24208" spans="7:11" x14ac:dyDescent="0.3">
      <c r="G24208" s="2"/>
      <c r="K24208" s="2"/>
    </row>
    <row r="24209" spans="7:11" x14ac:dyDescent="0.3">
      <c r="G24209" s="2"/>
      <c r="K24209" s="2"/>
    </row>
    <row r="24210" spans="7:11" x14ac:dyDescent="0.3">
      <c r="G24210" s="2"/>
      <c r="K24210" s="2"/>
    </row>
    <row r="24211" spans="7:11" x14ac:dyDescent="0.3">
      <c r="G24211" s="2"/>
      <c r="K24211" s="2"/>
    </row>
    <row r="24212" spans="7:11" x14ac:dyDescent="0.3">
      <c r="G24212" s="2"/>
      <c r="K24212" s="2"/>
    </row>
    <row r="24213" spans="7:11" x14ac:dyDescent="0.3">
      <c r="G24213" s="2"/>
      <c r="K24213" s="2"/>
    </row>
    <row r="24214" spans="7:11" x14ac:dyDescent="0.3">
      <c r="G24214" s="2"/>
      <c r="K24214" s="2"/>
    </row>
    <row r="24215" spans="7:11" x14ac:dyDescent="0.3">
      <c r="G24215" s="2"/>
      <c r="K24215" s="2"/>
    </row>
    <row r="24216" spans="7:11" x14ac:dyDescent="0.3">
      <c r="G24216" s="2"/>
      <c r="K24216" s="2"/>
    </row>
    <row r="24217" spans="7:11" x14ac:dyDescent="0.3">
      <c r="G24217" s="2"/>
      <c r="K24217" s="2"/>
    </row>
    <row r="24218" spans="7:11" x14ac:dyDescent="0.3">
      <c r="G24218" s="2"/>
      <c r="K24218" s="2"/>
    </row>
    <row r="24219" spans="7:11" x14ac:dyDescent="0.3">
      <c r="G24219" s="2"/>
      <c r="K24219" s="2"/>
    </row>
    <row r="24220" spans="7:11" x14ac:dyDescent="0.3">
      <c r="G24220" s="2"/>
      <c r="K24220" s="2"/>
    </row>
    <row r="24221" spans="7:11" x14ac:dyDescent="0.3">
      <c r="G24221" s="2"/>
      <c r="K24221" s="2"/>
    </row>
    <row r="24222" spans="7:11" x14ac:dyDescent="0.3">
      <c r="G24222" s="2"/>
      <c r="K24222" s="2"/>
    </row>
    <row r="24223" spans="7:11" x14ac:dyDescent="0.3">
      <c r="G24223" s="2"/>
      <c r="K24223" s="2"/>
    </row>
    <row r="24224" spans="7:11" x14ac:dyDescent="0.3">
      <c r="G24224" s="2"/>
      <c r="K24224" s="2"/>
    </row>
    <row r="24225" spans="7:11" x14ac:dyDescent="0.3">
      <c r="G24225" s="2"/>
      <c r="K24225" s="2"/>
    </row>
    <row r="24226" spans="7:11" x14ac:dyDescent="0.3">
      <c r="G24226" s="2"/>
      <c r="K24226" s="2"/>
    </row>
    <row r="24227" spans="7:11" x14ac:dyDescent="0.3">
      <c r="G24227" s="2"/>
      <c r="K24227" s="2"/>
    </row>
    <row r="24228" spans="7:11" x14ac:dyDescent="0.3">
      <c r="G24228" s="2"/>
      <c r="K24228" s="2"/>
    </row>
    <row r="24229" spans="7:11" x14ac:dyDescent="0.3">
      <c r="G24229" s="2"/>
      <c r="K24229" s="2"/>
    </row>
    <row r="24230" spans="7:11" x14ac:dyDescent="0.3">
      <c r="G24230" s="2"/>
      <c r="K24230" s="2"/>
    </row>
    <row r="24231" spans="7:11" x14ac:dyDescent="0.3">
      <c r="G24231" s="2"/>
      <c r="K24231" s="2"/>
    </row>
    <row r="24232" spans="7:11" x14ac:dyDescent="0.3">
      <c r="G24232" s="2"/>
      <c r="K24232" s="2"/>
    </row>
    <row r="24233" spans="7:11" x14ac:dyDescent="0.3">
      <c r="G24233" s="2"/>
      <c r="K24233" s="2"/>
    </row>
    <row r="24234" spans="7:11" x14ac:dyDescent="0.3">
      <c r="G24234" s="2"/>
      <c r="K24234" s="2"/>
    </row>
    <row r="24235" spans="7:11" x14ac:dyDescent="0.3">
      <c r="G24235" s="2"/>
      <c r="K24235" s="2"/>
    </row>
    <row r="24236" spans="7:11" x14ac:dyDescent="0.3">
      <c r="G24236" s="2"/>
      <c r="K24236" s="2"/>
    </row>
    <row r="24237" spans="7:11" x14ac:dyDescent="0.3">
      <c r="G24237" s="2"/>
      <c r="K24237" s="2"/>
    </row>
    <row r="24238" spans="7:11" x14ac:dyDescent="0.3">
      <c r="G24238" s="2"/>
      <c r="K24238" s="2"/>
    </row>
    <row r="24239" spans="7:11" x14ac:dyDescent="0.3">
      <c r="G24239" s="2"/>
      <c r="K24239" s="2"/>
    </row>
    <row r="24240" spans="7:11" x14ac:dyDescent="0.3">
      <c r="G24240" s="2"/>
      <c r="K24240" s="2"/>
    </row>
    <row r="24241" spans="7:11" x14ac:dyDescent="0.3">
      <c r="G24241" s="2"/>
      <c r="K24241" s="2"/>
    </row>
    <row r="24242" spans="7:11" x14ac:dyDescent="0.3">
      <c r="G24242" s="2"/>
      <c r="K24242" s="2"/>
    </row>
    <row r="24243" spans="7:11" x14ac:dyDescent="0.3">
      <c r="G24243" s="2"/>
      <c r="K24243" s="2"/>
    </row>
    <row r="24244" spans="7:11" x14ac:dyDescent="0.3">
      <c r="G24244" s="2"/>
      <c r="K24244" s="2"/>
    </row>
    <row r="24245" spans="7:11" x14ac:dyDescent="0.3">
      <c r="G24245" s="2"/>
      <c r="K24245" s="2"/>
    </row>
    <row r="24246" spans="7:11" x14ac:dyDescent="0.3">
      <c r="G24246" s="2"/>
      <c r="K24246" s="2"/>
    </row>
    <row r="24247" spans="7:11" x14ac:dyDescent="0.3">
      <c r="G24247" s="2"/>
      <c r="K24247" s="2"/>
    </row>
    <row r="24248" spans="7:11" x14ac:dyDescent="0.3">
      <c r="G24248" s="2"/>
      <c r="K24248" s="2"/>
    </row>
    <row r="24249" spans="7:11" x14ac:dyDescent="0.3">
      <c r="G24249" s="2"/>
      <c r="K24249" s="2"/>
    </row>
    <row r="24250" spans="7:11" x14ac:dyDescent="0.3">
      <c r="G24250" s="2"/>
      <c r="K24250" s="2"/>
    </row>
    <row r="24251" spans="7:11" x14ac:dyDescent="0.3">
      <c r="G24251" s="2"/>
      <c r="K24251" s="2"/>
    </row>
    <row r="24252" spans="7:11" x14ac:dyDescent="0.3">
      <c r="G24252" s="2"/>
      <c r="K24252" s="2"/>
    </row>
    <row r="24253" spans="7:11" x14ac:dyDescent="0.3">
      <c r="G24253" s="2"/>
      <c r="K24253" s="2"/>
    </row>
    <row r="24254" spans="7:11" x14ac:dyDescent="0.3">
      <c r="G24254" s="2"/>
      <c r="K24254" s="2"/>
    </row>
    <row r="24255" spans="7:11" x14ac:dyDescent="0.3">
      <c r="G24255" s="2"/>
      <c r="K24255" s="2"/>
    </row>
    <row r="24256" spans="7:11" x14ac:dyDescent="0.3">
      <c r="G24256" s="2"/>
      <c r="K24256" s="2"/>
    </row>
    <row r="24257" spans="7:11" x14ac:dyDescent="0.3">
      <c r="G24257" s="2"/>
      <c r="K24257" s="2"/>
    </row>
    <row r="24258" spans="7:11" x14ac:dyDescent="0.3">
      <c r="G24258" s="2"/>
      <c r="K24258" s="2"/>
    </row>
    <row r="24259" spans="7:11" x14ac:dyDescent="0.3">
      <c r="G24259" s="2"/>
      <c r="K24259" s="2"/>
    </row>
    <row r="24260" spans="7:11" x14ac:dyDescent="0.3">
      <c r="G24260" s="2"/>
      <c r="K24260" s="2"/>
    </row>
    <row r="24261" spans="7:11" x14ac:dyDescent="0.3">
      <c r="G24261" s="2"/>
      <c r="K24261" s="2"/>
    </row>
    <row r="24262" spans="7:11" x14ac:dyDescent="0.3">
      <c r="G24262" s="2"/>
      <c r="K24262" s="2"/>
    </row>
    <row r="24263" spans="7:11" x14ac:dyDescent="0.3">
      <c r="G24263" s="2"/>
      <c r="K24263" s="2"/>
    </row>
    <row r="24264" spans="7:11" x14ac:dyDescent="0.3">
      <c r="G24264" s="2"/>
      <c r="K24264" s="2"/>
    </row>
    <row r="24265" spans="7:11" x14ac:dyDescent="0.3">
      <c r="G24265" s="2"/>
      <c r="K24265" s="2"/>
    </row>
    <row r="24266" spans="7:11" x14ac:dyDescent="0.3">
      <c r="G24266" s="2"/>
      <c r="K24266" s="2"/>
    </row>
    <row r="24267" spans="7:11" x14ac:dyDescent="0.3">
      <c r="G24267" s="2"/>
      <c r="K24267" s="2"/>
    </row>
    <row r="24268" spans="7:11" x14ac:dyDescent="0.3">
      <c r="G24268" s="2"/>
      <c r="K24268" s="2"/>
    </row>
    <row r="24269" spans="7:11" x14ac:dyDescent="0.3">
      <c r="G24269" s="2"/>
      <c r="K24269" s="2"/>
    </row>
    <row r="24270" spans="7:11" x14ac:dyDescent="0.3">
      <c r="G24270" s="2"/>
      <c r="K24270" s="2"/>
    </row>
    <row r="24271" spans="7:11" x14ac:dyDescent="0.3">
      <c r="G24271" s="2"/>
      <c r="K24271" s="2"/>
    </row>
    <row r="24272" spans="7:11" x14ac:dyDescent="0.3">
      <c r="G24272" s="2"/>
      <c r="K24272" s="2"/>
    </row>
    <row r="24273" spans="7:11" x14ac:dyDescent="0.3">
      <c r="G24273" s="2"/>
      <c r="K24273" s="2"/>
    </row>
    <row r="24274" spans="7:11" x14ac:dyDescent="0.3">
      <c r="G24274" s="2"/>
      <c r="K24274" s="2"/>
    </row>
    <row r="24275" spans="7:11" x14ac:dyDescent="0.3">
      <c r="G24275" s="2"/>
      <c r="K24275" s="2"/>
    </row>
    <row r="24276" spans="7:11" x14ac:dyDescent="0.3">
      <c r="G24276" s="2"/>
      <c r="K24276" s="2"/>
    </row>
    <row r="24277" spans="7:11" x14ac:dyDescent="0.3">
      <c r="G24277" s="2"/>
      <c r="K24277" s="2"/>
    </row>
    <row r="24278" spans="7:11" x14ac:dyDescent="0.3">
      <c r="G24278" s="2"/>
      <c r="K24278" s="2"/>
    </row>
    <row r="24279" spans="7:11" x14ac:dyDescent="0.3">
      <c r="G24279" s="2"/>
      <c r="K24279" s="2"/>
    </row>
    <row r="24280" spans="7:11" x14ac:dyDescent="0.3">
      <c r="G24280" s="2"/>
      <c r="K24280" s="2"/>
    </row>
    <row r="24281" spans="7:11" x14ac:dyDescent="0.3">
      <c r="G24281" s="2"/>
      <c r="K24281" s="2"/>
    </row>
    <row r="24282" spans="7:11" x14ac:dyDescent="0.3">
      <c r="G24282" s="2"/>
      <c r="K24282" s="2"/>
    </row>
    <row r="24283" spans="7:11" x14ac:dyDescent="0.3">
      <c r="G24283" s="2"/>
      <c r="K24283" s="2"/>
    </row>
    <row r="24284" spans="7:11" x14ac:dyDescent="0.3">
      <c r="G24284" s="2"/>
      <c r="K24284" s="2"/>
    </row>
    <row r="24285" spans="7:11" x14ac:dyDescent="0.3">
      <c r="G24285" s="2"/>
      <c r="K24285" s="2"/>
    </row>
    <row r="24286" spans="7:11" x14ac:dyDescent="0.3">
      <c r="G24286" s="2"/>
      <c r="K24286" s="2"/>
    </row>
    <row r="24287" spans="7:11" x14ac:dyDescent="0.3">
      <c r="G24287" s="2"/>
      <c r="K24287" s="2"/>
    </row>
    <row r="24288" spans="7:11" x14ac:dyDescent="0.3">
      <c r="G24288" s="2"/>
      <c r="K24288" s="2"/>
    </row>
    <row r="24289" spans="7:11" x14ac:dyDescent="0.3">
      <c r="G24289" s="2"/>
      <c r="K24289" s="2"/>
    </row>
    <row r="24290" spans="7:11" x14ac:dyDescent="0.3">
      <c r="G24290" s="2"/>
      <c r="K24290" s="2"/>
    </row>
    <row r="24291" spans="7:11" x14ac:dyDescent="0.3">
      <c r="G24291" s="2"/>
      <c r="K24291" s="2"/>
    </row>
    <row r="24292" spans="7:11" x14ac:dyDescent="0.3">
      <c r="G24292" s="2"/>
      <c r="K24292" s="2"/>
    </row>
    <row r="24293" spans="7:11" x14ac:dyDescent="0.3">
      <c r="G24293" s="2"/>
      <c r="K24293" s="2"/>
    </row>
    <row r="24294" spans="7:11" x14ac:dyDescent="0.3">
      <c r="G24294" s="2"/>
      <c r="K24294" s="2"/>
    </row>
    <row r="24295" spans="7:11" x14ac:dyDescent="0.3">
      <c r="G24295" s="2"/>
      <c r="K24295" s="2"/>
    </row>
    <row r="24296" spans="7:11" x14ac:dyDescent="0.3">
      <c r="G24296" s="2"/>
      <c r="K24296" s="2"/>
    </row>
    <row r="24297" spans="7:11" x14ac:dyDescent="0.3">
      <c r="G24297" s="2"/>
      <c r="K24297" s="2"/>
    </row>
    <row r="24298" spans="7:11" x14ac:dyDescent="0.3">
      <c r="G24298" s="2"/>
      <c r="K24298" s="2"/>
    </row>
    <row r="24299" spans="7:11" x14ac:dyDescent="0.3">
      <c r="G24299" s="2"/>
      <c r="K24299" s="2"/>
    </row>
    <row r="24300" spans="7:11" x14ac:dyDescent="0.3">
      <c r="G24300" s="2"/>
      <c r="K24300" s="2"/>
    </row>
    <row r="24301" spans="7:11" x14ac:dyDescent="0.3">
      <c r="G24301" s="2"/>
      <c r="K24301" s="2"/>
    </row>
    <row r="24302" spans="7:11" x14ac:dyDescent="0.3">
      <c r="G24302" s="2"/>
      <c r="K24302" s="2"/>
    </row>
    <row r="24303" spans="7:11" x14ac:dyDescent="0.3">
      <c r="G24303" s="2"/>
      <c r="K24303" s="2"/>
    </row>
    <row r="24304" spans="7:11" x14ac:dyDescent="0.3">
      <c r="G24304" s="2"/>
      <c r="K24304" s="2"/>
    </row>
    <row r="24305" spans="7:11" x14ac:dyDescent="0.3">
      <c r="G24305" s="2"/>
      <c r="K24305" s="2"/>
    </row>
    <row r="24306" spans="7:11" x14ac:dyDescent="0.3">
      <c r="G24306" s="2"/>
      <c r="K24306" s="2"/>
    </row>
    <row r="24307" spans="7:11" x14ac:dyDescent="0.3">
      <c r="G24307" s="2"/>
      <c r="K24307" s="2"/>
    </row>
    <row r="24308" spans="7:11" x14ac:dyDescent="0.3">
      <c r="G24308" s="2"/>
      <c r="K24308" s="2"/>
    </row>
    <row r="24309" spans="7:11" x14ac:dyDescent="0.3">
      <c r="G24309" s="2"/>
      <c r="K24309" s="2"/>
    </row>
    <row r="24310" spans="7:11" x14ac:dyDescent="0.3">
      <c r="G24310" s="2"/>
      <c r="K24310" s="2"/>
    </row>
    <row r="24311" spans="7:11" x14ac:dyDescent="0.3">
      <c r="G24311" s="2"/>
      <c r="K24311" s="2"/>
    </row>
    <row r="24312" spans="7:11" x14ac:dyDescent="0.3">
      <c r="G24312" s="2"/>
      <c r="K24312" s="2"/>
    </row>
    <row r="24313" spans="7:11" x14ac:dyDescent="0.3">
      <c r="G24313" s="2"/>
      <c r="K24313" s="2"/>
    </row>
    <row r="24314" spans="7:11" x14ac:dyDescent="0.3">
      <c r="G24314" s="2"/>
      <c r="K24314" s="2"/>
    </row>
    <row r="24315" spans="7:11" x14ac:dyDescent="0.3">
      <c r="G24315" s="2"/>
      <c r="K24315" s="2"/>
    </row>
    <row r="24316" spans="7:11" x14ac:dyDescent="0.3">
      <c r="G24316" s="2"/>
      <c r="K24316" s="2"/>
    </row>
    <row r="24317" spans="7:11" x14ac:dyDescent="0.3">
      <c r="G24317" s="2"/>
      <c r="K24317" s="2"/>
    </row>
    <row r="24318" spans="7:11" x14ac:dyDescent="0.3">
      <c r="G24318" s="2"/>
      <c r="K24318" s="2"/>
    </row>
    <row r="24319" spans="7:11" x14ac:dyDescent="0.3">
      <c r="G24319" s="2"/>
      <c r="K24319" s="2"/>
    </row>
    <row r="24320" spans="7:11" x14ac:dyDescent="0.3">
      <c r="G24320" s="2"/>
      <c r="K24320" s="2"/>
    </row>
    <row r="24321" spans="7:11" x14ac:dyDescent="0.3">
      <c r="G24321" s="2"/>
      <c r="K24321" s="2"/>
    </row>
    <row r="24322" spans="7:11" x14ac:dyDescent="0.3">
      <c r="G24322" s="2"/>
      <c r="K24322" s="2"/>
    </row>
    <row r="24323" spans="7:11" x14ac:dyDescent="0.3">
      <c r="G24323" s="2"/>
      <c r="K24323" s="2"/>
    </row>
    <row r="24324" spans="7:11" x14ac:dyDescent="0.3">
      <c r="G24324" s="2"/>
      <c r="K24324" s="2"/>
    </row>
    <row r="24325" spans="7:11" x14ac:dyDescent="0.3">
      <c r="G24325" s="2"/>
      <c r="K24325" s="2"/>
    </row>
    <row r="24326" spans="7:11" x14ac:dyDescent="0.3">
      <c r="G24326" s="2"/>
      <c r="K24326" s="2"/>
    </row>
    <row r="24327" spans="7:11" x14ac:dyDescent="0.3">
      <c r="G24327" s="2"/>
      <c r="K24327" s="2"/>
    </row>
    <row r="24328" spans="7:11" x14ac:dyDescent="0.3">
      <c r="G24328" s="2"/>
      <c r="K24328" s="2"/>
    </row>
    <row r="24329" spans="7:11" x14ac:dyDescent="0.3">
      <c r="G24329" s="2"/>
      <c r="K24329" s="2"/>
    </row>
    <row r="24330" spans="7:11" x14ac:dyDescent="0.3">
      <c r="G24330" s="2"/>
      <c r="K24330" s="2"/>
    </row>
    <row r="24331" spans="7:11" x14ac:dyDescent="0.3">
      <c r="G24331" s="2"/>
      <c r="K24331" s="2"/>
    </row>
    <row r="24332" spans="7:11" x14ac:dyDescent="0.3">
      <c r="G24332" s="2"/>
      <c r="K24332" s="2"/>
    </row>
    <row r="24333" spans="7:11" x14ac:dyDescent="0.3">
      <c r="G24333" s="2"/>
      <c r="K24333" s="2"/>
    </row>
    <row r="24334" spans="7:11" x14ac:dyDescent="0.3">
      <c r="G24334" s="2"/>
      <c r="K24334" s="2"/>
    </row>
    <row r="24335" spans="7:11" x14ac:dyDescent="0.3">
      <c r="G24335" s="2"/>
      <c r="K24335" s="2"/>
    </row>
    <row r="24336" spans="7:11" x14ac:dyDescent="0.3">
      <c r="G24336" s="2"/>
      <c r="K24336" s="2"/>
    </row>
    <row r="24337" spans="7:11" x14ac:dyDescent="0.3">
      <c r="G24337" s="2"/>
      <c r="K24337" s="2"/>
    </row>
    <row r="24338" spans="7:11" x14ac:dyDescent="0.3">
      <c r="G24338" s="2"/>
      <c r="K24338" s="2"/>
    </row>
    <row r="24339" spans="7:11" x14ac:dyDescent="0.3">
      <c r="G24339" s="2"/>
      <c r="K24339" s="2"/>
    </row>
    <row r="24340" spans="7:11" x14ac:dyDescent="0.3">
      <c r="G24340" s="2"/>
      <c r="K24340" s="2"/>
    </row>
    <row r="24341" spans="7:11" x14ac:dyDescent="0.3">
      <c r="G24341" s="2"/>
      <c r="K24341" s="2"/>
    </row>
    <row r="24342" spans="7:11" x14ac:dyDescent="0.3">
      <c r="G24342" s="2"/>
      <c r="K24342" s="2"/>
    </row>
    <row r="24343" spans="7:11" x14ac:dyDescent="0.3">
      <c r="G24343" s="2"/>
      <c r="K24343" s="2"/>
    </row>
    <row r="24344" spans="7:11" x14ac:dyDescent="0.3">
      <c r="G24344" s="2"/>
      <c r="K24344" s="2"/>
    </row>
    <row r="24345" spans="7:11" x14ac:dyDescent="0.3">
      <c r="G24345" s="2"/>
      <c r="K24345" s="2"/>
    </row>
    <row r="24346" spans="7:11" x14ac:dyDescent="0.3">
      <c r="G24346" s="2"/>
      <c r="K24346" s="2"/>
    </row>
    <row r="24347" spans="7:11" x14ac:dyDescent="0.3">
      <c r="G24347" s="2"/>
      <c r="K24347" s="2"/>
    </row>
    <row r="24348" spans="7:11" x14ac:dyDescent="0.3">
      <c r="G24348" s="2"/>
      <c r="K24348" s="2"/>
    </row>
    <row r="24349" spans="7:11" x14ac:dyDescent="0.3">
      <c r="G24349" s="2"/>
      <c r="K24349" s="2"/>
    </row>
    <row r="24350" spans="7:11" x14ac:dyDescent="0.3">
      <c r="G24350" s="2"/>
      <c r="K24350" s="2"/>
    </row>
    <row r="24351" spans="7:11" x14ac:dyDescent="0.3">
      <c r="G24351" s="2"/>
      <c r="K24351" s="2"/>
    </row>
    <row r="24352" spans="7:11" x14ac:dyDescent="0.3">
      <c r="G24352" s="2"/>
      <c r="K24352" s="2"/>
    </row>
    <row r="24353" spans="7:11" x14ac:dyDescent="0.3">
      <c r="G24353" s="2"/>
      <c r="K24353" s="2"/>
    </row>
    <row r="24354" spans="7:11" x14ac:dyDescent="0.3">
      <c r="G24354" s="2"/>
      <c r="K24354" s="2"/>
    </row>
    <row r="24355" spans="7:11" x14ac:dyDescent="0.3">
      <c r="G24355" s="2"/>
      <c r="K24355" s="2"/>
    </row>
    <row r="24356" spans="7:11" x14ac:dyDescent="0.3">
      <c r="G24356" s="2"/>
      <c r="K24356" s="2"/>
    </row>
    <row r="24357" spans="7:11" x14ac:dyDescent="0.3">
      <c r="G24357" s="2"/>
      <c r="K24357" s="2"/>
    </row>
    <row r="24358" spans="7:11" x14ac:dyDescent="0.3">
      <c r="G24358" s="2"/>
      <c r="K24358" s="2"/>
    </row>
    <row r="24359" spans="7:11" x14ac:dyDescent="0.3">
      <c r="G24359" s="2"/>
      <c r="K24359" s="2"/>
    </row>
    <row r="24360" spans="7:11" x14ac:dyDescent="0.3">
      <c r="G24360" s="2"/>
      <c r="K24360" s="2"/>
    </row>
    <row r="24361" spans="7:11" x14ac:dyDescent="0.3">
      <c r="G24361" s="2"/>
      <c r="K24361" s="2"/>
    </row>
    <row r="24362" spans="7:11" x14ac:dyDescent="0.3">
      <c r="G24362" s="2"/>
      <c r="K24362" s="2"/>
    </row>
    <row r="24363" spans="7:11" x14ac:dyDescent="0.3">
      <c r="G24363" s="2"/>
      <c r="K24363" s="2"/>
    </row>
    <row r="24364" spans="7:11" x14ac:dyDescent="0.3">
      <c r="G24364" s="2"/>
      <c r="K24364" s="2"/>
    </row>
    <row r="24365" spans="7:11" x14ac:dyDescent="0.3">
      <c r="G24365" s="2"/>
      <c r="K24365" s="2"/>
    </row>
    <row r="24366" spans="7:11" x14ac:dyDescent="0.3">
      <c r="G24366" s="2"/>
      <c r="K24366" s="2"/>
    </row>
    <row r="24367" spans="7:11" x14ac:dyDescent="0.3">
      <c r="G24367" s="2"/>
      <c r="K24367" s="2"/>
    </row>
    <row r="24368" spans="7:11" x14ac:dyDescent="0.3">
      <c r="G24368" s="2"/>
      <c r="K24368" s="2"/>
    </row>
    <row r="24369" spans="7:11" x14ac:dyDescent="0.3">
      <c r="G24369" s="2"/>
      <c r="K24369" s="2"/>
    </row>
    <row r="24370" spans="7:11" x14ac:dyDescent="0.3">
      <c r="G24370" s="2"/>
      <c r="K24370" s="2"/>
    </row>
    <row r="24371" spans="7:11" x14ac:dyDescent="0.3">
      <c r="G24371" s="2"/>
      <c r="K24371" s="2"/>
    </row>
    <row r="24372" spans="7:11" x14ac:dyDescent="0.3">
      <c r="G24372" s="2"/>
      <c r="K24372" s="2"/>
    </row>
    <row r="24373" spans="7:11" x14ac:dyDescent="0.3">
      <c r="G24373" s="2"/>
      <c r="K24373" s="2"/>
    </row>
    <row r="24374" spans="7:11" x14ac:dyDescent="0.3">
      <c r="G24374" s="2"/>
      <c r="K24374" s="2"/>
    </row>
    <row r="24375" spans="7:11" x14ac:dyDescent="0.3">
      <c r="G24375" s="2"/>
      <c r="K24375" s="2"/>
    </row>
    <row r="24376" spans="7:11" x14ac:dyDescent="0.3">
      <c r="G24376" s="2"/>
      <c r="K24376" s="2"/>
    </row>
    <row r="24377" spans="7:11" x14ac:dyDescent="0.3">
      <c r="G24377" s="2"/>
      <c r="K24377" s="2"/>
    </row>
    <row r="24378" spans="7:11" x14ac:dyDescent="0.3">
      <c r="G24378" s="2"/>
      <c r="K24378" s="2"/>
    </row>
    <row r="24379" spans="7:11" x14ac:dyDescent="0.3">
      <c r="G24379" s="2"/>
      <c r="K24379" s="2"/>
    </row>
    <row r="24380" spans="7:11" x14ac:dyDescent="0.3">
      <c r="G24380" s="2"/>
      <c r="K24380" s="2"/>
    </row>
    <row r="24381" spans="7:11" x14ac:dyDescent="0.3">
      <c r="G24381" s="2"/>
      <c r="K24381" s="2"/>
    </row>
    <row r="24382" spans="7:11" x14ac:dyDescent="0.3">
      <c r="G24382" s="2"/>
      <c r="K24382" s="2"/>
    </row>
    <row r="24383" spans="7:11" x14ac:dyDescent="0.3">
      <c r="G24383" s="2"/>
      <c r="K24383" s="2"/>
    </row>
    <row r="24384" spans="7:11" x14ac:dyDescent="0.3">
      <c r="G24384" s="2"/>
      <c r="K24384" s="2"/>
    </row>
    <row r="24385" spans="7:11" x14ac:dyDescent="0.3">
      <c r="G24385" s="2"/>
      <c r="K24385" s="2"/>
    </row>
    <row r="24386" spans="7:11" x14ac:dyDescent="0.3">
      <c r="G24386" s="2"/>
      <c r="K24386" s="2"/>
    </row>
    <row r="24387" spans="7:11" x14ac:dyDescent="0.3">
      <c r="G24387" s="2"/>
      <c r="K24387" s="2"/>
    </row>
    <row r="24388" spans="7:11" x14ac:dyDescent="0.3">
      <c r="G24388" s="2"/>
      <c r="K24388" s="2"/>
    </row>
    <row r="24389" spans="7:11" x14ac:dyDescent="0.3">
      <c r="G24389" s="2"/>
      <c r="K24389" s="2"/>
    </row>
    <row r="24390" spans="7:11" x14ac:dyDescent="0.3">
      <c r="G24390" s="2"/>
      <c r="K24390" s="2"/>
    </row>
    <row r="24391" spans="7:11" x14ac:dyDescent="0.3">
      <c r="G24391" s="2"/>
      <c r="K24391" s="2"/>
    </row>
    <row r="24392" spans="7:11" x14ac:dyDescent="0.3">
      <c r="G24392" s="2"/>
      <c r="K24392" s="2"/>
    </row>
    <row r="24393" spans="7:11" x14ac:dyDescent="0.3">
      <c r="G24393" s="2"/>
      <c r="K24393" s="2"/>
    </row>
    <row r="24394" spans="7:11" x14ac:dyDescent="0.3">
      <c r="G24394" s="2"/>
      <c r="K24394" s="2"/>
    </row>
    <row r="24395" spans="7:11" x14ac:dyDescent="0.3">
      <c r="G24395" s="2"/>
      <c r="K24395" s="2"/>
    </row>
    <row r="24396" spans="7:11" x14ac:dyDescent="0.3">
      <c r="G24396" s="2"/>
      <c r="K24396" s="2"/>
    </row>
    <row r="24397" spans="7:11" x14ac:dyDescent="0.3">
      <c r="G24397" s="2"/>
      <c r="K24397" s="2"/>
    </row>
    <row r="24398" spans="7:11" x14ac:dyDescent="0.3">
      <c r="G24398" s="2"/>
      <c r="K24398" s="2"/>
    </row>
    <row r="24399" spans="7:11" x14ac:dyDescent="0.3">
      <c r="G24399" s="2"/>
      <c r="K24399" s="2"/>
    </row>
    <row r="24400" spans="7:11" x14ac:dyDescent="0.3">
      <c r="G24400" s="2"/>
      <c r="K24400" s="2"/>
    </row>
    <row r="24401" spans="7:11" x14ac:dyDescent="0.3">
      <c r="G24401" s="2"/>
      <c r="K24401" s="2"/>
    </row>
    <row r="24402" spans="7:11" x14ac:dyDescent="0.3">
      <c r="G24402" s="2"/>
      <c r="K24402" s="2"/>
    </row>
    <row r="24403" spans="7:11" x14ac:dyDescent="0.3">
      <c r="G24403" s="2"/>
      <c r="K24403" s="2"/>
    </row>
    <row r="24404" spans="7:11" x14ac:dyDescent="0.3">
      <c r="G24404" s="2"/>
      <c r="K24404" s="2"/>
    </row>
    <row r="24405" spans="7:11" x14ac:dyDescent="0.3">
      <c r="G24405" s="2"/>
      <c r="K24405" s="2"/>
    </row>
    <row r="24406" spans="7:11" x14ac:dyDescent="0.3">
      <c r="G24406" s="2"/>
      <c r="K24406" s="2"/>
    </row>
    <row r="24407" spans="7:11" x14ac:dyDescent="0.3">
      <c r="G24407" s="2"/>
      <c r="K24407" s="2"/>
    </row>
    <row r="24408" spans="7:11" x14ac:dyDescent="0.3">
      <c r="G24408" s="2"/>
      <c r="K24408" s="2"/>
    </row>
    <row r="24409" spans="7:11" x14ac:dyDescent="0.3">
      <c r="G24409" s="2"/>
      <c r="K24409" s="2"/>
    </row>
    <row r="24410" spans="7:11" x14ac:dyDescent="0.3">
      <c r="G24410" s="2"/>
      <c r="K24410" s="2"/>
    </row>
    <row r="24411" spans="7:11" x14ac:dyDescent="0.3">
      <c r="G24411" s="2"/>
      <c r="K24411" s="2"/>
    </row>
    <row r="24412" spans="7:11" x14ac:dyDescent="0.3">
      <c r="G24412" s="2"/>
      <c r="K24412" s="2"/>
    </row>
    <row r="24413" spans="7:11" x14ac:dyDescent="0.3">
      <c r="G24413" s="2"/>
      <c r="K24413" s="2"/>
    </row>
    <row r="24414" spans="7:11" x14ac:dyDescent="0.3">
      <c r="G24414" s="2"/>
      <c r="K24414" s="2"/>
    </row>
    <row r="24415" spans="7:11" x14ac:dyDescent="0.3">
      <c r="G24415" s="2"/>
      <c r="K24415" s="2"/>
    </row>
    <row r="24416" spans="7:11" x14ac:dyDescent="0.3">
      <c r="G24416" s="2"/>
      <c r="K24416" s="2"/>
    </row>
    <row r="24417" spans="7:11" x14ac:dyDescent="0.3">
      <c r="G24417" s="2"/>
      <c r="K24417" s="2"/>
    </row>
    <row r="24418" spans="7:11" x14ac:dyDescent="0.3">
      <c r="G24418" s="2"/>
      <c r="K24418" s="2"/>
    </row>
    <row r="24419" spans="7:11" x14ac:dyDescent="0.3">
      <c r="G24419" s="2"/>
      <c r="K24419" s="2"/>
    </row>
    <row r="24420" spans="7:11" x14ac:dyDescent="0.3">
      <c r="G24420" s="2"/>
      <c r="K24420" s="2"/>
    </row>
    <row r="24421" spans="7:11" x14ac:dyDescent="0.3">
      <c r="G24421" s="2"/>
      <c r="K24421" s="2"/>
    </row>
    <row r="24422" spans="7:11" x14ac:dyDescent="0.3">
      <c r="G24422" s="2"/>
      <c r="K24422" s="2"/>
    </row>
    <row r="24423" spans="7:11" x14ac:dyDescent="0.3">
      <c r="G24423" s="2"/>
      <c r="K24423" s="2"/>
    </row>
    <row r="24424" spans="7:11" x14ac:dyDescent="0.3">
      <c r="G24424" s="2"/>
      <c r="K24424" s="2"/>
    </row>
    <row r="24425" spans="7:11" x14ac:dyDescent="0.3">
      <c r="G24425" s="2"/>
      <c r="K24425" s="2"/>
    </row>
    <row r="24426" spans="7:11" x14ac:dyDescent="0.3">
      <c r="G24426" s="2"/>
      <c r="K24426" s="2"/>
    </row>
    <row r="24427" spans="7:11" x14ac:dyDescent="0.3">
      <c r="G24427" s="2"/>
      <c r="K24427" s="2"/>
    </row>
    <row r="24428" spans="7:11" x14ac:dyDescent="0.3">
      <c r="G24428" s="2"/>
      <c r="K24428" s="2"/>
    </row>
    <row r="24429" spans="7:11" x14ac:dyDescent="0.3">
      <c r="G24429" s="2"/>
      <c r="K24429" s="2"/>
    </row>
    <row r="24430" spans="7:11" x14ac:dyDescent="0.3">
      <c r="G24430" s="2"/>
      <c r="K24430" s="2"/>
    </row>
    <row r="24431" spans="7:11" x14ac:dyDescent="0.3">
      <c r="G24431" s="2"/>
      <c r="K24431" s="2"/>
    </row>
    <row r="24432" spans="7:11" x14ac:dyDescent="0.3">
      <c r="G24432" s="2"/>
      <c r="K24432" s="2"/>
    </row>
    <row r="24433" spans="7:11" x14ac:dyDescent="0.3">
      <c r="G24433" s="2"/>
      <c r="K24433" s="2"/>
    </row>
    <row r="24434" spans="7:11" x14ac:dyDescent="0.3">
      <c r="G24434" s="2"/>
      <c r="K24434" s="2"/>
    </row>
    <row r="24435" spans="7:11" x14ac:dyDescent="0.3">
      <c r="G24435" s="2"/>
      <c r="K24435" s="2"/>
    </row>
    <row r="24436" spans="7:11" x14ac:dyDescent="0.3">
      <c r="G24436" s="2"/>
      <c r="K24436" s="2"/>
    </row>
    <row r="24437" spans="7:11" x14ac:dyDescent="0.3">
      <c r="G24437" s="2"/>
      <c r="K24437" s="2"/>
    </row>
    <row r="24438" spans="7:11" x14ac:dyDescent="0.3">
      <c r="G24438" s="2"/>
      <c r="K24438" s="2"/>
    </row>
    <row r="24439" spans="7:11" x14ac:dyDescent="0.3">
      <c r="G24439" s="2"/>
      <c r="K24439" s="2"/>
    </row>
    <row r="24440" spans="7:11" x14ac:dyDescent="0.3">
      <c r="G24440" s="2"/>
      <c r="K24440" s="2"/>
    </row>
    <row r="24441" spans="7:11" x14ac:dyDescent="0.3">
      <c r="G24441" s="2"/>
      <c r="K24441" s="2"/>
    </row>
    <row r="24442" spans="7:11" x14ac:dyDescent="0.3">
      <c r="G24442" s="2"/>
      <c r="K24442" s="2"/>
    </row>
    <row r="24443" spans="7:11" x14ac:dyDescent="0.3">
      <c r="G24443" s="2"/>
      <c r="K24443" s="2"/>
    </row>
    <row r="24444" spans="7:11" x14ac:dyDescent="0.3">
      <c r="G24444" s="2"/>
      <c r="K24444" s="2"/>
    </row>
    <row r="24445" spans="7:11" x14ac:dyDescent="0.3">
      <c r="G24445" s="2"/>
      <c r="K24445" s="2"/>
    </row>
    <row r="24446" spans="7:11" x14ac:dyDescent="0.3">
      <c r="G24446" s="2"/>
      <c r="K24446" s="2"/>
    </row>
    <row r="24447" spans="7:11" x14ac:dyDescent="0.3">
      <c r="G24447" s="2"/>
      <c r="K24447" s="2"/>
    </row>
    <row r="24448" spans="7:11" x14ac:dyDescent="0.3">
      <c r="G24448" s="2"/>
      <c r="K24448" s="2"/>
    </row>
    <row r="24449" spans="7:11" x14ac:dyDescent="0.3">
      <c r="G24449" s="2"/>
      <c r="K24449" s="2"/>
    </row>
    <row r="24450" spans="7:11" x14ac:dyDescent="0.3">
      <c r="G24450" s="2"/>
      <c r="K24450" s="2"/>
    </row>
    <row r="24451" spans="7:11" x14ac:dyDescent="0.3">
      <c r="G24451" s="2"/>
      <c r="K24451" s="2"/>
    </row>
    <row r="24452" spans="7:11" x14ac:dyDescent="0.3">
      <c r="G24452" s="2"/>
      <c r="K24452" s="2"/>
    </row>
    <row r="24453" spans="7:11" x14ac:dyDescent="0.3">
      <c r="G24453" s="2"/>
      <c r="K24453" s="2"/>
    </row>
    <row r="24454" spans="7:11" x14ac:dyDescent="0.3">
      <c r="G24454" s="2"/>
      <c r="K24454" s="2"/>
    </row>
    <row r="24455" spans="7:11" x14ac:dyDescent="0.3">
      <c r="G24455" s="2"/>
      <c r="K24455" s="2"/>
    </row>
    <row r="24456" spans="7:11" x14ac:dyDescent="0.3">
      <c r="G24456" s="2"/>
      <c r="K24456" s="2"/>
    </row>
    <row r="24457" spans="7:11" x14ac:dyDescent="0.3">
      <c r="G24457" s="2"/>
      <c r="K24457" s="2"/>
    </row>
    <row r="24458" spans="7:11" x14ac:dyDescent="0.3">
      <c r="G24458" s="2"/>
      <c r="K24458" s="2"/>
    </row>
    <row r="24459" spans="7:11" x14ac:dyDescent="0.3">
      <c r="G24459" s="2"/>
      <c r="K24459" s="2"/>
    </row>
    <row r="24460" spans="7:11" x14ac:dyDescent="0.3">
      <c r="G24460" s="2"/>
      <c r="K24460" s="2"/>
    </row>
    <row r="24461" spans="7:11" x14ac:dyDescent="0.3">
      <c r="G24461" s="2"/>
      <c r="K24461" s="2"/>
    </row>
    <row r="24462" spans="7:11" x14ac:dyDescent="0.3">
      <c r="G24462" s="2"/>
      <c r="K24462" s="2"/>
    </row>
    <row r="24463" spans="7:11" x14ac:dyDescent="0.3">
      <c r="G24463" s="2"/>
      <c r="K24463" s="2"/>
    </row>
    <row r="24464" spans="7:11" x14ac:dyDescent="0.3">
      <c r="G24464" s="2"/>
      <c r="K24464" s="2"/>
    </row>
    <row r="24465" spans="7:11" x14ac:dyDescent="0.3">
      <c r="G24465" s="2"/>
      <c r="K24465" s="2"/>
    </row>
    <row r="24466" spans="7:11" x14ac:dyDescent="0.3">
      <c r="G24466" s="2"/>
      <c r="K24466" s="2"/>
    </row>
    <row r="24467" spans="7:11" x14ac:dyDescent="0.3">
      <c r="G24467" s="2"/>
      <c r="K24467" s="2"/>
    </row>
    <row r="24468" spans="7:11" x14ac:dyDescent="0.3">
      <c r="G24468" s="2"/>
      <c r="K24468" s="2"/>
    </row>
    <row r="24469" spans="7:11" x14ac:dyDescent="0.3">
      <c r="G24469" s="2"/>
      <c r="K24469" s="2"/>
    </row>
    <row r="24470" spans="7:11" x14ac:dyDescent="0.3">
      <c r="G24470" s="2"/>
      <c r="K24470" s="2"/>
    </row>
    <row r="24471" spans="7:11" x14ac:dyDescent="0.3">
      <c r="G24471" s="2"/>
      <c r="K24471" s="2"/>
    </row>
    <row r="24472" spans="7:11" x14ac:dyDescent="0.3">
      <c r="G24472" s="2"/>
      <c r="K24472" s="2"/>
    </row>
    <row r="24473" spans="7:11" x14ac:dyDescent="0.3">
      <c r="G24473" s="2"/>
      <c r="K24473" s="2"/>
    </row>
    <row r="24474" spans="7:11" x14ac:dyDescent="0.3">
      <c r="G24474" s="2"/>
      <c r="K24474" s="2"/>
    </row>
    <row r="24475" spans="7:11" x14ac:dyDescent="0.3">
      <c r="G24475" s="2"/>
      <c r="K24475" s="2"/>
    </row>
    <row r="24476" spans="7:11" x14ac:dyDescent="0.3">
      <c r="G24476" s="2"/>
      <c r="K24476" s="2"/>
    </row>
    <row r="24477" spans="7:11" x14ac:dyDescent="0.3">
      <c r="G24477" s="2"/>
      <c r="K24477" s="2"/>
    </row>
    <row r="24478" spans="7:11" x14ac:dyDescent="0.3">
      <c r="G24478" s="2"/>
      <c r="K24478" s="2"/>
    </row>
    <row r="24479" spans="7:11" x14ac:dyDescent="0.3">
      <c r="G24479" s="2"/>
      <c r="K24479" s="2"/>
    </row>
    <row r="24480" spans="7:11" x14ac:dyDescent="0.3">
      <c r="G24480" s="2"/>
      <c r="K24480" s="2"/>
    </row>
    <row r="24481" spans="7:11" x14ac:dyDescent="0.3">
      <c r="G24481" s="2"/>
      <c r="K24481" s="2"/>
    </row>
    <row r="24482" spans="7:11" x14ac:dyDescent="0.3">
      <c r="G24482" s="2"/>
      <c r="K24482" s="2"/>
    </row>
    <row r="24483" spans="7:11" x14ac:dyDescent="0.3">
      <c r="G24483" s="2"/>
      <c r="K24483" s="2"/>
    </row>
    <row r="24484" spans="7:11" x14ac:dyDescent="0.3">
      <c r="G24484" s="2"/>
      <c r="K24484" s="2"/>
    </row>
    <row r="24485" spans="7:11" x14ac:dyDescent="0.3">
      <c r="G24485" s="2"/>
      <c r="K24485" s="2"/>
    </row>
    <row r="24486" spans="7:11" x14ac:dyDescent="0.3">
      <c r="G24486" s="2"/>
      <c r="K24486" s="2"/>
    </row>
    <row r="24487" spans="7:11" x14ac:dyDescent="0.3">
      <c r="G24487" s="2"/>
      <c r="K24487" s="2"/>
    </row>
    <row r="24488" spans="7:11" x14ac:dyDescent="0.3">
      <c r="G24488" s="2"/>
      <c r="K24488" s="2"/>
    </row>
    <row r="24489" spans="7:11" x14ac:dyDescent="0.3">
      <c r="G24489" s="2"/>
      <c r="K24489" s="2"/>
    </row>
    <row r="24490" spans="7:11" x14ac:dyDescent="0.3">
      <c r="G24490" s="2"/>
      <c r="K24490" s="2"/>
    </row>
    <row r="24491" spans="7:11" x14ac:dyDescent="0.3">
      <c r="G24491" s="2"/>
      <c r="K24491" s="2"/>
    </row>
    <row r="24492" spans="7:11" x14ac:dyDescent="0.3">
      <c r="G24492" s="2"/>
      <c r="K24492" s="2"/>
    </row>
    <row r="24493" spans="7:11" x14ac:dyDescent="0.3">
      <c r="G24493" s="2"/>
      <c r="K24493" s="2"/>
    </row>
    <row r="24494" spans="7:11" x14ac:dyDescent="0.3">
      <c r="G24494" s="2"/>
      <c r="K24494" s="2"/>
    </row>
    <row r="24495" spans="7:11" x14ac:dyDescent="0.3">
      <c r="G24495" s="2"/>
      <c r="K24495" s="2"/>
    </row>
    <row r="24496" spans="7:11" x14ac:dyDescent="0.3">
      <c r="G24496" s="2"/>
      <c r="K24496" s="2"/>
    </row>
    <row r="24497" spans="7:11" x14ac:dyDescent="0.3">
      <c r="G24497" s="2"/>
      <c r="K24497" s="2"/>
    </row>
    <row r="24498" spans="7:11" x14ac:dyDescent="0.3">
      <c r="G24498" s="2"/>
      <c r="K24498" s="2"/>
    </row>
    <row r="24499" spans="7:11" x14ac:dyDescent="0.3">
      <c r="G24499" s="2"/>
      <c r="K24499" s="2"/>
    </row>
    <row r="24500" spans="7:11" x14ac:dyDescent="0.3">
      <c r="G24500" s="2"/>
      <c r="K24500" s="2"/>
    </row>
    <row r="24501" spans="7:11" x14ac:dyDescent="0.3">
      <c r="G24501" s="2"/>
      <c r="K24501" s="2"/>
    </row>
    <row r="24502" spans="7:11" x14ac:dyDescent="0.3">
      <c r="G24502" s="2"/>
      <c r="K24502" s="2"/>
    </row>
    <row r="24503" spans="7:11" x14ac:dyDescent="0.3">
      <c r="G24503" s="2"/>
      <c r="K24503" s="2"/>
    </row>
    <row r="24504" spans="7:11" x14ac:dyDescent="0.3">
      <c r="G24504" s="2"/>
      <c r="K24504" s="2"/>
    </row>
    <row r="24505" spans="7:11" x14ac:dyDescent="0.3">
      <c r="G24505" s="2"/>
      <c r="K24505" s="2"/>
    </row>
    <row r="24506" spans="7:11" x14ac:dyDescent="0.3">
      <c r="G24506" s="2"/>
      <c r="K24506" s="2"/>
    </row>
    <row r="24507" spans="7:11" x14ac:dyDescent="0.3">
      <c r="G24507" s="2"/>
      <c r="K24507" s="2"/>
    </row>
    <row r="24508" spans="7:11" x14ac:dyDescent="0.3">
      <c r="G24508" s="2"/>
      <c r="K24508" s="2"/>
    </row>
    <row r="24509" spans="7:11" x14ac:dyDescent="0.3">
      <c r="G24509" s="2"/>
      <c r="K24509" s="2"/>
    </row>
    <row r="24510" spans="7:11" x14ac:dyDescent="0.3">
      <c r="G24510" s="2"/>
      <c r="K24510" s="2"/>
    </row>
    <row r="24511" spans="7:11" x14ac:dyDescent="0.3">
      <c r="G24511" s="2"/>
      <c r="K24511" s="2"/>
    </row>
    <row r="24512" spans="7:11" x14ac:dyDescent="0.3">
      <c r="G24512" s="2"/>
      <c r="K24512" s="2"/>
    </row>
    <row r="24513" spans="7:11" x14ac:dyDescent="0.3">
      <c r="G24513" s="2"/>
      <c r="K24513" s="2"/>
    </row>
    <row r="24514" spans="7:11" x14ac:dyDescent="0.3">
      <c r="G24514" s="2"/>
      <c r="K24514" s="2"/>
    </row>
    <row r="24515" spans="7:11" x14ac:dyDescent="0.3">
      <c r="G24515" s="2"/>
      <c r="K24515" s="2"/>
    </row>
    <row r="24516" spans="7:11" x14ac:dyDescent="0.3">
      <c r="G24516" s="2"/>
      <c r="K24516" s="2"/>
    </row>
    <row r="24517" spans="7:11" x14ac:dyDescent="0.3">
      <c r="G24517" s="2"/>
      <c r="K24517" s="2"/>
    </row>
    <row r="24518" spans="7:11" x14ac:dyDescent="0.3">
      <c r="G24518" s="2"/>
      <c r="K24518" s="2"/>
    </row>
    <row r="24519" spans="7:11" x14ac:dyDescent="0.3">
      <c r="G24519" s="2"/>
      <c r="K24519" s="2"/>
    </row>
    <row r="24520" spans="7:11" x14ac:dyDescent="0.3">
      <c r="G24520" s="2"/>
      <c r="K24520" s="2"/>
    </row>
    <row r="24521" spans="7:11" x14ac:dyDescent="0.3">
      <c r="G24521" s="2"/>
      <c r="K24521" s="2"/>
    </row>
    <row r="24522" spans="7:11" x14ac:dyDescent="0.3">
      <c r="G24522" s="2"/>
      <c r="K24522" s="2"/>
    </row>
    <row r="24523" spans="7:11" x14ac:dyDescent="0.3">
      <c r="G24523" s="2"/>
      <c r="K24523" s="2"/>
    </row>
    <row r="24524" spans="7:11" x14ac:dyDescent="0.3">
      <c r="G24524" s="2"/>
      <c r="K24524" s="2"/>
    </row>
    <row r="24525" spans="7:11" x14ac:dyDescent="0.3">
      <c r="G24525" s="2"/>
      <c r="K24525" s="2"/>
    </row>
    <row r="24526" spans="7:11" x14ac:dyDescent="0.3">
      <c r="G24526" s="2"/>
      <c r="K24526" s="2"/>
    </row>
    <row r="24527" spans="7:11" x14ac:dyDescent="0.3">
      <c r="G24527" s="2"/>
      <c r="K24527" s="2"/>
    </row>
    <row r="24528" spans="7:11" x14ac:dyDescent="0.3">
      <c r="G24528" s="2"/>
      <c r="K24528" s="2"/>
    </row>
    <row r="24529" spans="7:11" x14ac:dyDescent="0.3">
      <c r="G24529" s="2"/>
      <c r="K24529" s="2"/>
    </row>
    <row r="24530" spans="7:11" x14ac:dyDescent="0.3">
      <c r="G24530" s="2"/>
      <c r="K24530" s="2"/>
    </row>
    <row r="24531" spans="7:11" x14ac:dyDescent="0.3">
      <c r="G24531" s="2"/>
      <c r="K24531" s="2"/>
    </row>
    <row r="24532" spans="7:11" x14ac:dyDescent="0.3">
      <c r="G24532" s="2"/>
      <c r="K24532" s="2"/>
    </row>
    <row r="24533" spans="7:11" x14ac:dyDescent="0.3">
      <c r="G24533" s="2"/>
      <c r="K24533" s="2"/>
    </row>
    <row r="24534" spans="7:11" x14ac:dyDescent="0.3">
      <c r="G24534" s="2"/>
      <c r="K24534" s="2"/>
    </row>
    <row r="24535" spans="7:11" x14ac:dyDescent="0.3">
      <c r="G24535" s="2"/>
      <c r="K24535" s="2"/>
    </row>
    <row r="24536" spans="7:11" x14ac:dyDescent="0.3">
      <c r="G24536" s="2"/>
      <c r="K24536" s="2"/>
    </row>
    <row r="24537" spans="7:11" x14ac:dyDescent="0.3">
      <c r="G24537" s="2"/>
      <c r="K24537" s="2"/>
    </row>
    <row r="24538" spans="7:11" x14ac:dyDescent="0.3">
      <c r="G24538" s="2"/>
      <c r="K24538" s="2"/>
    </row>
    <row r="24539" spans="7:11" x14ac:dyDescent="0.3">
      <c r="G24539" s="2"/>
      <c r="K24539" s="2"/>
    </row>
    <row r="24540" spans="7:11" x14ac:dyDescent="0.3">
      <c r="G24540" s="2"/>
      <c r="K24540" s="2"/>
    </row>
    <row r="24541" spans="7:11" x14ac:dyDescent="0.3">
      <c r="G24541" s="2"/>
      <c r="K24541" s="2"/>
    </row>
    <row r="24542" spans="7:11" x14ac:dyDescent="0.3">
      <c r="G24542" s="2"/>
      <c r="K24542" s="2"/>
    </row>
    <row r="24543" spans="7:11" x14ac:dyDescent="0.3">
      <c r="G24543" s="2"/>
      <c r="K24543" s="2"/>
    </row>
    <row r="24544" spans="7:11" x14ac:dyDescent="0.3">
      <c r="G24544" s="2"/>
      <c r="K24544" s="2"/>
    </row>
    <row r="24545" spans="7:11" x14ac:dyDescent="0.3">
      <c r="G24545" s="2"/>
      <c r="K24545" s="2"/>
    </row>
    <row r="24546" spans="7:11" x14ac:dyDescent="0.3">
      <c r="G24546" s="2"/>
      <c r="K24546" s="2"/>
    </row>
    <row r="24547" spans="7:11" x14ac:dyDescent="0.3">
      <c r="G24547" s="2"/>
      <c r="K24547" s="2"/>
    </row>
    <row r="24548" spans="7:11" x14ac:dyDescent="0.3">
      <c r="G24548" s="2"/>
      <c r="K24548" s="2"/>
    </row>
    <row r="24549" spans="7:11" x14ac:dyDescent="0.3">
      <c r="G24549" s="2"/>
      <c r="K24549" s="2"/>
    </row>
    <row r="24550" spans="7:11" x14ac:dyDescent="0.3">
      <c r="G24550" s="2"/>
      <c r="K24550" s="2"/>
    </row>
    <row r="24551" spans="7:11" x14ac:dyDescent="0.3">
      <c r="G24551" s="2"/>
      <c r="K24551" s="2"/>
    </row>
    <row r="24552" spans="7:11" x14ac:dyDescent="0.3">
      <c r="G24552" s="2"/>
      <c r="K24552" s="2"/>
    </row>
    <row r="24553" spans="7:11" x14ac:dyDescent="0.3">
      <c r="G24553" s="2"/>
      <c r="K24553" s="2"/>
    </row>
    <row r="24554" spans="7:11" x14ac:dyDescent="0.3">
      <c r="G24554" s="2"/>
      <c r="K24554" s="2"/>
    </row>
    <row r="24555" spans="7:11" x14ac:dyDescent="0.3">
      <c r="G24555" s="2"/>
      <c r="K24555" s="2"/>
    </row>
    <row r="24556" spans="7:11" x14ac:dyDescent="0.3">
      <c r="G24556" s="2"/>
      <c r="K24556" s="2"/>
    </row>
    <row r="24557" spans="7:11" x14ac:dyDescent="0.3">
      <c r="G24557" s="2"/>
      <c r="K24557" s="2"/>
    </row>
    <row r="24558" spans="7:11" x14ac:dyDescent="0.3">
      <c r="G24558" s="2"/>
      <c r="K24558" s="2"/>
    </row>
    <row r="24559" spans="7:11" x14ac:dyDescent="0.3">
      <c r="G24559" s="2"/>
      <c r="K24559" s="2"/>
    </row>
    <row r="24560" spans="7:11" x14ac:dyDescent="0.3">
      <c r="G24560" s="2"/>
      <c r="K24560" s="2"/>
    </row>
    <row r="24561" spans="7:11" x14ac:dyDescent="0.3">
      <c r="G24561" s="2"/>
      <c r="K24561" s="2"/>
    </row>
    <row r="24562" spans="7:11" x14ac:dyDescent="0.3">
      <c r="G24562" s="2"/>
      <c r="K24562" s="2"/>
    </row>
    <row r="24563" spans="7:11" x14ac:dyDescent="0.3">
      <c r="G24563" s="2"/>
      <c r="K24563" s="2"/>
    </row>
    <row r="24564" spans="7:11" x14ac:dyDescent="0.3">
      <c r="G24564" s="2"/>
      <c r="K24564" s="2"/>
    </row>
    <row r="24565" spans="7:11" x14ac:dyDescent="0.3">
      <c r="G24565" s="2"/>
      <c r="K24565" s="2"/>
    </row>
    <row r="24566" spans="7:11" x14ac:dyDescent="0.3">
      <c r="G24566" s="2"/>
      <c r="K24566" s="2"/>
    </row>
    <row r="24567" spans="7:11" x14ac:dyDescent="0.3">
      <c r="G24567" s="2"/>
      <c r="K24567" s="2"/>
    </row>
    <row r="24568" spans="7:11" x14ac:dyDescent="0.3">
      <c r="G24568" s="2"/>
      <c r="K24568" s="2"/>
    </row>
    <row r="24569" spans="7:11" x14ac:dyDescent="0.3">
      <c r="G24569" s="2"/>
      <c r="K24569" s="2"/>
    </row>
    <row r="24570" spans="7:11" x14ac:dyDescent="0.3">
      <c r="G24570" s="2"/>
      <c r="K24570" s="2"/>
    </row>
    <row r="24571" spans="7:11" x14ac:dyDescent="0.3">
      <c r="G24571" s="2"/>
      <c r="K24571" s="2"/>
    </row>
    <row r="24572" spans="7:11" x14ac:dyDescent="0.3">
      <c r="G24572" s="2"/>
      <c r="K24572" s="2"/>
    </row>
    <row r="24573" spans="7:11" x14ac:dyDescent="0.3">
      <c r="G24573" s="2"/>
      <c r="K24573" s="2"/>
    </row>
    <row r="24574" spans="7:11" x14ac:dyDescent="0.3">
      <c r="G24574" s="2"/>
      <c r="K24574" s="2"/>
    </row>
    <row r="24575" spans="7:11" x14ac:dyDescent="0.3">
      <c r="G24575" s="2"/>
      <c r="K24575" s="2"/>
    </row>
    <row r="24576" spans="7:11" x14ac:dyDescent="0.3">
      <c r="G24576" s="2"/>
      <c r="K24576" s="2"/>
    </row>
    <row r="24577" spans="7:11" x14ac:dyDescent="0.3">
      <c r="G24577" s="2"/>
      <c r="K24577" s="2"/>
    </row>
    <row r="24578" spans="7:11" x14ac:dyDescent="0.3">
      <c r="G24578" s="2"/>
      <c r="K24578" s="2"/>
    </row>
    <row r="24579" spans="7:11" x14ac:dyDescent="0.3">
      <c r="G24579" s="2"/>
      <c r="K24579" s="2"/>
    </row>
    <row r="24580" spans="7:11" x14ac:dyDescent="0.3">
      <c r="G24580" s="2"/>
      <c r="K24580" s="2"/>
    </row>
    <row r="24581" spans="7:11" x14ac:dyDescent="0.3">
      <c r="G24581" s="2"/>
      <c r="K24581" s="2"/>
    </row>
    <row r="24582" spans="7:11" x14ac:dyDescent="0.3">
      <c r="G24582" s="2"/>
      <c r="K24582" s="2"/>
    </row>
    <row r="24583" spans="7:11" x14ac:dyDescent="0.3">
      <c r="G24583" s="2"/>
      <c r="K24583" s="2"/>
    </row>
    <row r="24584" spans="7:11" x14ac:dyDescent="0.3">
      <c r="G24584" s="2"/>
      <c r="K24584" s="2"/>
    </row>
    <row r="24585" spans="7:11" x14ac:dyDescent="0.3">
      <c r="G24585" s="2"/>
      <c r="K24585" s="2"/>
    </row>
    <row r="24586" spans="7:11" x14ac:dyDescent="0.3">
      <c r="G24586" s="2"/>
      <c r="K24586" s="2"/>
    </row>
    <row r="24587" spans="7:11" x14ac:dyDescent="0.3">
      <c r="G24587" s="2"/>
      <c r="K24587" s="2"/>
    </row>
    <row r="24588" spans="7:11" x14ac:dyDescent="0.3">
      <c r="G24588" s="2"/>
      <c r="K24588" s="2"/>
    </row>
    <row r="24589" spans="7:11" x14ac:dyDescent="0.3">
      <c r="G24589" s="2"/>
      <c r="K24589" s="2"/>
    </row>
    <row r="24590" spans="7:11" x14ac:dyDescent="0.3">
      <c r="G24590" s="2"/>
      <c r="K24590" s="2"/>
    </row>
    <row r="24591" spans="7:11" x14ac:dyDescent="0.3">
      <c r="G24591" s="2"/>
      <c r="K24591" s="2"/>
    </row>
    <row r="24592" spans="7:11" x14ac:dyDescent="0.3">
      <c r="G24592" s="2"/>
      <c r="K24592" s="2"/>
    </row>
    <row r="24593" spans="7:11" x14ac:dyDescent="0.3">
      <c r="G24593" s="2"/>
      <c r="K24593" s="2"/>
    </row>
    <row r="24594" spans="7:11" x14ac:dyDescent="0.3">
      <c r="G24594" s="2"/>
      <c r="K24594" s="2"/>
    </row>
    <row r="24595" spans="7:11" x14ac:dyDescent="0.3">
      <c r="G24595" s="2"/>
      <c r="K24595" s="2"/>
    </row>
    <row r="24596" spans="7:11" x14ac:dyDescent="0.3">
      <c r="G24596" s="2"/>
      <c r="K24596" s="2"/>
    </row>
    <row r="24597" spans="7:11" x14ac:dyDescent="0.3">
      <c r="G24597" s="2"/>
      <c r="K24597" s="2"/>
    </row>
    <row r="24598" spans="7:11" x14ac:dyDescent="0.3">
      <c r="G24598" s="2"/>
      <c r="K24598" s="2"/>
    </row>
    <row r="24599" spans="7:11" x14ac:dyDescent="0.3">
      <c r="G24599" s="2"/>
      <c r="K24599" s="2"/>
    </row>
    <row r="24600" spans="7:11" x14ac:dyDescent="0.3">
      <c r="G24600" s="2"/>
      <c r="K24600" s="2"/>
    </row>
    <row r="24601" spans="7:11" x14ac:dyDescent="0.3">
      <c r="G24601" s="2"/>
      <c r="K24601" s="2"/>
    </row>
    <row r="24602" spans="7:11" x14ac:dyDescent="0.3">
      <c r="G24602" s="2"/>
      <c r="K24602" s="2"/>
    </row>
    <row r="24603" spans="7:11" x14ac:dyDescent="0.3">
      <c r="G24603" s="2"/>
      <c r="K24603" s="2"/>
    </row>
    <row r="24604" spans="7:11" x14ac:dyDescent="0.3">
      <c r="G24604" s="2"/>
      <c r="K24604" s="2"/>
    </row>
    <row r="24605" spans="7:11" x14ac:dyDescent="0.3">
      <c r="G24605" s="2"/>
      <c r="K24605" s="2"/>
    </row>
    <row r="24606" spans="7:11" x14ac:dyDescent="0.3">
      <c r="G24606" s="2"/>
      <c r="K24606" s="2"/>
    </row>
    <row r="24607" spans="7:11" x14ac:dyDescent="0.3">
      <c r="G24607" s="2"/>
      <c r="K24607" s="2"/>
    </row>
    <row r="24608" spans="7:11" x14ac:dyDescent="0.3">
      <c r="G24608" s="2"/>
      <c r="K24608" s="2"/>
    </row>
    <row r="24609" spans="7:11" x14ac:dyDescent="0.3">
      <c r="G24609" s="2"/>
      <c r="K24609" s="2"/>
    </row>
    <row r="24610" spans="7:11" x14ac:dyDescent="0.3">
      <c r="G24610" s="2"/>
      <c r="K24610" s="2"/>
    </row>
    <row r="24611" spans="7:11" x14ac:dyDescent="0.3">
      <c r="G24611" s="2"/>
      <c r="K24611" s="2"/>
    </row>
    <row r="24612" spans="7:11" x14ac:dyDescent="0.3">
      <c r="G24612" s="2"/>
      <c r="K24612" s="2"/>
    </row>
    <row r="24613" spans="7:11" x14ac:dyDescent="0.3">
      <c r="G24613" s="2"/>
      <c r="K24613" s="2"/>
    </row>
    <row r="24614" spans="7:11" x14ac:dyDescent="0.3">
      <c r="G24614" s="2"/>
      <c r="K24614" s="2"/>
    </row>
    <row r="24615" spans="7:11" x14ac:dyDescent="0.3">
      <c r="G24615" s="2"/>
      <c r="K24615" s="2"/>
    </row>
    <row r="24616" spans="7:11" x14ac:dyDescent="0.3">
      <c r="G24616" s="2"/>
      <c r="K24616" s="2"/>
    </row>
    <row r="24617" spans="7:11" x14ac:dyDescent="0.3">
      <c r="G24617" s="2"/>
      <c r="K24617" s="2"/>
    </row>
    <row r="24618" spans="7:11" x14ac:dyDescent="0.3">
      <c r="G24618" s="2"/>
      <c r="K24618" s="2"/>
    </row>
    <row r="24619" spans="7:11" x14ac:dyDescent="0.3">
      <c r="G24619" s="2"/>
      <c r="K24619" s="2"/>
    </row>
    <row r="24620" spans="7:11" x14ac:dyDescent="0.3">
      <c r="G24620" s="2"/>
      <c r="K24620" s="2"/>
    </row>
    <row r="24621" spans="7:11" x14ac:dyDescent="0.3">
      <c r="G24621" s="2"/>
      <c r="K24621" s="2"/>
    </row>
    <row r="24622" spans="7:11" x14ac:dyDescent="0.3">
      <c r="G24622" s="2"/>
      <c r="K24622" s="2"/>
    </row>
    <row r="24623" spans="7:11" x14ac:dyDescent="0.3">
      <c r="G24623" s="2"/>
      <c r="K24623" s="2"/>
    </row>
    <row r="24624" spans="7:11" x14ac:dyDescent="0.3">
      <c r="G24624" s="2"/>
      <c r="K24624" s="2"/>
    </row>
    <row r="24625" spans="7:11" x14ac:dyDescent="0.3">
      <c r="G24625" s="2"/>
      <c r="K24625" s="2"/>
    </row>
    <row r="24626" spans="7:11" x14ac:dyDescent="0.3">
      <c r="G24626" s="2"/>
      <c r="K24626" s="2"/>
    </row>
    <row r="24627" spans="7:11" x14ac:dyDescent="0.3">
      <c r="G24627" s="2"/>
      <c r="K24627" s="2"/>
    </row>
    <row r="24628" spans="7:11" x14ac:dyDescent="0.3">
      <c r="G24628" s="2"/>
      <c r="K24628" s="2"/>
    </row>
    <row r="24629" spans="7:11" x14ac:dyDescent="0.3">
      <c r="G24629" s="2"/>
      <c r="K24629" s="2"/>
    </row>
    <row r="24630" spans="7:11" x14ac:dyDescent="0.3">
      <c r="G24630" s="2"/>
      <c r="K24630" s="2"/>
    </row>
    <row r="24631" spans="7:11" x14ac:dyDescent="0.3">
      <c r="G24631" s="2"/>
      <c r="K24631" s="2"/>
    </row>
    <row r="24632" spans="7:11" x14ac:dyDescent="0.3">
      <c r="G24632" s="2"/>
      <c r="K24632" s="2"/>
    </row>
    <row r="24633" spans="7:11" x14ac:dyDescent="0.3">
      <c r="G24633" s="2"/>
      <c r="K24633" s="2"/>
    </row>
    <row r="24634" spans="7:11" x14ac:dyDescent="0.3">
      <c r="G24634" s="2"/>
      <c r="K24634" s="2"/>
    </row>
    <row r="24635" spans="7:11" x14ac:dyDescent="0.3">
      <c r="G24635" s="2"/>
      <c r="K24635" s="2"/>
    </row>
    <row r="24636" spans="7:11" x14ac:dyDescent="0.3">
      <c r="G24636" s="2"/>
      <c r="K24636" s="2"/>
    </row>
    <row r="24637" spans="7:11" x14ac:dyDescent="0.3">
      <c r="G24637" s="2"/>
      <c r="K24637" s="2"/>
    </row>
    <row r="24638" spans="7:11" x14ac:dyDescent="0.3">
      <c r="G24638" s="2"/>
      <c r="K24638" s="2"/>
    </row>
    <row r="24639" spans="7:11" x14ac:dyDescent="0.3">
      <c r="G24639" s="2"/>
      <c r="K24639" s="2"/>
    </row>
    <row r="24640" spans="7:11" x14ac:dyDescent="0.3">
      <c r="G24640" s="2"/>
      <c r="K24640" s="2"/>
    </row>
    <row r="24641" spans="7:11" x14ac:dyDescent="0.3">
      <c r="G24641" s="2"/>
      <c r="K24641" s="2"/>
    </row>
    <row r="24642" spans="7:11" x14ac:dyDescent="0.3">
      <c r="G24642" s="2"/>
      <c r="K24642" s="2"/>
    </row>
    <row r="24643" spans="7:11" x14ac:dyDescent="0.3">
      <c r="G24643" s="2"/>
      <c r="K24643" s="2"/>
    </row>
    <row r="24644" spans="7:11" x14ac:dyDescent="0.3">
      <c r="G24644" s="2"/>
      <c r="K24644" s="2"/>
    </row>
    <row r="24645" spans="7:11" x14ac:dyDescent="0.3">
      <c r="G24645" s="2"/>
      <c r="K24645" s="2"/>
    </row>
    <row r="24646" spans="7:11" x14ac:dyDescent="0.3">
      <c r="G24646" s="2"/>
      <c r="K24646" s="2"/>
    </row>
    <row r="24647" spans="7:11" x14ac:dyDescent="0.3">
      <c r="G24647" s="2"/>
      <c r="K24647" s="2"/>
    </row>
    <row r="24648" spans="7:11" x14ac:dyDescent="0.3">
      <c r="G24648" s="2"/>
      <c r="K24648" s="2"/>
    </row>
    <row r="24649" spans="7:11" x14ac:dyDescent="0.3">
      <c r="G24649" s="2"/>
      <c r="K24649" s="2"/>
    </row>
    <row r="24650" spans="7:11" x14ac:dyDescent="0.3">
      <c r="G24650" s="2"/>
      <c r="K24650" s="2"/>
    </row>
    <row r="24651" spans="7:11" x14ac:dyDescent="0.3">
      <c r="G24651" s="2"/>
      <c r="K24651" s="2"/>
    </row>
    <row r="24652" spans="7:11" x14ac:dyDescent="0.3">
      <c r="G24652" s="2"/>
      <c r="K24652" s="2"/>
    </row>
    <row r="24653" spans="7:11" x14ac:dyDescent="0.3">
      <c r="G24653" s="2"/>
      <c r="K24653" s="2"/>
    </row>
    <row r="24654" spans="7:11" x14ac:dyDescent="0.3">
      <c r="G24654" s="2"/>
      <c r="K24654" s="2"/>
    </row>
    <row r="24655" spans="7:11" x14ac:dyDescent="0.3">
      <c r="G24655" s="2"/>
      <c r="K24655" s="2"/>
    </row>
    <row r="24656" spans="7:11" x14ac:dyDescent="0.3">
      <c r="G24656" s="2"/>
      <c r="K24656" s="2"/>
    </row>
    <row r="24657" spans="7:11" x14ac:dyDescent="0.3">
      <c r="G24657" s="2"/>
      <c r="K24657" s="2"/>
    </row>
    <row r="24658" spans="7:11" x14ac:dyDescent="0.3">
      <c r="G24658" s="2"/>
      <c r="K24658" s="2"/>
    </row>
    <row r="24659" spans="7:11" x14ac:dyDescent="0.3">
      <c r="G24659" s="2"/>
      <c r="K24659" s="2"/>
    </row>
    <row r="24660" spans="7:11" x14ac:dyDescent="0.3">
      <c r="G24660" s="2"/>
      <c r="K24660" s="2"/>
    </row>
    <row r="24661" spans="7:11" x14ac:dyDescent="0.3">
      <c r="G24661" s="2"/>
      <c r="K24661" s="2"/>
    </row>
    <row r="24662" spans="7:11" x14ac:dyDescent="0.3">
      <c r="G24662" s="2"/>
      <c r="K24662" s="2"/>
    </row>
    <row r="24663" spans="7:11" x14ac:dyDescent="0.3">
      <c r="G24663" s="2"/>
      <c r="K24663" s="2"/>
    </row>
    <row r="24664" spans="7:11" x14ac:dyDescent="0.3">
      <c r="G24664" s="2"/>
      <c r="K24664" s="2"/>
    </row>
    <row r="24665" spans="7:11" x14ac:dyDescent="0.3">
      <c r="G24665" s="2"/>
      <c r="K24665" s="2"/>
    </row>
    <row r="24666" spans="7:11" x14ac:dyDescent="0.3">
      <c r="G24666" s="2"/>
      <c r="K24666" s="2"/>
    </row>
    <row r="24667" spans="7:11" x14ac:dyDescent="0.3">
      <c r="G24667" s="2"/>
      <c r="K24667" s="2"/>
    </row>
    <row r="24668" spans="7:11" x14ac:dyDescent="0.3">
      <c r="G24668" s="2"/>
      <c r="K24668" s="2"/>
    </row>
    <row r="24669" spans="7:11" x14ac:dyDescent="0.3">
      <c r="G24669" s="2"/>
      <c r="K24669" s="2"/>
    </row>
    <row r="24670" spans="7:11" x14ac:dyDescent="0.3">
      <c r="G24670" s="2"/>
      <c r="K24670" s="2"/>
    </row>
    <row r="24671" spans="7:11" x14ac:dyDescent="0.3">
      <c r="G24671" s="2"/>
      <c r="K24671" s="2"/>
    </row>
    <row r="24672" spans="7:11" x14ac:dyDescent="0.3">
      <c r="G24672" s="2"/>
      <c r="K24672" s="2"/>
    </row>
    <row r="24673" spans="7:11" x14ac:dyDescent="0.3">
      <c r="G24673" s="2"/>
      <c r="K24673" s="2"/>
    </row>
    <row r="24674" spans="7:11" x14ac:dyDescent="0.3">
      <c r="G24674" s="2"/>
      <c r="K24674" s="2"/>
    </row>
    <row r="24675" spans="7:11" x14ac:dyDescent="0.3">
      <c r="G24675" s="2"/>
      <c r="K24675" s="2"/>
    </row>
    <row r="24676" spans="7:11" x14ac:dyDescent="0.3">
      <c r="G24676" s="2"/>
      <c r="K24676" s="2"/>
    </row>
    <row r="24677" spans="7:11" x14ac:dyDescent="0.3">
      <c r="G24677" s="2"/>
      <c r="K24677" s="2"/>
    </row>
    <row r="24678" spans="7:11" x14ac:dyDescent="0.3">
      <c r="G24678" s="2"/>
      <c r="K24678" s="2"/>
    </row>
    <row r="24679" spans="7:11" x14ac:dyDescent="0.3">
      <c r="G24679" s="2"/>
      <c r="K24679" s="2"/>
    </row>
    <row r="24680" spans="7:11" x14ac:dyDescent="0.3">
      <c r="G24680" s="2"/>
      <c r="K24680" s="2"/>
    </row>
    <row r="24681" spans="7:11" x14ac:dyDescent="0.3">
      <c r="G24681" s="2"/>
      <c r="K24681" s="2"/>
    </row>
    <row r="24682" spans="7:11" x14ac:dyDescent="0.3">
      <c r="G24682" s="2"/>
      <c r="K24682" s="2"/>
    </row>
    <row r="24683" spans="7:11" x14ac:dyDescent="0.3">
      <c r="G24683" s="2"/>
      <c r="K24683" s="2"/>
    </row>
    <row r="24684" spans="7:11" x14ac:dyDescent="0.3">
      <c r="G24684" s="2"/>
      <c r="K24684" s="2"/>
    </row>
    <row r="24685" spans="7:11" x14ac:dyDescent="0.3">
      <c r="G24685" s="2"/>
      <c r="K24685" s="2"/>
    </row>
    <row r="24686" spans="7:11" x14ac:dyDescent="0.3">
      <c r="G24686" s="2"/>
      <c r="K24686" s="2"/>
    </row>
    <row r="24687" spans="7:11" x14ac:dyDescent="0.3">
      <c r="G24687" s="2"/>
      <c r="K24687" s="2"/>
    </row>
    <row r="24688" spans="7:11" x14ac:dyDescent="0.3">
      <c r="G24688" s="2"/>
      <c r="K24688" s="2"/>
    </row>
    <row r="24689" spans="7:11" x14ac:dyDescent="0.3">
      <c r="G24689" s="2"/>
      <c r="K24689" s="2"/>
    </row>
    <row r="24690" spans="7:11" x14ac:dyDescent="0.3">
      <c r="G24690" s="2"/>
      <c r="K24690" s="2"/>
    </row>
    <row r="24691" spans="7:11" x14ac:dyDescent="0.3">
      <c r="G24691" s="2"/>
      <c r="K24691" s="2"/>
    </row>
    <row r="24692" spans="7:11" x14ac:dyDescent="0.3">
      <c r="G24692" s="2"/>
      <c r="K24692" s="2"/>
    </row>
    <row r="24693" spans="7:11" x14ac:dyDescent="0.3">
      <c r="G24693" s="2"/>
      <c r="K24693" s="2"/>
    </row>
    <row r="24694" spans="7:11" x14ac:dyDescent="0.3">
      <c r="G24694" s="2"/>
      <c r="K24694" s="2"/>
    </row>
    <row r="24695" spans="7:11" x14ac:dyDescent="0.3">
      <c r="G24695" s="2"/>
      <c r="K24695" s="2"/>
    </row>
    <row r="24696" spans="7:11" x14ac:dyDescent="0.3">
      <c r="G24696" s="2"/>
      <c r="K24696" s="2"/>
    </row>
    <row r="24697" spans="7:11" x14ac:dyDescent="0.3">
      <c r="G24697" s="2"/>
      <c r="K24697" s="2"/>
    </row>
    <row r="24698" spans="7:11" x14ac:dyDescent="0.3">
      <c r="G24698" s="2"/>
      <c r="K24698" s="2"/>
    </row>
    <row r="24699" spans="7:11" x14ac:dyDescent="0.3">
      <c r="G24699" s="2"/>
      <c r="K24699" s="2"/>
    </row>
    <row r="24700" spans="7:11" x14ac:dyDescent="0.3">
      <c r="G24700" s="2"/>
      <c r="K24700" s="2"/>
    </row>
    <row r="24701" spans="7:11" x14ac:dyDescent="0.3">
      <c r="G24701" s="2"/>
      <c r="K24701" s="2"/>
    </row>
    <row r="24702" spans="7:11" x14ac:dyDescent="0.3">
      <c r="G24702" s="2"/>
      <c r="K24702" s="2"/>
    </row>
    <row r="24703" spans="7:11" x14ac:dyDescent="0.3">
      <c r="G24703" s="2"/>
      <c r="K24703" s="2"/>
    </row>
    <row r="24704" spans="7:11" x14ac:dyDescent="0.3">
      <c r="G24704" s="2"/>
      <c r="K24704" s="2"/>
    </row>
    <row r="24705" spans="7:11" x14ac:dyDescent="0.3">
      <c r="G24705" s="2"/>
      <c r="K24705" s="2"/>
    </row>
    <row r="24706" spans="7:11" x14ac:dyDescent="0.3">
      <c r="G24706" s="2"/>
      <c r="K24706" s="2"/>
    </row>
    <row r="24707" spans="7:11" x14ac:dyDescent="0.3">
      <c r="G24707" s="2"/>
      <c r="K24707" s="2"/>
    </row>
    <row r="24708" spans="7:11" x14ac:dyDescent="0.3">
      <c r="G24708" s="2"/>
      <c r="K24708" s="2"/>
    </row>
    <row r="24709" spans="7:11" x14ac:dyDescent="0.3">
      <c r="G24709" s="2"/>
      <c r="K24709" s="2"/>
    </row>
    <row r="24710" spans="7:11" x14ac:dyDescent="0.3">
      <c r="G24710" s="2"/>
      <c r="K24710" s="2"/>
    </row>
    <row r="24711" spans="7:11" x14ac:dyDescent="0.3">
      <c r="G24711" s="2"/>
      <c r="K24711" s="2"/>
    </row>
    <row r="24712" spans="7:11" x14ac:dyDescent="0.3">
      <c r="G24712" s="2"/>
      <c r="K24712" s="2"/>
    </row>
    <row r="24713" spans="7:11" x14ac:dyDescent="0.3">
      <c r="G24713" s="2"/>
      <c r="K24713" s="2"/>
    </row>
    <row r="24714" spans="7:11" x14ac:dyDescent="0.3">
      <c r="G24714" s="2"/>
      <c r="K24714" s="2"/>
    </row>
    <row r="24715" spans="7:11" x14ac:dyDescent="0.3">
      <c r="G24715" s="2"/>
      <c r="K24715" s="2"/>
    </row>
    <row r="24716" spans="7:11" x14ac:dyDescent="0.3">
      <c r="G24716" s="2"/>
      <c r="K24716" s="2"/>
    </row>
    <row r="24717" spans="7:11" x14ac:dyDescent="0.3">
      <c r="G24717" s="2"/>
      <c r="K24717" s="2"/>
    </row>
    <row r="24718" spans="7:11" x14ac:dyDescent="0.3">
      <c r="G24718" s="2"/>
      <c r="K24718" s="2"/>
    </row>
    <row r="24719" spans="7:11" x14ac:dyDescent="0.3">
      <c r="G24719" s="2"/>
      <c r="K24719" s="2"/>
    </row>
    <row r="24720" spans="7:11" x14ac:dyDescent="0.3">
      <c r="G24720" s="2"/>
      <c r="K24720" s="2"/>
    </row>
    <row r="24721" spans="7:11" x14ac:dyDescent="0.3">
      <c r="G24721" s="2"/>
      <c r="K24721" s="2"/>
    </row>
    <row r="24722" spans="7:11" x14ac:dyDescent="0.3">
      <c r="G24722" s="2"/>
      <c r="K24722" s="2"/>
    </row>
    <row r="24723" spans="7:11" x14ac:dyDescent="0.3">
      <c r="G24723" s="2"/>
      <c r="K24723" s="2"/>
    </row>
    <row r="24724" spans="7:11" x14ac:dyDescent="0.3">
      <c r="G24724" s="2"/>
      <c r="K24724" s="2"/>
    </row>
    <row r="24725" spans="7:11" x14ac:dyDescent="0.3">
      <c r="G24725" s="2"/>
      <c r="K24725" s="2"/>
    </row>
    <row r="24726" spans="7:11" x14ac:dyDescent="0.3">
      <c r="G24726" s="2"/>
      <c r="K24726" s="2"/>
    </row>
    <row r="24727" spans="7:11" x14ac:dyDescent="0.3">
      <c r="G24727" s="2"/>
      <c r="K24727" s="2"/>
    </row>
    <row r="24728" spans="7:11" x14ac:dyDescent="0.3">
      <c r="G24728" s="2"/>
      <c r="K24728" s="2"/>
    </row>
    <row r="24729" spans="7:11" x14ac:dyDescent="0.3">
      <c r="G24729" s="2"/>
      <c r="K24729" s="2"/>
    </row>
    <row r="24730" spans="7:11" x14ac:dyDescent="0.3">
      <c r="G24730" s="2"/>
      <c r="K24730" s="2"/>
    </row>
    <row r="24731" spans="7:11" x14ac:dyDescent="0.3">
      <c r="G24731" s="2"/>
      <c r="K24731" s="2"/>
    </row>
    <row r="24732" spans="7:11" x14ac:dyDescent="0.3">
      <c r="G24732" s="2"/>
      <c r="K24732" s="2"/>
    </row>
    <row r="24733" spans="7:11" x14ac:dyDescent="0.3">
      <c r="G24733" s="2"/>
      <c r="K24733" s="2"/>
    </row>
    <row r="24734" spans="7:11" x14ac:dyDescent="0.3">
      <c r="G24734" s="2"/>
      <c r="K24734" s="2"/>
    </row>
    <row r="24735" spans="7:11" x14ac:dyDescent="0.3">
      <c r="G24735" s="2"/>
      <c r="K24735" s="2"/>
    </row>
    <row r="24736" spans="7:11" x14ac:dyDescent="0.3">
      <c r="G24736" s="2"/>
      <c r="K24736" s="2"/>
    </row>
    <row r="24737" spans="7:11" x14ac:dyDescent="0.3">
      <c r="G24737" s="2"/>
      <c r="K24737" s="2"/>
    </row>
    <row r="24738" spans="7:11" x14ac:dyDescent="0.3">
      <c r="G24738" s="2"/>
      <c r="K24738" s="2"/>
    </row>
    <row r="24739" spans="7:11" x14ac:dyDescent="0.3">
      <c r="G24739" s="2"/>
      <c r="K24739" s="2"/>
    </row>
    <row r="24740" spans="7:11" x14ac:dyDescent="0.3">
      <c r="G24740" s="2"/>
      <c r="K24740" s="2"/>
    </row>
    <row r="24741" spans="7:11" x14ac:dyDescent="0.3">
      <c r="G24741" s="2"/>
      <c r="K24741" s="2"/>
    </row>
    <row r="24742" spans="7:11" x14ac:dyDescent="0.3">
      <c r="G24742" s="2"/>
      <c r="K24742" s="2"/>
    </row>
    <row r="24743" spans="7:11" x14ac:dyDescent="0.3">
      <c r="G24743" s="2"/>
      <c r="K24743" s="2"/>
    </row>
    <row r="24744" spans="7:11" x14ac:dyDescent="0.3">
      <c r="G24744" s="2"/>
      <c r="K24744" s="2"/>
    </row>
    <row r="24745" spans="7:11" x14ac:dyDescent="0.3">
      <c r="G24745" s="2"/>
      <c r="K24745" s="2"/>
    </row>
    <row r="24746" spans="7:11" x14ac:dyDescent="0.3">
      <c r="G24746" s="2"/>
      <c r="K24746" s="2"/>
    </row>
    <row r="24747" spans="7:11" x14ac:dyDescent="0.3">
      <c r="G24747" s="2"/>
      <c r="K24747" s="2"/>
    </row>
    <row r="24748" spans="7:11" x14ac:dyDescent="0.3">
      <c r="G24748" s="2"/>
      <c r="K24748" s="2"/>
    </row>
    <row r="24749" spans="7:11" x14ac:dyDescent="0.3">
      <c r="G24749" s="2"/>
      <c r="K24749" s="2"/>
    </row>
    <row r="24750" spans="7:11" x14ac:dyDescent="0.3">
      <c r="G24750" s="2"/>
      <c r="K24750" s="2"/>
    </row>
    <row r="24751" spans="7:11" x14ac:dyDescent="0.3">
      <c r="G24751" s="2"/>
      <c r="K24751" s="2"/>
    </row>
    <row r="24752" spans="7:11" x14ac:dyDescent="0.3">
      <c r="G24752" s="2"/>
      <c r="K24752" s="2"/>
    </row>
    <row r="24753" spans="7:11" x14ac:dyDescent="0.3">
      <c r="G24753" s="2"/>
      <c r="K24753" s="2"/>
    </row>
    <row r="24754" spans="7:11" x14ac:dyDescent="0.3">
      <c r="G24754" s="2"/>
      <c r="K24754" s="2"/>
    </row>
    <row r="24755" spans="7:11" x14ac:dyDescent="0.3">
      <c r="G24755" s="2"/>
      <c r="K24755" s="2"/>
    </row>
    <row r="24756" spans="7:11" x14ac:dyDescent="0.3">
      <c r="G24756" s="2"/>
      <c r="K24756" s="2"/>
    </row>
    <row r="24757" spans="7:11" x14ac:dyDescent="0.3">
      <c r="G24757" s="2"/>
      <c r="K24757" s="2"/>
    </row>
    <row r="24758" spans="7:11" x14ac:dyDescent="0.3">
      <c r="G24758" s="2"/>
      <c r="K24758" s="2"/>
    </row>
    <row r="24759" spans="7:11" x14ac:dyDescent="0.3">
      <c r="G24759" s="2"/>
      <c r="K24759" s="2"/>
    </row>
    <row r="24760" spans="7:11" x14ac:dyDescent="0.3">
      <c r="G24760" s="2"/>
      <c r="K24760" s="2"/>
    </row>
    <row r="24761" spans="7:11" x14ac:dyDescent="0.3">
      <c r="G24761" s="2"/>
      <c r="K24761" s="2"/>
    </row>
    <row r="24762" spans="7:11" x14ac:dyDescent="0.3">
      <c r="G24762" s="2"/>
      <c r="K24762" s="2"/>
    </row>
    <row r="24763" spans="7:11" x14ac:dyDescent="0.3">
      <c r="G24763" s="2"/>
      <c r="K24763" s="2"/>
    </row>
    <row r="24764" spans="7:11" x14ac:dyDescent="0.3">
      <c r="G24764" s="2"/>
      <c r="K24764" s="2"/>
    </row>
    <row r="24765" spans="7:11" x14ac:dyDescent="0.3">
      <c r="G24765" s="2"/>
      <c r="K24765" s="2"/>
    </row>
    <row r="24766" spans="7:11" x14ac:dyDescent="0.3">
      <c r="G24766" s="2"/>
      <c r="K24766" s="2"/>
    </row>
    <row r="24767" spans="7:11" x14ac:dyDescent="0.3">
      <c r="G24767" s="2"/>
      <c r="K24767" s="2"/>
    </row>
    <row r="24768" spans="7:11" x14ac:dyDescent="0.3">
      <c r="G24768" s="2"/>
      <c r="K24768" s="2"/>
    </row>
    <row r="24769" spans="7:11" x14ac:dyDescent="0.3">
      <c r="G24769" s="2"/>
      <c r="K24769" s="2"/>
    </row>
    <row r="24770" spans="7:11" x14ac:dyDescent="0.3">
      <c r="G24770" s="2"/>
      <c r="K24770" s="2"/>
    </row>
    <row r="24771" spans="7:11" x14ac:dyDescent="0.3">
      <c r="G24771" s="2"/>
      <c r="K24771" s="2"/>
    </row>
    <row r="24772" spans="7:11" x14ac:dyDescent="0.3">
      <c r="G24772" s="2"/>
      <c r="K24772" s="2"/>
    </row>
    <row r="24773" spans="7:11" x14ac:dyDescent="0.3">
      <c r="G24773" s="2"/>
      <c r="K24773" s="2"/>
    </row>
    <row r="24774" spans="7:11" x14ac:dyDescent="0.3">
      <c r="G24774" s="2"/>
      <c r="K24774" s="2"/>
    </row>
    <row r="24775" spans="7:11" x14ac:dyDescent="0.3">
      <c r="G24775" s="2"/>
      <c r="K24775" s="2"/>
    </row>
    <row r="24776" spans="7:11" x14ac:dyDescent="0.3">
      <c r="G24776" s="2"/>
      <c r="K24776" s="2"/>
    </row>
    <row r="24777" spans="7:11" x14ac:dyDescent="0.3">
      <c r="G24777" s="2"/>
      <c r="K24777" s="2"/>
    </row>
    <row r="24778" spans="7:11" x14ac:dyDescent="0.3">
      <c r="G24778" s="2"/>
      <c r="K24778" s="2"/>
    </row>
    <row r="24779" spans="7:11" x14ac:dyDescent="0.3">
      <c r="G24779" s="2"/>
      <c r="K24779" s="2"/>
    </row>
    <row r="24780" spans="7:11" x14ac:dyDescent="0.3">
      <c r="G24780" s="2"/>
      <c r="K24780" s="2"/>
    </row>
    <row r="24781" spans="7:11" x14ac:dyDescent="0.3">
      <c r="G24781" s="2"/>
      <c r="K24781" s="2"/>
    </row>
    <row r="24782" spans="7:11" x14ac:dyDescent="0.3">
      <c r="G24782" s="2"/>
      <c r="K24782" s="2"/>
    </row>
    <row r="24783" spans="7:11" x14ac:dyDescent="0.3">
      <c r="G24783" s="2"/>
      <c r="K24783" s="2"/>
    </row>
    <row r="24784" spans="7:11" x14ac:dyDescent="0.3">
      <c r="G24784" s="2"/>
      <c r="K24784" s="2"/>
    </row>
    <row r="24785" spans="7:11" x14ac:dyDescent="0.3">
      <c r="G24785" s="2"/>
      <c r="K24785" s="2"/>
    </row>
    <row r="24786" spans="7:11" x14ac:dyDescent="0.3">
      <c r="G24786" s="2"/>
      <c r="K24786" s="2"/>
    </row>
    <row r="24787" spans="7:11" x14ac:dyDescent="0.3">
      <c r="G24787" s="2"/>
      <c r="K24787" s="2"/>
    </row>
    <row r="24788" spans="7:11" x14ac:dyDescent="0.3">
      <c r="G24788" s="2"/>
      <c r="K24788" s="2"/>
    </row>
    <row r="24789" spans="7:11" x14ac:dyDescent="0.3">
      <c r="G24789" s="2"/>
      <c r="K24789" s="2"/>
    </row>
    <row r="24790" spans="7:11" x14ac:dyDescent="0.3">
      <c r="G24790" s="2"/>
      <c r="K24790" s="2"/>
    </row>
    <row r="24791" spans="7:11" x14ac:dyDescent="0.3">
      <c r="G24791" s="2"/>
      <c r="K24791" s="2"/>
    </row>
    <row r="24792" spans="7:11" x14ac:dyDescent="0.3">
      <c r="G24792" s="2"/>
      <c r="K24792" s="2"/>
    </row>
    <row r="24793" spans="7:11" x14ac:dyDescent="0.3">
      <c r="G24793" s="2"/>
      <c r="K24793" s="2"/>
    </row>
    <row r="24794" spans="7:11" x14ac:dyDescent="0.3">
      <c r="G24794" s="2"/>
      <c r="K24794" s="2"/>
    </row>
    <row r="24795" spans="7:11" x14ac:dyDescent="0.3">
      <c r="G24795" s="2"/>
      <c r="K24795" s="2"/>
    </row>
    <row r="24796" spans="7:11" x14ac:dyDescent="0.3">
      <c r="G24796" s="2"/>
      <c r="K24796" s="2"/>
    </row>
    <row r="24797" spans="7:11" x14ac:dyDescent="0.3">
      <c r="G24797" s="2"/>
      <c r="K24797" s="2"/>
    </row>
    <row r="24798" spans="7:11" x14ac:dyDescent="0.3">
      <c r="G24798" s="2"/>
      <c r="K24798" s="2"/>
    </row>
    <row r="24799" spans="7:11" x14ac:dyDescent="0.3">
      <c r="G24799" s="2"/>
      <c r="K24799" s="2"/>
    </row>
    <row r="24800" spans="7:11" x14ac:dyDescent="0.3">
      <c r="G24800" s="2"/>
      <c r="K24800" s="2"/>
    </row>
    <row r="24801" spans="7:11" x14ac:dyDescent="0.3">
      <c r="G24801" s="2"/>
      <c r="K24801" s="2"/>
    </row>
    <row r="24802" spans="7:11" x14ac:dyDescent="0.3">
      <c r="G24802" s="2"/>
      <c r="K24802" s="2"/>
    </row>
    <row r="24803" spans="7:11" x14ac:dyDescent="0.3">
      <c r="G24803" s="2"/>
      <c r="K24803" s="2"/>
    </row>
    <row r="24804" spans="7:11" x14ac:dyDescent="0.3">
      <c r="G24804" s="2"/>
      <c r="K24804" s="2"/>
    </row>
    <row r="24805" spans="7:11" x14ac:dyDescent="0.3">
      <c r="G24805" s="2"/>
      <c r="K24805" s="2"/>
    </row>
    <row r="24806" spans="7:11" x14ac:dyDescent="0.3">
      <c r="G24806" s="2"/>
      <c r="K24806" s="2"/>
    </row>
    <row r="24807" spans="7:11" x14ac:dyDescent="0.3">
      <c r="G24807" s="2"/>
      <c r="K24807" s="2"/>
    </row>
    <row r="24808" spans="7:11" x14ac:dyDescent="0.3">
      <c r="G24808" s="2"/>
      <c r="K24808" s="2"/>
    </row>
    <row r="24809" spans="7:11" x14ac:dyDescent="0.3">
      <c r="G24809" s="2"/>
      <c r="K24809" s="2"/>
    </row>
    <row r="24810" spans="7:11" x14ac:dyDescent="0.3">
      <c r="G24810" s="2"/>
      <c r="K24810" s="2"/>
    </row>
    <row r="24811" spans="7:11" x14ac:dyDescent="0.3">
      <c r="G24811" s="2"/>
      <c r="K24811" s="2"/>
    </row>
    <row r="24812" spans="7:11" x14ac:dyDescent="0.3">
      <c r="G24812" s="2"/>
      <c r="K24812" s="2"/>
    </row>
    <row r="24813" spans="7:11" x14ac:dyDescent="0.3">
      <c r="G24813" s="2"/>
      <c r="K24813" s="2"/>
    </row>
    <row r="24814" spans="7:11" x14ac:dyDescent="0.3">
      <c r="G24814" s="2"/>
      <c r="K24814" s="2"/>
    </row>
    <row r="24815" spans="7:11" x14ac:dyDescent="0.3">
      <c r="G24815" s="2"/>
      <c r="K24815" s="2"/>
    </row>
    <row r="24816" spans="7:11" x14ac:dyDescent="0.3">
      <c r="G24816" s="2"/>
      <c r="K24816" s="2"/>
    </row>
    <row r="24817" spans="7:11" x14ac:dyDescent="0.3">
      <c r="G24817" s="2"/>
      <c r="K24817" s="2"/>
    </row>
    <row r="24818" spans="7:11" x14ac:dyDescent="0.3">
      <c r="G24818" s="2"/>
      <c r="K24818" s="2"/>
    </row>
    <row r="24819" spans="7:11" x14ac:dyDescent="0.3">
      <c r="G24819" s="2"/>
      <c r="K24819" s="2"/>
    </row>
    <row r="24820" spans="7:11" x14ac:dyDescent="0.3">
      <c r="G24820" s="2"/>
      <c r="K24820" s="2"/>
    </row>
    <row r="24821" spans="7:11" x14ac:dyDescent="0.3">
      <c r="G24821" s="2"/>
      <c r="K24821" s="2"/>
    </row>
    <row r="24822" spans="7:11" x14ac:dyDescent="0.3">
      <c r="G24822" s="2"/>
      <c r="K24822" s="2"/>
    </row>
    <row r="24823" spans="7:11" x14ac:dyDescent="0.3">
      <c r="G24823" s="2"/>
      <c r="K24823" s="2"/>
    </row>
    <row r="24824" spans="7:11" x14ac:dyDescent="0.3">
      <c r="G24824" s="2"/>
      <c r="K24824" s="2"/>
    </row>
    <row r="24825" spans="7:11" x14ac:dyDescent="0.3">
      <c r="G24825" s="2"/>
      <c r="K24825" s="2"/>
    </row>
    <row r="24826" spans="7:11" x14ac:dyDescent="0.3">
      <c r="G24826" s="2"/>
      <c r="K24826" s="2"/>
    </row>
    <row r="24827" spans="7:11" x14ac:dyDescent="0.3">
      <c r="G24827" s="2"/>
      <c r="K24827" s="2"/>
    </row>
    <row r="24828" spans="7:11" x14ac:dyDescent="0.3">
      <c r="G24828" s="2"/>
      <c r="K24828" s="2"/>
    </row>
    <row r="24829" spans="7:11" x14ac:dyDescent="0.3">
      <c r="G24829" s="2"/>
      <c r="K24829" s="2"/>
    </row>
    <row r="24830" spans="7:11" x14ac:dyDescent="0.3">
      <c r="G24830" s="2"/>
      <c r="K24830" s="2"/>
    </row>
    <row r="24831" spans="7:11" x14ac:dyDescent="0.3">
      <c r="G24831" s="2"/>
      <c r="K24831" s="2"/>
    </row>
    <row r="24832" spans="7:11" x14ac:dyDescent="0.3">
      <c r="G24832" s="2"/>
      <c r="K24832" s="2"/>
    </row>
    <row r="24833" spans="7:11" x14ac:dyDescent="0.3">
      <c r="G24833" s="2"/>
      <c r="K24833" s="2"/>
    </row>
    <row r="24834" spans="7:11" x14ac:dyDescent="0.3">
      <c r="G24834" s="2"/>
      <c r="K24834" s="2"/>
    </row>
    <row r="24835" spans="7:11" x14ac:dyDescent="0.3">
      <c r="G24835" s="2"/>
      <c r="K24835" s="2"/>
    </row>
    <row r="24836" spans="7:11" x14ac:dyDescent="0.3">
      <c r="G24836" s="2"/>
      <c r="K24836" s="2"/>
    </row>
    <row r="24837" spans="7:11" x14ac:dyDescent="0.3">
      <c r="G24837" s="2"/>
      <c r="K24837" s="2"/>
    </row>
    <row r="24838" spans="7:11" x14ac:dyDescent="0.3">
      <c r="G24838" s="2"/>
      <c r="K24838" s="2"/>
    </row>
    <row r="24839" spans="7:11" x14ac:dyDescent="0.3">
      <c r="G24839" s="2"/>
      <c r="K24839" s="2"/>
    </row>
    <row r="24840" spans="7:11" x14ac:dyDescent="0.3">
      <c r="G24840" s="2"/>
      <c r="K24840" s="2"/>
    </row>
    <row r="24841" spans="7:11" x14ac:dyDescent="0.3">
      <c r="G24841" s="2"/>
      <c r="K24841" s="2"/>
    </row>
    <row r="24842" spans="7:11" x14ac:dyDescent="0.3">
      <c r="G24842" s="2"/>
      <c r="K24842" s="2"/>
    </row>
    <row r="24843" spans="7:11" x14ac:dyDescent="0.3">
      <c r="G24843" s="2"/>
      <c r="K24843" s="2"/>
    </row>
    <row r="24844" spans="7:11" x14ac:dyDescent="0.3">
      <c r="G24844" s="2"/>
      <c r="K24844" s="2"/>
    </row>
    <row r="24845" spans="7:11" x14ac:dyDescent="0.3">
      <c r="G24845" s="2"/>
      <c r="K24845" s="2"/>
    </row>
    <row r="24846" spans="7:11" x14ac:dyDescent="0.3">
      <c r="G24846" s="2"/>
      <c r="K24846" s="2"/>
    </row>
    <row r="24847" spans="7:11" x14ac:dyDescent="0.3">
      <c r="G24847" s="2"/>
      <c r="K24847" s="2"/>
    </row>
    <row r="24848" spans="7:11" x14ac:dyDescent="0.3">
      <c r="G24848" s="2"/>
      <c r="K24848" s="2"/>
    </row>
    <row r="24849" spans="7:11" x14ac:dyDescent="0.3">
      <c r="G24849" s="2"/>
      <c r="K24849" s="2"/>
    </row>
    <row r="24850" spans="7:11" x14ac:dyDescent="0.3">
      <c r="G24850" s="2"/>
      <c r="K24850" s="2"/>
    </row>
    <row r="24851" spans="7:11" x14ac:dyDescent="0.3">
      <c r="G24851" s="2"/>
      <c r="K24851" s="2"/>
    </row>
    <row r="24852" spans="7:11" x14ac:dyDescent="0.3">
      <c r="G24852" s="2"/>
      <c r="K24852" s="2"/>
    </row>
    <row r="24853" spans="7:11" x14ac:dyDescent="0.3">
      <c r="G24853" s="2"/>
      <c r="K24853" s="2"/>
    </row>
    <row r="24854" spans="7:11" x14ac:dyDescent="0.3">
      <c r="G24854" s="2"/>
      <c r="K24854" s="2"/>
    </row>
    <row r="24855" spans="7:11" x14ac:dyDescent="0.3">
      <c r="G24855" s="2"/>
      <c r="K24855" s="2"/>
    </row>
    <row r="24856" spans="7:11" x14ac:dyDescent="0.3">
      <c r="G24856" s="2"/>
      <c r="K24856" s="2"/>
    </row>
    <row r="24857" spans="7:11" x14ac:dyDescent="0.3">
      <c r="G24857" s="2"/>
      <c r="K24857" s="2"/>
    </row>
    <row r="24858" spans="7:11" x14ac:dyDescent="0.3">
      <c r="G24858" s="2"/>
      <c r="K24858" s="2"/>
    </row>
    <row r="24859" spans="7:11" x14ac:dyDescent="0.3">
      <c r="G24859" s="2"/>
      <c r="K24859" s="2"/>
    </row>
    <row r="24860" spans="7:11" x14ac:dyDescent="0.3">
      <c r="G24860" s="2"/>
      <c r="K24860" s="2"/>
    </row>
    <row r="24861" spans="7:11" x14ac:dyDescent="0.3">
      <c r="G24861" s="2"/>
      <c r="K24861" s="2"/>
    </row>
    <row r="24862" spans="7:11" x14ac:dyDescent="0.3">
      <c r="G24862" s="2"/>
      <c r="K24862" s="2"/>
    </row>
    <row r="24863" spans="7:11" x14ac:dyDescent="0.3">
      <c r="G24863" s="2"/>
      <c r="K24863" s="2"/>
    </row>
    <row r="24864" spans="7:11" x14ac:dyDescent="0.3">
      <c r="G24864" s="2"/>
      <c r="K24864" s="2"/>
    </row>
    <row r="24865" spans="7:11" x14ac:dyDescent="0.3">
      <c r="G24865" s="2"/>
      <c r="K24865" s="2"/>
    </row>
    <row r="24866" spans="7:11" x14ac:dyDescent="0.3">
      <c r="G24866" s="2"/>
      <c r="K24866" s="2"/>
    </row>
    <row r="24867" spans="7:11" x14ac:dyDescent="0.3">
      <c r="G24867" s="2"/>
      <c r="K24867" s="2"/>
    </row>
    <row r="24868" spans="7:11" x14ac:dyDescent="0.3">
      <c r="G24868" s="2"/>
      <c r="K24868" s="2"/>
    </row>
    <row r="24869" spans="7:11" x14ac:dyDescent="0.3">
      <c r="G24869" s="2"/>
      <c r="K24869" s="2"/>
    </row>
    <row r="24870" spans="7:11" x14ac:dyDescent="0.3">
      <c r="G24870" s="2"/>
      <c r="K24870" s="2"/>
    </row>
    <row r="24871" spans="7:11" x14ac:dyDescent="0.3">
      <c r="G24871" s="2"/>
      <c r="K24871" s="2"/>
    </row>
    <row r="24872" spans="7:11" x14ac:dyDescent="0.3">
      <c r="G24872" s="2"/>
      <c r="K24872" s="2"/>
    </row>
    <row r="24873" spans="7:11" x14ac:dyDescent="0.3">
      <c r="G24873" s="2"/>
      <c r="K24873" s="2"/>
    </row>
    <row r="24874" spans="7:11" x14ac:dyDescent="0.3">
      <c r="G24874" s="2"/>
      <c r="K24874" s="2"/>
    </row>
    <row r="24875" spans="7:11" x14ac:dyDescent="0.3">
      <c r="G24875" s="2"/>
      <c r="K24875" s="2"/>
    </row>
    <row r="24876" spans="7:11" x14ac:dyDescent="0.3">
      <c r="G24876" s="2"/>
      <c r="K24876" s="2"/>
    </row>
    <row r="24877" spans="7:11" x14ac:dyDescent="0.3">
      <c r="G24877" s="2"/>
      <c r="K24877" s="2"/>
    </row>
    <row r="24878" spans="7:11" x14ac:dyDescent="0.3">
      <c r="G24878" s="2"/>
      <c r="K24878" s="2"/>
    </row>
    <row r="24879" spans="7:11" x14ac:dyDescent="0.3">
      <c r="G24879" s="2"/>
      <c r="K24879" s="2"/>
    </row>
    <row r="24880" spans="7:11" x14ac:dyDescent="0.3">
      <c r="G24880" s="2"/>
      <c r="K24880" s="2"/>
    </row>
    <row r="24881" spans="7:11" x14ac:dyDescent="0.3">
      <c r="G24881" s="2"/>
      <c r="K24881" s="2"/>
    </row>
    <row r="24882" spans="7:11" x14ac:dyDescent="0.3">
      <c r="G24882" s="2"/>
      <c r="K24882" s="2"/>
    </row>
    <row r="24883" spans="7:11" x14ac:dyDescent="0.3">
      <c r="G24883" s="2"/>
      <c r="K24883" s="2"/>
    </row>
    <row r="24884" spans="7:11" x14ac:dyDescent="0.3">
      <c r="G24884" s="2"/>
      <c r="K24884" s="2"/>
    </row>
    <row r="24885" spans="7:11" x14ac:dyDescent="0.3">
      <c r="G24885" s="2"/>
      <c r="K24885" s="2"/>
    </row>
    <row r="24886" spans="7:11" x14ac:dyDescent="0.3">
      <c r="G24886" s="2"/>
      <c r="K24886" s="2"/>
    </row>
    <row r="24887" spans="7:11" x14ac:dyDescent="0.3">
      <c r="G24887" s="2"/>
      <c r="K24887" s="2"/>
    </row>
    <row r="24888" spans="7:11" x14ac:dyDescent="0.3">
      <c r="G24888" s="2"/>
      <c r="K24888" s="2"/>
    </row>
    <row r="24889" spans="7:11" x14ac:dyDescent="0.3">
      <c r="G24889" s="2"/>
      <c r="K24889" s="2"/>
    </row>
    <row r="24890" spans="7:11" x14ac:dyDescent="0.3">
      <c r="G24890" s="2"/>
      <c r="K24890" s="2"/>
    </row>
    <row r="24891" spans="7:11" x14ac:dyDescent="0.3">
      <c r="G24891" s="2"/>
      <c r="K24891" s="2"/>
    </row>
    <row r="24892" spans="7:11" x14ac:dyDescent="0.3">
      <c r="G24892" s="2"/>
      <c r="K24892" s="2"/>
    </row>
    <row r="24893" spans="7:11" x14ac:dyDescent="0.3">
      <c r="G24893" s="2"/>
      <c r="K24893" s="2"/>
    </row>
    <row r="24894" spans="7:11" x14ac:dyDescent="0.3">
      <c r="G24894" s="2"/>
      <c r="K24894" s="2"/>
    </row>
    <row r="24895" spans="7:11" x14ac:dyDescent="0.3">
      <c r="G24895" s="2"/>
      <c r="K24895" s="2"/>
    </row>
    <row r="24896" spans="7:11" x14ac:dyDescent="0.3">
      <c r="G24896" s="2"/>
      <c r="K24896" s="2"/>
    </row>
    <row r="24897" spans="7:11" x14ac:dyDescent="0.3">
      <c r="G24897" s="2"/>
      <c r="K24897" s="2"/>
    </row>
    <row r="24898" spans="7:11" x14ac:dyDescent="0.3">
      <c r="G24898" s="2"/>
      <c r="K24898" s="2"/>
    </row>
    <row r="24899" spans="7:11" x14ac:dyDescent="0.3">
      <c r="G24899" s="2"/>
      <c r="K24899" s="2"/>
    </row>
    <row r="24900" spans="7:11" x14ac:dyDescent="0.3">
      <c r="G24900" s="2"/>
      <c r="K24900" s="2"/>
    </row>
    <row r="24901" spans="7:11" x14ac:dyDescent="0.3">
      <c r="G24901" s="2"/>
      <c r="K24901" s="2"/>
    </row>
    <row r="24902" spans="7:11" x14ac:dyDescent="0.3">
      <c r="G24902" s="2"/>
      <c r="K24902" s="2"/>
    </row>
    <row r="24903" spans="7:11" x14ac:dyDescent="0.3">
      <c r="G24903" s="2"/>
      <c r="K24903" s="2"/>
    </row>
    <row r="24904" spans="7:11" x14ac:dyDescent="0.3">
      <c r="G24904" s="2"/>
      <c r="K24904" s="2"/>
    </row>
    <row r="24905" spans="7:11" x14ac:dyDescent="0.3">
      <c r="G24905" s="2"/>
      <c r="K24905" s="2"/>
    </row>
    <row r="24906" spans="7:11" x14ac:dyDescent="0.3">
      <c r="G24906" s="2"/>
      <c r="K24906" s="2"/>
    </row>
    <row r="24907" spans="7:11" x14ac:dyDescent="0.3">
      <c r="G24907" s="2"/>
      <c r="K24907" s="2"/>
    </row>
    <row r="24908" spans="7:11" x14ac:dyDescent="0.3">
      <c r="G24908" s="2"/>
      <c r="K24908" s="2"/>
    </row>
    <row r="24909" spans="7:11" x14ac:dyDescent="0.3">
      <c r="G24909" s="2"/>
      <c r="K24909" s="2"/>
    </row>
    <row r="24910" spans="7:11" x14ac:dyDescent="0.3">
      <c r="G24910" s="2"/>
      <c r="K24910" s="2"/>
    </row>
    <row r="24911" spans="7:11" x14ac:dyDescent="0.3">
      <c r="G24911" s="2"/>
      <c r="K24911" s="2"/>
    </row>
    <row r="24912" spans="7:11" x14ac:dyDescent="0.3">
      <c r="G24912" s="2"/>
      <c r="K24912" s="2"/>
    </row>
    <row r="24913" spans="7:11" x14ac:dyDescent="0.3">
      <c r="G24913" s="2"/>
      <c r="K24913" s="2"/>
    </row>
    <row r="24914" spans="7:11" x14ac:dyDescent="0.3">
      <c r="G24914" s="2"/>
      <c r="K24914" s="2"/>
    </row>
    <row r="24915" spans="7:11" x14ac:dyDescent="0.3">
      <c r="G24915" s="2"/>
      <c r="K24915" s="2"/>
    </row>
    <row r="24916" spans="7:11" x14ac:dyDescent="0.3">
      <c r="G24916" s="2"/>
      <c r="K24916" s="2"/>
    </row>
    <row r="24917" spans="7:11" x14ac:dyDescent="0.3">
      <c r="G24917" s="2"/>
      <c r="K24917" s="2"/>
    </row>
    <row r="24918" spans="7:11" x14ac:dyDescent="0.3">
      <c r="G24918" s="2"/>
      <c r="K24918" s="2"/>
    </row>
    <row r="24919" spans="7:11" x14ac:dyDescent="0.3">
      <c r="G24919" s="2"/>
      <c r="K24919" s="2"/>
    </row>
    <row r="24920" spans="7:11" x14ac:dyDescent="0.3">
      <c r="G24920" s="2"/>
      <c r="K24920" s="2"/>
    </row>
    <row r="24921" spans="7:11" x14ac:dyDescent="0.3">
      <c r="G24921" s="2"/>
      <c r="K24921" s="2"/>
    </row>
    <row r="24922" spans="7:11" x14ac:dyDescent="0.3">
      <c r="G24922" s="2"/>
      <c r="K24922" s="2"/>
    </row>
    <row r="24923" spans="7:11" x14ac:dyDescent="0.3">
      <c r="G24923" s="2"/>
      <c r="K24923" s="2"/>
    </row>
    <row r="24924" spans="7:11" x14ac:dyDescent="0.3">
      <c r="G24924" s="2"/>
      <c r="K24924" s="2"/>
    </row>
    <row r="24925" spans="7:11" x14ac:dyDescent="0.3">
      <c r="G24925" s="2"/>
      <c r="K24925" s="2"/>
    </row>
    <row r="24926" spans="7:11" x14ac:dyDescent="0.3">
      <c r="G24926" s="2"/>
      <c r="K24926" s="2"/>
    </row>
    <row r="24927" spans="7:11" x14ac:dyDescent="0.3">
      <c r="G24927" s="2"/>
      <c r="K24927" s="2"/>
    </row>
    <row r="24928" spans="7:11" x14ac:dyDescent="0.3">
      <c r="G24928" s="2"/>
      <c r="K24928" s="2"/>
    </row>
    <row r="24929" spans="7:11" x14ac:dyDescent="0.3">
      <c r="G24929" s="2"/>
      <c r="K24929" s="2"/>
    </row>
    <row r="24930" spans="7:11" x14ac:dyDescent="0.3">
      <c r="G24930" s="2"/>
      <c r="K24930" s="2"/>
    </row>
    <row r="24931" spans="7:11" x14ac:dyDescent="0.3">
      <c r="G24931" s="2"/>
      <c r="K24931" s="2"/>
    </row>
    <row r="24932" spans="7:11" x14ac:dyDescent="0.3">
      <c r="G24932" s="2"/>
      <c r="K24932" s="2"/>
    </row>
    <row r="24933" spans="7:11" x14ac:dyDescent="0.3">
      <c r="G24933" s="2"/>
      <c r="K24933" s="2"/>
    </row>
    <row r="24934" spans="7:11" x14ac:dyDescent="0.3">
      <c r="G24934" s="2"/>
      <c r="K24934" s="2"/>
    </row>
    <row r="24935" spans="7:11" x14ac:dyDescent="0.3">
      <c r="G24935" s="2"/>
      <c r="K24935" s="2"/>
    </row>
    <row r="24936" spans="7:11" x14ac:dyDescent="0.3">
      <c r="G24936" s="2"/>
      <c r="K24936" s="2"/>
    </row>
    <row r="24937" spans="7:11" x14ac:dyDescent="0.3">
      <c r="G24937" s="2"/>
      <c r="K24937" s="2"/>
    </row>
    <row r="24938" spans="7:11" x14ac:dyDescent="0.3">
      <c r="G24938" s="2"/>
      <c r="K24938" s="2"/>
    </row>
    <row r="24939" spans="7:11" x14ac:dyDescent="0.3">
      <c r="G24939" s="2"/>
      <c r="K24939" s="2"/>
    </row>
    <row r="24940" spans="7:11" x14ac:dyDescent="0.3">
      <c r="G24940" s="2"/>
      <c r="K24940" s="2"/>
    </row>
    <row r="24941" spans="7:11" x14ac:dyDescent="0.3">
      <c r="G24941" s="2"/>
      <c r="K24941" s="2"/>
    </row>
    <row r="24942" spans="7:11" x14ac:dyDescent="0.3">
      <c r="G24942" s="2"/>
      <c r="K24942" s="2"/>
    </row>
    <row r="24943" spans="7:11" x14ac:dyDescent="0.3">
      <c r="G24943" s="2"/>
      <c r="K24943" s="2"/>
    </row>
    <row r="24944" spans="7:11" x14ac:dyDescent="0.3">
      <c r="G24944" s="2"/>
      <c r="K24944" s="2"/>
    </row>
    <row r="24945" spans="7:11" x14ac:dyDescent="0.3">
      <c r="G24945" s="2"/>
      <c r="K24945" s="2"/>
    </row>
    <row r="24946" spans="7:11" x14ac:dyDescent="0.3">
      <c r="G24946" s="2"/>
      <c r="K24946" s="2"/>
    </row>
    <row r="24947" spans="7:11" x14ac:dyDescent="0.3">
      <c r="G24947" s="2"/>
      <c r="K24947" s="2"/>
    </row>
    <row r="24948" spans="7:11" x14ac:dyDescent="0.3">
      <c r="G24948" s="2"/>
      <c r="K24948" s="2"/>
    </row>
    <row r="24949" spans="7:11" x14ac:dyDescent="0.3">
      <c r="G24949" s="2"/>
      <c r="K24949" s="2"/>
    </row>
    <row r="24950" spans="7:11" x14ac:dyDescent="0.3">
      <c r="G24950" s="2"/>
      <c r="K24950" s="2"/>
    </row>
    <row r="24951" spans="7:11" x14ac:dyDescent="0.3">
      <c r="G24951" s="2"/>
      <c r="K24951" s="2"/>
    </row>
    <row r="24952" spans="7:11" x14ac:dyDescent="0.3">
      <c r="G24952" s="2"/>
      <c r="K24952" s="2"/>
    </row>
    <row r="24953" spans="7:11" x14ac:dyDescent="0.3">
      <c r="G24953" s="2"/>
      <c r="K24953" s="2"/>
    </row>
    <row r="24954" spans="7:11" x14ac:dyDescent="0.3">
      <c r="G24954" s="2"/>
      <c r="K24954" s="2"/>
    </row>
    <row r="24955" spans="7:11" x14ac:dyDescent="0.3">
      <c r="G24955" s="2"/>
      <c r="K24955" s="2"/>
    </row>
    <row r="24956" spans="7:11" x14ac:dyDescent="0.3">
      <c r="G24956" s="2"/>
      <c r="K24956" s="2"/>
    </row>
    <row r="24957" spans="7:11" x14ac:dyDescent="0.3">
      <c r="G24957" s="2"/>
      <c r="K24957" s="2"/>
    </row>
    <row r="24958" spans="7:11" x14ac:dyDescent="0.3">
      <c r="G24958" s="2"/>
      <c r="K24958" s="2"/>
    </row>
    <row r="24959" spans="7:11" x14ac:dyDescent="0.3">
      <c r="G24959" s="2"/>
      <c r="K24959" s="2"/>
    </row>
    <row r="24960" spans="7:11" x14ac:dyDescent="0.3">
      <c r="G24960" s="2"/>
      <c r="K24960" s="2"/>
    </row>
    <row r="24961" spans="7:11" x14ac:dyDescent="0.3">
      <c r="G24961" s="2"/>
      <c r="K24961" s="2"/>
    </row>
    <row r="24962" spans="7:11" x14ac:dyDescent="0.3">
      <c r="G24962" s="2"/>
      <c r="K24962" s="2"/>
    </row>
    <row r="24963" spans="7:11" x14ac:dyDescent="0.3">
      <c r="G24963" s="2"/>
      <c r="K24963" s="2"/>
    </row>
    <row r="24964" spans="7:11" x14ac:dyDescent="0.3">
      <c r="G24964" s="2"/>
      <c r="K24964" s="2"/>
    </row>
    <row r="24965" spans="7:11" x14ac:dyDescent="0.3">
      <c r="G24965" s="2"/>
      <c r="K24965" s="2"/>
    </row>
    <row r="24966" spans="7:11" x14ac:dyDescent="0.3">
      <c r="G24966" s="2"/>
      <c r="K24966" s="2"/>
    </row>
    <row r="24967" spans="7:11" x14ac:dyDescent="0.3">
      <c r="G24967" s="2"/>
      <c r="K24967" s="2"/>
    </row>
    <row r="24968" spans="7:11" x14ac:dyDescent="0.3">
      <c r="G24968" s="2"/>
      <c r="K24968" s="2"/>
    </row>
    <row r="24969" spans="7:11" x14ac:dyDescent="0.3">
      <c r="G24969" s="2"/>
      <c r="K24969" s="2"/>
    </row>
    <row r="24970" spans="7:11" x14ac:dyDescent="0.3">
      <c r="G24970" s="2"/>
      <c r="K24970" s="2"/>
    </row>
    <row r="24971" spans="7:11" x14ac:dyDescent="0.3">
      <c r="G24971" s="2"/>
      <c r="K24971" s="2"/>
    </row>
    <row r="24972" spans="7:11" x14ac:dyDescent="0.3">
      <c r="G24972" s="2"/>
      <c r="K24972" s="2"/>
    </row>
    <row r="24973" spans="7:11" x14ac:dyDescent="0.3">
      <c r="G24973" s="2"/>
      <c r="K24973" s="2"/>
    </row>
    <row r="24974" spans="7:11" x14ac:dyDescent="0.3">
      <c r="G24974" s="2"/>
      <c r="K24974" s="2"/>
    </row>
    <row r="24975" spans="7:11" x14ac:dyDescent="0.3">
      <c r="G24975" s="2"/>
      <c r="K24975" s="2"/>
    </row>
    <row r="24976" spans="7:11" x14ac:dyDescent="0.3">
      <c r="G24976" s="2"/>
      <c r="K24976" s="2"/>
    </row>
    <row r="24977" spans="7:11" x14ac:dyDescent="0.3">
      <c r="G24977" s="2"/>
      <c r="K24977" s="2"/>
    </row>
    <row r="24978" spans="7:11" x14ac:dyDescent="0.3">
      <c r="G24978" s="2"/>
      <c r="K24978" s="2"/>
    </row>
    <row r="24979" spans="7:11" x14ac:dyDescent="0.3">
      <c r="G24979" s="2"/>
      <c r="K24979" s="2"/>
    </row>
    <row r="24980" spans="7:11" x14ac:dyDescent="0.3">
      <c r="G24980" s="2"/>
      <c r="K24980" s="2"/>
    </row>
    <row r="24981" spans="7:11" x14ac:dyDescent="0.3">
      <c r="G24981" s="2"/>
      <c r="K24981" s="2"/>
    </row>
    <row r="24982" spans="7:11" x14ac:dyDescent="0.3">
      <c r="G24982" s="2"/>
      <c r="K24982" s="2"/>
    </row>
    <row r="24983" spans="7:11" x14ac:dyDescent="0.3">
      <c r="G24983" s="2"/>
      <c r="K24983" s="2"/>
    </row>
    <row r="24984" spans="7:11" x14ac:dyDescent="0.3">
      <c r="G24984" s="2"/>
      <c r="K24984" s="2"/>
    </row>
    <row r="24985" spans="7:11" x14ac:dyDescent="0.3">
      <c r="G24985" s="2"/>
      <c r="K24985" s="2"/>
    </row>
    <row r="24986" spans="7:11" x14ac:dyDescent="0.3">
      <c r="G24986" s="2"/>
      <c r="K24986" s="2"/>
    </row>
    <row r="24987" spans="7:11" x14ac:dyDescent="0.3">
      <c r="G24987" s="2"/>
      <c r="K24987" s="2"/>
    </row>
    <row r="24988" spans="7:11" x14ac:dyDescent="0.3">
      <c r="G24988" s="2"/>
      <c r="K24988" s="2"/>
    </row>
    <row r="24989" spans="7:11" x14ac:dyDescent="0.3">
      <c r="G24989" s="2"/>
      <c r="K24989" s="2"/>
    </row>
    <row r="24990" spans="7:11" x14ac:dyDescent="0.3">
      <c r="G24990" s="2"/>
      <c r="K24990" s="2"/>
    </row>
    <row r="24991" spans="7:11" x14ac:dyDescent="0.3">
      <c r="G24991" s="2"/>
      <c r="K24991" s="2"/>
    </row>
    <row r="24992" spans="7:11" x14ac:dyDescent="0.3">
      <c r="G24992" s="2"/>
      <c r="K24992" s="2"/>
    </row>
    <row r="24993" spans="7:11" x14ac:dyDescent="0.3">
      <c r="G24993" s="2"/>
      <c r="K24993" s="2"/>
    </row>
    <row r="24994" spans="7:11" x14ac:dyDescent="0.3">
      <c r="G24994" s="2"/>
      <c r="K24994" s="2"/>
    </row>
    <row r="24995" spans="7:11" x14ac:dyDescent="0.3">
      <c r="G24995" s="2"/>
      <c r="K24995" s="2"/>
    </row>
    <row r="24996" spans="7:11" x14ac:dyDescent="0.3">
      <c r="G24996" s="2"/>
      <c r="K24996" s="2"/>
    </row>
    <row r="24997" spans="7:11" x14ac:dyDescent="0.3">
      <c r="G24997" s="2"/>
      <c r="K24997" s="2"/>
    </row>
    <row r="24998" spans="7:11" x14ac:dyDescent="0.3">
      <c r="G24998" s="2"/>
      <c r="K24998" s="2"/>
    </row>
    <row r="24999" spans="7:11" x14ac:dyDescent="0.3">
      <c r="G24999" s="2"/>
      <c r="K24999" s="2"/>
    </row>
    <row r="25000" spans="7:11" x14ac:dyDescent="0.3">
      <c r="G25000" s="2"/>
      <c r="K25000" s="2"/>
    </row>
    <row r="25001" spans="7:11" x14ac:dyDescent="0.3">
      <c r="G25001" s="2"/>
      <c r="K25001" s="2"/>
    </row>
    <row r="25002" spans="7:11" x14ac:dyDescent="0.3">
      <c r="G25002" s="2"/>
      <c r="K25002" s="2"/>
    </row>
    <row r="25003" spans="7:11" x14ac:dyDescent="0.3">
      <c r="G25003" s="2"/>
      <c r="K25003" s="2"/>
    </row>
    <row r="25004" spans="7:11" x14ac:dyDescent="0.3">
      <c r="G25004" s="2"/>
      <c r="K25004" s="2"/>
    </row>
    <row r="25005" spans="7:11" x14ac:dyDescent="0.3">
      <c r="G25005" s="2"/>
      <c r="K25005" s="2"/>
    </row>
    <row r="25006" spans="7:11" x14ac:dyDescent="0.3">
      <c r="G25006" s="2"/>
      <c r="K25006" s="2"/>
    </row>
    <row r="25007" spans="7:11" x14ac:dyDescent="0.3">
      <c r="G25007" s="2"/>
      <c r="K25007" s="2"/>
    </row>
    <row r="25008" spans="7:11" x14ac:dyDescent="0.3">
      <c r="G25008" s="2"/>
      <c r="K25008" s="2"/>
    </row>
    <row r="25009" spans="7:11" x14ac:dyDescent="0.3">
      <c r="G25009" s="2"/>
      <c r="K25009" s="2"/>
    </row>
    <row r="25010" spans="7:11" x14ac:dyDescent="0.3">
      <c r="G25010" s="2"/>
      <c r="K25010" s="2"/>
    </row>
    <row r="25011" spans="7:11" x14ac:dyDescent="0.3">
      <c r="G25011" s="2"/>
      <c r="K25011" s="2"/>
    </row>
    <row r="25012" spans="7:11" x14ac:dyDescent="0.3">
      <c r="G25012" s="2"/>
      <c r="K25012" s="2"/>
    </row>
    <row r="25013" spans="7:11" x14ac:dyDescent="0.3">
      <c r="G25013" s="2"/>
      <c r="K25013" s="2"/>
    </row>
    <row r="25014" spans="7:11" x14ac:dyDescent="0.3">
      <c r="G25014" s="2"/>
      <c r="K25014" s="2"/>
    </row>
    <row r="25015" spans="7:11" x14ac:dyDescent="0.3">
      <c r="G25015" s="2"/>
      <c r="K25015" s="2"/>
    </row>
    <row r="25016" spans="7:11" x14ac:dyDescent="0.3">
      <c r="G25016" s="2"/>
      <c r="K25016" s="2"/>
    </row>
    <row r="25017" spans="7:11" x14ac:dyDescent="0.3">
      <c r="G25017" s="2"/>
      <c r="K25017" s="2"/>
    </row>
    <row r="25018" spans="7:11" x14ac:dyDescent="0.3">
      <c r="G25018" s="2"/>
      <c r="K25018" s="2"/>
    </row>
    <row r="25019" spans="7:11" x14ac:dyDescent="0.3">
      <c r="G25019" s="2"/>
      <c r="K25019" s="2"/>
    </row>
    <row r="25020" spans="7:11" x14ac:dyDescent="0.3">
      <c r="G25020" s="2"/>
      <c r="K25020" s="2"/>
    </row>
    <row r="25021" spans="7:11" x14ac:dyDescent="0.3">
      <c r="G25021" s="2"/>
      <c r="K25021" s="2"/>
    </row>
    <row r="25022" spans="7:11" x14ac:dyDescent="0.3">
      <c r="G25022" s="2"/>
      <c r="K25022" s="2"/>
    </row>
    <row r="25023" spans="7:11" x14ac:dyDescent="0.3">
      <c r="G25023" s="2"/>
      <c r="K25023" s="2"/>
    </row>
    <row r="25024" spans="7:11" x14ac:dyDescent="0.3">
      <c r="G25024" s="2"/>
      <c r="K25024" s="2"/>
    </row>
    <row r="25025" spans="7:11" x14ac:dyDescent="0.3">
      <c r="G25025" s="2"/>
      <c r="K25025" s="2"/>
    </row>
    <row r="25026" spans="7:11" x14ac:dyDescent="0.3">
      <c r="G25026" s="2"/>
      <c r="K25026" s="2"/>
    </row>
    <row r="25027" spans="7:11" x14ac:dyDescent="0.3">
      <c r="G25027" s="2"/>
      <c r="K25027" s="2"/>
    </row>
    <row r="25028" spans="7:11" x14ac:dyDescent="0.3">
      <c r="G25028" s="2"/>
      <c r="K25028" s="2"/>
    </row>
    <row r="25029" spans="7:11" x14ac:dyDescent="0.3">
      <c r="G25029" s="2"/>
      <c r="K25029" s="2"/>
    </row>
    <row r="25030" spans="7:11" x14ac:dyDescent="0.3">
      <c r="G25030" s="2"/>
      <c r="K25030" s="2"/>
    </row>
    <row r="25031" spans="7:11" x14ac:dyDescent="0.3">
      <c r="G25031" s="2"/>
      <c r="K25031" s="2"/>
    </row>
    <row r="25032" spans="7:11" x14ac:dyDescent="0.3">
      <c r="G25032" s="2"/>
      <c r="K25032" s="2"/>
    </row>
    <row r="25033" spans="7:11" x14ac:dyDescent="0.3">
      <c r="G25033" s="2"/>
      <c r="K25033" s="2"/>
    </row>
    <row r="25034" spans="7:11" x14ac:dyDescent="0.3">
      <c r="G25034" s="2"/>
      <c r="K25034" s="2"/>
    </row>
    <row r="25035" spans="7:11" x14ac:dyDescent="0.3">
      <c r="G25035" s="2"/>
      <c r="K25035" s="2"/>
    </row>
    <row r="25036" spans="7:11" x14ac:dyDescent="0.3">
      <c r="G25036" s="2"/>
      <c r="K25036" s="2"/>
    </row>
    <row r="25037" spans="7:11" x14ac:dyDescent="0.3">
      <c r="G25037" s="2"/>
      <c r="K25037" s="2"/>
    </row>
    <row r="25038" spans="7:11" x14ac:dyDescent="0.3">
      <c r="G25038" s="2"/>
      <c r="K25038" s="2"/>
    </row>
    <row r="25039" spans="7:11" x14ac:dyDescent="0.3">
      <c r="G25039" s="2"/>
      <c r="K25039" s="2"/>
    </row>
    <row r="25040" spans="7:11" x14ac:dyDescent="0.3">
      <c r="G25040" s="2"/>
      <c r="K25040" s="2"/>
    </row>
    <row r="25041" spans="7:11" x14ac:dyDescent="0.3">
      <c r="G25041" s="2"/>
      <c r="K25041" s="2"/>
    </row>
    <row r="25042" spans="7:11" x14ac:dyDescent="0.3">
      <c r="G25042" s="2"/>
      <c r="K25042" s="2"/>
    </row>
    <row r="25043" spans="7:11" x14ac:dyDescent="0.3">
      <c r="G25043" s="2"/>
      <c r="K25043" s="2"/>
    </row>
    <row r="25044" spans="7:11" x14ac:dyDescent="0.3">
      <c r="G25044" s="2"/>
      <c r="K25044" s="2"/>
    </row>
    <row r="25045" spans="7:11" x14ac:dyDescent="0.3">
      <c r="G25045" s="2"/>
      <c r="K25045" s="2"/>
    </row>
    <row r="25046" spans="7:11" x14ac:dyDescent="0.3">
      <c r="G25046" s="2"/>
      <c r="K25046" s="2"/>
    </row>
    <row r="25047" spans="7:11" x14ac:dyDescent="0.3">
      <c r="G25047" s="2"/>
      <c r="K25047" s="2"/>
    </row>
    <row r="25048" spans="7:11" x14ac:dyDescent="0.3">
      <c r="G25048" s="2"/>
      <c r="K25048" s="2"/>
    </row>
    <row r="25049" spans="7:11" x14ac:dyDescent="0.3">
      <c r="G25049" s="2"/>
      <c r="K25049" s="2"/>
    </row>
    <row r="25050" spans="7:11" x14ac:dyDescent="0.3">
      <c r="G25050" s="2"/>
      <c r="K25050" s="2"/>
    </row>
    <row r="25051" spans="7:11" x14ac:dyDescent="0.3">
      <c r="G25051" s="2"/>
      <c r="K25051" s="2"/>
    </row>
    <row r="25052" spans="7:11" x14ac:dyDescent="0.3">
      <c r="G25052" s="2"/>
      <c r="K25052" s="2"/>
    </row>
    <row r="25053" spans="7:11" x14ac:dyDescent="0.3">
      <c r="G25053" s="2"/>
      <c r="K25053" s="2"/>
    </row>
    <row r="25054" spans="7:11" x14ac:dyDescent="0.3">
      <c r="G25054" s="2"/>
      <c r="K25054" s="2"/>
    </row>
    <row r="25055" spans="7:11" x14ac:dyDescent="0.3">
      <c r="G25055" s="2"/>
      <c r="K25055" s="2"/>
    </row>
    <row r="25056" spans="7:11" x14ac:dyDescent="0.3">
      <c r="G25056" s="2"/>
      <c r="K25056" s="2"/>
    </row>
    <row r="25057" spans="7:11" x14ac:dyDescent="0.3">
      <c r="G25057" s="2"/>
      <c r="K25057" s="2"/>
    </row>
    <row r="25058" spans="7:11" x14ac:dyDescent="0.3">
      <c r="G25058" s="2"/>
      <c r="K25058" s="2"/>
    </row>
    <row r="25059" spans="7:11" x14ac:dyDescent="0.3">
      <c r="G25059" s="2"/>
      <c r="K25059" s="2"/>
    </row>
    <row r="25060" spans="7:11" x14ac:dyDescent="0.3">
      <c r="G25060" s="2"/>
      <c r="K25060" s="2"/>
    </row>
    <row r="25061" spans="7:11" x14ac:dyDescent="0.3">
      <c r="G25061" s="2"/>
      <c r="K25061" s="2"/>
    </row>
    <row r="25062" spans="7:11" x14ac:dyDescent="0.3">
      <c r="G25062" s="2"/>
      <c r="K25062" s="2"/>
    </row>
    <row r="25063" spans="7:11" x14ac:dyDescent="0.3">
      <c r="G25063" s="2"/>
      <c r="K25063" s="2"/>
    </row>
    <row r="25064" spans="7:11" x14ac:dyDescent="0.3">
      <c r="G25064" s="2"/>
      <c r="K25064" s="2"/>
    </row>
    <row r="25065" spans="7:11" x14ac:dyDescent="0.3">
      <c r="G25065" s="2"/>
      <c r="K25065" s="2"/>
    </row>
    <row r="25066" spans="7:11" x14ac:dyDescent="0.3">
      <c r="G25066" s="2"/>
      <c r="K25066" s="2"/>
    </row>
    <row r="25067" spans="7:11" x14ac:dyDescent="0.3">
      <c r="G25067" s="2"/>
      <c r="K25067" s="2"/>
    </row>
    <row r="25068" spans="7:11" x14ac:dyDescent="0.3">
      <c r="G25068" s="2"/>
      <c r="K25068" s="2"/>
    </row>
    <row r="25069" spans="7:11" x14ac:dyDescent="0.3">
      <c r="G25069" s="2"/>
      <c r="K25069" s="2"/>
    </row>
    <row r="25070" spans="7:11" x14ac:dyDescent="0.3">
      <c r="G25070" s="2"/>
      <c r="K25070" s="2"/>
    </row>
    <row r="25071" spans="7:11" x14ac:dyDescent="0.3">
      <c r="G25071" s="2"/>
      <c r="K25071" s="2"/>
    </row>
    <row r="25072" spans="7:11" x14ac:dyDescent="0.3">
      <c r="G25072" s="2"/>
      <c r="K25072" s="2"/>
    </row>
    <row r="25073" spans="7:11" x14ac:dyDescent="0.3">
      <c r="G25073" s="2"/>
      <c r="K25073" s="2"/>
    </row>
    <row r="25074" spans="7:11" x14ac:dyDescent="0.3">
      <c r="G25074" s="2"/>
      <c r="K25074" s="2"/>
    </row>
    <row r="25075" spans="7:11" x14ac:dyDescent="0.3">
      <c r="G25075" s="2"/>
      <c r="K25075" s="2"/>
    </row>
    <row r="25076" spans="7:11" x14ac:dyDescent="0.3">
      <c r="G25076" s="2"/>
      <c r="K25076" s="2"/>
    </row>
    <row r="25077" spans="7:11" x14ac:dyDescent="0.3">
      <c r="G25077" s="2"/>
      <c r="K25077" s="2"/>
    </row>
    <row r="25078" spans="7:11" x14ac:dyDescent="0.3">
      <c r="G25078" s="2"/>
      <c r="K25078" s="2"/>
    </row>
    <row r="25079" spans="7:11" x14ac:dyDescent="0.3">
      <c r="G25079" s="2"/>
      <c r="K25079" s="2"/>
    </row>
    <row r="25080" spans="7:11" x14ac:dyDescent="0.3">
      <c r="G25080" s="2"/>
      <c r="K25080" s="2"/>
    </row>
    <row r="25081" spans="7:11" x14ac:dyDescent="0.3">
      <c r="G25081" s="2"/>
      <c r="K25081" s="2"/>
    </row>
    <row r="25082" spans="7:11" x14ac:dyDescent="0.3">
      <c r="G25082" s="2"/>
      <c r="K25082" s="2"/>
    </row>
    <row r="25083" spans="7:11" x14ac:dyDescent="0.3">
      <c r="G25083" s="2"/>
      <c r="K25083" s="2"/>
    </row>
    <row r="25084" spans="7:11" x14ac:dyDescent="0.3">
      <c r="G25084" s="2"/>
      <c r="K25084" s="2"/>
    </row>
    <row r="25085" spans="7:11" x14ac:dyDescent="0.3">
      <c r="G25085" s="2"/>
      <c r="K25085" s="2"/>
    </row>
    <row r="25086" spans="7:11" x14ac:dyDescent="0.3">
      <c r="G25086" s="2"/>
      <c r="K25086" s="2"/>
    </row>
    <row r="25087" spans="7:11" x14ac:dyDescent="0.3">
      <c r="G25087" s="2"/>
      <c r="K25087" s="2"/>
    </row>
    <row r="25088" spans="7:11" x14ac:dyDescent="0.3">
      <c r="G25088" s="2"/>
      <c r="K25088" s="2"/>
    </row>
    <row r="25089" spans="7:11" x14ac:dyDescent="0.3">
      <c r="G25089" s="2"/>
      <c r="K25089" s="2"/>
    </row>
    <row r="25090" spans="7:11" x14ac:dyDescent="0.3">
      <c r="G25090" s="2"/>
      <c r="K25090" s="2"/>
    </row>
    <row r="25091" spans="7:11" x14ac:dyDescent="0.3">
      <c r="G25091" s="2"/>
      <c r="K25091" s="2"/>
    </row>
    <row r="25092" spans="7:11" x14ac:dyDescent="0.3">
      <c r="G25092" s="2"/>
      <c r="K25092" s="2"/>
    </row>
    <row r="25093" spans="7:11" x14ac:dyDescent="0.3">
      <c r="G25093" s="2"/>
      <c r="K25093" s="2"/>
    </row>
    <row r="25094" spans="7:11" x14ac:dyDescent="0.3">
      <c r="G25094" s="2"/>
      <c r="K25094" s="2"/>
    </row>
    <row r="25095" spans="7:11" x14ac:dyDescent="0.3">
      <c r="G25095" s="2"/>
      <c r="K25095" s="2"/>
    </row>
    <row r="25096" spans="7:11" x14ac:dyDescent="0.3">
      <c r="G25096" s="2"/>
      <c r="K25096" s="2"/>
    </row>
    <row r="25097" spans="7:11" x14ac:dyDescent="0.3">
      <c r="G25097" s="2"/>
      <c r="K25097" s="2"/>
    </row>
    <row r="25098" spans="7:11" x14ac:dyDescent="0.3">
      <c r="G25098" s="2"/>
      <c r="K25098" s="2"/>
    </row>
    <row r="25099" spans="7:11" x14ac:dyDescent="0.3">
      <c r="G25099" s="2"/>
      <c r="K25099" s="2"/>
    </row>
    <row r="25100" spans="7:11" x14ac:dyDescent="0.3">
      <c r="G25100" s="2"/>
      <c r="K25100" s="2"/>
    </row>
    <row r="25101" spans="7:11" x14ac:dyDescent="0.3">
      <c r="G25101" s="2"/>
      <c r="K25101" s="2"/>
    </row>
    <row r="25102" spans="7:11" x14ac:dyDescent="0.3">
      <c r="G25102" s="2"/>
      <c r="K25102" s="2"/>
    </row>
    <row r="25103" spans="7:11" x14ac:dyDescent="0.3">
      <c r="G25103" s="2"/>
      <c r="K25103" s="2"/>
    </row>
    <row r="25104" spans="7:11" x14ac:dyDescent="0.3">
      <c r="G25104" s="2"/>
      <c r="K25104" s="2"/>
    </row>
    <row r="25105" spans="7:11" x14ac:dyDescent="0.3">
      <c r="G25105" s="2"/>
      <c r="K25105" s="2"/>
    </row>
    <row r="25106" spans="7:11" x14ac:dyDescent="0.3">
      <c r="G25106" s="2"/>
      <c r="K25106" s="2"/>
    </row>
    <row r="25107" spans="7:11" x14ac:dyDescent="0.3">
      <c r="G25107" s="2"/>
      <c r="K25107" s="2"/>
    </row>
    <row r="25108" spans="7:11" x14ac:dyDescent="0.3">
      <c r="G25108" s="2"/>
      <c r="K25108" s="2"/>
    </row>
    <row r="25109" spans="7:11" x14ac:dyDescent="0.3">
      <c r="G25109" s="2"/>
      <c r="K25109" s="2"/>
    </row>
    <row r="25110" spans="7:11" x14ac:dyDescent="0.3">
      <c r="G25110" s="2"/>
      <c r="K25110" s="2"/>
    </row>
    <row r="25111" spans="7:11" x14ac:dyDescent="0.3">
      <c r="G25111" s="2"/>
      <c r="K25111" s="2"/>
    </row>
    <row r="25112" spans="7:11" x14ac:dyDescent="0.3">
      <c r="G25112" s="2"/>
      <c r="K25112" s="2"/>
    </row>
    <row r="25113" spans="7:11" x14ac:dyDescent="0.3">
      <c r="G25113" s="2"/>
      <c r="K25113" s="2"/>
    </row>
    <row r="25114" spans="7:11" x14ac:dyDescent="0.3">
      <c r="G25114" s="2"/>
      <c r="K25114" s="2"/>
    </row>
    <row r="25115" spans="7:11" x14ac:dyDescent="0.3">
      <c r="G25115" s="2"/>
      <c r="K25115" s="2"/>
    </row>
    <row r="25116" spans="7:11" x14ac:dyDescent="0.3">
      <c r="G25116" s="2"/>
      <c r="K25116" s="2"/>
    </row>
    <row r="25117" spans="7:11" x14ac:dyDescent="0.3">
      <c r="G25117" s="2"/>
      <c r="K25117" s="2"/>
    </row>
    <row r="25118" spans="7:11" x14ac:dyDescent="0.3">
      <c r="G25118" s="2"/>
      <c r="K25118" s="2"/>
    </row>
    <row r="25119" spans="7:11" x14ac:dyDescent="0.3">
      <c r="G25119" s="2"/>
      <c r="K25119" s="2"/>
    </row>
    <row r="25120" spans="7:11" x14ac:dyDescent="0.3">
      <c r="G25120" s="2"/>
      <c r="K25120" s="2"/>
    </row>
    <row r="25121" spans="7:11" x14ac:dyDescent="0.3">
      <c r="G25121" s="2"/>
      <c r="K25121" s="2"/>
    </row>
    <row r="25122" spans="7:11" x14ac:dyDescent="0.3">
      <c r="G25122" s="2"/>
      <c r="K25122" s="2"/>
    </row>
    <row r="25123" spans="7:11" x14ac:dyDescent="0.3">
      <c r="G25123" s="2"/>
      <c r="K25123" s="2"/>
    </row>
    <row r="25124" spans="7:11" x14ac:dyDescent="0.3">
      <c r="G25124" s="2"/>
      <c r="K25124" s="2"/>
    </row>
    <row r="25125" spans="7:11" x14ac:dyDescent="0.3">
      <c r="G25125" s="2"/>
      <c r="K25125" s="2"/>
    </row>
    <row r="25126" spans="7:11" x14ac:dyDescent="0.3">
      <c r="G25126" s="2"/>
      <c r="K25126" s="2"/>
    </row>
    <row r="25127" spans="7:11" x14ac:dyDescent="0.3">
      <c r="G25127" s="2"/>
      <c r="K25127" s="2"/>
    </row>
    <row r="25128" spans="7:11" x14ac:dyDescent="0.3">
      <c r="G25128" s="2"/>
      <c r="K25128" s="2"/>
    </row>
    <row r="25129" spans="7:11" x14ac:dyDescent="0.3">
      <c r="G25129" s="2"/>
      <c r="K25129" s="2"/>
    </row>
    <row r="25130" spans="7:11" x14ac:dyDescent="0.3">
      <c r="G25130" s="2"/>
      <c r="K25130" s="2"/>
    </row>
    <row r="25131" spans="7:11" x14ac:dyDescent="0.3">
      <c r="G25131" s="2"/>
      <c r="K25131" s="2"/>
    </row>
    <row r="25132" spans="7:11" x14ac:dyDescent="0.3">
      <c r="G25132" s="2"/>
      <c r="K25132" s="2"/>
    </row>
    <row r="25133" spans="7:11" x14ac:dyDescent="0.3">
      <c r="G25133" s="2"/>
      <c r="K25133" s="2"/>
    </row>
    <row r="25134" spans="7:11" x14ac:dyDescent="0.3">
      <c r="G25134" s="2"/>
      <c r="K25134" s="2"/>
    </row>
    <row r="25135" spans="7:11" x14ac:dyDescent="0.3">
      <c r="G25135" s="2"/>
      <c r="K25135" s="2"/>
    </row>
    <row r="25136" spans="7:11" x14ac:dyDescent="0.3">
      <c r="G25136" s="2"/>
      <c r="K25136" s="2"/>
    </row>
    <row r="25137" spans="7:11" x14ac:dyDescent="0.3">
      <c r="G25137" s="2"/>
      <c r="K25137" s="2"/>
    </row>
    <row r="25138" spans="7:11" x14ac:dyDescent="0.3">
      <c r="G25138" s="2"/>
      <c r="K25138" s="2"/>
    </row>
    <row r="25139" spans="7:11" x14ac:dyDescent="0.3">
      <c r="G25139" s="2"/>
      <c r="K25139" s="2"/>
    </row>
    <row r="25140" spans="7:11" x14ac:dyDescent="0.3">
      <c r="G25140" s="2"/>
      <c r="K25140" s="2"/>
    </row>
    <row r="25141" spans="7:11" x14ac:dyDescent="0.3">
      <c r="G25141" s="2"/>
      <c r="K25141" s="2"/>
    </row>
    <row r="25142" spans="7:11" x14ac:dyDescent="0.3">
      <c r="G25142" s="2"/>
      <c r="K25142" s="2"/>
    </row>
    <row r="25143" spans="7:11" x14ac:dyDescent="0.3">
      <c r="G25143" s="2"/>
      <c r="K25143" s="2"/>
    </row>
    <row r="25144" spans="7:11" x14ac:dyDescent="0.3">
      <c r="G25144" s="2"/>
      <c r="K25144" s="2"/>
    </row>
    <row r="25145" spans="7:11" x14ac:dyDescent="0.3">
      <c r="G25145" s="2"/>
      <c r="K25145" s="2"/>
    </row>
    <row r="25146" spans="7:11" x14ac:dyDescent="0.3">
      <c r="G25146" s="2"/>
      <c r="K25146" s="2"/>
    </row>
    <row r="25147" spans="7:11" x14ac:dyDescent="0.3">
      <c r="G25147" s="2"/>
      <c r="K25147" s="2"/>
    </row>
    <row r="25148" spans="7:11" x14ac:dyDescent="0.3">
      <c r="G25148" s="2"/>
      <c r="K25148" s="2"/>
    </row>
    <row r="25149" spans="7:11" x14ac:dyDescent="0.3">
      <c r="G25149" s="2"/>
      <c r="K25149" s="2"/>
    </row>
    <row r="25150" spans="7:11" x14ac:dyDescent="0.3">
      <c r="G25150" s="2"/>
      <c r="K25150" s="2"/>
    </row>
    <row r="25151" spans="7:11" x14ac:dyDescent="0.3">
      <c r="G25151" s="2"/>
      <c r="K25151" s="2"/>
    </row>
    <row r="25152" spans="7:11" x14ac:dyDescent="0.3">
      <c r="G25152" s="2"/>
      <c r="K25152" s="2"/>
    </row>
    <row r="25153" spans="7:11" x14ac:dyDescent="0.3">
      <c r="G25153" s="2"/>
      <c r="K25153" s="2"/>
    </row>
    <row r="25154" spans="7:11" x14ac:dyDescent="0.3">
      <c r="G25154" s="2"/>
      <c r="K25154" s="2"/>
    </row>
    <row r="25155" spans="7:11" x14ac:dyDescent="0.3">
      <c r="G25155" s="2"/>
      <c r="K25155" s="2"/>
    </row>
    <row r="25156" spans="7:11" x14ac:dyDescent="0.3">
      <c r="G25156" s="2"/>
      <c r="K25156" s="2"/>
    </row>
    <row r="25157" spans="7:11" x14ac:dyDescent="0.3">
      <c r="G25157" s="2"/>
      <c r="K25157" s="2"/>
    </row>
    <row r="25158" spans="7:11" x14ac:dyDescent="0.3">
      <c r="G25158" s="2"/>
      <c r="K25158" s="2"/>
    </row>
    <row r="25159" spans="7:11" x14ac:dyDescent="0.3">
      <c r="G25159" s="2"/>
      <c r="K25159" s="2"/>
    </row>
    <row r="25160" spans="7:11" x14ac:dyDescent="0.3">
      <c r="G25160" s="2"/>
      <c r="K25160" s="2"/>
    </row>
    <row r="25161" spans="7:11" x14ac:dyDescent="0.3">
      <c r="G25161" s="2"/>
      <c r="K25161" s="2"/>
    </row>
    <row r="25162" spans="7:11" x14ac:dyDescent="0.3">
      <c r="G25162" s="2"/>
      <c r="K25162" s="2"/>
    </row>
    <row r="25163" spans="7:11" x14ac:dyDescent="0.3">
      <c r="G25163" s="2"/>
      <c r="K25163" s="2"/>
    </row>
    <row r="25164" spans="7:11" x14ac:dyDescent="0.3">
      <c r="G25164" s="2"/>
      <c r="K25164" s="2"/>
    </row>
    <row r="25165" spans="7:11" x14ac:dyDescent="0.3">
      <c r="G25165" s="2"/>
      <c r="K25165" s="2"/>
    </row>
    <row r="25166" spans="7:11" x14ac:dyDescent="0.3">
      <c r="G25166" s="2"/>
      <c r="K25166" s="2"/>
    </row>
    <row r="25167" spans="7:11" x14ac:dyDescent="0.3">
      <c r="G25167" s="2"/>
      <c r="K25167" s="2"/>
    </row>
    <row r="25168" spans="7:11" x14ac:dyDescent="0.3">
      <c r="G25168" s="2"/>
      <c r="K25168" s="2"/>
    </row>
    <row r="25169" spans="7:11" x14ac:dyDescent="0.3">
      <c r="G25169" s="2"/>
      <c r="K25169" s="2"/>
    </row>
    <row r="25170" spans="7:11" x14ac:dyDescent="0.3">
      <c r="G25170" s="2"/>
      <c r="K25170" s="2"/>
    </row>
    <row r="25171" spans="7:11" x14ac:dyDescent="0.3">
      <c r="G25171" s="2"/>
      <c r="K25171" s="2"/>
    </row>
    <row r="25172" spans="7:11" x14ac:dyDescent="0.3">
      <c r="G25172" s="2"/>
      <c r="K25172" s="2"/>
    </row>
    <row r="25173" spans="7:11" x14ac:dyDescent="0.3">
      <c r="G25173" s="2"/>
      <c r="K25173" s="2"/>
    </row>
    <row r="25174" spans="7:11" x14ac:dyDescent="0.3">
      <c r="G25174" s="2"/>
      <c r="K25174" s="2"/>
    </row>
    <row r="25175" spans="7:11" x14ac:dyDescent="0.3">
      <c r="G25175" s="2"/>
      <c r="K25175" s="2"/>
    </row>
    <row r="25176" spans="7:11" x14ac:dyDescent="0.3">
      <c r="G25176" s="2"/>
      <c r="K25176" s="2"/>
    </row>
    <row r="25177" spans="7:11" x14ac:dyDescent="0.3">
      <c r="G25177" s="2"/>
      <c r="K25177" s="2"/>
    </row>
    <row r="25178" spans="7:11" x14ac:dyDescent="0.3">
      <c r="G25178" s="2"/>
      <c r="K25178" s="2"/>
    </row>
    <row r="25179" spans="7:11" x14ac:dyDescent="0.3">
      <c r="G25179" s="2"/>
      <c r="K25179" s="2"/>
    </row>
    <row r="25180" spans="7:11" x14ac:dyDescent="0.3">
      <c r="G25180" s="2"/>
      <c r="K25180" s="2"/>
    </row>
    <row r="25181" spans="7:11" x14ac:dyDescent="0.3">
      <c r="G25181" s="2"/>
      <c r="K25181" s="2"/>
    </row>
    <row r="25182" spans="7:11" x14ac:dyDescent="0.3">
      <c r="G25182" s="2"/>
      <c r="K25182" s="2"/>
    </row>
    <row r="25183" spans="7:11" x14ac:dyDescent="0.3">
      <c r="G25183" s="2"/>
      <c r="K25183" s="2"/>
    </row>
    <row r="25184" spans="7:11" x14ac:dyDescent="0.3">
      <c r="G25184" s="2"/>
      <c r="K25184" s="2"/>
    </row>
    <row r="25185" spans="7:11" x14ac:dyDescent="0.3">
      <c r="G25185" s="2"/>
      <c r="K25185" s="2"/>
    </row>
    <row r="25186" spans="7:11" x14ac:dyDescent="0.3">
      <c r="G25186" s="2"/>
      <c r="K25186" s="2"/>
    </row>
    <row r="25187" spans="7:11" x14ac:dyDescent="0.3">
      <c r="G25187" s="2"/>
      <c r="K25187" s="2"/>
    </row>
    <row r="25188" spans="7:11" x14ac:dyDescent="0.3">
      <c r="G25188" s="2"/>
      <c r="K25188" s="2"/>
    </row>
    <row r="25189" spans="7:11" x14ac:dyDescent="0.3">
      <c r="G25189" s="2"/>
      <c r="K25189" s="2"/>
    </row>
    <row r="25190" spans="7:11" x14ac:dyDescent="0.3">
      <c r="G25190" s="2"/>
      <c r="K25190" s="2"/>
    </row>
    <row r="25191" spans="7:11" x14ac:dyDescent="0.3">
      <c r="G25191" s="2"/>
      <c r="K25191" s="2"/>
    </row>
    <row r="25192" spans="7:11" x14ac:dyDescent="0.3">
      <c r="G25192" s="2"/>
      <c r="K25192" s="2"/>
    </row>
    <row r="25193" spans="7:11" x14ac:dyDescent="0.3">
      <c r="G25193" s="2"/>
      <c r="K25193" s="2"/>
    </row>
    <row r="25194" spans="7:11" x14ac:dyDescent="0.3">
      <c r="G25194" s="2"/>
      <c r="K25194" s="2"/>
    </row>
    <row r="25195" spans="7:11" x14ac:dyDescent="0.3">
      <c r="G25195" s="2"/>
      <c r="K25195" s="2"/>
    </row>
    <row r="25196" spans="7:11" x14ac:dyDescent="0.3">
      <c r="G25196" s="2"/>
      <c r="K25196" s="2"/>
    </row>
    <row r="25197" spans="7:11" x14ac:dyDescent="0.3">
      <c r="G25197" s="2"/>
      <c r="K25197" s="2"/>
    </row>
    <row r="25198" spans="7:11" x14ac:dyDescent="0.3">
      <c r="G25198" s="2"/>
      <c r="K25198" s="2"/>
    </row>
    <row r="25199" spans="7:11" x14ac:dyDescent="0.3">
      <c r="G25199" s="2"/>
      <c r="K25199" s="2"/>
    </row>
    <row r="25200" spans="7:11" x14ac:dyDescent="0.3">
      <c r="G25200" s="2"/>
      <c r="K25200" s="2"/>
    </row>
    <row r="25201" spans="7:11" x14ac:dyDescent="0.3">
      <c r="G25201" s="2"/>
      <c r="K25201" s="2"/>
    </row>
    <row r="25202" spans="7:11" x14ac:dyDescent="0.3">
      <c r="G25202" s="2"/>
      <c r="K25202" s="2"/>
    </row>
    <row r="25203" spans="7:11" x14ac:dyDescent="0.3">
      <c r="G25203" s="2"/>
      <c r="K25203" s="2"/>
    </row>
    <row r="25204" spans="7:11" x14ac:dyDescent="0.3">
      <c r="G25204" s="2"/>
      <c r="K25204" s="2"/>
    </row>
    <row r="25205" spans="7:11" x14ac:dyDescent="0.3">
      <c r="G25205" s="2"/>
      <c r="K25205" s="2"/>
    </row>
    <row r="25206" spans="7:11" x14ac:dyDescent="0.3">
      <c r="G25206" s="2"/>
      <c r="K25206" s="2"/>
    </row>
    <row r="25207" spans="7:11" x14ac:dyDescent="0.3">
      <c r="G25207" s="2"/>
      <c r="K25207" s="2"/>
    </row>
    <row r="25208" spans="7:11" x14ac:dyDescent="0.3">
      <c r="G25208" s="2"/>
      <c r="K25208" s="2"/>
    </row>
    <row r="25209" spans="7:11" x14ac:dyDescent="0.3">
      <c r="G25209" s="2"/>
      <c r="K25209" s="2"/>
    </row>
    <row r="25210" spans="7:11" x14ac:dyDescent="0.3">
      <c r="G25210" s="2"/>
      <c r="K25210" s="2"/>
    </row>
    <row r="25211" spans="7:11" x14ac:dyDescent="0.3">
      <c r="G25211" s="2"/>
      <c r="K25211" s="2"/>
    </row>
    <row r="25212" spans="7:11" x14ac:dyDescent="0.3">
      <c r="G25212" s="2"/>
      <c r="K25212" s="2"/>
    </row>
    <row r="25213" spans="7:11" x14ac:dyDescent="0.3">
      <c r="G25213" s="2"/>
      <c r="K25213" s="2"/>
    </row>
    <row r="25214" spans="7:11" x14ac:dyDescent="0.3">
      <c r="G25214" s="2"/>
      <c r="K25214" s="2"/>
    </row>
    <row r="25215" spans="7:11" x14ac:dyDescent="0.3">
      <c r="G25215" s="2"/>
      <c r="K25215" s="2"/>
    </row>
    <row r="25216" spans="7:11" x14ac:dyDescent="0.3">
      <c r="G25216" s="2"/>
      <c r="K25216" s="2"/>
    </row>
    <row r="25217" spans="7:11" x14ac:dyDescent="0.3">
      <c r="G25217" s="2"/>
      <c r="K25217" s="2"/>
    </row>
    <row r="25218" spans="7:11" x14ac:dyDescent="0.3">
      <c r="G25218" s="2"/>
      <c r="K25218" s="2"/>
    </row>
    <row r="25219" spans="7:11" x14ac:dyDescent="0.3">
      <c r="G25219" s="2"/>
      <c r="K25219" s="2"/>
    </row>
    <row r="25220" spans="7:11" x14ac:dyDescent="0.3">
      <c r="G25220" s="2"/>
      <c r="K25220" s="2"/>
    </row>
    <row r="25221" spans="7:11" x14ac:dyDescent="0.3">
      <c r="G25221" s="2"/>
      <c r="K25221" s="2"/>
    </row>
    <row r="25222" spans="7:11" x14ac:dyDescent="0.3">
      <c r="G25222" s="2"/>
      <c r="K25222" s="2"/>
    </row>
    <row r="25223" spans="7:11" x14ac:dyDescent="0.3">
      <c r="G25223" s="2"/>
      <c r="K25223" s="2"/>
    </row>
    <row r="25224" spans="7:11" x14ac:dyDescent="0.3">
      <c r="G25224" s="2"/>
      <c r="K25224" s="2"/>
    </row>
    <row r="25225" spans="7:11" x14ac:dyDescent="0.3">
      <c r="G25225" s="2"/>
      <c r="K25225" s="2"/>
    </row>
    <row r="25226" spans="7:11" x14ac:dyDescent="0.3">
      <c r="G25226" s="2"/>
      <c r="K25226" s="2"/>
    </row>
    <row r="25227" spans="7:11" x14ac:dyDescent="0.3">
      <c r="G25227" s="2"/>
      <c r="K25227" s="2"/>
    </row>
    <row r="25228" spans="7:11" x14ac:dyDescent="0.3">
      <c r="G25228" s="2"/>
      <c r="K25228" s="2"/>
    </row>
    <row r="25229" spans="7:11" x14ac:dyDescent="0.3">
      <c r="G25229" s="2"/>
      <c r="K25229" s="2"/>
    </row>
    <row r="25230" spans="7:11" x14ac:dyDescent="0.3">
      <c r="G25230" s="2"/>
      <c r="K25230" s="2"/>
    </row>
    <row r="25231" spans="7:11" x14ac:dyDescent="0.3">
      <c r="G25231" s="2"/>
      <c r="K25231" s="2"/>
    </row>
    <row r="25232" spans="7:11" x14ac:dyDescent="0.3">
      <c r="G25232" s="2"/>
      <c r="K25232" s="2"/>
    </row>
    <row r="25233" spans="7:11" x14ac:dyDescent="0.3">
      <c r="G25233" s="2"/>
      <c r="K25233" s="2"/>
    </row>
    <row r="25234" spans="7:11" x14ac:dyDescent="0.3">
      <c r="G25234" s="2"/>
      <c r="K25234" s="2"/>
    </row>
    <row r="25235" spans="7:11" x14ac:dyDescent="0.3">
      <c r="G25235" s="2"/>
      <c r="K25235" s="2"/>
    </row>
    <row r="25236" spans="7:11" x14ac:dyDescent="0.3">
      <c r="G25236" s="2"/>
      <c r="K25236" s="2"/>
    </row>
    <row r="25237" spans="7:11" x14ac:dyDescent="0.3">
      <c r="G25237" s="2"/>
      <c r="K25237" s="2"/>
    </row>
    <row r="25238" spans="7:11" x14ac:dyDescent="0.3">
      <c r="G25238" s="2"/>
      <c r="K25238" s="2"/>
    </row>
    <row r="25239" spans="7:11" x14ac:dyDescent="0.3">
      <c r="G25239" s="2"/>
      <c r="K25239" s="2"/>
    </row>
    <row r="25240" spans="7:11" x14ac:dyDescent="0.3">
      <c r="G25240" s="2"/>
      <c r="K25240" s="2"/>
    </row>
    <row r="25241" spans="7:11" x14ac:dyDescent="0.3">
      <c r="G25241" s="2"/>
      <c r="K25241" s="2"/>
    </row>
    <row r="25242" spans="7:11" x14ac:dyDescent="0.3">
      <c r="G25242" s="2"/>
      <c r="K25242" s="2"/>
    </row>
    <row r="25243" spans="7:11" x14ac:dyDescent="0.3">
      <c r="G25243" s="2"/>
      <c r="K25243" s="2"/>
    </row>
    <row r="25244" spans="7:11" x14ac:dyDescent="0.3">
      <c r="G25244" s="2"/>
      <c r="K25244" s="2"/>
    </row>
    <row r="25245" spans="7:11" x14ac:dyDescent="0.3">
      <c r="G25245" s="2"/>
      <c r="K25245" s="2"/>
    </row>
    <row r="25246" spans="7:11" x14ac:dyDescent="0.3">
      <c r="G25246" s="2"/>
      <c r="K25246" s="2"/>
    </row>
    <row r="25247" spans="7:11" x14ac:dyDescent="0.3">
      <c r="G25247" s="2"/>
      <c r="K25247" s="2"/>
    </row>
    <row r="25248" spans="7:11" x14ac:dyDescent="0.3">
      <c r="G25248" s="2"/>
      <c r="K25248" s="2"/>
    </row>
    <row r="25249" spans="7:11" x14ac:dyDescent="0.3">
      <c r="G25249" s="2"/>
      <c r="K25249" s="2"/>
    </row>
    <row r="25250" spans="7:11" x14ac:dyDescent="0.3">
      <c r="G25250" s="2"/>
      <c r="K25250" s="2"/>
    </row>
    <row r="25251" spans="7:11" x14ac:dyDescent="0.3">
      <c r="G25251" s="2"/>
      <c r="K25251" s="2"/>
    </row>
    <row r="25252" spans="7:11" x14ac:dyDescent="0.3">
      <c r="G25252" s="2"/>
      <c r="K25252" s="2"/>
    </row>
    <row r="25253" spans="7:11" x14ac:dyDescent="0.3">
      <c r="G25253" s="2"/>
      <c r="K25253" s="2"/>
    </row>
    <row r="25254" spans="7:11" x14ac:dyDescent="0.3">
      <c r="G25254" s="2"/>
      <c r="K25254" s="2"/>
    </row>
    <row r="25255" spans="7:11" x14ac:dyDescent="0.3">
      <c r="G25255" s="2"/>
      <c r="K25255" s="2"/>
    </row>
    <row r="25256" spans="7:11" x14ac:dyDescent="0.3">
      <c r="G25256" s="2"/>
      <c r="K25256" s="2"/>
    </row>
    <row r="25257" spans="7:11" x14ac:dyDescent="0.3">
      <c r="G25257" s="2"/>
      <c r="K25257" s="2"/>
    </row>
    <row r="25258" spans="7:11" x14ac:dyDescent="0.3">
      <c r="G25258" s="2"/>
      <c r="K25258" s="2"/>
    </row>
    <row r="25259" spans="7:11" x14ac:dyDescent="0.3">
      <c r="G25259" s="2"/>
      <c r="K25259" s="2"/>
    </row>
    <row r="25260" spans="7:11" x14ac:dyDescent="0.3">
      <c r="G25260" s="2"/>
      <c r="K25260" s="2"/>
    </row>
    <row r="25261" spans="7:11" x14ac:dyDescent="0.3">
      <c r="G25261" s="2"/>
      <c r="K25261" s="2"/>
    </row>
    <row r="25262" spans="7:11" x14ac:dyDescent="0.3">
      <c r="G25262" s="2"/>
      <c r="K25262" s="2"/>
    </row>
    <row r="25263" spans="7:11" x14ac:dyDescent="0.3">
      <c r="G25263" s="2"/>
      <c r="K25263" s="2"/>
    </row>
    <row r="25264" spans="7:11" x14ac:dyDescent="0.3">
      <c r="G25264" s="2"/>
      <c r="K25264" s="2"/>
    </row>
    <row r="25265" spans="7:11" x14ac:dyDescent="0.3">
      <c r="G25265" s="2"/>
      <c r="K25265" s="2"/>
    </row>
    <row r="25266" spans="7:11" x14ac:dyDescent="0.3">
      <c r="G25266" s="2"/>
      <c r="K25266" s="2"/>
    </row>
    <row r="25267" spans="7:11" x14ac:dyDescent="0.3">
      <c r="G25267" s="2"/>
      <c r="K25267" s="2"/>
    </row>
    <row r="25268" spans="7:11" x14ac:dyDescent="0.3">
      <c r="G25268" s="2"/>
      <c r="K25268" s="2"/>
    </row>
    <row r="25269" spans="7:11" x14ac:dyDescent="0.3">
      <c r="G25269" s="2"/>
      <c r="K25269" s="2"/>
    </row>
    <row r="25270" spans="7:11" x14ac:dyDescent="0.3">
      <c r="G25270" s="2"/>
      <c r="K25270" s="2"/>
    </row>
    <row r="25271" spans="7:11" x14ac:dyDescent="0.3">
      <c r="G25271" s="2"/>
      <c r="K25271" s="2"/>
    </row>
    <row r="25272" spans="7:11" x14ac:dyDescent="0.3">
      <c r="G25272" s="2"/>
      <c r="K25272" s="2"/>
    </row>
    <row r="25273" spans="7:11" x14ac:dyDescent="0.3">
      <c r="G25273" s="2"/>
      <c r="K25273" s="2"/>
    </row>
    <row r="25274" spans="7:11" x14ac:dyDescent="0.3">
      <c r="G25274" s="2"/>
      <c r="K25274" s="2"/>
    </row>
    <row r="25275" spans="7:11" x14ac:dyDescent="0.3">
      <c r="G25275" s="2"/>
      <c r="K25275" s="2"/>
    </row>
    <row r="25276" spans="7:11" x14ac:dyDescent="0.3">
      <c r="G25276" s="2"/>
      <c r="K25276" s="2"/>
    </row>
    <row r="25277" spans="7:11" x14ac:dyDescent="0.3">
      <c r="G25277" s="2"/>
      <c r="K25277" s="2"/>
    </row>
    <row r="25278" spans="7:11" x14ac:dyDescent="0.3">
      <c r="G25278" s="2"/>
      <c r="K25278" s="2"/>
    </row>
    <row r="25279" spans="7:11" x14ac:dyDescent="0.3">
      <c r="G25279" s="2"/>
      <c r="K25279" s="2"/>
    </row>
    <row r="25280" spans="7:11" x14ac:dyDescent="0.3">
      <c r="G25280" s="2"/>
      <c r="K25280" s="2"/>
    </row>
    <row r="25281" spans="7:11" x14ac:dyDescent="0.3">
      <c r="G25281" s="2"/>
      <c r="K25281" s="2"/>
    </row>
    <row r="25282" spans="7:11" x14ac:dyDescent="0.3">
      <c r="G25282" s="2"/>
      <c r="K25282" s="2"/>
    </row>
    <row r="25283" spans="7:11" x14ac:dyDescent="0.3">
      <c r="G25283" s="2"/>
      <c r="K25283" s="2"/>
    </row>
    <row r="25284" spans="7:11" x14ac:dyDescent="0.3">
      <c r="G25284" s="2"/>
      <c r="K25284" s="2"/>
    </row>
    <row r="25285" spans="7:11" x14ac:dyDescent="0.3">
      <c r="G25285" s="2"/>
      <c r="K25285" s="2"/>
    </row>
    <row r="25286" spans="7:11" x14ac:dyDescent="0.3">
      <c r="G25286" s="2"/>
      <c r="K25286" s="2"/>
    </row>
    <row r="25287" spans="7:11" x14ac:dyDescent="0.3">
      <c r="G25287" s="2"/>
      <c r="K25287" s="2"/>
    </row>
    <row r="25288" spans="7:11" x14ac:dyDescent="0.3">
      <c r="G25288" s="2"/>
      <c r="K25288" s="2"/>
    </row>
    <row r="25289" spans="7:11" x14ac:dyDescent="0.3">
      <c r="G25289" s="2"/>
      <c r="K25289" s="2"/>
    </row>
    <row r="25290" spans="7:11" x14ac:dyDescent="0.3">
      <c r="G25290" s="2"/>
      <c r="K25290" s="2"/>
    </row>
    <row r="25291" spans="7:11" x14ac:dyDescent="0.3">
      <c r="G25291" s="2"/>
      <c r="K25291" s="2"/>
    </row>
    <row r="25292" spans="7:11" x14ac:dyDescent="0.3">
      <c r="G25292" s="2"/>
      <c r="K25292" s="2"/>
    </row>
    <row r="25293" spans="7:11" x14ac:dyDescent="0.3">
      <c r="G25293" s="2"/>
      <c r="K25293" s="2"/>
    </row>
    <row r="25294" spans="7:11" x14ac:dyDescent="0.3">
      <c r="G25294" s="2"/>
      <c r="K25294" s="2"/>
    </row>
    <row r="25295" spans="7:11" x14ac:dyDescent="0.3">
      <c r="G25295" s="2"/>
      <c r="K25295" s="2"/>
    </row>
    <row r="25296" spans="7:11" x14ac:dyDescent="0.3">
      <c r="G25296" s="2"/>
      <c r="K25296" s="2"/>
    </row>
    <row r="25297" spans="7:11" x14ac:dyDescent="0.3">
      <c r="G25297" s="2"/>
      <c r="K25297" s="2"/>
    </row>
    <row r="25298" spans="7:11" x14ac:dyDescent="0.3">
      <c r="G25298" s="2"/>
      <c r="K25298" s="2"/>
    </row>
    <row r="25299" spans="7:11" x14ac:dyDescent="0.3">
      <c r="G25299" s="2"/>
      <c r="K25299" s="2"/>
    </row>
    <row r="25300" spans="7:11" x14ac:dyDescent="0.3">
      <c r="G25300" s="2"/>
      <c r="K25300" s="2"/>
    </row>
    <row r="25301" spans="7:11" x14ac:dyDescent="0.3">
      <c r="G25301" s="2"/>
      <c r="K25301" s="2"/>
    </row>
    <row r="25302" spans="7:11" x14ac:dyDescent="0.3">
      <c r="G25302" s="2"/>
      <c r="K25302" s="2"/>
    </row>
    <row r="25303" spans="7:11" x14ac:dyDescent="0.3">
      <c r="G25303" s="2"/>
      <c r="K25303" s="2"/>
    </row>
    <row r="25304" spans="7:11" x14ac:dyDescent="0.3">
      <c r="G25304" s="2"/>
      <c r="K25304" s="2"/>
    </row>
    <row r="25305" spans="7:11" x14ac:dyDescent="0.3">
      <c r="G25305" s="2"/>
      <c r="K25305" s="2"/>
    </row>
    <row r="25306" spans="7:11" x14ac:dyDescent="0.3">
      <c r="G25306" s="2"/>
      <c r="K25306" s="2"/>
    </row>
    <row r="25307" spans="7:11" x14ac:dyDescent="0.3">
      <c r="G25307" s="2"/>
      <c r="K25307" s="2"/>
    </row>
    <row r="25308" spans="7:11" x14ac:dyDescent="0.3">
      <c r="G25308" s="2"/>
      <c r="K25308" s="2"/>
    </row>
    <row r="25309" spans="7:11" x14ac:dyDescent="0.3">
      <c r="G25309" s="2"/>
      <c r="K25309" s="2"/>
    </row>
    <row r="25310" spans="7:11" x14ac:dyDescent="0.3">
      <c r="G25310" s="2"/>
      <c r="K25310" s="2"/>
    </row>
    <row r="25311" spans="7:11" x14ac:dyDescent="0.3">
      <c r="G25311" s="2"/>
      <c r="K25311" s="2"/>
    </row>
    <row r="25312" spans="7:11" x14ac:dyDescent="0.3">
      <c r="G25312" s="2"/>
      <c r="K25312" s="2"/>
    </row>
    <row r="25313" spans="7:11" x14ac:dyDescent="0.3">
      <c r="G25313" s="2"/>
      <c r="K25313" s="2"/>
    </row>
    <row r="25314" spans="7:11" x14ac:dyDescent="0.3">
      <c r="G25314" s="2"/>
      <c r="K25314" s="2"/>
    </row>
    <row r="25315" spans="7:11" x14ac:dyDescent="0.3">
      <c r="G25315" s="2"/>
      <c r="K25315" s="2"/>
    </row>
    <row r="25316" spans="7:11" x14ac:dyDescent="0.3">
      <c r="G25316" s="2"/>
      <c r="K25316" s="2"/>
    </row>
    <row r="25317" spans="7:11" x14ac:dyDescent="0.3">
      <c r="G25317" s="2"/>
      <c r="K25317" s="2"/>
    </row>
    <row r="25318" spans="7:11" x14ac:dyDescent="0.3">
      <c r="G25318" s="2"/>
      <c r="K25318" s="2"/>
    </row>
    <row r="25319" spans="7:11" x14ac:dyDescent="0.3">
      <c r="G25319" s="2"/>
      <c r="K25319" s="2"/>
    </row>
    <row r="25320" spans="7:11" x14ac:dyDescent="0.3">
      <c r="G25320" s="2"/>
      <c r="K25320" s="2"/>
    </row>
    <row r="25321" spans="7:11" x14ac:dyDescent="0.3">
      <c r="G25321" s="2"/>
      <c r="K25321" s="2"/>
    </row>
    <row r="25322" spans="7:11" x14ac:dyDescent="0.3">
      <c r="G25322" s="2"/>
      <c r="K25322" s="2"/>
    </row>
    <row r="25323" spans="7:11" x14ac:dyDescent="0.3">
      <c r="G25323" s="2"/>
      <c r="K25323" s="2"/>
    </row>
    <row r="25324" spans="7:11" x14ac:dyDescent="0.3">
      <c r="G25324" s="2"/>
      <c r="K25324" s="2"/>
    </row>
    <row r="25325" spans="7:11" x14ac:dyDescent="0.3">
      <c r="G25325" s="2"/>
      <c r="K25325" s="2"/>
    </row>
    <row r="25326" spans="7:11" x14ac:dyDescent="0.3">
      <c r="G25326" s="2"/>
      <c r="K25326" s="2"/>
    </row>
    <row r="25327" spans="7:11" x14ac:dyDescent="0.3">
      <c r="G25327" s="2"/>
      <c r="K25327" s="2"/>
    </row>
    <row r="25328" spans="7:11" x14ac:dyDescent="0.3">
      <c r="G25328" s="2"/>
      <c r="K25328" s="2"/>
    </row>
    <row r="25329" spans="7:11" x14ac:dyDescent="0.3">
      <c r="G25329" s="2"/>
      <c r="K25329" s="2"/>
    </row>
    <row r="25330" spans="7:11" x14ac:dyDescent="0.3">
      <c r="G25330" s="2"/>
      <c r="K25330" s="2"/>
    </row>
    <row r="25331" spans="7:11" x14ac:dyDescent="0.3">
      <c r="G25331" s="2"/>
      <c r="K25331" s="2"/>
    </row>
    <row r="25332" spans="7:11" x14ac:dyDescent="0.3">
      <c r="G25332" s="2"/>
      <c r="K25332" s="2"/>
    </row>
    <row r="25333" spans="7:11" x14ac:dyDescent="0.3">
      <c r="G25333" s="2"/>
      <c r="K25333" s="2"/>
    </row>
    <row r="25334" spans="7:11" x14ac:dyDescent="0.3">
      <c r="G25334" s="2"/>
      <c r="K25334" s="2"/>
    </row>
    <row r="25335" spans="7:11" x14ac:dyDescent="0.3">
      <c r="G25335" s="2"/>
      <c r="K25335" s="2"/>
    </row>
    <row r="25336" spans="7:11" x14ac:dyDescent="0.3">
      <c r="G25336" s="2"/>
      <c r="K25336" s="2"/>
    </row>
    <row r="25337" spans="7:11" x14ac:dyDescent="0.3">
      <c r="G25337" s="2"/>
      <c r="K25337" s="2"/>
    </row>
    <row r="25338" spans="7:11" x14ac:dyDescent="0.3">
      <c r="G25338" s="2"/>
      <c r="K25338" s="2"/>
    </row>
    <row r="25339" spans="7:11" x14ac:dyDescent="0.3">
      <c r="G25339" s="2"/>
      <c r="K25339" s="2"/>
    </row>
    <row r="25340" spans="7:11" x14ac:dyDescent="0.3">
      <c r="G25340" s="2"/>
      <c r="K25340" s="2"/>
    </row>
    <row r="25341" spans="7:11" x14ac:dyDescent="0.3">
      <c r="G25341" s="2"/>
      <c r="K25341" s="2"/>
    </row>
    <row r="25342" spans="7:11" x14ac:dyDescent="0.3">
      <c r="G25342" s="2"/>
      <c r="K25342" s="2"/>
    </row>
    <row r="25343" spans="7:11" x14ac:dyDescent="0.3">
      <c r="G25343" s="2"/>
      <c r="K25343" s="2"/>
    </row>
    <row r="25344" spans="7:11" x14ac:dyDescent="0.3">
      <c r="G25344" s="2"/>
      <c r="K25344" s="2"/>
    </row>
    <row r="25345" spans="7:11" x14ac:dyDescent="0.3">
      <c r="G25345" s="2"/>
      <c r="K25345" s="2"/>
    </row>
    <row r="25346" spans="7:11" x14ac:dyDescent="0.3">
      <c r="G25346" s="2"/>
      <c r="K25346" s="2"/>
    </row>
    <row r="25347" spans="7:11" x14ac:dyDescent="0.3">
      <c r="G25347" s="2"/>
      <c r="K25347" s="2"/>
    </row>
    <row r="25348" spans="7:11" x14ac:dyDescent="0.3">
      <c r="G25348" s="2"/>
      <c r="K25348" s="2"/>
    </row>
    <row r="25349" spans="7:11" x14ac:dyDescent="0.3">
      <c r="G25349" s="2"/>
      <c r="K25349" s="2"/>
    </row>
    <row r="25350" spans="7:11" x14ac:dyDescent="0.3">
      <c r="G25350" s="2"/>
      <c r="K25350" s="2"/>
    </row>
    <row r="25351" spans="7:11" x14ac:dyDescent="0.3">
      <c r="G25351" s="2"/>
      <c r="K25351" s="2"/>
    </row>
    <row r="25352" spans="7:11" x14ac:dyDescent="0.3">
      <c r="G25352" s="2"/>
      <c r="K25352" s="2"/>
    </row>
    <row r="25353" spans="7:11" x14ac:dyDescent="0.3">
      <c r="G25353" s="2"/>
      <c r="K25353" s="2"/>
    </row>
    <row r="25354" spans="7:11" x14ac:dyDescent="0.3">
      <c r="G25354" s="2"/>
      <c r="K25354" s="2"/>
    </row>
    <row r="25355" spans="7:11" x14ac:dyDescent="0.3">
      <c r="G25355" s="2"/>
      <c r="K25355" s="2"/>
    </row>
    <row r="25356" spans="7:11" x14ac:dyDescent="0.3">
      <c r="G25356" s="2"/>
      <c r="K25356" s="2"/>
    </row>
    <row r="25357" spans="7:11" x14ac:dyDescent="0.3">
      <c r="G25357" s="2"/>
      <c r="K25357" s="2"/>
    </row>
    <row r="25358" spans="7:11" x14ac:dyDescent="0.3">
      <c r="G25358" s="2"/>
      <c r="K25358" s="2"/>
    </row>
    <row r="25359" spans="7:11" x14ac:dyDescent="0.3">
      <c r="G25359" s="2"/>
      <c r="K25359" s="2"/>
    </row>
    <row r="25360" spans="7:11" x14ac:dyDescent="0.3">
      <c r="G25360" s="2"/>
      <c r="K25360" s="2"/>
    </row>
    <row r="25361" spans="7:11" x14ac:dyDescent="0.3">
      <c r="G25361" s="2"/>
      <c r="K25361" s="2"/>
    </row>
    <row r="25362" spans="7:11" x14ac:dyDescent="0.3">
      <c r="G25362" s="2"/>
      <c r="K25362" s="2"/>
    </row>
    <row r="25363" spans="7:11" x14ac:dyDescent="0.3">
      <c r="G25363" s="2"/>
      <c r="K25363" s="2"/>
    </row>
    <row r="25364" spans="7:11" x14ac:dyDescent="0.3">
      <c r="G25364" s="2"/>
      <c r="K25364" s="2"/>
    </row>
    <row r="25365" spans="7:11" x14ac:dyDescent="0.3">
      <c r="G25365" s="2"/>
      <c r="K25365" s="2"/>
    </row>
    <row r="25366" spans="7:11" x14ac:dyDescent="0.3">
      <c r="G25366" s="2"/>
      <c r="K25366" s="2"/>
    </row>
    <row r="25367" spans="7:11" x14ac:dyDescent="0.3">
      <c r="G25367" s="2"/>
      <c r="K25367" s="2"/>
    </row>
    <row r="25368" spans="7:11" x14ac:dyDescent="0.3">
      <c r="G25368" s="2"/>
      <c r="K25368" s="2"/>
    </row>
    <row r="25369" spans="7:11" x14ac:dyDescent="0.3">
      <c r="G25369" s="2"/>
      <c r="K25369" s="2"/>
    </row>
    <row r="25370" spans="7:11" x14ac:dyDescent="0.3">
      <c r="G25370" s="2"/>
      <c r="K25370" s="2"/>
    </row>
    <row r="25371" spans="7:11" x14ac:dyDescent="0.3">
      <c r="G25371" s="2"/>
      <c r="K25371" s="2"/>
    </row>
    <row r="25372" spans="7:11" x14ac:dyDescent="0.3">
      <c r="G25372" s="2"/>
      <c r="K25372" s="2"/>
    </row>
    <row r="25373" spans="7:11" x14ac:dyDescent="0.3">
      <c r="G25373" s="2"/>
      <c r="K25373" s="2"/>
    </row>
    <row r="25374" spans="7:11" x14ac:dyDescent="0.3">
      <c r="G25374" s="2"/>
      <c r="K25374" s="2"/>
    </row>
    <row r="25375" spans="7:11" x14ac:dyDescent="0.3">
      <c r="G25375" s="2"/>
      <c r="K25375" s="2"/>
    </row>
    <row r="25376" spans="7:11" x14ac:dyDescent="0.3">
      <c r="G25376" s="2"/>
      <c r="K25376" s="2"/>
    </row>
    <row r="25377" spans="7:11" x14ac:dyDescent="0.3">
      <c r="G25377" s="2"/>
      <c r="K25377" s="2"/>
    </row>
    <row r="25378" spans="7:11" x14ac:dyDescent="0.3">
      <c r="G25378" s="2"/>
      <c r="K25378" s="2"/>
    </row>
    <row r="25379" spans="7:11" x14ac:dyDescent="0.3">
      <c r="G25379" s="2"/>
      <c r="K25379" s="2"/>
    </row>
    <row r="25380" spans="7:11" x14ac:dyDescent="0.3">
      <c r="G25380" s="2"/>
      <c r="K25380" s="2"/>
    </row>
    <row r="25381" spans="7:11" x14ac:dyDescent="0.3">
      <c r="G25381" s="2"/>
      <c r="K25381" s="2"/>
    </row>
    <row r="25382" spans="7:11" x14ac:dyDescent="0.3">
      <c r="G25382" s="2"/>
      <c r="K25382" s="2"/>
    </row>
    <row r="25383" spans="7:11" x14ac:dyDescent="0.3">
      <c r="G25383" s="2"/>
      <c r="K25383" s="2"/>
    </row>
    <row r="25384" spans="7:11" x14ac:dyDescent="0.3">
      <c r="G25384" s="2"/>
      <c r="K25384" s="2"/>
    </row>
    <row r="25385" spans="7:11" x14ac:dyDescent="0.3">
      <c r="G25385" s="2"/>
      <c r="K25385" s="2"/>
    </row>
    <row r="25386" spans="7:11" x14ac:dyDescent="0.3">
      <c r="G25386" s="2"/>
      <c r="K25386" s="2"/>
    </row>
    <row r="25387" spans="7:11" x14ac:dyDescent="0.3">
      <c r="G25387" s="2"/>
      <c r="K25387" s="2"/>
    </row>
    <row r="25388" spans="7:11" x14ac:dyDescent="0.3">
      <c r="G25388" s="2"/>
      <c r="K25388" s="2"/>
    </row>
    <row r="25389" spans="7:11" x14ac:dyDescent="0.3">
      <c r="G25389" s="2"/>
      <c r="K25389" s="2"/>
    </row>
    <row r="25390" spans="7:11" x14ac:dyDescent="0.3">
      <c r="G25390" s="2"/>
      <c r="K25390" s="2"/>
    </row>
    <row r="25391" spans="7:11" x14ac:dyDescent="0.3">
      <c r="G25391" s="2"/>
      <c r="K25391" s="2"/>
    </row>
    <row r="25392" spans="7:11" x14ac:dyDescent="0.3">
      <c r="G25392" s="2"/>
      <c r="K25392" s="2"/>
    </row>
    <row r="25393" spans="7:11" x14ac:dyDescent="0.3">
      <c r="G25393" s="2"/>
      <c r="K25393" s="2"/>
    </row>
    <row r="25394" spans="7:11" x14ac:dyDescent="0.3">
      <c r="G25394" s="2"/>
      <c r="K25394" s="2"/>
    </row>
    <row r="25395" spans="7:11" x14ac:dyDescent="0.3">
      <c r="G25395" s="2"/>
      <c r="K25395" s="2"/>
    </row>
    <row r="25396" spans="7:11" x14ac:dyDescent="0.3">
      <c r="G25396" s="2"/>
      <c r="K25396" s="2"/>
    </row>
    <row r="25397" spans="7:11" x14ac:dyDescent="0.3">
      <c r="G25397" s="2"/>
      <c r="K25397" s="2"/>
    </row>
    <row r="25398" spans="7:11" x14ac:dyDescent="0.3">
      <c r="G25398" s="2"/>
      <c r="K25398" s="2"/>
    </row>
    <row r="25399" spans="7:11" x14ac:dyDescent="0.3">
      <c r="G25399" s="2"/>
      <c r="K25399" s="2"/>
    </row>
    <row r="25400" spans="7:11" x14ac:dyDescent="0.3">
      <c r="G25400" s="2"/>
      <c r="K25400" s="2"/>
    </row>
    <row r="25401" spans="7:11" x14ac:dyDescent="0.3">
      <c r="G25401" s="2"/>
      <c r="K25401" s="2"/>
    </row>
    <row r="25402" spans="7:11" x14ac:dyDescent="0.3">
      <c r="G25402" s="2"/>
      <c r="K25402" s="2"/>
    </row>
    <row r="25403" spans="7:11" x14ac:dyDescent="0.3">
      <c r="G25403" s="2"/>
      <c r="K25403" s="2"/>
    </row>
    <row r="25404" spans="7:11" x14ac:dyDescent="0.3">
      <c r="G25404" s="2"/>
      <c r="K25404" s="2"/>
    </row>
    <row r="25405" spans="7:11" x14ac:dyDescent="0.3">
      <c r="G25405" s="2"/>
      <c r="K25405" s="2"/>
    </row>
    <row r="25406" spans="7:11" x14ac:dyDescent="0.3">
      <c r="G25406" s="2"/>
      <c r="K25406" s="2"/>
    </row>
    <row r="25407" spans="7:11" x14ac:dyDescent="0.3">
      <c r="G25407" s="2"/>
      <c r="K25407" s="2"/>
    </row>
    <row r="25408" spans="7:11" x14ac:dyDescent="0.3">
      <c r="G25408" s="2"/>
      <c r="K25408" s="2"/>
    </row>
    <row r="25409" spans="7:11" x14ac:dyDescent="0.3">
      <c r="G25409" s="2"/>
      <c r="K25409" s="2"/>
    </row>
    <row r="25410" spans="7:11" x14ac:dyDescent="0.3">
      <c r="G25410" s="2"/>
      <c r="K25410" s="2"/>
    </row>
    <row r="25411" spans="7:11" x14ac:dyDescent="0.3">
      <c r="G25411" s="2"/>
      <c r="K25411" s="2"/>
    </row>
    <row r="25412" spans="7:11" x14ac:dyDescent="0.3">
      <c r="G25412" s="2"/>
      <c r="K25412" s="2"/>
    </row>
    <row r="25413" spans="7:11" x14ac:dyDescent="0.3">
      <c r="G25413" s="2"/>
      <c r="K25413" s="2"/>
    </row>
    <row r="25414" spans="7:11" x14ac:dyDescent="0.3">
      <c r="G25414" s="2"/>
      <c r="K25414" s="2"/>
    </row>
    <row r="25415" spans="7:11" x14ac:dyDescent="0.3">
      <c r="G25415" s="2"/>
      <c r="K25415" s="2"/>
    </row>
    <row r="25416" spans="7:11" x14ac:dyDescent="0.3">
      <c r="G25416" s="2"/>
      <c r="K25416" s="2"/>
    </row>
    <row r="25417" spans="7:11" x14ac:dyDescent="0.3">
      <c r="G25417" s="2"/>
      <c r="K25417" s="2"/>
    </row>
    <row r="25418" spans="7:11" x14ac:dyDescent="0.3">
      <c r="G25418" s="2"/>
      <c r="K25418" s="2"/>
    </row>
    <row r="25419" spans="7:11" x14ac:dyDescent="0.3">
      <c r="G25419" s="2"/>
      <c r="K25419" s="2"/>
    </row>
    <row r="25420" spans="7:11" x14ac:dyDescent="0.3">
      <c r="G25420" s="2"/>
      <c r="K25420" s="2"/>
    </row>
    <row r="25421" spans="7:11" x14ac:dyDescent="0.3">
      <c r="G25421" s="2"/>
      <c r="K25421" s="2"/>
    </row>
    <row r="25422" spans="7:11" x14ac:dyDescent="0.3">
      <c r="G25422" s="2"/>
      <c r="K25422" s="2"/>
    </row>
    <row r="25423" spans="7:11" x14ac:dyDescent="0.3">
      <c r="G25423" s="2"/>
      <c r="K25423" s="2"/>
    </row>
    <row r="25424" spans="7:11" x14ac:dyDescent="0.3">
      <c r="G25424" s="2"/>
      <c r="K25424" s="2"/>
    </row>
    <row r="25425" spans="7:11" x14ac:dyDescent="0.3">
      <c r="G25425" s="2"/>
      <c r="K25425" s="2"/>
    </row>
    <row r="25426" spans="7:11" x14ac:dyDescent="0.3">
      <c r="G25426" s="2"/>
      <c r="K25426" s="2"/>
    </row>
    <row r="25427" spans="7:11" x14ac:dyDescent="0.3">
      <c r="G25427" s="2"/>
      <c r="K25427" s="2"/>
    </row>
    <row r="25428" spans="7:11" x14ac:dyDescent="0.3">
      <c r="G25428" s="2"/>
      <c r="K25428" s="2"/>
    </row>
    <row r="25429" spans="7:11" x14ac:dyDescent="0.3">
      <c r="G25429" s="2"/>
      <c r="K25429" s="2"/>
    </row>
    <row r="25430" spans="7:11" x14ac:dyDescent="0.3">
      <c r="G25430" s="2"/>
      <c r="K25430" s="2"/>
    </row>
    <row r="25431" spans="7:11" x14ac:dyDescent="0.3">
      <c r="G25431" s="2"/>
      <c r="K25431" s="2"/>
    </row>
    <row r="25432" spans="7:11" x14ac:dyDescent="0.3">
      <c r="G25432" s="2"/>
      <c r="K25432" s="2"/>
    </row>
    <row r="25433" spans="7:11" x14ac:dyDescent="0.3">
      <c r="G25433" s="2"/>
      <c r="K25433" s="2"/>
    </row>
    <row r="25434" spans="7:11" x14ac:dyDescent="0.3">
      <c r="G25434" s="2"/>
      <c r="K25434" s="2"/>
    </row>
    <row r="25435" spans="7:11" x14ac:dyDescent="0.3">
      <c r="G25435" s="2"/>
      <c r="K25435" s="2"/>
    </row>
    <row r="25436" spans="7:11" x14ac:dyDescent="0.3">
      <c r="G25436" s="2"/>
      <c r="K25436" s="2"/>
    </row>
    <row r="25437" spans="7:11" x14ac:dyDescent="0.3">
      <c r="G25437" s="2"/>
      <c r="K25437" s="2"/>
    </row>
    <row r="25438" spans="7:11" x14ac:dyDescent="0.3">
      <c r="G25438" s="2"/>
      <c r="K25438" s="2"/>
    </row>
    <row r="25439" spans="7:11" x14ac:dyDescent="0.3">
      <c r="G25439" s="2"/>
      <c r="K25439" s="2"/>
    </row>
    <row r="25440" spans="7:11" x14ac:dyDescent="0.3">
      <c r="G25440" s="2"/>
      <c r="K25440" s="2"/>
    </row>
    <row r="25441" spans="7:11" x14ac:dyDescent="0.3">
      <c r="G25441" s="2"/>
      <c r="K25441" s="2"/>
    </row>
    <row r="25442" spans="7:11" x14ac:dyDescent="0.3">
      <c r="G25442" s="2"/>
      <c r="K25442" s="2"/>
    </row>
    <row r="25443" spans="7:11" x14ac:dyDescent="0.3">
      <c r="G25443" s="2"/>
      <c r="K25443" s="2"/>
    </row>
    <row r="25444" spans="7:11" x14ac:dyDescent="0.3">
      <c r="G25444" s="2"/>
      <c r="K25444" s="2"/>
    </row>
    <row r="25445" spans="7:11" x14ac:dyDescent="0.3">
      <c r="G25445" s="2"/>
      <c r="K25445" s="2"/>
    </row>
    <row r="25446" spans="7:11" x14ac:dyDescent="0.3">
      <c r="G25446" s="2"/>
      <c r="K25446" s="2"/>
    </row>
    <row r="25447" spans="7:11" x14ac:dyDescent="0.3">
      <c r="G25447" s="2"/>
      <c r="K25447" s="2"/>
    </row>
    <row r="25448" spans="7:11" x14ac:dyDescent="0.3">
      <c r="G25448" s="2"/>
      <c r="K25448" s="2"/>
    </row>
    <row r="25449" spans="7:11" x14ac:dyDescent="0.3">
      <c r="G25449" s="2"/>
      <c r="K25449" s="2"/>
    </row>
    <row r="25450" spans="7:11" x14ac:dyDescent="0.3">
      <c r="G25450" s="2"/>
      <c r="K25450" s="2"/>
    </row>
    <row r="25451" spans="7:11" x14ac:dyDescent="0.3">
      <c r="G25451" s="2"/>
      <c r="K25451" s="2"/>
    </row>
    <row r="25452" spans="7:11" x14ac:dyDescent="0.3">
      <c r="G25452" s="2"/>
      <c r="K25452" s="2"/>
    </row>
    <row r="25453" spans="7:11" x14ac:dyDescent="0.3">
      <c r="G25453" s="2"/>
      <c r="K25453" s="2"/>
    </row>
    <row r="25454" spans="7:11" x14ac:dyDescent="0.3">
      <c r="G25454" s="2"/>
      <c r="K25454" s="2"/>
    </row>
    <row r="25455" spans="7:11" x14ac:dyDescent="0.3">
      <c r="G25455" s="2"/>
      <c r="K25455" s="2"/>
    </row>
    <row r="25456" spans="7:11" x14ac:dyDescent="0.3">
      <c r="G25456" s="2"/>
      <c r="K25456" s="2"/>
    </row>
    <row r="25457" spans="7:11" x14ac:dyDescent="0.3">
      <c r="G25457" s="2"/>
      <c r="K25457" s="2"/>
    </row>
    <row r="25458" spans="7:11" x14ac:dyDescent="0.3">
      <c r="G25458" s="2"/>
      <c r="K25458" s="2"/>
    </row>
    <row r="25459" spans="7:11" x14ac:dyDescent="0.3">
      <c r="G25459" s="2"/>
      <c r="K25459" s="2"/>
    </row>
    <row r="25460" spans="7:11" x14ac:dyDescent="0.3">
      <c r="G25460" s="2"/>
      <c r="K25460" s="2"/>
    </row>
    <row r="25461" spans="7:11" x14ac:dyDescent="0.3">
      <c r="G25461" s="2"/>
      <c r="K25461" s="2"/>
    </row>
    <row r="25462" spans="7:11" x14ac:dyDescent="0.3">
      <c r="G25462" s="2"/>
      <c r="K25462" s="2"/>
    </row>
    <row r="25463" spans="7:11" x14ac:dyDescent="0.3">
      <c r="G25463" s="2"/>
      <c r="K25463" s="2"/>
    </row>
    <row r="25464" spans="7:11" x14ac:dyDescent="0.3">
      <c r="G25464" s="2"/>
      <c r="K25464" s="2"/>
    </row>
    <row r="25465" spans="7:11" x14ac:dyDescent="0.3">
      <c r="G25465" s="2"/>
      <c r="K25465" s="2"/>
    </row>
    <row r="25466" spans="7:11" x14ac:dyDescent="0.3">
      <c r="G25466" s="2"/>
      <c r="K25466" s="2"/>
    </row>
    <row r="25467" spans="7:11" x14ac:dyDescent="0.3">
      <c r="G25467" s="2"/>
      <c r="K25467" s="2"/>
    </row>
    <row r="25468" spans="7:11" x14ac:dyDescent="0.3">
      <c r="G25468" s="2"/>
      <c r="K25468" s="2"/>
    </row>
    <row r="25469" spans="7:11" x14ac:dyDescent="0.3">
      <c r="G25469" s="2"/>
      <c r="K25469" s="2"/>
    </row>
    <row r="25470" spans="7:11" x14ac:dyDescent="0.3">
      <c r="G25470" s="2"/>
      <c r="K25470" s="2"/>
    </row>
    <row r="25471" spans="7:11" x14ac:dyDescent="0.3">
      <c r="G25471" s="2"/>
      <c r="K25471" s="2"/>
    </row>
    <row r="25472" spans="7:11" x14ac:dyDescent="0.3">
      <c r="G25472" s="2"/>
      <c r="K25472" s="2"/>
    </row>
    <row r="25473" spans="7:11" x14ac:dyDescent="0.3">
      <c r="G25473" s="2"/>
      <c r="K25473" s="2"/>
    </row>
    <row r="25474" spans="7:11" x14ac:dyDescent="0.3">
      <c r="G25474" s="2"/>
      <c r="K25474" s="2"/>
    </row>
    <row r="25475" spans="7:11" x14ac:dyDescent="0.3">
      <c r="G25475" s="2"/>
      <c r="K25475" s="2"/>
    </row>
    <row r="25476" spans="7:11" x14ac:dyDescent="0.3">
      <c r="G25476" s="2"/>
      <c r="K25476" s="2"/>
    </row>
    <row r="25477" spans="7:11" x14ac:dyDescent="0.3">
      <c r="G25477" s="2"/>
      <c r="K25477" s="2"/>
    </row>
    <row r="25478" spans="7:11" x14ac:dyDescent="0.3">
      <c r="G25478" s="2"/>
      <c r="K25478" s="2"/>
    </row>
    <row r="25479" spans="7:11" x14ac:dyDescent="0.3">
      <c r="G25479" s="2"/>
      <c r="K25479" s="2"/>
    </row>
    <row r="25480" spans="7:11" x14ac:dyDescent="0.3">
      <c r="G25480" s="2"/>
      <c r="K25480" s="2"/>
    </row>
    <row r="25481" spans="7:11" x14ac:dyDescent="0.3">
      <c r="G25481" s="2"/>
      <c r="K25481" s="2"/>
    </row>
    <row r="25482" spans="7:11" x14ac:dyDescent="0.3">
      <c r="G25482" s="2"/>
      <c r="K25482" s="2"/>
    </row>
    <row r="25483" spans="7:11" x14ac:dyDescent="0.3">
      <c r="G25483" s="2"/>
      <c r="K25483" s="2"/>
    </row>
    <row r="25484" spans="7:11" x14ac:dyDescent="0.3">
      <c r="G25484" s="2"/>
      <c r="K25484" s="2"/>
    </row>
    <row r="25485" spans="7:11" x14ac:dyDescent="0.3">
      <c r="G25485" s="2"/>
      <c r="K25485" s="2"/>
    </row>
    <row r="25486" spans="7:11" x14ac:dyDescent="0.3">
      <c r="G25486" s="2"/>
      <c r="K25486" s="2"/>
    </row>
    <row r="25487" spans="7:11" x14ac:dyDescent="0.3">
      <c r="G25487" s="2"/>
      <c r="K25487" s="2"/>
    </row>
    <row r="25488" spans="7:11" x14ac:dyDescent="0.3">
      <c r="G25488" s="2"/>
      <c r="K25488" s="2"/>
    </row>
    <row r="25489" spans="7:11" x14ac:dyDescent="0.3">
      <c r="G25489" s="2"/>
      <c r="K25489" s="2"/>
    </row>
    <row r="25490" spans="7:11" x14ac:dyDescent="0.3">
      <c r="G25490" s="2"/>
      <c r="K25490" s="2"/>
    </row>
    <row r="25491" spans="7:11" x14ac:dyDescent="0.3">
      <c r="G25491" s="2"/>
      <c r="K25491" s="2"/>
    </row>
    <row r="25492" spans="7:11" x14ac:dyDescent="0.3">
      <c r="G25492" s="2"/>
      <c r="K25492" s="2"/>
    </row>
    <row r="25493" spans="7:11" x14ac:dyDescent="0.3">
      <c r="G25493" s="2"/>
      <c r="K25493" s="2"/>
    </row>
    <row r="25494" spans="7:11" x14ac:dyDescent="0.3">
      <c r="G25494" s="2"/>
      <c r="K25494" s="2"/>
    </row>
    <row r="25495" spans="7:11" x14ac:dyDescent="0.3">
      <c r="G25495" s="2"/>
      <c r="K25495" s="2"/>
    </row>
    <row r="25496" spans="7:11" x14ac:dyDescent="0.3">
      <c r="G25496" s="2"/>
      <c r="K25496" s="2"/>
    </row>
    <row r="25497" spans="7:11" x14ac:dyDescent="0.3">
      <c r="G25497" s="2"/>
      <c r="K25497" s="2"/>
    </row>
    <row r="25498" spans="7:11" x14ac:dyDescent="0.3">
      <c r="G25498" s="2"/>
      <c r="K25498" s="2"/>
    </row>
    <row r="25499" spans="7:11" x14ac:dyDescent="0.3">
      <c r="G25499" s="2"/>
      <c r="K25499" s="2"/>
    </row>
    <row r="25500" spans="7:11" x14ac:dyDescent="0.3">
      <c r="G25500" s="2"/>
      <c r="K25500" s="2"/>
    </row>
    <row r="25501" spans="7:11" x14ac:dyDescent="0.3">
      <c r="G25501" s="2"/>
      <c r="K25501" s="2"/>
    </row>
    <row r="25502" spans="7:11" x14ac:dyDescent="0.3">
      <c r="G25502" s="2"/>
      <c r="K25502" s="2"/>
    </row>
    <row r="25503" spans="7:11" x14ac:dyDescent="0.3">
      <c r="G25503" s="2"/>
      <c r="K25503" s="2"/>
    </row>
    <row r="25504" spans="7:11" x14ac:dyDescent="0.3">
      <c r="G25504" s="2"/>
      <c r="K25504" s="2"/>
    </row>
    <row r="25505" spans="7:11" x14ac:dyDescent="0.3">
      <c r="G25505" s="2"/>
      <c r="K25505" s="2"/>
    </row>
    <row r="25506" spans="7:11" x14ac:dyDescent="0.3">
      <c r="G25506" s="2"/>
      <c r="K25506" s="2"/>
    </row>
    <row r="25507" spans="7:11" x14ac:dyDescent="0.3">
      <c r="G25507" s="2"/>
      <c r="K25507" s="2"/>
    </row>
    <row r="25508" spans="7:11" x14ac:dyDescent="0.3">
      <c r="G25508" s="2"/>
      <c r="K25508" s="2"/>
    </row>
    <row r="25509" spans="7:11" x14ac:dyDescent="0.3">
      <c r="G25509" s="2"/>
      <c r="K25509" s="2"/>
    </row>
    <row r="25510" spans="7:11" x14ac:dyDescent="0.3">
      <c r="G25510" s="2"/>
      <c r="K25510" s="2"/>
    </row>
    <row r="25511" spans="7:11" x14ac:dyDescent="0.3">
      <c r="G25511" s="2"/>
      <c r="K25511" s="2"/>
    </row>
    <row r="25512" spans="7:11" x14ac:dyDescent="0.3">
      <c r="G25512" s="2"/>
      <c r="K25512" s="2"/>
    </row>
    <row r="25513" spans="7:11" x14ac:dyDescent="0.3">
      <c r="G25513" s="2"/>
      <c r="K25513" s="2"/>
    </row>
    <row r="25514" spans="7:11" x14ac:dyDescent="0.3">
      <c r="G25514" s="2"/>
      <c r="K25514" s="2"/>
    </row>
    <row r="25515" spans="7:11" x14ac:dyDescent="0.3">
      <c r="G25515" s="2"/>
      <c r="K25515" s="2"/>
    </row>
    <row r="25516" spans="7:11" x14ac:dyDescent="0.3">
      <c r="G25516" s="2"/>
      <c r="K25516" s="2"/>
    </row>
    <row r="25517" spans="7:11" x14ac:dyDescent="0.3">
      <c r="G25517" s="2"/>
      <c r="K25517" s="2"/>
    </row>
    <row r="25518" spans="7:11" x14ac:dyDescent="0.3">
      <c r="G25518" s="2"/>
      <c r="K25518" s="2"/>
    </row>
    <row r="25519" spans="7:11" x14ac:dyDescent="0.3">
      <c r="G25519" s="2"/>
      <c r="K25519" s="2"/>
    </row>
    <row r="25520" spans="7:11" x14ac:dyDescent="0.3">
      <c r="G25520" s="2"/>
      <c r="K25520" s="2"/>
    </row>
    <row r="25521" spans="7:11" x14ac:dyDescent="0.3">
      <c r="G25521" s="2"/>
      <c r="K25521" s="2"/>
    </row>
    <row r="25522" spans="7:11" x14ac:dyDescent="0.3">
      <c r="G25522" s="2"/>
      <c r="K25522" s="2"/>
    </row>
    <row r="25523" spans="7:11" x14ac:dyDescent="0.3">
      <c r="G25523" s="2"/>
      <c r="K25523" s="2"/>
    </row>
    <row r="25524" spans="7:11" x14ac:dyDescent="0.3">
      <c r="G25524" s="2"/>
      <c r="K25524" s="2"/>
    </row>
    <row r="25525" spans="7:11" x14ac:dyDescent="0.3">
      <c r="G25525" s="2"/>
      <c r="K25525" s="2"/>
    </row>
    <row r="25526" spans="7:11" x14ac:dyDescent="0.3">
      <c r="G25526" s="2"/>
      <c r="K25526" s="2"/>
    </row>
    <row r="25527" spans="7:11" x14ac:dyDescent="0.3">
      <c r="G25527" s="2"/>
      <c r="K25527" s="2"/>
    </row>
    <row r="25528" spans="7:11" x14ac:dyDescent="0.3">
      <c r="G25528" s="2"/>
      <c r="K25528" s="2"/>
    </row>
    <row r="25529" spans="7:11" x14ac:dyDescent="0.3">
      <c r="G25529" s="2"/>
      <c r="K25529" s="2"/>
    </row>
    <row r="25530" spans="7:11" x14ac:dyDescent="0.3">
      <c r="G25530" s="2"/>
      <c r="K25530" s="2"/>
    </row>
    <row r="25531" spans="7:11" x14ac:dyDescent="0.3">
      <c r="G25531" s="2"/>
      <c r="K25531" s="2"/>
    </row>
    <row r="25532" spans="7:11" x14ac:dyDescent="0.3">
      <c r="G25532" s="2"/>
      <c r="K25532" s="2"/>
    </row>
    <row r="25533" spans="7:11" x14ac:dyDescent="0.3">
      <c r="G25533" s="2"/>
      <c r="K25533" s="2"/>
    </row>
    <row r="25534" spans="7:11" x14ac:dyDescent="0.3">
      <c r="G25534" s="2"/>
      <c r="K25534" s="2"/>
    </row>
    <row r="25535" spans="7:11" x14ac:dyDescent="0.3">
      <c r="G25535" s="2"/>
      <c r="K25535" s="2"/>
    </row>
    <row r="25536" spans="7:11" x14ac:dyDescent="0.3">
      <c r="G25536" s="2"/>
      <c r="K25536" s="2"/>
    </row>
    <row r="25537" spans="7:11" x14ac:dyDescent="0.3">
      <c r="G25537" s="2"/>
      <c r="K25537" s="2"/>
    </row>
    <row r="25538" spans="7:11" x14ac:dyDescent="0.3">
      <c r="G25538" s="2"/>
      <c r="K25538" s="2"/>
    </row>
    <row r="25539" spans="7:11" x14ac:dyDescent="0.3">
      <c r="G25539" s="2"/>
      <c r="K25539" s="2"/>
    </row>
    <row r="25540" spans="7:11" x14ac:dyDescent="0.3">
      <c r="G25540" s="2"/>
      <c r="K25540" s="2"/>
    </row>
    <row r="25541" spans="7:11" x14ac:dyDescent="0.3">
      <c r="G25541" s="2"/>
      <c r="K25541" s="2"/>
    </row>
    <row r="25542" spans="7:11" x14ac:dyDescent="0.3">
      <c r="G25542" s="2"/>
      <c r="K25542" s="2"/>
    </row>
    <row r="25543" spans="7:11" x14ac:dyDescent="0.3">
      <c r="G25543" s="2"/>
      <c r="K25543" s="2"/>
    </row>
    <row r="25544" spans="7:11" x14ac:dyDescent="0.3">
      <c r="G25544" s="2"/>
      <c r="K25544" s="2"/>
    </row>
    <row r="25545" spans="7:11" x14ac:dyDescent="0.3">
      <c r="G25545" s="2"/>
      <c r="K25545" s="2"/>
    </row>
    <row r="25546" spans="7:11" x14ac:dyDescent="0.3">
      <c r="G25546" s="2"/>
      <c r="K25546" s="2"/>
    </row>
    <row r="25547" spans="7:11" x14ac:dyDescent="0.3">
      <c r="G25547" s="2"/>
      <c r="K25547" s="2"/>
    </row>
    <row r="25548" spans="7:11" x14ac:dyDescent="0.3">
      <c r="G25548" s="2"/>
      <c r="K25548" s="2"/>
    </row>
    <row r="25549" spans="7:11" x14ac:dyDescent="0.3">
      <c r="G25549" s="2"/>
      <c r="K25549" s="2"/>
    </row>
    <row r="25550" spans="7:11" x14ac:dyDescent="0.3">
      <c r="G25550" s="2"/>
      <c r="K25550" s="2"/>
    </row>
    <row r="25551" spans="7:11" x14ac:dyDescent="0.3">
      <c r="G25551" s="2"/>
      <c r="K25551" s="2"/>
    </row>
    <row r="25552" spans="7:11" x14ac:dyDescent="0.3">
      <c r="G25552" s="2"/>
      <c r="K25552" s="2"/>
    </row>
    <row r="25553" spans="7:11" x14ac:dyDescent="0.3">
      <c r="G25553" s="2"/>
      <c r="K25553" s="2"/>
    </row>
    <row r="25554" spans="7:11" x14ac:dyDescent="0.3">
      <c r="G25554" s="2"/>
      <c r="K25554" s="2"/>
    </row>
    <row r="25555" spans="7:11" x14ac:dyDescent="0.3">
      <c r="G25555" s="2"/>
      <c r="K25555" s="2"/>
    </row>
    <row r="25556" spans="7:11" x14ac:dyDescent="0.3">
      <c r="G25556" s="2"/>
      <c r="K25556" s="2"/>
    </row>
    <row r="25557" spans="7:11" x14ac:dyDescent="0.3">
      <c r="G25557" s="2"/>
      <c r="K25557" s="2"/>
    </row>
    <row r="25558" spans="7:11" x14ac:dyDescent="0.3">
      <c r="G25558" s="2"/>
      <c r="K25558" s="2"/>
    </row>
    <row r="25559" spans="7:11" x14ac:dyDescent="0.3">
      <c r="G25559" s="2"/>
      <c r="K25559" s="2"/>
    </row>
    <row r="25560" spans="7:11" x14ac:dyDescent="0.3">
      <c r="G25560" s="2"/>
      <c r="K25560" s="2"/>
    </row>
    <row r="25561" spans="7:11" x14ac:dyDescent="0.3">
      <c r="G25561" s="2"/>
      <c r="K25561" s="2"/>
    </row>
    <row r="25562" spans="7:11" x14ac:dyDescent="0.3">
      <c r="G25562" s="2"/>
      <c r="K25562" s="2"/>
    </row>
    <row r="25563" spans="7:11" x14ac:dyDescent="0.3">
      <c r="G25563" s="2"/>
      <c r="K25563" s="2"/>
    </row>
    <row r="25564" spans="7:11" x14ac:dyDescent="0.3">
      <c r="G25564" s="2"/>
      <c r="K25564" s="2"/>
    </row>
    <row r="25565" spans="7:11" x14ac:dyDescent="0.3">
      <c r="G25565" s="2"/>
      <c r="K25565" s="2"/>
    </row>
    <row r="25566" spans="7:11" x14ac:dyDescent="0.3">
      <c r="G25566" s="2"/>
      <c r="K25566" s="2"/>
    </row>
    <row r="25567" spans="7:11" x14ac:dyDescent="0.3">
      <c r="G25567" s="2"/>
      <c r="K25567" s="2"/>
    </row>
    <row r="25568" spans="7:11" x14ac:dyDescent="0.3">
      <c r="G25568" s="2"/>
      <c r="K25568" s="2"/>
    </row>
    <row r="25569" spans="7:11" x14ac:dyDescent="0.3">
      <c r="G25569" s="2"/>
      <c r="K25569" s="2"/>
    </row>
    <row r="25570" spans="7:11" x14ac:dyDescent="0.3">
      <c r="G25570" s="2"/>
      <c r="K25570" s="2"/>
    </row>
    <row r="25571" spans="7:11" x14ac:dyDescent="0.3">
      <c r="G25571" s="2"/>
      <c r="K25571" s="2"/>
    </row>
    <row r="25572" spans="7:11" x14ac:dyDescent="0.3">
      <c r="G25572" s="2"/>
      <c r="K25572" s="2"/>
    </row>
    <row r="25573" spans="7:11" x14ac:dyDescent="0.3">
      <c r="G25573" s="2"/>
      <c r="K25573" s="2"/>
    </row>
    <row r="25574" spans="7:11" x14ac:dyDescent="0.3">
      <c r="G25574" s="2"/>
      <c r="K25574" s="2"/>
    </row>
    <row r="25575" spans="7:11" x14ac:dyDescent="0.3">
      <c r="G25575" s="2"/>
      <c r="K25575" s="2"/>
    </row>
    <row r="25576" spans="7:11" x14ac:dyDescent="0.3">
      <c r="G25576" s="2"/>
      <c r="K25576" s="2"/>
    </row>
    <row r="25577" spans="7:11" x14ac:dyDescent="0.3">
      <c r="G25577" s="2"/>
      <c r="K25577" s="2"/>
    </row>
    <row r="25578" spans="7:11" x14ac:dyDescent="0.3">
      <c r="G25578" s="2"/>
      <c r="K25578" s="2"/>
    </row>
    <row r="25579" spans="7:11" x14ac:dyDescent="0.3">
      <c r="G25579" s="2"/>
      <c r="K25579" s="2"/>
    </row>
    <row r="25580" spans="7:11" x14ac:dyDescent="0.3">
      <c r="G25580" s="2"/>
      <c r="K25580" s="2"/>
    </row>
    <row r="25581" spans="7:11" x14ac:dyDescent="0.3">
      <c r="G25581" s="2"/>
      <c r="K25581" s="2"/>
    </row>
    <row r="25582" spans="7:11" x14ac:dyDescent="0.3">
      <c r="G25582" s="2"/>
      <c r="K25582" s="2"/>
    </row>
    <row r="25583" spans="7:11" x14ac:dyDescent="0.3">
      <c r="G25583" s="2"/>
      <c r="K25583" s="2"/>
    </row>
    <row r="25584" spans="7:11" x14ac:dyDescent="0.3">
      <c r="G25584" s="2"/>
      <c r="K25584" s="2"/>
    </row>
    <row r="25585" spans="7:11" x14ac:dyDescent="0.3">
      <c r="G25585" s="2"/>
      <c r="K25585" s="2"/>
    </row>
    <row r="25586" spans="7:11" x14ac:dyDescent="0.3">
      <c r="G25586" s="2"/>
      <c r="K25586" s="2"/>
    </row>
    <row r="25587" spans="7:11" x14ac:dyDescent="0.3">
      <c r="G25587" s="2"/>
      <c r="K25587" s="2"/>
    </row>
    <row r="25588" spans="7:11" x14ac:dyDescent="0.3">
      <c r="G25588" s="2"/>
      <c r="K25588" s="2"/>
    </row>
    <row r="25589" spans="7:11" x14ac:dyDescent="0.3">
      <c r="G25589" s="2"/>
      <c r="K25589" s="2"/>
    </row>
    <row r="25590" spans="7:11" x14ac:dyDescent="0.3">
      <c r="G25590" s="2"/>
      <c r="K25590" s="2"/>
    </row>
    <row r="25591" spans="7:11" x14ac:dyDescent="0.3">
      <c r="G25591" s="2"/>
      <c r="K25591" s="2"/>
    </row>
    <row r="25592" spans="7:11" x14ac:dyDescent="0.3">
      <c r="G25592" s="2"/>
      <c r="K25592" s="2"/>
    </row>
    <row r="25593" spans="7:11" x14ac:dyDescent="0.3">
      <c r="G25593" s="2"/>
      <c r="K25593" s="2"/>
    </row>
    <row r="25594" spans="7:11" x14ac:dyDescent="0.3">
      <c r="G25594" s="2"/>
      <c r="K25594" s="2"/>
    </row>
    <row r="25595" spans="7:11" x14ac:dyDescent="0.3">
      <c r="G25595" s="2"/>
      <c r="K25595" s="2"/>
    </row>
    <row r="25596" spans="7:11" x14ac:dyDescent="0.3">
      <c r="G25596" s="2"/>
      <c r="K25596" s="2"/>
    </row>
    <row r="25597" spans="7:11" x14ac:dyDescent="0.3">
      <c r="G25597" s="2"/>
      <c r="K25597" s="2"/>
    </row>
    <row r="25598" spans="7:11" x14ac:dyDescent="0.3">
      <c r="G25598" s="2"/>
      <c r="K25598" s="2"/>
    </row>
    <row r="25599" spans="7:11" x14ac:dyDescent="0.3">
      <c r="G25599" s="2"/>
      <c r="K25599" s="2"/>
    </row>
    <row r="25600" spans="7:11" x14ac:dyDescent="0.3">
      <c r="G25600" s="2"/>
      <c r="K25600" s="2"/>
    </row>
    <row r="25601" spans="7:11" x14ac:dyDescent="0.3">
      <c r="G25601" s="2"/>
      <c r="K25601" s="2"/>
    </row>
    <row r="25602" spans="7:11" x14ac:dyDescent="0.3">
      <c r="G25602" s="2"/>
      <c r="K25602" s="2"/>
    </row>
    <row r="25603" spans="7:11" x14ac:dyDescent="0.3">
      <c r="G25603" s="2"/>
      <c r="K25603" s="2"/>
    </row>
    <row r="25604" spans="7:11" x14ac:dyDescent="0.3">
      <c r="G25604" s="2"/>
      <c r="K25604" s="2"/>
    </row>
    <row r="25605" spans="7:11" x14ac:dyDescent="0.3">
      <c r="G25605" s="2"/>
      <c r="K25605" s="2"/>
    </row>
    <row r="25606" spans="7:11" x14ac:dyDescent="0.3">
      <c r="G25606" s="2"/>
      <c r="K25606" s="2"/>
    </row>
    <row r="25607" spans="7:11" x14ac:dyDescent="0.3">
      <c r="G25607" s="2"/>
      <c r="K25607" s="2"/>
    </row>
    <row r="25608" spans="7:11" x14ac:dyDescent="0.3">
      <c r="G25608" s="2"/>
      <c r="K25608" s="2"/>
    </row>
    <row r="25609" spans="7:11" x14ac:dyDescent="0.3">
      <c r="G25609" s="2"/>
      <c r="K25609" s="2"/>
    </row>
    <row r="25610" spans="7:11" x14ac:dyDescent="0.3">
      <c r="G25610" s="2"/>
      <c r="K25610" s="2"/>
    </row>
    <row r="25611" spans="7:11" x14ac:dyDescent="0.3">
      <c r="G25611" s="2"/>
      <c r="K25611" s="2"/>
    </row>
    <row r="25612" spans="7:11" x14ac:dyDescent="0.3">
      <c r="G25612" s="2"/>
      <c r="K25612" s="2"/>
    </row>
    <row r="25613" spans="7:11" x14ac:dyDescent="0.3">
      <c r="G25613" s="2"/>
      <c r="K25613" s="2"/>
    </row>
    <row r="25614" spans="7:11" x14ac:dyDescent="0.3">
      <c r="G25614" s="2"/>
      <c r="K25614" s="2"/>
    </row>
    <row r="25615" spans="7:11" x14ac:dyDescent="0.3">
      <c r="G25615" s="2"/>
      <c r="K25615" s="2"/>
    </row>
    <row r="25616" spans="7:11" x14ac:dyDescent="0.3">
      <c r="G25616" s="2"/>
      <c r="K25616" s="2"/>
    </row>
    <row r="25617" spans="7:11" x14ac:dyDescent="0.3">
      <c r="G25617" s="2"/>
      <c r="K25617" s="2"/>
    </row>
    <row r="25618" spans="7:11" x14ac:dyDescent="0.3">
      <c r="G25618" s="2"/>
      <c r="K25618" s="2"/>
    </row>
    <row r="25619" spans="7:11" x14ac:dyDescent="0.3">
      <c r="G25619" s="2"/>
      <c r="K25619" s="2"/>
    </row>
    <row r="25620" spans="7:11" x14ac:dyDescent="0.3">
      <c r="G25620" s="2"/>
      <c r="K25620" s="2"/>
    </row>
    <row r="25621" spans="7:11" x14ac:dyDescent="0.3">
      <c r="G25621" s="2"/>
      <c r="K25621" s="2"/>
    </row>
    <row r="25622" spans="7:11" x14ac:dyDescent="0.3">
      <c r="G25622" s="2"/>
      <c r="K25622" s="2"/>
    </row>
    <row r="25623" spans="7:11" x14ac:dyDescent="0.3">
      <c r="G25623" s="2"/>
      <c r="K25623" s="2"/>
    </row>
    <row r="25624" spans="7:11" x14ac:dyDescent="0.3">
      <c r="G25624" s="2"/>
      <c r="K25624" s="2"/>
    </row>
    <row r="25625" spans="7:11" x14ac:dyDescent="0.3">
      <c r="G25625" s="2"/>
      <c r="K25625" s="2"/>
    </row>
    <row r="25626" spans="7:11" x14ac:dyDescent="0.3">
      <c r="G25626" s="2"/>
      <c r="K25626" s="2"/>
    </row>
    <row r="25627" spans="7:11" x14ac:dyDescent="0.3">
      <c r="G25627" s="2"/>
      <c r="K25627" s="2"/>
    </row>
    <row r="25628" spans="7:11" x14ac:dyDescent="0.3">
      <c r="G25628" s="2"/>
      <c r="K25628" s="2"/>
    </row>
    <row r="25629" spans="7:11" x14ac:dyDescent="0.3">
      <c r="G25629" s="2"/>
      <c r="K25629" s="2"/>
    </row>
    <row r="25630" spans="7:11" x14ac:dyDescent="0.3">
      <c r="G25630" s="2"/>
      <c r="K25630" s="2"/>
    </row>
    <row r="25631" spans="7:11" x14ac:dyDescent="0.3">
      <c r="G25631" s="2"/>
      <c r="K25631" s="2"/>
    </row>
    <row r="25632" spans="7:11" x14ac:dyDescent="0.3">
      <c r="G25632" s="2"/>
      <c r="K25632" s="2"/>
    </row>
    <row r="25633" spans="7:11" x14ac:dyDescent="0.3">
      <c r="G25633" s="2"/>
      <c r="K25633" s="2"/>
    </row>
    <row r="25634" spans="7:11" x14ac:dyDescent="0.3">
      <c r="G25634" s="2"/>
      <c r="K25634" s="2"/>
    </row>
    <row r="25635" spans="7:11" x14ac:dyDescent="0.3">
      <c r="G25635" s="2"/>
      <c r="K25635" s="2"/>
    </row>
    <row r="25636" spans="7:11" x14ac:dyDescent="0.3">
      <c r="G25636" s="2"/>
      <c r="K25636" s="2"/>
    </row>
    <row r="25637" spans="7:11" x14ac:dyDescent="0.3">
      <c r="G25637" s="2"/>
      <c r="K25637" s="2"/>
    </row>
    <row r="25638" spans="7:11" x14ac:dyDescent="0.3">
      <c r="G25638" s="2"/>
      <c r="K25638" s="2"/>
    </row>
    <row r="25639" spans="7:11" x14ac:dyDescent="0.3">
      <c r="G25639" s="2"/>
      <c r="K25639" s="2"/>
    </row>
    <row r="25640" spans="7:11" x14ac:dyDescent="0.3">
      <c r="G25640" s="2"/>
      <c r="K25640" s="2"/>
    </row>
    <row r="25641" spans="7:11" x14ac:dyDescent="0.3">
      <c r="G25641" s="2"/>
      <c r="K25641" s="2"/>
    </row>
    <row r="25642" spans="7:11" x14ac:dyDescent="0.3">
      <c r="G25642" s="2"/>
      <c r="K25642" s="2"/>
    </row>
    <row r="25643" spans="7:11" x14ac:dyDescent="0.3">
      <c r="G25643" s="2"/>
      <c r="K25643" s="2"/>
    </row>
    <row r="25644" spans="7:11" x14ac:dyDescent="0.3">
      <c r="G25644" s="2"/>
      <c r="K25644" s="2"/>
    </row>
    <row r="25645" spans="7:11" x14ac:dyDescent="0.3">
      <c r="G25645" s="2"/>
      <c r="K25645" s="2"/>
    </row>
    <row r="25646" spans="7:11" x14ac:dyDescent="0.3">
      <c r="G25646" s="2"/>
      <c r="K25646" s="2"/>
    </row>
    <row r="25647" spans="7:11" x14ac:dyDescent="0.3">
      <c r="G25647" s="2"/>
      <c r="K25647" s="2"/>
    </row>
    <row r="25648" spans="7:11" x14ac:dyDescent="0.3">
      <c r="G25648" s="2"/>
      <c r="K25648" s="2"/>
    </row>
    <row r="25649" spans="7:11" x14ac:dyDescent="0.3">
      <c r="G25649" s="2"/>
      <c r="K25649" s="2"/>
    </row>
    <row r="25650" spans="7:11" x14ac:dyDescent="0.3">
      <c r="G25650" s="2"/>
      <c r="K25650" s="2"/>
    </row>
    <row r="25651" spans="7:11" x14ac:dyDescent="0.3">
      <c r="G25651" s="2"/>
      <c r="K25651" s="2"/>
    </row>
    <row r="25652" spans="7:11" x14ac:dyDescent="0.3">
      <c r="G25652" s="2"/>
      <c r="K25652" s="2"/>
    </row>
    <row r="25653" spans="7:11" x14ac:dyDescent="0.3">
      <c r="G25653" s="2"/>
      <c r="K25653" s="2"/>
    </row>
    <row r="25654" spans="7:11" x14ac:dyDescent="0.3">
      <c r="G25654" s="2"/>
      <c r="K25654" s="2"/>
    </row>
    <row r="25655" spans="7:11" x14ac:dyDescent="0.3">
      <c r="G25655" s="2"/>
      <c r="K25655" s="2"/>
    </row>
    <row r="25656" spans="7:11" x14ac:dyDescent="0.3">
      <c r="G25656" s="2"/>
      <c r="K25656" s="2"/>
    </row>
    <row r="25657" spans="7:11" x14ac:dyDescent="0.3">
      <c r="G25657" s="2"/>
      <c r="K25657" s="2"/>
    </row>
    <row r="25658" spans="7:11" x14ac:dyDescent="0.3">
      <c r="G25658" s="2"/>
      <c r="K25658" s="2"/>
    </row>
    <row r="25659" spans="7:11" x14ac:dyDescent="0.3">
      <c r="G25659" s="2"/>
      <c r="K25659" s="2"/>
    </row>
    <row r="25660" spans="7:11" x14ac:dyDescent="0.3">
      <c r="G25660" s="2"/>
      <c r="K25660" s="2"/>
    </row>
    <row r="25661" spans="7:11" x14ac:dyDescent="0.3">
      <c r="G25661" s="2"/>
      <c r="K25661" s="2"/>
    </row>
    <row r="25662" spans="7:11" x14ac:dyDescent="0.3">
      <c r="G25662" s="2"/>
      <c r="K25662" s="2"/>
    </row>
    <row r="25663" spans="7:11" x14ac:dyDescent="0.3">
      <c r="G25663" s="2"/>
      <c r="K25663" s="2"/>
    </row>
    <row r="25664" spans="7:11" x14ac:dyDescent="0.3">
      <c r="G25664" s="2"/>
      <c r="K25664" s="2"/>
    </row>
    <row r="25665" spans="7:11" x14ac:dyDescent="0.3">
      <c r="G25665" s="2"/>
      <c r="K25665" s="2"/>
    </row>
    <row r="25666" spans="7:11" x14ac:dyDescent="0.3">
      <c r="G25666" s="2"/>
      <c r="K25666" s="2"/>
    </row>
    <row r="25667" spans="7:11" x14ac:dyDescent="0.3">
      <c r="G25667" s="2"/>
      <c r="K25667" s="2"/>
    </row>
    <row r="25668" spans="7:11" x14ac:dyDescent="0.3">
      <c r="G25668" s="2"/>
      <c r="K25668" s="2"/>
    </row>
    <row r="25669" spans="7:11" x14ac:dyDescent="0.3">
      <c r="G25669" s="2"/>
      <c r="K25669" s="2"/>
    </row>
    <row r="25670" spans="7:11" x14ac:dyDescent="0.3">
      <c r="G25670" s="2"/>
      <c r="K25670" s="2"/>
    </row>
    <row r="25671" spans="7:11" x14ac:dyDescent="0.3">
      <c r="G25671" s="2"/>
      <c r="K25671" s="2"/>
    </row>
    <row r="25672" spans="7:11" x14ac:dyDescent="0.3">
      <c r="G25672" s="2"/>
      <c r="K25672" s="2"/>
    </row>
    <row r="25673" spans="7:11" x14ac:dyDescent="0.3">
      <c r="G25673" s="2"/>
      <c r="K25673" s="2"/>
    </row>
    <row r="25674" spans="7:11" x14ac:dyDescent="0.3">
      <c r="G25674" s="2"/>
      <c r="K25674" s="2"/>
    </row>
    <row r="25675" spans="7:11" x14ac:dyDescent="0.3">
      <c r="G25675" s="2"/>
      <c r="K25675" s="2"/>
    </row>
    <row r="25676" spans="7:11" x14ac:dyDescent="0.3">
      <c r="G25676" s="2"/>
      <c r="K25676" s="2"/>
    </row>
    <row r="25677" spans="7:11" x14ac:dyDescent="0.3">
      <c r="G25677" s="2"/>
      <c r="K25677" s="2"/>
    </row>
    <row r="25678" spans="7:11" x14ac:dyDescent="0.3">
      <c r="G25678" s="2"/>
      <c r="K25678" s="2"/>
    </row>
    <row r="25679" spans="7:11" x14ac:dyDescent="0.3">
      <c r="G25679" s="2"/>
      <c r="K25679" s="2"/>
    </row>
    <row r="25680" spans="7:11" x14ac:dyDescent="0.3">
      <c r="G25680" s="2"/>
      <c r="K25680" s="2"/>
    </row>
    <row r="25681" spans="7:11" x14ac:dyDescent="0.3">
      <c r="G25681" s="2"/>
      <c r="K25681" s="2"/>
    </row>
    <row r="25682" spans="7:11" x14ac:dyDescent="0.3">
      <c r="G25682" s="2"/>
      <c r="K25682" s="2"/>
    </row>
    <row r="25683" spans="7:11" x14ac:dyDescent="0.3">
      <c r="G25683" s="2"/>
      <c r="K25683" s="2"/>
    </row>
    <row r="25684" spans="7:11" x14ac:dyDescent="0.3">
      <c r="G25684" s="2"/>
      <c r="K25684" s="2"/>
    </row>
    <row r="25685" spans="7:11" x14ac:dyDescent="0.3">
      <c r="G25685" s="2"/>
      <c r="K25685" s="2"/>
    </row>
    <row r="25686" spans="7:11" x14ac:dyDescent="0.3">
      <c r="G25686" s="2"/>
      <c r="K25686" s="2"/>
    </row>
    <row r="25687" spans="7:11" x14ac:dyDescent="0.3">
      <c r="G25687" s="2"/>
      <c r="K25687" s="2"/>
    </row>
    <row r="25688" spans="7:11" x14ac:dyDescent="0.3">
      <c r="G25688" s="2"/>
      <c r="K25688" s="2"/>
    </row>
    <row r="25689" spans="7:11" x14ac:dyDescent="0.3">
      <c r="G25689" s="2"/>
      <c r="K25689" s="2"/>
    </row>
    <row r="25690" spans="7:11" x14ac:dyDescent="0.3">
      <c r="G25690" s="2"/>
      <c r="K25690" s="2"/>
    </row>
    <row r="25691" spans="7:11" x14ac:dyDescent="0.3">
      <c r="G25691" s="2"/>
      <c r="K25691" s="2"/>
    </row>
    <row r="25692" spans="7:11" x14ac:dyDescent="0.3">
      <c r="G25692" s="2"/>
      <c r="K25692" s="2"/>
    </row>
    <row r="25693" spans="7:11" x14ac:dyDescent="0.3">
      <c r="G25693" s="2"/>
      <c r="K25693" s="2"/>
    </row>
    <row r="25694" spans="7:11" x14ac:dyDescent="0.3">
      <c r="G25694" s="2"/>
      <c r="K25694" s="2"/>
    </row>
    <row r="25695" spans="7:11" x14ac:dyDescent="0.3">
      <c r="G25695" s="2"/>
      <c r="K25695" s="2"/>
    </row>
    <row r="25696" spans="7:11" x14ac:dyDescent="0.3">
      <c r="G25696" s="2"/>
      <c r="K25696" s="2"/>
    </row>
    <row r="25697" spans="7:11" x14ac:dyDescent="0.3">
      <c r="G25697" s="2"/>
      <c r="K25697" s="2"/>
    </row>
    <row r="25698" spans="7:11" x14ac:dyDescent="0.3">
      <c r="G25698" s="2"/>
      <c r="K25698" s="2"/>
    </row>
    <row r="25699" spans="7:11" x14ac:dyDescent="0.3">
      <c r="G25699" s="2"/>
      <c r="K25699" s="2"/>
    </row>
    <row r="25700" spans="7:11" x14ac:dyDescent="0.3">
      <c r="G25700" s="2"/>
      <c r="K25700" s="2"/>
    </row>
    <row r="25701" spans="7:11" x14ac:dyDescent="0.3">
      <c r="G25701" s="2"/>
      <c r="K25701" s="2"/>
    </row>
    <row r="25702" spans="7:11" x14ac:dyDescent="0.3">
      <c r="G25702" s="2"/>
      <c r="K25702" s="2"/>
    </row>
    <row r="25703" spans="7:11" x14ac:dyDescent="0.3">
      <c r="G25703" s="2"/>
      <c r="K25703" s="2"/>
    </row>
    <row r="25704" spans="7:11" x14ac:dyDescent="0.3">
      <c r="G25704" s="2"/>
      <c r="K25704" s="2"/>
    </row>
    <row r="25705" spans="7:11" x14ac:dyDescent="0.3">
      <c r="G25705" s="2"/>
      <c r="K25705" s="2"/>
    </row>
    <row r="25706" spans="7:11" x14ac:dyDescent="0.3">
      <c r="G25706" s="2"/>
      <c r="K25706" s="2"/>
    </row>
    <row r="25707" spans="7:11" x14ac:dyDescent="0.3">
      <c r="G25707" s="2"/>
      <c r="K25707" s="2"/>
    </row>
    <row r="25708" spans="7:11" x14ac:dyDescent="0.3">
      <c r="G25708" s="2"/>
      <c r="K25708" s="2"/>
    </row>
    <row r="25709" spans="7:11" x14ac:dyDescent="0.3">
      <c r="G25709" s="2"/>
      <c r="K25709" s="2"/>
    </row>
    <row r="25710" spans="7:11" x14ac:dyDescent="0.3">
      <c r="G25710" s="2"/>
      <c r="K25710" s="2"/>
    </row>
    <row r="25711" spans="7:11" x14ac:dyDescent="0.3">
      <c r="G25711" s="2"/>
      <c r="K25711" s="2"/>
    </row>
    <row r="25712" spans="7:11" x14ac:dyDescent="0.3">
      <c r="G25712" s="2"/>
      <c r="K25712" s="2"/>
    </row>
    <row r="25713" spans="7:11" x14ac:dyDescent="0.3">
      <c r="G25713" s="2"/>
      <c r="K25713" s="2"/>
    </row>
    <row r="25714" spans="7:11" x14ac:dyDescent="0.3">
      <c r="G25714" s="2"/>
      <c r="K25714" s="2"/>
    </row>
    <row r="25715" spans="7:11" x14ac:dyDescent="0.3">
      <c r="G25715" s="2"/>
      <c r="K25715" s="2"/>
    </row>
    <row r="25716" spans="7:11" x14ac:dyDescent="0.3">
      <c r="G25716" s="2"/>
      <c r="K25716" s="2"/>
    </row>
    <row r="25717" spans="7:11" x14ac:dyDescent="0.3">
      <c r="G25717" s="2"/>
      <c r="K25717" s="2"/>
    </row>
    <row r="25718" spans="7:11" x14ac:dyDescent="0.3">
      <c r="G25718" s="2"/>
      <c r="K25718" s="2"/>
    </row>
    <row r="25719" spans="7:11" x14ac:dyDescent="0.3">
      <c r="G25719" s="2"/>
      <c r="K25719" s="2"/>
    </row>
    <row r="25720" spans="7:11" x14ac:dyDescent="0.3">
      <c r="G25720" s="2"/>
      <c r="K25720" s="2"/>
    </row>
    <row r="25721" spans="7:11" x14ac:dyDescent="0.3">
      <c r="G25721" s="2"/>
      <c r="K25721" s="2"/>
    </row>
    <row r="25722" spans="7:11" x14ac:dyDescent="0.3">
      <c r="G25722" s="2"/>
      <c r="K25722" s="2"/>
    </row>
    <row r="25723" spans="7:11" x14ac:dyDescent="0.3">
      <c r="G25723" s="2"/>
      <c r="K25723" s="2"/>
    </row>
    <row r="25724" spans="7:11" x14ac:dyDescent="0.3">
      <c r="G25724" s="2"/>
      <c r="K25724" s="2"/>
    </row>
    <row r="25725" spans="7:11" x14ac:dyDescent="0.3">
      <c r="G25725" s="2"/>
      <c r="K25725" s="2"/>
    </row>
    <row r="25726" spans="7:11" x14ac:dyDescent="0.3">
      <c r="G25726" s="2"/>
      <c r="K25726" s="2"/>
    </row>
    <row r="25727" spans="7:11" x14ac:dyDescent="0.3">
      <c r="G25727" s="2"/>
      <c r="K25727" s="2"/>
    </row>
    <row r="25728" spans="7:11" x14ac:dyDescent="0.3">
      <c r="G25728" s="2"/>
      <c r="K25728" s="2"/>
    </row>
    <row r="25729" spans="7:11" x14ac:dyDescent="0.3">
      <c r="G25729" s="2"/>
      <c r="K25729" s="2"/>
    </row>
    <row r="25730" spans="7:11" x14ac:dyDescent="0.3">
      <c r="G25730" s="2"/>
      <c r="K25730" s="2"/>
    </row>
    <row r="25731" spans="7:11" x14ac:dyDescent="0.3">
      <c r="G25731" s="2"/>
      <c r="K25731" s="2"/>
    </row>
    <row r="25732" spans="7:11" x14ac:dyDescent="0.3">
      <c r="G25732" s="2"/>
      <c r="K25732" s="2"/>
    </row>
    <row r="25733" spans="7:11" x14ac:dyDescent="0.3">
      <c r="G25733" s="2"/>
      <c r="K25733" s="2"/>
    </row>
    <row r="25734" spans="7:11" x14ac:dyDescent="0.3">
      <c r="G25734" s="2"/>
      <c r="K25734" s="2"/>
    </row>
    <row r="25735" spans="7:11" x14ac:dyDescent="0.3">
      <c r="G25735" s="2"/>
      <c r="K25735" s="2"/>
    </row>
    <row r="25736" spans="7:11" x14ac:dyDescent="0.3">
      <c r="G25736" s="2"/>
      <c r="K25736" s="2"/>
    </row>
    <row r="25737" spans="7:11" x14ac:dyDescent="0.3">
      <c r="G25737" s="2"/>
      <c r="K25737" s="2"/>
    </row>
    <row r="25738" spans="7:11" x14ac:dyDescent="0.3">
      <c r="G25738" s="2"/>
      <c r="K25738" s="2"/>
    </row>
    <row r="25739" spans="7:11" x14ac:dyDescent="0.3">
      <c r="G25739" s="2"/>
      <c r="K25739" s="2"/>
    </row>
    <row r="25740" spans="7:11" x14ac:dyDescent="0.3">
      <c r="G25740" s="2"/>
      <c r="K25740" s="2"/>
    </row>
    <row r="25741" spans="7:11" x14ac:dyDescent="0.3">
      <c r="G25741" s="2"/>
      <c r="K25741" s="2"/>
    </row>
    <row r="25742" spans="7:11" x14ac:dyDescent="0.3">
      <c r="G25742" s="2"/>
      <c r="K25742" s="2"/>
    </row>
    <row r="25743" spans="7:11" x14ac:dyDescent="0.3">
      <c r="G25743" s="2"/>
      <c r="K25743" s="2"/>
    </row>
    <row r="25744" spans="7:11" x14ac:dyDescent="0.3">
      <c r="G25744" s="2"/>
      <c r="K25744" s="2"/>
    </row>
    <row r="25745" spans="7:11" x14ac:dyDescent="0.3">
      <c r="G25745" s="2"/>
      <c r="K25745" s="2"/>
    </row>
    <row r="25746" spans="7:11" x14ac:dyDescent="0.3">
      <c r="G25746" s="2"/>
      <c r="K25746" s="2"/>
    </row>
    <row r="25747" spans="7:11" x14ac:dyDescent="0.3">
      <c r="G25747" s="2"/>
      <c r="K25747" s="2"/>
    </row>
    <row r="25748" spans="7:11" x14ac:dyDescent="0.3">
      <c r="G25748" s="2"/>
      <c r="K25748" s="2"/>
    </row>
    <row r="25749" spans="7:11" x14ac:dyDescent="0.3">
      <c r="G25749" s="2"/>
      <c r="K25749" s="2"/>
    </row>
    <row r="25750" spans="7:11" x14ac:dyDescent="0.3">
      <c r="G25750" s="2"/>
      <c r="K25750" s="2"/>
    </row>
    <row r="25751" spans="7:11" x14ac:dyDescent="0.3">
      <c r="G25751" s="2"/>
      <c r="K25751" s="2"/>
    </row>
    <row r="25752" spans="7:11" x14ac:dyDescent="0.3">
      <c r="G25752" s="2"/>
      <c r="K25752" s="2"/>
    </row>
    <row r="25753" spans="7:11" x14ac:dyDescent="0.3">
      <c r="G25753" s="2"/>
      <c r="K25753" s="2"/>
    </row>
    <row r="25754" spans="7:11" x14ac:dyDescent="0.3">
      <c r="G25754" s="2"/>
      <c r="K25754" s="2"/>
    </row>
    <row r="25755" spans="7:11" x14ac:dyDescent="0.3">
      <c r="G25755" s="2"/>
      <c r="K25755" s="2"/>
    </row>
    <row r="25756" spans="7:11" x14ac:dyDescent="0.3">
      <c r="G25756" s="2"/>
      <c r="K25756" s="2"/>
    </row>
    <row r="25757" spans="7:11" x14ac:dyDescent="0.3">
      <c r="G25757" s="2"/>
      <c r="K25757" s="2"/>
    </row>
    <row r="25758" spans="7:11" x14ac:dyDescent="0.3">
      <c r="G25758" s="2"/>
      <c r="K25758" s="2"/>
    </row>
    <row r="25759" spans="7:11" x14ac:dyDescent="0.3">
      <c r="G25759" s="2"/>
      <c r="K25759" s="2"/>
    </row>
    <row r="25760" spans="7:11" x14ac:dyDescent="0.3">
      <c r="G25760" s="2"/>
      <c r="K25760" s="2"/>
    </row>
    <row r="25761" spans="7:11" x14ac:dyDescent="0.3">
      <c r="G25761" s="2"/>
      <c r="K25761" s="2"/>
    </row>
    <row r="25762" spans="7:11" x14ac:dyDescent="0.3">
      <c r="G25762" s="2"/>
      <c r="K25762" s="2"/>
    </row>
    <row r="25763" spans="7:11" x14ac:dyDescent="0.3">
      <c r="G25763" s="2"/>
      <c r="K25763" s="2"/>
    </row>
    <row r="25764" spans="7:11" x14ac:dyDescent="0.3">
      <c r="G25764" s="2"/>
      <c r="K25764" s="2"/>
    </row>
    <row r="25765" spans="7:11" x14ac:dyDescent="0.3">
      <c r="G25765" s="2"/>
      <c r="K25765" s="2"/>
    </row>
    <row r="25766" spans="7:11" x14ac:dyDescent="0.3">
      <c r="G25766" s="2"/>
      <c r="K25766" s="2"/>
    </row>
    <row r="25767" spans="7:11" x14ac:dyDescent="0.3">
      <c r="G25767" s="2"/>
      <c r="K25767" s="2"/>
    </row>
    <row r="25768" spans="7:11" x14ac:dyDescent="0.3">
      <c r="G25768" s="2"/>
      <c r="K25768" s="2"/>
    </row>
    <row r="25769" spans="7:11" x14ac:dyDescent="0.3">
      <c r="G25769" s="2"/>
      <c r="K25769" s="2"/>
    </row>
    <row r="25770" spans="7:11" x14ac:dyDescent="0.3">
      <c r="G25770" s="2"/>
      <c r="K25770" s="2"/>
    </row>
    <row r="25771" spans="7:11" x14ac:dyDescent="0.3">
      <c r="G25771" s="2"/>
      <c r="K25771" s="2"/>
    </row>
    <row r="25772" spans="7:11" x14ac:dyDescent="0.3">
      <c r="G25772" s="2"/>
      <c r="K25772" s="2"/>
    </row>
    <row r="25773" spans="7:11" x14ac:dyDescent="0.3">
      <c r="G25773" s="2"/>
      <c r="K25773" s="2"/>
    </row>
    <row r="25774" spans="7:11" x14ac:dyDescent="0.3">
      <c r="G25774" s="2"/>
      <c r="K25774" s="2"/>
    </row>
    <row r="25775" spans="7:11" x14ac:dyDescent="0.3">
      <c r="G25775" s="2"/>
      <c r="K25775" s="2"/>
    </row>
    <row r="25776" spans="7:11" x14ac:dyDescent="0.3">
      <c r="G25776" s="2"/>
      <c r="K25776" s="2"/>
    </row>
    <row r="25777" spans="7:11" x14ac:dyDescent="0.3">
      <c r="G25777" s="2"/>
      <c r="K25777" s="2"/>
    </row>
    <row r="25778" spans="7:11" x14ac:dyDescent="0.3">
      <c r="G25778" s="2"/>
      <c r="K25778" s="2"/>
    </row>
    <row r="25779" spans="7:11" x14ac:dyDescent="0.3">
      <c r="G25779" s="2"/>
      <c r="K25779" s="2"/>
    </row>
    <row r="25780" spans="7:11" x14ac:dyDescent="0.3">
      <c r="G25780" s="2"/>
      <c r="K25780" s="2"/>
    </row>
    <row r="25781" spans="7:11" x14ac:dyDescent="0.3">
      <c r="G25781" s="2"/>
      <c r="K25781" s="2"/>
    </row>
    <row r="25782" spans="7:11" x14ac:dyDescent="0.3">
      <c r="G25782" s="2"/>
      <c r="K25782" s="2"/>
    </row>
    <row r="25783" spans="7:11" x14ac:dyDescent="0.3">
      <c r="G25783" s="2"/>
      <c r="K25783" s="2"/>
    </row>
    <row r="25784" spans="7:11" x14ac:dyDescent="0.3">
      <c r="G25784" s="2"/>
      <c r="K25784" s="2"/>
    </row>
    <row r="25785" spans="7:11" x14ac:dyDescent="0.3">
      <c r="G25785" s="2"/>
      <c r="K25785" s="2"/>
    </row>
    <row r="25786" spans="7:11" x14ac:dyDescent="0.3">
      <c r="G25786" s="2"/>
      <c r="K25786" s="2"/>
    </row>
    <row r="25787" spans="7:11" x14ac:dyDescent="0.3">
      <c r="G25787" s="2"/>
      <c r="K25787" s="2"/>
    </row>
    <row r="25788" spans="7:11" x14ac:dyDescent="0.3">
      <c r="G25788" s="2"/>
      <c r="K25788" s="2"/>
    </row>
    <row r="25789" spans="7:11" x14ac:dyDescent="0.3">
      <c r="G25789" s="2"/>
      <c r="K25789" s="2"/>
    </row>
    <row r="25790" spans="7:11" x14ac:dyDescent="0.3">
      <c r="G25790" s="2"/>
      <c r="K25790" s="2"/>
    </row>
    <row r="25791" spans="7:11" x14ac:dyDescent="0.3">
      <c r="G25791" s="2"/>
      <c r="K25791" s="2"/>
    </row>
    <row r="25792" spans="7:11" x14ac:dyDescent="0.3">
      <c r="G25792" s="2"/>
      <c r="K25792" s="2"/>
    </row>
    <row r="25793" spans="7:11" x14ac:dyDescent="0.3">
      <c r="G25793" s="2"/>
      <c r="K25793" s="2"/>
    </row>
    <row r="25794" spans="7:11" x14ac:dyDescent="0.3">
      <c r="G25794" s="2"/>
      <c r="K25794" s="2"/>
    </row>
    <row r="25795" spans="7:11" x14ac:dyDescent="0.3">
      <c r="G25795" s="2"/>
      <c r="K25795" s="2"/>
    </row>
    <row r="25796" spans="7:11" x14ac:dyDescent="0.3">
      <c r="G25796" s="2"/>
      <c r="K25796" s="2"/>
    </row>
    <row r="25797" spans="7:11" x14ac:dyDescent="0.3">
      <c r="G25797" s="2"/>
      <c r="K25797" s="2"/>
    </row>
    <row r="25798" spans="7:11" x14ac:dyDescent="0.3">
      <c r="G25798" s="2"/>
      <c r="K25798" s="2"/>
    </row>
    <row r="25799" spans="7:11" x14ac:dyDescent="0.3">
      <c r="G25799" s="2"/>
      <c r="K25799" s="2"/>
    </row>
    <row r="25800" spans="7:11" x14ac:dyDescent="0.3">
      <c r="G25800" s="2"/>
      <c r="K25800" s="2"/>
    </row>
    <row r="25801" spans="7:11" x14ac:dyDescent="0.3">
      <c r="G25801" s="2"/>
      <c r="K25801" s="2"/>
    </row>
    <row r="25802" spans="7:11" x14ac:dyDescent="0.3">
      <c r="G25802" s="2"/>
      <c r="K25802" s="2"/>
    </row>
    <row r="25803" spans="7:11" x14ac:dyDescent="0.3">
      <c r="G25803" s="2"/>
      <c r="K25803" s="2"/>
    </row>
    <row r="25804" spans="7:11" x14ac:dyDescent="0.3">
      <c r="G25804" s="2"/>
      <c r="K25804" s="2"/>
    </row>
    <row r="25805" spans="7:11" x14ac:dyDescent="0.3">
      <c r="G25805" s="2"/>
      <c r="K25805" s="2"/>
    </row>
    <row r="25806" spans="7:11" x14ac:dyDescent="0.3">
      <c r="G25806" s="2"/>
      <c r="K25806" s="2"/>
    </row>
    <row r="25807" spans="7:11" x14ac:dyDescent="0.3">
      <c r="G25807" s="2"/>
      <c r="K25807" s="2"/>
    </row>
    <row r="25808" spans="7:11" x14ac:dyDescent="0.3">
      <c r="G25808" s="2"/>
      <c r="K25808" s="2"/>
    </row>
    <row r="25809" spans="7:11" x14ac:dyDescent="0.3">
      <c r="G25809" s="2"/>
      <c r="K25809" s="2"/>
    </row>
    <row r="25810" spans="7:11" x14ac:dyDescent="0.3">
      <c r="G25810" s="2"/>
      <c r="K25810" s="2"/>
    </row>
    <row r="25811" spans="7:11" x14ac:dyDescent="0.3">
      <c r="G25811" s="2"/>
      <c r="K25811" s="2"/>
    </row>
    <row r="25812" spans="7:11" x14ac:dyDescent="0.3">
      <c r="G25812" s="2"/>
      <c r="K25812" s="2"/>
    </row>
    <row r="25813" spans="7:11" x14ac:dyDescent="0.3">
      <c r="G25813" s="2"/>
      <c r="K25813" s="2"/>
    </row>
    <row r="25814" spans="7:11" x14ac:dyDescent="0.3">
      <c r="G25814" s="2"/>
      <c r="K25814" s="2"/>
    </row>
    <row r="25815" spans="7:11" x14ac:dyDescent="0.3">
      <c r="G25815" s="2"/>
      <c r="K25815" s="2"/>
    </row>
    <row r="25816" spans="7:11" x14ac:dyDescent="0.3">
      <c r="G25816" s="2"/>
      <c r="K25816" s="2"/>
    </row>
    <row r="25817" spans="7:11" x14ac:dyDescent="0.3">
      <c r="G25817" s="2"/>
      <c r="K25817" s="2"/>
    </row>
    <row r="25818" spans="7:11" x14ac:dyDescent="0.3">
      <c r="G25818" s="2"/>
      <c r="K25818" s="2"/>
    </row>
    <row r="25819" spans="7:11" x14ac:dyDescent="0.3">
      <c r="G25819" s="2"/>
      <c r="K25819" s="2"/>
    </row>
    <row r="25820" spans="7:11" x14ac:dyDescent="0.3">
      <c r="G25820" s="2"/>
      <c r="K25820" s="2"/>
    </row>
    <row r="25821" spans="7:11" x14ac:dyDescent="0.3">
      <c r="G25821" s="2"/>
      <c r="K25821" s="2"/>
    </row>
    <row r="25822" spans="7:11" x14ac:dyDescent="0.3">
      <c r="G25822" s="2"/>
      <c r="K25822" s="2"/>
    </row>
    <row r="25823" spans="7:11" x14ac:dyDescent="0.3">
      <c r="G25823" s="2"/>
      <c r="K25823" s="2"/>
    </row>
    <row r="25824" spans="7:11" x14ac:dyDescent="0.3">
      <c r="G25824" s="2"/>
      <c r="K25824" s="2"/>
    </row>
    <row r="25825" spans="7:11" x14ac:dyDescent="0.3">
      <c r="G25825" s="2"/>
      <c r="K25825" s="2"/>
    </row>
    <row r="25826" spans="7:11" x14ac:dyDescent="0.3">
      <c r="G25826" s="2"/>
      <c r="K25826" s="2"/>
    </row>
    <row r="25827" spans="7:11" x14ac:dyDescent="0.3">
      <c r="G25827" s="2"/>
      <c r="K25827" s="2"/>
    </row>
    <row r="25828" spans="7:11" x14ac:dyDescent="0.3">
      <c r="G25828" s="2"/>
      <c r="K25828" s="2"/>
    </row>
    <row r="25829" spans="7:11" x14ac:dyDescent="0.3">
      <c r="G25829" s="2"/>
      <c r="K25829" s="2"/>
    </row>
    <row r="25830" spans="7:11" x14ac:dyDescent="0.3">
      <c r="G25830" s="2"/>
      <c r="K25830" s="2"/>
    </row>
    <row r="25831" spans="7:11" x14ac:dyDescent="0.3">
      <c r="G25831" s="2"/>
      <c r="K25831" s="2"/>
    </row>
    <row r="25832" spans="7:11" x14ac:dyDescent="0.3">
      <c r="G25832" s="2"/>
      <c r="K25832" s="2"/>
    </row>
    <row r="25833" spans="7:11" x14ac:dyDescent="0.3">
      <c r="G25833" s="2"/>
      <c r="K25833" s="2"/>
    </row>
    <row r="25834" spans="7:11" x14ac:dyDescent="0.3">
      <c r="G25834" s="2"/>
      <c r="K25834" s="2"/>
    </row>
    <row r="25835" spans="7:11" x14ac:dyDescent="0.3">
      <c r="G25835" s="2"/>
      <c r="K25835" s="2"/>
    </row>
    <row r="25836" spans="7:11" x14ac:dyDescent="0.3">
      <c r="G25836" s="2"/>
      <c r="K25836" s="2"/>
    </row>
    <row r="25837" spans="7:11" x14ac:dyDescent="0.3">
      <c r="G25837" s="2"/>
      <c r="K25837" s="2"/>
    </row>
    <row r="25838" spans="7:11" x14ac:dyDescent="0.3">
      <c r="G25838" s="2"/>
      <c r="K25838" s="2"/>
    </row>
    <row r="25839" spans="7:11" x14ac:dyDescent="0.3">
      <c r="G25839" s="2"/>
      <c r="K25839" s="2"/>
    </row>
    <row r="25840" spans="7:11" x14ac:dyDescent="0.3">
      <c r="G25840" s="2"/>
      <c r="K25840" s="2"/>
    </row>
    <row r="25841" spans="7:11" x14ac:dyDescent="0.3">
      <c r="G25841" s="2"/>
      <c r="K25841" s="2"/>
    </row>
    <row r="25842" spans="7:11" x14ac:dyDescent="0.3">
      <c r="G25842" s="2"/>
      <c r="K25842" s="2"/>
    </row>
    <row r="25843" spans="7:11" x14ac:dyDescent="0.3">
      <c r="G25843" s="2"/>
      <c r="K25843" s="2"/>
    </row>
    <row r="25844" spans="7:11" x14ac:dyDescent="0.3">
      <c r="G25844" s="2"/>
      <c r="K25844" s="2"/>
    </row>
    <row r="25845" spans="7:11" x14ac:dyDescent="0.3">
      <c r="G25845" s="2"/>
      <c r="K25845" s="2"/>
    </row>
    <row r="25846" spans="7:11" x14ac:dyDescent="0.3">
      <c r="G25846" s="2"/>
      <c r="K25846" s="2"/>
    </row>
    <row r="25847" spans="7:11" x14ac:dyDescent="0.3">
      <c r="G25847" s="2"/>
      <c r="K25847" s="2"/>
    </row>
    <row r="25848" spans="7:11" x14ac:dyDescent="0.3">
      <c r="G25848" s="2"/>
      <c r="K25848" s="2"/>
    </row>
    <row r="25849" spans="7:11" x14ac:dyDescent="0.3">
      <c r="G25849" s="2"/>
      <c r="K25849" s="2"/>
    </row>
    <row r="25850" spans="7:11" x14ac:dyDescent="0.3">
      <c r="G25850" s="2"/>
      <c r="K25850" s="2"/>
    </row>
    <row r="25851" spans="7:11" x14ac:dyDescent="0.3">
      <c r="G25851" s="2"/>
      <c r="K25851" s="2"/>
    </row>
    <row r="25852" spans="7:11" x14ac:dyDescent="0.3">
      <c r="G25852" s="2"/>
      <c r="K25852" s="2"/>
    </row>
    <row r="25853" spans="7:11" x14ac:dyDescent="0.3">
      <c r="G25853" s="2"/>
      <c r="K25853" s="2"/>
    </row>
    <row r="25854" spans="7:11" x14ac:dyDescent="0.3">
      <c r="G25854" s="2"/>
      <c r="K25854" s="2"/>
    </row>
    <row r="25855" spans="7:11" x14ac:dyDescent="0.3">
      <c r="G25855" s="2"/>
      <c r="K25855" s="2"/>
    </row>
    <row r="25856" spans="7:11" x14ac:dyDescent="0.3">
      <c r="G25856" s="2"/>
      <c r="K25856" s="2"/>
    </row>
    <row r="25857" spans="7:11" x14ac:dyDescent="0.3">
      <c r="G25857" s="2"/>
      <c r="K25857" s="2"/>
    </row>
    <row r="25858" spans="7:11" x14ac:dyDescent="0.3">
      <c r="G25858" s="2"/>
      <c r="K25858" s="2"/>
    </row>
    <row r="25859" spans="7:11" x14ac:dyDescent="0.3">
      <c r="G25859" s="2"/>
      <c r="K25859" s="2"/>
    </row>
    <row r="25860" spans="7:11" x14ac:dyDescent="0.3">
      <c r="G25860" s="2"/>
      <c r="K25860" s="2"/>
    </row>
    <row r="25861" spans="7:11" x14ac:dyDescent="0.3">
      <c r="G25861" s="2"/>
      <c r="K25861" s="2"/>
    </row>
    <row r="25862" spans="7:11" x14ac:dyDescent="0.3">
      <c r="G25862" s="2"/>
      <c r="K25862" s="2"/>
    </row>
    <row r="25863" spans="7:11" x14ac:dyDescent="0.3">
      <c r="G25863" s="2"/>
      <c r="K25863" s="2"/>
    </row>
    <row r="25864" spans="7:11" x14ac:dyDescent="0.3">
      <c r="G25864" s="2"/>
      <c r="K25864" s="2"/>
    </row>
    <row r="25865" spans="7:11" x14ac:dyDescent="0.3">
      <c r="G25865" s="2"/>
      <c r="K25865" s="2"/>
    </row>
    <row r="25866" spans="7:11" x14ac:dyDescent="0.3">
      <c r="G25866" s="2"/>
      <c r="K25866" s="2"/>
    </row>
    <row r="25867" spans="7:11" x14ac:dyDescent="0.3">
      <c r="G25867" s="2"/>
      <c r="K25867" s="2"/>
    </row>
    <row r="25868" spans="7:11" x14ac:dyDescent="0.3">
      <c r="G25868" s="2"/>
      <c r="K25868" s="2"/>
    </row>
    <row r="25869" spans="7:11" x14ac:dyDescent="0.3">
      <c r="G25869" s="2"/>
      <c r="K25869" s="2"/>
    </row>
    <row r="25870" spans="7:11" x14ac:dyDescent="0.3">
      <c r="G25870" s="2"/>
      <c r="K25870" s="2"/>
    </row>
    <row r="25871" spans="7:11" x14ac:dyDescent="0.3">
      <c r="G25871" s="2"/>
      <c r="K25871" s="2"/>
    </row>
    <row r="25872" spans="7:11" x14ac:dyDescent="0.3">
      <c r="G25872" s="2"/>
      <c r="K25872" s="2"/>
    </row>
    <row r="25873" spans="7:11" x14ac:dyDescent="0.3">
      <c r="G25873" s="2"/>
      <c r="K25873" s="2"/>
    </row>
    <row r="25874" spans="7:11" x14ac:dyDescent="0.3">
      <c r="G25874" s="2"/>
      <c r="K25874" s="2"/>
    </row>
    <row r="25875" spans="7:11" x14ac:dyDescent="0.3">
      <c r="G25875" s="2"/>
      <c r="K25875" s="2"/>
    </row>
    <row r="25876" spans="7:11" x14ac:dyDescent="0.3">
      <c r="G25876" s="2"/>
      <c r="K25876" s="2"/>
    </row>
    <row r="25877" spans="7:11" x14ac:dyDescent="0.3">
      <c r="G25877" s="2"/>
      <c r="K25877" s="2"/>
    </row>
    <row r="25878" spans="7:11" x14ac:dyDescent="0.3">
      <c r="G25878" s="2"/>
      <c r="K25878" s="2"/>
    </row>
    <row r="25879" spans="7:11" x14ac:dyDescent="0.3">
      <c r="G25879" s="2"/>
      <c r="K25879" s="2"/>
    </row>
    <row r="25880" spans="7:11" x14ac:dyDescent="0.3">
      <c r="G25880" s="2"/>
      <c r="K25880" s="2"/>
    </row>
    <row r="25881" spans="7:11" x14ac:dyDescent="0.3">
      <c r="G25881" s="2"/>
      <c r="K25881" s="2"/>
    </row>
    <row r="25882" spans="7:11" x14ac:dyDescent="0.3">
      <c r="G25882" s="2"/>
      <c r="K25882" s="2"/>
    </row>
    <row r="25883" spans="7:11" x14ac:dyDescent="0.3">
      <c r="G25883" s="2"/>
      <c r="K25883" s="2"/>
    </row>
    <row r="25884" spans="7:11" x14ac:dyDescent="0.3">
      <c r="G25884" s="2"/>
      <c r="K25884" s="2"/>
    </row>
    <row r="25885" spans="7:11" x14ac:dyDescent="0.3">
      <c r="G25885" s="2"/>
      <c r="K25885" s="2"/>
    </row>
    <row r="25886" spans="7:11" x14ac:dyDescent="0.3">
      <c r="G25886" s="2"/>
      <c r="K25886" s="2"/>
    </row>
    <row r="25887" spans="7:11" x14ac:dyDescent="0.3">
      <c r="G25887" s="2"/>
      <c r="K25887" s="2"/>
    </row>
    <row r="25888" spans="7:11" x14ac:dyDescent="0.3">
      <c r="G25888" s="2"/>
      <c r="K25888" s="2"/>
    </row>
    <row r="25889" spans="7:11" x14ac:dyDescent="0.3">
      <c r="G25889" s="2"/>
      <c r="K25889" s="2"/>
    </row>
    <row r="25890" spans="7:11" x14ac:dyDescent="0.3">
      <c r="G25890" s="2"/>
      <c r="K25890" s="2"/>
    </row>
    <row r="25891" spans="7:11" x14ac:dyDescent="0.3">
      <c r="G25891" s="2"/>
      <c r="K25891" s="2"/>
    </row>
    <row r="25892" spans="7:11" x14ac:dyDescent="0.3">
      <c r="G25892" s="2"/>
      <c r="K25892" s="2"/>
    </row>
    <row r="25893" spans="7:11" x14ac:dyDescent="0.3">
      <c r="G25893" s="2"/>
      <c r="K25893" s="2"/>
    </row>
    <row r="25894" spans="7:11" x14ac:dyDescent="0.3">
      <c r="G25894" s="2"/>
      <c r="K25894" s="2"/>
    </row>
    <row r="25895" spans="7:11" x14ac:dyDescent="0.3">
      <c r="G25895" s="2"/>
      <c r="K25895" s="2"/>
    </row>
    <row r="25896" spans="7:11" x14ac:dyDescent="0.3">
      <c r="G25896" s="2"/>
      <c r="K25896" s="2"/>
    </row>
    <row r="25897" spans="7:11" x14ac:dyDescent="0.3">
      <c r="G25897" s="2"/>
      <c r="K25897" s="2"/>
    </row>
    <row r="25898" spans="7:11" x14ac:dyDescent="0.3">
      <c r="G25898" s="2"/>
      <c r="K25898" s="2"/>
    </row>
    <row r="25899" spans="7:11" x14ac:dyDescent="0.3">
      <c r="G25899" s="2"/>
      <c r="K25899" s="2"/>
    </row>
    <row r="25900" spans="7:11" x14ac:dyDescent="0.3">
      <c r="G25900" s="2"/>
      <c r="K25900" s="2"/>
    </row>
    <row r="25901" spans="7:11" x14ac:dyDescent="0.3">
      <c r="G25901" s="2"/>
      <c r="K25901" s="2"/>
    </row>
    <row r="25902" spans="7:11" x14ac:dyDescent="0.3">
      <c r="G25902" s="2"/>
      <c r="K25902" s="2"/>
    </row>
    <row r="25903" spans="7:11" x14ac:dyDescent="0.3">
      <c r="G25903" s="2"/>
      <c r="K25903" s="2"/>
    </row>
    <row r="25904" spans="7:11" x14ac:dyDescent="0.3">
      <c r="G25904" s="2"/>
      <c r="K25904" s="2"/>
    </row>
    <row r="25905" spans="7:11" x14ac:dyDescent="0.3">
      <c r="G25905" s="2"/>
      <c r="K25905" s="2"/>
    </row>
    <row r="25906" spans="7:11" x14ac:dyDescent="0.3">
      <c r="G25906" s="2"/>
      <c r="K25906" s="2"/>
    </row>
    <row r="25907" spans="7:11" x14ac:dyDescent="0.3">
      <c r="G25907" s="2"/>
      <c r="K25907" s="2"/>
    </row>
    <row r="25908" spans="7:11" x14ac:dyDescent="0.3">
      <c r="G25908" s="2"/>
      <c r="K25908" s="2"/>
    </row>
    <row r="25909" spans="7:11" x14ac:dyDescent="0.3">
      <c r="G25909" s="2"/>
      <c r="K25909" s="2"/>
    </row>
    <row r="25910" spans="7:11" x14ac:dyDescent="0.3">
      <c r="G25910" s="2"/>
      <c r="K25910" s="2"/>
    </row>
    <row r="25911" spans="7:11" x14ac:dyDescent="0.3">
      <c r="G25911" s="2"/>
      <c r="K25911" s="2"/>
    </row>
    <row r="25912" spans="7:11" x14ac:dyDescent="0.3">
      <c r="G25912" s="2"/>
      <c r="K25912" s="2"/>
    </row>
    <row r="25913" spans="7:11" x14ac:dyDescent="0.3">
      <c r="G25913" s="2"/>
      <c r="K25913" s="2"/>
    </row>
    <row r="25914" spans="7:11" x14ac:dyDescent="0.3">
      <c r="G25914" s="2"/>
      <c r="K25914" s="2"/>
    </row>
    <row r="25915" spans="7:11" x14ac:dyDescent="0.3">
      <c r="G25915" s="2"/>
      <c r="K25915" s="2"/>
    </row>
    <row r="25916" spans="7:11" x14ac:dyDescent="0.3">
      <c r="G25916" s="2"/>
      <c r="K25916" s="2"/>
    </row>
    <row r="25917" spans="7:11" x14ac:dyDescent="0.3">
      <c r="G25917" s="2"/>
      <c r="K25917" s="2"/>
    </row>
    <row r="25918" spans="7:11" x14ac:dyDescent="0.3">
      <c r="G25918" s="2"/>
      <c r="K25918" s="2"/>
    </row>
    <row r="25919" spans="7:11" x14ac:dyDescent="0.3">
      <c r="G25919" s="2"/>
      <c r="K25919" s="2"/>
    </row>
    <row r="25920" spans="7:11" x14ac:dyDescent="0.3">
      <c r="G25920" s="2"/>
      <c r="K25920" s="2"/>
    </row>
    <row r="25921" spans="7:11" x14ac:dyDescent="0.3">
      <c r="G25921" s="2"/>
      <c r="K25921" s="2"/>
    </row>
    <row r="25922" spans="7:11" x14ac:dyDescent="0.3">
      <c r="G25922" s="2"/>
      <c r="K25922" s="2"/>
    </row>
    <row r="25923" spans="7:11" x14ac:dyDescent="0.3">
      <c r="G25923" s="2"/>
      <c r="K25923" s="2"/>
    </row>
    <row r="25924" spans="7:11" x14ac:dyDescent="0.3">
      <c r="G25924" s="2"/>
      <c r="K25924" s="2"/>
    </row>
    <row r="25925" spans="7:11" x14ac:dyDescent="0.3">
      <c r="G25925" s="2"/>
      <c r="K25925" s="2"/>
    </row>
    <row r="25926" spans="7:11" x14ac:dyDescent="0.3">
      <c r="G25926" s="2"/>
      <c r="K25926" s="2"/>
    </row>
    <row r="25927" spans="7:11" x14ac:dyDescent="0.3">
      <c r="G25927" s="2"/>
      <c r="K25927" s="2"/>
    </row>
    <row r="25928" spans="7:11" x14ac:dyDescent="0.3">
      <c r="G25928" s="2"/>
      <c r="K25928" s="2"/>
    </row>
    <row r="25929" spans="7:11" x14ac:dyDescent="0.3">
      <c r="G25929" s="2"/>
      <c r="K25929" s="2"/>
    </row>
    <row r="25930" spans="7:11" x14ac:dyDescent="0.3">
      <c r="G25930" s="2"/>
      <c r="K25930" s="2"/>
    </row>
    <row r="25931" spans="7:11" x14ac:dyDescent="0.3">
      <c r="G25931" s="2"/>
      <c r="K25931" s="2"/>
    </row>
    <row r="25932" spans="7:11" x14ac:dyDescent="0.3">
      <c r="G25932" s="2"/>
      <c r="K25932" s="2"/>
    </row>
    <row r="25933" spans="7:11" x14ac:dyDescent="0.3">
      <c r="G25933" s="2"/>
      <c r="K25933" s="2"/>
    </row>
    <row r="25934" spans="7:11" x14ac:dyDescent="0.3">
      <c r="G25934" s="2"/>
      <c r="K25934" s="2"/>
    </row>
    <row r="25935" spans="7:11" x14ac:dyDescent="0.3">
      <c r="G25935" s="2"/>
      <c r="K25935" s="2"/>
    </row>
    <row r="25936" spans="7:11" x14ac:dyDescent="0.3">
      <c r="G25936" s="2"/>
      <c r="K25936" s="2"/>
    </row>
    <row r="25937" spans="7:11" x14ac:dyDescent="0.3">
      <c r="G25937" s="2"/>
      <c r="K25937" s="2"/>
    </row>
    <row r="25938" spans="7:11" x14ac:dyDescent="0.3">
      <c r="G25938" s="2"/>
      <c r="K25938" s="2"/>
    </row>
    <row r="25939" spans="7:11" x14ac:dyDescent="0.3">
      <c r="G25939" s="2"/>
      <c r="K25939" s="2"/>
    </row>
    <row r="25940" spans="7:11" x14ac:dyDescent="0.3">
      <c r="G25940" s="2"/>
      <c r="K25940" s="2"/>
    </row>
    <row r="25941" spans="7:11" x14ac:dyDescent="0.3">
      <c r="G25941" s="2"/>
      <c r="K25941" s="2"/>
    </row>
    <row r="25942" spans="7:11" x14ac:dyDescent="0.3">
      <c r="G25942" s="2"/>
      <c r="K25942" s="2"/>
    </row>
    <row r="25943" spans="7:11" x14ac:dyDescent="0.3">
      <c r="G25943" s="2"/>
      <c r="K25943" s="2"/>
    </row>
    <row r="25944" spans="7:11" x14ac:dyDescent="0.3">
      <c r="G25944" s="2"/>
      <c r="K25944" s="2"/>
    </row>
    <row r="25945" spans="7:11" x14ac:dyDescent="0.3">
      <c r="G25945" s="2"/>
      <c r="K25945" s="2"/>
    </row>
    <row r="25946" spans="7:11" x14ac:dyDescent="0.3">
      <c r="G25946" s="2"/>
      <c r="K25946" s="2"/>
    </row>
    <row r="25947" spans="7:11" x14ac:dyDescent="0.3">
      <c r="G25947" s="2"/>
      <c r="K25947" s="2"/>
    </row>
    <row r="25948" spans="7:11" x14ac:dyDescent="0.3">
      <c r="G25948" s="2"/>
      <c r="K25948" s="2"/>
    </row>
    <row r="25949" spans="7:11" x14ac:dyDescent="0.3">
      <c r="G25949" s="2"/>
      <c r="K25949" s="2"/>
    </row>
    <row r="25950" spans="7:11" x14ac:dyDescent="0.3">
      <c r="G25950" s="2"/>
      <c r="K25950" s="2"/>
    </row>
    <row r="25951" spans="7:11" x14ac:dyDescent="0.3">
      <c r="G25951" s="2"/>
      <c r="K25951" s="2"/>
    </row>
    <row r="25952" spans="7:11" x14ac:dyDescent="0.3">
      <c r="G25952" s="2"/>
      <c r="K25952" s="2"/>
    </row>
    <row r="25953" spans="7:11" x14ac:dyDescent="0.3">
      <c r="G25953" s="2"/>
      <c r="K25953" s="2"/>
    </row>
    <row r="25954" spans="7:11" x14ac:dyDescent="0.3">
      <c r="G25954" s="2"/>
      <c r="K25954" s="2"/>
    </row>
    <row r="25955" spans="7:11" x14ac:dyDescent="0.3">
      <c r="G25955" s="2"/>
      <c r="K25955" s="2"/>
    </row>
    <row r="25956" spans="7:11" x14ac:dyDescent="0.3">
      <c r="G25956" s="2"/>
      <c r="K25956" s="2"/>
    </row>
    <row r="25957" spans="7:11" x14ac:dyDescent="0.3">
      <c r="G25957" s="2"/>
      <c r="K25957" s="2"/>
    </row>
    <row r="25958" spans="7:11" x14ac:dyDescent="0.3">
      <c r="G25958" s="2"/>
      <c r="K25958" s="2"/>
    </row>
    <row r="25959" spans="7:11" x14ac:dyDescent="0.3">
      <c r="G25959" s="2"/>
      <c r="K25959" s="2"/>
    </row>
    <row r="25960" spans="7:11" x14ac:dyDescent="0.3">
      <c r="G25960" s="2"/>
      <c r="K25960" s="2"/>
    </row>
    <row r="25961" spans="7:11" x14ac:dyDescent="0.3">
      <c r="G25961" s="2"/>
      <c r="K25961" s="2"/>
    </row>
    <row r="25962" spans="7:11" x14ac:dyDescent="0.3">
      <c r="G25962" s="2"/>
      <c r="K25962" s="2"/>
    </row>
    <row r="25963" spans="7:11" x14ac:dyDescent="0.3">
      <c r="G25963" s="2"/>
      <c r="K25963" s="2"/>
    </row>
    <row r="25964" spans="7:11" x14ac:dyDescent="0.3">
      <c r="G25964" s="2"/>
      <c r="K25964" s="2"/>
    </row>
    <row r="25965" spans="7:11" x14ac:dyDescent="0.3">
      <c r="G25965" s="2"/>
      <c r="K25965" s="2"/>
    </row>
    <row r="25966" spans="7:11" x14ac:dyDescent="0.3">
      <c r="G25966" s="2"/>
      <c r="K25966" s="2"/>
    </row>
    <row r="25967" spans="7:11" x14ac:dyDescent="0.3">
      <c r="G25967" s="2"/>
      <c r="K25967" s="2"/>
    </row>
    <row r="25968" spans="7:11" x14ac:dyDescent="0.3">
      <c r="G25968" s="2"/>
      <c r="K25968" s="2"/>
    </row>
    <row r="25969" spans="7:11" x14ac:dyDescent="0.3">
      <c r="G25969" s="2"/>
      <c r="K25969" s="2"/>
    </row>
    <row r="25970" spans="7:11" x14ac:dyDescent="0.3">
      <c r="G25970" s="2"/>
      <c r="K25970" s="2"/>
    </row>
    <row r="25971" spans="7:11" x14ac:dyDescent="0.3">
      <c r="G25971" s="2"/>
      <c r="K25971" s="2"/>
    </row>
    <row r="25972" spans="7:11" x14ac:dyDescent="0.3">
      <c r="G25972" s="2"/>
      <c r="K25972" s="2"/>
    </row>
    <row r="25973" spans="7:11" x14ac:dyDescent="0.3">
      <c r="G25973" s="2"/>
      <c r="K25973" s="2"/>
    </row>
    <row r="25974" spans="7:11" x14ac:dyDescent="0.3">
      <c r="G25974" s="2"/>
      <c r="K25974" s="2"/>
    </row>
    <row r="25975" spans="7:11" x14ac:dyDescent="0.3">
      <c r="G25975" s="2"/>
      <c r="K25975" s="2"/>
    </row>
    <row r="25976" spans="7:11" x14ac:dyDescent="0.3">
      <c r="G25976" s="2"/>
      <c r="K25976" s="2"/>
    </row>
    <row r="25977" spans="7:11" x14ac:dyDescent="0.3">
      <c r="G25977" s="2"/>
      <c r="K25977" s="2"/>
    </row>
    <row r="25978" spans="7:11" x14ac:dyDescent="0.3">
      <c r="G25978" s="2"/>
      <c r="K25978" s="2"/>
    </row>
    <row r="25979" spans="7:11" x14ac:dyDescent="0.3">
      <c r="G25979" s="2"/>
      <c r="K25979" s="2"/>
    </row>
    <row r="25980" spans="7:11" x14ac:dyDescent="0.3">
      <c r="G25980" s="2"/>
      <c r="K25980" s="2"/>
    </row>
    <row r="25981" spans="7:11" x14ac:dyDescent="0.3">
      <c r="G25981" s="2"/>
      <c r="K25981" s="2"/>
    </row>
    <row r="25982" spans="7:11" x14ac:dyDescent="0.3">
      <c r="G25982" s="2"/>
      <c r="K25982" s="2"/>
    </row>
    <row r="25983" spans="7:11" x14ac:dyDescent="0.3">
      <c r="G25983" s="2"/>
      <c r="K25983" s="2"/>
    </row>
    <row r="25984" spans="7:11" x14ac:dyDescent="0.3">
      <c r="G25984" s="2"/>
      <c r="K25984" s="2"/>
    </row>
    <row r="25985" spans="7:11" x14ac:dyDescent="0.3">
      <c r="G25985" s="2"/>
      <c r="K25985" s="2"/>
    </row>
    <row r="25986" spans="7:11" x14ac:dyDescent="0.3">
      <c r="G25986" s="2"/>
      <c r="K25986" s="2"/>
    </row>
    <row r="25987" spans="7:11" x14ac:dyDescent="0.3">
      <c r="G25987" s="2"/>
      <c r="K25987" s="2"/>
    </row>
    <row r="25988" spans="7:11" x14ac:dyDescent="0.3">
      <c r="G25988" s="2"/>
      <c r="K25988" s="2"/>
    </row>
    <row r="25989" spans="7:11" x14ac:dyDescent="0.3">
      <c r="G25989" s="2"/>
      <c r="K25989" s="2"/>
    </row>
    <row r="25990" spans="7:11" x14ac:dyDescent="0.3">
      <c r="G25990" s="2"/>
      <c r="K25990" s="2"/>
    </row>
    <row r="25991" spans="7:11" x14ac:dyDescent="0.3">
      <c r="G25991" s="2"/>
      <c r="K25991" s="2"/>
    </row>
    <row r="25992" spans="7:11" x14ac:dyDescent="0.3">
      <c r="G25992" s="2"/>
      <c r="K25992" s="2"/>
    </row>
    <row r="25993" spans="7:11" x14ac:dyDescent="0.3">
      <c r="G25993" s="2"/>
      <c r="K25993" s="2"/>
    </row>
    <row r="25994" spans="7:11" x14ac:dyDescent="0.3">
      <c r="G25994" s="2"/>
      <c r="K25994" s="2"/>
    </row>
    <row r="25995" spans="7:11" x14ac:dyDescent="0.3">
      <c r="G25995" s="2"/>
      <c r="K25995" s="2"/>
    </row>
    <row r="25996" spans="7:11" x14ac:dyDescent="0.3">
      <c r="G25996" s="2"/>
      <c r="K25996" s="2"/>
    </row>
    <row r="25997" spans="7:11" x14ac:dyDescent="0.3">
      <c r="G25997" s="2"/>
      <c r="K25997" s="2"/>
    </row>
    <row r="25998" spans="7:11" x14ac:dyDescent="0.3">
      <c r="G25998" s="2"/>
      <c r="K25998" s="2"/>
    </row>
    <row r="25999" spans="7:11" x14ac:dyDescent="0.3">
      <c r="G25999" s="2"/>
      <c r="K25999" s="2"/>
    </row>
    <row r="26000" spans="7:11" x14ac:dyDescent="0.3">
      <c r="G26000" s="2"/>
      <c r="K26000" s="2"/>
    </row>
    <row r="26001" spans="7:11" x14ac:dyDescent="0.3">
      <c r="G26001" s="2"/>
      <c r="K26001" s="2"/>
    </row>
    <row r="26002" spans="7:11" x14ac:dyDescent="0.3">
      <c r="G26002" s="2"/>
      <c r="K26002" s="2"/>
    </row>
    <row r="26003" spans="7:11" x14ac:dyDescent="0.3">
      <c r="G26003" s="2"/>
      <c r="K26003" s="2"/>
    </row>
    <row r="26004" spans="7:11" x14ac:dyDescent="0.3">
      <c r="G26004" s="2"/>
      <c r="K26004" s="2"/>
    </row>
    <row r="26005" spans="7:11" x14ac:dyDescent="0.3">
      <c r="G26005" s="2"/>
      <c r="K26005" s="2"/>
    </row>
    <row r="26006" spans="7:11" x14ac:dyDescent="0.3">
      <c r="G26006" s="2"/>
      <c r="K26006" s="2"/>
    </row>
    <row r="26007" spans="7:11" x14ac:dyDescent="0.3">
      <c r="G26007" s="2"/>
      <c r="K26007" s="2"/>
    </row>
    <row r="26008" spans="7:11" x14ac:dyDescent="0.3">
      <c r="G26008" s="2"/>
      <c r="K26008" s="2"/>
    </row>
    <row r="26009" spans="7:11" x14ac:dyDescent="0.3">
      <c r="G26009" s="2"/>
      <c r="K26009" s="2"/>
    </row>
    <row r="26010" spans="7:11" x14ac:dyDescent="0.3">
      <c r="G26010" s="2"/>
      <c r="K26010" s="2"/>
    </row>
    <row r="26011" spans="7:11" x14ac:dyDescent="0.3">
      <c r="G26011" s="2"/>
      <c r="K26011" s="2"/>
    </row>
    <row r="26012" spans="7:11" x14ac:dyDescent="0.3">
      <c r="G26012" s="2"/>
      <c r="K26012" s="2"/>
    </row>
    <row r="26013" spans="7:11" x14ac:dyDescent="0.3">
      <c r="G26013" s="2"/>
      <c r="K26013" s="2"/>
    </row>
    <row r="26014" spans="7:11" x14ac:dyDescent="0.3">
      <c r="G26014" s="2"/>
      <c r="K26014" s="2"/>
    </row>
    <row r="26015" spans="7:11" x14ac:dyDescent="0.3">
      <c r="G26015" s="2"/>
      <c r="K26015" s="2"/>
    </row>
    <row r="26016" spans="7:11" x14ac:dyDescent="0.3">
      <c r="G26016" s="2"/>
      <c r="K26016" s="2"/>
    </row>
    <row r="26017" spans="7:11" x14ac:dyDescent="0.3">
      <c r="G26017" s="2"/>
      <c r="K26017" s="2"/>
    </row>
    <row r="26018" spans="7:11" x14ac:dyDescent="0.3">
      <c r="G26018" s="2"/>
      <c r="K26018" s="2"/>
    </row>
    <row r="26019" spans="7:11" x14ac:dyDescent="0.3">
      <c r="G26019" s="2"/>
      <c r="K26019" s="2"/>
    </row>
    <row r="26020" spans="7:11" x14ac:dyDescent="0.3">
      <c r="G26020" s="2"/>
      <c r="K26020" s="2"/>
    </row>
    <row r="26021" spans="7:11" x14ac:dyDescent="0.3">
      <c r="G26021" s="2"/>
      <c r="K26021" s="2"/>
    </row>
    <row r="26022" spans="7:11" x14ac:dyDescent="0.3">
      <c r="G26022" s="2"/>
      <c r="K26022" s="2"/>
    </row>
    <row r="26023" spans="7:11" x14ac:dyDescent="0.3">
      <c r="G26023" s="2"/>
      <c r="K26023" s="2"/>
    </row>
    <row r="26024" spans="7:11" x14ac:dyDescent="0.3">
      <c r="G26024" s="2"/>
      <c r="K26024" s="2"/>
    </row>
    <row r="26025" spans="7:11" x14ac:dyDescent="0.3">
      <c r="G26025" s="2"/>
      <c r="K26025" s="2"/>
    </row>
    <row r="26026" spans="7:11" x14ac:dyDescent="0.3">
      <c r="G26026" s="2"/>
      <c r="K26026" s="2"/>
    </row>
    <row r="26027" spans="7:11" x14ac:dyDescent="0.3">
      <c r="G26027" s="2"/>
      <c r="K26027" s="2"/>
    </row>
    <row r="26028" spans="7:11" x14ac:dyDescent="0.3">
      <c r="G26028" s="2"/>
      <c r="K26028" s="2"/>
    </row>
    <row r="26029" spans="7:11" x14ac:dyDescent="0.3">
      <c r="G26029" s="2"/>
      <c r="K26029" s="2"/>
    </row>
    <row r="26030" spans="7:11" x14ac:dyDescent="0.3">
      <c r="G26030" s="2"/>
      <c r="K26030" s="2"/>
    </row>
    <row r="26031" spans="7:11" x14ac:dyDescent="0.3">
      <c r="G26031" s="2"/>
      <c r="K26031" s="2"/>
    </row>
    <row r="26032" spans="7:11" x14ac:dyDescent="0.3">
      <c r="G26032" s="2"/>
      <c r="K26032" s="2"/>
    </row>
    <row r="26033" spans="7:11" x14ac:dyDescent="0.3">
      <c r="G26033" s="2"/>
      <c r="K26033" s="2"/>
    </row>
    <row r="26034" spans="7:11" x14ac:dyDescent="0.3">
      <c r="G26034" s="2"/>
      <c r="K26034" s="2"/>
    </row>
    <row r="26035" spans="7:11" x14ac:dyDescent="0.3">
      <c r="G26035" s="2"/>
      <c r="K26035" s="2"/>
    </row>
    <row r="26036" spans="7:11" x14ac:dyDescent="0.3">
      <c r="G26036" s="2"/>
      <c r="K26036" s="2"/>
    </row>
    <row r="26037" spans="7:11" x14ac:dyDescent="0.3">
      <c r="G26037" s="2"/>
      <c r="K26037" s="2"/>
    </row>
    <row r="26038" spans="7:11" x14ac:dyDescent="0.3">
      <c r="G26038" s="2"/>
      <c r="K26038" s="2"/>
    </row>
    <row r="26039" spans="7:11" x14ac:dyDescent="0.3">
      <c r="G26039" s="2"/>
      <c r="K26039" s="2"/>
    </row>
    <row r="26040" spans="7:11" x14ac:dyDescent="0.3">
      <c r="G26040" s="2"/>
      <c r="K26040" s="2"/>
    </row>
    <row r="26041" spans="7:11" x14ac:dyDescent="0.3">
      <c r="G26041" s="2"/>
      <c r="K26041" s="2"/>
    </row>
    <row r="26042" spans="7:11" x14ac:dyDescent="0.3">
      <c r="G26042" s="2"/>
      <c r="K26042" s="2"/>
    </row>
    <row r="26043" spans="7:11" x14ac:dyDescent="0.3">
      <c r="G26043" s="2"/>
      <c r="K26043" s="2"/>
    </row>
    <row r="26044" spans="7:11" x14ac:dyDescent="0.3">
      <c r="G26044" s="2"/>
      <c r="K26044" s="2"/>
    </row>
    <row r="26045" spans="7:11" x14ac:dyDescent="0.3">
      <c r="G26045" s="2"/>
      <c r="K26045" s="2"/>
    </row>
    <row r="26046" spans="7:11" x14ac:dyDescent="0.3">
      <c r="G26046" s="2"/>
      <c r="K26046" s="2"/>
    </row>
    <row r="26047" spans="7:11" x14ac:dyDescent="0.3">
      <c r="G26047" s="2"/>
      <c r="K26047" s="2"/>
    </row>
    <row r="26048" spans="7:11" x14ac:dyDescent="0.3">
      <c r="G26048" s="2"/>
      <c r="K26048" s="2"/>
    </row>
    <row r="26049" spans="7:11" x14ac:dyDescent="0.3">
      <c r="G26049" s="2"/>
      <c r="K26049" s="2"/>
    </row>
    <row r="26050" spans="7:11" x14ac:dyDescent="0.3">
      <c r="G26050" s="2"/>
      <c r="K26050" s="2"/>
    </row>
    <row r="26051" spans="7:11" x14ac:dyDescent="0.3">
      <c r="G26051" s="2"/>
      <c r="K26051" s="2"/>
    </row>
    <row r="26052" spans="7:11" x14ac:dyDescent="0.3">
      <c r="G26052" s="2"/>
      <c r="K26052" s="2"/>
    </row>
    <row r="26053" spans="7:11" x14ac:dyDescent="0.3">
      <c r="G26053" s="2"/>
      <c r="K26053" s="2"/>
    </row>
    <row r="26054" spans="7:11" x14ac:dyDescent="0.3">
      <c r="G26054" s="2"/>
      <c r="K26054" s="2"/>
    </row>
    <row r="26055" spans="7:11" x14ac:dyDescent="0.3">
      <c r="G26055" s="2"/>
      <c r="K26055" s="2"/>
    </row>
    <row r="26056" spans="7:11" x14ac:dyDescent="0.3">
      <c r="G26056" s="2"/>
      <c r="K26056" s="2"/>
    </row>
    <row r="26057" spans="7:11" x14ac:dyDescent="0.3">
      <c r="G26057" s="2"/>
      <c r="K26057" s="2"/>
    </row>
    <row r="26058" spans="7:11" x14ac:dyDescent="0.3">
      <c r="G26058" s="2"/>
      <c r="K26058" s="2"/>
    </row>
    <row r="26059" spans="7:11" x14ac:dyDescent="0.3">
      <c r="G26059" s="2"/>
      <c r="K26059" s="2"/>
    </row>
    <row r="26060" spans="7:11" x14ac:dyDescent="0.3">
      <c r="G26060" s="2"/>
      <c r="K26060" s="2"/>
    </row>
    <row r="26061" spans="7:11" x14ac:dyDescent="0.3">
      <c r="G26061" s="2"/>
      <c r="K26061" s="2"/>
    </row>
    <row r="26062" spans="7:11" x14ac:dyDescent="0.3">
      <c r="G26062" s="2"/>
      <c r="K26062" s="2"/>
    </row>
    <row r="26063" spans="7:11" x14ac:dyDescent="0.3">
      <c r="G26063" s="2"/>
      <c r="K26063" s="2"/>
    </row>
    <row r="26064" spans="7:11" x14ac:dyDescent="0.3">
      <c r="G26064" s="2"/>
      <c r="K26064" s="2"/>
    </row>
    <row r="26065" spans="7:11" x14ac:dyDescent="0.3">
      <c r="G26065" s="2"/>
      <c r="K26065" s="2"/>
    </row>
    <row r="26066" spans="7:11" x14ac:dyDescent="0.3">
      <c r="G26066" s="2"/>
      <c r="K26066" s="2"/>
    </row>
    <row r="26067" spans="7:11" x14ac:dyDescent="0.3">
      <c r="G26067" s="2"/>
      <c r="K26067" s="2"/>
    </row>
    <row r="26068" spans="7:11" x14ac:dyDescent="0.3">
      <c r="G26068" s="2"/>
      <c r="K26068" s="2"/>
    </row>
    <row r="26069" spans="7:11" x14ac:dyDescent="0.3">
      <c r="G26069" s="2"/>
      <c r="K26069" s="2"/>
    </row>
    <row r="26070" spans="7:11" x14ac:dyDescent="0.3">
      <c r="G26070" s="2"/>
      <c r="K26070" s="2"/>
    </row>
    <row r="26071" spans="7:11" x14ac:dyDescent="0.3">
      <c r="G26071" s="2"/>
      <c r="K26071" s="2"/>
    </row>
    <row r="26072" spans="7:11" x14ac:dyDescent="0.3">
      <c r="G26072" s="2"/>
      <c r="K26072" s="2"/>
    </row>
    <row r="26073" spans="7:11" x14ac:dyDescent="0.3">
      <c r="G26073" s="2"/>
      <c r="K26073" s="2"/>
    </row>
    <row r="26074" spans="7:11" x14ac:dyDescent="0.3">
      <c r="G26074" s="2"/>
      <c r="K26074" s="2"/>
    </row>
    <row r="26075" spans="7:11" x14ac:dyDescent="0.3">
      <c r="G26075" s="2"/>
      <c r="K26075" s="2"/>
    </row>
    <row r="26076" spans="7:11" x14ac:dyDescent="0.3">
      <c r="G26076" s="2"/>
      <c r="K26076" s="2"/>
    </row>
    <row r="26077" spans="7:11" x14ac:dyDescent="0.3">
      <c r="G26077" s="2"/>
      <c r="K26077" s="2"/>
    </row>
    <row r="26078" spans="7:11" x14ac:dyDescent="0.3">
      <c r="G26078" s="2"/>
      <c r="K26078" s="2"/>
    </row>
    <row r="26079" spans="7:11" x14ac:dyDescent="0.3">
      <c r="G26079" s="2"/>
      <c r="K26079" s="2"/>
    </row>
    <row r="26080" spans="7:11" x14ac:dyDescent="0.3">
      <c r="G26080" s="2"/>
      <c r="K26080" s="2"/>
    </row>
    <row r="26081" spans="7:11" x14ac:dyDescent="0.3">
      <c r="G26081" s="2"/>
      <c r="K26081" s="2"/>
    </row>
    <row r="26082" spans="7:11" x14ac:dyDescent="0.3">
      <c r="G26082" s="2"/>
      <c r="K26082" s="2"/>
    </row>
    <row r="26083" spans="7:11" x14ac:dyDescent="0.3">
      <c r="G26083" s="2"/>
      <c r="K26083" s="2"/>
    </row>
    <row r="26084" spans="7:11" x14ac:dyDescent="0.3">
      <c r="G26084" s="2"/>
      <c r="K26084" s="2"/>
    </row>
    <row r="26085" spans="7:11" x14ac:dyDescent="0.3">
      <c r="G26085" s="2"/>
      <c r="K26085" s="2"/>
    </row>
    <row r="26086" spans="7:11" x14ac:dyDescent="0.3">
      <c r="G26086" s="2"/>
      <c r="K26086" s="2"/>
    </row>
    <row r="26087" spans="7:11" x14ac:dyDescent="0.3">
      <c r="G26087" s="2"/>
      <c r="K26087" s="2"/>
    </row>
    <row r="26088" spans="7:11" x14ac:dyDescent="0.3">
      <c r="G26088" s="2"/>
      <c r="K26088" s="2"/>
    </row>
    <row r="26089" spans="7:11" x14ac:dyDescent="0.3">
      <c r="G26089" s="2"/>
      <c r="K26089" s="2"/>
    </row>
    <row r="26090" spans="7:11" x14ac:dyDescent="0.3">
      <c r="G26090" s="2"/>
      <c r="K26090" s="2"/>
    </row>
    <row r="26091" spans="7:11" x14ac:dyDescent="0.3">
      <c r="G26091" s="2"/>
      <c r="K26091" s="2"/>
    </row>
    <row r="26092" spans="7:11" x14ac:dyDescent="0.3">
      <c r="G26092" s="2"/>
      <c r="K26092" s="2"/>
    </row>
    <row r="26093" spans="7:11" x14ac:dyDescent="0.3">
      <c r="G26093" s="2"/>
      <c r="K26093" s="2"/>
    </row>
    <row r="26094" spans="7:11" x14ac:dyDescent="0.3">
      <c r="G26094" s="2"/>
      <c r="K26094" s="2"/>
    </row>
    <row r="26095" spans="7:11" x14ac:dyDescent="0.3">
      <c r="G26095" s="2"/>
      <c r="K26095" s="2"/>
    </row>
    <row r="26096" spans="7:11" x14ac:dyDescent="0.3">
      <c r="G26096" s="2"/>
      <c r="K26096" s="2"/>
    </row>
    <row r="26097" spans="7:11" x14ac:dyDescent="0.3">
      <c r="G26097" s="2"/>
      <c r="K26097" s="2"/>
    </row>
    <row r="26098" spans="7:11" x14ac:dyDescent="0.3">
      <c r="G26098" s="2"/>
      <c r="K26098" s="2"/>
    </row>
    <row r="26099" spans="7:11" x14ac:dyDescent="0.3">
      <c r="G26099" s="2"/>
      <c r="K26099" s="2"/>
    </row>
    <row r="26100" spans="7:11" x14ac:dyDescent="0.3">
      <c r="G26100" s="2"/>
      <c r="K26100" s="2"/>
    </row>
    <row r="26101" spans="7:11" x14ac:dyDescent="0.3">
      <c r="G26101" s="2"/>
      <c r="K26101" s="2"/>
    </row>
    <row r="26102" spans="7:11" x14ac:dyDescent="0.3">
      <c r="G26102" s="2"/>
      <c r="K26102" s="2"/>
    </row>
    <row r="26103" spans="7:11" x14ac:dyDescent="0.3">
      <c r="G26103" s="2"/>
      <c r="K26103" s="2"/>
    </row>
    <row r="26104" spans="7:11" x14ac:dyDescent="0.3">
      <c r="G26104" s="2"/>
      <c r="K26104" s="2"/>
    </row>
    <row r="26105" spans="7:11" x14ac:dyDescent="0.3">
      <c r="G26105" s="2"/>
      <c r="K26105" s="2"/>
    </row>
    <row r="26106" spans="7:11" x14ac:dyDescent="0.3">
      <c r="G26106" s="2"/>
      <c r="K26106" s="2"/>
    </row>
    <row r="26107" spans="7:11" x14ac:dyDescent="0.3">
      <c r="G26107" s="2"/>
      <c r="K26107" s="2"/>
    </row>
    <row r="26108" spans="7:11" x14ac:dyDescent="0.3">
      <c r="G26108" s="2"/>
      <c r="K26108" s="2"/>
    </row>
    <row r="26109" spans="7:11" x14ac:dyDescent="0.3">
      <c r="G26109" s="2"/>
      <c r="K26109" s="2"/>
    </row>
    <row r="26110" spans="7:11" x14ac:dyDescent="0.3">
      <c r="G26110" s="2"/>
      <c r="K26110" s="2"/>
    </row>
    <row r="26111" spans="7:11" x14ac:dyDescent="0.3">
      <c r="G26111" s="2"/>
      <c r="K26111" s="2"/>
    </row>
    <row r="26112" spans="7:11" x14ac:dyDescent="0.3">
      <c r="G26112" s="2"/>
      <c r="K26112" s="2"/>
    </row>
    <row r="26113" spans="7:11" x14ac:dyDescent="0.3">
      <c r="G26113" s="2"/>
      <c r="K26113" s="2"/>
    </row>
    <row r="26114" spans="7:11" x14ac:dyDescent="0.3">
      <c r="G26114" s="2"/>
      <c r="K26114" s="2"/>
    </row>
    <row r="26115" spans="7:11" x14ac:dyDescent="0.3">
      <c r="G26115" s="2"/>
      <c r="K26115" s="2"/>
    </row>
    <row r="26116" spans="7:11" x14ac:dyDescent="0.3">
      <c r="G26116" s="2"/>
      <c r="K26116" s="2"/>
    </row>
    <row r="26117" spans="7:11" x14ac:dyDescent="0.3">
      <c r="G26117" s="2"/>
      <c r="K26117" s="2"/>
    </row>
    <row r="26118" spans="7:11" x14ac:dyDescent="0.3">
      <c r="G26118" s="2"/>
      <c r="K26118" s="2"/>
    </row>
    <row r="26119" spans="7:11" x14ac:dyDescent="0.3">
      <c r="G26119" s="2"/>
      <c r="K26119" s="2"/>
    </row>
    <row r="26120" spans="7:11" x14ac:dyDescent="0.3">
      <c r="G26120" s="2"/>
      <c r="K26120" s="2"/>
    </row>
    <row r="26121" spans="7:11" x14ac:dyDescent="0.3">
      <c r="G26121" s="2"/>
      <c r="K26121" s="2"/>
    </row>
    <row r="26122" spans="7:11" x14ac:dyDescent="0.3">
      <c r="G26122" s="2"/>
      <c r="K26122" s="2"/>
    </row>
    <row r="26123" spans="7:11" x14ac:dyDescent="0.3">
      <c r="G26123" s="2"/>
      <c r="K26123" s="2"/>
    </row>
    <row r="26124" spans="7:11" x14ac:dyDescent="0.3">
      <c r="G26124" s="2"/>
      <c r="K26124" s="2"/>
    </row>
    <row r="26125" spans="7:11" x14ac:dyDescent="0.3">
      <c r="G26125" s="2"/>
      <c r="K26125" s="2"/>
    </row>
    <row r="26126" spans="7:11" x14ac:dyDescent="0.3">
      <c r="G26126" s="2"/>
      <c r="K26126" s="2"/>
    </row>
    <row r="26127" spans="7:11" x14ac:dyDescent="0.3">
      <c r="G26127" s="2"/>
      <c r="K26127" s="2"/>
    </row>
    <row r="26128" spans="7:11" x14ac:dyDescent="0.3">
      <c r="G26128" s="2"/>
      <c r="K26128" s="2"/>
    </row>
    <row r="26129" spans="7:11" x14ac:dyDescent="0.3">
      <c r="G26129" s="2"/>
      <c r="K26129" s="2"/>
    </row>
    <row r="26130" spans="7:11" x14ac:dyDescent="0.3">
      <c r="G26130" s="2"/>
      <c r="K26130" s="2"/>
    </row>
    <row r="26131" spans="7:11" x14ac:dyDescent="0.3">
      <c r="G26131" s="2"/>
      <c r="K26131" s="2"/>
    </row>
    <row r="26132" spans="7:11" x14ac:dyDescent="0.3">
      <c r="G26132" s="2"/>
      <c r="K26132" s="2"/>
    </row>
    <row r="26133" spans="7:11" x14ac:dyDescent="0.3">
      <c r="G26133" s="2"/>
      <c r="K26133" s="2"/>
    </row>
    <row r="26134" spans="7:11" x14ac:dyDescent="0.3">
      <c r="G26134" s="2"/>
      <c r="K26134" s="2"/>
    </row>
    <row r="26135" spans="7:11" x14ac:dyDescent="0.3">
      <c r="G26135" s="2"/>
      <c r="K26135" s="2"/>
    </row>
    <row r="26136" spans="7:11" x14ac:dyDescent="0.3">
      <c r="G26136" s="2"/>
      <c r="K26136" s="2"/>
    </row>
    <row r="26137" spans="7:11" x14ac:dyDescent="0.3">
      <c r="G26137" s="2"/>
      <c r="K26137" s="2"/>
    </row>
    <row r="26138" spans="7:11" x14ac:dyDescent="0.3">
      <c r="G26138" s="2"/>
      <c r="K26138" s="2"/>
    </row>
    <row r="26139" spans="7:11" x14ac:dyDescent="0.3">
      <c r="G26139" s="2"/>
      <c r="K26139" s="2"/>
    </row>
    <row r="26140" spans="7:11" x14ac:dyDescent="0.3">
      <c r="G26140" s="2"/>
      <c r="K26140" s="2"/>
    </row>
    <row r="26141" spans="7:11" x14ac:dyDescent="0.3">
      <c r="G26141" s="2"/>
      <c r="K26141" s="2"/>
    </row>
    <row r="26142" spans="7:11" x14ac:dyDescent="0.3">
      <c r="G26142" s="2"/>
      <c r="K26142" s="2"/>
    </row>
    <row r="26143" spans="7:11" x14ac:dyDescent="0.3">
      <c r="G26143" s="2"/>
      <c r="K26143" s="2"/>
    </row>
    <row r="26144" spans="7:11" x14ac:dyDescent="0.3">
      <c r="G26144" s="2"/>
      <c r="K26144" s="2"/>
    </row>
    <row r="26145" spans="7:11" x14ac:dyDescent="0.3">
      <c r="G26145" s="2"/>
      <c r="K26145" s="2"/>
    </row>
    <row r="26146" spans="7:11" x14ac:dyDescent="0.3">
      <c r="G26146" s="2"/>
      <c r="K26146" s="2"/>
    </row>
    <row r="26147" spans="7:11" x14ac:dyDescent="0.3">
      <c r="G26147" s="2"/>
      <c r="K26147" s="2"/>
    </row>
    <row r="26148" spans="7:11" x14ac:dyDescent="0.3">
      <c r="G26148" s="2"/>
      <c r="K26148" s="2"/>
    </row>
    <row r="26149" spans="7:11" x14ac:dyDescent="0.3">
      <c r="G26149" s="2"/>
      <c r="K26149" s="2"/>
    </row>
    <row r="26150" spans="7:11" x14ac:dyDescent="0.3">
      <c r="G26150" s="2"/>
      <c r="K26150" s="2"/>
    </row>
    <row r="26151" spans="7:11" x14ac:dyDescent="0.3">
      <c r="G26151" s="2"/>
      <c r="K26151" s="2"/>
    </row>
    <row r="26152" spans="7:11" x14ac:dyDescent="0.3">
      <c r="G26152" s="2"/>
      <c r="K26152" s="2"/>
    </row>
    <row r="26153" spans="7:11" x14ac:dyDescent="0.3">
      <c r="G26153" s="2"/>
      <c r="K26153" s="2"/>
    </row>
    <row r="26154" spans="7:11" x14ac:dyDescent="0.3">
      <c r="G26154" s="2"/>
      <c r="K26154" s="2"/>
    </row>
    <row r="26155" spans="7:11" x14ac:dyDescent="0.3">
      <c r="G26155" s="2"/>
      <c r="K26155" s="2"/>
    </row>
    <row r="26156" spans="7:11" x14ac:dyDescent="0.3">
      <c r="G26156" s="2"/>
      <c r="K26156" s="2"/>
    </row>
    <row r="26157" spans="7:11" x14ac:dyDescent="0.3">
      <c r="G26157" s="2"/>
      <c r="K26157" s="2"/>
    </row>
    <row r="26158" spans="7:11" x14ac:dyDescent="0.3">
      <c r="G26158" s="2"/>
      <c r="K26158" s="2"/>
    </row>
    <row r="26159" spans="7:11" x14ac:dyDescent="0.3">
      <c r="G26159" s="2"/>
      <c r="K26159" s="2"/>
    </row>
    <row r="26160" spans="7:11" x14ac:dyDescent="0.3">
      <c r="G26160" s="2"/>
      <c r="K26160" s="2"/>
    </row>
    <row r="26161" spans="7:11" x14ac:dyDescent="0.3">
      <c r="G26161" s="2"/>
      <c r="K26161" s="2"/>
    </row>
    <row r="26162" spans="7:11" x14ac:dyDescent="0.3">
      <c r="G26162" s="2"/>
      <c r="K26162" s="2"/>
    </row>
    <row r="26163" spans="7:11" x14ac:dyDescent="0.3">
      <c r="G26163" s="2"/>
      <c r="K26163" s="2"/>
    </row>
    <row r="26164" spans="7:11" x14ac:dyDescent="0.3">
      <c r="G26164" s="2"/>
      <c r="K26164" s="2"/>
    </row>
    <row r="26165" spans="7:11" x14ac:dyDescent="0.3">
      <c r="G26165" s="2"/>
      <c r="K26165" s="2"/>
    </row>
    <row r="26166" spans="7:11" x14ac:dyDescent="0.3">
      <c r="G26166" s="2"/>
      <c r="K26166" s="2"/>
    </row>
    <row r="26167" spans="7:11" x14ac:dyDescent="0.3">
      <c r="G26167" s="2"/>
      <c r="K26167" s="2"/>
    </row>
    <row r="26168" spans="7:11" x14ac:dyDescent="0.3">
      <c r="G26168" s="2"/>
      <c r="K26168" s="2"/>
    </row>
    <row r="26169" spans="7:11" x14ac:dyDescent="0.3">
      <c r="G26169" s="2"/>
      <c r="K26169" s="2"/>
    </row>
    <row r="26170" spans="7:11" x14ac:dyDescent="0.3">
      <c r="G26170" s="2"/>
      <c r="K26170" s="2"/>
    </row>
    <row r="26171" spans="7:11" x14ac:dyDescent="0.3">
      <c r="G26171" s="2"/>
      <c r="K26171" s="2"/>
    </row>
    <row r="26172" spans="7:11" x14ac:dyDescent="0.3">
      <c r="G26172" s="2"/>
      <c r="K26172" s="2"/>
    </row>
    <row r="26173" spans="7:11" x14ac:dyDescent="0.3">
      <c r="G26173" s="2"/>
      <c r="K26173" s="2"/>
    </row>
    <row r="26174" spans="7:11" x14ac:dyDescent="0.3">
      <c r="G26174" s="2"/>
      <c r="K26174" s="2"/>
    </row>
    <row r="26175" spans="7:11" x14ac:dyDescent="0.3">
      <c r="G26175" s="2"/>
      <c r="K26175" s="2"/>
    </row>
    <row r="26176" spans="7:11" x14ac:dyDescent="0.3">
      <c r="G26176" s="2"/>
      <c r="K26176" s="2"/>
    </row>
    <row r="26177" spans="7:11" x14ac:dyDescent="0.3">
      <c r="G26177" s="2"/>
      <c r="K26177" s="2"/>
    </row>
    <row r="26178" spans="7:11" x14ac:dyDescent="0.3">
      <c r="G26178" s="2"/>
      <c r="K26178" s="2"/>
    </row>
    <row r="26179" spans="7:11" x14ac:dyDescent="0.3">
      <c r="G26179" s="2"/>
      <c r="K26179" s="2"/>
    </row>
    <row r="26180" spans="7:11" x14ac:dyDescent="0.3">
      <c r="G26180" s="2"/>
      <c r="K26180" s="2"/>
    </row>
    <row r="26181" spans="7:11" x14ac:dyDescent="0.3">
      <c r="G26181" s="2"/>
      <c r="K26181" s="2"/>
    </row>
    <row r="26182" spans="7:11" x14ac:dyDescent="0.3">
      <c r="G26182" s="2"/>
      <c r="K26182" s="2"/>
    </row>
    <row r="26183" spans="7:11" x14ac:dyDescent="0.3">
      <c r="G26183" s="2"/>
      <c r="K26183" s="2"/>
    </row>
    <row r="26184" spans="7:11" x14ac:dyDescent="0.3">
      <c r="G26184" s="2"/>
      <c r="K26184" s="2"/>
    </row>
    <row r="26185" spans="7:11" x14ac:dyDescent="0.3">
      <c r="G26185" s="2"/>
      <c r="K26185" s="2"/>
    </row>
    <row r="26186" spans="7:11" x14ac:dyDescent="0.3">
      <c r="G26186" s="2"/>
      <c r="K26186" s="2"/>
    </row>
    <row r="26187" spans="7:11" x14ac:dyDescent="0.3">
      <c r="G26187" s="2"/>
      <c r="K26187" s="2"/>
    </row>
    <row r="26188" spans="7:11" x14ac:dyDescent="0.3">
      <c r="G26188" s="2"/>
      <c r="K26188" s="2"/>
    </row>
    <row r="26189" spans="7:11" x14ac:dyDescent="0.3">
      <c r="G26189" s="2"/>
      <c r="K26189" s="2"/>
    </row>
    <row r="26190" spans="7:11" x14ac:dyDescent="0.3">
      <c r="G26190" s="2"/>
      <c r="K26190" s="2"/>
    </row>
    <row r="26191" spans="7:11" x14ac:dyDescent="0.3">
      <c r="G26191" s="2"/>
      <c r="K26191" s="2"/>
    </row>
    <row r="26192" spans="7:11" x14ac:dyDescent="0.3">
      <c r="G26192" s="2"/>
      <c r="K26192" s="2"/>
    </row>
    <row r="26193" spans="7:11" x14ac:dyDescent="0.3">
      <c r="G26193" s="2"/>
      <c r="K26193" s="2"/>
    </row>
    <row r="26194" spans="7:11" x14ac:dyDescent="0.3">
      <c r="G26194" s="2"/>
      <c r="K26194" s="2"/>
    </row>
    <row r="26195" spans="7:11" x14ac:dyDescent="0.3">
      <c r="G26195" s="2"/>
      <c r="K26195" s="2"/>
    </row>
    <row r="26196" spans="7:11" x14ac:dyDescent="0.3">
      <c r="G26196" s="2"/>
      <c r="K26196" s="2"/>
    </row>
    <row r="26197" spans="7:11" x14ac:dyDescent="0.3">
      <c r="G26197" s="2"/>
      <c r="K26197" s="2"/>
    </row>
    <row r="26198" spans="7:11" x14ac:dyDescent="0.3">
      <c r="G26198" s="2"/>
      <c r="K26198" s="2"/>
    </row>
    <row r="26199" spans="7:11" x14ac:dyDescent="0.3">
      <c r="G26199" s="2"/>
      <c r="K26199" s="2"/>
    </row>
    <row r="26200" spans="7:11" x14ac:dyDescent="0.3">
      <c r="G26200" s="2"/>
      <c r="K26200" s="2"/>
    </row>
    <row r="26201" spans="7:11" x14ac:dyDescent="0.3">
      <c r="G26201" s="2"/>
      <c r="K26201" s="2"/>
    </row>
    <row r="26202" spans="7:11" x14ac:dyDescent="0.3">
      <c r="G26202" s="2"/>
      <c r="K26202" s="2"/>
    </row>
    <row r="26203" spans="7:11" x14ac:dyDescent="0.3">
      <c r="G26203" s="2"/>
      <c r="K26203" s="2"/>
    </row>
    <row r="26204" spans="7:11" x14ac:dyDescent="0.3">
      <c r="G26204" s="2"/>
      <c r="K26204" s="2"/>
    </row>
    <row r="26205" spans="7:11" x14ac:dyDescent="0.3">
      <c r="G26205" s="2"/>
      <c r="K26205" s="2"/>
    </row>
    <row r="26206" spans="7:11" x14ac:dyDescent="0.3">
      <c r="G26206" s="2"/>
      <c r="K26206" s="2"/>
    </row>
    <row r="26207" spans="7:11" x14ac:dyDescent="0.3">
      <c r="G26207" s="2"/>
      <c r="K26207" s="2"/>
    </row>
    <row r="26208" spans="7:11" x14ac:dyDescent="0.3">
      <c r="G26208" s="2"/>
      <c r="K26208" s="2"/>
    </row>
    <row r="26209" spans="7:11" x14ac:dyDescent="0.3">
      <c r="G26209" s="2"/>
      <c r="K26209" s="2"/>
    </row>
    <row r="26210" spans="7:11" x14ac:dyDescent="0.3">
      <c r="G26210" s="2"/>
      <c r="K26210" s="2"/>
    </row>
    <row r="26211" spans="7:11" x14ac:dyDescent="0.3">
      <c r="G26211" s="2"/>
      <c r="K26211" s="2"/>
    </row>
    <row r="26212" spans="7:11" x14ac:dyDescent="0.3">
      <c r="G26212" s="2"/>
      <c r="K26212" s="2"/>
    </row>
    <row r="26213" spans="7:11" x14ac:dyDescent="0.3">
      <c r="G26213" s="2"/>
      <c r="K26213" s="2"/>
    </row>
    <row r="26214" spans="7:11" x14ac:dyDescent="0.3">
      <c r="G26214" s="2"/>
      <c r="K26214" s="2"/>
    </row>
    <row r="26215" spans="7:11" x14ac:dyDescent="0.3">
      <c r="G26215" s="2"/>
      <c r="K26215" s="2"/>
    </row>
    <row r="26216" spans="7:11" x14ac:dyDescent="0.3">
      <c r="G26216" s="2"/>
      <c r="K26216" s="2"/>
    </row>
    <row r="26217" spans="7:11" x14ac:dyDescent="0.3">
      <c r="G26217" s="2"/>
      <c r="K26217" s="2"/>
    </row>
    <row r="26218" spans="7:11" x14ac:dyDescent="0.3">
      <c r="G26218" s="2"/>
      <c r="K26218" s="2"/>
    </row>
    <row r="26219" spans="7:11" x14ac:dyDescent="0.3">
      <c r="G26219" s="2"/>
      <c r="K26219" s="2"/>
    </row>
    <row r="26220" spans="7:11" x14ac:dyDescent="0.3">
      <c r="G26220" s="2"/>
      <c r="K26220" s="2"/>
    </row>
    <row r="26221" spans="7:11" x14ac:dyDescent="0.3">
      <c r="G26221" s="2"/>
      <c r="K26221" s="2"/>
    </row>
    <row r="26222" spans="7:11" x14ac:dyDescent="0.3">
      <c r="G26222" s="2"/>
      <c r="K26222" s="2"/>
    </row>
    <row r="26223" spans="7:11" x14ac:dyDescent="0.3">
      <c r="G26223" s="2"/>
      <c r="K26223" s="2"/>
    </row>
    <row r="26224" spans="7:11" x14ac:dyDescent="0.3">
      <c r="G26224" s="2"/>
      <c r="K26224" s="2"/>
    </row>
    <row r="26225" spans="7:11" x14ac:dyDescent="0.3">
      <c r="G26225" s="2"/>
      <c r="K26225" s="2"/>
    </row>
    <row r="26226" spans="7:11" x14ac:dyDescent="0.3">
      <c r="G26226" s="2"/>
      <c r="K26226" s="2"/>
    </row>
    <row r="26227" spans="7:11" x14ac:dyDescent="0.3">
      <c r="G26227" s="2"/>
      <c r="K26227" s="2"/>
    </row>
    <row r="26228" spans="7:11" x14ac:dyDescent="0.3">
      <c r="G26228" s="2"/>
      <c r="K26228" s="2"/>
    </row>
    <row r="26229" spans="7:11" x14ac:dyDescent="0.3">
      <c r="G26229" s="2"/>
      <c r="K26229" s="2"/>
    </row>
    <row r="26230" spans="7:11" x14ac:dyDescent="0.3">
      <c r="G26230" s="2"/>
      <c r="K26230" s="2"/>
    </row>
    <row r="26231" spans="7:11" x14ac:dyDescent="0.3">
      <c r="G26231" s="2"/>
      <c r="K26231" s="2"/>
    </row>
    <row r="26232" spans="7:11" x14ac:dyDescent="0.3">
      <c r="G26232" s="2"/>
      <c r="K26232" s="2"/>
    </row>
    <row r="26233" spans="7:11" x14ac:dyDescent="0.3">
      <c r="G26233" s="2"/>
      <c r="K26233" s="2"/>
    </row>
    <row r="26234" spans="7:11" x14ac:dyDescent="0.3">
      <c r="G26234" s="2"/>
      <c r="K26234" s="2"/>
    </row>
    <row r="26235" spans="7:11" x14ac:dyDescent="0.3">
      <c r="G26235" s="2"/>
      <c r="K26235" s="2"/>
    </row>
    <row r="26236" spans="7:11" x14ac:dyDescent="0.3">
      <c r="G26236" s="2"/>
      <c r="K26236" s="2"/>
    </row>
    <row r="26237" spans="7:11" x14ac:dyDescent="0.3">
      <c r="G26237" s="2"/>
      <c r="K26237" s="2"/>
    </row>
    <row r="26238" spans="7:11" x14ac:dyDescent="0.3">
      <c r="G26238" s="2"/>
      <c r="K26238" s="2"/>
    </row>
    <row r="26239" spans="7:11" x14ac:dyDescent="0.3">
      <c r="G26239" s="2"/>
      <c r="K26239" s="2"/>
    </row>
    <row r="26240" spans="7:11" x14ac:dyDescent="0.3">
      <c r="G26240" s="2"/>
      <c r="K26240" s="2"/>
    </row>
    <row r="26241" spans="7:11" x14ac:dyDescent="0.3">
      <c r="G26241" s="2"/>
      <c r="K26241" s="2"/>
    </row>
    <row r="26242" spans="7:11" x14ac:dyDescent="0.3">
      <c r="G26242" s="2"/>
      <c r="K26242" s="2"/>
    </row>
    <row r="26243" spans="7:11" x14ac:dyDescent="0.3">
      <c r="G26243" s="2"/>
      <c r="K26243" s="2"/>
    </row>
    <row r="26244" spans="7:11" x14ac:dyDescent="0.3">
      <c r="G26244" s="2"/>
      <c r="K26244" s="2"/>
    </row>
    <row r="26245" spans="7:11" x14ac:dyDescent="0.3">
      <c r="G26245" s="2"/>
      <c r="K26245" s="2"/>
    </row>
    <row r="26246" spans="7:11" x14ac:dyDescent="0.3">
      <c r="G26246" s="2"/>
      <c r="K26246" s="2"/>
    </row>
    <row r="26247" spans="7:11" x14ac:dyDescent="0.3">
      <c r="G26247" s="2"/>
      <c r="K26247" s="2"/>
    </row>
    <row r="26248" spans="7:11" x14ac:dyDescent="0.3">
      <c r="G26248" s="2"/>
      <c r="K26248" s="2"/>
    </row>
    <row r="26249" spans="7:11" x14ac:dyDescent="0.3">
      <c r="G26249" s="2"/>
      <c r="K26249" s="2"/>
    </row>
    <row r="26250" spans="7:11" x14ac:dyDescent="0.3">
      <c r="G26250" s="2"/>
      <c r="K26250" s="2"/>
    </row>
    <row r="26251" spans="7:11" x14ac:dyDescent="0.3">
      <c r="G26251" s="2"/>
      <c r="K26251" s="2"/>
    </row>
    <row r="26252" spans="7:11" x14ac:dyDescent="0.3">
      <c r="G26252" s="2"/>
      <c r="K26252" s="2"/>
    </row>
    <row r="26253" spans="7:11" x14ac:dyDescent="0.3">
      <c r="G26253" s="2"/>
      <c r="K26253" s="2"/>
    </row>
    <row r="26254" spans="7:11" x14ac:dyDescent="0.3">
      <c r="G26254" s="2"/>
      <c r="K26254" s="2"/>
    </row>
    <row r="26255" spans="7:11" x14ac:dyDescent="0.3">
      <c r="G26255" s="2"/>
      <c r="K26255" s="2"/>
    </row>
    <row r="26256" spans="7:11" x14ac:dyDescent="0.3">
      <c r="G26256" s="2"/>
      <c r="K26256" s="2"/>
    </row>
    <row r="26257" spans="7:11" x14ac:dyDescent="0.3">
      <c r="G26257" s="2"/>
      <c r="K26257" s="2"/>
    </row>
    <row r="26258" spans="7:11" x14ac:dyDescent="0.3">
      <c r="G26258" s="2"/>
      <c r="K26258" s="2"/>
    </row>
    <row r="26259" spans="7:11" x14ac:dyDescent="0.3">
      <c r="G26259" s="2"/>
      <c r="K26259" s="2"/>
    </row>
    <row r="26260" spans="7:11" x14ac:dyDescent="0.3">
      <c r="G26260" s="2"/>
      <c r="K26260" s="2"/>
    </row>
    <row r="26261" spans="7:11" x14ac:dyDescent="0.3">
      <c r="G26261" s="2"/>
      <c r="K26261" s="2"/>
    </row>
    <row r="26262" spans="7:11" x14ac:dyDescent="0.3">
      <c r="G26262" s="2"/>
      <c r="K26262" s="2"/>
    </row>
    <row r="26263" spans="7:11" x14ac:dyDescent="0.3">
      <c r="G26263" s="2"/>
      <c r="K26263" s="2"/>
    </row>
    <row r="26264" spans="7:11" x14ac:dyDescent="0.3">
      <c r="G26264" s="2"/>
      <c r="K26264" s="2"/>
    </row>
    <row r="26265" spans="7:11" x14ac:dyDescent="0.3">
      <c r="G26265" s="2"/>
      <c r="K26265" s="2"/>
    </row>
    <row r="26266" spans="7:11" x14ac:dyDescent="0.3">
      <c r="G26266" s="2"/>
      <c r="K26266" s="2"/>
    </row>
    <row r="26267" spans="7:11" x14ac:dyDescent="0.3">
      <c r="G26267" s="2"/>
      <c r="K26267" s="2"/>
    </row>
    <row r="26268" spans="7:11" x14ac:dyDescent="0.3">
      <c r="G26268" s="2"/>
      <c r="K26268" s="2"/>
    </row>
    <row r="26269" spans="7:11" x14ac:dyDescent="0.3">
      <c r="G26269" s="2"/>
      <c r="K26269" s="2"/>
    </row>
    <row r="26270" spans="7:11" x14ac:dyDescent="0.3">
      <c r="G26270" s="2"/>
      <c r="K26270" s="2"/>
    </row>
    <row r="26271" spans="7:11" x14ac:dyDescent="0.3">
      <c r="G26271" s="2"/>
      <c r="K26271" s="2"/>
    </row>
    <row r="26272" spans="7:11" x14ac:dyDescent="0.3">
      <c r="G26272" s="2"/>
      <c r="K26272" s="2"/>
    </row>
    <row r="26273" spans="7:11" x14ac:dyDescent="0.3">
      <c r="G26273" s="2"/>
      <c r="K26273" s="2"/>
    </row>
    <row r="26274" spans="7:11" x14ac:dyDescent="0.3">
      <c r="G26274" s="2"/>
      <c r="K26274" s="2"/>
    </row>
    <row r="26275" spans="7:11" x14ac:dyDescent="0.3">
      <c r="G26275" s="2"/>
      <c r="K26275" s="2"/>
    </row>
    <row r="26276" spans="7:11" x14ac:dyDescent="0.3">
      <c r="G26276" s="2"/>
      <c r="K26276" s="2"/>
    </row>
    <row r="26277" spans="7:11" x14ac:dyDescent="0.3">
      <c r="G26277" s="2"/>
      <c r="K26277" s="2"/>
    </row>
    <row r="26278" spans="7:11" x14ac:dyDescent="0.3">
      <c r="G26278" s="2"/>
      <c r="K26278" s="2"/>
    </row>
    <row r="26279" spans="7:11" x14ac:dyDescent="0.3">
      <c r="G26279" s="2"/>
      <c r="K26279" s="2"/>
    </row>
    <row r="26280" spans="7:11" x14ac:dyDescent="0.3">
      <c r="G26280" s="2"/>
      <c r="K26280" s="2"/>
    </row>
    <row r="26281" spans="7:11" x14ac:dyDescent="0.3">
      <c r="G26281" s="2"/>
      <c r="K26281" s="2"/>
    </row>
    <row r="26282" spans="7:11" x14ac:dyDescent="0.3">
      <c r="G26282" s="2"/>
      <c r="K26282" s="2"/>
    </row>
    <row r="26283" spans="7:11" x14ac:dyDescent="0.3">
      <c r="G26283" s="2"/>
      <c r="K26283" s="2"/>
    </row>
    <row r="26284" spans="7:11" x14ac:dyDescent="0.3">
      <c r="G26284" s="2"/>
      <c r="K26284" s="2"/>
    </row>
    <row r="26285" spans="7:11" x14ac:dyDescent="0.3">
      <c r="G26285" s="2"/>
      <c r="K26285" s="2"/>
    </row>
    <row r="26286" spans="7:11" x14ac:dyDescent="0.3">
      <c r="G26286" s="2"/>
      <c r="K26286" s="2"/>
    </row>
    <row r="26287" spans="7:11" x14ac:dyDescent="0.3">
      <c r="G26287" s="2"/>
      <c r="K26287" s="2"/>
    </row>
    <row r="26288" spans="7:11" x14ac:dyDescent="0.3">
      <c r="G26288" s="2"/>
      <c r="K26288" s="2"/>
    </row>
    <row r="26289" spans="7:11" x14ac:dyDescent="0.3">
      <c r="G26289" s="2"/>
      <c r="K26289" s="2"/>
    </row>
    <row r="26290" spans="7:11" x14ac:dyDescent="0.3">
      <c r="G26290" s="2"/>
      <c r="K26290" s="2"/>
    </row>
    <row r="26291" spans="7:11" x14ac:dyDescent="0.3">
      <c r="G26291" s="2"/>
      <c r="K26291" s="2"/>
    </row>
    <row r="26292" spans="7:11" x14ac:dyDescent="0.3">
      <c r="G26292" s="2"/>
      <c r="K26292" s="2"/>
    </row>
    <row r="26293" spans="7:11" x14ac:dyDescent="0.3">
      <c r="G26293" s="2"/>
      <c r="K26293" s="2"/>
    </row>
    <row r="26294" spans="7:11" x14ac:dyDescent="0.3">
      <c r="G26294" s="2"/>
      <c r="K26294" s="2"/>
    </row>
    <row r="26295" spans="7:11" x14ac:dyDescent="0.3">
      <c r="G26295" s="2"/>
      <c r="K26295" s="2"/>
    </row>
    <row r="26296" spans="7:11" x14ac:dyDescent="0.3">
      <c r="G26296" s="2"/>
      <c r="K26296" s="2"/>
    </row>
    <row r="26297" spans="7:11" x14ac:dyDescent="0.3">
      <c r="G26297" s="2"/>
      <c r="K26297" s="2"/>
    </row>
    <row r="26298" spans="7:11" x14ac:dyDescent="0.3">
      <c r="G26298" s="2"/>
      <c r="K26298" s="2"/>
    </row>
    <row r="26299" spans="7:11" x14ac:dyDescent="0.3">
      <c r="G26299" s="2"/>
      <c r="K26299" s="2"/>
    </row>
    <row r="26300" spans="7:11" x14ac:dyDescent="0.3">
      <c r="G26300" s="2"/>
      <c r="K26300" s="2"/>
    </row>
    <row r="26301" spans="7:11" x14ac:dyDescent="0.3">
      <c r="G26301" s="2"/>
      <c r="K26301" s="2"/>
    </row>
    <row r="26302" spans="7:11" x14ac:dyDescent="0.3">
      <c r="G26302" s="2"/>
      <c r="K26302" s="2"/>
    </row>
    <row r="26303" spans="7:11" x14ac:dyDescent="0.3">
      <c r="G26303" s="2"/>
      <c r="K26303" s="2"/>
    </row>
    <row r="26304" spans="7:11" x14ac:dyDescent="0.3">
      <c r="G26304" s="2"/>
      <c r="K26304" s="2"/>
    </row>
    <row r="26305" spans="7:11" x14ac:dyDescent="0.3">
      <c r="G26305" s="2"/>
      <c r="K26305" s="2"/>
    </row>
    <row r="26306" spans="7:11" x14ac:dyDescent="0.3">
      <c r="G26306" s="2"/>
      <c r="K26306" s="2"/>
    </row>
    <row r="26307" spans="7:11" x14ac:dyDescent="0.3">
      <c r="G26307" s="2"/>
      <c r="K26307" s="2"/>
    </row>
    <row r="26308" spans="7:11" x14ac:dyDescent="0.3">
      <c r="G26308" s="2"/>
      <c r="K26308" s="2"/>
    </row>
    <row r="26309" spans="7:11" x14ac:dyDescent="0.3">
      <c r="G26309" s="2"/>
      <c r="K26309" s="2"/>
    </row>
    <row r="26310" spans="7:11" x14ac:dyDescent="0.3">
      <c r="G26310" s="2"/>
      <c r="K26310" s="2"/>
    </row>
    <row r="26311" spans="7:11" x14ac:dyDescent="0.3">
      <c r="G26311" s="2"/>
      <c r="K26311" s="2"/>
    </row>
    <row r="26312" spans="7:11" x14ac:dyDescent="0.3">
      <c r="G26312" s="2"/>
      <c r="K26312" s="2"/>
    </row>
    <row r="26313" spans="7:11" x14ac:dyDescent="0.3">
      <c r="G26313" s="2"/>
      <c r="K26313" s="2"/>
    </row>
    <row r="26314" spans="7:11" x14ac:dyDescent="0.3">
      <c r="G26314" s="2"/>
      <c r="K26314" s="2"/>
    </row>
    <row r="26315" spans="7:11" x14ac:dyDescent="0.3">
      <c r="G26315" s="2"/>
      <c r="K26315" s="2"/>
    </row>
    <row r="26316" spans="7:11" x14ac:dyDescent="0.3">
      <c r="G26316" s="2"/>
      <c r="K26316" s="2"/>
    </row>
    <row r="26317" spans="7:11" x14ac:dyDescent="0.3">
      <c r="G26317" s="2"/>
      <c r="K26317" s="2"/>
    </row>
    <row r="26318" spans="7:11" x14ac:dyDescent="0.3">
      <c r="G26318" s="2"/>
      <c r="K26318" s="2"/>
    </row>
    <row r="26319" spans="7:11" x14ac:dyDescent="0.3">
      <c r="G26319" s="2"/>
      <c r="K26319" s="2"/>
    </row>
    <row r="26320" spans="7:11" x14ac:dyDescent="0.3">
      <c r="G26320" s="2"/>
      <c r="K26320" s="2"/>
    </row>
    <row r="26321" spans="7:11" x14ac:dyDescent="0.3">
      <c r="G26321" s="2"/>
      <c r="K26321" s="2"/>
    </row>
    <row r="26322" spans="7:11" x14ac:dyDescent="0.3">
      <c r="G26322" s="2"/>
      <c r="K26322" s="2"/>
    </row>
    <row r="26323" spans="7:11" x14ac:dyDescent="0.3">
      <c r="G26323" s="2"/>
      <c r="K26323" s="2"/>
    </row>
    <row r="26324" spans="7:11" x14ac:dyDescent="0.3">
      <c r="G26324" s="2"/>
      <c r="K26324" s="2"/>
    </row>
    <row r="26325" spans="7:11" x14ac:dyDescent="0.3">
      <c r="G26325" s="2"/>
      <c r="K26325" s="2"/>
    </row>
    <row r="26326" spans="7:11" x14ac:dyDescent="0.3">
      <c r="G26326" s="2"/>
      <c r="K26326" s="2"/>
    </row>
    <row r="26327" spans="7:11" x14ac:dyDescent="0.3">
      <c r="G26327" s="2"/>
      <c r="K26327" s="2"/>
    </row>
    <row r="26328" spans="7:11" x14ac:dyDescent="0.3">
      <c r="G26328" s="2"/>
      <c r="K26328" s="2"/>
    </row>
    <row r="26329" spans="7:11" x14ac:dyDescent="0.3">
      <c r="G26329" s="2"/>
      <c r="K26329" s="2"/>
    </row>
    <row r="26330" spans="7:11" x14ac:dyDescent="0.3">
      <c r="G26330" s="2"/>
      <c r="K26330" s="2"/>
    </row>
    <row r="26331" spans="7:11" x14ac:dyDescent="0.3">
      <c r="G26331" s="2"/>
      <c r="K26331" s="2"/>
    </row>
    <row r="26332" spans="7:11" x14ac:dyDescent="0.3">
      <c r="G26332" s="2"/>
      <c r="K26332" s="2"/>
    </row>
    <row r="26333" spans="7:11" x14ac:dyDescent="0.3">
      <c r="G26333" s="2"/>
      <c r="K26333" s="2"/>
    </row>
    <row r="26334" spans="7:11" x14ac:dyDescent="0.3">
      <c r="G26334" s="2"/>
      <c r="K26334" s="2"/>
    </row>
    <row r="26335" spans="7:11" x14ac:dyDescent="0.3">
      <c r="G26335" s="2"/>
      <c r="K26335" s="2"/>
    </row>
    <row r="26336" spans="7:11" x14ac:dyDescent="0.3">
      <c r="G26336" s="2"/>
      <c r="K26336" s="2"/>
    </row>
    <row r="26337" spans="7:11" x14ac:dyDescent="0.3">
      <c r="G26337" s="2"/>
      <c r="K26337" s="2"/>
    </row>
    <row r="26338" spans="7:11" x14ac:dyDescent="0.3">
      <c r="G26338" s="2"/>
      <c r="K26338" s="2"/>
    </row>
    <row r="26339" spans="7:11" x14ac:dyDescent="0.3">
      <c r="G26339" s="2"/>
      <c r="K26339" s="2"/>
    </row>
    <row r="26340" spans="7:11" x14ac:dyDescent="0.3">
      <c r="G26340" s="2"/>
      <c r="K26340" s="2"/>
    </row>
    <row r="26341" spans="7:11" x14ac:dyDescent="0.3">
      <c r="G26341" s="2"/>
      <c r="K26341" s="2"/>
    </row>
    <row r="26342" spans="7:11" x14ac:dyDescent="0.3">
      <c r="G26342" s="2"/>
      <c r="K26342" s="2"/>
    </row>
    <row r="26343" spans="7:11" x14ac:dyDescent="0.3">
      <c r="G26343" s="2"/>
      <c r="K26343" s="2"/>
    </row>
    <row r="26344" spans="7:11" x14ac:dyDescent="0.3">
      <c r="G26344" s="2"/>
      <c r="K26344" s="2"/>
    </row>
    <row r="26345" spans="7:11" x14ac:dyDescent="0.3">
      <c r="G26345" s="2"/>
      <c r="K26345" s="2"/>
    </row>
    <row r="26346" spans="7:11" x14ac:dyDescent="0.3">
      <c r="G26346" s="2"/>
      <c r="K26346" s="2"/>
    </row>
    <row r="26347" spans="7:11" x14ac:dyDescent="0.3">
      <c r="G26347" s="2"/>
      <c r="K26347" s="2"/>
    </row>
    <row r="26348" spans="7:11" x14ac:dyDescent="0.3">
      <c r="G26348" s="2"/>
      <c r="K26348" s="2"/>
    </row>
    <row r="26349" spans="7:11" x14ac:dyDescent="0.3">
      <c r="G26349" s="2"/>
      <c r="K26349" s="2"/>
    </row>
    <row r="26350" spans="7:11" x14ac:dyDescent="0.3">
      <c r="G26350" s="2"/>
      <c r="K26350" s="2"/>
    </row>
    <row r="26351" spans="7:11" x14ac:dyDescent="0.3">
      <c r="G26351" s="2"/>
      <c r="K26351" s="2"/>
    </row>
    <row r="26352" spans="7:11" x14ac:dyDescent="0.3">
      <c r="G26352" s="2"/>
      <c r="K26352" s="2"/>
    </row>
    <row r="26353" spans="7:11" x14ac:dyDescent="0.3">
      <c r="G26353" s="2"/>
      <c r="K26353" s="2"/>
    </row>
    <row r="26354" spans="7:11" x14ac:dyDescent="0.3">
      <c r="G26354" s="2"/>
      <c r="K26354" s="2"/>
    </row>
    <row r="26355" spans="7:11" x14ac:dyDescent="0.3">
      <c r="G26355" s="2"/>
      <c r="K26355" s="2"/>
    </row>
    <row r="26356" spans="7:11" x14ac:dyDescent="0.3">
      <c r="G26356" s="2"/>
      <c r="K26356" s="2"/>
    </row>
    <row r="26357" spans="7:11" x14ac:dyDescent="0.3">
      <c r="G26357" s="2"/>
      <c r="K26357" s="2"/>
    </row>
    <row r="26358" spans="7:11" x14ac:dyDescent="0.3">
      <c r="G26358" s="2"/>
      <c r="K26358" s="2"/>
    </row>
    <row r="26359" spans="7:11" x14ac:dyDescent="0.3">
      <c r="G26359" s="2"/>
      <c r="K26359" s="2"/>
    </row>
    <row r="26360" spans="7:11" x14ac:dyDescent="0.3">
      <c r="G26360" s="2"/>
      <c r="K26360" s="2"/>
    </row>
    <row r="26361" spans="7:11" x14ac:dyDescent="0.3">
      <c r="G26361" s="2"/>
      <c r="K26361" s="2"/>
    </row>
    <row r="26362" spans="7:11" x14ac:dyDescent="0.3">
      <c r="G26362" s="2"/>
      <c r="K26362" s="2"/>
    </row>
    <row r="26363" spans="7:11" x14ac:dyDescent="0.3">
      <c r="G26363" s="2"/>
      <c r="K26363" s="2"/>
    </row>
    <row r="26364" spans="7:11" x14ac:dyDescent="0.3">
      <c r="G26364" s="2"/>
      <c r="K26364" s="2"/>
    </row>
    <row r="26365" spans="7:11" x14ac:dyDescent="0.3">
      <c r="G26365" s="2"/>
      <c r="K26365" s="2"/>
    </row>
    <row r="26366" spans="7:11" x14ac:dyDescent="0.3">
      <c r="G26366" s="2"/>
      <c r="K26366" s="2"/>
    </row>
    <row r="26367" spans="7:11" x14ac:dyDescent="0.3">
      <c r="G26367" s="2"/>
      <c r="K26367" s="2"/>
    </row>
    <row r="26368" spans="7:11" x14ac:dyDescent="0.3">
      <c r="G26368" s="2"/>
      <c r="K26368" s="2"/>
    </row>
    <row r="26369" spans="7:11" x14ac:dyDescent="0.3">
      <c r="G26369" s="2"/>
      <c r="K26369" s="2"/>
    </row>
    <row r="26370" spans="7:11" x14ac:dyDescent="0.3">
      <c r="G26370" s="2"/>
      <c r="K26370" s="2"/>
    </row>
    <row r="26371" spans="7:11" x14ac:dyDescent="0.3">
      <c r="G26371" s="2"/>
      <c r="K26371" s="2"/>
    </row>
    <row r="26372" spans="7:11" x14ac:dyDescent="0.3">
      <c r="G26372" s="2"/>
      <c r="K26372" s="2"/>
    </row>
    <row r="26373" spans="7:11" x14ac:dyDescent="0.3">
      <c r="G26373" s="2"/>
      <c r="K26373" s="2"/>
    </row>
    <row r="26374" spans="7:11" x14ac:dyDescent="0.3">
      <c r="G26374" s="2"/>
      <c r="K26374" s="2"/>
    </row>
    <row r="26375" spans="7:11" x14ac:dyDescent="0.3">
      <c r="G26375" s="2"/>
      <c r="K26375" s="2"/>
    </row>
    <row r="26376" spans="7:11" x14ac:dyDescent="0.3">
      <c r="G26376" s="2"/>
      <c r="K26376" s="2"/>
    </row>
    <row r="26377" spans="7:11" x14ac:dyDescent="0.3">
      <c r="G26377" s="2"/>
      <c r="K26377" s="2"/>
    </row>
    <row r="26378" spans="7:11" x14ac:dyDescent="0.3">
      <c r="G26378" s="2"/>
      <c r="K26378" s="2"/>
    </row>
    <row r="26379" spans="7:11" x14ac:dyDescent="0.3">
      <c r="G26379" s="2"/>
      <c r="K26379" s="2"/>
    </row>
    <row r="26380" spans="7:11" x14ac:dyDescent="0.3">
      <c r="G26380" s="2"/>
      <c r="K26380" s="2"/>
    </row>
    <row r="26381" spans="7:11" x14ac:dyDescent="0.3">
      <c r="G26381" s="2"/>
      <c r="K26381" s="2"/>
    </row>
    <row r="26382" spans="7:11" x14ac:dyDescent="0.3">
      <c r="G26382" s="2"/>
      <c r="K26382" s="2"/>
    </row>
    <row r="26383" spans="7:11" x14ac:dyDescent="0.3">
      <c r="G26383" s="2"/>
      <c r="K26383" s="2"/>
    </row>
    <row r="26384" spans="7:11" x14ac:dyDescent="0.3">
      <c r="G26384" s="2"/>
      <c r="K26384" s="2"/>
    </row>
    <row r="26385" spans="7:11" x14ac:dyDescent="0.3">
      <c r="G26385" s="2"/>
      <c r="K26385" s="2"/>
    </row>
    <row r="26386" spans="7:11" x14ac:dyDescent="0.3">
      <c r="G26386" s="2"/>
      <c r="K26386" s="2"/>
    </row>
    <row r="26387" spans="7:11" x14ac:dyDescent="0.3">
      <c r="G26387" s="2"/>
      <c r="K26387" s="2"/>
    </row>
    <row r="26388" spans="7:11" x14ac:dyDescent="0.3">
      <c r="G26388" s="2"/>
      <c r="K26388" s="2"/>
    </row>
    <row r="26389" spans="7:11" x14ac:dyDescent="0.3">
      <c r="G26389" s="2"/>
      <c r="K26389" s="2"/>
    </row>
    <row r="26390" spans="7:11" x14ac:dyDescent="0.3">
      <c r="G26390" s="2"/>
      <c r="K26390" s="2"/>
    </row>
    <row r="26391" spans="7:11" x14ac:dyDescent="0.3">
      <c r="G26391" s="2"/>
      <c r="K26391" s="2"/>
    </row>
    <row r="26392" spans="7:11" x14ac:dyDescent="0.3">
      <c r="G26392" s="2"/>
      <c r="K26392" s="2"/>
    </row>
    <row r="26393" spans="7:11" x14ac:dyDescent="0.3">
      <c r="G26393" s="2"/>
      <c r="K26393" s="2"/>
    </row>
    <row r="26394" spans="7:11" x14ac:dyDescent="0.3">
      <c r="G26394" s="2"/>
      <c r="K26394" s="2"/>
    </row>
    <row r="26395" spans="7:11" x14ac:dyDescent="0.3">
      <c r="G26395" s="2"/>
      <c r="K26395" s="2"/>
    </row>
    <row r="26396" spans="7:11" x14ac:dyDescent="0.3">
      <c r="G26396" s="2"/>
      <c r="K26396" s="2"/>
    </row>
    <row r="26397" spans="7:11" x14ac:dyDescent="0.3">
      <c r="G26397" s="2"/>
      <c r="K26397" s="2"/>
    </row>
    <row r="26398" spans="7:11" x14ac:dyDescent="0.3">
      <c r="G26398" s="2"/>
      <c r="K26398" s="2"/>
    </row>
    <row r="26399" spans="7:11" x14ac:dyDescent="0.3">
      <c r="G26399" s="2"/>
      <c r="K26399" s="2"/>
    </row>
    <row r="26400" spans="7:11" x14ac:dyDescent="0.3">
      <c r="G26400" s="2"/>
      <c r="K26400" s="2"/>
    </row>
    <row r="26401" spans="7:11" x14ac:dyDescent="0.3">
      <c r="G26401" s="2"/>
      <c r="K26401" s="2"/>
    </row>
    <row r="26402" spans="7:11" x14ac:dyDescent="0.3">
      <c r="G26402" s="2"/>
      <c r="K26402" s="2"/>
    </row>
    <row r="26403" spans="7:11" x14ac:dyDescent="0.3">
      <c r="G26403" s="2"/>
      <c r="K26403" s="2"/>
    </row>
    <row r="26404" spans="7:11" x14ac:dyDescent="0.3">
      <c r="G26404" s="2"/>
      <c r="K26404" s="2"/>
    </row>
    <row r="26405" spans="7:11" x14ac:dyDescent="0.3">
      <c r="G26405" s="2"/>
      <c r="K26405" s="2"/>
    </row>
    <row r="26406" spans="7:11" x14ac:dyDescent="0.3">
      <c r="G26406" s="2"/>
      <c r="K26406" s="2"/>
    </row>
    <row r="26407" spans="7:11" x14ac:dyDescent="0.3">
      <c r="G26407" s="2"/>
      <c r="K26407" s="2"/>
    </row>
    <row r="26408" spans="7:11" x14ac:dyDescent="0.3">
      <c r="G26408" s="2"/>
      <c r="K26408" s="2"/>
    </row>
    <row r="26409" spans="7:11" x14ac:dyDescent="0.3">
      <c r="G26409" s="2"/>
      <c r="K26409" s="2"/>
    </row>
    <row r="26410" spans="7:11" x14ac:dyDescent="0.3">
      <c r="G26410" s="2"/>
      <c r="K26410" s="2"/>
    </row>
    <row r="26411" spans="7:11" x14ac:dyDescent="0.3">
      <c r="G26411" s="2"/>
      <c r="K26411" s="2"/>
    </row>
    <row r="26412" spans="7:11" x14ac:dyDescent="0.3">
      <c r="G26412" s="2"/>
      <c r="K26412" s="2"/>
    </row>
    <row r="26413" spans="7:11" x14ac:dyDescent="0.3">
      <c r="G26413" s="2"/>
      <c r="K26413" s="2"/>
    </row>
    <row r="26414" spans="7:11" x14ac:dyDescent="0.3">
      <c r="G26414" s="2"/>
      <c r="K26414" s="2"/>
    </row>
    <row r="26415" spans="7:11" x14ac:dyDescent="0.3">
      <c r="G26415" s="2"/>
      <c r="K26415" s="2"/>
    </row>
    <row r="26416" spans="7:11" x14ac:dyDescent="0.3">
      <c r="G26416" s="2"/>
      <c r="K26416" s="2"/>
    </row>
    <row r="26417" spans="7:11" x14ac:dyDescent="0.3">
      <c r="G26417" s="2"/>
      <c r="K26417" s="2"/>
    </row>
    <row r="26418" spans="7:11" x14ac:dyDescent="0.3">
      <c r="G26418" s="2"/>
      <c r="K26418" s="2"/>
    </row>
    <row r="26419" spans="7:11" x14ac:dyDescent="0.3">
      <c r="G26419" s="2"/>
      <c r="K26419" s="2"/>
    </row>
    <row r="26420" spans="7:11" x14ac:dyDescent="0.3">
      <c r="G26420" s="2"/>
      <c r="K26420" s="2"/>
    </row>
    <row r="26421" spans="7:11" x14ac:dyDescent="0.3">
      <c r="G26421" s="2"/>
      <c r="K26421" s="2"/>
    </row>
    <row r="26422" spans="7:11" x14ac:dyDescent="0.3">
      <c r="G26422" s="2"/>
      <c r="K26422" s="2"/>
    </row>
    <row r="26423" spans="7:11" x14ac:dyDescent="0.3">
      <c r="G26423" s="2"/>
      <c r="K26423" s="2"/>
    </row>
    <row r="26424" spans="7:11" x14ac:dyDescent="0.3">
      <c r="G26424" s="2"/>
      <c r="K26424" s="2"/>
    </row>
    <row r="26425" spans="7:11" x14ac:dyDescent="0.3">
      <c r="G26425" s="2"/>
      <c r="K26425" s="2"/>
    </row>
    <row r="26426" spans="7:11" x14ac:dyDescent="0.3">
      <c r="G26426" s="2"/>
      <c r="K26426" s="2"/>
    </row>
    <row r="26427" spans="7:11" x14ac:dyDescent="0.3">
      <c r="G26427" s="2"/>
      <c r="K26427" s="2"/>
    </row>
    <row r="26428" spans="7:11" x14ac:dyDescent="0.3">
      <c r="G26428" s="2"/>
      <c r="K26428" s="2"/>
    </row>
    <row r="26429" spans="7:11" x14ac:dyDescent="0.3">
      <c r="G26429" s="2"/>
      <c r="K26429" s="2"/>
    </row>
    <row r="26430" spans="7:11" x14ac:dyDescent="0.3">
      <c r="G26430" s="2"/>
      <c r="K26430" s="2"/>
    </row>
    <row r="26431" spans="7:11" x14ac:dyDescent="0.3">
      <c r="G26431" s="2"/>
      <c r="K26431" s="2"/>
    </row>
    <row r="26432" spans="7:11" x14ac:dyDescent="0.3">
      <c r="G26432" s="2"/>
      <c r="K26432" s="2"/>
    </row>
    <row r="26433" spans="7:11" x14ac:dyDescent="0.3">
      <c r="G26433" s="2"/>
      <c r="K26433" s="2"/>
    </row>
    <row r="26434" spans="7:11" x14ac:dyDescent="0.3">
      <c r="G26434" s="2"/>
      <c r="K26434" s="2"/>
    </row>
    <row r="26435" spans="7:11" x14ac:dyDescent="0.3">
      <c r="G26435" s="2"/>
      <c r="K26435" s="2"/>
    </row>
    <row r="26436" spans="7:11" x14ac:dyDescent="0.3">
      <c r="G26436" s="2"/>
      <c r="K26436" s="2"/>
    </row>
    <row r="26437" spans="7:11" x14ac:dyDescent="0.3">
      <c r="G26437" s="2"/>
      <c r="K26437" s="2"/>
    </row>
    <row r="26438" spans="7:11" x14ac:dyDescent="0.3">
      <c r="G26438" s="2"/>
      <c r="K26438" s="2"/>
    </row>
    <row r="26439" spans="7:11" x14ac:dyDescent="0.3">
      <c r="G26439" s="2"/>
      <c r="K26439" s="2"/>
    </row>
    <row r="26440" spans="7:11" x14ac:dyDescent="0.3">
      <c r="G26440" s="2"/>
      <c r="K26440" s="2"/>
    </row>
    <row r="26441" spans="7:11" x14ac:dyDescent="0.3">
      <c r="G26441" s="2"/>
      <c r="K26441" s="2"/>
    </row>
    <row r="26442" spans="7:11" x14ac:dyDescent="0.3">
      <c r="G26442" s="2"/>
      <c r="K26442" s="2"/>
    </row>
    <row r="26443" spans="7:11" x14ac:dyDescent="0.3">
      <c r="G26443" s="2"/>
      <c r="K26443" s="2"/>
    </row>
    <row r="26444" spans="7:11" x14ac:dyDescent="0.3">
      <c r="G26444" s="2"/>
      <c r="K26444" s="2"/>
    </row>
    <row r="26445" spans="7:11" x14ac:dyDescent="0.3">
      <c r="G26445" s="2"/>
      <c r="K26445" s="2"/>
    </row>
    <row r="26446" spans="7:11" x14ac:dyDescent="0.3">
      <c r="G26446" s="2"/>
      <c r="K26446" s="2"/>
    </row>
    <row r="26447" spans="7:11" x14ac:dyDescent="0.3">
      <c r="G26447" s="2"/>
      <c r="K26447" s="2"/>
    </row>
    <row r="26448" spans="7:11" x14ac:dyDescent="0.3">
      <c r="G26448" s="2"/>
      <c r="K26448" s="2"/>
    </row>
    <row r="26449" spans="7:11" x14ac:dyDescent="0.3">
      <c r="G26449" s="2"/>
      <c r="K26449" s="2"/>
    </row>
    <row r="26450" spans="7:11" x14ac:dyDescent="0.3">
      <c r="G26450" s="2"/>
      <c r="K26450" s="2"/>
    </row>
    <row r="26451" spans="7:11" x14ac:dyDescent="0.3">
      <c r="G26451" s="2"/>
      <c r="K26451" s="2"/>
    </row>
    <row r="26452" spans="7:11" x14ac:dyDescent="0.3">
      <c r="G26452" s="2"/>
      <c r="K26452" s="2"/>
    </row>
    <row r="26453" spans="7:11" x14ac:dyDescent="0.3">
      <c r="G26453" s="2"/>
      <c r="K26453" s="2"/>
    </row>
    <row r="26454" spans="7:11" x14ac:dyDescent="0.3">
      <c r="G26454" s="2"/>
      <c r="K26454" s="2"/>
    </row>
    <row r="26455" spans="7:11" x14ac:dyDescent="0.3">
      <c r="G26455" s="2"/>
      <c r="K26455" s="2"/>
    </row>
    <row r="26456" spans="7:11" x14ac:dyDescent="0.3">
      <c r="G26456" s="2"/>
      <c r="K26456" s="2"/>
    </row>
    <row r="26457" spans="7:11" x14ac:dyDescent="0.3">
      <c r="G26457" s="2"/>
      <c r="K26457" s="2"/>
    </row>
    <row r="26458" spans="7:11" x14ac:dyDescent="0.3">
      <c r="G26458" s="2"/>
      <c r="K26458" s="2"/>
    </row>
    <row r="26459" spans="7:11" x14ac:dyDescent="0.3">
      <c r="G26459" s="2"/>
      <c r="K26459" s="2"/>
    </row>
    <row r="26460" spans="7:11" x14ac:dyDescent="0.3">
      <c r="G26460" s="2"/>
      <c r="K26460" s="2"/>
    </row>
    <row r="26461" spans="7:11" x14ac:dyDescent="0.3">
      <c r="G26461" s="2"/>
      <c r="K26461" s="2"/>
    </row>
    <row r="26462" spans="7:11" x14ac:dyDescent="0.3">
      <c r="G26462" s="2"/>
      <c r="K26462" s="2"/>
    </row>
    <row r="26463" spans="7:11" x14ac:dyDescent="0.3">
      <c r="G26463" s="2"/>
      <c r="K26463" s="2"/>
    </row>
    <row r="26464" spans="7:11" x14ac:dyDescent="0.3">
      <c r="G26464" s="2"/>
      <c r="K26464" s="2"/>
    </row>
    <row r="26465" spans="7:11" x14ac:dyDescent="0.3">
      <c r="G26465" s="2"/>
      <c r="K26465" s="2"/>
    </row>
    <row r="26466" spans="7:11" x14ac:dyDescent="0.3">
      <c r="G26466" s="2"/>
      <c r="K26466" s="2"/>
    </row>
    <row r="26467" spans="7:11" x14ac:dyDescent="0.3">
      <c r="G26467" s="2"/>
      <c r="K26467" s="2"/>
    </row>
    <row r="26468" spans="7:11" x14ac:dyDescent="0.3">
      <c r="G26468" s="2"/>
      <c r="K26468" s="2"/>
    </row>
    <row r="26469" spans="7:11" x14ac:dyDescent="0.3">
      <c r="G26469" s="2"/>
      <c r="K26469" s="2"/>
    </row>
    <row r="26470" spans="7:11" x14ac:dyDescent="0.3">
      <c r="G26470" s="2"/>
      <c r="K26470" s="2"/>
    </row>
    <row r="26471" spans="7:11" x14ac:dyDescent="0.3">
      <c r="G26471" s="2"/>
      <c r="K26471" s="2"/>
    </row>
    <row r="26472" spans="7:11" x14ac:dyDescent="0.3">
      <c r="G26472" s="2"/>
      <c r="K26472" s="2"/>
    </row>
    <row r="26473" spans="7:11" x14ac:dyDescent="0.3">
      <c r="G26473" s="2"/>
      <c r="K26473" s="2"/>
    </row>
    <row r="26474" spans="7:11" x14ac:dyDescent="0.3">
      <c r="G26474" s="2"/>
      <c r="K26474" s="2"/>
    </row>
    <row r="26475" spans="7:11" x14ac:dyDescent="0.3">
      <c r="G26475" s="2"/>
      <c r="K26475" s="2"/>
    </row>
    <row r="26476" spans="7:11" x14ac:dyDescent="0.3">
      <c r="G26476" s="2"/>
      <c r="K26476" s="2"/>
    </row>
    <row r="26477" spans="7:11" x14ac:dyDescent="0.3">
      <c r="G26477" s="2"/>
      <c r="K26477" s="2"/>
    </row>
    <row r="26478" spans="7:11" x14ac:dyDescent="0.3">
      <c r="G26478" s="2"/>
      <c r="K26478" s="2"/>
    </row>
    <row r="26479" spans="7:11" x14ac:dyDescent="0.3">
      <c r="G26479" s="2"/>
      <c r="K26479" s="2"/>
    </row>
    <row r="26480" spans="7:11" x14ac:dyDescent="0.3">
      <c r="G26480" s="2"/>
      <c r="K26480" s="2"/>
    </row>
    <row r="26481" spans="7:11" x14ac:dyDescent="0.3">
      <c r="G26481" s="2"/>
      <c r="K26481" s="2"/>
    </row>
    <row r="26482" spans="7:11" x14ac:dyDescent="0.3">
      <c r="G26482" s="2"/>
      <c r="K26482" s="2"/>
    </row>
    <row r="26483" spans="7:11" x14ac:dyDescent="0.3">
      <c r="G26483" s="2"/>
      <c r="K26483" s="2"/>
    </row>
    <row r="26484" spans="7:11" x14ac:dyDescent="0.3">
      <c r="G26484" s="2"/>
      <c r="K26484" s="2"/>
    </row>
    <row r="26485" spans="7:11" x14ac:dyDescent="0.3">
      <c r="G26485" s="2"/>
      <c r="K26485" s="2"/>
    </row>
    <row r="26486" spans="7:11" x14ac:dyDescent="0.3">
      <c r="G26486" s="2"/>
      <c r="K26486" s="2"/>
    </row>
    <row r="26487" spans="7:11" x14ac:dyDescent="0.3">
      <c r="G26487" s="2"/>
      <c r="K26487" s="2"/>
    </row>
    <row r="26488" spans="7:11" x14ac:dyDescent="0.3">
      <c r="G26488" s="2"/>
      <c r="K26488" s="2"/>
    </row>
    <row r="26489" spans="7:11" x14ac:dyDescent="0.3">
      <c r="G26489" s="2"/>
      <c r="K26489" s="2"/>
    </row>
    <row r="26490" spans="7:11" x14ac:dyDescent="0.3">
      <c r="G26490" s="2"/>
      <c r="K26490" s="2"/>
    </row>
    <row r="26491" spans="7:11" x14ac:dyDescent="0.3">
      <c r="G26491" s="2"/>
      <c r="K26491" s="2"/>
    </row>
    <row r="26492" spans="7:11" x14ac:dyDescent="0.3">
      <c r="G26492" s="2"/>
      <c r="K26492" s="2"/>
    </row>
    <row r="26493" spans="7:11" x14ac:dyDescent="0.3">
      <c r="G26493" s="2"/>
      <c r="K26493" s="2"/>
    </row>
    <row r="26494" spans="7:11" x14ac:dyDescent="0.3">
      <c r="G26494" s="2"/>
      <c r="K26494" s="2"/>
    </row>
    <row r="26495" spans="7:11" x14ac:dyDescent="0.3">
      <c r="G26495" s="2"/>
      <c r="K26495" s="2"/>
    </row>
    <row r="26496" spans="7:11" x14ac:dyDescent="0.3">
      <c r="G26496" s="2"/>
      <c r="K26496" s="2"/>
    </row>
    <row r="26497" spans="7:11" x14ac:dyDescent="0.3">
      <c r="G26497" s="2"/>
      <c r="K26497" s="2"/>
    </row>
    <row r="26498" spans="7:11" x14ac:dyDescent="0.3">
      <c r="G26498" s="2"/>
      <c r="K26498" s="2"/>
    </row>
    <row r="26499" spans="7:11" x14ac:dyDescent="0.3">
      <c r="G26499" s="2"/>
      <c r="K26499" s="2"/>
    </row>
    <row r="26500" spans="7:11" x14ac:dyDescent="0.3">
      <c r="G26500" s="2"/>
      <c r="K26500" s="2"/>
    </row>
    <row r="26501" spans="7:11" x14ac:dyDescent="0.3">
      <c r="G26501" s="2"/>
      <c r="K26501" s="2"/>
    </row>
    <row r="26502" spans="7:11" x14ac:dyDescent="0.3">
      <c r="G26502" s="2"/>
      <c r="K26502" s="2"/>
    </row>
    <row r="26503" spans="7:11" x14ac:dyDescent="0.3">
      <c r="G26503" s="2"/>
      <c r="K26503" s="2"/>
    </row>
    <row r="26504" spans="7:11" x14ac:dyDescent="0.3">
      <c r="G26504" s="2"/>
      <c r="K26504" s="2"/>
    </row>
    <row r="26505" spans="7:11" x14ac:dyDescent="0.3">
      <c r="G26505" s="2"/>
      <c r="K26505" s="2"/>
    </row>
    <row r="26506" spans="7:11" x14ac:dyDescent="0.3">
      <c r="G26506" s="2"/>
      <c r="K26506" s="2"/>
    </row>
    <row r="26507" spans="7:11" x14ac:dyDescent="0.3">
      <c r="G26507" s="2"/>
      <c r="K26507" s="2"/>
    </row>
    <row r="26508" spans="7:11" x14ac:dyDescent="0.3">
      <c r="G26508" s="2"/>
      <c r="K26508" s="2"/>
    </row>
    <row r="26509" spans="7:11" x14ac:dyDescent="0.3">
      <c r="G26509" s="2"/>
      <c r="K26509" s="2"/>
    </row>
    <row r="26510" spans="7:11" x14ac:dyDescent="0.3">
      <c r="G26510" s="2"/>
      <c r="K26510" s="2"/>
    </row>
    <row r="26511" spans="7:11" x14ac:dyDescent="0.3">
      <c r="G26511" s="2"/>
      <c r="K26511" s="2"/>
    </row>
    <row r="26512" spans="7:11" x14ac:dyDescent="0.3">
      <c r="G26512" s="2"/>
      <c r="K26512" s="2"/>
    </row>
    <row r="26513" spans="7:11" x14ac:dyDescent="0.3">
      <c r="G26513" s="2"/>
      <c r="K26513" s="2"/>
    </row>
    <row r="26514" spans="7:11" x14ac:dyDescent="0.3">
      <c r="G26514" s="2"/>
      <c r="K26514" s="2"/>
    </row>
    <row r="26515" spans="7:11" x14ac:dyDescent="0.3">
      <c r="G26515" s="2"/>
      <c r="K26515" s="2"/>
    </row>
    <row r="26516" spans="7:11" x14ac:dyDescent="0.3">
      <c r="G26516" s="2"/>
      <c r="K26516" s="2"/>
    </row>
    <row r="26517" spans="7:11" x14ac:dyDescent="0.3">
      <c r="G26517" s="2"/>
      <c r="K26517" s="2"/>
    </row>
    <row r="26518" spans="7:11" x14ac:dyDescent="0.3">
      <c r="G26518" s="2"/>
      <c r="K26518" s="2"/>
    </row>
    <row r="26519" spans="7:11" x14ac:dyDescent="0.3">
      <c r="G26519" s="2"/>
      <c r="K26519" s="2"/>
    </row>
    <row r="26520" spans="7:11" x14ac:dyDescent="0.3">
      <c r="G26520" s="2"/>
      <c r="K26520" s="2"/>
    </row>
    <row r="26521" spans="7:11" x14ac:dyDescent="0.3">
      <c r="G26521" s="2"/>
      <c r="K26521" s="2"/>
    </row>
    <row r="26522" spans="7:11" x14ac:dyDescent="0.3">
      <c r="G26522" s="2"/>
      <c r="K26522" s="2"/>
    </row>
    <row r="26523" spans="7:11" x14ac:dyDescent="0.3">
      <c r="G26523" s="2"/>
      <c r="K26523" s="2"/>
    </row>
    <row r="26524" spans="7:11" x14ac:dyDescent="0.3">
      <c r="G26524" s="2"/>
      <c r="K26524" s="2"/>
    </row>
    <row r="26525" spans="7:11" x14ac:dyDescent="0.3">
      <c r="G26525" s="2"/>
      <c r="K26525" s="2"/>
    </row>
    <row r="26526" spans="7:11" x14ac:dyDescent="0.3">
      <c r="G26526" s="2"/>
      <c r="K26526" s="2"/>
    </row>
    <row r="26527" spans="7:11" x14ac:dyDescent="0.3">
      <c r="G26527" s="2"/>
      <c r="K26527" s="2"/>
    </row>
    <row r="26528" spans="7:11" x14ac:dyDescent="0.3">
      <c r="G26528" s="2"/>
      <c r="K26528" s="2"/>
    </row>
    <row r="26529" spans="7:11" x14ac:dyDescent="0.3">
      <c r="G26529" s="2"/>
      <c r="K26529" s="2"/>
    </row>
    <row r="26530" spans="7:11" x14ac:dyDescent="0.3">
      <c r="G26530" s="2"/>
      <c r="K26530" s="2"/>
    </row>
    <row r="26531" spans="7:11" x14ac:dyDescent="0.3">
      <c r="G26531" s="2"/>
      <c r="K26531" s="2"/>
    </row>
    <row r="26532" spans="7:11" x14ac:dyDescent="0.3">
      <c r="G26532" s="2"/>
      <c r="K26532" s="2"/>
    </row>
    <row r="26533" spans="7:11" x14ac:dyDescent="0.3">
      <c r="G26533" s="2"/>
      <c r="K26533" s="2"/>
    </row>
    <row r="26534" spans="7:11" x14ac:dyDescent="0.3">
      <c r="G26534" s="2"/>
      <c r="K26534" s="2"/>
    </row>
    <row r="26535" spans="7:11" x14ac:dyDescent="0.3">
      <c r="G26535" s="2"/>
      <c r="K26535" s="2"/>
    </row>
    <row r="26536" spans="7:11" x14ac:dyDescent="0.3">
      <c r="G26536" s="2"/>
      <c r="K26536" s="2"/>
    </row>
    <row r="26537" spans="7:11" x14ac:dyDescent="0.3">
      <c r="G26537" s="2"/>
      <c r="K26537" s="2"/>
    </row>
    <row r="26538" spans="7:11" x14ac:dyDescent="0.3">
      <c r="G26538" s="2"/>
      <c r="K26538" s="2"/>
    </row>
    <row r="26539" spans="7:11" x14ac:dyDescent="0.3">
      <c r="G26539" s="2"/>
      <c r="K26539" s="2"/>
    </row>
    <row r="26540" spans="7:11" x14ac:dyDescent="0.3">
      <c r="G26540" s="2"/>
      <c r="K26540" s="2"/>
    </row>
    <row r="26541" spans="7:11" x14ac:dyDescent="0.3">
      <c r="G26541" s="2"/>
      <c r="K26541" s="2"/>
    </row>
    <row r="26542" spans="7:11" x14ac:dyDescent="0.3">
      <c r="G26542" s="2"/>
      <c r="K26542" s="2"/>
    </row>
    <row r="26543" spans="7:11" x14ac:dyDescent="0.3">
      <c r="G26543" s="2"/>
      <c r="K26543" s="2"/>
    </row>
    <row r="26544" spans="7:11" x14ac:dyDescent="0.3">
      <c r="G26544" s="2"/>
      <c r="K26544" s="2"/>
    </row>
    <row r="26545" spans="7:11" x14ac:dyDescent="0.3">
      <c r="G26545" s="2"/>
      <c r="K26545" s="2"/>
    </row>
    <row r="26546" spans="7:11" x14ac:dyDescent="0.3">
      <c r="G26546" s="2"/>
      <c r="K26546" s="2"/>
    </row>
    <row r="26547" spans="7:11" x14ac:dyDescent="0.3">
      <c r="G26547" s="2"/>
      <c r="K26547" s="2"/>
    </row>
    <row r="26548" spans="7:11" x14ac:dyDescent="0.3">
      <c r="G26548" s="2"/>
      <c r="K26548" s="2"/>
    </row>
    <row r="26549" spans="7:11" x14ac:dyDescent="0.3">
      <c r="G26549" s="2"/>
      <c r="K26549" s="2"/>
    </row>
    <row r="26550" spans="7:11" x14ac:dyDescent="0.3">
      <c r="G26550" s="2"/>
      <c r="K26550" s="2"/>
    </row>
    <row r="26551" spans="7:11" x14ac:dyDescent="0.3">
      <c r="G26551" s="2"/>
      <c r="K26551" s="2"/>
    </row>
    <row r="26552" spans="7:11" x14ac:dyDescent="0.3">
      <c r="G26552" s="2"/>
      <c r="K26552" s="2"/>
    </row>
    <row r="26553" spans="7:11" x14ac:dyDescent="0.3">
      <c r="G26553" s="2"/>
      <c r="K26553" s="2"/>
    </row>
    <row r="26554" spans="7:11" x14ac:dyDescent="0.3">
      <c r="G26554" s="2"/>
      <c r="K26554" s="2"/>
    </row>
    <row r="26555" spans="7:11" x14ac:dyDescent="0.3">
      <c r="G26555" s="2"/>
      <c r="K26555" s="2"/>
    </row>
    <row r="26556" spans="7:11" x14ac:dyDescent="0.3">
      <c r="G26556" s="2"/>
      <c r="K26556" s="2"/>
    </row>
    <row r="26557" spans="7:11" x14ac:dyDescent="0.3">
      <c r="G26557" s="2"/>
      <c r="K26557" s="2"/>
    </row>
    <row r="26558" spans="7:11" x14ac:dyDescent="0.3">
      <c r="G26558" s="2"/>
      <c r="K26558" s="2"/>
    </row>
    <row r="26559" spans="7:11" x14ac:dyDescent="0.3">
      <c r="G26559" s="2"/>
      <c r="K26559" s="2"/>
    </row>
    <row r="26560" spans="7:11" x14ac:dyDescent="0.3">
      <c r="G26560" s="2"/>
      <c r="K26560" s="2"/>
    </row>
    <row r="26561" spans="7:11" x14ac:dyDescent="0.3">
      <c r="G26561" s="2"/>
      <c r="K26561" s="2"/>
    </row>
    <row r="26562" spans="7:11" x14ac:dyDescent="0.3">
      <c r="G26562" s="2"/>
      <c r="K26562" s="2"/>
    </row>
    <row r="26563" spans="7:11" x14ac:dyDescent="0.3">
      <c r="G26563" s="2"/>
      <c r="K26563" s="2"/>
    </row>
    <row r="26564" spans="7:11" x14ac:dyDescent="0.3">
      <c r="G26564" s="2"/>
      <c r="K26564" s="2"/>
    </row>
    <row r="26565" spans="7:11" x14ac:dyDescent="0.3">
      <c r="G26565" s="2"/>
      <c r="K26565" s="2"/>
    </row>
    <row r="26566" spans="7:11" x14ac:dyDescent="0.3">
      <c r="G26566" s="2"/>
      <c r="K26566" s="2"/>
    </row>
    <row r="26567" spans="7:11" x14ac:dyDescent="0.3">
      <c r="G26567" s="2"/>
      <c r="K26567" s="2"/>
    </row>
    <row r="26568" spans="7:11" x14ac:dyDescent="0.3">
      <c r="G26568" s="2"/>
      <c r="K26568" s="2"/>
    </row>
    <row r="26569" spans="7:11" x14ac:dyDescent="0.3">
      <c r="G26569" s="2"/>
      <c r="K26569" s="2"/>
    </row>
    <row r="26570" spans="7:11" x14ac:dyDescent="0.3">
      <c r="G26570" s="2"/>
      <c r="K26570" s="2"/>
    </row>
    <row r="26571" spans="7:11" x14ac:dyDescent="0.3">
      <c r="G26571" s="2"/>
      <c r="K26571" s="2"/>
    </row>
    <row r="26572" spans="7:11" x14ac:dyDescent="0.3">
      <c r="G26572" s="2"/>
      <c r="K26572" s="2"/>
    </row>
    <row r="26573" spans="7:11" x14ac:dyDescent="0.3">
      <c r="G26573" s="2"/>
      <c r="K26573" s="2"/>
    </row>
    <row r="26574" spans="7:11" x14ac:dyDescent="0.3">
      <c r="G26574" s="2"/>
      <c r="K26574" s="2"/>
    </row>
    <row r="26575" spans="7:11" x14ac:dyDescent="0.3">
      <c r="G26575" s="2"/>
      <c r="K26575" s="2"/>
    </row>
    <row r="26576" spans="7:11" x14ac:dyDescent="0.3">
      <c r="G26576" s="2"/>
      <c r="K26576" s="2"/>
    </row>
    <row r="26577" spans="7:11" x14ac:dyDescent="0.3">
      <c r="G26577" s="2"/>
      <c r="K26577" s="2"/>
    </row>
    <row r="26578" spans="7:11" x14ac:dyDescent="0.3">
      <c r="G26578" s="2"/>
      <c r="K26578" s="2"/>
    </row>
    <row r="26579" spans="7:11" x14ac:dyDescent="0.3">
      <c r="G26579" s="2"/>
      <c r="K26579" s="2"/>
    </row>
    <row r="26580" spans="7:11" x14ac:dyDescent="0.3">
      <c r="G26580" s="2"/>
      <c r="K26580" s="2"/>
    </row>
    <row r="26581" spans="7:11" x14ac:dyDescent="0.3">
      <c r="G26581" s="2"/>
      <c r="K26581" s="2"/>
    </row>
    <row r="26582" spans="7:11" x14ac:dyDescent="0.3">
      <c r="G26582" s="2"/>
      <c r="K26582" s="2"/>
    </row>
    <row r="26583" spans="7:11" x14ac:dyDescent="0.3">
      <c r="G26583" s="2"/>
      <c r="K26583" s="2"/>
    </row>
    <row r="26584" spans="7:11" x14ac:dyDescent="0.3">
      <c r="G26584" s="2"/>
      <c r="K26584" s="2"/>
    </row>
    <row r="26585" spans="7:11" x14ac:dyDescent="0.3">
      <c r="G26585" s="2"/>
      <c r="K26585" s="2"/>
    </row>
    <row r="26586" spans="7:11" x14ac:dyDescent="0.3">
      <c r="G26586" s="2"/>
      <c r="K26586" s="2"/>
    </row>
    <row r="26587" spans="7:11" x14ac:dyDescent="0.3">
      <c r="G26587" s="2"/>
      <c r="K26587" s="2"/>
    </row>
    <row r="26588" spans="7:11" x14ac:dyDescent="0.3">
      <c r="G26588" s="2"/>
      <c r="K26588" s="2"/>
    </row>
    <row r="26589" spans="7:11" x14ac:dyDescent="0.3">
      <c r="G26589" s="2"/>
      <c r="K26589" s="2"/>
    </row>
    <row r="26590" spans="7:11" x14ac:dyDescent="0.3">
      <c r="G26590" s="2"/>
      <c r="K26590" s="2"/>
    </row>
    <row r="26591" spans="7:11" x14ac:dyDescent="0.3">
      <c r="G26591" s="2"/>
      <c r="K26591" s="2"/>
    </row>
    <row r="26592" spans="7:11" x14ac:dyDescent="0.3">
      <c r="G26592" s="2"/>
      <c r="K26592" s="2"/>
    </row>
    <row r="26593" spans="7:11" x14ac:dyDescent="0.3">
      <c r="G26593" s="2"/>
      <c r="K26593" s="2"/>
    </row>
    <row r="26594" spans="7:11" x14ac:dyDescent="0.3">
      <c r="G26594" s="2"/>
      <c r="K26594" s="2"/>
    </row>
    <row r="26595" spans="7:11" x14ac:dyDescent="0.3">
      <c r="G26595" s="2"/>
      <c r="K26595" s="2"/>
    </row>
    <row r="26596" spans="7:11" x14ac:dyDescent="0.3">
      <c r="G26596" s="2"/>
      <c r="K26596" s="2"/>
    </row>
    <row r="26597" spans="7:11" x14ac:dyDescent="0.3">
      <c r="G26597" s="2"/>
      <c r="K26597" s="2"/>
    </row>
    <row r="26598" spans="7:11" x14ac:dyDescent="0.3">
      <c r="G26598" s="2"/>
      <c r="K26598" s="2"/>
    </row>
    <row r="26599" spans="7:11" x14ac:dyDescent="0.3">
      <c r="G26599" s="2"/>
      <c r="K26599" s="2"/>
    </row>
    <row r="26600" spans="7:11" x14ac:dyDescent="0.3">
      <c r="G26600" s="2"/>
      <c r="K26600" s="2"/>
    </row>
    <row r="26601" spans="7:11" x14ac:dyDescent="0.3">
      <c r="G26601" s="2"/>
      <c r="K26601" s="2"/>
    </row>
    <row r="26602" spans="7:11" x14ac:dyDescent="0.3">
      <c r="G26602" s="2"/>
      <c r="K26602" s="2"/>
    </row>
    <row r="26603" spans="7:11" x14ac:dyDescent="0.3">
      <c r="G26603" s="2"/>
      <c r="K26603" s="2"/>
    </row>
    <row r="26604" spans="7:11" x14ac:dyDescent="0.3">
      <c r="G26604" s="2"/>
      <c r="K26604" s="2"/>
    </row>
    <row r="26605" spans="7:11" x14ac:dyDescent="0.3">
      <c r="G26605" s="2"/>
      <c r="K26605" s="2"/>
    </row>
    <row r="26606" spans="7:11" x14ac:dyDescent="0.3">
      <c r="G26606" s="2"/>
      <c r="K26606" s="2"/>
    </row>
    <row r="26607" spans="7:11" x14ac:dyDescent="0.3">
      <c r="G26607" s="2"/>
      <c r="K26607" s="2"/>
    </row>
    <row r="26608" spans="7:11" x14ac:dyDescent="0.3">
      <c r="G26608" s="2"/>
      <c r="K26608" s="2"/>
    </row>
    <row r="26609" spans="7:11" x14ac:dyDescent="0.3">
      <c r="G26609" s="2"/>
      <c r="K26609" s="2"/>
    </row>
    <row r="26610" spans="7:11" x14ac:dyDescent="0.3">
      <c r="G26610" s="2"/>
      <c r="K26610" s="2"/>
    </row>
    <row r="26611" spans="7:11" x14ac:dyDescent="0.3">
      <c r="G26611" s="2"/>
      <c r="K26611" s="2"/>
    </row>
    <row r="26612" spans="7:11" x14ac:dyDescent="0.3">
      <c r="G26612" s="2"/>
      <c r="K26612" s="2"/>
    </row>
    <row r="26613" spans="7:11" x14ac:dyDescent="0.3">
      <c r="G26613" s="2"/>
      <c r="K26613" s="2"/>
    </row>
    <row r="26614" spans="7:11" x14ac:dyDescent="0.3">
      <c r="G26614" s="2"/>
      <c r="K26614" s="2"/>
    </row>
    <row r="26615" spans="7:11" x14ac:dyDescent="0.3">
      <c r="G26615" s="2"/>
      <c r="K26615" s="2"/>
    </row>
    <row r="26616" spans="7:11" x14ac:dyDescent="0.3">
      <c r="G26616" s="2"/>
      <c r="K26616" s="2"/>
    </row>
    <row r="26617" spans="7:11" x14ac:dyDescent="0.3">
      <c r="G26617" s="2"/>
      <c r="K26617" s="2"/>
    </row>
    <row r="26618" spans="7:11" x14ac:dyDescent="0.3">
      <c r="G26618" s="2"/>
      <c r="K26618" s="2"/>
    </row>
    <row r="26619" spans="7:11" x14ac:dyDescent="0.3">
      <c r="G26619" s="2"/>
      <c r="K26619" s="2"/>
    </row>
    <row r="26620" spans="7:11" x14ac:dyDescent="0.3">
      <c r="G26620" s="2"/>
      <c r="K26620" s="2"/>
    </row>
    <row r="26621" spans="7:11" x14ac:dyDescent="0.3">
      <c r="G26621" s="2"/>
      <c r="K26621" s="2"/>
    </row>
    <row r="26622" spans="7:11" x14ac:dyDescent="0.3">
      <c r="G26622" s="2"/>
      <c r="K26622" s="2"/>
    </row>
    <row r="26623" spans="7:11" x14ac:dyDescent="0.3">
      <c r="G26623" s="2"/>
      <c r="K26623" s="2"/>
    </row>
    <row r="26624" spans="7:11" x14ac:dyDescent="0.3">
      <c r="G26624" s="2"/>
      <c r="K26624" s="2"/>
    </row>
    <row r="26625" spans="7:11" x14ac:dyDescent="0.3">
      <c r="G26625" s="2"/>
      <c r="K26625" s="2"/>
    </row>
    <row r="26626" spans="7:11" x14ac:dyDescent="0.3">
      <c r="G26626" s="2"/>
      <c r="K26626" s="2"/>
    </row>
    <row r="26627" spans="7:11" x14ac:dyDescent="0.3">
      <c r="G26627" s="2"/>
      <c r="K26627" s="2"/>
    </row>
    <row r="26628" spans="7:11" x14ac:dyDescent="0.3">
      <c r="G26628" s="2"/>
      <c r="K26628" s="2"/>
    </row>
    <row r="26629" spans="7:11" x14ac:dyDescent="0.3">
      <c r="G26629" s="2"/>
      <c r="K26629" s="2"/>
    </row>
    <row r="26630" spans="7:11" x14ac:dyDescent="0.3">
      <c r="G26630" s="2"/>
      <c r="K26630" s="2"/>
    </row>
    <row r="26631" spans="7:11" x14ac:dyDescent="0.3">
      <c r="G26631" s="2"/>
      <c r="K26631" s="2"/>
    </row>
    <row r="26632" spans="7:11" x14ac:dyDescent="0.3">
      <c r="G26632" s="2"/>
      <c r="K26632" s="2"/>
    </row>
    <row r="26633" spans="7:11" x14ac:dyDescent="0.3">
      <c r="G26633" s="2"/>
      <c r="K26633" s="2"/>
    </row>
    <row r="26634" spans="7:11" x14ac:dyDescent="0.3">
      <c r="G26634" s="2"/>
      <c r="K26634" s="2"/>
    </row>
    <row r="26635" spans="7:11" x14ac:dyDescent="0.3">
      <c r="G26635" s="2"/>
      <c r="K26635" s="2"/>
    </row>
    <row r="26636" spans="7:11" x14ac:dyDescent="0.3">
      <c r="G26636" s="2"/>
      <c r="K26636" s="2"/>
    </row>
    <row r="26637" spans="7:11" x14ac:dyDescent="0.3">
      <c r="G26637" s="2"/>
      <c r="K26637" s="2"/>
    </row>
    <row r="26638" spans="7:11" x14ac:dyDescent="0.3">
      <c r="G26638" s="2"/>
      <c r="K26638" s="2"/>
    </row>
    <row r="26639" spans="7:11" x14ac:dyDescent="0.3">
      <c r="G26639" s="2"/>
      <c r="K26639" s="2"/>
    </row>
    <row r="26640" spans="7:11" x14ac:dyDescent="0.3">
      <c r="G26640" s="2"/>
      <c r="K26640" s="2"/>
    </row>
    <row r="26641" spans="7:11" x14ac:dyDescent="0.3">
      <c r="G26641" s="2"/>
      <c r="K26641" s="2"/>
    </row>
    <row r="26642" spans="7:11" x14ac:dyDescent="0.3">
      <c r="G26642" s="2"/>
      <c r="K26642" s="2"/>
    </row>
    <row r="26643" spans="7:11" x14ac:dyDescent="0.3">
      <c r="G26643" s="2"/>
      <c r="K26643" s="2"/>
    </row>
    <row r="26644" spans="7:11" x14ac:dyDescent="0.3">
      <c r="G26644" s="2"/>
      <c r="K26644" s="2"/>
    </row>
    <row r="26645" spans="7:11" x14ac:dyDescent="0.3">
      <c r="G26645" s="2"/>
      <c r="K26645" s="2"/>
    </row>
    <row r="26646" spans="7:11" x14ac:dyDescent="0.3">
      <c r="G26646" s="2"/>
      <c r="K26646" s="2"/>
    </row>
    <row r="26647" spans="7:11" x14ac:dyDescent="0.3">
      <c r="G26647" s="2"/>
      <c r="K26647" s="2"/>
    </row>
    <row r="26648" spans="7:11" x14ac:dyDescent="0.3">
      <c r="G26648" s="2"/>
      <c r="K26648" s="2"/>
    </row>
    <row r="26649" spans="7:11" x14ac:dyDescent="0.3">
      <c r="G26649" s="2"/>
      <c r="K26649" s="2"/>
    </row>
    <row r="26650" spans="7:11" x14ac:dyDescent="0.3">
      <c r="G26650" s="2"/>
      <c r="K26650" s="2"/>
    </row>
    <row r="26651" spans="7:11" x14ac:dyDescent="0.3">
      <c r="G26651" s="2"/>
      <c r="K26651" s="2"/>
    </row>
    <row r="26652" spans="7:11" x14ac:dyDescent="0.3">
      <c r="G26652" s="2"/>
      <c r="K26652" s="2"/>
    </row>
    <row r="26653" spans="7:11" x14ac:dyDescent="0.3">
      <c r="G26653" s="2"/>
      <c r="K26653" s="2"/>
    </row>
    <row r="26654" spans="7:11" x14ac:dyDescent="0.3">
      <c r="G26654" s="2"/>
      <c r="K26654" s="2"/>
    </row>
    <row r="26655" spans="7:11" x14ac:dyDescent="0.3">
      <c r="G26655" s="2"/>
      <c r="K26655" s="2"/>
    </row>
    <row r="26656" spans="7:11" x14ac:dyDescent="0.3">
      <c r="G26656" s="2"/>
      <c r="K26656" s="2"/>
    </row>
    <row r="26657" spans="7:11" x14ac:dyDescent="0.3">
      <c r="G26657" s="2"/>
      <c r="K26657" s="2"/>
    </row>
    <row r="26658" spans="7:11" x14ac:dyDescent="0.3">
      <c r="G26658" s="2"/>
      <c r="K26658" s="2"/>
    </row>
    <row r="26659" spans="7:11" x14ac:dyDescent="0.3">
      <c r="G26659" s="2"/>
      <c r="K26659" s="2"/>
    </row>
    <row r="26660" spans="7:11" x14ac:dyDescent="0.3">
      <c r="G26660" s="2"/>
      <c r="K26660" s="2"/>
    </row>
    <row r="26661" spans="7:11" x14ac:dyDescent="0.3">
      <c r="G26661" s="2"/>
      <c r="K26661" s="2"/>
    </row>
    <row r="26662" spans="7:11" x14ac:dyDescent="0.3">
      <c r="G26662" s="2"/>
      <c r="K26662" s="2"/>
    </row>
    <row r="26663" spans="7:11" x14ac:dyDescent="0.3">
      <c r="G26663" s="2"/>
      <c r="K26663" s="2"/>
    </row>
    <row r="26664" spans="7:11" x14ac:dyDescent="0.3">
      <c r="G26664" s="2"/>
      <c r="K26664" s="2"/>
    </row>
    <row r="26665" spans="7:11" x14ac:dyDescent="0.3">
      <c r="G26665" s="2"/>
      <c r="K26665" s="2"/>
    </row>
    <row r="26666" spans="7:11" x14ac:dyDescent="0.3">
      <c r="G26666" s="2"/>
      <c r="K26666" s="2"/>
    </row>
    <row r="26667" spans="7:11" x14ac:dyDescent="0.3">
      <c r="G26667" s="2"/>
      <c r="K26667" s="2"/>
    </row>
    <row r="26668" spans="7:11" x14ac:dyDescent="0.3">
      <c r="G26668" s="2"/>
      <c r="K26668" s="2"/>
    </row>
    <row r="26669" spans="7:11" x14ac:dyDescent="0.3">
      <c r="G26669" s="2"/>
      <c r="K26669" s="2"/>
    </row>
    <row r="26670" spans="7:11" x14ac:dyDescent="0.3">
      <c r="G26670" s="2"/>
      <c r="K26670" s="2"/>
    </row>
    <row r="26671" spans="7:11" x14ac:dyDescent="0.3">
      <c r="G26671" s="2"/>
      <c r="K26671" s="2"/>
    </row>
    <row r="26672" spans="7:11" x14ac:dyDescent="0.3">
      <c r="G26672" s="2"/>
      <c r="K26672" s="2"/>
    </row>
    <row r="26673" spans="7:11" x14ac:dyDescent="0.3">
      <c r="G26673" s="2"/>
      <c r="K26673" s="2"/>
    </row>
    <row r="26674" spans="7:11" x14ac:dyDescent="0.3">
      <c r="G26674" s="2"/>
      <c r="K26674" s="2"/>
    </row>
    <row r="26675" spans="7:11" x14ac:dyDescent="0.3">
      <c r="G26675" s="2"/>
      <c r="K26675" s="2"/>
    </row>
    <row r="26676" spans="7:11" x14ac:dyDescent="0.3">
      <c r="G26676" s="2"/>
      <c r="K26676" s="2"/>
    </row>
    <row r="26677" spans="7:11" x14ac:dyDescent="0.3">
      <c r="G26677" s="2"/>
      <c r="K26677" s="2"/>
    </row>
    <row r="26678" spans="7:11" x14ac:dyDescent="0.3">
      <c r="G26678" s="2"/>
      <c r="K26678" s="2"/>
    </row>
    <row r="26679" spans="7:11" x14ac:dyDescent="0.3">
      <c r="G26679" s="2"/>
      <c r="K26679" s="2"/>
    </row>
    <row r="26680" spans="7:11" x14ac:dyDescent="0.3">
      <c r="G26680" s="2"/>
      <c r="K26680" s="2"/>
    </row>
    <row r="26681" spans="7:11" x14ac:dyDescent="0.3">
      <c r="G26681" s="2"/>
      <c r="K26681" s="2"/>
    </row>
    <row r="26682" spans="7:11" x14ac:dyDescent="0.3">
      <c r="G26682" s="2"/>
      <c r="K26682" s="2"/>
    </row>
    <row r="26683" spans="7:11" x14ac:dyDescent="0.3">
      <c r="G26683" s="2"/>
      <c r="K26683" s="2"/>
    </row>
    <row r="26684" spans="7:11" x14ac:dyDescent="0.3">
      <c r="G26684" s="2"/>
      <c r="K26684" s="2"/>
    </row>
    <row r="26685" spans="7:11" x14ac:dyDescent="0.3">
      <c r="G26685" s="2"/>
      <c r="K26685" s="2"/>
    </row>
    <row r="26686" spans="7:11" x14ac:dyDescent="0.3">
      <c r="G26686" s="2"/>
      <c r="K26686" s="2"/>
    </row>
    <row r="26687" spans="7:11" x14ac:dyDescent="0.3">
      <c r="G26687" s="2"/>
      <c r="K26687" s="2"/>
    </row>
    <row r="26688" spans="7:11" x14ac:dyDescent="0.3">
      <c r="G26688" s="2"/>
      <c r="K26688" s="2"/>
    </row>
    <row r="26689" spans="7:11" x14ac:dyDescent="0.3">
      <c r="G26689" s="2"/>
      <c r="K26689" s="2"/>
    </row>
    <row r="26690" spans="7:11" x14ac:dyDescent="0.3">
      <c r="G26690" s="2"/>
      <c r="K26690" s="2"/>
    </row>
    <row r="26691" spans="7:11" x14ac:dyDescent="0.3">
      <c r="G26691" s="2"/>
      <c r="K26691" s="2"/>
    </row>
    <row r="26692" spans="7:11" x14ac:dyDescent="0.3">
      <c r="G26692" s="2"/>
      <c r="K26692" s="2"/>
    </row>
    <row r="26693" spans="7:11" x14ac:dyDescent="0.3">
      <c r="G26693" s="2"/>
      <c r="K26693" s="2"/>
    </row>
    <row r="26694" spans="7:11" x14ac:dyDescent="0.3">
      <c r="G26694" s="2"/>
      <c r="K26694" s="2"/>
    </row>
    <row r="26695" spans="7:11" x14ac:dyDescent="0.3">
      <c r="G26695" s="2"/>
      <c r="K26695" s="2"/>
    </row>
    <row r="26696" spans="7:11" x14ac:dyDescent="0.3">
      <c r="G26696" s="2"/>
      <c r="K26696" s="2"/>
    </row>
    <row r="26697" spans="7:11" x14ac:dyDescent="0.3">
      <c r="G26697" s="2"/>
      <c r="K26697" s="2"/>
    </row>
    <row r="26698" spans="7:11" x14ac:dyDescent="0.3">
      <c r="G26698" s="2"/>
      <c r="K26698" s="2"/>
    </row>
    <row r="26699" spans="7:11" x14ac:dyDescent="0.3">
      <c r="G26699" s="2"/>
      <c r="K26699" s="2"/>
    </row>
    <row r="26700" spans="7:11" x14ac:dyDescent="0.3">
      <c r="G26700" s="2"/>
      <c r="K26700" s="2"/>
    </row>
    <row r="26701" spans="7:11" x14ac:dyDescent="0.3">
      <c r="G26701" s="2"/>
      <c r="K26701" s="2"/>
    </row>
    <row r="26702" spans="7:11" x14ac:dyDescent="0.3">
      <c r="G26702" s="2"/>
      <c r="K26702" s="2"/>
    </row>
    <row r="26703" spans="7:11" x14ac:dyDescent="0.3">
      <c r="G26703" s="2"/>
      <c r="K26703" s="2"/>
    </row>
    <row r="26704" spans="7:11" x14ac:dyDescent="0.3">
      <c r="G26704" s="2"/>
      <c r="K26704" s="2"/>
    </row>
    <row r="26705" spans="7:11" x14ac:dyDescent="0.3">
      <c r="G26705" s="2"/>
      <c r="K26705" s="2"/>
    </row>
    <row r="26706" spans="7:11" x14ac:dyDescent="0.3">
      <c r="G26706" s="2"/>
      <c r="K26706" s="2"/>
    </row>
    <row r="26707" spans="7:11" x14ac:dyDescent="0.3">
      <c r="G26707" s="2"/>
      <c r="K26707" s="2"/>
    </row>
    <row r="26708" spans="7:11" x14ac:dyDescent="0.3">
      <c r="G26708" s="2"/>
      <c r="K26708" s="2"/>
    </row>
    <row r="26709" spans="7:11" x14ac:dyDescent="0.3">
      <c r="G26709" s="2"/>
      <c r="K26709" s="2"/>
    </row>
    <row r="26710" spans="7:11" x14ac:dyDescent="0.3">
      <c r="G26710" s="2"/>
      <c r="K26710" s="2"/>
    </row>
    <row r="26711" spans="7:11" x14ac:dyDescent="0.3">
      <c r="G26711" s="2"/>
      <c r="K26711" s="2"/>
    </row>
    <row r="26712" spans="7:11" x14ac:dyDescent="0.3">
      <c r="G26712" s="2"/>
      <c r="K26712" s="2"/>
    </row>
    <row r="26713" spans="7:11" x14ac:dyDescent="0.3">
      <c r="G26713" s="2"/>
      <c r="K26713" s="2"/>
    </row>
    <row r="26714" spans="7:11" x14ac:dyDescent="0.3">
      <c r="G26714" s="2"/>
      <c r="K26714" s="2"/>
    </row>
    <row r="26715" spans="7:11" x14ac:dyDescent="0.3">
      <c r="G26715" s="2"/>
      <c r="K26715" s="2"/>
    </row>
    <row r="26716" spans="7:11" x14ac:dyDescent="0.3">
      <c r="G26716" s="2"/>
      <c r="K26716" s="2"/>
    </row>
    <row r="26717" spans="7:11" x14ac:dyDescent="0.3">
      <c r="G26717" s="2"/>
      <c r="K26717" s="2"/>
    </row>
    <row r="26718" spans="7:11" x14ac:dyDescent="0.3">
      <c r="G26718" s="2"/>
      <c r="K26718" s="2"/>
    </row>
    <row r="26719" spans="7:11" x14ac:dyDescent="0.3">
      <c r="G26719" s="2"/>
      <c r="K26719" s="2"/>
    </row>
    <row r="26720" spans="7:11" x14ac:dyDescent="0.3">
      <c r="G26720" s="2"/>
      <c r="K26720" s="2"/>
    </row>
    <row r="26721" spans="7:11" x14ac:dyDescent="0.3">
      <c r="G26721" s="2"/>
      <c r="K26721" s="2"/>
    </row>
    <row r="26722" spans="7:11" x14ac:dyDescent="0.3">
      <c r="G26722" s="2"/>
      <c r="K26722" s="2"/>
    </row>
    <row r="26723" spans="7:11" x14ac:dyDescent="0.3">
      <c r="G26723" s="2"/>
      <c r="K26723" s="2"/>
    </row>
    <row r="26724" spans="7:11" x14ac:dyDescent="0.3">
      <c r="G26724" s="2"/>
      <c r="K26724" s="2"/>
    </row>
    <row r="26725" spans="7:11" x14ac:dyDescent="0.3">
      <c r="G26725" s="2"/>
      <c r="K26725" s="2"/>
    </row>
    <row r="26726" spans="7:11" x14ac:dyDescent="0.3">
      <c r="G26726" s="2"/>
      <c r="K26726" s="2"/>
    </row>
    <row r="26727" spans="7:11" x14ac:dyDescent="0.3">
      <c r="G26727" s="2"/>
      <c r="K26727" s="2"/>
    </row>
    <row r="26728" spans="7:11" x14ac:dyDescent="0.3">
      <c r="G26728" s="2"/>
      <c r="K26728" s="2"/>
    </row>
    <row r="26729" spans="7:11" x14ac:dyDescent="0.3">
      <c r="G26729" s="2"/>
      <c r="K26729" s="2"/>
    </row>
    <row r="26730" spans="7:11" x14ac:dyDescent="0.3">
      <c r="G26730" s="2"/>
      <c r="K26730" s="2"/>
    </row>
    <row r="26731" spans="7:11" x14ac:dyDescent="0.3">
      <c r="G26731" s="2"/>
      <c r="K26731" s="2"/>
    </row>
    <row r="26732" spans="7:11" x14ac:dyDescent="0.3">
      <c r="G26732" s="2"/>
      <c r="K26732" s="2"/>
    </row>
    <row r="26733" spans="7:11" x14ac:dyDescent="0.3">
      <c r="G26733" s="2"/>
      <c r="K26733" s="2"/>
    </row>
    <row r="26734" spans="7:11" x14ac:dyDescent="0.3">
      <c r="G26734" s="2"/>
      <c r="K26734" s="2"/>
    </row>
    <row r="26735" spans="7:11" x14ac:dyDescent="0.3">
      <c r="G26735" s="2"/>
      <c r="K26735" s="2"/>
    </row>
    <row r="26736" spans="7:11" x14ac:dyDescent="0.3">
      <c r="G26736" s="2"/>
      <c r="K26736" s="2"/>
    </row>
    <row r="26737" spans="7:11" x14ac:dyDescent="0.3">
      <c r="G26737" s="2"/>
      <c r="K26737" s="2"/>
    </row>
    <row r="26738" spans="7:11" x14ac:dyDescent="0.3">
      <c r="G26738" s="2"/>
      <c r="K26738" s="2"/>
    </row>
    <row r="26739" spans="7:11" x14ac:dyDescent="0.3">
      <c r="G26739" s="2"/>
      <c r="K26739" s="2"/>
    </row>
    <row r="26740" spans="7:11" x14ac:dyDescent="0.3">
      <c r="G26740" s="2"/>
      <c r="K26740" s="2"/>
    </row>
    <row r="26741" spans="7:11" x14ac:dyDescent="0.3">
      <c r="G26741" s="2"/>
      <c r="K26741" s="2"/>
    </row>
    <row r="26742" spans="7:11" x14ac:dyDescent="0.3">
      <c r="G26742" s="2"/>
      <c r="K26742" s="2"/>
    </row>
    <row r="26743" spans="7:11" x14ac:dyDescent="0.3">
      <c r="G26743" s="2"/>
      <c r="K26743" s="2"/>
    </row>
    <row r="26744" spans="7:11" x14ac:dyDescent="0.3">
      <c r="G26744" s="2"/>
      <c r="K26744" s="2"/>
    </row>
    <row r="26745" spans="7:11" x14ac:dyDescent="0.3">
      <c r="G26745" s="2"/>
      <c r="K26745" s="2"/>
    </row>
    <row r="26746" spans="7:11" x14ac:dyDescent="0.3">
      <c r="G26746" s="2"/>
      <c r="K26746" s="2"/>
    </row>
    <row r="26747" spans="7:11" x14ac:dyDescent="0.3">
      <c r="G26747" s="2"/>
      <c r="K26747" s="2"/>
    </row>
    <row r="26748" spans="7:11" x14ac:dyDescent="0.3">
      <c r="G26748" s="2"/>
      <c r="K26748" s="2"/>
    </row>
    <row r="26749" spans="7:11" x14ac:dyDescent="0.3">
      <c r="G26749" s="2"/>
      <c r="K26749" s="2"/>
    </row>
    <row r="26750" spans="7:11" x14ac:dyDescent="0.3">
      <c r="G26750" s="2"/>
      <c r="K26750" s="2"/>
    </row>
    <row r="26751" spans="7:11" x14ac:dyDescent="0.3">
      <c r="G26751" s="2"/>
      <c r="K26751" s="2"/>
    </row>
    <row r="26752" spans="7:11" x14ac:dyDescent="0.3">
      <c r="G26752" s="2"/>
      <c r="K26752" s="2"/>
    </row>
    <row r="26753" spans="7:11" x14ac:dyDescent="0.3">
      <c r="G26753" s="2"/>
      <c r="K26753" s="2"/>
    </row>
    <row r="26754" spans="7:11" x14ac:dyDescent="0.3">
      <c r="G26754" s="2"/>
      <c r="K26754" s="2"/>
    </row>
    <row r="26755" spans="7:11" x14ac:dyDescent="0.3">
      <c r="G26755" s="2"/>
      <c r="K26755" s="2"/>
    </row>
    <row r="26756" spans="7:11" x14ac:dyDescent="0.3">
      <c r="G26756" s="2"/>
      <c r="K26756" s="2"/>
    </row>
    <row r="26757" spans="7:11" x14ac:dyDescent="0.3">
      <c r="G26757" s="2"/>
      <c r="K26757" s="2"/>
    </row>
    <row r="26758" spans="7:11" x14ac:dyDescent="0.3">
      <c r="G26758" s="2"/>
      <c r="K26758" s="2"/>
    </row>
    <row r="26759" spans="7:11" x14ac:dyDescent="0.3">
      <c r="G26759" s="2"/>
      <c r="K26759" s="2"/>
    </row>
    <row r="26760" spans="7:11" x14ac:dyDescent="0.3">
      <c r="G26760" s="2"/>
      <c r="K26760" s="2"/>
    </row>
    <row r="26761" spans="7:11" x14ac:dyDescent="0.3">
      <c r="G26761" s="2"/>
      <c r="K26761" s="2"/>
    </row>
    <row r="26762" spans="7:11" x14ac:dyDescent="0.3">
      <c r="G26762" s="2"/>
      <c r="K26762" s="2"/>
    </row>
    <row r="26763" spans="7:11" x14ac:dyDescent="0.3">
      <c r="G26763" s="2"/>
      <c r="K26763" s="2"/>
    </row>
    <row r="26764" spans="7:11" x14ac:dyDescent="0.3">
      <c r="G26764" s="2"/>
      <c r="K26764" s="2"/>
    </row>
    <row r="26765" spans="7:11" x14ac:dyDescent="0.3">
      <c r="G26765" s="2"/>
      <c r="K26765" s="2"/>
    </row>
    <row r="26766" spans="7:11" x14ac:dyDescent="0.3">
      <c r="G26766" s="2"/>
      <c r="K26766" s="2"/>
    </row>
    <row r="26767" spans="7:11" x14ac:dyDescent="0.3">
      <c r="G26767" s="2"/>
      <c r="K26767" s="2"/>
    </row>
    <row r="26768" spans="7:11" x14ac:dyDescent="0.3">
      <c r="G26768" s="2"/>
      <c r="K26768" s="2"/>
    </row>
    <row r="26769" spans="7:11" x14ac:dyDescent="0.3">
      <c r="G26769" s="2"/>
      <c r="K26769" s="2"/>
    </row>
    <row r="26770" spans="7:11" x14ac:dyDescent="0.3">
      <c r="G26770" s="2"/>
      <c r="K26770" s="2"/>
    </row>
    <row r="26771" spans="7:11" x14ac:dyDescent="0.3">
      <c r="G26771" s="2"/>
      <c r="K26771" s="2"/>
    </row>
    <row r="26772" spans="7:11" x14ac:dyDescent="0.3">
      <c r="G26772" s="2"/>
      <c r="K26772" s="2"/>
    </row>
    <row r="26773" spans="7:11" x14ac:dyDescent="0.3">
      <c r="G26773" s="2"/>
      <c r="K26773" s="2"/>
    </row>
    <row r="26774" spans="7:11" x14ac:dyDescent="0.3">
      <c r="G26774" s="2"/>
      <c r="K26774" s="2"/>
    </row>
    <row r="26775" spans="7:11" x14ac:dyDescent="0.3">
      <c r="G26775" s="2"/>
      <c r="K26775" s="2"/>
    </row>
    <row r="26776" spans="7:11" x14ac:dyDescent="0.3">
      <c r="G26776" s="2"/>
      <c r="K26776" s="2"/>
    </row>
    <row r="26777" spans="7:11" x14ac:dyDescent="0.3">
      <c r="G26777" s="2"/>
      <c r="K26777" s="2"/>
    </row>
    <row r="26778" spans="7:11" x14ac:dyDescent="0.3">
      <c r="G26778" s="2"/>
      <c r="K26778" s="2"/>
    </row>
    <row r="26779" spans="7:11" x14ac:dyDescent="0.3">
      <c r="G26779" s="2"/>
      <c r="K26779" s="2"/>
    </row>
    <row r="26780" spans="7:11" x14ac:dyDescent="0.3">
      <c r="G26780" s="2"/>
      <c r="K26780" s="2"/>
    </row>
    <row r="26781" spans="7:11" x14ac:dyDescent="0.3">
      <c r="G26781" s="2"/>
      <c r="K26781" s="2"/>
    </row>
    <row r="26782" spans="7:11" x14ac:dyDescent="0.3">
      <c r="G26782" s="2"/>
      <c r="K26782" s="2"/>
    </row>
    <row r="26783" spans="7:11" x14ac:dyDescent="0.3">
      <c r="G26783" s="2"/>
      <c r="K26783" s="2"/>
    </row>
    <row r="26784" spans="7:11" x14ac:dyDescent="0.3">
      <c r="G26784" s="2"/>
      <c r="K26784" s="2"/>
    </row>
    <row r="26785" spans="7:11" x14ac:dyDescent="0.3">
      <c r="G26785" s="2"/>
      <c r="K26785" s="2"/>
    </row>
    <row r="26786" spans="7:11" x14ac:dyDescent="0.3">
      <c r="G26786" s="2"/>
      <c r="K26786" s="2"/>
    </row>
    <row r="26787" spans="7:11" x14ac:dyDescent="0.3">
      <c r="G26787" s="2"/>
      <c r="K26787" s="2"/>
    </row>
    <row r="26788" spans="7:11" x14ac:dyDescent="0.3">
      <c r="G26788" s="2"/>
      <c r="K26788" s="2"/>
    </row>
    <row r="26789" spans="7:11" x14ac:dyDescent="0.3">
      <c r="G26789" s="2"/>
      <c r="K26789" s="2"/>
    </row>
    <row r="26790" spans="7:11" x14ac:dyDescent="0.3">
      <c r="G26790" s="2"/>
      <c r="K26790" s="2"/>
    </row>
    <row r="26791" spans="7:11" x14ac:dyDescent="0.3">
      <c r="G26791" s="2"/>
      <c r="K26791" s="2"/>
    </row>
    <row r="26792" spans="7:11" x14ac:dyDescent="0.3">
      <c r="G26792" s="2"/>
      <c r="K26792" s="2"/>
    </row>
    <row r="26793" spans="7:11" x14ac:dyDescent="0.3">
      <c r="G26793" s="2"/>
      <c r="K26793" s="2"/>
    </row>
    <row r="26794" spans="7:11" x14ac:dyDescent="0.3">
      <c r="G26794" s="2"/>
      <c r="K26794" s="2"/>
    </row>
    <row r="26795" spans="7:11" x14ac:dyDescent="0.3">
      <c r="G26795" s="2"/>
      <c r="K26795" s="2"/>
    </row>
    <row r="26796" spans="7:11" x14ac:dyDescent="0.3">
      <c r="G26796" s="2"/>
      <c r="K26796" s="2"/>
    </row>
    <row r="26797" spans="7:11" x14ac:dyDescent="0.3">
      <c r="G26797" s="2"/>
      <c r="K26797" s="2"/>
    </row>
    <row r="26798" spans="7:11" x14ac:dyDescent="0.3">
      <c r="G26798" s="2"/>
      <c r="K26798" s="2"/>
    </row>
    <row r="26799" spans="7:11" x14ac:dyDescent="0.3">
      <c r="G26799" s="2"/>
      <c r="K26799" s="2"/>
    </row>
    <row r="26800" spans="7:11" x14ac:dyDescent="0.3">
      <c r="G26800" s="2"/>
      <c r="K26800" s="2"/>
    </row>
    <row r="26801" spans="7:11" x14ac:dyDescent="0.3">
      <c r="G26801" s="2"/>
      <c r="K26801" s="2"/>
    </row>
    <row r="26802" spans="7:11" x14ac:dyDescent="0.3">
      <c r="G26802" s="2"/>
      <c r="K26802" s="2"/>
    </row>
    <row r="26803" spans="7:11" x14ac:dyDescent="0.3">
      <c r="G26803" s="2"/>
      <c r="K26803" s="2"/>
    </row>
    <row r="26804" spans="7:11" x14ac:dyDescent="0.3">
      <c r="G26804" s="2"/>
      <c r="K26804" s="2"/>
    </row>
    <row r="26805" spans="7:11" x14ac:dyDescent="0.3">
      <c r="G26805" s="2"/>
      <c r="K26805" s="2"/>
    </row>
    <row r="26806" spans="7:11" x14ac:dyDescent="0.3">
      <c r="G26806" s="2"/>
      <c r="K26806" s="2"/>
    </row>
    <row r="26807" spans="7:11" x14ac:dyDescent="0.3">
      <c r="G26807" s="2"/>
      <c r="K26807" s="2"/>
    </row>
    <row r="26808" spans="7:11" x14ac:dyDescent="0.3">
      <c r="G26808" s="2"/>
      <c r="K26808" s="2"/>
    </row>
    <row r="26809" spans="7:11" x14ac:dyDescent="0.3">
      <c r="G26809" s="2"/>
      <c r="K26809" s="2"/>
    </row>
    <row r="26810" spans="7:11" x14ac:dyDescent="0.3">
      <c r="G26810" s="2"/>
      <c r="K26810" s="2"/>
    </row>
    <row r="26811" spans="7:11" x14ac:dyDescent="0.3">
      <c r="G26811" s="2"/>
      <c r="K26811" s="2"/>
    </row>
    <row r="26812" spans="7:11" x14ac:dyDescent="0.3">
      <c r="G26812" s="2"/>
      <c r="K26812" s="2"/>
    </row>
    <row r="26813" spans="7:11" x14ac:dyDescent="0.3">
      <c r="G26813" s="2"/>
      <c r="K26813" s="2"/>
    </row>
    <row r="26814" spans="7:11" x14ac:dyDescent="0.3">
      <c r="G26814" s="2"/>
      <c r="K26814" s="2"/>
    </row>
    <row r="26815" spans="7:11" x14ac:dyDescent="0.3">
      <c r="G26815" s="2"/>
      <c r="K26815" s="2"/>
    </row>
    <row r="26816" spans="7:11" x14ac:dyDescent="0.3">
      <c r="G26816" s="2"/>
      <c r="K26816" s="2"/>
    </row>
    <row r="26817" spans="7:11" x14ac:dyDescent="0.3">
      <c r="G26817" s="2"/>
      <c r="K26817" s="2"/>
    </row>
    <row r="26818" spans="7:11" x14ac:dyDescent="0.3">
      <c r="G26818" s="2"/>
      <c r="K26818" s="2"/>
    </row>
    <row r="26819" spans="7:11" x14ac:dyDescent="0.3">
      <c r="G26819" s="2"/>
      <c r="K26819" s="2"/>
    </row>
    <row r="26820" spans="7:11" x14ac:dyDescent="0.3">
      <c r="G26820" s="2"/>
      <c r="K26820" s="2"/>
    </row>
    <row r="26821" spans="7:11" x14ac:dyDescent="0.3">
      <c r="G26821" s="2"/>
      <c r="K26821" s="2"/>
    </row>
    <row r="26822" spans="7:11" x14ac:dyDescent="0.3">
      <c r="G26822" s="2"/>
      <c r="K26822" s="2"/>
    </row>
    <row r="26823" spans="7:11" x14ac:dyDescent="0.3">
      <c r="G26823" s="2"/>
      <c r="K26823" s="2"/>
    </row>
    <row r="26824" spans="7:11" x14ac:dyDescent="0.3">
      <c r="G26824" s="2"/>
      <c r="K26824" s="2"/>
    </row>
    <row r="26825" spans="7:11" x14ac:dyDescent="0.3">
      <c r="G26825" s="2"/>
      <c r="K26825" s="2"/>
    </row>
    <row r="26826" spans="7:11" x14ac:dyDescent="0.3">
      <c r="G26826" s="2"/>
      <c r="K26826" s="2"/>
    </row>
    <row r="26827" spans="7:11" x14ac:dyDescent="0.3">
      <c r="G26827" s="2"/>
      <c r="K26827" s="2"/>
    </row>
    <row r="26828" spans="7:11" x14ac:dyDescent="0.3">
      <c r="G26828" s="2"/>
      <c r="K26828" s="2"/>
    </row>
    <row r="26829" spans="7:11" x14ac:dyDescent="0.3">
      <c r="G26829" s="2"/>
      <c r="K26829" s="2"/>
    </row>
    <row r="26830" spans="7:11" x14ac:dyDescent="0.3">
      <c r="G26830" s="2"/>
      <c r="K26830" s="2"/>
    </row>
    <row r="26831" spans="7:11" x14ac:dyDescent="0.3">
      <c r="G26831" s="2"/>
      <c r="K26831" s="2"/>
    </row>
    <row r="26832" spans="7:11" x14ac:dyDescent="0.3">
      <c r="G26832" s="2"/>
      <c r="K26832" s="2"/>
    </row>
    <row r="26833" spans="7:11" x14ac:dyDescent="0.3">
      <c r="G26833" s="2"/>
      <c r="K26833" s="2"/>
    </row>
    <row r="26834" spans="7:11" x14ac:dyDescent="0.3">
      <c r="G26834" s="2"/>
      <c r="K26834" s="2"/>
    </row>
    <row r="26835" spans="7:11" x14ac:dyDescent="0.3">
      <c r="G26835" s="2"/>
      <c r="K26835" s="2"/>
    </row>
    <row r="26836" spans="7:11" x14ac:dyDescent="0.3">
      <c r="G26836" s="2"/>
      <c r="K26836" s="2"/>
    </row>
    <row r="26837" spans="7:11" x14ac:dyDescent="0.3">
      <c r="G26837" s="2"/>
      <c r="K26837" s="2"/>
    </row>
    <row r="26838" spans="7:11" x14ac:dyDescent="0.3">
      <c r="G26838" s="2"/>
      <c r="K26838" s="2"/>
    </row>
    <row r="26839" spans="7:11" x14ac:dyDescent="0.3">
      <c r="G26839" s="2"/>
      <c r="K26839" s="2"/>
    </row>
    <row r="26840" spans="7:11" x14ac:dyDescent="0.3">
      <c r="G26840" s="2"/>
      <c r="K26840" s="2"/>
    </row>
    <row r="26841" spans="7:11" x14ac:dyDescent="0.3">
      <c r="G26841" s="2"/>
      <c r="K26841" s="2"/>
    </row>
    <row r="26842" spans="7:11" x14ac:dyDescent="0.3">
      <c r="G26842" s="2"/>
      <c r="K26842" s="2"/>
    </row>
    <row r="26843" spans="7:11" x14ac:dyDescent="0.3">
      <c r="G26843" s="2"/>
      <c r="K26843" s="2"/>
    </row>
    <row r="26844" spans="7:11" x14ac:dyDescent="0.3">
      <c r="G26844" s="2"/>
      <c r="K26844" s="2"/>
    </row>
    <row r="26845" spans="7:11" x14ac:dyDescent="0.3">
      <c r="G26845" s="2"/>
      <c r="K26845" s="2"/>
    </row>
    <row r="26846" spans="7:11" x14ac:dyDescent="0.3">
      <c r="G26846" s="2"/>
      <c r="K26846" s="2"/>
    </row>
    <row r="26847" spans="7:11" x14ac:dyDescent="0.3">
      <c r="G26847" s="2"/>
      <c r="K26847" s="2"/>
    </row>
    <row r="26848" spans="7:11" x14ac:dyDescent="0.3">
      <c r="G26848" s="2"/>
      <c r="K26848" s="2"/>
    </row>
    <row r="26849" spans="7:11" x14ac:dyDescent="0.3">
      <c r="G26849" s="2"/>
      <c r="K26849" s="2"/>
    </row>
    <row r="26850" spans="7:11" x14ac:dyDescent="0.3">
      <c r="G26850" s="2"/>
      <c r="K26850" s="2"/>
    </row>
    <row r="26851" spans="7:11" x14ac:dyDescent="0.3">
      <c r="G26851" s="2"/>
      <c r="K26851" s="2"/>
    </row>
    <row r="26852" spans="7:11" x14ac:dyDescent="0.3">
      <c r="G26852" s="2"/>
      <c r="K26852" s="2"/>
    </row>
    <row r="26853" spans="7:11" x14ac:dyDescent="0.3">
      <c r="G26853" s="2"/>
      <c r="K26853" s="2"/>
    </row>
    <row r="26854" spans="7:11" x14ac:dyDescent="0.3">
      <c r="G26854" s="2"/>
      <c r="K26854" s="2"/>
    </row>
    <row r="26855" spans="7:11" x14ac:dyDescent="0.3">
      <c r="G26855" s="2"/>
      <c r="K26855" s="2"/>
    </row>
    <row r="26856" spans="7:11" x14ac:dyDescent="0.3">
      <c r="G26856" s="2"/>
      <c r="K26856" s="2"/>
    </row>
    <row r="26857" spans="7:11" x14ac:dyDescent="0.3">
      <c r="G26857" s="2"/>
      <c r="K26857" s="2"/>
    </row>
    <row r="26858" spans="7:11" x14ac:dyDescent="0.3">
      <c r="G26858" s="2"/>
      <c r="K26858" s="2"/>
    </row>
    <row r="26859" spans="7:11" x14ac:dyDescent="0.3">
      <c r="G26859" s="2"/>
      <c r="K26859" s="2"/>
    </row>
    <row r="26860" spans="7:11" x14ac:dyDescent="0.3">
      <c r="G26860" s="2"/>
      <c r="K26860" s="2"/>
    </row>
    <row r="26861" spans="7:11" x14ac:dyDescent="0.3">
      <c r="G26861" s="2"/>
      <c r="K26861" s="2"/>
    </row>
    <row r="26862" spans="7:11" x14ac:dyDescent="0.3">
      <c r="G26862" s="2"/>
      <c r="K26862" s="2"/>
    </row>
    <row r="26863" spans="7:11" x14ac:dyDescent="0.3">
      <c r="G26863" s="2"/>
      <c r="K26863" s="2"/>
    </row>
    <row r="26864" spans="7:11" x14ac:dyDescent="0.3">
      <c r="G26864" s="2"/>
      <c r="K26864" s="2"/>
    </row>
    <row r="26865" spans="7:11" x14ac:dyDescent="0.3">
      <c r="G26865" s="2"/>
      <c r="K26865" s="2"/>
    </row>
    <row r="26866" spans="7:11" x14ac:dyDescent="0.3">
      <c r="G26866" s="2"/>
      <c r="K26866" s="2"/>
    </row>
    <row r="26867" spans="7:11" x14ac:dyDescent="0.3">
      <c r="G26867" s="2"/>
      <c r="K26867" s="2"/>
    </row>
    <row r="26868" spans="7:11" x14ac:dyDescent="0.3">
      <c r="G26868" s="2"/>
      <c r="K26868" s="2"/>
    </row>
    <row r="26869" spans="7:11" x14ac:dyDescent="0.3">
      <c r="G26869" s="2"/>
      <c r="K26869" s="2"/>
    </row>
    <row r="26870" spans="7:11" x14ac:dyDescent="0.3">
      <c r="G26870" s="2"/>
      <c r="K26870" s="2"/>
    </row>
    <row r="26871" spans="7:11" x14ac:dyDescent="0.3">
      <c r="G26871" s="2"/>
      <c r="K26871" s="2"/>
    </row>
    <row r="26872" spans="7:11" x14ac:dyDescent="0.3">
      <c r="G26872" s="2"/>
      <c r="K26872" s="2"/>
    </row>
    <row r="26873" spans="7:11" x14ac:dyDescent="0.3">
      <c r="G26873" s="2"/>
      <c r="K26873" s="2"/>
    </row>
    <row r="26874" spans="7:11" x14ac:dyDescent="0.3">
      <c r="G26874" s="2"/>
      <c r="K26874" s="2"/>
    </row>
    <row r="26875" spans="7:11" x14ac:dyDescent="0.3">
      <c r="G26875" s="2"/>
      <c r="K26875" s="2"/>
    </row>
    <row r="26876" spans="7:11" x14ac:dyDescent="0.3">
      <c r="G26876" s="2"/>
      <c r="K26876" s="2"/>
    </row>
    <row r="26877" spans="7:11" x14ac:dyDescent="0.3">
      <c r="G26877" s="2"/>
      <c r="K26877" s="2"/>
    </row>
    <row r="26878" spans="7:11" x14ac:dyDescent="0.3">
      <c r="G26878" s="2"/>
      <c r="K26878" s="2"/>
    </row>
    <row r="26879" spans="7:11" x14ac:dyDescent="0.3">
      <c r="G26879" s="2"/>
      <c r="K26879" s="2"/>
    </row>
    <row r="26880" spans="7:11" x14ac:dyDescent="0.3">
      <c r="G26880" s="2"/>
      <c r="K26880" s="2"/>
    </row>
    <row r="26881" spans="7:11" x14ac:dyDescent="0.3">
      <c r="G26881" s="2"/>
      <c r="K26881" s="2"/>
    </row>
    <row r="26882" spans="7:11" x14ac:dyDescent="0.3">
      <c r="G26882" s="2"/>
      <c r="K26882" s="2"/>
    </row>
    <row r="26883" spans="7:11" x14ac:dyDescent="0.3">
      <c r="G26883" s="2"/>
      <c r="K26883" s="2"/>
    </row>
    <row r="26884" spans="7:11" x14ac:dyDescent="0.3">
      <c r="G26884" s="2"/>
      <c r="K26884" s="2"/>
    </row>
    <row r="26885" spans="7:11" x14ac:dyDescent="0.3">
      <c r="G26885" s="2"/>
      <c r="K26885" s="2"/>
    </row>
    <row r="26886" spans="7:11" x14ac:dyDescent="0.3">
      <c r="G26886" s="2"/>
      <c r="K26886" s="2"/>
    </row>
    <row r="26887" spans="7:11" x14ac:dyDescent="0.3">
      <c r="G26887" s="2"/>
      <c r="K26887" s="2"/>
    </row>
    <row r="26888" spans="7:11" x14ac:dyDescent="0.3">
      <c r="G26888" s="2"/>
      <c r="K26888" s="2"/>
    </row>
    <row r="26889" spans="7:11" x14ac:dyDescent="0.3">
      <c r="G26889" s="2"/>
      <c r="K26889" s="2"/>
    </row>
    <row r="26890" spans="7:11" x14ac:dyDescent="0.3">
      <c r="G26890" s="2"/>
      <c r="K26890" s="2"/>
    </row>
    <row r="26891" spans="7:11" x14ac:dyDescent="0.3">
      <c r="G26891" s="2"/>
      <c r="K26891" s="2"/>
    </row>
    <row r="26892" spans="7:11" x14ac:dyDescent="0.3">
      <c r="G26892" s="2"/>
      <c r="K26892" s="2"/>
    </row>
    <row r="26893" spans="7:11" x14ac:dyDescent="0.3">
      <c r="G26893" s="2"/>
      <c r="K26893" s="2"/>
    </row>
    <row r="26894" spans="7:11" x14ac:dyDescent="0.3">
      <c r="G26894" s="2"/>
      <c r="K26894" s="2"/>
    </row>
    <row r="26895" spans="7:11" x14ac:dyDescent="0.3">
      <c r="G26895" s="2"/>
      <c r="K26895" s="2"/>
    </row>
    <row r="26896" spans="7:11" x14ac:dyDescent="0.3">
      <c r="G26896" s="2"/>
      <c r="K26896" s="2"/>
    </row>
    <row r="26897" spans="7:11" x14ac:dyDescent="0.3">
      <c r="G26897" s="2"/>
      <c r="K26897" s="2"/>
    </row>
    <row r="26898" spans="7:11" x14ac:dyDescent="0.3">
      <c r="G26898" s="2"/>
      <c r="K26898" s="2"/>
    </row>
    <row r="26899" spans="7:11" x14ac:dyDescent="0.3">
      <c r="G26899" s="2"/>
      <c r="K26899" s="2"/>
    </row>
    <row r="26900" spans="7:11" x14ac:dyDescent="0.3">
      <c r="G26900" s="2"/>
      <c r="K26900" s="2"/>
    </row>
    <row r="26901" spans="7:11" x14ac:dyDescent="0.3">
      <c r="G26901" s="2"/>
      <c r="K26901" s="2"/>
    </row>
    <row r="26902" spans="7:11" x14ac:dyDescent="0.3">
      <c r="G26902" s="2"/>
      <c r="K26902" s="2"/>
    </row>
    <row r="26903" spans="7:11" x14ac:dyDescent="0.3">
      <c r="G26903" s="2"/>
      <c r="K26903" s="2"/>
    </row>
    <row r="26904" spans="7:11" x14ac:dyDescent="0.3">
      <c r="G26904" s="2"/>
      <c r="K26904" s="2"/>
    </row>
    <row r="26905" spans="7:11" x14ac:dyDescent="0.3">
      <c r="G26905" s="2"/>
      <c r="K26905" s="2"/>
    </row>
    <row r="26906" spans="7:11" x14ac:dyDescent="0.3">
      <c r="G26906" s="2"/>
      <c r="K26906" s="2"/>
    </row>
    <row r="26907" spans="7:11" x14ac:dyDescent="0.3">
      <c r="G26907" s="2"/>
      <c r="K26907" s="2"/>
    </row>
    <row r="26908" spans="7:11" x14ac:dyDescent="0.3">
      <c r="G26908" s="2"/>
      <c r="K26908" s="2"/>
    </row>
    <row r="26909" spans="7:11" x14ac:dyDescent="0.3">
      <c r="G26909" s="2"/>
      <c r="K26909" s="2"/>
    </row>
    <row r="26910" spans="7:11" x14ac:dyDescent="0.3">
      <c r="G26910" s="2"/>
      <c r="K26910" s="2"/>
    </row>
    <row r="26911" spans="7:11" x14ac:dyDescent="0.3">
      <c r="G26911" s="2"/>
      <c r="K26911" s="2"/>
    </row>
    <row r="26912" spans="7:11" x14ac:dyDescent="0.3">
      <c r="G26912" s="2"/>
      <c r="K26912" s="2"/>
    </row>
    <row r="26913" spans="7:11" x14ac:dyDescent="0.3">
      <c r="G26913" s="2"/>
      <c r="K26913" s="2"/>
    </row>
    <row r="26914" spans="7:11" x14ac:dyDescent="0.3">
      <c r="G26914" s="2"/>
      <c r="K26914" s="2"/>
    </row>
    <row r="26915" spans="7:11" x14ac:dyDescent="0.3">
      <c r="G26915" s="2"/>
      <c r="K26915" s="2"/>
    </row>
    <row r="26916" spans="7:11" x14ac:dyDescent="0.3">
      <c r="G26916" s="2"/>
      <c r="K26916" s="2"/>
    </row>
    <row r="26917" spans="7:11" x14ac:dyDescent="0.3">
      <c r="G26917" s="2"/>
      <c r="K26917" s="2"/>
    </row>
    <row r="26918" spans="7:11" x14ac:dyDescent="0.3">
      <c r="G26918" s="2"/>
      <c r="K26918" s="2"/>
    </row>
    <row r="26919" spans="7:11" x14ac:dyDescent="0.3">
      <c r="G26919" s="2"/>
      <c r="K26919" s="2"/>
    </row>
    <row r="26920" spans="7:11" x14ac:dyDescent="0.3">
      <c r="G26920" s="2"/>
      <c r="K26920" s="2"/>
    </row>
    <row r="26921" spans="7:11" x14ac:dyDescent="0.3">
      <c r="G26921" s="2"/>
      <c r="K26921" s="2"/>
    </row>
    <row r="26922" spans="7:11" x14ac:dyDescent="0.3">
      <c r="G26922" s="2"/>
      <c r="K26922" s="2"/>
    </row>
    <row r="26923" spans="7:11" x14ac:dyDescent="0.3">
      <c r="G26923" s="2"/>
      <c r="K26923" s="2"/>
    </row>
    <row r="26924" spans="7:11" x14ac:dyDescent="0.3">
      <c r="G26924" s="2"/>
      <c r="K26924" s="2"/>
    </row>
    <row r="26925" spans="7:11" x14ac:dyDescent="0.3">
      <c r="G26925" s="2"/>
      <c r="K26925" s="2"/>
    </row>
    <row r="26926" spans="7:11" x14ac:dyDescent="0.3">
      <c r="G26926" s="2"/>
      <c r="K26926" s="2"/>
    </row>
    <row r="26927" spans="7:11" x14ac:dyDescent="0.3">
      <c r="G26927" s="2"/>
      <c r="K26927" s="2"/>
    </row>
    <row r="26928" spans="7:11" x14ac:dyDescent="0.3">
      <c r="G26928" s="2"/>
      <c r="K26928" s="2"/>
    </row>
    <row r="26929" spans="7:11" x14ac:dyDescent="0.3">
      <c r="G26929" s="2"/>
      <c r="K26929" s="2"/>
    </row>
    <row r="26930" spans="7:11" x14ac:dyDescent="0.3">
      <c r="G26930" s="2"/>
      <c r="K26930" s="2"/>
    </row>
    <row r="26931" spans="7:11" x14ac:dyDescent="0.3">
      <c r="G26931" s="2"/>
      <c r="K26931" s="2"/>
    </row>
    <row r="26932" spans="7:11" x14ac:dyDescent="0.3">
      <c r="G26932" s="2"/>
      <c r="K26932" s="2"/>
    </row>
    <row r="26933" spans="7:11" x14ac:dyDescent="0.3">
      <c r="G26933" s="2"/>
      <c r="K26933" s="2"/>
    </row>
    <row r="26934" spans="7:11" x14ac:dyDescent="0.3">
      <c r="G26934" s="2"/>
      <c r="K26934" s="2"/>
    </row>
    <row r="26935" spans="7:11" x14ac:dyDescent="0.3">
      <c r="G26935" s="2"/>
      <c r="K26935" s="2"/>
    </row>
    <row r="26936" spans="7:11" x14ac:dyDescent="0.3">
      <c r="G26936" s="2"/>
      <c r="K26936" s="2"/>
    </row>
    <row r="26937" spans="7:11" x14ac:dyDescent="0.3">
      <c r="G26937" s="2"/>
      <c r="K26937" s="2"/>
    </row>
    <row r="26938" spans="7:11" x14ac:dyDescent="0.3">
      <c r="G26938" s="2"/>
      <c r="K26938" s="2"/>
    </row>
    <row r="26939" spans="7:11" x14ac:dyDescent="0.3">
      <c r="G26939" s="2"/>
      <c r="K26939" s="2"/>
    </row>
    <row r="26940" spans="7:11" x14ac:dyDescent="0.3">
      <c r="G26940" s="2"/>
      <c r="K26940" s="2"/>
    </row>
    <row r="26941" spans="7:11" x14ac:dyDescent="0.3">
      <c r="G26941" s="2"/>
      <c r="K26941" s="2"/>
    </row>
    <row r="26942" spans="7:11" x14ac:dyDescent="0.3">
      <c r="G26942" s="2"/>
      <c r="K26942" s="2"/>
    </row>
    <row r="26943" spans="7:11" x14ac:dyDescent="0.3">
      <c r="G26943" s="2"/>
      <c r="K26943" s="2"/>
    </row>
    <row r="26944" spans="7:11" x14ac:dyDescent="0.3">
      <c r="G26944" s="2"/>
      <c r="K26944" s="2"/>
    </row>
    <row r="26945" spans="7:11" x14ac:dyDescent="0.3">
      <c r="G26945" s="2"/>
      <c r="K26945" s="2"/>
    </row>
    <row r="26946" spans="7:11" x14ac:dyDescent="0.3">
      <c r="G26946" s="2"/>
      <c r="K26946" s="2"/>
    </row>
    <row r="26947" spans="7:11" x14ac:dyDescent="0.3">
      <c r="G26947" s="2"/>
      <c r="K26947" s="2"/>
    </row>
    <row r="26948" spans="7:11" x14ac:dyDescent="0.3">
      <c r="G26948" s="2"/>
      <c r="K26948" s="2"/>
    </row>
    <row r="26949" spans="7:11" x14ac:dyDescent="0.3">
      <c r="G26949" s="2"/>
      <c r="K26949" s="2"/>
    </row>
    <row r="26950" spans="7:11" x14ac:dyDescent="0.3">
      <c r="G26950" s="2"/>
      <c r="K26950" s="2"/>
    </row>
    <row r="26951" spans="7:11" x14ac:dyDescent="0.3">
      <c r="G26951" s="2"/>
      <c r="K26951" s="2"/>
    </row>
    <row r="26952" spans="7:11" x14ac:dyDescent="0.3">
      <c r="G26952" s="2"/>
      <c r="K26952" s="2"/>
    </row>
    <row r="26953" spans="7:11" x14ac:dyDescent="0.3">
      <c r="G26953" s="2"/>
      <c r="K26953" s="2"/>
    </row>
    <row r="26954" spans="7:11" x14ac:dyDescent="0.3">
      <c r="G26954" s="2"/>
      <c r="K26954" s="2"/>
    </row>
    <row r="26955" spans="7:11" x14ac:dyDescent="0.3">
      <c r="G26955" s="2"/>
      <c r="K26955" s="2"/>
    </row>
    <row r="26956" spans="7:11" x14ac:dyDescent="0.3">
      <c r="G26956" s="2"/>
      <c r="K26956" s="2"/>
    </row>
    <row r="26957" spans="7:11" x14ac:dyDescent="0.3">
      <c r="G26957" s="2"/>
      <c r="K26957" s="2"/>
    </row>
    <row r="26958" spans="7:11" x14ac:dyDescent="0.3">
      <c r="G26958" s="2"/>
      <c r="K26958" s="2"/>
    </row>
    <row r="26959" spans="7:11" x14ac:dyDescent="0.3">
      <c r="G26959" s="2"/>
      <c r="K26959" s="2"/>
    </row>
    <row r="26960" spans="7:11" x14ac:dyDescent="0.3">
      <c r="G26960" s="2"/>
      <c r="K26960" s="2"/>
    </row>
    <row r="26961" spans="7:11" x14ac:dyDescent="0.3">
      <c r="G26961" s="2"/>
      <c r="K26961" s="2"/>
    </row>
    <row r="26962" spans="7:11" x14ac:dyDescent="0.3">
      <c r="G26962" s="2"/>
      <c r="K26962" s="2"/>
    </row>
    <row r="26963" spans="7:11" x14ac:dyDescent="0.3">
      <c r="G26963" s="2"/>
      <c r="K26963" s="2"/>
    </row>
    <row r="26964" spans="7:11" x14ac:dyDescent="0.3">
      <c r="G26964" s="2"/>
      <c r="K26964" s="2"/>
    </row>
    <row r="26965" spans="7:11" x14ac:dyDescent="0.3">
      <c r="G26965" s="2"/>
      <c r="K26965" s="2"/>
    </row>
    <row r="26966" spans="7:11" x14ac:dyDescent="0.3">
      <c r="G26966" s="2"/>
      <c r="K26966" s="2"/>
    </row>
    <row r="26967" spans="7:11" x14ac:dyDescent="0.3">
      <c r="G26967" s="2"/>
      <c r="K26967" s="2"/>
    </row>
    <row r="26968" spans="7:11" x14ac:dyDescent="0.3">
      <c r="G26968" s="2"/>
      <c r="K26968" s="2"/>
    </row>
    <row r="26969" spans="7:11" x14ac:dyDescent="0.3">
      <c r="G26969" s="2"/>
      <c r="K26969" s="2"/>
    </row>
    <row r="26970" spans="7:11" x14ac:dyDescent="0.3">
      <c r="G26970" s="2"/>
      <c r="K26970" s="2"/>
    </row>
    <row r="26971" spans="7:11" x14ac:dyDescent="0.3">
      <c r="G26971" s="2"/>
      <c r="K26971" s="2"/>
    </row>
    <row r="26972" spans="7:11" x14ac:dyDescent="0.3">
      <c r="G26972" s="2"/>
      <c r="K26972" s="2"/>
    </row>
    <row r="26973" spans="7:11" x14ac:dyDescent="0.3">
      <c r="G26973" s="2"/>
      <c r="K26973" s="2"/>
    </row>
    <row r="26974" spans="7:11" x14ac:dyDescent="0.3">
      <c r="G26974" s="2"/>
      <c r="K26974" s="2"/>
    </row>
    <row r="26975" spans="7:11" x14ac:dyDescent="0.3">
      <c r="G26975" s="2"/>
      <c r="K26975" s="2"/>
    </row>
    <row r="26976" spans="7:11" x14ac:dyDescent="0.3">
      <c r="G26976" s="2"/>
      <c r="K26976" s="2"/>
    </row>
    <row r="26977" spans="7:11" x14ac:dyDescent="0.3">
      <c r="G26977" s="2"/>
      <c r="K26977" s="2"/>
    </row>
    <row r="26978" spans="7:11" x14ac:dyDescent="0.3">
      <c r="G26978" s="2"/>
      <c r="K26978" s="2"/>
    </row>
    <row r="26979" spans="7:11" x14ac:dyDescent="0.3">
      <c r="G26979" s="2"/>
      <c r="K26979" s="2"/>
    </row>
    <row r="26980" spans="7:11" x14ac:dyDescent="0.3">
      <c r="G26980" s="2"/>
      <c r="K26980" s="2"/>
    </row>
    <row r="26981" spans="7:11" x14ac:dyDescent="0.3">
      <c r="G26981" s="2"/>
      <c r="K26981" s="2"/>
    </row>
    <row r="26982" spans="7:11" x14ac:dyDescent="0.3">
      <c r="G26982" s="2"/>
      <c r="K26982" s="2"/>
    </row>
    <row r="26983" spans="7:11" x14ac:dyDescent="0.3">
      <c r="G26983" s="2"/>
      <c r="K26983" s="2"/>
    </row>
    <row r="26984" spans="7:11" x14ac:dyDescent="0.3">
      <c r="G26984" s="2"/>
      <c r="K26984" s="2"/>
    </row>
    <row r="26985" spans="7:11" x14ac:dyDescent="0.3">
      <c r="G26985" s="2"/>
      <c r="K26985" s="2"/>
    </row>
    <row r="26986" spans="7:11" x14ac:dyDescent="0.3">
      <c r="G26986" s="2"/>
      <c r="K26986" s="2"/>
    </row>
    <row r="26987" spans="7:11" x14ac:dyDescent="0.3">
      <c r="G26987" s="2"/>
      <c r="K26987" s="2"/>
    </row>
    <row r="26988" spans="7:11" x14ac:dyDescent="0.3">
      <c r="G26988" s="2"/>
      <c r="K26988" s="2"/>
    </row>
    <row r="26989" spans="7:11" x14ac:dyDescent="0.3">
      <c r="G26989" s="2"/>
      <c r="K26989" s="2"/>
    </row>
    <row r="26990" spans="7:11" x14ac:dyDescent="0.3">
      <c r="G26990" s="2"/>
      <c r="K26990" s="2"/>
    </row>
    <row r="26991" spans="7:11" x14ac:dyDescent="0.3">
      <c r="G26991" s="2"/>
      <c r="K26991" s="2"/>
    </row>
    <row r="26992" spans="7:11" x14ac:dyDescent="0.3">
      <c r="G26992" s="2"/>
      <c r="K26992" s="2"/>
    </row>
    <row r="26993" spans="7:11" x14ac:dyDescent="0.3">
      <c r="G26993" s="2"/>
      <c r="K26993" s="2"/>
    </row>
    <row r="26994" spans="7:11" x14ac:dyDescent="0.3">
      <c r="G26994" s="2"/>
      <c r="K26994" s="2"/>
    </row>
    <row r="26995" spans="7:11" x14ac:dyDescent="0.3">
      <c r="G26995" s="2"/>
      <c r="K26995" s="2"/>
    </row>
    <row r="26996" spans="7:11" x14ac:dyDescent="0.3">
      <c r="G26996" s="2"/>
      <c r="K26996" s="2"/>
    </row>
    <row r="26997" spans="7:11" x14ac:dyDescent="0.3">
      <c r="G26997" s="2"/>
      <c r="K26997" s="2"/>
    </row>
    <row r="26998" spans="7:11" x14ac:dyDescent="0.3">
      <c r="G26998" s="2"/>
      <c r="K26998" s="2"/>
    </row>
    <row r="26999" spans="7:11" x14ac:dyDescent="0.3">
      <c r="G26999" s="2"/>
      <c r="K26999" s="2"/>
    </row>
    <row r="27000" spans="7:11" x14ac:dyDescent="0.3">
      <c r="G27000" s="2"/>
      <c r="K27000" s="2"/>
    </row>
    <row r="27001" spans="7:11" x14ac:dyDescent="0.3">
      <c r="G27001" s="2"/>
      <c r="K27001" s="2"/>
    </row>
    <row r="27002" spans="7:11" x14ac:dyDescent="0.3">
      <c r="G27002" s="2"/>
      <c r="K27002" s="2"/>
    </row>
    <row r="27003" spans="7:11" x14ac:dyDescent="0.3">
      <c r="G27003" s="2"/>
      <c r="K27003" s="2"/>
    </row>
    <row r="27004" spans="7:11" x14ac:dyDescent="0.3">
      <c r="G27004" s="2"/>
      <c r="K27004" s="2"/>
    </row>
    <row r="27005" spans="7:11" x14ac:dyDescent="0.3">
      <c r="G27005" s="2"/>
      <c r="K27005" s="2"/>
    </row>
    <row r="27006" spans="7:11" x14ac:dyDescent="0.3">
      <c r="G27006" s="2"/>
      <c r="K27006" s="2"/>
    </row>
    <row r="27007" spans="7:11" x14ac:dyDescent="0.3">
      <c r="G27007" s="2"/>
      <c r="K27007" s="2"/>
    </row>
    <row r="27008" spans="7:11" x14ac:dyDescent="0.3">
      <c r="G27008" s="2"/>
      <c r="K27008" s="2"/>
    </row>
    <row r="27009" spans="7:11" x14ac:dyDescent="0.3">
      <c r="G27009" s="2"/>
      <c r="K27009" s="2"/>
    </row>
    <row r="27010" spans="7:11" x14ac:dyDescent="0.3">
      <c r="G27010" s="2"/>
      <c r="K27010" s="2"/>
    </row>
    <row r="27011" spans="7:11" x14ac:dyDescent="0.3">
      <c r="G27011" s="2"/>
      <c r="K27011" s="2"/>
    </row>
    <row r="27012" spans="7:11" x14ac:dyDescent="0.3">
      <c r="G27012" s="2"/>
      <c r="K27012" s="2"/>
    </row>
    <row r="27013" spans="7:11" x14ac:dyDescent="0.3">
      <c r="G27013" s="2"/>
      <c r="K27013" s="2"/>
    </row>
    <row r="27014" spans="7:11" x14ac:dyDescent="0.3">
      <c r="G27014" s="2"/>
      <c r="K27014" s="2"/>
    </row>
    <row r="27015" spans="7:11" x14ac:dyDescent="0.3">
      <c r="G27015" s="2"/>
      <c r="K27015" s="2"/>
    </row>
    <row r="27016" spans="7:11" x14ac:dyDescent="0.3">
      <c r="G27016" s="2"/>
      <c r="K27016" s="2"/>
    </row>
    <row r="27017" spans="7:11" x14ac:dyDescent="0.3">
      <c r="G27017" s="2"/>
      <c r="K27017" s="2"/>
    </row>
    <row r="27018" spans="7:11" x14ac:dyDescent="0.3">
      <c r="G27018" s="2"/>
      <c r="K27018" s="2"/>
    </row>
    <row r="27019" spans="7:11" x14ac:dyDescent="0.3">
      <c r="G27019" s="2"/>
      <c r="K27019" s="2"/>
    </row>
    <row r="27020" spans="7:11" x14ac:dyDescent="0.3">
      <c r="G27020" s="2"/>
      <c r="K27020" s="2"/>
    </row>
    <row r="27021" spans="7:11" x14ac:dyDescent="0.3">
      <c r="G27021" s="2"/>
      <c r="K27021" s="2"/>
    </row>
    <row r="27022" spans="7:11" x14ac:dyDescent="0.3">
      <c r="G27022" s="2"/>
      <c r="K27022" s="2"/>
    </row>
    <row r="27023" spans="7:11" x14ac:dyDescent="0.3">
      <c r="G27023" s="2"/>
      <c r="K27023" s="2"/>
    </row>
    <row r="27024" spans="7:11" x14ac:dyDescent="0.3">
      <c r="G27024" s="2"/>
      <c r="K27024" s="2"/>
    </row>
    <row r="27025" spans="7:11" x14ac:dyDescent="0.3">
      <c r="G27025" s="2"/>
      <c r="K27025" s="2"/>
    </row>
    <row r="27026" spans="7:11" x14ac:dyDescent="0.3">
      <c r="G27026" s="2"/>
      <c r="K27026" s="2"/>
    </row>
    <row r="27027" spans="7:11" x14ac:dyDescent="0.3">
      <c r="G27027" s="2"/>
      <c r="K27027" s="2"/>
    </row>
    <row r="27028" spans="7:11" x14ac:dyDescent="0.3">
      <c r="G27028" s="2"/>
      <c r="K27028" s="2"/>
    </row>
    <row r="27029" spans="7:11" x14ac:dyDescent="0.3">
      <c r="G27029" s="2"/>
      <c r="K27029" s="2"/>
    </row>
    <row r="27030" spans="7:11" x14ac:dyDescent="0.3">
      <c r="G27030" s="2"/>
      <c r="K27030" s="2"/>
    </row>
    <row r="27031" spans="7:11" x14ac:dyDescent="0.3">
      <c r="G27031" s="2"/>
      <c r="K27031" s="2"/>
    </row>
    <row r="27032" spans="7:11" x14ac:dyDescent="0.3">
      <c r="G27032" s="2"/>
      <c r="K27032" s="2"/>
    </row>
    <row r="27033" spans="7:11" x14ac:dyDescent="0.3">
      <c r="G27033" s="2"/>
      <c r="K27033" s="2"/>
    </row>
    <row r="27034" spans="7:11" x14ac:dyDescent="0.3">
      <c r="G27034" s="2"/>
      <c r="K27034" s="2"/>
    </row>
    <row r="27035" spans="7:11" x14ac:dyDescent="0.3">
      <c r="G27035" s="2"/>
      <c r="K27035" s="2"/>
    </row>
    <row r="27036" spans="7:11" x14ac:dyDescent="0.3">
      <c r="G27036" s="2"/>
      <c r="K27036" s="2"/>
    </row>
    <row r="27037" spans="7:11" x14ac:dyDescent="0.3">
      <c r="G27037" s="2"/>
      <c r="K27037" s="2"/>
    </row>
    <row r="27038" spans="7:11" x14ac:dyDescent="0.3">
      <c r="G27038" s="2"/>
      <c r="K27038" s="2"/>
    </row>
    <row r="27039" spans="7:11" x14ac:dyDescent="0.3">
      <c r="G27039" s="2"/>
      <c r="K27039" s="2"/>
    </row>
    <row r="27040" spans="7:11" x14ac:dyDescent="0.3">
      <c r="G27040" s="2"/>
      <c r="K27040" s="2"/>
    </row>
    <row r="27041" spans="7:11" x14ac:dyDescent="0.3">
      <c r="G27041" s="2"/>
      <c r="K27041" s="2"/>
    </row>
    <row r="27042" spans="7:11" x14ac:dyDescent="0.3">
      <c r="G27042" s="2"/>
      <c r="K27042" s="2"/>
    </row>
    <row r="27043" spans="7:11" x14ac:dyDescent="0.3">
      <c r="G27043" s="2"/>
      <c r="K27043" s="2"/>
    </row>
    <row r="27044" spans="7:11" x14ac:dyDescent="0.3">
      <c r="G27044" s="2"/>
      <c r="K27044" s="2"/>
    </row>
    <row r="27045" spans="7:11" x14ac:dyDescent="0.3">
      <c r="G27045" s="2"/>
      <c r="K27045" s="2"/>
    </row>
    <row r="27046" spans="7:11" x14ac:dyDescent="0.3">
      <c r="G27046" s="2"/>
      <c r="K27046" s="2"/>
    </row>
    <row r="27047" spans="7:11" x14ac:dyDescent="0.3">
      <c r="G27047" s="2"/>
      <c r="K27047" s="2"/>
    </row>
    <row r="27048" spans="7:11" x14ac:dyDescent="0.3">
      <c r="G27048" s="2"/>
      <c r="K27048" s="2"/>
    </row>
    <row r="27049" spans="7:11" x14ac:dyDescent="0.3">
      <c r="G27049" s="2"/>
      <c r="K27049" s="2"/>
    </row>
    <row r="27050" spans="7:11" x14ac:dyDescent="0.3">
      <c r="G27050" s="2"/>
      <c r="K27050" s="2"/>
    </row>
    <row r="27051" spans="7:11" x14ac:dyDescent="0.3">
      <c r="G27051" s="2"/>
      <c r="K27051" s="2"/>
    </row>
    <row r="27052" spans="7:11" x14ac:dyDescent="0.3">
      <c r="G27052" s="2"/>
      <c r="K27052" s="2"/>
    </row>
    <row r="27053" spans="7:11" x14ac:dyDescent="0.3">
      <c r="G27053" s="2"/>
      <c r="K27053" s="2"/>
    </row>
    <row r="27054" spans="7:11" x14ac:dyDescent="0.3">
      <c r="G27054" s="2"/>
      <c r="K27054" s="2"/>
    </row>
    <row r="27055" spans="7:11" x14ac:dyDescent="0.3">
      <c r="G27055" s="2"/>
      <c r="K27055" s="2"/>
    </row>
    <row r="27056" spans="7:11" x14ac:dyDescent="0.3">
      <c r="G27056" s="2"/>
      <c r="K27056" s="2"/>
    </row>
    <row r="27057" spans="7:11" x14ac:dyDescent="0.3">
      <c r="G27057" s="2"/>
      <c r="K27057" s="2"/>
    </row>
    <row r="27058" spans="7:11" x14ac:dyDescent="0.3">
      <c r="G27058" s="2"/>
      <c r="K27058" s="2"/>
    </row>
    <row r="27059" spans="7:11" x14ac:dyDescent="0.3">
      <c r="G27059" s="2"/>
      <c r="K27059" s="2"/>
    </row>
    <row r="27060" spans="7:11" x14ac:dyDescent="0.3">
      <c r="G27060" s="2"/>
      <c r="K27060" s="2"/>
    </row>
    <row r="27061" spans="7:11" x14ac:dyDescent="0.3">
      <c r="G27061" s="2"/>
      <c r="K27061" s="2"/>
    </row>
    <row r="27062" spans="7:11" x14ac:dyDescent="0.3">
      <c r="G27062" s="2"/>
      <c r="K27062" s="2"/>
    </row>
    <row r="27063" spans="7:11" x14ac:dyDescent="0.3">
      <c r="G27063" s="2"/>
      <c r="K27063" s="2"/>
    </row>
    <row r="27064" spans="7:11" x14ac:dyDescent="0.3">
      <c r="G27064" s="2"/>
      <c r="K27064" s="2"/>
    </row>
    <row r="27065" spans="7:11" x14ac:dyDescent="0.3">
      <c r="G27065" s="2"/>
      <c r="K27065" s="2"/>
    </row>
    <row r="27066" spans="7:11" x14ac:dyDescent="0.3">
      <c r="G27066" s="2"/>
      <c r="K27066" s="2"/>
    </row>
    <row r="27067" spans="7:11" x14ac:dyDescent="0.3">
      <c r="G27067" s="2"/>
      <c r="K27067" s="2"/>
    </row>
    <row r="27068" spans="7:11" x14ac:dyDescent="0.3">
      <c r="G27068" s="2"/>
      <c r="K27068" s="2"/>
    </row>
    <row r="27069" spans="7:11" x14ac:dyDescent="0.3">
      <c r="G27069" s="2"/>
      <c r="K27069" s="2"/>
    </row>
    <row r="27070" spans="7:11" x14ac:dyDescent="0.3">
      <c r="G27070" s="2"/>
      <c r="K27070" s="2"/>
    </row>
    <row r="27071" spans="7:11" x14ac:dyDescent="0.3">
      <c r="G27071" s="2"/>
      <c r="K27071" s="2"/>
    </row>
    <row r="27072" spans="7:11" x14ac:dyDescent="0.3">
      <c r="G27072" s="2"/>
      <c r="K27072" s="2"/>
    </row>
    <row r="27073" spans="7:11" x14ac:dyDescent="0.3">
      <c r="G27073" s="2"/>
      <c r="K27073" s="2"/>
    </row>
    <row r="27074" spans="7:11" x14ac:dyDescent="0.3">
      <c r="G27074" s="2"/>
      <c r="K27074" s="2"/>
    </row>
    <row r="27075" spans="7:11" x14ac:dyDescent="0.3">
      <c r="G27075" s="2"/>
      <c r="K27075" s="2"/>
    </row>
    <row r="27076" spans="7:11" x14ac:dyDescent="0.3">
      <c r="G27076" s="2"/>
      <c r="K27076" s="2"/>
    </row>
    <row r="27077" spans="7:11" x14ac:dyDescent="0.3">
      <c r="G27077" s="2"/>
      <c r="K27077" s="2"/>
    </row>
    <row r="27078" spans="7:11" x14ac:dyDescent="0.3">
      <c r="G27078" s="2"/>
      <c r="K27078" s="2"/>
    </row>
    <row r="27079" spans="7:11" x14ac:dyDescent="0.3">
      <c r="G27079" s="2"/>
      <c r="K27079" s="2"/>
    </row>
    <row r="27080" spans="7:11" x14ac:dyDescent="0.3">
      <c r="G27080" s="2"/>
      <c r="K27080" s="2"/>
    </row>
    <row r="27081" spans="7:11" x14ac:dyDescent="0.3">
      <c r="G27081" s="2"/>
      <c r="K27081" s="2"/>
    </row>
    <row r="27082" spans="7:11" x14ac:dyDescent="0.3">
      <c r="G27082" s="2"/>
      <c r="K27082" s="2"/>
    </row>
    <row r="27083" spans="7:11" x14ac:dyDescent="0.3">
      <c r="G27083" s="2"/>
      <c r="K27083" s="2"/>
    </row>
    <row r="27084" spans="7:11" x14ac:dyDescent="0.3">
      <c r="G27084" s="2"/>
      <c r="K27084" s="2"/>
    </row>
    <row r="27085" spans="7:11" x14ac:dyDescent="0.3">
      <c r="G27085" s="2"/>
      <c r="K27085" s="2"/>
    </row>
    <row r="27086" spans="7:11" x14ac:dyDescent="0.3">
      <c r="G27086" s="2"/>
      <c r="K27086" s="2"/>
    </row>
    <row r="27087" spans="7:11" x14ac:dyDescent="0.3">
      <c r="G27087" s="2"/>
      <c r="K27087" s="2"/>
    </row>
    <row r="27088" spans="7:11" x14ac:dyDescent="0.3">
      <c r="G27088" s="2"/>
      <c r="K27088" s="2"/>
    </row>
    <row r="27089" spans="7:11" x14ac:dyDescent="0.3">
      <c r="G27089" s="2"/>
      <c r="K27089" s="2"/>
    </row>
    <row r="27090" spans="7:11" x14ac:dyDescent="0.3">
      <c r="G27090" s="2"/>
      <c r="K27090" s="2"/>
    </row>
    <row r="27091" spans="7:11" x14ac:dyDescent="0.3">
      <c r="G27091" s="2"/>
      <c r="K27091" s="2"/>
    </row>
    <row r="27092" spans="7:11" x14ac:dyDescent="0.3">
      <c r="G27092" s="2"/>
      <c r="K27092" s="2"/>
    </row>
    <row r="27093" spans="7:11" x14ac:dyDescent="0.3">
      <c r="G27093" s="2"/>
      <c r="K27093" s="2"/>
    </row>
    <row r="27094" spans="7:11" x14ac:dyDescent="0.3">
      <c r="G27094" s="2"/>
      <c r="K27094" s="2"/>
    </row>
    <row r="27095" spans="7:11" x14ac:dyDescent="0.3">
      <c r="G27095" s="2"/>
      <c r="K27095" s="2"/>
    </row>
    <row r="27096" spans="7:11" x14ac:dyDescent="0.3">
      <c r="G27096" s="2"/>
      <c r="K27096" s="2"/>
    </row>
    <row r="27097" spans="7:11" x14ac:dyDescent="0.3">
      <c r="G27097" s="2"/>
      <c r="K27097" s="2"/>
    </row>
    <row r="27098" spans="7:11" x14ac:dyDescent="0.3">
      <c r="G27098" s="2"/>
      <c r="K27098" s="2"/>
    </row>
    <row r="27099" spans="7:11" x14ac:dyDescent="0.3">
      <c r="G27099" s="2"/>
      <c r="K27099" s="2"/>
    </row>
    <row r="27100" spans="7:11" x14ac:dyDescent="0.3">
      <c r="G27100" s="2"/>
      <c r="K27100" s="2"/>
    </row>
    <row r="27101" spans="7:11" x14ac:dyDescent="0.3">
      <c r="G27101" s="2"/>
      <c r="K27101" s="2"/>
    </row>
    <row r="27102" spans="7:11" x14ac:dyDescent="0.3">
      <c r="G27102" s="2"/>
      <c r="K27102" s="2"/>
    </row>
    <row r="27103" spans="7:11" x14ac:dyDescent="0.3">
      <c r="G27103" s="2"/>
      <c r="K27103" s="2"/>
    </row>
    <row r="27104" spans="7:11" x14ac:dyDescent="0.3">
      <c r="G27104" s="2"/>
      <c r="K27104" s="2"/>
    </row>
    <row r="27105" spans="7:11" x14ac:dyDescent="0.3">
      <c r="G27105" s="2"/>
      <c r="K27105" s="2"/>
    </row>
    <row r="27106" spans="7:11" x14ac:dyDescent="0.3">
      <c r="G27106" s="2"/>
      <c r="K27106" s="2"/>
    </row>
    <row r="27107" spans="7:11" x14ac:dyDescent="0.3">
      <c r="G27107" s="2"/>
      <c r="K27107" s="2"/>
    </row>
    <row r="27108" spans="7:11" x14ac:dyDescent="0.3">
      <c r="G27108" s="2"/>
      <c r="K27108" s="2"/>
    </row>
    <row r="27109" spans="7:11" x14ac:dyDescent="0.3">
      <c r="G27109" s="2"/>
      <c r="K27109" s="2"/>
    </row>
    <row r="27110" spans="7:11" x14ac:dyDescent="0.3">
      <c r="G27110" s="2"/>
      <c r="K27110" s="2"/>
    </row>
    <row r="27111" spans="7:11" x14ac:dyDescent="0.3">
      <c r="G27111" s="2"/>
      <c r="K27111" s="2"/>
    </row>
    <row r="27112" spans="7:11" x14ac:dyDescent="0.3">
      <c r="G27112" s="2"/>
      <c r="K27112" s="2"/>
    </row>
    <row r="27113" spans="7:11" x14ac:dyDescent="0.3">
      <c r="G27113" s="2"/>
      <c r="K27113" s="2"/>
    </row>
    <row r="27114" spans="7:11" x14ac:dyDescent="0.3">
      <c r="G27114" s="2"/>
      <c r="K27114" s="2"/>
    </row>
    <row r="27115" spans="7:11" x14ac:dyDescent="0.3">
      <c r="G27115" s="2"/>
      <c r="K27115" s="2"/>
    </row>
    <row r="27116" spans="7:11" x14ac:dyDescent="0.3">
      <c r="G27116" s="2"/>
      <c r="K27116" s="2"/>
    </row>
    <row r="27117" spans="7:11" x14ac:dyDescent="0.3">
      <c r="G27117" s="2"/>
      <c r="K27117" s="2"/>
    </row>
    <row r="27118" spans="7:11" x14ac:dyDescent="0.3">
      <c r="G27118" s="2"/>
      <c r="K27118" s="2"/>
    </row>
    <row r="27119" spans="7:11" x14ac:dyDescent="0.3">
      <c r="G27119" s="2"/>
      <c r="K27119" s="2"/>
    </row>
    <row r="27120" spans="7:11" x14ac:dyDescent="0.3">
      <c r="G27120" s="2"/>
      <c r="K27120" s="2"/>
    </row>
    <row r="27121" spans="7:11" x14ac:dyDescent="0.3">
      <c r="G27121" s="2"/>
      <c r="K27121" s="2"/>
    </row>
    <row r="27122" spans="7:11" x14ac:dyDescent="0.3">
      <c r="G27122" s="2"/>
      <c r="K27122" s="2"/>
    </row>
    <row r="27123" spans="7:11" x14ac:dyDescent="0.3">
      <c r="G27123" s="2"/>
      <c r="K27123" s="2"/>
    </row>
    <row r="27124" spans="7:11" x14ac:dyDescent="0.3">
      <c r="G27124" s="2"/>
      <c r="K27124" s="2"/>
    </row>
    <row r="27125" spans="7:11" x14ac:dyDescent="0.3">
      <c r="G27125" s="2"/>
      <c r="K27125" s="2"/>
    </row>
    <row r="27126" spans="7:11" x14ac:dyDescent="0.3">
      <c r="G27126" s="2"/>
      <c r="K27126" s="2"/>
    </row>
    <row r="27127" spans="7:11" x14ac:dyDescent="0.3">
      <c r="G27127" s="2"/>
      <c r="K27127" s="2"/>
    </row>
    <row r="27128" spans="7:11" x14ac:dyDescent="0.3">
      <c r="G27128" s="2"/>
      <c r="K27128" s="2"/>
    </row>
    <row r="27129" spans="7:11" x14ac:dyDescent="0.3">
      <c r="G27129" s="2"/>
      <c r="K27129" s="2"/>
    </row>
    <row r="27130" spans="7:11" x14ac:dyDescent="0.3">
      <c r="G27130" s="2"/>
      <c r="K27130" s="2"/>
    </row>
    <row r="27131" spans="7:11" x14ac:dyDescent="0.3">
      <c r="G27131" s="2"/>
      <c r="K27131" s="2"/>
    </row>
    <row r="27132" spans="7:11" x14ac:dyDescent="0.3">
      <c r="G27132" s="2"/>
      <c r="K27132" s="2"/>
    </row>
    <row r="27133" spans="7:11" x14ac:dyDescent="0.3">
      <c r="G27133" s="2"/>
      <c r="K27133" s="2"/>
    </row>
    <row r="27134" spans="7:11" x14ac:dyDescent="0.3">
      <c r="G27134" s="2"/>
      <c r="K27134" s="2"/>
    </row>
    <row r="27135" spans="7:11" x14ac:dyDescent="0.3">
      <c r="G27135" s="2"/>
      <c r="K27135" s="2"/>
    </row>
    <row r="27136" spans="7:11" x14ac:dyDescent="0.3">
      <c r="G27136" s="2"/>
      <c r="K27136" s="2"/>
    </row>
    <row r="27137" spans="7:11" x14ac:dyDescent="0.3">
      <c r="G27137" s="2"/>
      <c r="K27137" s="2"/>
    </row>
    <row r="27138" spans="7:11" x14ac:dyDescent="0.3">
      <c r="G27138" s="2"/>
      <c r="K27138" s="2"/>
    </row>
    <row r="27139" spans="7:11" x14ac:dyDescent="0.3">
      <c r="G27139" s="2"/>
      <c r="K27139" s="2"/>
    </row>
    <row r="27140" spans="7:11" x14ac:dyDescent="0.3">
      <c r="G27140" s="2"/>
      <c r="K27140" s="2"/>
    </row>
    <row r="27141" spans="7:11" x14ac:dyDescent="0.3">
      <c r="G27141" s="2"/>
      <c r="K27141" s="2"/>
    </row>
    <row r="27142" spans="7:11" x14ac:dyDescent="0.3">
      <c r="G27142" s="2"/>
      <c r="K27142" s="2"/>
    </row>
    <row r="27143" spans="7:11" x14ac:dyDescent="0.3">
      <c r="G27143" s="2"/>
      <c r="K27143" s="2"/>
    </row>
    <row r="27144" spans="7:11" x14ac:dyDescent="0.3">
      <c r="G27144" s="2"/>
      <c r="K27144" s="2"/>
    </row>
    <row r="27145" spans="7:11" x14ac:dyDescent="0.3">
      <c r="G27145" s="2"/>
      <c r="K27145" s="2"/>
    </row>
    <row r="27146" spans="7:11" x14ac:dyDescent="0.3">
      <c r="G27146" s="2"/>
      <c r="K27146" s="2"/>
    </row>
    <row r="27147" spans="7:11" x14ac:dyDescent="0.3">
      <c r="G27147" s="2"/>
      <c r="K27147" s="2"/>
    </row>
    <row r="27148" spans="7:11" x14ac:dyDescent="0.3">
      <c r="G27148" s="2"/>
      <c r="K27148" s="2"/>
    </row>
    <row r="27149" spans="7:11" x14ac:dyDescent="0.3">
      <c r="G27149" s="2"/>
      <c r="K27149" s="2"/>
    </row>
    <row r="27150" spans="7:11" x14ac:dyDescent="0.3">
      <c r="G27150" s="2"/>
      <c r="K27150" s="2"/>
    </row>
    <row r="27151" spans="7:11" x14ac:dyDescent="0.3">
      <c r="G27151" s="2"/>
      <c r="K27151" s="2"/>
    </row>
    <row r="27152" spans="7:11" x14ac:dyDescent="0.3">
      <c r="G27152" s="2"/>
      <c r="K27152" s="2"/>
    </row>
    <row r="27153" spans="7:11" x14ac:dyDescent="0.3">
      <c r="G27153" s="2"/>
      <c r="K27153" s="2"/>
    </row>
    <row r="27154" spans="7:11" x14ac:dyDescent="0.3">
      <c r="G27154" s="2"/>
      <c r="K27154" s="2"/>
    </row>
    <row r="27155" spans="7:11" x14ac:dyDescent="0.3">
      <c r="G27155" s="2"/>
      <c r="K27155" s="2"/>
    </row>
    <row r="27156" spans="7:11" x14ac:dyDescent="0.3">
      <c r="G27156" s="2"/>
      <c r="K27156" s="2"/>
    </row>
    <row r="27157" spans="7:11" x14ac:dyDescent="0.3">
      <c r="G27157" s="2"/>
      <c r="K27157" s="2"/>
    </row>
    <row r="27158" spans="7:11" x14ac:dyDescent="0.3">
      <c r="G27158" s="2"/>
      <c r="K27158" s="2"/>
    </row>
    <row r="27159" spans="7:11" x14ac:dyDescent="0.3">
      <c r="G27159" s="2"/>
      <c r="K27159" s="2"/>
    </row>
    <row r="27160" spans="7:11" x14ac:dyDescent="0.3">
      <c r="G27160" s="2"/>
      <c r="K27160" s="2"/>
    </row>
    <row r="27161" spans="7:11" x14ac:dyDescent="0.3">
      <c r="G27161" s="2"/>
      <c r="K27161" s="2"/>
    </row>
    <row r="27162" spans="7:11" x14ac:dyDescent="0.3">
      <c r="G27162" s="2"/>
      <c r="K27162" s="2"/>
    </row>
    <row r="27163" spans="7:11" x14ac:dyDescent="0.3">
      <c r="G27163" s="2"/>
      <c r="K27163" s="2"/>
    </row>
    <row r="27164" spans="7:11" x14ac:dyDescent="0.3">
      <c r="G27164" s="2"/>
      <c r="K27164" s="2"/>
    </row>
    <row r="27165" spans="7:11" x14ac:dyDescent="0.3">
      <c r="G27165" s="2"/>
      <c r="K27165" s="2"/>
    </row>
    <row r="27166" spans="7:11" x14ac:dyDescent="0.3">
      <c r="G27166" s="2"/>
      <c r="K27166" s="2"/>
    </row>
    <row r="27167" spans="7:11" x14ac:dyDescent="0.3">
      <c r="G27167" s="2"/>
      <c r="K27167" s="2"/>
    </row>
    <row r="27168" spans="7:11" x14ac:dyDescent="0.3">
      <c r="G27168" s="2"/>
      <c r="K27168" s="2"/>
    </row>
    <row r="27169" spans="7:11" x14ac:dyDescent="0.3">
      <c r="G27169" s="2"/>
      <c r="K27169" s="2"/>
    </row>
    <row r="27170" spans="7:11" x14ac:dyDescent="0.3">
      <c r="G27170" s="2"/>
      <c r="K27170" s="2"/>
    </row>
    <row r="27171" spans="7:11" x14ac:dyDescent="0.3">
      <c r="G27171" s="2"/>
      <c r="K27171" s="2"/>
    </row>
    <row r="27172" spans="7:11" x14ac:dyDescent="0.3">
      <c r="G27172" s="2"/>
      <c r="K27172" s="2"/>
    </row>
    <row r="27173" spans="7:11" x14ac:dyDescent="0.3">
      <c r="G27173" s="2"/>
      <c r="K27173" s="2"/>
    </row>
    <row r="27174" spans="7:11" x14ac:dyDescent="0.3">
      <c r="G27174" s="2"/>
      <c r="K27174" s="2"/>
    </row>
    <row r="27175" spans="7:11" x14ac:dyDescent="0.3">
      <c r="G27175" s="2"/>
      <c r="K27175" s="2"/>
    </row>
    <row r="27176" spans="7:11" x14ac:dyDescent="0.3">
      <c r="G27176" s="2"/>
      <c r="K27176" s="2"/>
    </row>
    <row r="27177" spans="7:11" x14ac:dyDescent="0.3">
      <c r="G27177" s="2"/>
      <c r="K27177" s="2"/>
    </row>
    <row r="27178" spans="7:11" x14ac:dyDescent="0.3">
      <c r="G27178" s="2"/>
      <c r="K27178" s="2"/>
    </row>
    <row r="27179" spans="7:11" x14ac:dyDescent="0.3">
      <c r="G27179" s="2"/>
      <c r="K27179" s="2"/>
    </row>
    <row r="27180" spans="7:11" x14ac:dyDescent="0.3">
      <c r="G27180" s="2"/>
      <c r="K27180" s="2"/>
    </row>
    <row r="27181" spans="7:11" x14ac:dyDescent="0.3">
      <c r="G27181" s="2"/>
      <c r="K27181" s="2"/>
    </row>
    <row r="27182" spans="7:11" x14ac:dyDescent="0.3">
      <c r="G27182" s="2"/>
      <c r="K27182" s="2"/>
    </row>
    <row r="27183" spans="7:11" x14ac:dyDescent="0.3">
      <c r="G27183" s="2"/>
      <c r="K27183" s="2"/>
    </row>
    <row r="27184" spans="7:11" x14ac:dyDescent="0.3">
      <c r="G27184" s="2"/>
      <c r="K27184" s="2"/>
    </row>
    <row r="27185" spans="7:11" x14ac:dyDescent="0.3">
      <c r="G27185" s="2"/>
      <c r="K27185" s="2"/>
    </row>
    <row r="27186" spans="7:11" x14ac:dyDescent="0.3">
      <c r="G27186" s="2"/>
      <c r="K27186" s="2"/>
    </row>
    <row r="27187" spans="7:11" x14ac:dyDescent="0.3">
      <c r="G27187" s="2"/>
      <c r="K27187" s="2"/>
    </row>
    <row r="27188" spans="7:11" x14ac:dyDescent="0.3">
      <c r="G27188" s="2"/>
      <c r="K27188" s="2"/>
    </row>
    <row r="27189" spans="7:11" x14ac:dyDescent="0.3">
      <c r="G27189" s="2"/>
      <c r="K27189" s="2"/>
    </row>
    <row r="27190" spans="7:11" x14ac:dyDescent="0.3">
      <c r="G27190" s="2"/>
      <c r="K27190" s="2"/>
    </row>
    <row r="27191" spans="7:11" x14ac:dyDescent="0.3">
      <c r="G27191" s="2"/>
      <c r="K27191" s="2"/>
    </row>
    <row r="27192" spans="7:11" x14ac:dyDescent="0.3">
      <c r="G27192" s="2"/>
      <c r="K27192" s="2"/>
    </row>
    <row r="27193" spans="7:11" x14ac:dyDescent="0.3">
      <c r="G27193" s="2"/>
      <c r="K27193" s="2"/>
    </row>
    <row r="27194" spans="7:11" x14ac:dyDescent="0.3">
      <c r="G27194" s="2"/>
      <c r="K27194" s="2"/>
    </row>
    <row r="27195" spans="7:11" x14ac:dyDescent="0.3">
      <c r="G27195" s="2"/>
      <c r="K27195" s="2"/>
    </row>
    <row r="27196" spans="7:11" x14ac:dyDescent="0.3">
      <c r="G27196" s="2"/>
      <c r="K27196" s="2"/>
    </row>
    <row r="27197" spans="7:11" x14ac:dyDescent="0.3">
      <c r="G27197" s="2"/>
      <c r="K27197" s="2"/>
    </row>
    <row r="27198" spans="7:11" x14ac:dyDescent="0.3">
      <c r="G27198" s="2"/>
      <c r="K27198" s="2"/>
    </row>
    <row r="27199" spans="7:11" x14ac:dyDescent="0.3">
      <c r="G27199" s="2"/>
      <c r="K27199" s="2"/>
    </row>
    <row r="27200" spans="7:11" x14ac:dyDescent="0.3">
      <c r="G27200" s="2"/>
      <c r="K27200" s="2"/>
    </row>
    <row r="27201" spans="7:11" x14ac:dyDescent="0.3">
      <c r="G27201" s="2"/>
      <c r="K27201" s="2"/>
    </row>
    <row r="27202" spans="7:11" x14ac:dyDescent="0.3">
      <c r="G27202" s="2"/>
      <c r="K27202" s="2"/>
    </row>
    <row r="27203" spans="7:11" x14ac:dyDescent="0.3">
      <c r="G27203" s="2"/>
      <c r="K27203" s="2"/>
    </row>
    <row r="27204" spans="7:11" x14ac:dyDescent="0.3">
      <c r="G27204" s="2"/>
      <c r="K27204" s="2"/>
    </row>
    <row r="27205" spans="7:11" x14ac:dyDescent="0.3">
      <c r="G27205" s="2"/>
      <c r="K27205" s="2"/>
    </row>
    <row r="27206" spans="7:11" x14ac:dyDescent="0.3">
      <c r="G27206" s="2"/>
      <c r="K27206" s="2"/>
    </row>
    <row r="27207" spans="7:11" x14ac:dyDescent="0.3">
      <c r="G27207" s="2"/>
      <c r="K27207" s="2"/>
    </row>
    <row r="27208" spans="7:11" x14ac:dyDescent="0.3">
      <c r="G27208" s="2"/>
      <c r="K27208" s="2"/>
    </row>
    <row r="27209" spans="7:11" x14ac:dyDescent="0.3">
      <c r="G27209" s="2"/>
      <c r="K27209" s="2"/>
    </row>
    <row r="27210" spans="7:11" x14ac:dyDescent="0.3">
      <c r="G27210" s="2"/>
      <c r="K27210" s="2"/>
    </row>
    <row r="27211" spans="7:11" x14ac:dyDescent="0.3">
      <c r="G27211" s="2"/>
      <c r="K27211" s="2"/>
    </row>
    <row r="27212" spans="7:11" x14ac:dyDescent="0.3">
      <c r="G27212" s="2"/>
      <c r="K27212" s="2"/>
    </row>
    <row r="27213" spans="7:11" x14ac:dyDescent="0.3">
      <c r="G27213" s="2"/>
      <c r="K27213" s="2"/>
    </row>
    <row r="27214" spans="7:11" x14ac:dyDescent="0.3">
      <c r="G27214" s="2"/>
      <c r="K27214" s="2"/>
    </row>
    <row r="27215" spans="7:11" x14ac:dyDescent="0.3">
      <c r="G27215" s="2"/>
      <c r="K27215" s="2"/>
    </row>
    <row r="27216" spans="7:11" x14ac:dyDescent="0.3">
      <c r="G27216" s="2"/>
      <c r="K27216" s="2"/>
    </row>
    <row r="27217" spans="7:11" x14ac:dyDescent="0.3">
      <c r="G27217" s="2"/>
      <c r="K27217" s="2"/>
    </row>
    <row r="27218" spans="7:11" x14ac:dyDescent="0.3">
      <c r="G27218" s="2"/>
      <c r="K27218" s="2"/>
    </row>
    <row r="27219" spans="7:11" x14ac:dyDescent="0.3">
      <c r="G27219" s="2"/>
      <c r="K27219" s="2"/>
    </row>
    <row r="27220" spans="7:11" x14ac:dyDescent="0.3">
      <c r="G27220" s="2"/>
      <c r="K27220" s="2"/>
    </row>
    <row r="27221" spans="7:11" x14ac:dyDescent="0.3">
      <c r="G27221" s="2"/>
      <c r="K27221" s="2"/>
    </row>
    <row r="27222" spans="7:11" x14ac:dyDescent="0.3">
      <c r="G27222" s="2"/>
      <c r="K27222" s="2"/>
    </row>
    <row r="27223" spans="7:11" x14ac:dyDescent="0.3">
      <c r="G27223" s="2"/>
      <c r="K27223" s="2"/>
    </row>
    <row r="27224" spans="7:11" x14ac:dyDescent="0.3">
      <c r="G27224" s="2"/>
      <c r="K27224" s="2"/>
    </row>
    <row r="27225" spans="7:11" x14ac:dyDescent="0.3">
      <c r="G27225" s="2"/>
      <c r="K27225" s="2"/>
    </row>
    <row r="27226" spans="7:11" x14ac:dyDescent="0.3">
      <c r="G27226" s="2"/>
      <c r="K27226" s="2"/>
    </row>
    <row r="27227" spans="7:11" x14ac:dyDescent="0.3">
      <c r="G27227" s="2"/>
      <c r="K27227" s="2"/>
    </row>
    <row r="27228" spans="7:11" x14ac:dyDescent="0.3">
      <c r="G27228" s="2"/>
      <c r="K27228" s="2"/>
    </row>
    <row r="27229" spans="7:11" x14ac:dyDescent="0.3">
      <c r="G27229" s="2"/>
      <c r="K27229" s="2"/>
    </row>
    <row r="27230" spans="7:11" x14ac:dyDescent="0.3">
      <c r="G27230" s="2"/>
      <c r="K27230" s="2"/>
    </row>
    <row r="27231" spans="7:11" x14ac:dyDescent="0.3">
      <c r="G27231" s="2"/>
      <c r="K27231" s="2"/>
    </row>
    <row r="27232" spans="7:11" x14ac:dyDescent="0.3">
      <c r="G27232" s="2"/>
      <c r="K27232" s="2"/>
    </row>
    <row r="27233" spans="7:11" x14ac:dyDescent="0.3">
      <c r="G27233" s="2"/>
      <c r="K27233" s="2"/>
    </row>
    <row r="27234" spans="7:11" x14ac:dyDescent="0.3">
      <c r="G27234" s="2"/>
      <c r="K27234" s="2"/>
    </row>
    <row r="27235" spans="7:11" x14ac:dyDescent="0.3">
      <c r="G27235" s="2"/>
      <c r="K27235" s="2"/>
    </row>
    <row r="27236" spans="7:11" x14ac:dyDescent="0.3">
      <c r="G27236" s="2"/>
      <c r="K27236" s="2"/>
    </row>
    <row r="27237" spans="7:11" x14ac:dyDescent="0.3">
      <c r="G27237" s="2"/>
      <c r="K27237" s="2"/>
    </row>
    <row r="27238" spans="7:11" x14ac:dyDescent="0.3">
      <c r="G27238" s="2"/>
      <c r="K27238" s="2"/>
    </row>
    <row r="27239" spans="7:11" x14ac:dyDescent="0.3">
      <c r="G27239" s="2"/>
      <c r="K27239" s="2"/>
    </row>
    <row r="27240" spans="7:11" x14ac:dyDescent="0.3">
      <c r="G27240" s="2"/>
      <c r="K27240" s="2"/>
    </row>
    <row r="27241" spans="7:11" x14ac:dyDescent="0.3">
      <c r="G27241" s="2"/>
      <c r="K27241" s="2"/>
    </row>
    <row r="27242" spans="7:11" x14ac:dyDescent="0.3">
      <c r="G27242" s="2"/>
      <c r="K27242" s="2"/>
    </row>
    <row r="27243" spans="7:11" x14ac:dyDescent="0.3">
      <c r="G27243" s="2"/>
      <c r="K27243" s="2"/>
    </row>
    <row r="27244" spans="7:11" x14ac:dyDescent="0.3">
      <c r="G27244" s="2"/>
      <c r="K27244" s="2"/>
    </row>
    <row r="27245" spans="7:11" x14ac:dyDescent="0.3">
      <c r="G27245" s="2"/>
      <c r="K27245" s="2"/>
    </row>
    <row r="27246" spans="7:11" x14ac:dyDescent="0.3">
      <c r="G27246" s="2"/>
      <c r="K27246" s="2"/>
    </row>
    <row r="27247" spans="7:11" x14ac:dyDescent="0.3">
      <c r="G27247" s="2"/>
      <c r="K27247" s="2"/>
    </row>
    <row r="27248" spans="7:11" x14ac:dyDescent="0.3">
      <c r="G27248" s="2"/>
      <c r="K27248" s="2"/>
    </row>
    <row r="27249" spans="7:11" x14ac:dyDescent="0.3">
      <c r="G27249" s="2"/>
      <c r="K27249" s="2"/>
    </row>
    <row r="27250" spans="7:11" x14ac:dyDescent="0.3">
      <c r="G27250" s="2"/>
      <c r="K27250" s="2"/>
    </row>
    <row r="27251" spans="7:11" x14ac:dyDescent="0.3">
      <c r="G27251" s="2"/>
      <c r="K27251" s="2"/>
    </row>
    <row r="27252" spans="7:11" x14ac:dyDescent="0.3">
      <c r="G27252" s="2"/>
      <c r="K27252" s="2"/>
    </row>
    <row r="27253" spans="7:11" x14ac:dyDescent="0.3">
      <c r="G27253" s="2"/>
      <c r="K27253" s="2"/>
    </row>
    <row r="27254" spans="7:11" x14ac:dyDescent="0.3">
      <c r="G27254" s="2"/>
      <c r="K27254" s="2"/>
    </row>
    <row r="27255" spans="7:11" x14ac:dyDescent="0.3">
      <c r="G27255" s="2"/>
      <c r="K27255" s="2"/>
    </row>
    <row r="27256" spans="7:11" x14ac:dyDescent="0.3">
      <c r="G27256" s="2"/>
      <c r="K27256" s="2"/>
    </row>
    <row r="27257" spans="7:11" x14ac:dyDescent="0.3">
      <c r="G27257" s="2"/>
      <c r="K27257" s="2"/>
    </row>
    <row r="27258" spans="7:11" x14ac:dyDescent="0.3">
      <c r="G27258" s="2"/>
      <c r="K27258" s="2"/>
    </row>
    <row r="27259" spans="7:11" x14ac:dyDescent="0.3">
      <c r="G27259" s="2"/>
      <c r="K27259" s="2"/>
    </row>
    <row r="27260" spans="7:11" x14ac:dyDescent="0.3">
      <c r="G27260" s="2"/>
      <c r="K27260" s="2"/>
    </row>
    <row r="27261" spans="7:11" x14ac:dyDescent="0.3">
      <c r="G27261" s="2"/>
      <c r="K27261" s="2"/>
    </row>
    <row r="27262" spans="7:11" x14ac:dyDescent="0.3">
      <c r="G27262" s="2"/>
      <c r="K27262" s="2"/>
    </row>
    <row r="27263" spans="7:11" x14ac:dyDescent="0.3">
      <c r="G27263" s="2"/>
      <c r="K27263" s="2"/>
    </row>
    <row r="27264" spans="7:11" x14ac:dyDescent="0.3">
      <c r="G27264" s="2"/>
      <c r="K27264" s="2"/>
    </row>
    <row r="27265" spans="7:11" x14ac:dyDescent="0.3">
      <c r="G27265" s="2"/>
      <c r="K27265" s="2"/>
    </row>
    <row r="27266" spans="7:11" x14ac:dyDescent="0.3">
      <c r="G27266" s="2"/>
      <c r="K27266" s="2"/>
    </row>
    <row r="27267" spans="7:11" x14ac:dyDescent="0.3">
      <c r="G27267" s="2"/>
      <c r="K27267" s="2"/>
    </row>
    <row r="27268" spans="7:11" x14ac:dyDescent="0.3">
      <c r="G27268" s="2"/>
      <c r="K27268" s="2"/>
    </row>
    <row r="27269" spans="7:11" x14ac:dyDescent="0.3">
      <c r="G27269" s="2"/>
      <c r="K27269" s="2"/>
    </row>
    <row r="27270" spans="7:11" x14ac:dyDescent="0.3">
      <c r="G27270" s="2"/>
      <c r="K27270" s="2"/>
    </row>
    <row r="27271" spans="7:11" x14ac:dyDescent="0.3">
      <c r="G27271" s="2"/>
      <c r="K27271" s="2"/>
    </row>
    <row r="27272" spans="7:11" x14ac:dyDescent="0.3">
      <c r="G27272" s="2"/>
      <c r="K27272" s="2"/>
    </row>
    <row r="27273" spans="7:11" x14ac:dyDescent="0.3">
      <c r="G27273" s="2"/>
      <c r="K27273" s="2"/>
    </row>
    <row r="27274" spans="7:11" x14ac:dyDescent="0.3">
      <c r="G27274" s="2"/>
      <c r="K27274" s="2"/>
    </row>
    <row r="27275" spans="7:11" x14ac:dyDescent="0.3">
      <c r="G27275" s="2"/>
      <c r="K27275" s="2"/>
    </row>
    <row r="27276" spans="7:11" x14ac:dyDescent="0.3">
      <c r="G27276" s="2"/>
      <c r="K27276" s="2"/>
    </row>
    <row r="27277" spans="7:11" x14ac:dyDescent="0.3">
      <c r="G27277" s="2"/>
      <c r="K27277" s="2"/>
    </row>
    <row r="27278" spans="7:11" x14ac:dyDescent="0.3">
      <c r="G27278" s="2"/>
      <c r="K27278" s="2"/>
    </row>
    <row r="27279" spans="7:11" x14ac:dyDescent="0.3">
      <c r="G27279" s="2"/>
      <c r="K27279" s="2"/>
    </row>
    <row r="27280" spans="7:11" x14ac:dyDescent="0.3">
      <c r="G27280" s="2"/>
      <c r="K27280" s="2"/>
    </row>
    <row r="27281" spans="7:11" x14ac:dyDescent="0.3">
      <c r="G27281" s="2"/>
      <c r="K27281" s="2"/>
    </row>
    <row r="27282" spans="7:11" x14ac:dyDescent="0.3">
      <c r="G27282" s="2"/>
      <c r="K27282" s="2"/>
    </row>
    <row r="27283" spans="7:11" x14ac:dyDescent="0.3">
      <c r="G27283" s="2"/>
      <c r="K27283" s="2"/>
    </row>
    <row r="27284" spans="7:11" x14ac:dyDescent="0.3">
      <c r="G27284" s="2"/>
      <c r="K27284" s="2"/>
    </row>
    <row r="27285" spans="7:11" x14ac:dyDescent="0.3">
      <c r="G27285" s="2"/>
      <c r="K27285" s="2"/>
    </row>
    <row r="27286" spans="7:11" x14ac:dyDescent="0.3">
      <c r="G27286" s="2"/>
      <c r="K27286" s="2"/>
    </row>
    <row r="27287" spans="7:11" x14ac:dyDescent="0.3">
      <c r="G27287" s="2"/>
      <c r="K27287" s="2"/>
    </row>
    <row r="27288" spans="7:11" x14ac:dyDescent="0.3">
      <c r="G27288" s="2"/>
      <c r="K27288" s="2"/>
    </row>
    <row r="27289" spans="7:11" x14ac:dyDescent="0.3">
      <c r="G27289" s="2"/>
      <c r="K27289" s="2"/>
    </row>
    <row r="27290" spans="7:11" x14ac:dyDescent="0.3">
      <c r="G27290" s="2"/>
      <c r="K27290" s="2"/>
    </row>
    <row r="27291" spans="7:11" x14ac:dyDescent="0.3">
      <c r="G27291" s="2"/>
      <c r="K27291" s="2"/>
    </row>
    <row r="27292" spans="7:11" x14ac:dyDescent="0.3">
      <c r="G27292" s="2"/>
      <c r="K27292" s="2"/>
    </row>
    <row r="27293" spans="7:11" x14ac:dyDescent="0.3">
      <c r="G27293" s="2"/>
      <c r="K27293" s="2"/>
    </row>
    <row r="27294" spans="7:11" x14ac:dyDescent="0.3">
      <c r="G27294" s="2"/>
      <c r="K27294" s="2"/>
    </row>
    <row r="27295" spans="7:11" x14ac:dyDescent="0.3">
      <c r="G27295" s="2"/>
      <c r="K27295" s="2"/>
    </row>
    <row r="27296" spans="7:11" x14ac:dyDescent="0.3">
      <c r="G27296" s="2"/>
      <c r="K27296" s="2"/>
    </row>
    <row r="27297" spans="7:11" x14ac:dyDescent="0.3">
      <c r="G27297" s="2"/>
      <c r="K27297" s="2"/>
    </row>
    <row r="27298" spans="7:11" x14ac:dyDescent="0.3">
      <c r="G27298" s="2"/>
      <c r="K27298" s="2"/>
    </row>
    <row r="27299" spans="7:11" x14ac:dyDescent="0.3">
      <c r="G27299" s="2"/>
      <c r="K27299" s="2"/>
    </row>
    <row r="27300" spans="7:11" x14ac:dyDescent="0.3">
      <c r="G27300" s="2"/>
      <c r="K27300" s="2"/>
    </row>
    <row r="27301" spans="7:11" x14ac:dyDescent="0.3">
      <c r="G27301" s="2"/>
      <c r="K27301" s="2"/>
    </row>
    <row r="27302" spans="7:11" x14ac:dyDescent="0.3">
      <c r="G27302" s="2"/>
      <c r="K27302" s="2"/>
    </row>
    <row r="27303" spans="7:11" x14ac:dyDescent="0.3">
      <c r="G27303" s="2"/>
      <c r="K27303" s="2"/>
    </row>
    <row r="27304" spans="7:11" x14ac:dyDescent="0.3">
      <c r="G27304" s="2"/>
      <c r="K27304" s="2"/>
    </row>
    <row r="27305" spans="7:11" x14ac:dyDescent="0.3">
      <c r="G27305" s="2"/>
      <c r="K27305" s="2"/>
    </row>
    <row r="27306" spans="7:11" x14ac:dyDescent="0.3">
      <c r="G27306" s="2"/>
      <c r="K27306" s="2"/>
    </row>
    <row r="27307" spans="7:11" x14ac:dyDescent="0.3">
      <c r="G27307" s="2"/>
      <c r="K27307" s="2"/>
    </row>
    <row r="27308" spans="7:11" x14ac:dyDescent="0.3">
      <c r="G27308" s="2"/>
      <c r="K27308" s="2"/>
    </row>
    <row r="27309" spans="7:11" x14ac:dyDescent="0.3">
      <c r="G27309" s="2"/>
      <c r="K27309" s="2"/>
    </row>
    <row r="27310" spans="7:11" x14ac:dyDescent="0.3">
      <c r="G27310" s="2"/>
      <c r="K27310" s="2"/>
    </row>
    <row r="27311" spans="7:11" x14ac:dyDescent="0.3">
      <c r="G27311" s="2"/>
      <c r="K27311" s="2"/>
    </row>
    <row r="27312" spans="7:11" x14ac:dyDescent="0.3">
      <c r="G27312" s="2"/>
      <c r="K27312" s="2"/>
    </row>
    <row r="27313" spans="7:11" x14ac:dyDescent="0.3">
      <c r="G27313" s="2"/>
      <c r="K27313" s="2"/>
    </row>
    <row r="27314" spans="7:11" x14ac:dyDescent="0.3">
      <c r="G27314" s="2"/>
      <c r="K27314" s="2"/>
    </row>
    <row r="27315" spans="7:11" x14ac:dyDescent="0.3">
      <c r="G27315" s="2"/>
      <c r="K27315" s="2"/>
    </row>
    <row r="27316" spans="7:11" x14ac:dyDescent="0.3">
      <c r="G27316" s="2"/>
      <c r="K27316" s="2"/>
    </row>
    <row r="27317" spans="7:11" x14ac:dyDescent="0.3">
      <c r="G27317" s="2"/>
      <c r="K27317" s="2"/>
    </row>
    <row r="27318" spans="7:11" x14ac:dyDescent="0.3">
      <c r="G27318" s="2"/>
      <c r="K27318" s="2"/>
    </row>
    <row r="27319" spans="7:11" x14ac:dyDescent="0.3">
      <c r="G27319" s="2"/>
      <c r="K27319" s="2"/>
    </row>
    <row r="27320" spans="7:11" x14ac:dyDescent="0.3">
      <c r="G27320" s="2"/>
      <c r="K27320" s="2"/>
    </row>
    <row r="27321" spans="7:11" x14ac:dyDescent="0.3">
      <c r="G27321" s="2"/>
      <c r="K27321" s="2"/>
    </row>
    <row r="27322" spans="7:11" x14ac:dyDescent="0.3">
      <c r="G27322" s="2"/>
      <c r="K27322" s="2"/>
    </row>
    <row r="27323" spans="7:11" x14ac:dyDescent="0.3">
      <c r="G27323" s="2"/>
      <c r="K27323" s="2"/>
    </row>
    <row r="27324" spans="7:11" x14ac:dyDescent="0.3">
      <c r="G27324" s="2"/>
      <c r="K27324" s="2"/>
    </row>
    <row r="27325" spans="7:11" x14ac:dyDescent="0.3">
      <c r="G27325" s="2"/>
      <c r="K27325" s="2"/>
    </row>
    <row r="27326" spans="7:11" x14ac:dyDescent="0.3">
      <c r="G27326" s="2"/>
      <c r="K27326" s="2"/>
    </row>
    <row r="27327" spans="7:11" x14ac:dyDescent="0.3">
      <c r="G27327" s="2"/>
      <c r="K27327" s="2"/>
    </row>
    <row r="27328" spans="7:11" x14ac:dyDescent="0.3">
      <c r="G27328" s="2"/>
      <c r="K27328" s="2"/>
    </row>
    <row r="27329" spans="7:11" x14ac:dyDescent="0.3">
      <c r="G27329" s="2"/>
      <c r="K27329" s="2"/>
    </row>
    <row r="27330" spans="7:11" x14ac:dyDescent="0.3">
      <c r="G27330" s="2"/>
      <c r="K27330" s="2"/>
    </row>
    <row r="27331" spans="7:11" x14ac:dyDescent="0.3">
      <c r="G27331" s="2"/>
      <c r="K27331" s="2"/>
    </row>
    <row r="27332" spans="7:11" x14ac:dyDescent="0.3">
      <c r="G27332" s="2"/>
      <c r="K27332" s="2"/>
    </row>
    <row r="27333" spans="7:11" x14ac:dyDescent="0.3">
      <c r="G27333" s="2"/>
      <c r="K27333" s="2"/>
    </row>
    <row r="27334" spans="7:11" x14ac:dyDescent="0.3">
      <c r="G27334" s="2"/>
      <c r="K27334" s="2"/>
    </row>
    <row r="27335" spans="7:11" x14ac:dyDescent="0.3">
      <c r="G27335" s="2"/>
      <c r="K27335" s="2"/>
    </row>
    <row r="27336" spans="7:11" x14ac:dyDescent="0.3">
      <c r="G27336" s="2"/>
      <c r="K27336" s="2"/>
    </row>
    <row r="27337" spans="7:11" x14ac:dyDescent="0.3">
      <c r="G27337" s="2"/>
      <c r="K27337" s="2"/>
    </row>
    <row r="27338" spans="7:11" x14ac:dyDescent="0.3">
      <c r="G27338" s="2"/>
      <c r="K27338" s="2"/>
    </row>
    <row r="27339" spans="7:11" x14ac:dyDescent="0.3">
      <c r="G27339" s="2"/>
      <c r="K27339" s="2"/>
    </row>
    <row r="27340" spans="7:11" x14ac:dyDescent="0.3">
      <c r="G27340" s="2"/>
      <c r="K27340" s="2"/>
    </row>
    <row r="27341" spans="7:11" x14ac:dyDescent="0.3">
      <c r="G27341" s="2"/>
      <c r="K27341" s="2"/>
    </row>
    <row r="27342" spans="7:11" x14ac:dyDescent="0.3">
      <c r="G27342" s="2"/>
      <c r="K27342" s="2"/>
    </row>
    <row r="27343" spans="7:11" x14ac:dyDescent="0.3">
      <c r="G27343" s="2"/>
      <c r="K27343" s="2"/>
    </row>
    <row r="27344" spans="7:11" x14ac:dyDescent="0.3">
      <c r="G27344" s="2"/>
      <c r="K27344" s="2"/>
    </row>
    <row r="27345" spans="7:11" x14ac:dyDescent="0.3">
      <c r="G27345" s="2"/>
      <c r="K27345" s="2"/>
    </row>
    <row r="27346" spans="7:11" x14ac:dyDescent="0.3">
      <c r="G27346" s="2"/>
      <c r="K27346" s="2"/>
    </row>
    <row r="27347" spans="7:11" x14ac:dyDescent="0.3">
      <c r="G27347" s="2"/>
      <c r="K27347" s="2"/>
    </row>
    <row r="27348" spans="7:11" x14ac:dyDescent="0.3">
      <c r="G27348" s="2"/>
      <c r="K27348" s="2"/>
    </row>
    <row r="27349" spans="7:11" x14ac:dyDescent="0.3">
      <c r="G27349" s="2"/>
      <c r="K27349" s="2"/>
    </row>
    <row r="27350" spans="7:11" x14ac:dyDescent="0.3">
      <c r="G27350" s="2"/>
      <c r="K27350" s="2"/>
    </row>
    <row r="27351" spans="7:11" x14ac:dyDescent="0.3">
      <c r="G27351" s="2"/>
      <c r="K27351" s="2"/>
    </row>
    <row r="27352" spans="7:11" x14ac:dyDescent="0.3">
      <c r="G27352" s="2"/>
      <c r="K27352" s="2"/>
    </row>
    <row r="27353" spans="7:11" x14ac:dyDescent="0.3">
      <c r="G27353" s="2"/>
      <c r="K27353" s="2"/>
    </row>
    <row r="27354" spans="7:11" x14ac:dyDescent="0.3">
      <c r="G27354" s="2"/>
      <c r="K27354" s="2"/>
    </row>
    <row r="27355" spans="7:11" x14ac:dyDescent="0.3">
      <c r="G27355" s="2"/>
      <c r="K27355" s="2"/>
    </row>
    <row r="27356" spans="7:11" x14ac:dyDescent="0.3">
      <c r="G27356" s="2"/>
      <c r="K27356" s="2"/>
    </row>
    <row r="27357" spans="7:11" x14ac:dyDescent="0.3">
      <c r="G27357" s="2"/>
      <c r="K27357" s="2"/>
    </row>
    <row r="27358" spans="7:11" x14ac:dyDescent="0.3">
      <c r="G27358" s="2"/>
      <c r="K27358" s="2"/>
    </row>
    <row r="27359" spans="7:11" x14ac:dyDescent="0.3">
      <c r="G27359" s="2"/>
      <c r="K27359" s="2"/>
    </row>
    <row r="27360" spans="7:11" x14ac:dyDescent="0.3">
      <c r="G27360" s="2"/>
      <c r="K27360" s="2"/>
    </row>
    <row r="27361" spans="7:11" x14ac:dyDescent="0.3">
      <c r="G27361" s="2"/>
      <c r="K27361" s="2"/>
    </row>
    <row r="27362" spans="7:11" x14ac:dyDescent="0.3">
      <c r="G27362" s="2"/>
      <c r="K27362" s="2"/>
    </row>
    <row r="27363" spans="7:11" x14ac:dyDescent="0.3">
      <c r="G27363" s="2"/>
      <c r="K27363" s="2"/>
    </row>
    <row r="27364" spans="7:11" x14ac:dyDescent="0.3">
      <c r="G27364" s="2"/>
      <c r="K27364" s="2"/>
    </row>
    <row r="27365" spans="7:11" x14ac:dyDescent="0.3">
      <c r="G27365" s="2"/>
      <c r="K27365" s="2"/>
    </row>
    <row r="27366" spans="7:11" x14ac:dyDescent="0.3">
      <c r="G27366" s="2"/>
      <c r="K27366" s="2"/>
    </row>
    <row r="27367" spans="7:11" x14ac:dyDescent="0.3">
      <c r="G27367" s="2"/>
      <c r="K27367" s="2"/>
    </row>
    <row r="27368" spans="7:11" x14ac:dyDescent="0.3">
      <c r="G27368" s="2"/>
      <c r="K27368" s="2"/>
    </row>
    <row r="27369" spans="7:11" x14ac:dyDescent="0.3">
      <c r="G27369" s="2"/>
      <c r="K27369" s="2"/>
    </row>
    <row r="27370" spans="7:11" x14ac:dyDescent="0.3">
      <c r="G27370" s="2"/>
      <c r="K27370" s="2"/>
    </row>
    <row r="27371" spans="7:11" x14ac:dyDescent="0.3">
      <c r="G27371" s="2"/>
      <c r="K27371" s="2"/>
    </row>
    <row r="27372" spans="7:11" x14ac:dyDescent="0.3">
      <c r="G27372" s="2"/>
      <c r="K27372" s="2"/>
    </row>
    <row r="27373" spans="7:11" x14ac:dyDescent="0.3">
      <c r="G27373" s="2"/>
      <c r="K27373" s="2"/>
    </row>
    <row r="27374" spans="7:11" x14ac:dyDescent="0.3">
      <c r="G27374" s="2"/>
      <c r="K27374" s="2"/>
    </row>
    <row r="27375" spans="7:11" x14ac:dyDescent="0.3">
      <c r="G27375" s="2"/>
      <c r="K27375" s="2"/>
    </row>
    <row r="27376" spans="7:11" x14ac:dyDescent="0.3">
      <c r="G27376" s="2"/>
      <c r="K27376" s="2"/>
    </row>
    <row r="27377" spans="7:11" x14ac:dyDescent="0.3">
      <c r="G27377" s="2"/>
      <c r="K27377" s="2"/>
    </row>
    <row r="27378" spans="7:11" x14ac:dyDescent="0.3">
      <c r="G27378" s="2"/>
      <c r="K27378" s="2"/>
    </row>
    <row r="27379" spans="7:11" x14ac:dyDescent="0.3">
      <c r="G27379" s="2"/>
      <c r="K27379" s="2"/>
    </row>
    <row r="27380" spans="7:11" x14ac:dyDescent="0.3">
      <c r="G27380" s="2"/>
      <c r="K27380" s="2"/>
    </row>
    <row r="27381" spans="7:11" x14ac:dyDescent="0.3">
      <c r="G27381" s="2"/>
      <c r="K27381" s="2"/>
    </row>
    <row r="27382" spans="7:11" x14ac:dyDescent="0.3">
      <c r="G27382" s="2"/>
      <c r="K27382" s="2"/>
    </row>
    <row r="27383" spans="7:11" x14ac:dyDescent="0.3">
      <c r="G27383" s="2"/>
      <c r="K27383" s="2"/>
    </row>
    <row r="27384" spans="7:11" x14ac:dyDescent="0.3">
      <c r="G27384" s="2"/>
      <c r="K27384" s="2"/>
    </row>
    <row r="27385" spans="7:11" x14ac:dyDescent="0.3">
      <c r="G27385" s="2"/>
      <c r="K27385" s="2"/>
    </row>
    <row r="27386" spans="7:11" x14ac:dyDescent="0.3">
      <c r="G27386" s="2"/>
      <c r="K27386" s="2"/>
    </row>
    <row r="27387" spans="7:11" x14ac:dyDescent="0.3">
      <c r="G27387" s="2"/>
      <c r="K27387" s="2"/>
    </row>
    <row r="27388" spans="7:11" x14ac:dyDescent="0.3">
      <c r="G27388" s="2"/>
      <c r="K27388" s="2"/>
    </row>
    <row r="27389" spans="7:11" x14ac:dyDescent="0.3">
      <c r="G27389" s="2"/>
      <c r="K27389" s="2"/>
    </row>
    <row r="27390" spans="7:11" x14ac:dyDescent="0.3">
      <c r="G27390" s="2"/>
      <c r="K27390" s="2"/>
    </row>
    <row r="27391" spans="7:11" x14ac:dyDescent="0.3">
      <c r="G27391" s="2"/>
      <c r="K27391" s="2"/>
    </row>
    <row r="27392" spans="7:11" x14ac:dyDescent="0.3">
      <c r="G27392" s="2"/>
      <c r="K27392" s="2"/>
    </row>
    <row r="27393" spans="7:11" x14ac:dyDescent="0.3">
      <c r="G27393" s="2"/>
      <c r="K27393" s="2"/>
    </row>
    <row r="27394" spans="7:11" x14ac:dyDescent="0.3">
      <c r="G27394" s="2"/>
      <c r="K27394" s="2"/>
    </row>
    <row r="27395" spans="7:11" x14ac:dyDescent="0.3">
      <c r="G27395" s="2"/>
      <c r="K27395" s="2"/>
    </row>
    <row r="27396" spans="7:11" x14ac:dyDescent="0.3">
      <c r="G27396" s="2"/>
      <c r="K27396" s="2"/>
    </row>
    <row r="27397" spans="7:11" x14ac:dyDescent="0.3">
      <c r="G27397" s="2"/>
      <c r="K27397" s="2"/>
    </row>
    <row r="27398" spans="7:11" x14ac:dyDescent="0.3">
      <c r="G27398" s="2"/>
      <c r="K27398" s="2"/>
    </row>
    <row r="27399" spans="7:11" x14ac:dyDescent="0.3">
      <c r="G27399" s="2"/>
      <c r="K27399" s="2"/>
    </row>
    <row r="27400" spans="7:11" x14ac:dyDescent="0.3">
      <c r="G27400" s="2"/>
      <c r="K27400" s="2"/>
    </row>
    <row r="27401" spans="7:11" x14ac:dyDescent="0.3">
      <c r="G27401" s="2"/>
      <c r="K27401" s="2"/>
    </row>
    <row r="27402" spans="7:11" x14ac:dyDescent="0.3">
      <c r="G27402" s="2"/>
      <c r="K27402" s="2"/>
    </row>
    <row r="27403" spans="7:11" x14ac:dyDescent="0.3">
      <c r="G27403" s="2"/>
      <c r="K27403" s="2"/>
    </row>
    <row r="27404" spans="7:11" x14ac:dyDescent="0.3">
      <c r="G27404" s="2"/>
      <c r="K27404" s="2"/>
    </row>
    <row r="27405" spans="7:11" x14ac:dyDescent="0.3">
      <c r="G27405" s="2"/>
      <c r="K27405" s="2"/>
    </row>
    <row r="27406" spans="7:11" x14ac:dyDescent="0.3">
      <c r="G27406" s="2"/>
      <c r="K27406" s="2"/>
    </row>
    <row r="27407" spans="7:11" x14ac:dyDescent="0.3">
      <c r="G27407" s="2"/>
      <c r="K27407" s="2"/>
    </row>
    <row r="27408" spans="7:11" x14ac:dyDescent="0.3">
      <c r="G27408" s="2"/>
      <c r="K27408" s="2"/>
    </row>
    <row r="27409" spans="7:11" x14ac:dyDescent="0.3">
      <c r="G27409" s="2"/>
      <c r="K27409" s="2"/>
    </row>
    <row r="27410" spans="7:11" x14ac:dyDescent="0.3">
      <c r="G27410" s="2"/>
      <c r="K27410" s="2"/>
    </row>
    <row r="27411" spans="7:11" x14ac:dyDescent="0.3">
      <c r="G27411" s="2"/>
      <c r="K27411" s="2"/>
    </row>
    <row r="27412" spans="7:11" x14ac:dyDescent="0.3">
      <c r="G27412" s="2"/>
      <c r="K27412" s="2"/>
    </row>
    <row r="27413" spans="7:11" x14ac:dyDescent="0.3">
      <c r="G27413" s="2"/>
      <c r="K27413" s="2"/>
    </row>
    <row r="27414" spans="7:11" x14ac:dyDescent="0.3">
      <c r="G27414" s="2"/>
      <c r="K27414" s="2"/>
    </row>
    <row r="27415" spans="7:11" x14ac:dyDescent="0.3">
      <c r="G27415" s="2"/>
      <c r="K27415" s="2"/>
    </row>
    <row r="27416" spans="7:11" x14ac:dyDescent="0.3">
      <c r="G27416" s="2"/>
      <c r="K27416" s="2"/>
    </row>
    <row r="27417" spans="7:11" x14ac:dyDescent="0.3">
      <c r="G27417" s="2"/>
      <c r="K27417" s="2"/>
    </row>
    <row r="27418" spans="7:11" x14ac:dyDescent="0.3">
      <c r="G27418" s="2"/>
      <c r="K27418" s="2"/>
    </row>
    <row r="27419" spans="7:11" x14ac:dyDescent="0.3">
      <c r="G27419" s="2"/>
      <c r="K27419" s="2"/>
    </row>
    <row r="27420" spans="7:11" x14ac:dyDescent="0.3">
      <c r="G27420" s="2"/>
      <c r="K27420" s="2"/>
    </row>
    <row r="27421" spans="7:11" x14ac:dyDescent="0.3">
      <c r="G27421" s="2"/>
      <c r="K27421" s="2"/>
    </row>
    <row r="27422" spans="7:11" x14ac:dyDescent="0.3">
      <c r="G27422" s="2"/>
      <c r="K27422" s="2"/>
    </row>
    <row r="27423" spans="7:11" x14ac:dyDescent="0.3">
      <c r="G27423" s="2"/>
      <c r="K27423" s="2"/>
    </row>
    <row r="27424" spans="7:11" x14ac:dyDescent="0.3">
      <c r="G27424" s="2"/>
      <c r="K27424" s="2"/>
    </row>
    <row r="27425" spans="7:11" x14ac:dyDescent="0.3">
      <c r="G27425" s="2"/>
      <c r="K27425" s="2"/>
    </row>
    <row r="27426" spans="7:11" x14ac:dyDescent="0.3">
      <c r="G27426" s="2"/>
      <c r="K27426" s="2"/>
    </row>
    <row r="27427" spans="7:11" x14ac:dyDescent="0.3">
      <c r="G27427" s="2"/>
      <c r="K27427" s="2"/>
    </row>
    <row r="27428" spans="7:11" x14ac:dyDescent="0.3">
      <c r="G27428" s="2"/>
      <c r="K27428" s="2"/>
    </row>
    <row r="27429" spans="7:11" x14ac:dyDescent="0.3">
      <c r="G27429" s="2"/>
      <c r="K27429" s="2"/>
    </row>
    <row r="27430" spans="7:11" x14ac:dyDescent="0.3">
      <c r="G27430" s="2"/>
      <c r="K27430" s="2"/>
    </row>
    <row r="27431" spans="7:11" x14ac:dyDescent="0.3">
      <c r="G27431" s="2"/>
      <c r="K27431" s="2"/>
    </row>
    <row r="27432" spans="7:11" x14ac:dyDescent="0.3">
      <c r="G27432" s="2"/>
      <c r="K27432" s="2"/>
    </row>
    <row r="27433" spans="7:11" x14ac:dyDescent="0.3">
      <c r="G27433" s="2"/>
      <c r="K27433" s="2"/>
    </row>
    <row r="27434" spans="7:11" x14ac:dyDescent="0.3">
      <c r="G27434" s="2"/>
      <c r="K27434" s="2"/>
    </row>
    <row r="27435" spans="7:11" x14ac:dyDescent="0.3">
      <c r="G27435" s="2"/>
      <c r="K27435" s="2"/>
    </row>
    <row r="27436" spans="7:11" x14ac:dyDescent="0.3">
      <c r="G27436" s="2"/>
      <c r="K27436" s="2"/>
    </row>
    <row r="27437" spans="7:11" x14ac:dyDescent="0.3">
      <c r="G27437" s="2"/>
      <c r="K27437" s="2"/>
    </row>
    <row r="27438" spans="7:11" x14ac:dyDescent="0.3">
      <c r="G27438" s="2"/>
      <c r="K27438" s="2"/>
    </row>
    <row r="27439" spans="7:11" x14ac:dyDescent="0.3">
      <c r="G27439" s="2"/>
      <c r="K27439" s="2"/>
    </row>
    <row r="27440" spans="7:11" x14ac:dyDescent="0.3">
      <c r="G27440" s="2"/>
      <c r="K27440" s="2"/>
    </row>
    <row r="27441" spans="7:11" x14ac:dyDescent="0.3">
      <c r="G27441" s="2"/>
      <c r="K27441" s="2"/>
    </row>
    <row r="27442" spans="7:11" x14ac:dyDescent="0.3">
      <c r="G27442" s="2"/>
      <c r="K27442" s="2"/>
    </row>
    <row r="27443" spans="7:11" x14ac:dyDescent="0.3">
      <c r="G27443" s="2"/>
      <c r="K27443" s="2"/>
    </row>
    <row r="27444" spans="7:11" x14ac:dyDescent="0.3">
      <c r="G27444" s="2"/>
      <c r="K27444" s="2"/>
    </row>
    <row r="27445" spans="7:11" x14ac:dyDescent="0.3">
      <c r="G27445" s="2"/>
      <c r="K27445" s="2"/>
    </row>
    <row r="27446" spans="7:11" x14ac:dyDescent="0.3">
      <c r="G27446" s="2"/>
      <c r="K27446" s="2"/>
    </row>
    <row r="27447" spans="7:11" x14ac:dyDescent="0.3">
      <c r="G27447" s="2"/>
      <c r="K27447" s="2"/>
    </row>
    <row r="27448" spans="7:11" x14ac:dyDescent="0.3">
      <c r="G27448" s="2"/>
      <c r="K27448" s="2"/>
    </row>
    <row r="27449" spans="7:11" x14ac:dyDescent="0.3">
      <c r="G27449" s="2"/>
      <c r="K27449" s="2"/>
    </row>
    <row r="27450" spans="7:11" x14ac:dyDescent="0.3">
      <c r="G27450" s="2"/>
      <c r="K27450" s="2"/>
    </row>
    <row r="27451" spans="7:11" x14ac:dyDescent="0.3">
      <c r="G27451" s="2"/>
      <c r="K27451" s="2"/>
    </row>
    <row r="27452" spans="7:11" x14ac:dyDescent="0.3">
      <c r="G27452" s="2"/>
      <c r="K27452" s="2"/>
    </row>
    <row r="27453" spans="7:11" x14ac:dyDescent="0.3">
      <c r="G27453" s="2"/>
      <c r="K27453" s="2"/>
    </row>
    <row r="27454" spans="7:11" x14ac:dyDescent="0.3">
      <c r="G27454" s="2"/>
      <c r="K27454" s="2"/>
    </row>
    <row r="27455" spans="7:11" x14ac:dyDescent="0.3">
      <c r="G27455" s="2"/>
      <c r="K27455" s="2"/>
    </row>
    <row r="27456" spans="7:11" x14ac:dyDescent="0.3">
      <c r="G27456" s="2"/>
      <c r="K27456" s="2"/>
    </row>
    <row r="27457" spans="7:11" x14ac:dyDescent="0.3">
      <c r="G27457" s="2"/>
      <c r="K27457" s="2"/>
    </row>
    <row r="27458" spans="7:11" x14ac:dyDescent="0.3">
      <c r="G27458" s="2"/>
      <c r="K27458" s="2"/>
    </row>
    <row r="27459" spans="7:11" x14ac:dyDescent="0.3">
      <c r="G27459" s="2"/>
      <c r="K27459" s="2"/>
    </row>
    <row r="27460" spans="7:11" x14ac:dyDescent="0.3">
      <c r="G27460" s="2"/>
      <c r="K27460" s="2"/>
    </row>
    <row r="27461" spans="7:11" x14ac:dyDescent="0.3">
      <c r="G27461" s="2"/>
      <c r="K27461" s="2"/>
    </row>
    <row r="27462" spans="7:11" x14ac:dyDescent="0.3">
      <c r="G27462" s="2"/>
      <c r="K27462" s="2"/>
    </row>
    <row r="27463" spans="7:11" x14ac:dyDescent="0.3">
      <c r="G27463" s="2"/>
      <c r="K27463" s="2"/>
    </row>
    <row r="27464" spans="7:11" x14ac:dyDescent="0.3">
      <c r="G27464" s="2"/>
      <c r="K27464" s="2"/>
    </row>
    <row r="27465" spans="7:11" x14ac:dyDescent="0.3">
      <c r="G27465" s="2"/>
      <c r="K27465" s="2"/>
    </row>
    <row r="27466" spans="7:11" x14ac:dyDescent="0.3">
      <c r="G27466" s="2"/>
      <c r="K27466" s="2"/>
    </row>
    <row r="27467" spans="7:11" x14ac:dyDescent="0.3">
      <c r="G27467" s="2"/>
      <c r="K27467" s="2"/>
    </row>
    <row r="27468" spans="7:11" x14ac:dyDescent="0.3">
      <c r="G27468" s="2"/>
      <c r="K27468" s="2"/>
    </row>
    <row r="27469" spans="7:11" x14ac:dyDescent="0.3">
      <c r="G27469" s="2"/>
      <c r="K27469" s="2"/>
    </row>
    <row r="27470" spans="7:11" x14ac:dyDescent="0.3">
      <c r="G27470" s="2"/>
      <c r="K27470" s="2"/>
    </row>
    <row r="27471" spans="7:11" x14ac:dyDescent="0.3">
      <c r="G27471" s="2"/>
      <c r="K27471" s="2"/>
    </row>
    <row r="27472" spans="7:11" x14ac:dyDescent="0.3">
      <c r="G27472" s="2"/>
      <c r="K27472" s="2"/>
    </row>
    <row r="27473" spans="7:11" x14ac:dyDescent="0.3">
      <c r="G27473" s="2"/>
      <c r="K27473" s="2"/>
    </row>
    <row r="27474" spans="7:11" x14ac:dyDescent="0.3">
      <c r="G27474" s="2"/>
      <c r="K27474" s="2"/>
    </row>
    <row r="27475" spans="7:11" x14ac:dyDescent="0.3">
      <c r="G27475" s="2"/>
      <c r="K27475" s="2"/>
    </row>
    <row r="27476" spans="7:11" x14ac:dyDescent="0.3">
      <c r="G27476" s="2"/>
      <c r="K27476" s="2"/>
    </row>
    <row r="27477" spans="7:11" x14ac:dyDescent="0.3">
      <c r="G27477" s="2"/>
      <c r="K27477" s="2"/>
    </row>
    <row r="27478" spans="7:11" x14ac:dyDescent="0.3">
      <c r="G27478" s="2"/>
      <c r="K27478" s="2"/>
    </row>
    <row r="27479" spans="7:11" x14ac:dyDescent="0.3">
      <c r="G27479" s="2"/>
      <c r="K27479" s="2"/>
    </row>
    <row r="27480" spans="7:11" x14ac:dyDescent="0.3">
      <c r="G27480" s="2"/>
      <c r="K27480" s="2"/>
    </row>
    <row r="27481" spans="7:11" x14ac:dyDescent="0.3">
      <c r="G27481" s="2"/>
      <c r="K27481" s="2"/>
    </row>
    <row r="27482" spans="7:11" x14ac:dyDescent="0.3">
      <c r="G27482" s="2"/>
      <c r="K27482" s="2"/>
    </row>
    <row r="27483" spans="7:11" x14ac:dyDescent="0.3">
      <c r="G27483" s="2"/>
      <c r="K27483" s="2"/>
    </row>
    <row r="27484" spans="7:11" x14ac:dyDescent="0.3">
      <c r="G27484" s="2"/>
      <c r="K27484" s="2"/>
    </row>
    <row r="27485" spans="7:11" x14ac:dyDescent="0.3">
      <c r="G27485" s="2"/>
      <c r="K27485" s="2"/>
    </row>
    <row r="27486" spans="7:11" x14ac:dyDescent="0.3">
      <c r="G27486" s="2"/>
      <c r="K27486" s="2"/>
    </row>
    <row r="27487" spans="7:11" x14ac:dyDescent="0.3">
      <c r="G27487" s="2"/>
      <c r="K27487" s="2"/>
    </row>
    <row r="27488" spans="7:11" x14ac:dyDescent="0.3">
      <c r="G27488" s="2"/>
      <c r="K27488" s="2"/>
    </row>
    <row r="27489" spans="7:11" x14ac:dyDescent="0.3">
      <c r="G27489" s="2"/>
      <c r="K27489" s="2"/>
    </row>
    <row r="27490" spans="7:11" x14ac:dyDescent="0.3">
      <c r="G27490" s="2"/>
      <c r="K27490" s="2"/>
    </row>
    <row r="27491" spans="7:11" x14ac:dyDescent="0.3">
      <c r="G27491" s="2"/>
      <c r="K27491" s="2"/>
    </row>
    <row r="27492" spans="7:11" x14ac:dyDescent="0.3">
      <c r="G27492" s="2"/>
      <c r="K27492" s="2"/>
    </row>
    <row r="27493" spans="7:11" x14ac:dyDescent="0.3">
      <c r="G27493" s="2"/>
      <c r="K27493" s="2"/>
    </row>
    <row r="27494" spans="7:11" x14ac:dyDescent="0.3">
      <c r="G27494" s="2"/>
      <c r="K27494" s="2"/>
    </row>
    <row r="27495" spans="7:11" x14ac:dyDescent="0.3">
      <c r="G27495" s="2"/>
      <c r="K27495" s="2"/>
    </row>
    <row r="27496" spans="7:11" x14ac:dyDescent="0.3">
      <c r="G27496" s="2"/>
      <c r="K27496" s="2"/>
    </row>
    <row r="27497" spans="7:11" x14ac:dyDescent="0.3">
      <c r="G27497" s="2"/>
      <c r="K27497" s="2"/>
    </row>
    <row r="27498" spans="7:11" x14ac:dyDescent="0.3">
      <c r="G27498" s="2"/>
      <c r="K27498" s="2"/>
    </row>
    <row r="27499" spans="7:11" x14ac:dyDescent="0.3">
      <c r="G27499" s="2"/>
      <c r="K27499" s="2"/>
    </row>
    <row r="27500" spans="7:11" x14ac:dyDescent="0.3">
      <c r="G27500" s="2"/>
      <c r="K27500" s="2"/>
    </row>
    <row r="27501" spans="7:11" x14ac:dyDescent="0.3">
      <c r="G27501" s="2"/>
      <c r="K27501" s="2"/>
    </row>
    <row r="27502" spans="7:11" x14ac:dyDescent="0.3">
      <c r="G27502" s="2"/>
      <c r="K27502" s="2"/>
    </row>
    <row r="27503" spans="7:11" x14ac:dyDescent="0.3">
      <c r="G27503" s="2"/>
      <c r="K27503" s="2"/>
    </row>
    <row r="27504" spans="7:11" x14ac:dyDescent="0.3">
      <c r="G27504" s="2"/>
      <c r="K27504" s="2"/>
    </row>
    <row r="27505" spans="7:11" x14ac:dyDescent="0.3">
      <c r="G27505" s="2"/>
      <c r="K27505" s="2"/>
    </row>
    <row r="27506" spans="7:11" x14ac:dyDescent="0.3">
      <c r="G27506" s="2"/>
      <c r="K27506" s="2"/>
    </row>
    <row r="27507" spans="7:11" x14ac:dyDescent="0.3">
      <c r="G27507" s="2"/>
      <c r="K27507" s="2"/>
    </row>
    <row r="27508" spans="7:11" x14ac:dyDescent="0.3">
      <c r="G27508" s="2"/>
      <c r="K27508" s="2"/>
    </row>
    <row r="27509" spans="7:11" x14ac:dyDescent="0.3">
      <c r="G27509" s="2"/>
      <c r="K27509" s="2"/>
    </row>
    <row r="27510" spans="7:11" x14ac:dyDescent="0.3">
      <c r="G27510" s="2"/>
      <c r="K27510" s="2"/>
    </row>
    <row r="27511" spans="7:11" x14ac:dyDescent="0.3">
      <c r="G27511" s="2"/>
      <c r="K27511" s="2"/>
    </row>
    <row r="27512" spans="7:11" x14ac:dyDescent="0.3">
      <c r="G27512" s="2"/>
      <c r="K27512" s="2"/>
    </row>
    <row r="27513" spans="7:11" x14ac:dyDescent="0.3">
      <c r="G27513" s="2"/>
      <c r="K27513" s="2"/>
    </row>
    <row r="27514" spans="7:11" x14ac:dyDescent="0.3">
      <c r="G27514" s="2"/>
      <c r="K27514" s="2"/>
    </row>
    <row r="27515" spans="7:11" x14ac:dyDescent="0.3">
      <c r="G27515" s="2"/>
      <c r="K27515" s="2"/>
    </row>
    <row r="27516" spans="7:11" x14ac:dyDescent="0.3">
      <c r="G27516" s="2"/>
      <c r="K27516" s="2"/>
    </row>
    <row r="27517" spans="7:11" x14ac:dyDescent="0.3">
      <c r="G27517" s="2"/>
      <c r="K27517" s="2"/>
    </row>
    <row r="27518" spans="7:11" x14ac:dyDescent="0.3">
      <c r="G27518" s="2"/>
      <c r="K27518" s="2"/>
    </row>
    <row r="27519" spans="7:11" x14ac:dyDescent="0.3">
      <c r="G27519" s="2"/>
      <c r="K27519" s="2"/>
    </row>
    <row r="27520" spans="7:11" x14ac:dyDescent="0.3">
      <c r="G27520" s="2"/>
      <c r="K27520" s="2"/>
    </row>
    <row r="27521" spans="7:11" x14ac:dyDescent="0.3">
      <c r="G27521" s="2"/>
      <c r="K27521" s="2"/>
    </row>
    <row r="27522" spans="7:11" x14ac:dyDescent="0.3">
      <c r="G27522" s="2"/>
      <c r="K27522" s="2"/>
    </row>
    <row r="27523" spans="7:11" x14ac:dyDescent="0.3">
      <c r="G27523" s="2"/>
      <c r="K27523" s="2"/>
    </row>
    <row r="27524" spans="7:11" x14ac:dyDescent="0.3">
      <c r="G27524" s="2"/>
      <c r="K27524" s="2"/>
    </row>
    <row r="27525" spans="7:11" x14ac:dyDescent="0.3">
      <c r="G27525" s="2"/>
      <c r="K27525" s="2"/>
    </row>
    <row r="27526" spans="7:11" x14ac:dyDescent="0.3">
      <c r="G27526" s="2"/>
      <c r="K27526" s="2"/>
    </row>
    <row r="27527" spans="7:11" x14ac:dyDescent="0.3">
      <c r="G27527" s="2"/>
      <c r="K27527" s="2"/>
    </row>
    <row r="27528" spans="7:11" x14ac:dyDescent="0.3">
      <c r="G27528" s="2"/>
      <c r="K27528" s="2"/>
    </row>
    <row r="27529" spans="7:11" x14ac:dyDescent="0.3">
      <c r="G27529" s="2"/>
      <c r="K27529" s="2"/>
    </row>
    <row r="27530" spans="7:11" x14ac:dyDescent="0.3">
      <c r="G27530" s="2"/>
      <c r="K27530" s="2"/>
    </row>
    <row r="27531" spans="7:11" x14ac:dyDescent="0.3">
      <c r="G27531" s="2"/>
      <c r="K27531" s="2"/>
    </row>
    <row r="27532" spans="7:11" x14ac:dyDescent="0.3">
      <c r="G27532" s="2"/>
      <c r="K27532" s="2"/>
    </row>
    <row r="27533" spans="7:11" x14ac:dyDescent="0.3">
      <c r="G27533" s="2"/>
      <c r="K27533" s="2"/>
    </row>
    <row r="27534" spans="7:11" x14ac:dyDescent="0.3">
      <c r="G27534" s="2"/>
      <c r="K27534" s="2"/>
    </row>
    <row r="27535" spans="7:11" x14ac:dyDescent="0.3">
      <c r="G27535" s="2"/>
      <c r="K27535" s="2"/>
    </row>
    <row r="27536" spans="7:11" x14ac:dyDescent="0.3">
      <c r="G27536" s="2"/>
      <c r="K27536" s="2"/>
    </row>
    <row r="27537" spans="7:11" x14ac:dyDescent="0.3">
      <c r="G27537" s="2"/>
      <c r="K27537" s="2"/>
    </row>
    <row r="27538" spans="7:11" x14ac:dyDescent="0.3">
      <c r="G27538" s="2"/>
      <c r="K27538" s="2"/>
    </row>
    <row r="27539" spans="7:11" x14ac:dyDescent="0.3">
      <c r="G27539" s="2"/>
      <c r="K27539" s="2"/>
    </row>
    <row r="27540" spans="7:11" x14ac:dyDescent="0.3">
      <c r="G27540" s="2"/>
      <c r="K27540" s="2"/>
    </row>
    <row r="27541" spans="7:11" x14ac:dyDescent="0.3">
      <c r="G27541" s="2"/>
      <c r="K27541" s="2"/>
    </row>
    <row r="27542" spans="7:11" x14ac:dyDescent="0.3">
      <c r="G27542" s="2"/>
      <c r="K27542" s="2"/>
    </row>
    <row r="27543" spans="7:11" x14ac:dyDescent="0.3">
      <c r="G27543" s="2"/>
      <c r="K27543" s="2"/>
    </row>
    <row r="27544" spans="7:11" x14ac:dyDescent="0.3">
      <c r="G27544" s="2"/>
      <c r="K27544" s="2"/>
    </row>
    <row r="27545" spans="7:11" x14ac:dyDescent="0.3">
      <c r="G27545" s="2"/>
      <c r="K27545" s="2"/>
    </row>
    <row r="27546" spans="7:11" x14ac:dyDescent="0.3">
      <c r="G27546" s="2"/>
      <c r="K27546" s="2"/>
    </row>
    <row r="27547" spans="7:11" x14ac:dyDescent="0.3">
      <c r="G27547" s="2"/>
      <c r="K27547" s="2"/>
    </row>
    <row r="27548" spans="7:11" x14ac:dyDescent="0.3">
      <c r="G27548" s="2"/>
      <c r="K27548" s="2"/>
    </row>
    <row r="27549" spans="7:11" x14ac:dyDescent="0.3">
      <c r="G27549" s="2"/>
      <c r="K27549" s="2"/>
    </row>
    <row r="27550" spans="7:11" x14ac:dyDescent="0.3">
      <c r="G27550" s="2"/>
      <c r="K27550" s="2"/>
    </row>
    <row r="27551" spans="7:11" x14ac:dyDescent="0.3">
      <c r="G27551" s="2"/>
      <c r="K27551" s="2"/>
    </row>
    <row r="27552" spans="7:11" x14ac:dyDescent="0.3">
      <c r="G27552" s="2"/>
      <c r="K27552" s="2"/>
    </row>
    <row r="27553" spans="7:11" x14ac:dyDescent="0.3">
      <c r="G27553" s="2"/>
      <c r="K27553" s="2"/>
    </row>
    <row r="27554" spans="7:11" x14ac:dyDescent="0.3">
      <c r="G27554" s="2"/>
      <c r="K27554" s="2"/>
    </row>
    <row r="27555" spans="7:11" x14ac:dyDescent="0.3">
      <c r="G27555" s="2"/>
      <c r="K27555" s="2"/>
    </row>
    <row r="27556" spans="7:11" x14ac:dyDescent="0.3">
      <c r="G27556" s="2"/>
      <c r="K27556" s="2"/>
    </row>
    <row r="27557" spans="7:11" x14ac:dyDescent="0.3">
      <c r="G27557" s="2"/>
      <c r="K27557" s="2"/>
    </row>
    <row r="27558" spans="7:11" x14ac:dyDescent="0.3">
      <c r="G27558" s="2"/>
      <c r="K27558" s="2"/>
    </row>
    <row r="27559" spans="7:11" x14ac:dyDescent="0.3">
      <c r="G27559" s="2"/>
      <c r="K27559" s="2"/>
    </row>
    <row r="27560" spans="7:11" x14ac:dyDescent="0.3">
      <c r="G27560" s="2"/>
      <c r="K27560" s="2"/>
    </row>
    <row r="27561" spans="7:11" x14ac:dyDescent="0.3">
      <c r="G27561" s="2"/>
      <c r="K27561" s="2"/>
    </row>
    <row r="27562" spans="7:11" x14ac:dyDescent="0.3">
      <c r="G27562" s="2"/>
      <c r="K27562" s="2"/>
    </row>
    <row r="27563" spans="7:11" x14ac:dyDescent="0.3">
      <c r="G27563" s="2"/>
      <c r="K27563" s="2"/>
    </row>
    <row r="27564" spans="7:11" x14ac:dyDescent="0.3">
      <c r="G27564" s="2"/>
      <c r="K27564" s="2"/>
    </row>
    <row r="27565" spans="7:11" x14ac:dyDescent="0.3">
      <c r="G27565" s="2"/>
      <c r="K27565" s="2"/>
    </row>
    <row r="27566" spans="7:11" x14ac:dyDescent="0.3">
      <c r="G27566" s="2"/>
      <c r="K27566" s="2"/>
    </row>
    <row r="27567" spans="7:11" x14ac:dyDescent="0.3">
      <c r="G27567" s="2"/>
      <c r="K27567" s="2"/>
    </row>
    <row r="27568" spans="7:11" x14ac:dyDescent="0.3">
      <c r="G27568" s="2"/>
      <c r="K27568" s="2"/>
    </row>
    <row r="27569" spans="7:11" x14ac:dyDescent="0.3">
      <c r="G27569" s="2"/>
      <c r="K27569" s="2"/>
    </row>
    <row r="27570" spans="7:11" x14ac:dyDescent="0.3">
      <c r="G27570" s="2"/>
      <c r="K27570" s="2"/>
    </row>
    <row r="27571" spans="7:11" x14ac:dyDescent="0.3">
      <c r="G27571" s="2"/>
      <c r="K27571" s="2"/>
    </row>
    <row r="27572" spans="7:11" x14ac:dyDescent="0.3">
      <c r="G27572" s="2"/>
      <c r="K27572" s="2"/>
    </row>
    <row r="27573" spans="7:11" x14ac:dyDescent="0.3">
      <c r="G27573" s="2"/>
      <c r="K27573" s="2"/>
    </row>
    <row r="27574" spans="7:11" x14ac:dyDescent="0.3">
      <c r="G27574" s="2"/>
      <c r="K27574" s="2"/>
    </row>
    <row r="27575" spans="7:11" x14ac:dyDescent="0.3">
      <c r="G27575" s="2"/>
      <c r="K27575" s="2"/>
    </row>
    <row r="27576" spans="7:11" x14ac:dyDescent="0.3">
      <c r="G27576" s="2"/>
      <c r="K27576" s="2"/>
    </row>
    <row r="27577" spans="7:11" x14ac:dyDescent="0.3">
      <c r="G27577" s="2"/>
      <c r="K27577" s="2"/>
    </row>
    <row r="27578" spans="7:11" x14ac:dyDescent="0.3">
      <c r="G27578" s="2"/>
      <c r="K27578" s="2"/>
    </row>
    <row r="27579" spans="7:11" x14ac:dyDescent="0.3">
      <c r="G27579" s="2"/>
      <c r="K27579" s="2"/>
    </row>
    <row r="27580" spans="7:11" x14ac:dyDescent="0.3">
      <c r="G27580" s="2"/>
      <c r="K27580" s="2"/>
    </row>
    <row r="27581" spans="7:11" x14ac:dyDescent="0.3">
      <c r="G27581" s="2"/>
      <c r="K27581" s="2"/>
    </row>
    <row r="27582" spans="7:11" x14ac:dyDescent="0.3">
      <c r="G27582" s="2"/>
      <c r="K27582" s="2"/>
    </row>
    <row r="27583" spans="7:11" x14ac:dyDescent="0.3">
      <c r="G27583" s="2"/>
      <c r="K27583" s="2"/>
    </row>
    <row r="27584" spans="7:11" x14ac:dyDescent="0.3">
      <c r="G27584" s="2"/>
      <c r="K27584" s="2"/>
    </row>
    <row r="27585" spans="7:11" x14ac:dyDescent="0.3">
      <c r="G27585" s="2"/>
      <c r="K27585" s="2"/>
    </row>
    <row r="27586" spans="7:11" x14ac:dyDescent="0.3">
      <c r="G27586" s="2"/>
      <c r="K27586" s="2"/>
    </row>
    <row r="27587" spans="7:11" x14ac:dyDescent="0.3">
      <c r="G27587" s="2"/>
      <c r="K27587" s="2"/>
    </row>
    <row r="27588" spans="7:11" x14ac:dyDescent="0.3">
      <c r="G27588" s="2"/>
      <c r="K27588" s="2"/>
    </row>
    <row r="27589" spans="7:11" x14ac:dyDescent="0.3">
      <c r="G27589" s="2"/>
      <c r="K27589" s="2"/>
    </row>
    <row r="27590" spans="7:11" x14ac:dyDescent="0.3">
      <c r="G27590" s="2"/>
      <c r="K27590" s="2"/>
    </row>
    <row r="27591" spans="7:11" x14ac:dyDescent="0.3">
      <c r="G27591" s="2"/>
      <c r="K27591" s="2"/>
    </row>
    <row r="27592" spans="7:11" x14ac:dyDescent="0.3">
      <c r="G27592" s="2"/>
      <c r="K27592" s="2"/>
    </row>
    <row r="27593" spans="7:11" x14ac:dyDescent="0.3">
      <c r="G27593" s="2"/>
      <c r="K27593" s="2"/>
    </row>
    <row r="27594" spans="7:11" x14ac:dyDescent="0.3">
      <c r="G27594" s="2"/>
      <c r="K27594" s="2"/>
    </row>
    <row r="27595" spans="7:11" x14ac:dyDescent="0.3">
      <c r="G27595" s="2"/>
      <c r="K27595" s="2"/>
    </row>
    <row r="27596" spans="7:11" x14ac:dyDescent="0.3">
      <c r="G27596" s="2"/>
      <c r="K27596" s="2"/>
    </row>
    <row r="27597" spans="7:11" x14ac:dyDescent="0.3">
      <c r="G27597" s="2"/>
      <c r="K27597" s="2"/>
    </row>
    <row r="27598" spans="7:11" x14ac:dyDescent="0.3">
      <c r="G27598" s="2"/>
      <c r="K27598" s="2"/>
    </row>
    <row r="27599" spans="7:11" x14ac:dyDescent="0.3">
      <c r="G27599" s="2"/>
      <c r="K27599" s="2"/>
    </row>
    <row r="27600" spans="7:11" x14ac:dyDescent="0.3">
      <c r="G27600" s="2"/>
      <c r="K27600" s="2"/>
    </row>
    <row r="27601" spans="7:11" x14ac:dyDescent="0.3">
      <c r="G27601" s="2"/>
      <c r="K27601" s="2"/>
    </row>
    <row r="27602" spans="7:11" x14ac:dyDescent="0.3">
      <c r="G27602" s="2"/>
      <c r="K27602" s="2"/>
    </row>
    <row r="27603" spans="7:11" x14ac:dyDescent="0.3">
      <c r="G27603" s="2"/>
      <c r="K27603" s="2"/>
    </row>
    <row r="27604" spans="7:11" x14ac:dyDescent="0.3">
      <c r="G27604" s="2"/>
      <c r="K27604" s="2"/>
    </row>
    <row r="27605" spans="7:11" x14ac:dyDescent="0.3">
      <c r="G27605" s="2"/>
      <c r="K27605" s="2"/>
    </row>
    <row r="27606" spans="7:11" x14ac:dyDescent="0.3">
      <c r="G27606" s="2"/>
      <c r="K27606" s="2"/>
    </row>
    <row r="27607" spans="7:11" x14ac:dyDescent="0.3">
      <c r="G27607" s="2"/>
      <c r="K27607" s="2"/>
    </row>
    <row r="27608" spans="7:11" x14ac:dyDescent="0.3">
      <c r="G27608" s="2"/>
      <c r="K27608" s="2"/>
    </row>
    <row r="27609" spans="7:11" x14ac:dyDescent="0.3">
      <c r="G27609" s="2"/>
      <c r="K27609" s="2"/>
    </row>
    <row r="27610" spans="7:11" x14ac:dyDescent="0.3">
      <c r="G27610" s="2"/>
      <c r="K27610" s="2"/>
    </row>
    <row r="27611" spans="7:11" x14ac:dyDescent="0.3">
      <c r="G27611" s="2"/>
      <c r="K27611" s="2"/>
    </row>
    <row r="27612" spans="7:11" x14ac:dyDescent="0.3">
      <c r="G27612" s="2"/>
      <c r="K27612" s="2"/>
    </row>
    <row r="27613" spans="7:11" x14ac:dyDescent="0.3">
      <c r="G27613" s="2"/>
      <c r="K27613" s="2"/>
    </row>
    <row r="27614" spans="7:11" x14ac:dyDescent="0.3">
      <c r="G27614" s="2"/>
      <c r="K27614" s="2"/>
    </row>
    <row r="27615" spans="7:11" x14ac:dyDescent="0.3">
      <c r="G27615" s="2"/>
      <c r="K27615" s="2"/>
    </row>
    <row r="27616" spans="7:11" x14ac:dyDescent="0.3">
      <c r="G27616" s="2"/>
      <c r="K27616" s="2"/>
    </row>
    <row r="27617" spans="7:11" x14ac:dyDescent="0.3">
      <c r="G27617" s="2"/>
      <c r="K27617" s="2"/>
    </row>
    <row r="27618" spans="7:11" x14ac:dyDescent="0.3">
      <c r="G27618" s="2"/>
      <c r="K27618" s="2"/>
    </row>
    <row r="27619" spans="7:11" x14ac:dyDescent="0.3">
      <c r="G27619" s="2"/>
      <c r="K27619" s="2"/>
    </row>
    <row r="27620" spans="7:11" x14ac:dyDescent="0.3">
      <c r="G27620" s="2"/>
      <c r="K27620" s="2"/>
    </row>
    <row r="27621" spans="7:11" x14ac:dyDescent="0.3">
      <c r="G27621" s="2"/>
      <c r="K27621" s="2"/>
    </row>
    <row r="27622" spans="7:11" x14ac:dyDescent="0.3">
      <c r="G27622" s="2"/>
      <c r="K27622" s="2"/>
    </row>
    <row r="27623" spans="7:11" x14ac:dyDescent="0.3">
      <c r="G27623" s="2"/>
      <c r="K27623" s="2"/>
    </row>
    <row r="27624" spans="7:11" x14ac:dyDescent="0.3">
      <c r="G27624" s="2"/>
      <c r="K27624" s="2"/>
    </row>
    <row r="27625" spans="7:11" x14ac:dyDescent="0.3">
      <c r="G27625" s="2"/>
      <c r="K27625" s="2"/>
    </row>
    <row r="27626" spans="7:11" x14ac:dyDescent="0.3">
      <c r="G27626" s="2"/>
      <c r="K27626" s="2"/>
    </row>
    <row r="27627" spans="7:11" x14ac:dyDescent="0.3">
      <c r="G27627" s="2"/>
      <c r="K27627" s="2"/>
    </row>
    <row r="27628" spans="7:11" x14ac:dyDescent="0.3">
      <c r="G27628" s="2"/>
      <c r="K27628" s="2"/>
    </row>
    <row r="27629" spans="7:11" x14ac:dyDescent="0.3">
      <c r="G27629" s="2"/>
      <c r="K27629" s="2"/>
    </row>
    <row r="27630" spans="7:11" x14ac:dyDescent="0.3">
      <c r="G27630" s="2"/>
      <c r="K27630" s="2"/>
    </row>
    <row r="27631" spans="7:11" x14ac:dyDescent="0.3">
      <c r="G27631" s="2"/>
      <c r="K27631" s="2"/>
    </row>
    <row r="27632" spans="7:11" x14ac:dyDescent="0.3">
      <c r="G27632" s="2"/>
      <c r="K27632" s="2"/>
    </row>
    <row r="27633" spans="7:11" x14ac:dyDescent="0.3">
      <c r="G27633" s="2"/>
      <c r="K27633" s="2"/>
    </row>
    <row r="27634" spans="7:11" x14ac:dyDescent="0.3">
      <c r="G27634" s="2"/>
      <c r="K27634" s="2"/>
    </row>
    <row r="27635" spans="7:11" x14ac:dyDescent="0.3">
      <c r="G27635" s="2"/>
      <c r="K27635" s="2"/>
    </row>
    <row r="27636" spans="7:11" x14ac:dyDescent="0.3">
      <c r="G27636" s="2"/>
      <c r="K27636" s="2"/>
    </row>
    <row r="27637" spans="7:11" x14ac:dyDescent="0.3">
      <c r="G27637" s="2"/>
      <c r="K27637" s="2"/>
    </row>
    <row r="27638" spans="7:11" x14ac:dyDescent="0.3">
      <c r="G27638" s="2"/>
      <c r="K27638" s="2"/>
    </row>
    <row r="27639" spans="7:11" x14ac:dyDescent="0.3">
      <c r="G27639" s="2"/>
      <c r="K27639" s="2"/>
    </row>
    <row r="27640" spans="7:11" x14ac:dyDescent="0.3">
      <c r="G27640" s="2"/>
      <c r="K27640" s="2"/>
    </row>
    <row r="27641" spans="7:11" x14ac:dyDescent="0.3">
      <c r="G27641" s="2"/>
      <c r="K27641" s="2"/>
    </row>
    <row r="27642" spans="7:11" x14ac:dyDescent="0.3">
      <c r="G27642" s="2"/>
      <c r="K27642" s="2"/>
    </row>
    <row r="27643" spans="7:11" x14ac:dyDescent="0.3">
      <c r="G27643" s="2"/>
      <c r="K27643" s="2"/>
    </row>
    <row r="27644" spans="7:11" x14ac:dyDescent="0.3">
      <c r="G27644" s="2"/>
      <c r="K27644" s="2"/>
    </row>
    <row r="27645" spans="7:11" x14ac:dyDescent="0.3">
      <c r="G27645" s="2"/>
      <c r="K27645" s="2"/>
    </row>
    <row r="27646" spans="7:11" x14ac:dyDescent="0.3">
      <c r="G27646" s="2"/>
      <c r="K27646" s="2"/>
    </row>
    <row r="27647" spans="7:11" x14ac:dyDescent="0.3">
      <c r="G27647" s="2"/>
      <c r="K27647" s="2"/>
    </row>
    <row r="27648" spans="7:11" x14ac:dyDescent="0.3">
      <c r="G27648" s="2"/>
      <c r="K27648" s="2"/>
    </row>
    <row r="27649" spans="7:11" x14ac:dyDescent="0.3">
      <c r="G27649" s="2"/>
      <c r="K27649" s="2"/>
    </row>
    <row r="27650" spans="7:11" x14ac:dyDescent="0.3">
      <c r="G27650" s="2"/>
      <c r="K27650" s="2"/>
    </row>
    <row r="27651" spans="7:11" x14ac:dyDescent="0.3">
      <c r="G27651" s="2"/>
      <c r="K27651" s="2"/>
    </row>
    <row r="27652" spans="7:11" x14ac:dyDescent="0.3">
      <c r="G27652" s="2"/>
      <c r="K27652" s="2"/>
    </row>
    <row r="27653" spans="7:11" x14ac:dyDescent="0.3">
      <c r="G27653" s="2"/>
      <c r="K27653" s="2"/>
    </row>
    <row r="27654" spans="7:11" x14ac:dyDescent="0.3">
      <c r="G27654" s="2"/>
      <c r="K27654" s="2"/>
    </row>
    <row r="27655" spans="7:11" x14ac:dyDescent="0.3">
      <c r="G27655" s="2"/>
      <c r="K27655" s="2"/>
    </row>
    <row r="27656" spans="7:11" x14ac:dyDescent="0.3">
      <c r="G27656" s="2"/>
      <c r="K27656" s="2"/>
    </row>
    <row r="27657" spans="7:11" x14ac:dyDescent="0.3">
      <c r="G27657" s="2"/>
      <c r="K27657" s="2"/>
    </row>
    <row r="27658" spans="7:11" x14ac:dyDescent="0.3">
      <c r="G27658" s="2"/>
      <c r="K27658" s="2"/>
    </row>
    <row r="27659" spans="7:11" x14ac:dyDescent="0.3">
      <c r="G27659" s="2"/>
      <c r="K27659" s="2"/>
    </row>
    <row r="27660" spans="7:11" x14ac:dyDescent="0.3">
      <c r="G27660" s="2"/>
      <c r="K27660" s="2"/>
    </row>
    <row r="27661" spans="7:11" x14ac:dyDescent="0.3">
      <c r="G27661" s="2"/>
      <c r="K27661" s="2"/>
    </row>
    <row r="27662" spans="7:11" x14ac:dyDescent="0.3">
      <c r="G27662" s="2"/>
      <c r="K27662" s="2"/>
    </row>
    <row r="27663" spans="7:11" x14ac:dyDescent="0.3">
      <c r="G27663" s="2"/>
      <c r="K27663" s="2"/>
    </row>
    <row r="27664" spans="7:11" x14ac:dyDescent="0.3">
      <c r="G27664" s="2"/>
      <c r="K27664" s="2"/>
    </row>
    <row r="27665" spans="7:11" x14ac:dyDescent="0.3">
      <c r="G27665" s="2"/>
      <c r="K27665" s="2"/>
    </row>
    <row r="27666" spans="7:11" x14ac:dyDescent="0.3">
      <c r="G27666" s="2"/>
      <c r="K27666" s="2"/>
    </row>
    <row r="27667" spans="7:11" x14ac:dyDescent="0.3">
      <c r="G27667" s="2"/>
      <c r="K27667" s="2"/>
    </row>
    <row r="27668" spans="7:11" x14ac:dyDescent="0.3">
      <c r="G27668" s="2"/>
      <c r="K27668" s="2"/>
    </row>
    <row r="27669" spans="7:11" x14ac:dyDescent="0.3">
      <c r="G27669" s="2"/>
      <c r="K27669" s="2"/>
    </row>
    <row r="27670" spans="7:11" x14ac:dyDescent="0.3">
      <c r="G27670" s="2"/>
      <c r="K27670" s="2"/>
    </row>
    <row r="27671" spans="7:11" x14ac:dyDescent="0.3">
      <c r="G27671" s="2"/>
      <c r="K27671" s="2"/>
    </row>
    <row r="27672" spans="7:11" x14ac:dyDescent="0.3">
      <c r="G27672" s="2"/>
      <c r="K27672" s="2"/>
    </row>
    <row r="27673" spans="7:11" x14ac:dyDescent="0.3">
      <c r="G27673" s="2"/>
      <c r="K27673" s="2"/>
    </row>
    <row r="27674" spans="7:11" x14ac:dyDescent="0.3">
      <c r="G27674" s="2"/>
      <c r="K27674" s="2"/>
    </row>
    <row r="27675" spans="7:11" x14ac:dyDescent="0.3">
      <c r="G27675" s="2"/>
      <c r="K27675" s="2"/>
    </row>
    <row r="27676" spans="7:11" x14ac:dyDescent="0.3">
      <c r="G27676" s="2"/>
      <c r="K27676" s="2"/>
    </row>
    <row r="27677" spans="7:11" x14ac:dyDescent="0.3">
      <c r="G27677" s="2"/>
      <c r="K27677" s="2"/>
    </row>
    <row r="27678" spans="7:11" x14ac:dyDescent="0.3">
      <c r="G27678" s="2"/>
      <c r="K27678" s="2"/>
    </row>
    <row r="27679" spans="7:11" x14ac:dyDescent="0.3">
      <c r="G27679" s="2"/>
      <c r="K27679" s="2"/>
    </row>
    <row r="27680" spans="7:11" x14ac:dyDescent="0.3">
      <c r="G27680" s="2"/>
      <c r="K27680" s="2"/>
    </row>
    <row r="27681" spans="7:11" x14ac:dyDescent="0.3">
      <c r="G27681" s="2"/>
      <c r="K27681" s="2"/>
    </row>
    <row r="27682" spans="7:11" x14ac:dyDescent="0.3">
      <c r="G27682" s="2"/>
      <c r="K27682" s="2"/>
    </row>
    <row r="27683" spans="7:11" x14ac:dyDescent="0.3">
      <c r="G27683" s="2"/>
      <c r="K27683" s="2"/>
    </row>
    <row r="27684" spans="7:11" x14ac:dyDescent="0.3">
      <c r="G27684" s="2"/>
      <c r="K27684" s="2"/>
    </row>
    <row r="27685" spans="7:11" x14ac:dyDescent="0.3">
      <c r="G27685" s="2"/>
      <c r="K27685" s="2"/>
    </row>
    <row r="27686" spans="7:11" x14ac:dyDescent="0.3">
      <c r="G27686" s="2"/>
      <c r="K27686" s="2"/>
    </row>
    <row r="27687" spans="7:11" x14ac:dyDescent="0.3">
      <c r="G27687" s="2"/>
      <c r="K27687" s="2"/>
    </row>
    <row r="27688" spans="7:11" x14ac:dyDescent="0.3">
      <c r="G27688" s="2"/>
      <c r="K27688" s="2"/>
    </row>
    <row r="27689" spans="7:11" x14ac:dyDescent="0.3">
      <c r="G27689" s="2"/>
      <c r="K27689" s="2"/>
    </row>
    <row r="27690" spans="7:11" x14ac:dyDescent="0.3">
      <c r="G27690" s="2"/>
      <c r="K27690" s="2"/>
    </row>
    <row r="27691" spans="7:11" x14ac:dyDescent="0.3">
      <c r="G27691" s="2"/>
      <c r="K27691" s="2"/>
    </row>
    <row r="27692" spans="7:11" x14ac:dyDescent="0.3">
      <c r="G27692" s="2"/>
      <c r="K27692" s="2"/>
    </row>
    <row r="27693" spans="7:11" x14ac:dyDescent="0.3">
      <c r="G27693" s="2"/>
      <c r="K27693" s="2"/>
    </row>
    <row r="27694" spans="7:11" x14ac:dyDescent="0.3">
      <c r="G27694" s="2"/>
      <c r="K27694" s="2"/>
    </row>
    <row r="27695" spans="7:11" x14ac:dyDescent="0.3">
      <c r="G27695" s="2"/>
      <c r="K27695" s="2"/>
    </row>
    <row r="27696" spans="7:11" x14ac:dyDescent="0.3">
      <c r="G27696" s="2"/>
      <c r="K27696" s="2"/>
    </row>
    <row r="27697" spans="7:11" x14ac:dyDescent="0.3">
      <c r="G27697" s="2"/>
      <c r="K27697" s="2"/>
    </row>
    <row r="27698" spans="7:11" x14ac:dyDescent="0.3">
      <c r="G27698" s="2"/>
      <c r="K27698" s="2"/>
    </row>
    <row r="27699" spans="7:11" x14ac:dyDescent="0.3">
      <c r="G27699" s="2"/>
      <c r="K27699" s="2"/>
    </row>
    <row r="27700" spans="7:11" x14ac:dyDescent="0.3">
      <c r="G27700" s="2"/>
      <c r="K27700" s="2"/>
    </row>
    <row r="27701" spans="7:11" x14ac:dyDescent="0.3">
      <c r="G27701" s="2"/>
      <c r="K27701" s="2"/>
    </row>
    <row r="27702" spans="7:11" x14ac:dyDescent="0.3">
      <c r="G27702" s="2"/>
      <c r="K27702" s="2"/>
    </row>
    <row r="27703" spans="7:11" x14ac:dyDescent="0.3">
      <c r="G27703" s="2"/>
      <c r="K27703" s="2"/>
    </row>
    <row r="27704" spans="7:11" x14ac:dyDescent="0.3">
      <c r="G27704" s="2"/>
      <c r="K27704" s="2"/>
    </row>
    <row r="27705" spans="7:11" x14ac:dyDescent="0.3">
      <c r="G27705" s="2"/>
      <c r="K27705" s="2"/>
    </row>
    <row r="27706" spans="7:11" x14ac:dyDescent="0.3">
      <c r="G27706" s="2"/>
      <c r="K27706" s="2"/>
    </row>
    <row r="27707" spans="7:11" x14ac:dyDescent="0.3">
      <c r="G27707" s="2"/>
      <c r="K27707" s="2"/>
    </row>
    <row r="27708" spans="7:11" x14ac:dyDescent="0.3">
      <c r="G27708" s="2"/>
      <c r="K27708" s="2"/>
    </row>
    <row r="27709" spans="7:11" x14ac:dyDescent="0.3">
      <c r="G27709" s="2"/>
      <c r="K27709" s="2"/>
    </row>
    <row r="27710" spans="7:11" x14ac:dyDescent="0.3">
      <c r="G27710" s="2"/>
      <c r="K27710" s="2"/>
    </row>
    <row r="27711" spans="7:11" x14ac:dyDescent="0.3">
      <c r="G27711" s="2"/>
      <c r="K27711" s="2"/>
    </row>
    <row r="27712" spans="7:11" x14ac:dyDescent="0.3">
      <c r="G27712" s="2"/>
      <c r="K27712" s="2"/>
    </row>
    <row r="27713" spans="7:11" x14ac:dyDescent="0.3">
      <c r="G27713" s="2"/>
      <c r="K27713" s="2"/>
    </row>
    <row r="27714" spans="7:11" x14ac:dyDescent="0.3">
      <c r="G27714" s="2"/>
      <c r="K27714" s="2"/>
    </row>
    <row r="27715" spans="7:11" x14ac:dyDescent="0.3">
      <c r="G27715" s="2"/>
      <c r="K27715" s="2"/>
    </row>
    <row r="27716" spans="7:11" x14ac:dyDescent="0.3">
      <c r="G27716" s="2"/>
      <c r="K27716" s="2"/>
    </row>
    <row r="27717" spans="7:11" x14ac:dyDescent="0.3">
      <c r="G27717" s="2"/>
      <c r="K27717" s="2"/>
    </row>
    <row r="27718" spans="7:11" x14ac:dyDescent="0.3">
      <c r="G27718" s="2"/>
      <c r="K27718" s="2"/>
    </row>
    <row r="27719" spans="7:11" x14ac:dyDescent="0.3">
      <c r="G27719" s="2"/>
      <c r="K27719" s="2"/>
    </row>
    <row r="27720" spans="7:11" x14ac:dyDescent="0.3">
      <c r="G27720" s="2"/>
      <c r="K27720" s="2"/>
    </row>
    <row r="27721" spans="7:11" x14ac:dyDescent="0.3">
      <c r="G27721" s="2"/>
      <c r="K27721" s="2"/>
    </row>
    <row r="27722" spans="7:11" x14ac:dyDescent="0.3">
      <c r="G27722" s="2"/>
      <c r="K27722" s="2"/>
    </row>
    <row r="27723" spans="7:11" x14ac:dyDescent="0.3">
      <c r="G27723" s="2"/>
      <c r="K27723" s="2"/>
    </row>
    <row r="27724" spans="7:11" x14ac:dyDescent="0.3">
      <c r="G27724" s="2"/>
      <c r="K27724" s="2"/>
    </row>
    <row r="27725" spans="7:11" x14ac:dyDescent="0.3">
      <c r="G27725" s="2"/>
      <c r="K27725" s="2"/>
    </row>
    <row r="27726" spans="7:11" x14ac:dyDescent="0.3">
      <c r="G27726" s="2"/>
      <c r="K27726" s="2"/>
    </row>
    <row r="27727" spans="7:11" x14ac:dyDescent="0.3">
      <c r="G27727" s="2"/>
      <c r="K27727" s="2"/>
    </row>
    <row r="27728" spans="7:11" x14ac:dyDescent="0.3">
      <c r="G27728" s="2"/>
      <c r="K27728" s="2"/>
    </row>
    <row r="27729" spans="7:11" x14ac:dyDescent="0.3">
      <c r="G27729" s="2"/>
      <c r="K27729" s="2"/>
    </row>
    <row r="27730" spans="7:11" x14ac:dyDescent="0.3">
      <c r="G27730" s="2"/>
      <c r="K27730" s="2"/>
    </row>
    <row r="27731" spans="7:11" x14ac:dyDescent="0.3">
      <c r="G27731" s="2"/>
      <c r="K27731" s="2"/>
    </row>
    <row r="27732" spans="7:11" x14ac:dyDescent="0.3">
      <c r="G27732" s="2"/>
      <c r="K27732" s="2"/>
    </row>
    <row r="27733" spans="7:11" x14ac:dyDescent="0.3">
      <c r="G27733" s="2"/>
      <c r="K27733" s="2"/>
    </row>
    <row r="27734" spans="7:11" x14ac:dyDescent="0.3">
      <c r="G27734" s="2"/>
      <c r="K27734" s="2"/>
    </row>
    <row r="27735" spans="7:11" x14ac:dyDescent="0.3">
      <c r="G27735" s="2"/>
      <c r="K27735" s="2"/>
    </row>
    <row r="27736" spans="7:11" x14ac:dyDescent="0.3">
      <c r="G27736" s="2"/>
      <c r="K27736" s="2"/>
    </row>
    <row r="27737" spans="7:11" x14ac:dyDescent="0.3">
      <c r="G27737" s="2"/>
      <c r="K27737" s="2"/>
    </row>
    <row r="27738" spans="7:11" x14ac:dyDescent="0.3">
      <c r="G27738" s="2"/>
      <c r="K27738" s="2"/>
    </row>
    <row r="27739" spans="7:11" x14ac:dyDescent="0.3">
      <c r="G27739" s="2"/>
      <c r="K27739" s="2"/>
    </row>
    <row r="27740" spans="7:11" x14ac:dyDescent="0.3">
      <c r="G27740" s="2"/>
      <c r="K27740" s="2"/>
    </row>
    <row r="27741" spans="7:11" x14ac:dyDescent="0.3">
      <c r="G27741" s="2"/>
      <c r="K27741" s="2"/>
    </row>
    <row r="27742" spans="7:11" x14ac:dyDescent="0.3">
      <c r="G27742" s="2"/>
      <c r="K27742" s="2"/>
    </row>
    <row r="27743" spans="7:11" x14ac:dyDescent="0.3">
      <c r="G27743" s="2"/>
      <c r="K27743" s="2"/>
    </row>
    <row r="27744" spans="7:11" x14ac:dyDescent="0.3">
      <c r="G27744" s="2"/>
      <c r="K27744" s="2"/>
    </row>
    <row r="27745" spans="7:11" x14ac:dyDescent="0.3">
      <c r="G27745" s="2"/>
      <c r="K27745" s="2"/>
    </row>
    <row r="27746" spans="7:11" x14ac:dyDescent="0.3">
      <c r="G27746" s="2"/>
      <c r="K27746" s="2"/>
    </row>
    <row r="27747" spans="7:11" x14ac:dyDescent="0.3">
      <c r="G27747" s="2"/>
      <c r="K27747" s="2"/>
    </row>
    <row r="27748" spans="7:11" x14ac:dyDescent="0.3">
      <c r="G27748" s="2"/>
      <c r="K27748" s="2"/>
    </row>
    <row r="27749" spans="7:11" x14ac:dyDescent="0.3">
      <c r="G27749" s="2"/>
      <c r="K27749" s="2"/>
    </row>
    <row r="27750" spans="7:11" x14ac:dyDescent="0.3">
      <c r="G27750" s="2"/>
      <c r="K27750" s="2"/>
    </row>
    <row r="27751" spans="7:11" x14ac:dyDescent="0.3">
      <c r="G27751" s="2"/>
      <c r="K27751" s="2"/>
    </row>
    <row r="27752" spans="7:11" x14ac:dyDescent="0.3">
      <c r="G27752" s="2"/>
      <c r="K27752" s="2"/>
    </row>
    <row r="27753" spans="7:11" x14ac:dyDescent="0.3">
      <c r="G27753" s="2"/>
      <c r="K27753" s="2"/>
    </row>
    <row r="27754" spans="7:11" x14ac:dyDescent="0.3">
      <c r="G27754" s="2"/>
      <c r="K27754" s="2"/>
    </row>
    <row r="27755" spans="7:11" x14ac:dyDescent="0.3">
      <c r="G27755" s="2"/>
      <c r="K27755" s="2"/>
    </row>
    <row r="27756" spans="7:11" x14ac:dyDescent="0.3">
      <c r="G27756" s="2"/>
      <c r="K27756" s="2"/>
    </row>
    <row r="27757" spans="7:11" x14ac:dyDescent="0.3">
      <c r="G27757" s="2"/>
      <c r="K27757" s="2"/>
    </row>
    <row r="27758" spans="7:11" x14ac:dyDescent="0.3">
      <c r="G27758" s="2"/>
      <c r="K27758" s="2"/>
    </row>
    <row r="27759" spans="7:11" x14ac:dyDescent="0.3">
      <c r="G27759" s="2"/>
      <c r="K27759" s="2"/>
    </row>
    <row r="27760" spans="7:11" x14ac:dyDescent="0.3">
      <c r="G27760" s="2"/>
      <c r="K27760" s="2"/>
    </row>
    <row r="27761" spans="7:11" x14ac:dyDescent="0.3">
      <c r="G27761" s="2"/>
      <c r="K27761" s="2"/>
    </row>
    <row r="27762" spans="7:11" x14ac:dyDescent="0.3">
      <c r="G27762" s="2"/>
      <c r="K27762" s="2"/>
    </row>
    <row r="27763" spans="7:11" x14ac:dyDescent="0.3">
      <c r="G27763" s="2"/>
      <c r="K27763" s="2"/>
    </row>
    <row r="27764" spans="7:11" x14ac:dyDescent="0.3">
      <c r="G27764" s="2"/>
      <c r="K27764" s="2"/>
    </row>
    <row r="27765" spans="7:11" x14ac:dyDescent="0.3">
      <c r="G27765" s="2"/>
      <c r="K27765" s="2"/>
    </row>
    <row r="27766" spans="7:11" x14ac:dyDescent="0.3">
      <c r="G27766" s="2"/>
      <c r="K27766" s="2"/>
    </row>
    <row r="27767" spans="7:11" x14ac:dyDescent="0.3">
      <c r="G27767" s="2"/>
      <c r="K27767" s="2"/>
    </row>
    <row r="27768" spans="7:11" x14ac:dyDescent="0.3">
      <c r="G27768" s="2"/>
      <c r="K27768" s="2"/>
    </row>
    <row r="27769" spans="7:11" x14ac:dyDescent="0.3">
      <c r="G27769" s="2"/>
      <c r="K27769" s="2"/>
    </row>
    <row r="27770" spans="7:11" x14ac:dyDescent="0.3">
      <c r="G27770" s="2"/>
      <c r="K27770" s="2"/>
    </row>
    <row r="27771" spans="7:11" x14ac:dyDescent="0.3">
      <c r="G27771" s="2"/>
      <c r="K27771" s="2"/>
    </row>
    <row r="27772" spans="7:11" x14ac:dyDescent="0.3">
      <c r="G27772" s="2"/>
      <c r="K27772" s="2"/>
    </row>
    <row r="27773" spans="7:11" x14ac:dyDescent="0.3">
      <c r="G27773" s="2"/>
      <c r="K27773" s="2"/>
    </row>
    <row r="27774" spans="7:11" x14ac:dyDescent="0.3">
      <c r="G27774" s="2"/>
      <c r="K27774" s="2"/>
    </row>
    <row r="27775" spans="7:11" x14ac:dyDescent="0.3">
      <c r="G27775" s="2"/>
      <c r="K27775" s="2"/>
    </row>
    <row r="27776" spans="7:11" x14ac:dyDescent="0.3">
      <c r="G27776" s="2"/>
      <c r="K27776" s="2"/>
    </row>
    <row r="27777" spans="7:11" x14ac:dyDescent="0.3">
      <c r="G27777" s="2"/>
      <c r="K27777" s="2"/>
    </row>
    <row r="27778" spans="7:11" x14ac:dyDescent="0.3">
      <c r="G27778" s="2"/>
      <c r="K27778" s="2"/>
    </row>
    <row r="27779" spans="7:11" x14ac:dyDescent="0.3">
      <c r="G27779" s="2"/>
      <c r="K27779" s="2"/>
    </row>
    <row r="27780" spans="7:11" x14ac:dyDescent="0.3">
      <c r="G27780" s="2"/>
      <c r="K27780" s="2"/>
    </row>
    <row r="27781" spans="7:11" x14ac:dyDescent="0.3">
      <c r="G27781" s="2"/>
      <c r="K27781" s="2"/>
    </row>
    <row r="27782" spans="7:11" x14ac:dyDescent="0.3">
      <c r="G27782" s="2"/>
      <c r="K27782" s="2"/>
    </row>
    <row r="27783" spans="7:11" x14ac:dyDescent="0.3">
      <c r="G27783" s="2"/>
      <c r="K27783" s="2"/>
    </row>
    <row r="27784" spans="7:11" x14ac:dyDescent="0.3">
      <c r="G27784" s="2"/>
      <c r="K27784" s="2"/>
    </row>
    <row r="27785" spans="7:11" x14ac:dyDescent="0.3">
      <c r="G27785" s="2"/>
      <c r="K27785" s="2"/>
    </row>
    <row r="27786" spans="7:11" x14ac:dyDescent="0.3">
      <c r="G27786" s="2"/>
      <c r="K27786" s="2"/>
    </row>
    <row r="27787" spans="7:11" x14ac:dyDescent="0.3">
      <c r="G27787" s="2"/>
      <c r="K27787" s="2"/>
    </row>
    <row r="27788" spans="7:11" x14ac:dyDescent="0.3">
      <c r="G27788" s="2"/>
      <c r="K27788" s="2"/>
    </row>
    <row r="27789" spans="7:11" x14ac:dyDescent="0.3">
      <c r="G27789" s="2"/>
      <c r="K27789" s="2"/>
    </row>
    <row r="27790" spans="7:11" x14ac:dyDescent="0.3">
      <c r="G27790" s="2"/>
      <c r="K27790" s="2"/>
    </row>
    <row r="27791" spans="7:11" x14ac:dyDescent="0.3">
      <c r="G27791" s="2"/>
      <c r="K27791" s="2"/>
    </row>
    <row r="27792" spans="7:11" x14ac:dyDescent="0.3">
      <c r="G27792" s="2"/>
      <c r="K27792" s="2"/>
    </row>
    <row r="27793" spans="7:11" x14ac:dyDescent="0.3">
      <c r="G27793" s="2"/>
      <c r="K27793" s="2"/>
    </row>
    <row r="27794" spans="7:11" x14ac:dyDescent="0.3">
      <c r="G27794" s="2"/>
      <c r="K27794" s="2"/>
    </row>
    <row r="27795" spans="7:11" x14ac:dyDescent="0.3">
      <c r="G27795" s="2"/>
      <c r="K27795" s="2"/>
    </row>
    <row r="27796" spans="7:11" x14ac:dyDescent="0.3">
      <c r="G27796" s="2"/>
      <c r="K27796" s="2"/>
    </row>
    <row r="27797" spans="7:11" x14ac:dyDescent="0.3">
      <c r="G27797" s="2"/>
      <c r="K27797" s="2"/>
    </row>
    <row r="27798" spans="7:11" x14ac:dyDescent="0.3">
      <c r="G27798" s="2"/>
      <c r="K27798" s="2"/>
    </row>
    <row r="27799" spans="7:11" x14ac:dyDescent="0.3">
      <c r="G27799" s="2"/>
      <c r="K27799" s="2"/>
    </row>
    <row r="27800" spans="7:11" x14ac:dyDescent="0.3">
      <c r="G27800" s="2"/>
      <c r="K27800" s="2"/>
    </row>
    <row r="27801" spans="7:11" x14ac:dyDescent="0.3">
      <c r="G27801" s="2"/>
      <c r="K27801" s="2"/>
    </row>
    <row r="27802" spans="7:11" x14ac:dyDescent="0.3">
      <c r="G27802" s="2"/>
      <c r="K27802" s="2"/>
    </row>
    <row r="27803" spans="7:11" x14ac:dyDescent="0.3">
      <c r="G27803" s="2"/>
      <c r="K27803" s="2"/>
    </row>
    <row r="27804" spans="7:11" x14ac:dyDescent="0.3">
      <c r="G27804" s="2"/>
      <c r="K27804" s="2"/>
    </row>
    <row r="27805" spans="7:11" x14ac:dyDescent="0.3">
      <c r="G27805" s="2"/>
      <c r="K27805" s="2"/>
    </row>
    <row r="27806" spans="7:11" x14ac:dyDescent="0.3">
      <c r="G27806" s="2"/>
      <c r="K27806" s="2"/>
    </row>
    <row r="27807" spans="7:11" x14ac:dyDescent="0.3">
      <c r="G27807" s="2"/>
      <c r="K27807" s="2"/>
    </row>
    <row r="27808" spans="7:11" x14ac:dyDescent="0.3">
      <c r="G27808" s="2"/>
      <c r="K27808" s="2"/>
    </row>
    <row r="27809" spans="7:11" x14ac:dyDescent="0.3">
      <c r="G27809" s="2"/>
      <c r="K27809" s="2"/>
    </row>
    <row r="27810" spans="7:11" x14ac:dyDescent="0.3">
      <c r="G27810" s="2"/>
      <c r="K27810" s="2"/>
    </row>
    <row r="27811" spans="7:11" x14ac:dyDescent="0.3">
      <c r="G27811" s="2"/>
      <c r="K27811" s="2"/>
    </row>
    <row r="27812" spans="7:11" x14ac:dyDescent="0.3">
      <c r="G27812" s="2"/>
      <c r="K27812" s="2"/>
    </row>
    <row r="27813" spans="7:11" x14ac:dyDescent="0.3">
      <c r="G27813" s="2"/>
      <c r="K27813" s="2"/>
    </row>
    <row r="27814" spans="7:11" x14ac:dyDescent="0.3">
      <c r="G27814" s="2"/>
      <c r="K27814" s="2"/>
    </row>
    <row r="27815" spans="7:11" x14ac:dyDescent="0.3">
      <c r="G27815" s="2"/>
      <c r="K27815" s="2"/>
    </row>
    <row r="27816" spans="7:11" x14ac:dyDescent="0.3">
      <c r="G27816" s="2"/>
      <c r="K27816" s="2"/>
    </row>
    <row r="27817" spans="7:11" x14ac:dyDescent="0.3">
      <c r="G27817" s="2"/>
      <c r="K27817" s="2"/>
    </row>
    <row r="27818" spans="7:11" x14ac:dyDescent="0.3">
      <c r="G27818" s="2"/>
      <c r="K27818" s="2"/>
    </row>
    <row r="27819" spans="7:11" x14ac:dyDescent="0.3">
      <c r="G27819" s="2"/>
      <c r="K27819" s="2"/>
    </row>
    <row r="27820" spans="7:11" x14ac:dyDescent="0.3">
      <c r="G27820" s="2"/>
      <c r="K27820" s="2"/>
    </row>
    <row r="27821" spans="7:11" x14ac:dyDescent="0.3">
      <c r="G27821" s="2"/>
      <c r="K27821" s="2"/>
    </row>
    <row r="27822" spans="7:11" x14ac:dyDescent="0.3">
      <c r="G27822" s="2"/>
      <c r="K27822" s="2"/>
    </row>
    <row r="27823" spans="7:11" x14ac:dyDescent="0.3">
      <c r="G27823" s="2"/>
      <c r="K27823" s="2"/>
    </row>
    <row r="27824" spans="7:11" x14ac:dyDescent="0.3">
      <c r="G27824" s="2"/>
      <c r="K27824" s="2"/>
    </row>
    <row r="27825" spans="7:11" x14ac:dyDescent="0.3">
      <c r="G27825" s="2"/>
      <c r="K27825" s="2"/>
    </row>
    <row r="27826" spans="7:11" x14ac:dyDescent="0.3">
      <c r="G27826" s="2"/>
      <c r="K27826" s="2"/>
    </row>
    <row r="27827" spans="7:11" x14ac:dyDescent="0.3">
      <c r="G27827" s="2"/>
      <c r="K27827" s="2"/>
    </row>
    <row r="27828" spans="7:11" x14ac:dyDescent="0.3">
      <c r="G27828" s="2"/>
      <c r="K27828" s="2"/>
    </row>
    <row r="27829" spans="7:11" x14ac:dyDescent="0.3">
      <c r="G27829" s="2"/>
      <c r="K27829" s="2"/>
    </row>
    <row r="27830" spans="7:11" x14ac:dyDescent="0.3">
      <c r="G27830" s="2"/>
      <c r="K27830" s="2"/>
    </row>
    <row r="27831" spans="7:11" x14ac:dyDescent="0.3">
      <c r="G27831" s="2"/>
      <c r="K27831" s="2"/>
    </row>
    <row r="27832" spans="7:11" x14ac:dyDescent="0.3">
      <c r="G27832" s="2"/>
      <c r="K27832" s="2"/>
    </row>
    <row r="27833" spans="7:11" x14ac:dyDescent="0.3">
      <c r="G27833" s="2"/>
      <c r="K27833" s="2"/>
    </row>
    <row r="27834" spans="7:11" x14ac:dyDescent="0.3">
      <c r="G27834" s="2"/>
      <c r="K27834" s="2"/>
    </row>
    <row r="27835" spans="7:11" x14ac:dyDescent="0.3">
      <c r="G27835" s="2"/>
      <c r="K27835" s="2"/>
    </row>
    <row r="27836" spans="7:11" x14ac:dyDescent="0.3">
      <c r="G27836" s="2"/>
      <c r="K27836" s="2"/>
    </row>
    <row r="27837" spans="7:11" x14ac:dyDescent="0.3">
      <c r="G27837" s="2"/>
      <c r="K27837" s="2"/>
    </row>
    <row r="27838" spans="7:11" x14ac:dyDescent="0.3">
      <c r="G27838" s="2"/>
      <c r="K27838" s="2"/>
    </row>
    <row r="27839" spans="7:11" x14ac:dyDescent="0.3">
      <c r="G27839" s="2"/>
      <c r="K27839" s="2"/>
    </row>
    <row r="27840" spans="7:11" x14ac:dyDescent="0.3">
      <c r="G27840" s="2"/>
      <c r="K27840" s="2"/>
    </row>
    <row r="27841" spans="7:11" x14ac:dyDescent="0.3">
      <c r="G27841" s="2"/>
      <c r="K27841" s="2"/>
    </row>
    <row r="27842" spans="7:11" x14ac:dyDescent="0.3">
      <c r="G27842" s="2"/>
      <c r="K27842" s="2"/>
    </row>
    <row r="27843" spans="7:11" x14ac:dyDescent="0.3">
      <c r="G27843" s="2"/>
      <c r="K27843" s="2"/>
    </row>
    <row r="27844" spans="7:11" x14ac:dyDescent="0.3">
      <c r="G27844" s="2"/>
      <c r="K27844" s="2"/>
    </row>
    <row r="27845" spans="7:11" x14ac:dyDescent="0.3">
      <c r="G27845" s="2"/>
      <c r="K27845" s="2"/>
    </row>
    <row r="27846" spans="7:11" x14ac:dyDescent="0.3">
      <c r="G27846" s="2"/>
      <c r="K27846" s="2"/>
    </row>
    <row r="27847" spans="7:11" x14ac:dyDescent="0.3">
      <c r="G27847" s="2"/>
      <c r="K27847" s="2"/>
    </row>
    <row r="27848" spans="7:11" x14ac:dyDescent="0.3">
      <c r="G27848" s="2"/>
      <c r="K27848" s="2"/>
    </row>
    <row r="27849" spans="7:11" x14ac:dyDescent="0.3">
      <c r="G27849" s="2"/>
      <c r="K27849" s="2"/>
    </row>
    <row r="27850" spans="7:11" x14ac:dyDescent="0.3">
      <c r="G27850" s="2"/>
      <c r="K27850" s="2"/>
    </row>
    <row r="27851" spans="7:11" x14ac:dyDescent="0.3">
      <c r="G27851" s="2"/>
      <c r="K27851" s="2"/>
    </row>
    <row r="27852" spans="7:11" x14ac:dyDescent="0.3">
      <c r="G27852" s="2"/>
      <c r="K27852" s="2"/>
    </row>
    <row r="27853" spans="7:11" x14ac:dyDescent="0.3">
      <c r="G27853" s="2"/>
      <c r="K27853" s="2"/>
    </row>
    <row r="27854" spans="7:11" x14ac:dyDescent="0.3">
      <c r="G27854" s="2"/>
      <c r="K27854" s="2"/>
    </row>
    <row r="27855" spans="7:11" x14ac:dyDescent="0.3">
      <c r="G27855" s="2"/>
      <c r="K27855" s="2"/>
    </row>
    <row r="27856" spans="7:11" x14ac:dyDescent="0.3">
      <c r="G27856" s="2"/>
      <c r="K27856" s="2"/>
    </row>
    <row r="27857" spans="7:11" x14ac:dyDescent="0.3">
      <c r="G27857" s="2"/>
      <c r="K27857" s="2"/>
    </row>
    <row r="27858" spans="7:11" x14ac:dyDescent="0.3">
      <c r="G27858" s="2"/>
      <c r="K27858" s="2"/>
    </row>
    <row r="27859" spans="7:11" x14ac:dyDescent="0.3">
      <c r="G27859" s="2"/>
      <c r="K27859" s="2"/>
    </row>
    <row r="27860" spans="7:11" x14ac:dyDescent="0.3">
      <c r="G27860" s="2"/>
      <c r="K27860" s="2"/>
    </row>
    <row r="27861" spans="7:11" x14ac:dyDescent="0.3">
      <c r="G27861" s="2"/>
      <c r="K27861" s="2"/>
    </row>
    <row r="27862" spans="7:11" x14ac:dyDescent="0.3">
      <c r="G27862" s="2"/>
      <c r="K27862" s="2"/>
    </row>
    <row r="27863" spans="7:11" x14ac:dyDescent="0.3">
      <c r="G27863" s="2"/>
      <c r="K27863" s="2"/>
    </row>
    <row r="27864" spans="7:11" x14ac:dyDescent="0.3">
      <c r="G27864" s="2"/>
      <c r="K27864" s="2"/>
    </row>
    <row r="27865" spans="7:11" x14ac:dyDescent="0.3">
      <c r="G27865" s="2"/>
      <c r="K27865" s="2"/>
    </row>
    <row r="27866" spans="7:11" x14ac:dyDescent="0.3">
      <c r="G27866" s="2"/>
      <c r="K27866" s="2"/>
    </row>
    <row r="27867" spans="7:11" x14ac:dyDescent="0.3">
      <c r="G27867" s="2"/>
      <c r="K27867" s="2"/>
    </row>
    <row r="27868" spans="7:11" x14ac:dyDescent="0.3">
      <c r="G27868" s="2"/>
      <c r="K27868" s="2"/>
    </row>
    <row r="27869" spans="7:11" x14ac:dyDescent="0.3">
      <c r="G27869" s="2"/>
      <c r="K27869" s="2"/>
    </row>
    <row r="27870" spans="7:11" x14ac:dyDescent="0.3">
      <c r="G27870" s="2"/>
      <c r="K27870" s="2"/>
    </row>
    <row r="27871" spans="7:11" x14ac:dyDescent="0.3">
      <c r="G27871" s="2"/>
      <c r="K27871" s="2"/>
    </row>
    <row r="27872" spans="7:11" x14ac:dyDescent="0.3">
      <c r="G27872" s="2"/>
      <c r="K27872" s="2"/>
    </row>
    <row r="27873" spans="7:11" x14ac:dyDescent="0.3">
      <c r="G27873" s="2"/>
      <c r="K27873" s="2"/>
    </row>
    <row r="27874" spans="7:11" x14ac:dyDescent="0.3">
      <c r="G27874" s="2"/>
      <c r="K27874" s="2"/>
    </row>
    <row r="27875" spans="7:11" x14ac:dyDescent="0.3">
      <c r="G27875" s="2"/>
      <c r="K27875" s="2"/>
    </row>
    <row r="27876" spans="7:11" x14ac:dyDescent="0.3">
      <c r="G27876" s="2"/>
      <c r="K27876" s="2"/>
    </row>
    <row r="27877" spans="7:11" x14ac:dyDescent="0.3">
      <c r="G27877" s="2"/>
      <c r="K27877" s="2"/>
    </row>
    <row r="27878" spans="7:11" x14ac:dyDescent="0.3">
      <c r="G27878" s="2"/>
      <c r="K27878" s="2"/>
    </row>
    <row r="27879" spans="7:11" x14ac:dyDescent="0.3">
      <c r="G27879" s="2"/>
      <c r="K27879" s="2"/>
    </row>
    <row r="27880" spans="7:11" x14ac:dyDescent="0.3">
      <c r="G27880" s="2"/>
      <c r="K27880" s="2"/>
    </row>
    <row r="27881" spans="7:11" x14ac:dyDescent="0.3">
      <c r="G27881" s="2"/>
      <c r="K27881" s="2"/>
    </row>
    <row r="27882" spans="7:11" x14ac:dyDescent="0.3">
      <c r="G27882" s="2"/>
      <c r="K27882" s="2"/>
    </row>
    <row r="27883" spans="7:11" x14ac:dyDescent="0.3">
      <c r="G27883" s="2"/>
      <c r="K27883" s="2"/>
    </row>
    <row r="27884" spans="7:11" x14ac:dyDescent="0.3">
      <c r="G27884" s="2"/>
      <c r="K27884" s="2"/>
    </row>
    <row r="27885" spans="7:11" x14ac:dyDescent="0.3">
      <c r="G27885" s="2"/>
      <c r="K27885" s="2"/>
    </row>
    <row r="27886" spans="7:11" x14ac:dyDescent="0.3">
      <c r="G27886" s="2"/>
      <c r="K27886" s="2"/>
    </row>
    <row r="27887" spans="7:11" x14ac:dyDescent="0.3">
      <c r="G27887" s="2"/>
      <c r="K27887" s="2"/>
    </row>
    <row r="27888" spans="7:11" x14ac:dyDescent="0.3">
      <c r="G27888" s="2"/>
      <c r="K27888" s="2"/>
    </row>
    <row r="27889" spans="7:11" x14ac:dyDescent="0.3">
      <c r="G27889" s="2"/>
      <c r="K27889" s="2"/>
    </row>
    <row r="27890" spans="7:11" x14ac:dyDescent="0.3">
      <c r="G27890" s="2"/>
      <c r="K27890" s="2"/>
    </row>
    <row r="27891" spans="7:11" x14ac:dyDescent="0.3">
      <c r="G27891" s="2"/>
      <c r="K27891" s="2"/>
    </row>
    <row r="27892" spans="7:11" x14ac:dyDescent="0.3">
      <c r="G27892" s="2"/>
      <c r="K27892" s="2"/>
    </row>
    <row r="27893" spans="7:11" x14ac:dyDescent="0.3">
      <c r="G27893" s="2"/>
      <c r="K27893" s="2"/>
    </row>
    <row r="27894" spans="7:11" x14ac:dyDescent="0.3">
      <c r="G27894" s="2"/>
      <c r="K27894" s="2"/>
    </row>
    <row r="27895" spans="7:11" x14ac:dyDescent="0.3">
      <c r="G27895" s="2"/>
      <c r="K27895" s="2"/>
    </row>
    <row r="27896" spans="7:11" x14ac:dyDescent="0.3">
      <c r="G27896" s="2"/>
      <c r="K27896" s="2"/>
    </row>
    <row r="27897" spans="7:11" x14ac:dyDescent="0.3">
      <c r="G27897" s="2"/>
      <c r="K27897" s="2"/>
    </row>
    <row r="27898" spans="7:11" x14ac:dyDescent="0.3">
      <c r="G27898" s="2"/>
      <c r="K27898" s="2"/>
    </row>
    <row r="27899" spans="7:11" x14ac:dyDescent="0.3">
      <c r="G27899" s="2"/>
      <c r="K27899" s="2"/>
    </row>
    <row r="27900" spans="7:11" x14ac:dyDescent="0.3">
      <c r="G27900" s="2"/>
      <c r="K27900" s="2"/>
    </row>
    <row r="27901" spans="7:11" x14ac:dyDescent="0.3">
      <c r="G27901" s="2"/>
      <c r="K27901" s="2"/>
    </row>
    <row r="27902" spans="7:11" x14ac:dyDescent="0.3">
      <c r="G27902" s="2"/>
      <c r="K27902" s="2"/>
    </row>
    <row r="27903" spans="7:11" x14ac:dyDescent="0.3">
      <c r="G27903" s="2"/>
      <c r="K27903" s="2"/>
    </row>
    <row r="27904" spans="7:11" x14ac:dyDescent="0.3">
      <c r="G27904" s="2"/>
      <c r="K27904" s="2"/>
    </row>
    <row r="27905" spans="7:11" x14ac:dyDescent="0.3">
      <c r="G27905" s="2"/>
      <c r="K27905" s="2"/>
    </row>
    <row r="27906" spans="7:11" x14ac:dyDescent="0.3">
      <c r="G27906" s="2"/>
      <c r="K27906" s="2"/>
    </row>
    <row r="27907" spans="7:11" x14ac:dyDescent="0.3">
      <c r="G27907" s="2"/>
      <c r="K27907" s="2"/>
    </row>
    <row r="27908" spans="7:11" x14ac:dyDescent="0.3">
      <c r="G27908" s="2"/>
      <c r="K27908" s="2"/>
    </row>
    <row r="27909" spans="7:11" x14ac:dyDescent="0.3">
      <c r="G27909" s="2"/>
      <c r="K27909" s="2"/>
    </row>
    <row r="27910" spans="7:11" x14ac:dyDescent="0.3">
      <c r="G27910" s="2"/>
      <c r="K27910" s="2"/>
    </row>
    <row r="27911" spans="7:11" x14ac:dyDescent="0.3">
      <c r="G27911" s="2"/>
      <c r="K27911" s="2"/>
    </row>
    <row r="27912" spans="7:11" x14ac:dyDescent="0.3">
      <c r="G27912" s="2"/>
      <c r="K27912" s="2"/>
    </row>
    <row r="27913" spans="7:11" x14ac:dyDescent="0.3">
      <c r="G27913" s="2"/>
      <c r="K27913" s="2"/>
    </row>
    <row r="27914" spans="7:11" x14ac:dyDescent="0.3">
      <c r="G27914" s="2"/>
      <c r="K27914" s="2"/>
    </row>
    <row r="27915" spans="7:11" x14ac:dyDescent="0.3">
      <c r="G27915" s="2"/>
      <c r="K27915" s="2"/>
    </row>
    <row r="27916" spans="7:11" x14ac:dyDescent="0.3">
      <c r="G27916" s="2"/>
      <c r="K27916" s="2"/>
    </row>
    <row r="27917" spans="7:11" x14ac:dyDescent="0.3">
      <c r="G27917" s="2"/>
      <c r="K27917" s="2"/>
    </row>
    <row r="27918" spans="7:11" x14ac:dyDescent="0.3">
      <c r="G27918" s="2"/>
      <c r="K27918" s="2"/>
    </row>
    <row r="27919" spans="7:11" x14ac:dyDescent="0.3">
      <c r="G27919" s="2"/>
      <c r="K27919" s="2"/>
    </row>
    <row r="27920" spans="7:11" x14ac:dyDescent="0.3">
      <c r="G27920" s="2"/>
      <c r="K27920" s="2"/>
    </row>
    <row r="27921" spans="7:11" x14ac:dyDescent="0.3">
      <c r="G27921" s="2"/>
      <c r="K27921" s="2"/>
    </row>
    <row r="27922" spans="7:11" x14ac:dyDescent="0.3">
      <c r="G27922" s="2"/>
      <c r="K27922" s="2"/>
    </row>
    <row r="27923" spans="7:11" x14ac:dyDescent="0.3">
      <c r="G27923" s="2"/>
      <c r="K27923" s="2"/>
    </row>
    <row r="27924" spans="7:11" x14ac:dyDescent="0.3">
      <c r="G27924" s="2"/>
      <c r="K27924" s="2"/>
    </row>
    <row r="27925" spans="7:11" x14ac:dyDescent="0.3">
      <c r="G27925" s="2"/>
      <c r="K27925" s="2"/>
    </row>
    <row r="27926" spans="7:11" x14ac:dyDescent="0.3">
      <c r="G27926" s="2"/>
      <c r="K27926" s="2"/>
    </row>
    <row r="27927" spans="7:11" x14ac:dyDescent="0.3">
      <c r="G27927" s="2"/>
      <c r="K27927" s="2"/>
    </row>
    <row r="27928" spans="7:11" x14ac:dyDescent="0.3">
      <c r="G27928" s="2"/>
      <c r="K27928" s="2"/>
    </row>
    <row r="27929" spans="7:11" x14ac:dyDescent="0.3">
      <c r="G27929" s="2"/>
      <c r="K27929" s="2"/>
    </row>
    <row r="27930" spans="7:11" x14ac:dyDescent="0.3">
      <c r="G27930" s="2"/>
      <c r="K27930" s="2"/>
    </row>
    <row r="27931" spans="7:11" x14ac:dyDescent="0.3">
      <c r="G27931" s="2"/>
      <c r="K27931" s="2"/>
    </row>
    <row r="27932" spans="7:11" x14ac:dyDescent="0.3">
      <c r="G27932" s="2"/>
      <c r="K27932" s="2"/>
    </row>
    <row r="27933" spans="7:11" x14ac:dyDescent="0.3">
      <c r="G27933" s="2"/>
      <c r="K27933" s="2"/>
    </row>
    <row r="27934" spans="7:11" x14ac:dyDescent="0.3">
      <c r="G27934" s="2"/>
      <c r="K27934" s="2"/>
    </row>
    <row r="27935" spans="7:11" x14ac:dyDescent="0.3">
      <c r="G27935" s="2"/>
      <c r="K27935" s="2"/>
    </row>
    <row r="27936" spans="7:11" x14ac:dyDescent="0.3">
      <c r="G27936" s="2"/>
      <c r="K27936" s="2"/>
    </row>
    <row r="27937" spans="7:11" x14ac:dyDescent="0.3">
      <c r="G27937" s="2"/>
      <c r="K27937" s="2"/>
    </row>
    <row r="27938" spans="7:11" x14ac:dyDescent="0.3">
      <c r="G27938" s="2"/>
      <c r="K27938" s="2"/>
    </row>
    <row r="27939" spans="7:11" x14ac:dyDescent="0.3">
      <c r="G27939" s="2"/>
      <c r="K27939" s="2"/>
    </row>
    <row r="27940" spans="7:11" x14ac:dyDescent="0.3">
      <c r="G27940" s="2"/>
      <c r="K27940" s="2"/>
    </row>
    <row r="27941" spans="7:11" x14ac:dyDescent="0.3">
      <c r="G27941" s="2"/>
      <c r="K27941" s="2"/>
    </row>
    <row r="27942" spans="7:11" x14ac:dyDescent="0.3">
      <c r="G27942" s="2"/>
      <c r="K27942" s="2"/>
    </row>
    <row r="27943" spans="7:11" x14ac:dyDescent="0.3">
      <c r="G27943" s="2"/>
      <c r="K27943" s="2"/>
    </row>
    <row r="27944" spans="7:11" x14ac:dyDescent="0.3">
      <c r="G27944" s="2"/>
      <c r="K27944" s="2"/>
    </row>
    <row r="27945" spans="7:11" x14ac:dyDescent="0.3">
      <c r="G27945" s="2"/>
      <c r="K27945" s="2"/>
    </row>
    <row r="27946" spans="7:11" x14ac:dyDescent="0.3">
      <c r="G27946" s="2"/>
      <c r="K27946" s="2"/>
    </row>
    <row r="27947" spans="7:11" x14ac:dyDescent="0.3">
      <c r="G27947" s="2"/>
      <c r="K27947" s="2"/>
    </row>
    <row r="27948" spans="7:11" x14ac:dyDescent="0.3">
      <c r="G27948" s="2"/>
      <c r="K27948" s="2"/>
    </row>
    <row r="27949" spans="7:11" x14ac:dyDescent="0.3">
      <c r="G27949" s="2"/>
      <c r="K27949" s="2"/>
    </row>
    <row r="27950" spans="7:11" x14ac:dyDescent="0.3">
      <c r="G27950" s="2"/>
      <c r="K27950" s="2"/>
    </row>
    <row r="27951" spans="7:11" x14ac:dyDescent="0.3">
      <c r="G27951" s="2"/>
      <c r="K27951" s="2"/>
    </row>
    <row r="27952" spans="7:11" x14ac:dyDescent="0.3">
      <c r="G27952" s="2"/>
      <c r="K27952" s="2"/>
    </row>
    <row r="27953" spans="7:11" x14ac:dyDescent="0.3">
      <c r="G27953" s="2"/>
      <c r="K27953" s="2"/>
    </row>
    <row r="27954" spans="7:11" x14ac:dyDescent="0.3">
      <c r="G27954" s="2"/>
      <c r="K27954" s="2"/>
    </row>
    <row r="27955" spans="7:11" x14ac:dyDescent="0.3">
      <c r="G27955" s="2"/>
      <c r="K27955" s="2"/>
    </row>
    <row r="27956" spans="7:11" x14ac:dyDescent="0.3">
      <c r="G27956" s="2"/>
      <c r="K27956" s="2"/>
    </row>
    <row r="27957" spans="7:11" x14ac:dyDescent="0.3">
      <c r="G27957" s="2"/>
      <c r="K27957" s="2"/>
    </row>
    <row r="27958" spans="7:11" x14ac:dyDescent="0.3">
      <c r="G27958" s="2"/>
      <c r="K27958" s="2"/>
    </row>
    <row r="27959" spans="7:11" x14ac:dyDescent="0.3">
      <c r="G27959" s="2"/>
      <c r="K27959" s="2"/>
    </row>
    <row r="27960" spans="7:11" x14ac:dyDescent="0.3">
      <c r="G27960" s="2"/>
      <c r="K27960" s="2"/>
    </row>
    <row r="27961" spans="7:11" x14ac:dyDescent="0.3">
      <c r="G27961" s="2"/>
      <c r="K27961" s="2"/>
    </row>
    <row r="27962" spans="7:11" x14ac:dyDescent="0.3">
      <c r="G27962" s="2"/>
      <c r="K27962" s="2"/>
    </row>
    <row r="27963" spans="7:11" x14ac:dyDescent="0.3">
      <c r="G27963" s="2"/>
      <c r="K27963" s="2"/>
    </row>
    <row r="27964" spans="7:11" x14ac:dyDescent="0.3">
      <c r="G27964" s="2"/>
      <c r="K27964" s="2"/>
    </row>
    <row r="27965" spans="7:11" x14ac:dyDescent="0.3">
      <c r="G27965" s="2"/>
      <c r="K27965" s="2"/>
    </row>
    <row r="27966" spans="7:11" x14ac:dyDescent="0.3">
      <c r="G27966" s="2"/>
      <c r="K27966" s="2"/>
    </row>
    <row r="27967" spans="7:11" x14ac:dyDescent="0.3">
      <c r="G27967" s="2"/>
      <c r="K27967" s="2"/>
    </row>
    <row r="27968" spans="7:11" x14ac:dyDescent="0.3">
      <c r="G27968" s="2"/>
      <c r="K27968" s="2"/>
    </row>
    <row r="27969" spans="7:11" x14ac:dyDescent="0.3">
      <c r="G27969" s="2"/>
      <c r="K27969" s="2"/>
    </row>
    <row r="27970" spans="7:11" x14ac:dyDescent="0.3">
      <c r="G27970" s="2"/>
      <c r="K27970" s="2"/>
    </row>
    <row r="27971" spans="7:11" x14ac:dyDescent="0.3">
      <c r="G27971" s="2"/>
      <c r="K27971" s="2"/>
    </row>
    <row r="27972" spans="7:11" x14ac:dyDescent="0.3">
      <c r="G27972" s="2"/>
      <c r="K27972" s="2"/>
    </row>
    <row r="27973" spans="7:11" x14ac:dyDescent="0.3">
      <c r="G27973" s="2"/>
      <c r="K27973" s="2"/>
    </row>
    <row r="27974" spans="7:11" x14ac:dyDescent="0.3">
      <c r="G27974" s="2"/>
      <c r="K27974" s="2"/>
    </row>
    <row r="27975" spans="7:11" x14ac:dyDescent="0.3">
      <c r="G27975" s="2"/>
      <c r="K27975" s="2"/>
    </row>
    <row r="27976" spans="7:11" x14ac:dyDescent="0.3">
      <c r="G27976" s="2"/>
      <c r="K27976" s="2"/>
    </row>
    <row r="27977" spans="7:11" x14ac:dyDescent="0.3">
      <c r="G27977" s="2"/>
      <c r="K27977" s="2"/>
    </row>
    <row r="27978" spans="7:11" x14ac:dyDescent="0.3">
      <c r="G27978" s="2"/>
      <c r="K27978" s="2"/>
    </row>
    <row r="27979" spans="7:11" x14ac:dyDescent="0.3">
      <c r="G27979" s="2"/>
      <c r="K27979" s="2"/>
    </row>
    <row r="27980" spans="7:11" x14ac:dyDescent="0.3">
      <c r="G27980" s="2"/>
      <c r="K27980" s="2"/>
    </row>
    <row r="27981" spans="7:11" x14ac:dyDescent="0.3">
      <c r="G27981" s="2"/>
      <c r="K27981" s="2"/>
    </row>
    <row r="27982" spans="7:11" x14ac:dyDescent="0.3">
      <c r="G27982" s="2"/>
      <c r="K27982" s="2"/>
    </row>
    <row r="27983" spans="7:11" x14ac:dyDescent="0.3">
      <c r="G27983" s="2"/>
      <c r="K27983" s="2"/>
    </row>
    <row r="27984" spans="7:11" x14ac:dyDescent="0.3">
      <c r="G27984" s="2"/>
      <c r="K27984" s="2"/>
    </row>
    <row r="27985" spans="7:11" x14ac:dyDescent="0.3">
      <c r="G27985" s="2"/>
      <c r="K27985" s="2"/>
    </row>
    <row r="27986" spans="7:11" x14ac:dyDescent="0.3">
      <c r="G27986" s="2"/>
      <c r="K27986" s="2"/>
    </row>
    <row r="27987" spans="7:11" x14ac:dyDescent="0.3">
      <c r="G27987" s="2"/>
      <c r="K27987" s="2"/>
    </row>
    <row r="27988" spans="7:11" x14ac:dyDescent="0.3">
      <c r="G27988" s="2"/>
      <c r="K27988" s="2"/>
    </row>
    <row r="27989" spans="7:11" x14ac:dyDescent="0.3">
      <c r="G27989" s="2"/>
      <c r="K27989" s="2"/>
    </row>
    <row r="27990" spans="7:11" x14ac:dyDescent="0.3">
      <c r="G27990" s="2"/>
      <c r="K27990" s="2"/>
    </row>
    <row r="27991" spans="7:11" x14ac:dyDescent="0.3">
      <c r="G27991" s="2"/>
      <c r="K27991" s="2"/>
    </row>
    <row r="27992" spans="7:11" x14ac:dyDescent="0.3">
      <c r="G27992" s="2"/>
      <c r="K27992" s="2"/>
    </row>
    <row r="27993" spans="7:11" x14ac:dyDescent="0.3">
      <c r="G27993" s="2"/>
      <c r="K27993" s="2"/>
    </row>
    <row r="27994" spans="7:11" x14ac:dyDescent="0.3">
      <c r="G27994" s="2"/>
      <c r="K27994" s="2"/>
    </row>
    <row r="27995" spans="7:11" x14ac:dyDescent="0.3">
      <c r="G27995" s="2"/>
      <c r="K27995" s="2"/>
    </row>
    <row r="27996" spans="7:11" x14ac:dyDescent="0.3">
      <c r="G27996" s="2"/>
      <c r="K27996" s="2"/>
    </row>
    <row r="27997" spans="7:11" x14ac:dyDescent="0.3">
      <c r="G27997" s="2"/>
      <c r="K27997" s="2"/>
    </row>
    <row r="27998" spans="7:11" x14ac:dyDescent="0.3">
      <c r="G27998" s="2"/>
      <c r="K27998" s="2"/>
    </row>
    <row r="27999" spans="7:11" x14ac:dyDescent="0.3">
      <c r="G27999" s="2"/>
      <c r="K27999" s="2"/>
    </row>
    <row r="28000" spans="7:11" x14ac:dyDescent="0.3">
      <c r="G28000" s="2"/>
      <c r="K28000" s="2"/>
    </row>
    <row r="28001" spans="7:11" x14ac:dyDescent="0.3">
      <c r="G28001" s="2"/>
      <c r="K28001" s="2"/>
    </row>
    <row r="28002" spans="7:11" x14ac:dyDescent="0.3">
      <c r="G28002" s="2"/>
      <c r="K28002" s="2"/>
    </row>
    <row r="28003" spans="7:11" x14ac:dyDescent="0.3">
      <c r="G28003" s="2"/>
      <c r="K28003" s="2"/>
    </row>
    <row r="28004" spans="7:11" x14ac:dyDescent="0.3">
      <c r="G28004" s="2"/>
      <c r="K28004" s="2"/>
    </row>
    <row r="28005" spans="7:11" x14ac:dyDescent="0.3">
      <c r="G28005" s="2"/>
      <c r="K28005" s="2"/>
    </row>
    <row r="28006" spans="7:11" x14ac:dyDescent="0.3">
      <c r="G28006" s="2"/>
      <c r="K28006" s="2"/>
    </row>
    <row r="28007" spans="7:11" x14ac:dyDescent="0.3">
      <c r="G28007" s="2"/>
      <c r="K28007" s="2"/>
    </row>
    <row r="28008" spans="7:11" x14ac:dyDescent="0.3">
      <c r="G28008" s="2"/>
      <c r="K28008" s="2"/>
    </row>
    <row r="28009" spans="7:11" x14ac:dyDescent="0.3">
      <c r="G28009" s="2"/>
      <c r="K28009" s="2"/>
    </row>
    <row r="28010" spans="7:11" x14ac:dyDescent="0.3">
      <c r="G28010" s="2"/>
      <c r="K28010" s="2"/>
    </row>
    <row r="28011" spans="7:11" x14ac:dyDescent="0.3">
      <c r="G28011" s="2"/>
      <c r="K28011" s="2"/>
    </row>
    <row r="28012" spans="7:11" x14ac:dyDescent="0.3">
      <c r="G28012" s="2"/>
      <c r="K28012" s="2"/>
    </row>
    <row r="28013" spans="7:11" x14ac:dyDescent="0.3">
      <c r="G28013" s="2"/>
      <c r="K28013" s="2"/>
    </row>
    <row r="28014" spans="7:11" x14ac:dyDescent="0.3">
      <c r="G28014" s="2"/>
      <c r="K28014" s="2"/>
    </row>
    <row r="28015" spans="7:11" x14ac:dyDescent="0.3">
      <c r="G28015" s="2"/>
      <c r="K28015" s="2"/>
    </row>
    <row r="28016" spans="7:11" x14ac:dyDescent="0.3">
      <c r="G28016" s="2"/>
      <c r="K28016" s="2"/>
    </row>
    <row r="28017" spans="7:11" x14ac:dyDescent="0.3">
      <c r="G28017" s="2"/>
      <c r="K28017" s="2"/>
    </row>
    <row r="28018" spans="7:11" x14ac:dyDescent="0.3">
      <c r="G28018" s="2"/>
      <c r="K28018" s="2"/>
    </row>
    <row r="28019" spans="7:11" x14ac:dyDescent="0.3">
      <c r="G28019" s="2"/>
      <c r="K28019" s="2"/>
    </row>
    <row r="28020" spans="7:11" x14ac:dyDescent="0.3">
      <c r="G28020" s="2"/>
      <c r="K28020" s="2"/>
    </row>
    <row r="28021" spans="7:11" x14ac:dyDescent="0.3">
      <c r="G28021" s="2"/>
      <c r="K28021" s="2"/>
    </row>
    <row r="28022" spans="7:11" x14ac:dyDescent="0.3">
      <c r="G28022" s="2"/>
      <c r="K28022" s="2"/>
    </row>
    <row r="28023" spans="7:11" x14ac:dyDescent="0.3">
      <c r="G28023" s="2"/>
      <c r="K28023" s="2"/>
    </row>
    <row r="28024" spans="7:11" x14ac:dyDescent="0.3">
      <c r="G28024" s="2"/>
      <c r="K28024" s="2"/>
    </row>
    <row r="28025" spans="7:11" x14ac:dyDescent="0.3">
      <c r="G28025" s="2"/>
      <c r="K28025" s="2"/>
    </row>
    <row r="28026" spans="7:11" x14ac:dyDescent="0.3">
      <c r="G28026" s="2"/>
      <c r="K28026" s="2"/>
    </row>
    <row r="28027" spans="7:11" x14ac:dyDescent="0.3">
      <c r="G28027" s="2"/>
      <c r="K28027" s="2"/>
    </row>
    <row r="28028" spans="7:11" x14ac:dyDescent="0.3">
      <c r="G28028" s="2"/>
      <c r="K28028" s="2"/>
    </row>
    <row r="28029" spans="7:11" x14ac:dyDescent="0.3">
      <c r="G28029" s="2"/>
      <c r="K28029" s="2"/>
    </row>
    <row r="28030" spans="7:11" x14ac:dyDescent="0.3">
      <c r="G28030" s="2"/>
      <c r="K28030" s="2"/>
    </row>
    <row r="28031" spans="7:11" x14ac:dyDescent="0.3">
      <c r="G28031" s="2"/>
      <c r="K28031" s="2"/>
    </row>
    <row r="28032" spans="7:11" x14ac:dyDescent="0.3">
      <c r="G28032" s="2"/>
      <c r="K28032" s="2"/>
    </row>
    <row r="28033" spans="7:11" x14ac:dyDescent="0.3">
      <c r="G28033" s="2"/>
      <c r="K28033" s="2"/>
    </row>
    <row r="28034" spans="7:11" x14ac:dyDescent="0.3">
      <c r="G28034" s="2"/>
      <c r="K28034" s="2"/>
    </row>
    <row r="28035" spans="7:11" x14ac:dyDescent="0.3">
      <c r="G28035" s="2"/>
      <c r="K28035" s="2"/>
    </row>
    <row r="28036" spans="7:11" x14ac:dyDescent="0.3">
      <c r="G28036" s="2"/>
      <c r="K28036" s="2"/>
    </row>
    <row r="28037" spans="7:11" x14ac:dyDescent="0.3">
      <c r="G28037" s="2"/>
      <c r="K28037" s="2"/>
    </row>
    <row r="28038" spans="7:11" x14ac:dyDescent="0.3">
      <c r="G28038" s="2"/>
      <c r="K28038" s="2"/>
    </row>
    <row r="28039" spans="7:11" x14ac:dyDescent="0.3">
      <c r="G28039" s="2"/>
      <c r="K28039" s="2"/>
    </row>
    <row r="28040" spans="7:11" x14ac:dyDescent="0.3">
      <c r="G28040" s="2"/>
      <c r="K28040" s="2"/>
    </row>
    <row r="28041" spans="7:11" x14ac:dyDescent="0.3">
      <c r="G28041" s="2"/>
      <c r="K28041" s="2"/>
    </row>
    <row r="28042" spans="7:11" x14ac:dyDescent="0.3">
      <c r="G28042" s="2"/>
      <c r="K28042" s="2"/>
    </row>
    <row r="28043" spans="7:11" x14ac:dyDescent="0.3">
      <c r="G28043" s="2"/>
      <c r="K28043" s="2"/>
    </row>
    <row r="28044" spans="7:11" x14ac:dyDescent="0.3">
      <c r="G28044" s="2"/>
      <c r="K28044" s="2"/>
    </row>
    <row r="28045" spans="7:11" x14ac:dyDescent="0.3">
      <c r="G28045" s="2"/>
      <c r="K28045" s="2"/>
    </row>
    <row r="28046" spans="7:11" x14ac:dyDescent="0.3">
      <c r="G28046" s="2"/>
      <c r="K28046" s="2"/>
    </row>
    <row r="28047" spans="7:11" x14ac:dyDescent="0.3">
      <c r="G28047" s="2"/>
      <c r="K28047" s="2"/>
    </row>
    <row r="28048" spans="7:11" x14ac:dyDescent="0.3">
      <c r="G28048" s="2"/>
      <c r="K28048" s="2"/>
    </row>
    <row r="28049" spans="7:11" x14ac:dyDescent="0.3">
      <c r="G28049" s="2"/>
      <c r="K28049" s="2"/>
    </row>
    <row r="28050" spans="7:11" x14ac:dyDescent="0.3">
      <c r="G28050" s="2"/>
      <c r="K28050" s="2"/>
    </row>
    <row r="28051" spans="7:11" x14ac:dyDescent="0.3">
      <c r="G28051" s="2"/>
      <c r="K28051" s="2"/>
    </row>
    <row r="28052" spans="7:11" x14ac:dyDescent="0.3">
      <c r="G28052" s="2"/>
      <c r="K28052" s="2"/>
    </row>
    <row r="28053" spans="7:11" x14ac:dyDescent="0.3">
      <c r="G28053" s="2"/>
      <c r="K28053" s="2"/>
    </row>
    <row r="28054" spans="7:11" x14ac:dyDescent="0.3">
      <c r="G28054" s="2"/>
      <c r="K28054" s="2"/>
    </row>
    <row r="28055" spans="7:11" x14ac:dyDescent="0.3">
      <c r="G28055" s="2"/>
      <c r="K28055" s="2"/>
    </row>
    <row r="28056" spans="7:11" x14ac:dyDescent="0.3">
      <c r="G28056" s="2"/>
      <c r="K28056" s="2"/>
    </row>
    <row r="28057" spans="7:11" x14ac:dyDescent="0.3">
      <c r="G28057" s="2"/>
      <c r="K28057" s="2"/>
    </row>
    <row r="28058" spans="7:11" x14ac:dyDescent="0.3">
      <c r="G28058" s="2"/>
      <c r="K28058" s="2"/>
    </row>
    <row r="28059" spans="7:11" x14ac:dyDescent="0.3">
      <c r="G28059" s="2"/>
      <c r="K28059" s="2"/>
    </row>
    <row r="28060" spans="7:11" x14ac:dyDescent="0.3">
      <c r="G28060" s="2"/>
      <c r="K28060" s="2"/>
    </row>
    <row r="28061" spans="7:11" x14ac:dyDescent="0.3">
      <c r="G28061" s="2"/>
      <c r="K28061" s="2"/>
    </row>
    <row r="28062" spans="7:11" x14ac:dyDescent="0.3">
      <c r="G28062" s="2"/>
      <c r="K28062" s="2"/>
    </row>
    <row r="28063" spans="7:11" x14ac:dyDescent="0.3">
      <c r="G28063" s="2"/>
      <c r="K28063" s="2"/>
    </row>
    <row r="28064" spans="7:11" x14ac:dyDescent="0.3">
      <c r="G28064" s="2"/>
      <c r="K28064" s="2"/>
    </row>
    <row r="28065" spans="7:11" x14ac:dyDescent="0.3">
      <c r="G28065" s="2"/>
      <c r="K28065" s="2"/>
    </row>
    <row r="28066" spans="7:11" x14ac:dyDescent="0.3">
      <c r="G28066" s="2"/>
      <c r="K28066" s="2"/>
    </row>
    <row r="28067" spans="7:11" x14ac:dyDescent="0.3">
      <c r="G28067" s="2"/>
      <c r="K28067" s="2"/>
    </row>
    <row r="28068" spans="7:11" x14ac:dyDescent="0.3">
      <c r="G28068" s="2"/>
      <c r="K28068" s="2"/>
    </row>
    <row r="28069" spans="7:11" x14ac:dyDescent="0.3">
      <c r="G28069" s="2"/>
      <c r="K28069" s="2"/>
    </row>
    <row r="28070" spans="7:11" x14ac:dyDescent="0.3">
      <c r="G28070" s="2"/>
      <c r="K28070" s="2"/>
    </row>
    <row r="28071" spans="7:11" x14ac:dyDescent="0.3">
      <c r="G28071" s="2"/>
      <c r="K28071" s="2"/>
    </row>
    <row r="28072" spans="7:11" x14ac:dyDescent="0.3">
      <c r="G28072" s="2"/>
      <c r="K28072" s="2"/>
    </row>
    <row r="28073" spans="7:11" x14ac:dyDescent="0.3">
      <c r="G28073" s="2"/>
      <c r="K28073" s="2"/>
    </row>
    <row r="28074" spans="7:11" x14ac:dyDescent="0.3">
      <c r="G28074" s="2"/>
      <c r="K28074" s="2"/>
    </row>
    <row r="28075" spans="7:11" x14ac:dyDescent="0.3">
      <c r="G28075" s="2"/>
      <c r="K28075" s="2"/>
    </row>
    <row r="28076" spans="7:11" x14ac:dyDescent="0.3">
      <c r="G28076" s="2"/>
      <c r="K28076" s="2"/>
    </row>
    <row r="28077" spans="7:11" x14ac:dyDescent="0.3">
      <c r="G28077" s="2"/>
      <c r="K28077" s="2"/>
    </row>
    <row r="28078" spans="7:11" x14ac:dyDescent="0.3">
      <c r="G28078" s="2"/>
      <c r="K28078" s="2"/>
    </row>
    <row r="28079" spans="7:11" x14ac:dyDescent="0.3">
      <c r="G28079" s="2"/>
      <c r="K28079" s="2"/>
    </row>
    <row r="28080" spans="7:11" x14ac:dyDescent="0.3">
      <c r="G28080" s="2"/>
      <c r="K28080" s="2"/>
    </row>
    <row r="28081" spans="7:11" x14ac:dyDescent="0.3">
      <c r="G28081" s="2"/>
      <c r="K28081" s="2"/>
    </row>
    <row r="28082" spans="7:11" x14ac:dyDescent="0.3">
      <c r="G28082" s="2"/>
      <c r="K28082" s="2"/>
    </row>
    <row r="28083" spans="7:11" x14ac:dyDescent="0.3">
      <c r="G28083" s="2"/>
      <c r="K28083" s="2"/>
    </row>
    <row r="28084" spans="7:11" x14ac:dyDescent="0.3">
      <c r="G28084" s="2"/>
      <c r="K28084" s="2"/>
    </row>
    <row r="28085" spans="7:11" x14ac:dyDescent="0.3">
      <c r="G28085" s="2"/>
      <c r="K28085" s="2"/>
    </row>
    <row r="28086" spans="7:11" x14ac:dyDescent="0.3">
      <c r="G28086" s="2"/>
      <c r="K28086" s="2"/>
    </row>
    <row r="28087" spans="7:11" x14ac:dyDescent="0.3">
      <c r="G28087" s="2"/>
      <c r="K28087" s="2"/>
    </row>
    <row r="28088" spans="7:11" x14ac:dyDescent="0.3">
      <c r="G28088" s="2"/>
      <c r="K28088" s="2"/>
    </row>
    <row r="28089" spans="7:11" x14ac:dyDescent="0.3">
      <c r="G28089" s="2"/>
      <c r="K28089" s="2"/>
    </row>
    <row r="28090" spans="7:11" x14ac:dyDescent="0.3">
      <c r="G28090" s="2"/>
      <c r="K28090" s="2"/>
    </row>
    <row r="28091" spans="7:11" x14ac:dyDescent="0.3">
      <c r="G28091" s="2"/>
      <c r="K28091" s="2"/>
    </row>
    <row r="28092" spans="7:11" x14ac:dyDescent="0.3">
      <c r="G28092" s="2"/>
      <c r="K28092" s="2"/>
    </row>
    <row r="28093" spans="7:11" x14ac:dyDescent="0.3">
      <c r="G28093" s="2"/>
      <c r="K28093" s="2"/>
    </row>
    <row r="28094" spans="7:11" x14ac:dyDescent="0.3">
      <c r="G28094" s="2"/>
      <c r="K28094" s="2"/>
    </row>
    <row r="28095" spans="7:11" x14ac:dyDescent="0.3">
      <c r="G28095" s="2"/>
      <c r="K28095" s="2"/>
    </row>
    <row r="28096" spans="7:11" x14ac:dyDescent="0.3">
      <c r="G28096" s="2"/>
      <c r="K28096" s="2"/>
    </row>
    <row r="28097" spans="7:11" x14ac:dyDescent="0.3">
      <c r="G28097" s="2"/>
      <c r="K28097" s="2"/>
    </row>
    <row r="28098" spans="7:11" x14ac:dyDescent="0.3">
      <c r="G28098" s="2"/>
      <c r="K28098" s="2"/>
    </row>
    <row r="28099" spans="7:11" x14ac:dyDescent="0.3">
      <c r="G28099" s="2"/>
      <c r="K28099" s="2"/>
    </row>
    <row r="28100" spans="7:11" x14ac:dyDescent="0.3">
      <c r="G28100" s="2"/>
      <c r="K28100" s="2"/>
    </row>
    <row r="28101" spans="7:11" x14ac:dyDescent="0.3">
      <c r="G28101" s="2"/>
      <c r="K28101" s="2"/>
    </row>
    <row r="28102" spans="7:11" x14ac:dyDescent="0.3">
      <c r="G28102" s="2"/>
      <c r="K28102" s="2"/>
    </row>
    <row r="28103" spans="7:11" x14ac:dyDescent="0.3">
      <c r="G28103" s="2"/>
      <c r="K28103" s="2"/>
    </row>
    <row r="28104" spans="7:11" x14ac:dyDescent="0.3">
      <c r="G28104" s="2"/>
      <c r="K28104" s="2"/>
    </row>
    <row r="28105" spans="7:11" x14ac:dyDescent="0.3">
      <c r="G28105" s="2"/>
      <c r="K28105" s="2"/>
    </row>
    <row r="28106" spans="7:11" x14ac:dyDescent="0.3">
      <c r="G28106" s="2"/>
      <c r="K28106" s="2"/>
    </row>
    <row r="28107" spans="7:11" x14ac:dyDescent="0.3">
      <c r="G28107" s="2"/>
      <c r="K28107" s="2"/>
    </row>
    <row r="28108" spans="7:11" x14ac:dyDescent="0.3">
      <c r="G28108" s="2"/>
      <c r="K28108" s="2"/>
    </row>
    <row r="28109" spans="7:11" x14ac:dyDescent="0.3">
      <c r="G28109" s="2"/>
      <c r="K28109" s="2"/>
    </row>
    <row r="28110" spans="7:11" x14ac:dyDescent="0.3">
      <c r="G28110" s="2"/>
      <c r="K28110" s="2"/>
    </row>
    <row r="28111" spans="7:11" x14ac:dyDescent="0.3">
      <c r="G28111" s="2"/>
      <c r="K28111" s="2"/>
    </row>
    <row r="28112" spans="7:11" x14ac:dyDescent="0.3">
      <c r="G28112" s="2"/>
      <c r="K28112" s="2"/>
    </row>
    <row r="28113" spans="7:11" x14ac:dyDescent="0.3">
      <c r="G28113" s="2"/>
      <c r="K28113" s="2"/>
    </row>
    <row r="28114" spans="7:11" x14ac:dyDescent="0.3">
      <c r="G28114" s="2"/>
      <c r="K28114" s="2"/>
    </row>
    <row r="28115" spans="7:11" x14ac:dyDescent="0.3">
      <c r="G28115" s="2"/>
      <c r="K28115" s="2"/>
    </row>
    <row r="28116" spans="7:11" x14ac:dyDescent="0.3">
      <c r="G28116" s="2"/>
      <c r="K28116" s="2"/>
    </row>
    <row r="28117" spans="7:11" x14ac:dyDescent="0.3">
      <c r="G28117" s="2"/>
      <c r="K28117" s="2"/>
    </row>
    <row r="28118" spans="7:11" x14ac:dyDescent="0.3">
      <c r="G28118" s="2"/>
      <c r="K28118" s="2"/>
    </row>
    <row r="28119" spans="7:11" x14ac:dyDescent="0.3">
      <c r="G28119" s="2"/>
      <c r="K28119" s="2"/>
    </row>
    <row r="28120" spans="7:11" x14ac:dyDescent="0.3">
      <c r="G28120" s="2"/>
      <c r="K28120" s="2"/>
    </row>
    <row r="28121" spans="7:11" x14ac:dyDescent="0.3">
      <c r="G28121" s="2"/>
      <c r="K28121" s="2"/>
    </row>
    <row r="28122" spans="7:11" x14ac:dyDescent="0.3">
      <c r="G28122" s="2"/>
      <c r="K28122" s="2"/>
    </row>
    <row r="28123" spans="7:11" x14ac:dyDescent="0.3">
      <c r="G28123" s="2"/>
      <c r="K28123" s="2"/>
    </row>
    <row r="28124" spans="7:11" x14ac:dyDescent="0.3">
      <c r="G28124" s="2"/>
      <c r="K28124" s="2"/>
    </row>
    <row r="28125" spans="7:11" x14ac:dyDescent="0.3">
      <c r="G28125" s="2"/>
      <c r="K28125" s="2"/>
    </row>
    <row r="28126" spans="7:11" x14ac:dyDescent="0.3">
      <c r="G28126" s="2"/>
      <c r="K28126" s="2"/>
    </row>
    <row r="28127" spans="7:11" x14ac:dyDescent="0.3">
      <c r="G28127" s="2"/>
      <c r="K28127" s="2"/>
    </row>
    <row r="28128" spans="7:11" x14ac:dyDescent="0.3">
      <c r="G28128" s="2"/>
      <c r="K28128" s="2"/>
    </row>
    <row r="28129" spans="7:11" x14ac:dyDescent="0.3">
      <c r="G28129" s="2"/>
      <c r="K28129" s="2"/>
    </row>
    <row r="28130" spans="7:11" x14ac:dyDescent="0.3">
      <c r="G28130" s="2"/>
      <c r="K28130" s="2"/>
    </row>
    <row r="28131" spans="7:11" x14ac:dyDescent="0.3">
      <c r="G28131" s="2"/>
      <c r="K28131" s="2"/>
    </row>
    <row r="28132" spans="7:11" x14ac:dyDescent="0.3">
      <c r="G28132" s="2"/>
      <c r="K28132" s="2"/>
    </row>
    <row r="28133" spans="7:11" x14ac:dyDescent="0.3">
      <c r="G28133" s="2"/>
      <c r="K28133" s="2"/>
    </row>
    <row r="28134" spans="7:11" x14ac:dyDescent="0.3">
      <c r="G28134" s="2"/>
      <c r="K28134" s="2"/>
    </row>
    <row r="28135" spans="7:11" x14ac:dyDescent="0.3">
      <c r="G28135" s="2"/>
      <c r="K28135" s="2"/>
    </row>
    <row r="28136" spans="7:11" x14ac:dyDescent="0.3">
      <c r="G28136" s="2"/>
      <c r="K28136" s="2"/>
    </row>
    <row r="28137" spans="7:11" x14ac:dyDescent="0.3">
      <c r="G28137" s="2"/>
      <c r="K28137" s="2"/>
    </row>
    <row r="28138" spans="7:11" x14ac:dyDescent="0.3">
      <c r="G28138" s="2"/>
      <c r="K28138" s="2"/>
    </row>
    <row r="28139" spans="7:11" x14ac:dyDescent="0.3">
      <c r="G28139" s="2"/>
      <c r="K28139" s="2"/>
    </row>
    <row r="28140" spans="7:11" x14ac:dyDescent="0.3">
      <c r="G28140" s="2"/>
      <c r="K28140" s="2"/>
    </row>
    <row r="28141" spans="7:11" x14ac:dyDescent="0.3">
      <c r="G28141" s="2"/>
      <c r="K28141" s="2"/>
    </row>
    <row r="28142" spans="7:11" x14ac:dyDescent="0.3">
      <c r="G28142" s="2"/>
      <c r="K28142" s="2"/>
    </row>
    <row r="28143" spans="7:11" x14ac:dyDescent="0.3">
      <c r="G28143" s="2"/>
      <c r="K28143" s="2"/>
    </row>
    <row r="28144" spans="7:11" x14ac:dyDescent="0.3">
      <c r="G28144" s="2"/>
      <c r="K28144" s="2"/>
    </row>
    <row r="28145" spans="7:11" x14ac:dyDescent="0.3">
      <c r="G28145" s="2"/>
      <c r="K28145" s="2"/>
    </row>
    <row r="28146" spans="7:11" x14ac:dyDescent="0.3">
      <c r="G28146" s="2"/>
      <c r="K28146" s="2"/>
    </row>
    <row r="28147" spans="7:11" x14ac:dyDescent="0.3">
      <c r="G28147" s="2"/>
      <c r="K28147" s="2"/>
    </row>
    <row r="28148" spans="7:11" x14ac:dyDescent="0.3">
      <c r="G28148" s="2"/>
      <c r="K28148" s="2"/>
    </row>
    <row r="28149" spans="7:11" x14ac:dyDescent="0.3">
      <c r="G28149" s="2"/>
      <c r="K28149" s="2"/>
    </row>
    <row r="28150" spans="7:11" x14ac:dyDescent="0.3">
      <c r="G28150" s="2"/>
      <c r="K28150" s="2"/>
    </row>
    <row r="28151" spans="7:11" x14ac:dyDescent="0.3">
      <c r="G28151" s="2"/>
      <c r="K28151" s="2"/>
    </row>
    <row r="28152" spans="7:11" x14ac:dyDescent="0.3">
      <c r="G28152" s="2"/>
      <c r="K28152" s="2"/>
    </row>
    <row r="28153" spans="7:11" x14ac:dyDescent="0.3">
      <c r="G28153" s="2"/>
      <c r="K28153" s="2"/>
    </row>
    <row r="28154" spans="7:11" x14ac:dyDescent="0.3">
      <c r="G28154" s="2"/>
      <c r="K28154" s="2"/>
    </row>
    <row r="28155" spans="7:11" x14ac:dyDescent="0.3">
      <c r="G28155" s="2"/>
      <c r="K28155" s="2"/>
    </row>
    <row r="28156" spans="7:11" x14ac:dyDescent="0.3">
      <c r="G28156" s="2"/>
      <c r="K28156" s="2"/>
    </row>
    <row r="28157" spans="7:11" x14ac:dyDescent="0.3">
      <c r="G28157" s="2"/>
      <c r="K28157" s="2"/>
    </row>
    <row r="28158" spans="7:11" x14ac:dyDescent="0.3">
      <c r="G28158" s="2"/>
      <c r="K28158" s="2"/>
    </row>
    <row r="28159" spans="7:11" x14ac:dyDescent="0.3">
      <c r="G28159" s="2"/>
      <c r="K28159" s="2"/>
    </row>
    <row r="28160" spans="7:11" x14ac:dyDescent="0.3">
      <c r="G28160" s="2"/>
      <c r="K28160" s="2"/>
    </row>
    <row r="28161" spans="7:11" x14ac:dyDescent="0.3">
      <c r="G28161" s="2"/>
      <c r="K28161" s="2"/>
    </row>
    <row r="28162" spans="7:11" x14ac:dyDescent="0.3">
      <c r="G28162" s="2"/>
      <c r="K28162" s="2"/>
    </row>
    <row r="28163" spans="7:11" x14ac:dyDescent="0.3">
      <c r="G28163" s="2"/>
      <c r="K28163" s="2"/>
    </row>
    <row r="28164" spans="7:11" x14ac:dyDescent="0.3">
      <c r="G28164" s="2"/>
      <c r="K28164" s="2"/>
    </row>
    <row r="28165" spans="7:11" x14ac:dyDescent="0.3">
      <c r="G28165" s="2"/>
      <c r="K28165" s="2"/>
    </row>
    <row r="28166" spans="7:11" x14ac:dyDescent="0.3">
      <c r="G28166" s="2"/>
      <c r="K28166" s="2"/>
    </row>
    <row r="28167" spans="7:11" x14ac:dyDescent="0.3">
      <c r="G28167" s="2"/>
      <c r="K28167" s="2"/>
    </row>
    <row r="28168" spans="7:11" x14ac:dyDescent="0.3">
      <c r="G28168" s="2"/>
      <c r="K28168" s="2"/>
    </row>
    <row r="28169" spans="7:11" x14ac:dyDescent="0.3">
      <c r="G28169" s="2"/>
      <c r="K28169" s="2"/>
    </row>
    <row r="28170" spans="7:11" x14ac:dyDescent="0.3">
      <c r="G28170" s="2"/>
      <c r="K28170" s="2"/>
    </row>
    <row r="28171" spans="7:11" x14ac:dyDescent="0.3">
      <c r="G28171" s="2"/>
      <c r="K28171" s="2"/>
    </row>
    <row r="28172" spans="7:11" x14ac:dyDescent="0.3">
      <c r="G28172" s="2"/>
      <c r="K28172" s="2"/>
    </row>
    <row r="28173" spans="7:11" x14ac:dyDescent="0.3">
      <c r="G28173" s="2"/>
      <c r="K28173" s="2"/>
    </row>
    <row r="28174" spans="7:11" x14ac:dyDescent="0.3">
      <c r="G28174" s="2"/>
      <c r="K28174" s="2"/>
    </row>
    <row r="28175" spans="7:11" x14ac:dyDescent="0.3">
      <c r="G28175" s="2"/>
      <c r="K28175" s="2"/>
    </row>
    <row r="28176" spans="7:11" x14ac:dyDescent="0.3">
      <c r="G28176" s="2"/>
      <c r="K28176" s="2"/>
    </row>
    <row r="28177" spans="7:11" x14ac:dyDescent="0.3">
      <c r="G28177" s="2"/>
      <c r="K28177" s="2"/>
    </row>
    <row r="28178" spans="7:11" x14ac:dyDescent="0.3">
      <c r="G28178" s="2"/>
      <c r="K28178" s="2"/>
    </row>
    <row r="28179" spans="7:11" x14ac:dyDescent="0.3">
      <c r="G28179" s="2"/>
      <c r="K28179" s="2"/>
    </row>
    <row r="28180" spans="7:11" x14ac:dyDescent="0.3">
      <c r="G28180" s="2"/>
      <c r="K28180" s="2"/>
    </row>
    <row r="28181" spans="7:11" x14ac:dyDescent="0.3">
      <c r="G28181" s="2"/>
      <c r="K28181" s="2"/>
    </row>
    <row r="28182" spans="7:11" x14ac:dyDescent="0.3">
      <c r="G28182" s="2"/>
      <c r="K28182" s="2"/>
    </row>
    <row r="28183" spans="7:11" x14ac:dyDescent="0.3">
      <c r="G28183" s="2"/>
      <c r="K28183" s="2"/>
    </row>
    <row r="28184" spans="7:11" x14ac:dyDescent="0.3">
      <c r="G28184" s="2"/>
      <c r="K28184" s="2"/>
    </row>
    <row r="28185" spans="7:11" x14ac:dyDescent="0.3">
      <c r="G28185" s="2"/>
      <c r="K28185" s="2"/>
    </row>
    <row r="28186" spans="7:11" x14ac:dyDescent="0.3">
      <c r="G28186" s="2"/>
      <c r="K28186" s="2"/>
    </row>
    <row r="28187" spans="7:11" x14ac:dyDescent="0.3">
      <c r="G28187" s="2"/>
      <c r="K28187" s="2"/>
    </row>
    <row r="28188" spans="7:11" x14ac:dyDescent="0.3">
      <c r="G28188" s="2"/>
      <c r="K28188" s="2"/>
    </row>
    <row r="28189" spans="7:11" x14ac:dyDescent="0.3">
      <c r="G28189" s="2"/>
      <c r="K28189" s="2"/>
    </row>
    <row r="28190" spans="7:11" x14ac:dyDescent="0.3">
      <c r="G28190" s="2"/>
      <c r="K28190" s="2"/>
    </row>
    <row r="28191" spans="7:11" x14ac:dyDescent="0.3">
      <c r="G28191" s="2"/>
      <c r="K28191" s="2"/>
    </row>
    <row r="28192" spans="7:11" x14ac:dyDescent="0.3">
      <c r="G28192" s="2"/>
      <c r="K28192" s="2"/>
    </row>
    <row r="28193" spans="7:11" x14ac:dyDescent="0.3">
      <c r="G28193" s="2"/>
      <c r="K28193" s="2"/>
    </row>
    <row r="28194" spans="7:11" x14ac:dyDescent="0.3">
      <c r="G28194" s="2"/>
      <c r="K28194" s="2"/>
    </row>
    <row r="28195" spans="7:11" x14ac:dyDescent="0.3">
      <c r="G28195" s="2"/>
      <c r="K28195" s="2"/>
    </row>
    <row r="28196" spans="7:11" x14ac:dyDescent="0.3">
      <c r="G28196" s="2"/>
      <c r="K28196" s="2"/>
    </row>
    <row r="28197" spans="7:11" x14ac:dyDescent="0.3">
      <c r="G28197" s="2"/>
      <c r="K28197" s="2"/>
    </row>
    <row r="28198" spans="7:11" x14ac:dyDescent="0.3">
      <c r="G28198" s="2"/>
      <c r="K28198" s="2"/>
    </row>
    <row r="28199" spans="7:11" x14ac:dyDescent="0.3">
      <c r="G28199" s="2"/>
      <c r="K28199" s="2"/>
    </row>
    <row r="28200" spans="7:11" x14ac:dyDescent="0.3">
      <c r="G28200" s="2"/>
      <c r="K28200" s="2"/>
    </row>
    <row r="28201" spans="7:11" x14ac:dyDescent="0.3">
      <c r="G28201" s="2"/>
      <c r="K28201" s="2"/>
    </row>
    <row r="28202" spans="7:11" x14ac:dyDescent="0.3">
      <c r="G28202" s="2"/>
      <c r="K28202" s="2"/>
    </row>
    <row r="28203" spans="7:11" x14ac:dyDescent="0.3">
      <c r="G28203" s="2"/>
      <c r="K28203" s="2"/>
    </row>
    <row r="28204" spans="7:11" x14ac:dyDescent="0.3">
      <c r="G28204" s="2"/>
      <c r="K28204" s="2"/>
    </row>
    <row r="28205" spans="7:11" x14ac:dyDescent="0.3">
      <c r="G28205" s="2"/>
      <c r="K28205" s="2"/>
    </row>
    <row r="28206" spans="7:11" x14ac:dyDescent="0.3">
      <c r="G28206" s="2"/>
      <c r="K28206" s="2"/>
    </row>
    <row r="28207" spans="7:11" x14ac:dyDescent="0.3">
      <c r="G28207" s="2"/>
      <c r="K28207" s="2"/>
    </row>
    <row r="28208" spans="7:11" x14ac:dyDescent="0.3">
      <c r="G28208" s="2"/>
      <c r="K28208" s="2"/>
    </row>
    <row r="28209" spans="7:11" x14ac:dyDescent="0.3">
      <c r="G28209" s="2"/>
      <c r="K28209" s="2"/>
    </row>
    <row r="28210" spans="7:11" x14ac:dyDescent="0.3">
      <c r="G28210" s="2"/>
      <c r="K28210" s="2"/>
    </row>
    <row r="28211" spans="7:11" x14ac:dyDescent="0.3">
      <c r="G28211" s="2"/>
      <c r="K28211" s="2"/>
    </row>
    <row r="28212" spans="7:11" x14ac:dyDescent="0.3">
      <c r="G28212" s="2"/>
      <c r="K28212" s="2"/>
    </row>
    <row r="28213" spans="7:11" x14ac:dyDescent="0.3">
      <c r="G28213" s="2"/>
      <c r="K28213" s="2"/>
    </row>
    <row r="28214" spans="7:11" x14ac:dyDescent="0.3">
      <c r="G28214" s="2"/>
      <c r="K28214" s="2"/>
    </row>
    <row r="28215" spans="7:11" x14ac:dyDescent="0.3">
      <c r="G28215" s="2"/>
      <c r="K28215" s="2"/>
    </row>
    <row r="28216" spans="7:11" x14ac:dyDescent="0.3">
      <c r="G28216" s="2"/>
      <c r="K28216" s="2"/>
    </row>
    <row r="28217" spans="7:11" x14ac:dyDescent="0.3">
      <c r="G28217" s="2"/>
      <c r="K28217" s="2"/>
    </row>
    <row r="28218" spans="7:11" x14ac:dyDescent="0.3">
      <c r="G28218" s="2"/>
      <c r="K28218" s="2"/>
    </row>
    <row r="28219" spans="7:11" x14ac:dyDescent="0.3">
      <c r="G28219" s="2"/>
      <c r="K28219" s="2"/>
    </row>
    <row r="28220" spans="7:11" x14ac:dyDescent="0.3">
      <c r="G28220" s="2"/>
      <c r="K28220" s="2"/>
    </row>
    <row r="28221" spans="7:11" x14ac:dyDescent="0.3">
      <c r="G28221" s="2"/>
      <c r="K28221" s="2"/>
    </row>
    <row r="28222" spans="7:11" x14ac:dyDescent="0.3">
      <c r="G28222" s="2"/>
      <c r="K28222" s="2"/>
    </row>
    <row r="28223" spans="7:11" x14ac:dyDescent="0.3">
      <c r="G28223" s="2"/>
      <c r="K28223" s="2"/>
    </row>
    <row r="28224" spans="7:11" x14ac:dyDescent="0.3">
      <c r="G28224" s="2"/>
      <c r="K28224" s="2"/>
    </row>
    <row r="28225" spans="7:11" x14ac:dyDescent="0.3">
      <c r="G28225" s="2"/>
      <c r="K28225" s="2"/>
    </row>
    <row r="28226" spans="7:11" x14ac:dyDescent="0.3">
      <c r="G28226" s="2"/>
      <c r="K28226" s="2"/>
    </row>
    <row r="28227" spans="7:11" x14ac:dyDescent="0.3">
      <c r="G28227" s="2"/>
      <c r="K28227" s="2"/>
    </row>
    <row r="28228" spans="7:11" x14ac:dyDescent="0.3">
      <c r="G28228" s="2"/>
      <c r="K28228" s="2"/>
    </row>
    <row r="28229" spans="7:11" x14ac:dyDescent="0.3">
      <c r="G28229" s="2"/>
      <c r="K28229" s="2"/>
    </row>
    <row r="28230" spans="7:11" x14ac:dyDescent="0.3">
      <c r="G28230" s="2"/>
      <c r="K28230" s="2"/>
    </row>
    <row r="28231" spans="7:11" x14ac:dyDescent="0.3">
      <c r="G28231" s="2"/>
      <c r="K28231" s="2"/>
    </row>
    <row r="28232" spans="7:11" x14ac:dyDescent="0.3">
      <c r="G28232" s="2"/>
      <c r="K28232" s="2"/>
    </row>
    <row r="28233" spans="7:11" x14ac:dyDescent="0.3">
      <c r="G28233" s="2"/>
      <c r="K28233" s="2"/>
    </row>
    <row r="28234" spans="7:11" x14ac:dyDescent="0.3">
      <c r="G28234" s="2"/>
      <c r="K28234" s="2"/>
    </row>
    <row r="28235" spans="7:11" x14ac:dyDescent="0.3">
      <c r="G28235" s="2"/>
      <c r="K28235" s="2"/>
    </row>
    <row r="28236" spans="7:11" x14ac:dyDescent="0.3">
      <c r="G28236" s="2"/>
      <c r="K28236" s="2"/>
    </row>
    <row r="28237" spans="7:11" x14ac:dyDescent="0.3">
      <c r="G28237" s="2"/>
      <c r="K28237" s="2"/>
    </row>
    <row r="28238" spans="7:11" x14ac:dyDescent="0.3">
      <c r="G28238" s="2"/>
      <c r="K28238" s="2"/>
    </row>
    <row r="28239" spans="7:11" x14ac:dyDescent="0.3">
      <c r="G28239" s="2"/>
      <c r="K28239" s="2"/>
    </row>
    <row r="28240" spans="7:11" x14ac:dyDescent="0.3">
      <c r="G28240" s="2"/>
      <c r="K28240" s="2"/>
    </row>
    <row r="28241" spans="7:11" x14ac:dyDescent="0.3">
      <c r="G28241" s="2"/>
      <c r="K28241" s="2"/>
    </row>
    <row r="28242" spans="7:11" x14ac:dyDescent="0.3">
      <c r="G28242" s="2"/>
      <c r="K28242" s="2"/>
    </row>
    <row r="28243" spans="7:11" x14ac:dyDescent="0.3">
      <c r="G28243" s="2"/>
      <c r="K28243" s="2"/>
    </row>
    <row r="28244" spans="7:11" x14ac:dyDescent="0.3">
      <c r="G28244" s="2"/>
      <c r="K28244" s="2"/>
    </row>
    <row r="28245" spans="7:11" x14ac:dyDescent="0.3">
      <c r="G28245" s="2"/>
      <c r="K28245" s="2"/>
    </row>
    <row r="28246" spans="7:11" x14ac:dyDescent="0.3">
      <c r="G28246" s="2"/>
      <c r="K28246" s="2"/>
    </row>
    <row r="28247" spans="7:11" x14ac:dyDescent="0.3">
      <c r="G28247" s="2"/>
      <c r="K28247" s="2"/>
    </row>
    <row r="28248" spans="7:11" x14ac:dyDescent="0.3">
      <c r="G28248" s="2"/>
      <c r="K28248" s="2"/>
    </row>
    <row r="28249" spans="7:11" x14ac:dyDescent="0.3">
      <c r="G28249" s="2"/>
      <c r="K28249" s="2"/>
    </row>
    <row r="28250" spans="7:11" x14ac:dyDescent="0.3">
      <c r="G28250" s="2"/>
      <c r="K28250" s="2"/>
    </row>
    <row r="28251" spans="7:11" x14ac:dyDescent="0.3">
      <c r="G28251" s="2"/>
      <c r="K28251" s="2"/>
    </row>
    <row r="28252" spans="7:11" x14ac:dyDescent="0.3">
      <c r="G28252" s="2"/>
      <c r="K28252" s="2"/>
    </row>
    <row r="28253" spans="7:11" x14ac:dyDescent="0.3">
      <c r="G28253" s="2"/>
      <c r="K28253" s="2"/>
    </row>
    <row r="28254" spans="7:11" x14ac:dyDescent="0.3">
      <c r="G28254" s="2"/>
      <c r="K28254" s="2"/>
    </row>
    <row r="28255" spans="7:11" x14ac:dyDescent="0.3">
      <c r="G28255" s="2"/>
      <c r="K28255" s="2"/>
    </row>
    <row r="28256" spans="7:11" x14ac:dyDescent="0.3">
      <c r="G28256" s="2"/>
      <c r="K28256" s="2"/>
    </row>
    <row r="28257" spans="7:11" x14ac:dyDescent="0.3">
      <c r="G28257" s="2"/>
      <c r="K28257" s="2"/>
    </row>
    <row r="28258" spans="7:11" x14ac:dyDescent="0.3">
      <c r="G28258" s="2"/>
      <c r="K28258" s="2"/>
    </row>
    <row r="28259" spans="7:11" x14ac:dyDescent="0.3">
      <c r="G28259" s="2"/>
      <c r="K28259" s="2"/>
    </row>
    <row r="28260" spans="7:11" x14ac:dyDescent="0.3">
      <c r="G28260" s="2"/>
      <c r="K28260" s="2"/>
    </row>
    <row r="28261" spans="7:11" x14ac:dyDescent="0.3">
      <c r="G28261" s="2"/>
      <c r="K28261" s="2"/>
    </row>
    <row r="28262" spans="7:11" x14ac:dyDescent="0.3">
      <c r="G28262" s="2"/>
      <c r="K28262" s="2"/>
    </row>
    <row r="28263" spans="7:11" x14ac:dyDescent="0.3">
      <c r="G28263" s="2"/>
      <c r="K28263" s="2"/>
    </row>
    <row r="28264" spans="7:11" x14ac:dyDescent="0.3">
      <c r="G28264" s="2"/>
      <c r="K28264" s="2"/>
    </row>
    <row r="28265" spans="7:11" x14ac:dyDescent="0.3">
      <c r="G28265" s="2"/>
      <c r="K28265" s="2"/>
    </row>
    <row r="28266" spans="7:11" x14ac:dyDescent="0.3">
      <c r="G28266" s="2"/>
      <c r="K28266" s="2"/>
    </row>
    <row r="28267" spans="7:11" x14ac:dyDescent="0.3">
      <c r="G28267" s="2"/>
      <c r="K28267" s="2"/>
    </row>
    <row r="28268" spans="7:11" x14ac:dyDescent="0.3">
      <c r="G28268" s="2"/>
      <c r="K28268" s="2"/>
    </row>
    <row r="28269" spans="7:11" x14ac:dyDescent="0.3">
      <c r="G28269" s="2"/>
      <c r="K28269" s="2"/>
    </row>
    <row r="28270" spans="7:11" x14ac:dyDescent="0.3">
      <c r="G28270" s="2"/>
      <c r="K28270" s="2"/>
    </row>
    <row r="28271" spans="7:11" x14ac:dyDescent="0.3">
      <c r="G28271" s="2"/>
      <c r="K28271" s="2"/>
    </row>
    <row r="28272" spans="7:11" x14ac:dyDescent="0.3">
      <c r="G28272" s="2"/>
      <c r="K28272" s="2"/>
    </row>
    <row r="28273" spans="7:11" x14ac:dyDescent="0.3">
      <c r="G28273" s="2"/>
      <c r="K28273" s="2"/>
    </row>
    <row r="28274" spans="7:11" x14ac:dyDescent="0.3">
      <c r="G28274" s="2"/>
      <c r="K28274" s="2"/>
    </row>
    <row r="28275" spans="7:11" x14ac:dyDescent="0.3">
      <c r="G28275" s="2"/>
      <c r="K28275" s="2"/>
    </row>
    <row r="28276" spans="7:11" x14ac:dyDescent="0.3">
      <c r="G28276" s="2"/>
      <c r="K28276" s="2"/>
    </row>
    <row r="28277" spans="7:11" x14ac:dyDescent="0.3">
      <c r="G28277" s="2"/>
      <c r="K28277" s="2"/>
    </row>
    <row r="28278" spans="7:11" x14ac:dyDescent="0.3">
      <c r="G28278" s="2"/>
      <c r="K28278" s="2"/>
    </row>
    <row r="28279" spans="7:11" x14ac:dyDescent="0.3">
      <c r="G28279" s="2"/>
      <c r="K28279" s="2"/>
    </row>
    <row r="28280" spans="7:11" x14ac:dyDescent="0.3">
      <c r="G28280" s="2"/>
      <c r="K28280" s="2"/>
    </row>
    <row r="28281" spans="7:11" x14ac:dyDescent="0.3">
      <c r="G28281" s="2"/>
      <c r="K28281" s="2"/>
    </row>
    <row r="28282" spans="7:11" x14ac:dyDescent="0.3">
      <c r="G28282" s="2"/>
      <c r="K28282" s="2"/>
    </row>
    <row r="28283" spans="7:11" x14ac:dyDescent="0.3">
      <c r="G28283" s="2"/>
      <c r="K28283" s="2"/>
    </row>
    <row r="28284" spans="7:11" x14ac:dyDescent="0.3">
      <c r="G28284" s="2"/>
      <c r="K28284" s="2"/>
    </row>
    <row r="28285" spans="7:11" x14ac:dyDescent="0.3">
      <c r="G28285" s="2"/>
      <c r="K28285" s="2"/>
    </row>
    <row r="28286" spans="7:11" x14ac:dyDescent="0.3">
      <c r="G28286" s="2"/>
      <c r="K28286" s="2"/>
    </row>
    <row r="28287" spans="7:11" x14ac:dyDescent="0.3">
      <c r="G28287" s="2"/>
      <c r="K28287" s="2"/>
    </row>
    <row r="28288" spans="7:11" x14ac:dyDescent="0.3">
      <c r="G28288" s="2"/>
      <c r="K28288" s="2"/>
    </row>
    <row r="28289" spans="7:11" x14ac:dyDescent="0.3">
      <c r="G28289" s="2"/>
      <c r="K28289" s="2"/>
    </row>
    <row r="28290" spans="7:11" x14ac:dyDescent="0.3">
      <c r="G28290" s="2"/>
      <c r="K28290" s="2"/>
    </row>
    <row r="28291" spans="7:11" x14ac:dyDescent="0.3">
      <c r="G28291" s="2"/>
      <c r="K28291" s="2"/>
    </row>
    <row r="28292" spans="7:11" x14ac:dyDescent="0.3">
      <c r="G28292" s="2"/>
      <c r="K28292" s="2"/>
    </row>
    <row r="28293" spans="7:11" x14ac:dyDescent="0.3">
      <c r="G28293" s="2"/>
      <c r="K28293" s="2"/>
    </row>
    <row r="28294" spans="7:11" x14ac:dyDescent="0.3">
      <c r="G28294" s="2"/>
      <c r="K28294" s="2"/>
    </row>
    <row r="28295" spans="7:11" x14ac:dyDescent="0.3">
      <c r="G28295" s="2"/>
      <c r="K28295" s="2"/>
    </row>
    <row r="28296" spans="7:11" x14ac:dyDescent="0.3">
      <c r="G28296" s="2"/>
      <c r="K28296" s="2"/>
    </row>
    <row r="28297" spans="7:11" x14ac:dyDescent="0.3">
      <c r="G28297" s="2"/>
      <c r="K28297" s="2"/>
    </row>
    <row r="28298" spans="7:11" x14ac:dyDescent="0.3">
      <c r="G28298" s="2"/>
      <c r="K28298" s="2"/>
    </row>
    <row r="28299" spans="7:11" x14ac:dyDescent="0.3">
      <c r="G28299" s="2"/>
      <c r="K28299" s="2"/>
    </row>
    <row r="28300" spans="7:11" x14ac:dyDescent="0.3">
      <c r="G28300" s="2"/>
      <c r="K28300" s="2"/>
    </row>
    <row r="28301" spans="7:11" x14ac:dyDescent="0.3">
      <c r="G28301" s="2"/>
      <c r="K28301" s="2"/>
    </row>
    <row r="28302" spans="7:11" x14ac:dyDescent="0.3">
      <c r="G28302" s="2"/>
      <c r="K28302" s="2"/>
    </row>
    <row r="28303" spans="7:11" x14ac:dyDescent="0.3">
      <c r="G28303" s="2"/>
      <c r="K28303" s="2"/>
    </row>
    <row r="28304" spans="7:11" x14ac:dyDescent="0.3">
      <c r="G28304" s="2"/>
      <c r="K28304" s="2"/>
    </row>
    <row r="28305" spans="7:11" x14ac:dyDescent="0.3">
      <c r="G28305" s="2"/>
      <c r="K28305" s="2"/>
    </row>
    <row r="28306" spans="7:11" x14ac:dyDescent="0.3">
      <c r="G28306" s="2"/>
      <c r="K28306" s="2"/>
    </row>
    <row r="28307" spans="7:11" x14ac:dyDescent="0.3">
      <c r="G28307" s="2"/>
      <c r="K28307" s="2"/>
    </row>
    <row r="28308" spans="7:11" x14ac:dyDescent="0.3">
      <c r="G28308" s="2"/>
      <c r="K28308" s="2"/>
    </row>
    <row r="28309" spans="7:11" x14ac:dyDescent="0.3">
      <c r="G28309" s="2"/>
      <c r="K28309" s="2"/>
    </row>
    <row r="28310" spans="7:11" x14ac:dyDescent="0.3">
      <c r="G28310" s="2"/>
      <c r="K28310" s="2"/>
    </row>
    <row r="28311" spans="7:11" x14ac:dyDescent="0.3">
      <c r="G28311" s="2"/>
      <c r="K28311" s="2"/>
    </row>
    <row r="28312" spans="7:11" x14ac:dyDescent="0.3">
      <c r="G28312" s="2"/>
      <c r="K28312" s="2"/>
    </row>
    <row r="28313" spans="7:11" x14ac:dyDescent="0.3">
      <c r="G28313" s="2"/>
      <c r="K28313" s="2"/>
    </row>
    <row r="28314" spans="7:11" x14ac:dyDescent="0.3">
      <c r="G28314" s="2"/>
      <c r="K28314" s="2"/>
    </row>
    <row r="28315" spans="7:11" x14ac:dyDescent="0.3">
      <c r="G28315" s="2"/>
      <c r="K28315" s="2"/>
    </row>
    <row r="28316" spans="7:11" x14ac:dyDescent="0.3">
      <c r="G28316" s="2"/>
      <c r="K28316" s="2"/>
    </row>
    <row r="28317" spans="7:11" x14ac:dyDescent="0.3">
      <c r="G28317" s="2"/>
      <c r="K28317" s="2"/>
    </row>
    <row r="28318" spans="7:11" x14ac:dyDescent="0.3">
      <c r="G28318" s="2"/>
      <c r="K28318" s="2"/>
    </row>
    <row r="28319" spans="7:11" x14ac:dyDescent="0.3">
      <c r="G28319" s="2"/>
      <c r="K28319" s="2"/>
    </row>
    <row r="28320" spans="7:11" x14ac:dyDescent="0.3">
      <c r="G28320" s="2"/>
      <c r="K28320" s="2"/>
    </row>
    <row r="28321" spans="7:11" x14ac:dyDescent="0.3">
      <c r="G28321" s="2"/>
      <c r="K28321" s="2"/>
    </row>
    <row r="28322" spans="7:11" x14ac:dyDescent="0.3">
      <c r="G28322" s="2"/>
      <c r="K28322" s="2"/>
    </row>
    <row r="28323" spans="7:11" x14ac:dyDescent="0.3">
      <c r="G28323" s="2"/>
      <c r="K28323" s="2"/>
    </row>
    <row r="28324" spans="7:11" x14ac:dyDescent="0.3">
      <c r="G28324" s="2"/>
      <c r="K28324" s="2"/>
    </row>
    <row r="28325" spans="7:11" x14ac:dyDescent="0.3">
      <c r="G28325" s="2"/>
      <c r="K28325" s="2"/>
    </row>
    <row r="28326" spans="7:11" x14ac:dyDescent="0.3">
      <c r="G28326" s="2"/>
      <c r="K28326" s="2"/>
    </row>
    <row r="28327" spans="7:11" x14ac:dyDescent="0.3">
      <c r="G28327" s="2"/>
      <c r="K28327" s="2"/>
    </row>
    <row r="28328" spans="7:11" x14ac:dyDescent="0.3">
      <c r="G28328" s="2"/>
      <c r="K28328" s="2"/>
    </row>
    <row r="28329" spans="7:11" x14ac:dyDescent="0.3">
      <c r="G28329" s="2"/>
      <c r="K28329" s="2"/>
    </row>
    <row r="28330" spans="7:11" x14ac:dyDescent="0.3">
      <c r="G28330" s="2"/>
      <c r="K28330" s="2"/>
    </row>
    <row r="28331" spans="7:11" x14ac:dyDescent="0.3">
      <c r="G28331" s="2"/>
      <c r="K28331" s="2"/>
    </row>
    <row r="28332" spans="7:11" x14ac:dyDescent="0.3">
      <c r="G28332" s="2"/>
      <c r="K28332" s="2"/>
    </row>
    <row r="28333" spans="7:11" x14ac:dyDescent="0.3">
      <c r="G28333" s="2"/>
      <c r="K28333" s="2"/>
    </row>
    <row r="28334" spans="7:11" x14ac:dyDescent="0.3">
      <c r="G28334" s="2"/>
      <c r="K28334" s="2"/>
    </row>
    <row r="28335" spans="7:11" x14ac:dyDescent="0.3">
      <c r="G28335" s="2"/>
      <c r="K28335" s="2"/>
    </row>
    <row r="28336" spans="7:11" x14ac:dyDescent="0.3">
      <c r="G28336" s="2"/>
      <c r="K28336" s="2"/>
    </row>
    <row r="28337" spans="7:11" x14ac:dyDescent="0.3">
      <c r="G28337" s="2"/>
      <c r="K28337" s="2"/>
    </row>
    <row r="28338" spans="7:11" x14ac:dyDescent="0.3">
      <c r="G28338" s="2"/>
      <c r="K28338" s="2"/>
    </row>
    <row r="28339" spans="7:11" x14ac:dyDescent="0.3">
      <c r="G28339" s="2"/>
      <c r="K28339" s="2"/>
    </row>
    <row r="28340" spans="7:11" x14ac:dyDescent="0.3">
      <c r="G28340" s="2"/>
      <c r="K28340" s="2"/>
    </row>
    <row r="28341" spans="7:11" x14ac:dyDescent="0.3">
      <c r="G28341" s="2"/>
      <c r="K28341" s="2"/>
    </row>
    <row r="28342" spans="7:11" x14ac:dyDescent="0.3">
      <c r="G28342" s="2"/>
      <c r="K28342" s="2"/>
    </row>
    <row r="28343" spans="7:11" x14ac:dyDescent="0.3">
      <c r="G28343" s="2"/>
      <c r="K28343" s="2"/>
    </row>
    <row r="28344" spans="7:11" x14ac:dyDescent="0.3">
      <c r="G28344" s="2"/>
      <c r="K28344" s="2"/>
    </row>
    <row r="28345" spans="7:11" x14ac:dyDescent="0.3">
      <c r="G28345" s="2"/>
      <c r="K28345" s="2"/>
    </row>
    <row r="28346" spans="7:11" x14ac:dyDescent="0.3">
      <c r="G28346" s="2"/>
      <c r="K28346" s="2"/>
    </row>
    <row r="28347" spans="7:11" x14ac:dyDescent="0.3">
      <c r="G28347" s="2"/>
      <c r="K28347" s="2"/>
    </row>
    <row r="28348" spans="7:11" x14ac:dyDescent="0.3">
      <c r="G28348" s="2"/>
      <c r="K28348" s="2"/>
    </row>
    <row r="28349" spans="7:11" x14ac:dyDescent="0.3">
      <c r="G28349" s="2"/>
      <c r="K28349" s="2"/>
    </row>
    <row r="28350" spans="7:11" x14ac:dyDescent="0.3">
      <c r="G28350" s="2"/>
      <c r="K28350" s="2"/>
    </row>
    <row r="28351" spans="7:11" x14ac:dyDescent="0.3">
      <c r="G28351" s="2"/>
      <c r="K28351" s="2"/>
    </row>
    <row r="28352" spans="7:11" x14ac:dyDescent="0.3">
      <c r="G28352" s="2"/>
      <c r="K28352" s="2"/>
    </row>
    <row r="28353" spans="7:11" x14ac:dyDescent="0.3">
      <c r="G28353" s="2"/>
      <c r="K28353" s="2"/>
    </row>
    <row r="28354" spans="7:11" x14ac:dyDescent="0.3">
      <c r="G28354" s="2"/>
      <c r="K28354" s="2"/>
    </row>
    <row r="28355" spans="7:11" x14ac:dyDescent="0.3">
      <c r="G28355" s="2"/>
      <c r="K28355" s="2"/>
    </row>
    <row r="28356" spans="7:11" x14ac:dyDescent="0.3">
      <c r="G28356" s="2"/>
      <c r="K28356" s="2"/>
    </row>
    <row r="28357" spans="7:11" x14ac:dyDescent="0.3">
      <c r="G28357" s="2"/>
      <c r="K28357" s="2"/>
    </row>
    <row r="28358" spans="7:11" x14ac:dyDescent="0.3">
      <c r="G28358" s="2"/>
      <c r="K28358" s="2"/>
    </row>
    <row r="28359" spans="7:11" x14ac:dyDescent="0.3">
      <c r="G28359" s="2"/>
      <c r="K28359" s="2"/>
    </row>
    <row r="28360" spans="7:11" x14ac:dyDescent="0.3">
      <c r="G28360" s="2"/>
      <c r="K28360" s="2"/>
    </row>
    <row r="28361" spans="7:11" x14ac:dyDescent="0.3">
      <c r="G28361" s="2"/>
      <c r="K28361" s="2"/>
    </row>
    <row r="28362" spans="7:11" x14ac:dyDescent="0.3">
      <c r="G28362" s="2"/>
      <c r="K28362" s="2"/>
    </row>
    <row r="28363" spans="7:11" x14ac:dyDescent="0.3">
      <c r="G28363" s="2"/>
      <c r="K28363" s="2"/>
    </row>
    <row r="28364" spans="7:11" x14ac:dyDescent="0.3">
      <c r="G28364" s="2"/>
      <c r="K28364" s="2"/>
    </row>
    <row r="28365" spans="7:11" x14ac:dyDescent="0.3">
      <c r="G28365" s="2"/>
      <c r="K28365" s="2"/>
    </row>
    <row r="28366" spans="7:11" x14ac:dyDescent="0.3">
      <c r="G28366" s="2"/>
      <c r="K28366" s="2"/>
    </row>
    <row r="28367" spans="7:11" x14ac:dyDescent="0.3">
      <c r="G28367" s="2"/>
      <c r="K28367" s="2"/>
    </row>
    <row r="28368" spans="7:11" x14ac:dyDescent="0.3">
      <c r="G28368" s="2"/>
      <c r="K28368" s="2"/>
    </row>
    <row r="28369" spans="7:11" x14ac:dyDescent="0.3">
      <c r="G28369" s="2"/>
      <c r="K28369" s="2"/>
    </row>
    <row r="28370" spans="7:11" x14ac:dyDescent="0.3">
      <c r="G28370" s="2"/>
      <c r="K28370" s="2"/>
    </row>
    <row r="28371" spans="7:11" x14ac:dyDescent="0.3">
      <c r="G28371" s="2"/>
      <c r="K28371" s="2"/>
    </row>
    <row r="28372" spans="7:11" x14ac:dyDescent="0.3">
      <c r="G28372" s="2"/>
      <c r="K28372" s="2"/>
    </row>
    <row r="28373" spans="7:11" x14ac:dyDescent="0.3">
      <c r="G28373" s="2"/>
      <c r="K28373" s="2"/>
    </row>
    <row r="28374" spans="7:11" x14ac:dyDescent="0.3">
      <c r="G28374" s="2"/>
      <c r="K28374" s="2"/>
    </row>
    <row r="28375" spans="7:11" x14ac:dyDescent="0.3">
      <c r="G28375" s="2"/>
      <c r="K28375" s="2"/>
    </row>
    <row r="28376" spans="7:11" x14ac:dyDescent="0.3">
      <c r="G28376" s="2"/>
      <c r="K28376" s="2"/>
    </row>
    <row r="28377" spans="7:11" x14ac:dyDescent="0.3">
      <c r="G28377" s="2"/>
      <c r="K28377" s="2"/>
    </row>
    <row r="28378" spans="7:11" x14ac:dyDescent="0.3">
      <c r="G28378" s="2"/>
      <c r="K28378" s="2"/>
    </row>
    <row r="28379" spans="7:11" x14ac:dyDescent="0.3">
      <c r="G28379" s="2"/>
      <c r="K28379" s="2"/>
    </row>
    <row r="28380" spans="7:11" x14ac:dyDescent="0.3">
      <c r="G28380" s="2"/>
      <c r="K28380" s="2"/>
    </row>
    <row r="28381" spans="7:11" x14ac:dyDescent="0.3">
      <c r="G28381" s="2"/>
      <c r="K28381" s="2"/>
    </row>
    <row r="28382" spans="7:11" x14ac:dyDescent="0.3">
      <c r="G28382" s="2"/>
      <c r="K28382" s="2"/>
    </row>
    <row r="28383" spans="7:11" x14ac:dyDescent="0.3">
      <c r="G28383" s="2"/>
      <c r="K28383" s="2"/>
    </row>
    <row r="28384" spans="7:11" x14ac:dyDescent="0.3">
      <c r="G28384" s="2"/>
      <c r="K28384" s="2"/>
    </row>
    <row r="28385" spans="7:11" x14ac:dyDescent="0.3">
      <c r="G28385" s="2"/>
      <c r="K28385" s="2"/>
    </row>
    <row r="28386" spans="7:11" x14ac:dyDescent="0.3">
      <c r="G28386" s="2"/>
      <c r="K28386" s="2"/>
    </row>
    <row r="28387" spans="7:11" x14ac:dyDescent="0.3">
      <c r="G28387" s="2"/>
      <c r="K28387" s="2"/>
    </row>
    <row r="28388" spans="7:11" x14ac:dyDescent="0.3">
      <c r="G28388" s="2"/>
      <c r="K28388" s="2"/>
    </row>
    <row r="28389" spans="7:11" x14ac:dyDescent="0.3">
      <c r="G28389" s="2"/>
      <c r="K28389" s="2"/>
    </row>
    <row r="28390" spans="7:11" x14ac:dyDescent="0.3">
      <c r="G28390" s="2"/>
      <c r="K28390" s="2"/>
    </row>
    <row r="28391" spans="7:11" x14ac:dyDescent="0.3">
      <c r="G28391" s="2"/>
      <c r="K28391" s="2"/>
    </row>
    <row r="28392" spans="7:11" x14ac:dyDescent="0.3">
      <c r="G28392" s="2"/>
      <c r="K28392" s="2"/>
    </row>
    <row r="28393" spans="7:11" x14ac:dyDescent="0.3">
      <c r="G28393" s="2"/>
      <c r="K28393" s="2"/>
    </row>
    <row r="28394" spans="7:11" x14ac:dyDescent="0.3">
      <c r="G28394" s="2"/>
      <c r="K28394" s="2"/>
    </row>
    <row r="28395" spans="7:11" x14ac:dyDescent="0.3">
      <c r="G28395" s="2"/>
      <c r="K28395" s="2"/>
    </row>
    <row r="28396" spans="7:11" x14ac:dyDescent="0.3">
      <c r="G28396" s="2"/>
      <c r="K28396" s="2"/>
    </row>
    <row r="28397" spans="7:11" x14ac:dyDescent="0.3">
      <c r="G28397" s="2"/>
      <c r="K28397" s="2"/>
    </row>
    <row r="28398" spans="7:11" x14ac:dyDescent="0.3">
      <c r="G28398" s="2"/>
      <c r="K28398" s="2"/>
    </row>
    <row r="28399" spans="7:11" x14ac:dyDescent="0.3">
      <c r="G28399" s="2"/>
      <c r="K28399" s="2"/>
    </row>
    <row r="28400" spans="7:11" x14ac:dyDescent="0.3">
      <c r="G28400" s="2"/>
      <c r="K28400" s="2"/>
    </row>
    <row r="28401" spans="7:11" x14ac:dyDescent="0.3">
      <c r="G28401" s="2"/>
      <c r="K28401" s="2"/>
    </row>
    <row r="28402" spans="7:11" x14ac:dyDescent="0.3">
      <c r="G28402" s="2"/>
      <c r="K28402" s="2"/>
    </row>
    <row r="28403" spans="7:11" x14ac:dyDescent="0.3">
      <c r="G28403" s="2"/>
      <c r="K28403" s="2"/>
    </row>
    <row r="28404" spans="7:11" x14ac:dyDescent="0.3">
      <c r="G28404" s="2"/>
      <c r="K28404" s="2"/>
    </row>
    <row r="28405" spans="7:11" x14ac:dyDescent="0.3">
      <c r="G28405" s="2"/>
      <c r="K28405" s="2"/>
    </row>
    <row r="28406" spans="7:11" x14ac:dyDescent="0.3">
      <c r="G28406" s="2"/>
      <c r="K28406" s="2"/>
    </row>
    <row r="28407" spans="7:11" x14ac:dyDescent="0.3">
      <c r="G28407" s="2"/>
      <c r="K28407" s="2"/>
    </row>
    <row r="28408" spans="7:11" x14ac:dyDescent="0.3">
      <c r="G28408" s="2"/>
      <c r="K28408" s="2"/>
    </row>
    <row r="28409" spans="7:11" x14ac:dyDescent="0.3">
      <c r="G28409" s="2"/>
      <c r="K28409" s="2"/>
    </row>
    <row r="28410" spans="7:11" x14ac:dyDescent="0.3">
      <c r="G28410" s="2"/>
      <c r="K28410" s="2"/>
    </row>
    <row r="28411" spans="7:11" x14ac:dyDescent="0.3">
      <c r="G28411" s="2"/>
      <c r="K28411" s="2"/>
    </row>
    <row r="28412" spans="7:11" x14ac:dyDescent="0.3">
      <c r="G28412" s="2"/>
      <c r="K28412" s="2"/>
    </row>
    <row r="28413" spans="7:11" x14ac:dyDescent="0.3">
      <c r="G28413" s="2"/>
      <c r="K28413" s="2"/>
    </row>
    <row r="28414" spans="7:11" x14ac:dyDescent="0.3">
      <c r="G28414" s="2"/>
      <c r="K28414" s="2"/>
    </row>
    <row r="28415" spans="7:11" x14ac:dyDescent="0.3">
      <c r="G28415" s="2"/>
      <c r="K28415" s="2"/>
    </row>
    <row r="28416" spans="7:11" x14ac:dyDescent="0.3">
      <c r="G28416" s="2"/>
      <c r="K28416" s="2"/>
    </row>
    <row r="28417" spans="7:11" x14ac:dyDescent="0.3">
      <c r="G28417" s="2"/>
      <c r="K28417" s="2"/>
    </row>
    <row r="28418" spans="7:11" x14ac:dyDescent="0.3">
      <c r="G28418" s="2"/>
      <c r="K28418" s="2"/>
    </row>
    <row r="28419" spans="7:11" x14ac:dyDescent="0.3">
      <c r="G28419" s="2"/>
      <c r="K28419" s="2"/>
    </row>
    <row r="28420" spans="7:11" x14ac:dyDescent="0.3">
      <c r="G28420" s="2"/>
      <c r="K28420" s="2"/>
    </row>
    <row r="28421" spans="7:11" x14ac:dyDescent="0.3">
      <c r="G28421" s="2"/>
      <c r="K28421" s="2"/>
    </row>
    <row r="28422" spans="7:11" x14ac:dyDescent="0.3">
      <c r="G28422" s="2"/>
      <c r="K28422" s="2"/>
    </row>
    <row r="28423" spans="7:11" x14ac:dyDescent="0.3">
      <c r="G28423" s="2"/>
      <c r="K28423" s="2"/>
    </row>
    <row r="28424" spans="7:11" x14ac:dyDescent="0.3">
      <c r="G28424" s="2"/>
      <c r="K28424" s="2"/>
    </row>
    <row r="28425" spans="7:11" x14ac:dyDescent="0.3">
      <c r="G28425" s="2"/>
      <c r="K28425" s="2"/>
    </row>
    <row r="28426" spans="7:11" x14ac:dyDescent="0.3">
      <c r="G28426" s="2"/>
      <c r="K28426" s="2"/>
    </row>
    <row r="28427" spans="7:11" x14ac:dyDescent="0.3">
      <c r="G28427" s="2"/>
      <c r="K28427" s="2"/>
    </row>
    <row r="28428" spans="7:11" x14ac:dyDescent="0.3">
      <c r="G28428" s="2"/>
      <c r="K28428" s="2"/>
    </row>
    <row r="28429" spans="7:11" x14ac:dyDescent="0.3">
      <c r="G28429" s="2"/>
      <c r="K28429" s="2"/>
    </row>
    <row r="28430" spans="7:11" x14ac:dyDescent="0.3">
      <c r="G28430" s="2"/>
      <c r="K28430" s="2"/>
    </row>
    <row r="28431" spans="7:11" x14ac:dyDescent="0.3">
      <c r="G28431" s="2"/>
      <c r="K28431" s="2"/>
    </row>
    <row r="28432" spans="7:11" x14ac:dyDescent="0.3">
      <c r="G28432" s="2"/>
      <c r="K28432" s="2"/>
    </row>
    <row r="28433" spans="7:11" x14ac:dyDescent="0.3">
      <c r="G28433" s="2"/>
      <c r="K28433" s="2"/>
    </row>
    <row r="28434" spans="7:11" x14ac:dyDescent="0.3">
      <c r="G28434" s="2"/>
      <c r="K28434" s="2"/>
    </row>
    <row r="28435" spans="7:11" x14ac:dyDescent="0.3">
      <c r="G28435" s="2"/>
      <c r="K28435" s="2"/>
    </row>
    <row r="28436" spans="7:11" x14ac:dyDescent="0.3">
      <c r="G28436" s="2"/>
      <c r="K28436" s="2"/>
    </row>
    <row r="28437" spans="7:11" x14ac:dyDescent="0.3">
      <c r="G28437" s="2"/>
      <c r="K28437" s="2"/>
    </row>
    <row r="28438" spans="7:11" x14ac:dyDescent="0.3">
      <c r="G28438" s="2"/>
      <c r="K28438" s="2"/>
    </row>
    <row r="28439" spans="7:11" x14ac:dyDescent="0.3">
      <c r="G28439" s="2"/>
      <c r="K28439" s="2"/>
    </row>
    <row r="28440" spans="7:11" x14ac:dyDescent="0.3">
      <c r="G28440" s="2"/>
      <c r="K28440" s="2"/>
    </row>
    <row r="28441" spans="7:11" x14ac:dyDescent="0.3">
      <c r="G28441" s="2"/>
      <c r="K28441" s="2"/>
    </row>
    <row r="28442" spans="7:11" x14ac:dyDescent="0.3">
      <c r="G28442" s="2"/>
      <c r="K28442" s="2"/>
    </row>
    <row r="28443" spans="7:11" x14ac:dyDescent="0.3">
      <c r="G28443" s="2"/>
      <c r="K28443" s="2"/>
    </row>
    <row r="28444" spans="7:11" x14ac:dyDescent="0.3">
      <c r="G28444" s="2"/>
      <c r="K28444" s="2"/>
    </row>
    <row r="28445" spans="7:11" x14ac:dyDescent="0.3">
      <c r="G28445" s="2"/>
      <c r="K28445" s="2"/>
    </row>
    <row r="28446" spans="7:11" x14ac:dyDescent="0.3">
      <c r="G28446" s="2"/>
      <c r="K28446" s="2"/>
    </row>
    <row r="28447" spans="7:11" x14ac:dyDescent="0.3">
      <c r="G28447" s="2"/>
      <c r="K28447" s="2"/>
    </row>
    <row r="28448" spans="7:11" x14ac:dyDescent="0.3">
      <c r="G28448" s="2"/>
      <c r="K28448" s="2"/>
    </row>
    <row r="28449" spans="7:11" x14ac:dyDescent="0.3">
      <c r="G28449" s="2"/>
      <c r="K28449" s="2"/>
    </row>
    <row r="28450" spans="7:11" x14ac:dyDescent="0.3">
      <c r="G28450" s="2"/>
      <c r="K28450" s="2"/>
    </row>
    <row r="28451" spans="7:11" x14ac:dyDescent="0.3">
      <c r="G28451" s="2"/>
      <c r="K28451" s="2"/>
    </row>
    <row r="28452" spans="7:11" x14ac:dyDescent="0.3">
      <c r="G28452" s="2"/>
      <c r="K28452" s="2"/>
    </row>
    <row r="28453" spans="7:11" x14ac:dyDescent="0.3">
      <c r="G28453" s="2"/>
      <c r="K28453" s="2"/>
    </row>
    <row r="28454" spans="7:11" x14ac:dyDescent="0.3">
      <c r="G28454" s="2"/>
      <c r="K28454" s="2"/>
    </row>
    <row r="28455" spans="7:11" x14ac:dyDescent="0.3">
      <c r="G28455" s="2"/>
      <c r="K28455" s="2"/>
    </row>
    <row r="28456" spans="7:11" x14ac:dyDescent="0.3">
      <c r="G28456" s="2"/>
      <c r="K28456" s="2"/>
    </row>
    <row r="28457" spans="7:11" x14ac:dyDescent="0.3">
      <c r="G28457" s="2"/>
      <c r="K28457" s="2"/>
    </row>
    <row r="28458" spans="7:11" x14ac:dyDescent="0.3">
      <c r="G28458" s="2"/>
      <c r="K28458" s="2"/>
    </row>
    <row r="28459" spans="7:11" x14ac:dyDescent="0.3">
      <c r="G28459" s="2"/>
      <c r="K28459" s="2"/>
    </row>
    <row r="28460" spans="7:11" x14ac:dyDescent="0.3">
      <c r="G28460" s="2"/>
      <c r="K28460" s="2"/>
    </row>
    <row r="28461" spans="7:11" x14ac:dyDescent="0.3">
      <c r="G28461" s="2"/>
      <c r="K28461" s="2"/>
    </row>
    <row r="28462" spans="7:11" x14ac:dyDescent="0.3">
      <c r="G28462" s="2"/>
      <c r="K28462" s="2"/>
    </row>
    <row r="28463" spans="7:11" x14ac:dyDescent="0.3">
      <c r="G28463" s="2"/>
      <c r="K28463" s="2"/>
    </row>
    <row r="28464" spans="7:11" x14ac:dyDescent="0.3">
      <c r="G28464" s="2"/>
      <c r="K28464" s="2"/>
    </row>
    <row r="28465" spans="7:11" x14ac:dyDescent="0.3">
      <c r="G28465" s="2"/>
      <c r="K28465" s="2"/>
    </row>
    <row r="28466" spans="7:11" x14ac:dyDescent="0.3">
      <c r="G28466" s="2"/>
      <c r="K28466" s="2"/>
    </row>
    <row r="28467" spans="7:11" x14ac:dyDescent="0.3">
      <c r="G28467" s="2"/>
      <c r="K28467" s="2"/>
    </row>
    <row r="28468" spans="7:11" x14ac:dyDescent="0.3">
      <c r="G28468" s="2"/>
      <c r="K28468" s="2"/>
    </row>
    <row r="28469" spans="7:11" x14ac:dyDescent="0.3">
      <c r="G28469" s="2"/>
      <c r="K28469" s="2"/>
    </row>
    <row r="28470" spans="7:11" x14ac:dyDescent="0.3">
      <c r="G28470" s="2"/>
      <c r="K28470" s="2"/>
    </row>
    <row r="28471" spans="7:11" x14ac:dyDescent="0.3">
      <c r="G28471" s="2"/>
      <c r="K28471" s="2"/>
    </row>
    <row r="28472" spans="7:11" x14ac:dyDescent="0.3">
      <c r="G28472" s="2"/>
      <c r="K28472" s="2"/>
    </row>
    <row r="28473" spans="7:11" x14ac:dyDescent="0.3">
      <c r="G28473" s="2"/>
      <c r="K28473" s="2"/>
    </row>
    <row r="28474" spans="7:11" x14ac:dyDescent="0.3">
      <c r="G28474" s="2"/>
      <c r="K28474" s="2"/>
    </row>
    <row r="28475" spans="7:11" x14ac:dyDescent="0.3">
      <c r="G28475" s="2"/>
      <c r="K28475" s="2"/>
    </row>
    <row r="28476" spans="7:11" x14ac:dyDescent="0.3">
      <c r="G28476" s="2"/>
      <c r="K28476" s="2"/>
    </row>
    <row r="28477" spans="7:11" x14ac:dyDescent="0.3">
      <c r="G28477" s="2"/>
      <c r="K28477" s="2"/>
    </row>
    <row r="28478" spans="7:11" x14ac:dyDescent="0.3">
      <c r="G28478" s="2"/>
      <c r="K28478" s="2"/>
    </row>
    <row r="28479" spans="7:11" x14ac:dyDescent="0.3">
      <c r="G28479" s="2"/>
      <c r="K28479" s="2"/>
    </row>
    <row r="28480" spans="7:11" x14ac:dyDescent="0.3">
      <c r="G28480" s="2"/>
      <c r="K28480" s="2"/>
    </row>
    <row r="28481" spans="7:11" x14ac:dyDescent="0.3">
      <c r="G28481" s="2"/>
      <c r="K28481" s="2"/>
    </row>
    <row r="28482" spans="7:11" x14ac:dyDescent="0.3">
      <c r="G28482" s="2"/>
      <c r="K28482" s="2"/>
    </row>
    <row r="28483" spans="7:11" x14ac:dyDescent="0.3">
      <c r="G28483" s="2"/>
      <c r="K28483" s="2"/>
    </row>
    <row r="28484" spans="7:11" x14ac:dyDescent="0.3">
      <c r="G28484" s="2"/>
      <c r="K28484" s="2"/>
    </row>
    <row r="28485" spans="7:11" x14ac:dyDescent="0.3">
      <c r="G28485" s="2"/>
      <c r="K28485" s="2"/>
    </row>
    <row r="28486" spans="7:11" x14ac:dyDescent="0.3">
      <c r="G28486" s="2"/>
      <c r="K28486" s="2"/>
    </row>
    <row r="28487" spans="7:11" x14ac:dyDescent="0.3">
      <c r="G28487" s="2"/>
      <c r="K28487" s="2"/>
    </row>
    <row r="28488" spans="7:11" x14ac:dyDescent="0.3">
      <c r="G28488" s="2"/>
      <c r="K28488" s="2"/>
    </row>
    <row r="28489" spans="7:11" x14ac:dyDescent="0.3">
      <c r="G28489" s="2"/>
      <c r="K28489" s="2"/>
    </row>
    <row r="28490" spans="7:11" x14ac:dyDescent="0.3">
      <c r="G28490" s="2"/>
      <c r="K28490" s="2"/>
    </row>
    <row r="28491" spans="7:11" x14ac:dyDescent="0.3">
      <c r="G28491" s="2"/>
      <c r="K28491" s="2"/>
    </row>
    <row r="28492" spans="7:11" x14ac:dyDescent="0.3">
      <c r="G28492" s="2"/>
      <c r="K28492" s="2"/>
    </row>
    <row r="28493" spans="7:11" x14ac:dyDescent="0.3">
      <c r="G28493" s="2"/>
      <c r="K28493" s="2"/>
    </row>
    <row r="28494" spans="7:11" x14ac:dyDescent="0.3">
      <c r="G28494" s="2"/>
      <c r="K28494" s="2"/>
    </row>
    <row r="28495" spans="7:11" x14ac:dyDescent="0.3">
      <c r="G28495" s="2"/>
      <c r="K28495" s="2"/>
    </row>
    <row r="28496" spans="7:11" x14ac:dyDescent="0.3">
      <c r="G28496" s="2"/>
      <c r="K28496" s="2"/>
    </row>
    <row r="28497" spans="7:11" x14ac:dyDescent="0.3">
      <c r="G28497" s="2"/>
      <c r="K28497" s="2"/>
    </row>
    <row r="28498" spans="7:11" x14ac:dyDescent="0.3">
      <c r="G28498" s="2"/>
      <c r="K28498" s="2"/>
    </row>
    <row r="28499" spans="7:11" x14ac:dyDescent="0.3">
      <c r="G28499" s="2"/>
      <c r="K28499" s="2"/>
    </row>
    <row r="28500" spans="7:11" x14ac:dyDescent="0.3">
      <c r="G28500" s="2"/>
      <c r="K28500" s="2"/>
    </row>
    <row r="28501" spans="7:11" x14ac:dyDescent="0.3">
      <c r="G28501" s="2"/>
      <c r="K28501" s="2"/>
    </row>
    <row r="28502" spans="7:11" x14ac:dyDescent="0.3">
      <c r="G28502" s="2"/>
      <c r="K28502" s="2"/>
    </row>
    <row r="28503" spans="7:11" x14ac:dyDescent="0.3">
      <c r="G28503" s="2"/>
      <c r="K28503" s="2"/>
    </row>
    <row r="28504" spans="7:11" x14ac:dyDescent="0.3">
      <c r="G28504" s="2"/>
      <c r="K28504" s="2"/>
    </row>
    <row r="28505" spans="7:11" x14ac:dyDescent="0.3">
      <c r="G28505" s="2"/>
      <c r="K28505" s="2"/>
    </row>
    <row r="28506" spans="7:11" x14ac:dyDescent="0.3">
      <c r="G28506" s="2"/>
      <c r="K28506" s="2"/>
    </row>
    <row r="28507" spans="7:11" x14ac:dyDescent="0.3">
      <c r="G28507" s="2"/>
      <c r="K28507" s="2"/>
    </row>
    <row r="28508" spans="7:11" x14ac:dyDescent="0.3">
      <c r="G28508" s="2"/>
      <c r="K28508" s="2"/>
    </row>
    <row r="28509" spans="7:11" x14ac:dyDescent="0.3">
      <c r="G28509" s="2"/>
      <c r="K28509" s="2"/>
    </row>
    <row r="28510" spans="7:11" x14ac:dyDescent="0.3">
      <c r="G28510" s="2"/>
      <c r="K28510" s="2"/>
    </row>
    <row r="28511" spans="7:11" x14ac:dyDescent="0.3">
      <c r="G28511" s="2"/>
      <c r="K28511" s="2"/>
    </row>
    <row r="28512" spans="7:11" x14ac:dyDescent="0.3">
      <c r="G28512" s="2"/>
      <c r="K28512" s="2"/>
    </row>
    <row r="28513" spans="7:11" x14ac:dyDescent="0.3">
      <c r="G28513" s="2"/>
      <c r="K28513" s="2"/>
    </row>
    <row r="28514" spans="7:11" x14ac:dyDescent="0.3">
      <c r="G28514" s="2"/>
      <c r="K28514" s="2"/>
    </row>
    <row r="28515" spans="7:11" x14ac:dyDescent="0.3">
      <c r="G28515" s="2"/>
      <c r="K28515" s="2"/>
    </row>
    <row r="28516" spans="7:11" x14ac:dyDescent="0.3">
      <c r="G28516" s="2"/>
      <c r="K28516" s="2"/>
    </row>
    <row r="28517" spans="7:11" x14ac:dyDescent="0.3">
      <c r="G28517" s="2"/>
      <c r="K28517" s="2"/>
    </row>
    <row r="28518" spans="7:11" x14ac:dyDescent="0.3">
      <c r="G28518" s="2"/>
      <c r="K28518" s="2"/>
    </row>
    <row r="28519" spans="7:11" x14ac:dyDescent="0.3">
      <c r="G28519" s="2"/>
      <c r="K28519" s="2"/>
    </row>
    <row r="28520" spans="7:11" x14ac:dyDescent="0.3">
      <c r="G28520" s="2"/>
      <c r="K28520" s="2"/>
    </row>
    <row r="28521" spans="7:11" x14ac:dyDescent="0.3">
      <c r="G28521" s="2"/>
      <c r="K28521" s="2"/>
    </row>
    <row r="28522" spans="7:11" x14ac:dyDescent="0.3">
      <c r="G28522" s="2"/>
      <c r="K28522" s="2"/>
    </row>
    <row r="28523" spans="7:11" x14ac:dyDescent="0.3">
      <c r="G28523" s="2"/>
      <c r="K28523" s="2"/>
    </row>
    <row r="28524" spans="7:11" x14ac:dyDescent="0.3">
      <c r="G28524" s="2"/>
      <c r="K28524" s="2"/>
    </row>
    <row r="28525" spans="7:11" x14ac:dyDescent="0.3">
      <c r="G28525" s="2"/>
      <c r="K28525" s="2"/>
    </row>
    <row r="28526" spans="7:11" x14ac:dyDescent="0.3">
      <c r="G28526" s="2"/>
      <c r="K28526" s="2"/>
    </row>
    <row r="28527" spans="7:11" x14ac:dyDescent="0.3">
      <c r="G28527" s="2"/>
      <c r="K28527" s="2"/>
    </row>
    <row r="28528" spans="7:11" x14ac:dyDescent="0.3">
      <c r="G28528" s="2"/>
      <c r="K28528" s="2"/>
    </row>
    <row r="28529" spans="7:11" x14ac:dyDescent="0.3">
      <c r="G28529" s="2"/>
      <c r="K28529" s="2"/>
    </row>
    <row r="28530" spans="7:11" x14ac:dyDescent="0.3">
      <c r="G28530" s="2"/>
      <c r="K28530" s="2"/>
    </row>
    <row r="28531" spans="7:11" x14ac:dyDescent="0.3">
      <c r="G28531" s="2"/>
      <c r="K28531" s="2"/>
    </row>
    <row r="28532" spans="7:11" x14ac:dyDescent="0.3">
      <c r="G28532" s="2"/>
      <c r="K28532" s="2"/>
    </row>
    <row r="28533" spans="7:11" x14ac:dyDescent="0.3">
      <c r="G28533" s="2"/>
      <c r="K28533" s="2"/>
    </row>
    <row r="28534" spans="7:11" x14ac:dyDescent="0.3">
      <c r="G28534" s="2"/>
      <c r="K28534" s="2"/>
    </row>
    <row r="28535" spans="7:11" x14ac:dyDescent="0.3">
      <c r="G28535" s="2"/>
      <c r="K28535" s="2"/>
    </row>
    <row r="28536" spans="7:11" x14ac:dyDescent="0.3">
      <c r="G28536" s="2"/>
      <c r="K28536" s="2"/>
    </row>
    <row r="28537" spans="7:11" x14ac:dyDescent="0.3">
      <c r="G28537" s="2"/>
      <c r="K28537" s="2"/>
    </row>
    <row r="28538" spans="7:11" x14ac:dyDescent="0.3">
      <c r="G28538" s="2"/>
      <c r="K28538" s="2"/>
    </row>
    <row r="28539" spans="7:11" x14ac:dyDescent="0.3">
      <c r="G28539" s="2"/>
      <c r="K28539" s="2"/>
    </row>
    <row r="28540" spans="7:11" x14ac:dyDescent="0.3">
      <c r="G28540" s="2"/>
      <c r="K28540" s="2"/>
    </row>
    <row r="28541" spans="7:11" x14ac:dyDescent="0.3">
      <c r="G28541" s="2"/>
      <c r="K28541" s="2"/>
    </row>
    <row r="28542" spans="7:11" x14ac:dyDescent="0.3">
      <c r="G28542" s="2"/>
      <c r="K28542" s="2"/>
    </row>
    <row r="28543" spans="7:11" x14ac:dyDescent="0.3">
      <c r="G28543" s="2"/>
      <c r="K28543" s="2"/>
    </row>
    <row r="28544" spans="7:11" x14ac:dyDescent="0.3">
      <c r="G28544" s="2"/>
      <c r="K28544" s="2"/>
    </row>
    <row r="28545" spans="7:11" x14ac:dyDescent="0.3">
      <c r="G28545" s="2"/>
      <c r="K28545" s="2"/>
    </row>
    <row r="28546" spans="7:11" x14ac:dyDescent="0.3">
      <c r="G28546" s="2"/>
      <c r="K28546" s="2"/>
    </row>
    <row r="28547" spans="7:11" x14ac:dyDescent="0.3">
      <c r="G28547" s="2"/>
      <c r="K28547" s="2"/>
    </row>
    <row r="28548" spans="7:11" x14ac:dyDescent="0.3">
      <c r="G28548" s="2"/>
      <c r="K28548" s="2"/>
    </row>
    <row r="28549" spans="7:11" x14ac:dyDescent="0.3">
      <c r="G28549" s="2"/>
      <c r="K28549" s="2"/>
    </row>
    <row r="28550" spans="7:11" x14ac:dyDescent="0.3">
      <c r="G28550" s="2"/>
      <c r="K28550" s="2"/>
    </row>
    <row r="28551" spans="7:11" x14ac:dyDescent="0.3">
      <c r="G28551" s="2"/>
      <c r="K28551" s="2"/>
    </row>
    <row r="28552" spans="7:11" x14ac:dyDescent="0.3">
      <c r="G28552" s="2"/>
      <c r="K28552" s="2"/>
    </row>
    <row r="28553" spans="7:11" x14ac:dyDescent="0.3">
      <c r="G28553" s="2"/>
      <c r="K28553" s="2"/>
    </row>
    <row r="28554" spans="7:11" x14ac:dyDescent="0.3">
      <c r="G28554" s="2"/>
      <c r="K28554" s="2"/>
    </row>
    <row r="28555" spans="7:11" x14ac:dyDescent="0.3">
      <c r="G28555" s="2"/>
      <c r="K28555" s="2"/>
    </row>
    <row r="28556" spans="7:11" x14ac:dyDescent="0.3">
      <c r="G28556" s="2"/>
      <c r="K28556" s="2"/>
    </row>
    <row r="28557" spans="7:11" x14ac:dyDescent="0.3">
      <c r="G28557" s="2"/>
      <c r="K28557" s="2"/>
    </row>
    <row r="28558" spans="7:11" x14ac:dyDescent="0.3">
      <c r="G28558" s="2"/>
      <c r="K28558" s="2"/>
    </row>
    <row r="28559" spans="7:11" x14ac:dyDescent="0.3">
      <c r="G28559" s="2"/>
      <c r="K28559" s="2"/>
    </row>
    <row r="28560" spans="7:11" x14ac:dyDescent="0.3">
      <c r="G28560" s="2"/>
      <c r="K28560" s="2"/>
    </row>
    <row r="28561" spans="7:11" x14ac:dyDescent="0.3">
      <c r="G28561" s="2"/>
      <c r="K28561" s="2"/>
    </row>
    <row r="28562" spans="7:11" x14ac:dyDescent="0.3">
      <c r="G28562" s="2"/>
      <c r="K28562" s="2"/>
    </row>
    <row r="28563" spans="7:11" x14ac:dyDescent="0.3">
      <c r="G28563" s="2"/>
      <c r="K28563" s="2"/>
    </row>
    <row r="28564" spans="7:11" x14ac:dyDescent="0.3">
      <c r="G28564" s="2"/>
      <c r="K28564" s="2"/>
    </row>
    <row r="28565" spans="7:11" x14ac:dyDescent="0.3">
      <c r="G28565" s="2"/>
      <c r="K28565" s="2"/>
    </row>
    <row r="28566" spans="7:11" x14ac:dyDescent="0.3">
      <c r="G28566" s="2"/>
      <c r="K28566" s="2"/>
    </row>
    <row r="28567" spans="7:11" x14ac:dyDescent="0.3">
      <c r="G28567" s="2"/>
      <c r="K28567" s="2"/>
    </row>
    <row r="28568" spans="7:11" x14ac:dyDescent="0.3">
      <c r="G28568" s="2"/>
      <c r="K28568" s="2"/>
    </row>
    <row r="28569" spans="7:11" x14ac:dyDescent="0.3">
      <c r="G28569" s="2"/>
      <c r="K28569" s="2"/>
    </row>
    <row r="28570" spans="7:11" x14ac:dyDescent="0.3">
      <c r="G28570" s="2"/>
      <c r="K28570" s="2"/>
    </row>
    <row r="28571" spans="7:11" x14ac:dyDescent="0.3">
      <c r="G28571" s="2"/>
      <c r="K28571" s="2"/>
    </row>
    <row r="28572" spans="7:11" x14ac:dyDescent="0.3">
      <c r="G28572" s="2"/>
      <c r="K28572" s="2"/>
    </row>
    <row r="28573" spans="7:11" x14ac:dyDescent="0.3">
      <c r="G28573" s="2"/>
      <c r="K28573" s="2"/>
    </row>
    <row r="28574" spans="7:11" x14ac:dyDescent="0.3">
      <c r="G28574" s="2"/>
      <c r="K28574" s="2"/>
    </row>
    <row r="28575" spans="7:11" x14ac:dyDescent="0.3">
      <c r="G28575" s="2"/>
      <c r="K28575" s="2"/>
    </row>
    <row r="28576" spans="7:11" x14ac:dyDescent="0.3">
      <c r="G28576" s="2"/>
      <c r="K28576" s="2"/>
    </row>
    <row r="28577" spans="7:11" x14ac:dyDescent="0.3">
      <c r="G28577" s="2"/>
      <c r="K28577" s="2"/>
    </row>
    <row r="28578" spans="7:11" x14ac:dyDescent="0.3">
      <c r="G28578" s="2"/>
      <c r="K28578" s="2"/>
    </row>
    <row r="28579" spans="7:11" x14ac:dyDescent="0.3">
      <c r="G28579" s="2"/>
      <c r="K28579" s="2"/>
    </row>
    <row r="28580" spans="7:11" x14ac:dyDescent="0.3">
      <c r="G28580" s="2"/>
      <c r="K28580" s="2"/>
    </row>
    <row r="28581" spans="7:11" x14ac:dyDescent="0.3">
      <c r="G28581" s="2"/>
      <c r="K28581" s="2"/>
    </row>
    <row r="28582" spans="7:11" x14ac:dyDescent="0.3">
      <c r="G28582" s="2"/>
      <c r="K28582" s="2"/>
    </row>
    <row r="28583" spans="7:11" x14ac:dyDescent="0.3">
      <c r="G28583" s="2"/>
      <c r="K28583" s="2"/>
    </row>
    <row r="28584" spans="7:11" x14ac:dyDescent="0.3">
      <c r="G28584" s="2"/>
      <c r="K28584" s="2"/>
    </row>
    <row r="28585" spans="7:11" x14ac:dyDescent="0.3">
      <c r="G28585" s="2"/>
      <c r="K28585" s="2"/>
    </row>
    <row r="28586" spans="7:11" x14ac:dyDescent="0.3">
      <c r="G28586" s="2"/>
      <c r="K28586" s="2"/>
    </row>
    <row r="28587" spans="7:11" x14ac:dyDescent="0.3">
      <c r="G28587" s="2"/>
      <c r="K28587" s="2"/>
    </row>
    <row r="28588" spans="7:11" x14ac:dyDescent="0.3">
      <c r="G28588" s="2"/>
      <c r="K28588" s="2"/>
    </row>
    <row r="28589" spans="7:11" x14ac:dyDescent="0.3">
      <c r="G28589" s="2"/>
      <c r="K28589" s="2"/>
    </row>
    <row r="28590" spans="7:11" x14ac:dyDescent="0.3">
      <c r="G28590" s="2"/>
      <c r="K28590" s="2"/>
    </row>
    <row r="28591" spans="7:11" x14ac:dyDescent="0.3">
      <c r="G28591" s="2"/>
      <c r="K28591" s="2"/>
    </row>
    <row r="28592" spans="7:11" x14ac:dyDescent="0.3">
      <c r="G28592" s="2"/>
      <c r="K28592" s="2"/>
    </row>
    <row r="28593" spans="7:11" x14ac:dyDescent="0.3">
      <c r="G28593" s="2"/>
      <c r="K28593" s="2"/>
    </row>
    <row r="28594" spans="7:11" x14ac:dyDescent="0.3">
      <c r="G28594" s="2"/>
      <c r="K28594" s="2"/>
    </row>
    <row r="28595" spans="7:11" x14ac:dyDescent="0.3">
      <c r="G28595" s="2"/>
      <c r="K28595" s="2"/>
    </row>
    <row r="28596" spans="7:11" x14ac:dyDescent="0.3">
      <c r="G28596" s="2"/>
      <c r="K28596" s="2"/>
    </row>
    <row r="28597" spans="7:11" x14ac:dyDescent="0.3">
      <c r="G28597" s="2"/>
      <c r="K28597" s="2"/>
    </row>
    <row r="28598" spans="7:11" x14ac:dyDescent="0.3">
      <c r="G28598" s="2"/>
      <c r="K28598" s="2"/>
    </row>
    <row r="28599" spans="7:11" x14ac:dyDescent="0.3">
      <c r="G28599" s="2"/>
      <c r="K28599" s="2"/>
    </row>
    <row r="28600" spans="7:11" x14ac:dyDescent="0.3">
      <c r="G28600" s="2"/>
      <c r="K28600" s="2"/>
    </row>
    <row r="28601" spans="7:11" x14ac:dyDescent="0.3">
      <c r="G28601" s="2"/>
      <c r="K28601" s="2"/>
    </row>
    <row r="28602" spans="7:11" x14ac:dyDescent="0.3">
      <c r="G28602" s="2"/>
      <c r="K28602" s="2"/>
    </row>
    <row r="28603" spans="7:11" x14ac:dyDescent="0.3">
      <c r="G28603" s="2"/>
      <c r="K28603" s="2"/>
    </row>
    <row r="28604" spans="7:11" x14ac:dyDescent="0.3">
      <c r="G28604" s="2"/>
      <c r="K28604" s="2"/>
    </row>
    <row r="28605" spans="7:11" x14ac:dyDescent="0.3">
      <c r="G28605" s="2"/>
      <c r="K28605" s="2"/>
    </row>
    <row r="28606" spans="7:11" x14ac:dyDescent="0.3">
      <c r="G28606" s="2"/>
      <c r="K28606" s="2"/>
    </row>
    <row r="28607" spans="7:11" x14ac:dyDescent="0.3">
      <c r="G28607" s="2"/>
      <c r="K28607" s="2"/>
    </row>
    <row r="28608" spans="7:11" x14ac:dyDescent="0.3">
      <c r="G28608" s="2"/>
      <c r="K28608" s="2"/>
    </row>
    <row r="28609" spans="7:11" x14ac:dyDescent="0.3">
      <c r="G28609" s="2"/>
      <c r="K28609" s="2"/>
    </row>
    <row r="28610" spans="7:11" x14ac:dyDescent="0.3">
      <c r="G28610" s="2"/>
      <c r="K28610" s="2"/>
    </row>
    <row r="28611" spans="7:11" x14ac:dyDescent="0.3">
      <c r="G28611" s="2"/>
      <c r="K28611" s="2"/>
    </row>
    <row r="28612" spans="7:11" x14ac:dyDescent="0.3">
      <c r="G28612" s="2"/>
      <c r="K28612" s="2"/>
    </row>
    <row r="28613" spans="7:11" x14ac:dyDescent="0.3">
      <c r="G28613" s="2"/>
      <c r="K28613" s="2"/>
    </row>
    <row r="28614" spans="7:11" x14ac:dyDescent="0.3">
      <c r="G28614" s="2"/>
      <c r="K28614" s="2"/>
    </row>
    <row r="28615" spans="7:11" x14ac:dyDescent="0.3">
      <c r="G28615" s="2"/>
      <c r="K28615" s="2"/>
    </row>
    <row r="28616" spans="7:11" x14ac:dyDescent="0.3">
      <c r="G28616" s="2"/>
      <c r="K28616" s="2"/>
    </row>
    <row r="28617" spans="7:11" x14ac:dyDescent="0.3">
      <c r="G28617" s="2"/>
      <c r="K28617" s="2"/>
    </row>
    <row r="28618" spans="7:11" x14ac:dyDescent="0.3">
      <c r="G28618" s="2"/>
      <c r="K28618" s="2"/>
    </row>
    <row r="28619" spans="7:11" x14ac:dyDescent="0.3">
      <c r="G28619" s="2"/>
      <c r="K28619" s="2"/>
    </row>
    <row r="28620" spans="7:11" x14ac:dyDescent="0.3">
      <c r="G28620" s="2"/>
      <c r="K28620" s="2"/>
    </row>
    <row r="28621" spans="7:11" x14ac:dyDescent="0.3">
      <c r="G28621" s="2"/>
      <c r="K28621" s="2"/>
    </row>
    <row r="28622" spans="7:11" x14ac:dyDescent="0.3">
      <c r="G28622" s="2"/>
      <c r="K28622" s="2"/>
    </row>
    <row r="28623" spans="7:11" x14ac:dyDescent="0.3">
      <c r="G28623" s="2"/>
      <c r="K28623" s="2"/>
    </row>
    <row r="28624" spans="7:11" x14ac:dyDescent="0.3">
      <c r="G28624" s="2"/>
      <c r="K28624" s="2"/>
    </row>
    <row r="28625" spans="7:11" x14ac:dyDescent="0.3">
      <c r="G28625" s="2"/>
      <c r="K28625" s="2"/>
    </row>
    <row r="28626" spans="7:11" x14ac:dyDescent="0.3">
      <c r="G28626" s="2"/>
      <c r="K28626" s="2"/>
    </row>
    <row r="28627" spans="7:11" x14ac:dyDescent="0.3">
      <c r="G28627" s="2"/>
      <c r="K28627" s="2"/>
    </row>
    <row r="28628" spans="7:11" x14ac:dyDescent="0.3">
      <c r="G28628" s="2"/>
      <c r="K28628" s="2"/>
    </row>
    <row r="28629" spans="7:11" x14ac:dyDescent="0.3">
      <c r="G28629" s="2"/>
      <c r="K28629" s="2"/>
    </row>
    <row r="28630" spans="7:11" x14ac:dyDescent="0.3">
      <c r="G28630" s="2"/>
      <c r="K28630" s="2"/>
    </row>
    <row r="28631" spans="7:11" x14ac:dyDescent="0.3">
      <c r="G28631" s="2"/>
      <c r="K28631" s="2"/>
    </row>
    <row r="28632" spans="7:11" x14ac:dyDescent="0.3">
      <c r="G28632" s="2"/>
      <c r="K28632" s="2"/>
    </row>
    <row r="28633" spans="7:11" x14ac:dyDescent="0.3">
      <c r="G28633" s="2"/>
      <c r="K28633" s="2"/>
    </row>
    <row r="28634" spans="7:11" x14ac:dyDescent="0.3">
      <c r="G28634" s="2"/>
      <c r="K28634" s="2"/>
    </row>
    <row r="28635" spans="7:11" x14ac:dyDescent="0.3">
      <c r="G28635" s="2"/>
      <c r="K28635" s="2"/>
    </row>
    <row r="28636" spans="7:11" x14ac:dyDescent="0.3">
      <c r="G28636" s="2"/>
      <c r="K28636" s="2"/>
    </row>
    <row r="28637" spans="7:11" x14ac:dyDescent="0.3">
      <c r="G28637" s="2"/>
      <c r="K28637" s="2"/>
    </row>
    <row r="28638" spans="7:11" x14ac:dyDescent="0.3">
      <c r="G28638" s="2"/>
      <c r="K28638" s="2"/>
    </row>
    <row r="28639" spans="7:11" x14ac:dyDescent="0.3">
      <c r="G28639" s="2"/>
      <c r="K28639" s="2"/>
    </row>
    <row r="28640" spans="7:11" x14ac:dyDescent="0.3">
      <c r="G28640" s="2"/>
      <c r="K28640" s="2"/>
    </row>
    <row r="28641" spans="7:11" x14ac:dyDescent="0.3">
      <c r="G28641" s="2"/>
      <c r="K28641" s="2"/>
    </row>
    <row r="28642" spans="7:11" x14ac:dyDescent="0.3">
      <c r="G28642" s="2"/>
      <c r="K28642" s="2"/>
    </row>
    <row r="28643" spans="7:11" x14ac:dyDescent="0.3">
      <c r="G28643" s="2"/>
      <c r="K28643" s="2"/>
    </row>
    <row r="28644" spans="7:11" x14ac:dyDescent="0.3">
      <c r="G28644" s="2"/>
      <c r="K28644" s="2"/>
    </row>
    <row r="28645" spans="7:11" x14ac:dyDescent="0.3">
      <c r="G28645" s="2"/>
      <c r="K28645" s="2"/>
    </row>
    <row r="28646" spans="7:11" x14ac:dyDescent="0.3">
      <c r="G28646" s="2"/>
      <c r="K28646" s="2"/>
    </row>
    <row r="28647" spans="7:11" x14ac:dyDescent="0.3">
      <c r="G28647" s="2"/>
      <c r="K28647" s="2"/>
    </row>
    <row r="28648" spans="7:11" x14ac:dyDescent="0.3">
      <c r="G28648" s="2"/>
      <c r="K28648" s="2"/>
    </row>
    <row r="28649" spans="7:11" x14ac:dyDescent="0.3">
      <c r="G28649" s="2"/>
      <c r="K28649" s="2"/>
    </row>
    <row r="28650" spans="7:11" x14ac:dyDescent="0.3">
      <c r="G28650" s="2"/>
      <c r="K28650" s="2"/>
    </row>
    <row r="28651" spans="7:11" x14ac:dyDescent="0.3">
      <c r="G28651" s="2"/>
      <c r="K28651" s="2"/>
    </row>
    <row r="28652" spans="7:11" x14ac:dyDescent="0.3">
      <c r="G28652" s="2"/>
      <c r="K28652" s="2"/>
    </row>
    <row r="28653" spans="7:11" x14ac:dyDescent="0.3">
      <c r="G28653" s="2"/>
      <c r="K28653" s="2"/>
    </row>
    <row r="28654" spans="7:11" x14ac:dyDescent="0.3">
      <c r="G28654" s="2"/>
      <c r="K28654" s="2"/>
    </row>
    <row r="28655" spans="7:11" x14ac:dyDescent="0.3">
      <c r="G28655" s="2"/>
      <c r="K28655" s="2"/>
    </row>
    <row r="28656" spans="7:11" x14ac:dyDescent="0.3">
      <c r="G28656" s="2"/>
      <c r="K28656" s="2"/>
    </row>
    <row r="28657" spans="7:11" x14ac:dyDescent="0.3">
      <c r="G28657" s="2"/>
      <c r="K28657" s="2"/>
    </row>
    <row r="28658" spans="7:11" x14ac:dyDescent="0.3">
      <c r="G28658" s="2"/>
      <c r="K28658" s="2"/>
    </row>
    <row r="28659" spans="7:11" x14ac:dyDescent="0.3">
      <c r="G28659" s="2"/>
      <c r="K28659" s="2"/>
    </row>
    <row r="28660" spans="7:11" x14ac:dyDescent="0.3">
      <c r="G28660" s="2"/>
      <c r="K28660" s="2"/>
    </row>
    <row r="28661" spans="7:11" x14ac:dyDescent="0.3">
      <c r="G28661" s="2"/>
      <c r="K28661" s="2"/>
    </row>
    <row r="28662" spans="7:11" x14ac:dyDescent="0.3">
      <c r="G28662" s="2"/>
      <c r="K28662" s="2"/>
    </row>
    <row r="28663" spans="7:11" x14ac:dyDescent="0.3">
      <c r="G28663" s="2"/>
      <c r="K28663" s="2"/>
    </row>
    <row r="28664" spans="7:11" x14ac:dyDescent="0.3">
      <c r="G28664" s="2"/>
      <c r="K28664" s="2"/>
    </row>
    <row r="28665" spans="7:11" x14ac:dyDescent="0.3">
      <c r="G28665" s="2"/>
      <c r="K28665" s="2"/>
    </row>
    <row r="28666" spans="7:11" x14ac:dyDescent="0.3">
      <c r="G28666" s="2"/>
      <c r="K28666" s="2"/>
    </row>
    <row r="28667" spans="7:11" x14ac:dyDescent="0.3">
      <c r="G28667" s="2"/>
      <c r="K28667" s="2"/>
    </row>
    <row r="28668" spans="7:11" x14ac:dyDescent="0.3">
      <c r="G28668" s="2"/>
      <c r="K28668" s="2"/>
    </row>
    <row r="28669" spans="7:11" x14ac:dyDescent="0.3">
      <c r="G28669" s="2"/>
      <c r="K28669" s="2"/>
    </row>
    <row r="28670" spans="7:11" x14ac:dyDescent="0.3">
      <c r="G28670" s="2"/>
      <c r="K28670" s="2"/>
    </row>
    <row r="28671" spans="7:11" x14ac:dyDescent="0.3">
      <c r="G28671" s="2"/>
      <c r="K28671" s="2"/>
    </row>
    <row r="28672" spans="7:11" x14ac:dyDescent="0.3">
      <c r="G28672" s="2"/>
      <c r="K28672" s="2"/>
    </row>
    <row r="28673" spans="7:11" x14ac:dyDescent="0.3">
      <c r="G28673" s="2"/>
      <c r="K28673" s="2"/>
    </row>
    <row r="28674" spans="7:11" x14ac:dyDescent="0.3">
      <c r="G28674" s="2"/>
      <c r="K28674" s="2"/>
    </row>
    <row r="28675" spans="7:11" x14ac:dyDescent="0.3">
      <c r="G28675" s="2"/>
      <c r="K28675" s="2"/>
    </row>
    <row r="28676" spans="7:11" x14ac:dyDescent="0.3">
      <c r="G28676" s="2"/>
      <c r="K28676" s="2"/>
    </row>
    <row r="28677" spans="7:11" x14ac:dyDescent="0.3">
      <c r="G28677" s="2"/>
      <c r="K28677" s="2"/>
    </row>
    <row r="28678" spans="7:11" x14ac:dyDescent="0.3">
      <c r="G28678" s="2"/>
      <c r="K28678" s="2"/>
    </row>
    <row r="28679" spans="7:11" x14ac:dyDescent="0.3">
      <c r="G28679" s="2"/>
      <c r="K28679" s="2"/>
    </row>
    <row r="28680" spans="7:11" x14ac:dyDescent="0.3">
      <c r="G28680" s="2"/>
      <c r="K28680" s="2"/>
    </row>
    <row r="28681" spans="7:11" x14ac:dyDescent="0.3">
      <c r="G28681" s="2"/>
      <c r="K28681" s="2"/>
    </row>
    <row r="28682" spans="7:11" x14ac:dyDescent="0.3">
      <c r="G28682" s="2"/>
      <c r="K28682" s="2"/>
    </row>
    <row r="28683" spans="7:11" x14ac:dyDescent="0.3">
      <c r="G28683" s="2"/>
      <c r="K28683" s="2"/>
    </row>
    <row r="28684" spans="7:11" x14ac:dyDescent="0.3">
      <c r="G28684" s="2"/>
      <c r="K28684" s="2"/>
    </row>
    <row r="28685" spans="7:11" x14ac:dyDescent="0.3">
      <c r="G28685" s="2"/>
      <c r="K28685" s="2"/>
    </row>
    <row r="28686" spans="7:11" x14ac:dyDescent="0.3">
      <c r="G28686" s="2"/>
      <c r="K28686" s="2"/>
    </row>
    <row r="28687" spans="7:11" x14ac:dyDescent="0.3">
      <c r="G28687" s="2"/>
      <c r="K28687" s="2"/>
    </row>
    <row r="28688" spans="7:11" x14ac:dyDescent="0.3">
      <c r="G28688" s="2"/>
      <c r="K28688" s="2"/>
    </row>
    <row r="28689" spans="7:11" x14ac:dyDescent="0.3">
      <c r="G28689" s="2"/>
      <c r="K28689" s="2"/>
    </row>
    <row r="28690" spans="7:11" x14ac:dyDescent="0.3">
      <c r="G28690" s="2"/>
      <c r="K28690" s="2"/>
    </row>
    <row r="28691" spans="7:11" x14ac:dyDescent="0.3">
      <c r="G28691" s="2"/>
      <c r="K28691" s="2"/>
    </row>
    <row r="28692" spans="7:11" x14ac:dyDescent="0.3">
      <c r="G28692" s="2"/>
      <c r="K28692" s="2"/>
    </row>
    <row r="28693" spans="7:11" x14ac:dyDescent="0.3">
      <c r="G28693" s="2"/>
      <c r="K28693" s="2"/>
    </row>
    <row r="28694" spans="7:11" x14ac:dyDescent="0.3">
      <c r="G28694" s="2"/>
      <c r="K28694" s="2"/>
    </row>
    <row r="28695" spans="7:11" x14ac:dyDescent="0.3">
      <c r="G28695" s="2"/>
      <c r="K28695" s="2"/>
    </row>
    <row r="28696" spans="7:11" x14ac:dyDescent="0.3">
      <c r="G28696" s="2"/>
      <c r="K28696" s="2"/>
    </row>
    <row r="28697" spans="7:11" x14ac:dyDescent="0.3">
      <c r="G28697" s="2"/>
      <c r="K28697" s="2"/>
    </row>
    <row r="28698" spans="7:11" x14ac:dyDescent="0.3">
      <c r="G28698" s="2"/>
      <c r="K28698" s="2"/>
    </row>
    <row r="28699" spans="7:11" x14ac:dyDescent="0.3">
      <c r="G28699" s="2"/>
      <c r="K28699" s="2"/>
    </row>
    <row r="28700" spans="7:11" x14ac:dyDescent="0.3">
      <c r="G28700" s="2"/>
      <c r="K28700" s="2"/>
    </row>
    <row r="28701" spans="7:11" x14ac:dyDescent="0.3">
      <c r="G28701" s="2"/>
      <c r="K28701" s="2"/>
    </row>
    <row r="28702" spans="7:11" x14ac:dyDescent="0.3">
      <c r="G28702" s="2"/>
      <c r="K28702" s="2"/>
    </row>
    <row r="28703" spans="7:11" x14ac:dyDescent="0.3">
      <c r="G28703" s="2"/>
      <c r="K28703" s="2"/>
    </row>
    <row r="28704" spans="7:11" x14ac:dyDescent="0.3">
      <c r="G28704" s="2"/>
      <c r="K28704" s="2"/>
    </row>
    <row r="28705" spans="7:11" x14ac:dyDescent="0.3">
      <c r="G28705" s="2"/>
      <c r="K28705" s="2"/>
    </row>
    <row r="28706" spans="7:11" x14ac:dyDescent="0.3">
      <c r="G28706" s="2"/>
      <c r="K28706" s="2"/>
    </row>
    <row r="28707" spans="7:11" x14ac:dyDescent="0.3">
      <c r="G28707" s="2"/>
      <c r="K28707" s="2"/>
    </row>
    <row r="28708" spans="7:11" x14ac:dyDescent="0.3">
      <c r="G28708" s="2"/>
      <c r="K28708" s="2"/>
    </row>
    <row r="28709" spans="7:11" x14ac:dyDescent="0.3">
      <c r="G28709" s="2"/>
      <c r="K28709" s="2"/>
    </row>
    <row r="28710" spans="7:11" x14ac:dyDescent="0.3">
      <c r="G28710" s="2"/>
      <c r="K28710" s="2"/>
    </row>
    <row r="28711" spans="7:11" x14ac:dyDescent="0.3">
      <c r="G28711" s="2"/>
      <c r="K28711" s="2"/>
    </row>
    <row r="28712" spans="7:11" x14ac:dyDescent="0.3">
      <c r="G28712" s="2"/>
      <c r="K28712" s="2"/>
    </row>
    <row r="28713" spans="7:11" x14ac:dyDescent="0.3">
      <c r="G28713" s="2"/>
      <c r="K28713" s="2"/>
    </row>
    <row r="28714" spans="7:11" x14ac:dyDescent="0.3">
      <c r="G28714" s="2"/>
      <c r="K28714" s="2"/>
    </row>
    <row r="28715" spans="7:11" x14ac:dyDescent="0.3">
      <c r="G28715" s="2"/>
      <c r="K28715" s="2"/>
    </row>
    <row r="28716" spans="7:11" x14ac:dyDescent="0.3">
      <c r="G28716" s="2"/>
      <c r="K28716" s="2"/>
    </row>
    <row r="28717" spans="7:11" x14ac:dyDescent="0.3">
      <c r="G28717" s="2"/>
      <c r="K28717" s="2"/>
    </row>
    <row r="28718" spans="7:11" x14ac:dyDescent="0.3">
      <c r="G28718" s="2"/>
      <c r="K28718" s="2"/>
    </row>
    <row r="28719" spans="7:11" x14ac:dyDescent="0.3">
      <c r="G28719" s="2"/>
      <c r="K28719" s="2"/>
    </row>
    <row r="28720" spans="7:11" x14ac:dyDescent="0.3">
      <c r="G28720" s="2"/>
      <c r="K28720" s="2"/>
    </row>
    <row r="28721" spans="7:11" x14ac:dyDescent="0.3">
      <c r="G28721" s="2"/>
      <c r="K28721" s="2"/>
    </row>
    <row r="28722" spans="7:11" x14ac:dyDescent="0.3">
      <c r="G28722" s="2"/>
      <c r="K28722" s="2"/>
    </row>
    <row r="28723" spans="7:11" x14ac:dyDescent="0.3">
      <c r="G28723" s="2"/>
      <c r="K28723" s="2"/>
    </row>
    <row r="28724" spans="7:11" x14ac:dyDescent="0.3">
      <c r="G28724" s="2"/>
      <c r="K28724" s="2"/>
    </row>
    <row r="28725" spans="7:11" x14ac:dyDescent="0.3">
      <c r="G28725" s="2"/>
      <c r="K28725" s="2"/>
    </row>
    <row r="28726" spans="7:11" x14ac:dyDescent="0.3">
      <c r="G28726" s="2"/>
      <c r="K28726" s="2"/>
    </row>
    <row r="28727" spans="7:11" x14ac:dyDescent="0.3">
      <c r="G28727" s="2"/>
      <c r="K28727" s="2"/>
    </row>
    <row r="28728" spans="7:11" x14ac:dyDescent="0.3">
      <c r="G28728" s="2"/>
      <c r="K28728" s="2"/>
    </row>
    <row r="28729" spans="7:11" x14ac:dyDescent="0.3">
      <c r="G28729" s="2"/>
      <c r="K28729" s="2"/>
    </row>
    <row r="28730" spans="7:11" x14ac:dyDescent="0.3">
      <c r="G28730" s="2"/>
      <c r="K28730" s="2"/>
    </row>
    <row r="28731" spans="7:11" x14ac:dyDescent="0.3">
      <c r="G28731" s="2"/>
      <c r="K28731" s="2"/>
    </row>
    <row r="28732" spans="7:11" x14ac:dyDescent="0.3">
      <c r="G28732" s="2"/>
      <c r="K28732" s="2"/>
    </row>
    <row r="28733" spans="7:11" x14ac:dyDescent="0.3">
      <c r="G28733" s="2"/>
      <c r="K28733" s="2"/>
    </row>
    <row r="28734" spans="7:11" x14ac:dyDescent="0.3">
      <c r="G28734" s="2"/>
      <c r="K28734" s="2"/>
    </row>
    <row r="28735" spans="7:11" x14ac:dyDescent="0.3">
      <c r="G28735" s="2"/>
      <c r="K28735" s="2"/>
    </row>
    <row r="28736" spans="7:11" x14ac:dyDescent="0.3">
      <c r="G28736" s="2"/>
      <c r="K28736" s="2"/>
    </row>
    <row r="28737" spans="7:11" x14ac:dyDescent="0.3">
      <c r="G28737" s="2"/>
      <c r="K28737" s="2"/>
    </row>
    <row r="28738" spans="7:11" x14ac:dyDescent="0.3">
      <c r="G28738" s="2"/>
      <c r="K28738" s="2"/>
    </row>
    <row r="28739" spans="7:11" x14ac:dyDescent="0.3">
      <c r="G28739" s="2"/>
      <c r="K28739" s="2"/>
    </row>
    <row r="28740" spans="7:11" x14ac:dyDescent="0.3">
      <c r="G28740" s="2"/>
      <c r="K28740" s="2"/>
    </row>
    <row r="28741" spans="7:11" x14ac:dyDescent="0.3">
      <c r="G28741" s="2"/>
      <c r="K28741" s="2"/>
    </row>
    <row r="28742" spans="7:11" x14ac:dyDescent="0.3">
      <c r="G28742" s="2"/>
      <c r="K28742" s="2"/>
    </row>
    <row r="28743" spans="7:11" x14ac:dyDescent="0.3">
      <c r="G28743" s="2"/>
      <c r="K28743" s="2"/>
    </row>
    <row r="28744" spans="7:11" x14ac:dyDescent="0.3">
      <c r="G28744" s="2"/>
      <c r="K28744" s="2"/>
    </row>
    <row r="28745" spans="7:11" x14ac:dyDescent="0.3">
      <c r="G28745" s="2"/>
      <c r="K28745" s="2"/>
    </row>
    <row r="28746" spans="7:11" x14ac:dyDescent="0.3">
      <c r="G28746" s="2"/>
      <c r="K28746" s="2"/>
    </row>
    <row r="28747" spans="7:11" x14ac:dyDescent="0.3">
      <c r="G28747" s="2"/>
      <c r="K28747" s="2"/>
    </row>
    <row r="28748" spans="7:11" x14ac:dyDescent="0.3">
      <c r="G28748" s="2"/>
      <c r="K28748" s="2"/>
    </row>
    <row r="28749" spans="7:11" x14ac:dyDescent="0.3">
      <c r="G28749" s="2"/>
      <c r="K28749" s="2"/>
    </row>
    <row r="28750" spans="7:11" x14ac:dyDescent="0.3">
      <c r="G28750" s="2"/>
      <c r="K28750" s="2"/>
    </row>
    <row r="28751" spans="7:11" x14ac:dyDescent="0.3">
      <c r="G28751" s="2"/>
      <c r="K28751" s="2"/>
    </row>
    <row r="28752" spans="7:11" x14ac:dyDescent="0.3">
      <c r="G28752" s="2"/>
      <c r="K28752" s="2"/>
    </row>
    <row r="28753" spans="7:11" x14ac:dyDescent="0.3">
      <c r="G28753" s="2"/>
      <c r="K28753" s="2"/>
    </row>
    <row r="28754" spans="7:11" x14ac:dyDescent="0.3">
      <c r="G28754" s="2"/>
      <c r="K28754" s="2"/>
    </row>
    <row r="28755" spans="7:11" x14ac:dyDescent="0.3">
      <c r="G28755" s="2"/>
      <c r="K28755" s="2"/>
    </row>
    <row r="28756" spans="7:11" x14ac:dyDescent="0.3">
      <c r="G28756" s="2"/>
      <c r="K28756" s="2"/>
    </row>
    <row r="28757" spans="7:11" x14ac:dyDescent="0.3">
      <c r="G28757" s="2"/>
      <c r="K28757" s="2"/>
    </row>
    <row r="28758" spans="7:11" x14ac:dyDescent="0.3">
      <c r="G28758" s="2"/>
      <c r="K28758" s="2"/>
    </row>
    <row r="28759" spans="7:11" x14ac:dyDescent="0.3">
      <c r="G28759" s="2"/>
      <c r="K28759" s="2"/>
    </row>
    <row r="28760" spans="7:11" x14ac:dyDescent="0.3">
      <c r="G28760" s="2"/>
      <c r="K28760" s="2"/>
    </row>
    <row r="28761" spans="7:11" x14ac:dyDescent="0.3">
      <c r="G28761" s="2"/>
      <c r="K28761" s="2"/>
    </row>
    <row r="28762" spans="7:11" x14ac:dyDescent="0.3">
      <c r="G28762" s="2"/>
      <c r="K28762" s="2"/>
    </row>
    <row r="28763" spans="7:11" x14ac:dyDescent="0.3">
      <c r="G28763" s="2"/>
      <c r="K28763" s="2"/>
    </row>
    <row r="28764" spans="7:11" x14ac:dyDescent="0.3">
      <c r="G28764" s="2"/>
      <c r="K28764" s="2"/>
    </row>
    <row r="28765" spans="7:11" x14ac:dyDescent="0.3">
      <c r="G28765" s="2"/>
      <c r="K28765" s="2"/>
    </row>
    <row r="28766" spans="7:11" x14ac:dyDescent="0.3">
      <c r="G28766" s="2"/>
      <c r="K28766" s="2"/>
    </row>
    <row r="28767" spans="7:11" x14ac:dyDescent="0.3">
      <c r="G28767" s="2"/>
      <c r="K28767" s="2"/>
    </row>
    <row r="28768" spans="7:11" x14ac:dyDescent="0.3">
      <c r="G28768" s="2"/>
      <c r="K28768" s="2"/>
    </row>
    <row r="28769" spans="7:11" x14ac:dyDescent="0.3">
      <c r="G28769" s="2"/>
      <c r="K28769" s="2"/>
    </row>
    <row r="28770" spans="7:11" x14ac:dyDescent="0.3">
      <c r="G28770" s="2"/>
      <c r="K28770" s="2"/>
    </row>
    <row r="28771" spans="7:11" x14ac:dyDescent="0.3">
      <c r="G28771" s="2"/>
      <c r="K28771" s="2"/>
    </row>
    <row r="28772" spans="7:11" x14ac:dyDescent="0.3">
      <c r="G28772" s="2"/>
      <c r="K28772" s="2"/>
    </row>
    <row r="28773" spans="7:11" x14ac:dyDescent="0.3">
      <c r="G28773" s="2"/>
      <c r="K28773" s="2"/>
    </row>
    <row r="28774" spans="7:11" x14ac:dyDescent="0.3">
      <c r="G28774" s="2"/>
      <c r="K28774" s="2"/>
    </row>
    <row r="28775" spans="7:11" x14ac:dyDescent="0.3">
      <c r="G28775" s="2"/>
      <c r="K28775" s="2"/>
    </row>
    <row r="28776" spans="7:11" x14ac:dyDescent="0.3">
      <c r="G28776" s="2"/>
      <c r="K28776" s="2"/>
    </row>
    <row r="28777" spans="7:11" x14ac:dyDescent="0.3">
      <c r="G28777" s="2"/>
      <c r="K28777" s="2"/>
    </row>
    <row r="28778" spans="7:11" x14ac:dyDescent="0.3">
      <c r="G28778" s="2"/>
      <c r="K28778" s="2"/>
    </row>
    <row r="28779" spans="7:11" x14ac:dyDescent="0.3">
      <c r="G28779" s="2"/>
      <c r="K28779" s="2"/>
    </row>
    <row r="28780" spans="7:11" x14ac:dyDescent="0.3">
      <c r="G28780" s="2"/>
      <c r="K28780" s="2"/>
    </row>
    <row r="28781" spans="7:11" x14ac:dyDescent="0.3">
      <c r="G28781" s="2"/>
      <c r="K28781" s="2"/>
    </row>
    <row r="28782" spans="7:11" x14ac:dyDescent="0.3">
      <c r="G28782" s="2"/>
      <c r="K28782" s="2"/>
    </row>
    <row r="28783" spans="7:11" x14ac:dyDescent="0.3">
      <c r="G28783" s="2"/>
      <c r="K28783" s="2"/>
    </row>
    <row r="28784" spans="7:11" x14ac:dyDescent="0.3">
      <c r="G28784" s="2"/>
      <c r="K28784" s="2"/>
    </row>
    <row r="28785" spans="7:11" x14ac:dyDescent="0.3">
      <c r="G28785" s="2"/>
      <c r="K28785" s="2"/>
    </row>
    <row r="28786" spans="7:11" x14ac:dyDescent="0.3">
      <c r="G28786" s="2"/>
      <c r="K28786" s="2"/>
    </row>
    <row r="28787" spans="7:11" x14ac:dyDescent="0.3">
      <c r="G28787" s="2"/>
      <c r="K28787" s="2"/>
    </row>
    <row r="28788" spans="7:11" x14ac:dyDescent="0.3">
      <c r="G28788" s="2"/>
      <c r="K28788" s="2"/>
    </row>
    <row r="28789" spans="7:11" x14ac:dyDescent="0.3">
      <c r="G28789" s="2"/>
      <c r="K28789" s="2"/>
    </row>
    <row r="28790" spans="7:11" x14ac:dyDescent="0.3">
      <c r="G28790" s="2"/>
      <c r="K28790" s="2"/>
    </row>
    <row r="28791" spans="7:11" x14ac:dyDescent="0.3">
      <c r="G28791" s="2"/>
      <c r="K28791" s="2"/>
    </row>
    <row r="28792" spans="7:11" x14ac:dyDescent="0.3">
      <c r="G28792" s="2"/>
      <c r="K28792" s="2"/>
    </row>
    <row r="28793" spans="7:11" x14ac:dyDescent="0.3">
      <c r="G28793" s="2"/>
      <c r="K28793" s="2"/>
    </row>
    <row r="28794" spans="7:11" x14ac:dyDescent="0.3">
      <c r="G28794" s="2"/>
      <c r="K28794" s="2"/>
    </row>
    <row r="28795" spans="7:11" x14ac:dyDescent="0.3">
      <c r="G28795" s="2"/>
      <c r="K28795" s="2"/>
    </row>
    <row r="28796" spans="7:11" x14ac:dyDescent="0.3">
      <c r="G28796" s="2"/>
      <c r="K28796" s="2"/>
    </row>
    <row r="28797" spans="7:11" x14ac:dyDescent="0.3">
      <c r="G28797" s="2"/>
      <c r="K28797" s="2"/>
    </row>
    <row r="28798" spans="7:11" x14ac:dyDescent="0.3">
      <c r="G28798" s="2"/>
      <c r="K28798" s="2"/>
    </row>
    <row r="28799" spans="7:11" x14ac:dyDescent="0.3">
      <c r="G28799" s="2"/>
      <c r="K28799" s="2"/>
    </row>
    <row r="28800" spans="7:11" x14ac:dyDescent="0.3">
      <c r="G28800" s="2"/>
      <c r="K28800" s="2"/>
    </row>
    <row r="28801" spans="7:11" x14ac:dyDescent="0.3">
      <c r="G28801" s="2"/>
      <c r="K28801" s="2"/>
    </row>
    <row r="28802" spans="7:11" x14ac:dyDescent="0.3">
      <c r="G28802" s="2"/>
      <c r="K28802" s="2"/>
    </row>
    <row r="28803" spans="7:11" x14ac:dyDescent="0.3">
      <c r="G28803" s="2"/>
      <c r="K28803" s="2"/>
    </row>
    <row r="28804" spans="7:11" x14ac:dyDescent="0.3">
      <c r="G28804" s="2"/>
      <c r="K28804" s="2"/>
    </row>
    <row r="28805" spans="7:11" x14ac:dyDescent="0.3">
      <c r="G28805" s="2"/>
      <c r="K28805" s="2"/>
    </row>
    <row r="28806" spans="7:11" x14ac:dyDescent="0.3">
      <c r="G28806" s="2"/>
      <c r="K28806" s="2"/>
    </row>
    <row r="28807" spans="7:11" x14ac:dyDescent="0.3">
      <c r="G28807" s="2"/>
      <c r="K28807" s="2"/>
    </row>
    <row r="28808" spans="7:11" x14ac:dyDescent="0.3">
      <c r="G28808" s="2"/>
      <c r="K28808" s="2"/>
    </row>
    <row r="28809" spans="7:11" x14ac:dyDescent="0.3">
      <c r="G28809" s="2"/>
      <c r="K28809" s="2"/>
    </row>
    <row r="28810" spans="7:11" x14ac:dyDescent="0.3">
      <c r="G28810" s="2"/>
      <c r="K28810" s="2"/>
    </row>
    <row r="28811" spans="7:11" x14ac:dyDescent="0.3">
      <c r="G28811" s="2"/>
      <c r="K28811" s="2"/>
    </row>
    <row r="28812" spans="7:11" x14ac:dyDescent="0.3">
      <c r="G28812" s="2"/>
      <c r="K28812" s="2"/>
    </row>
    <row r="28813" spans="7:11" x14ac:dyDescent="0.3">
      <c r="G28813" s="2"/>
      <c r="K28813" s="2"/>
    </row>
    <row r="28814" spans="7:11" x14ac:dyDescent="0.3">
      <c r="G28814" s="2"/>
      <c r="K28814" s="2"/>
    </row>
    <row r="28815" spans="7:11" x14ac:dyDescent="0.3">
      <c r="G28815" s="2"/>
      <c r="K28815" s="2"/>
    </row>
    <row r="28816" spans="7:11" x14ac:dyDescent="0.3">
      <c r="G28816" s="2"/>
      <c r="K28816" s="2"/>
    </row>
    <row r="28817" spans="7:11" x14ac:dyDescent="0.3">
      <c r="G28817" s="2"/>
      <c r="K28817" s="2"/>
    </row>
    <row r="28818" spans="7:11" x14ac:dyDescent="0.3">
      <c r="G28818" s="2"/>
      <c r="K28818" s="2"/>
    </row>
    <row r="28819" spans="7:11" x14ac:dyDescent="0.3">
      <c r="G28819" s="2"/>
      <c r="K28819" s="2"/>
    </row>
    <row r="28820" spans="7:11" x14ac:dyDescent="0.3">
      <c r="G28820" s="2"/>
      <c r="K28820" s="2"/>
    </row>
    <row r="28821" spans="7:11" x14ac:dyDescent="0.3">
      <c r="G28821" s="2"/>
      <c r="K28821" s="2"/>
    </row>
    <row r="28822" spans="7:11" x14ac:dyDescent="0.3">
      <c r="G28822" s="2"/>
      <c r="K28822" s="2"/>
    </row>
    <row r="28823" spans="7:11" x14ac:dyDescent="0.3">
      <c r="G28823" s="2"/>
      <c r="K28823" s="2"/>
    </row>
    <row r="28824" spans="7:11" x14ac:dyDescent="0.3">
      <c r="G28824" s="2"/>
      <c r="K28824" s="2"/>
    </row>
    <row r="28825" spans="7:11" x14ac:dyDescent="0.3">
      <c r="G28825" s="2"/>
      <c r="K28825" s="2"/>
    </row>
    <row r="28826" spans="7:11" x14ac:dyDescent="0.3">
      <c r="G28826" s="2"/>
      <c r="K28826" s="2"/>
    </row>
    <row r="28827" spans="7:11" x14ac:dyDescent="0.3">
      <c r="G28827" s="2"/>
      <c r="K28827" s="2"/>
    </row>
    <row r="28828" spans="7:11" x14ac:dyDescent="0.3">
      <c r="G28828" s="2"/>
      <c r="K28828" s="2"/>
    </row>
    <row r="28829" spans="7:11" x14ac:dyDescent="0.3">
      <c r="G28829" s="2"/>
      <c r="K28829" s="2"/>
    </row>
    <row r="28830" spans="7:11" x14ac:dyDescent="0.3">
      <c r="G28830" s="2"/>
      <c r="K28830" s="2"/>
    </row>
    <row r="28831" spans="7:11" x14ac:dyDescent="0.3">
      <c r="G28831" s="2"/>
      <c r="K28831" s="2"/>
    </row>
    <row r="28832" spans="7:11" x14ac:dyDescent="0.3">
      <c r="G28832" s="2"/>
      <c r="K28832" s="2"/>
    </row>
    <row r="28833" spans="7:11" x14ac:dyDescent="0.3">
      <c r="G28833" s="2"/>
      <c r="K28833" s="2"/>
    </row>
    <row r="28834" spans="7:11" x14ac:dyDescent="0.3">
      <c r="G28834" s="2"/>
      <c r="K28834" s="2"/>
    </row>
    <row r="28835" spans="7:11" x14ac:dyDescent="0.3">
      <c r="G28835" s="2"/>
      <c r="K28835" s="2"/>
    </row>
    <row r="28836" spans="7:11" x14ac:dyDescent="0.3">
      <c r="G28836" s="2"/>
      <c r="K28836" s="2"/>
    </row>
    <row r="28837" spans="7:11" x14ac:dyDescent="0.3">
      <c r="G28837" s="2"/>
      <c r="K28837" s="2"/>
    </row>
    <row r="28838" spans="7:11" x14ac:dyDescent="0.3">
      <c r="G28838" s="2"/>
      <c r="K28838" s="2"/>
    </row>
    <row r="28839" spans="7:11" x14ac:dyDescent="0.3">
      <c r="G28839" s="2"/>
      <c r="K28839" s="2"/>
    </row>
    <row r="28840" spans="7:11" x14ac:dyDescent="0.3">
      <c r="G28840" s="2"/>
      <c r="K28840" s="2"/>
    </row>
    <row r="28841" spans="7:11" x14ac:dyDescent="0.3">
      <c r="G28841" s="2"/>
      <c r="K28841" s="2"/>
    </row>
    <row r="28842" spans="7:11" x14ac:dyDescent="0.3">
      <c r="G28842" s="2"/>
      <c r="K28842" s="2"/>
    </row>
    <row r="28843" spans="7:11" x14ac:dyDescent="0.3">
      <c r="G28843" s="2"/>
      <c r="K28843" s="2"/>
    </row>
    <row r="28844" spans="7:11" x14ac:dyDescent="0.3">
      <c r="G28844" s="2"/>
      <c r="K28844" s="2"/>
    </row>
    <row r="28845" spans="7:11" x14ac:dyDescent="0.3">
      <c r="G28845" s="2"/>
      <c r="K28845" s="2"/>
    </row>
    <row r="28846" spans="7:11" x14ac:dyDescent="0.3">
      <c r="G28846" s="2"/>
      <c r="K28846" s="2"/>
    </row>
    <row r="28847" spans="7:11" x14ac:dyDescent="0.3">
      <c r="G28847" s="2"/>
      <c r="K28847" s="2"/>
    </row>
    <row r="28848" spans="7:11" x14ac:dyDescent="0.3">
      <c r="G28848" s="2"/>
      <c r="K28848" s="2"/>
    </row>
    <row r="28849" spans="7:11" x14ac:dyDescent="0.3">
      <c r="G28849" s="2"/>
      <c r="K28849" s="2"/>
    </row>
    <row r="28850" spans="7:11" x14ac:dyDescent="0.3">
      <c r="G28850" s="2"/>
      <c r="K28850" s="2"/>
    </row>
    <row r="28851" spans="7:11" x14ac:dyDescent="0.3">
      <c r="G28851" s="2"/>
      <c r="K28851" s="2"/>
    </row>
    <row r="28852" spans="7:11" x14ac:dyDescent="0.3">
      <c r="G28852" s="2"/>
      <c r="K28852" s="2"/>
    </row>
    <row r="28853" spans="7:11" x14ac:dyDescent="0.3">
      <c r="G28853" s="2"/>
      <c r="K28853" s="2"/>
    </row>
    <row r="28854" spans="7:11" x14ac:dyDescent="0.3">
      <c r="G28854" s="2"/>
      <c r="K28854" s="2"/>
    </row>
    <row r="28855" spans="7:11" x14ac:dyDescent="0.3">
      <c r="G28855" s="2"/>
      <c r="K28855" s="2"/>
    </row>
    <row r="28856" spans="7:11" x14ac:dyDescent="0.3">
      <c r="G28856" s="2"/>
      <c r="K28856" s="2"/>
    </row>
    <row r="28857" spans="7:11" x14ac:dyDescent="0.3">
      <c r="G28857" s="2"/>
      <c r="K28857" s="2"/>
    </row>
    <row r="28858" spans="7:11" x14ac:dyDescent="0.3">
      <c r="G28858" s="2"/>
      <c r="K28858" s="2"/>
    </row>
    <row r="28859" spans="7:11" x14ac:dyDescent="0.3">
      <c r="G28859" s="2"/>
      <c r="K28859" s="2"/>
    </row>
    <row r="28860" spans="7:11" x14ac:dyDescent="0.3">
      <c r="G28860" s="2"/>
      <c r="K28860" s="2"/>
    </row>
    <row r="28861" spans="7:11" x14ac:dyDescent="0.3">
      <c r="G28861" s="2"/>
      <c r="K28861" s="2"/>
    </row>
    <row r="28862" spans="7:11" x14ac:dyDescent="0.3">
      <c r="G28862" s="2"/>
      <c r="K28862" s="2"/>
    </row>
    <row r="28863" spans="7:11" x14ac:dyDescent="0.3">
      <c r="G28863" s="2"/>
      <c r="K28863" s="2"/>
    </row>
    <row r="28864" spans="7:11" x14ac:dyDescent="0.3">
      <c r="G28864" s="2"/>
      <c r="K28864" s="2"/>
    </row>
    <row r="28865" spans="7:11" x14ac:dyDescent="0.3">
      <c r="G28865" s="2"/>
      <c r="K28865" s="2"/>
    </row>
    <row r="28866" spans="7:11" x14ac:dyDescent="0.3">
      <c r="G28866" s="2"/>
      <c r="K28866" s="2"/>
    </row>
    <row r="28867" spans="7:11" x14ac:dyDescent="0.3">
      <c r="G28867" s="2"/>
      <c r="K28867" s="2"/>
    </row>
    <row r="28868" spans="7:11" x14ac:dyDescent="0.3">
      <c r="G28868" s="2"/>
      <c r="K28868" s="2"/>
    </row>
    <row r="28869" spans="7:11" x14ac:dyDescent="0.3">
      <c r="G28869" s="2"/>
      <c r="K28869" s="2"/>
    </row>
    <row r="28870" spans="7:11" x14ac:dyDescent="0.3">
      <c r="G28870" s="2"/>
      <c r="K28870" s="2"/>
    </row>
    <row r="28871" spans="7:11" x14ac:dyDescent="0.3">
      <c r="G28871" s="2"/>
      <c r="K28871" s="2"/>
    </row>
    <row r="28872" spans="7:11" x14ac:dyDescent="0.3">
      <c r="G28872" s="2"/>
      <c r="K28872" s="2"/>
    </row>
    <row r="28873" spans="7:11" x14ac:dyDescent="0.3">
      <c r="G28873" s="2"/>
      <c r="K28873" s="2"/>
    </row>
    <row r="28874" spans="7:11" x14ac:dyDescent="0.3">
      <c r="G28874" s="2"/>
      <c r="K28874" s="2"/>
    </row>
    <row r="28875" spans="7:11" x14ac:dyDescent="0.3">
      <c r="G28875" s="2"/>
      <c r="K28875" s="2"/>
    </row>
    <row r="28876" spans="7:11" x14ac:dyDescent="0.3">
      <c r="G28876" s="2"/>
      <c r="K28876" s="2"/>
    </row>
    <row r="28877" spans="7:11" x14ac:dyDescent="0.3">
      <c r="G28877" s="2"/>
      <c r="K28877" s="2"/>
    </row>
    <row r="28878" spans="7:11" x14ac:dyDescent="0.3">
      <c r="G28878" s="2"/>
      <c r="K28878" s="2"/>
    </row>
    <row r="28879" spans="7:11" x14ac:dyDescent="0.3">
      <c r="G28879" s="2"/>
      <c r="K28879" s="2"/>
    </row>
    <row r="28880" spans="7:11" x14ac:dyDescent="0.3">
      <c r="G28880" s="2"/>
      <c r="K28880" s="2"/>
    </row>
    <row r="28881" spans="7:11" x14ac:dyDescent="0.3">
      <c r="G28881" s="2"/>
      <c r="K28881" s="2"/>
    </row>
    <row r="28882" spans="7:11" x14ac:dyDescent="0.3">
      <c r="G28882" s="2"/>
      <c r="K28882" s="2"/>
    </row>
    <row r="28883" spans="7:11" x14ac:dyDescent="0.3">
      <c r="G28883" s="2"/>
      <c r="K28883" s="2"/>
    </row>
    <row r="28884" spans="7:11" x14ac:dyDescent="0.3">
      <c r="G28884" s="2"/>
      <c r="K28884" s="2"/>
    </row>
    <row r="28885" spans="7:11" x14ac:dyDescent="0.3">
      <c r="G28885" s="2"/>
      <c r="K28885" s="2"/>
    </row>
    <row r="28886" spans="7:11" x14ac:dyDescent="0.3">
      <c r="G28886" s="2"/>
      <c r="K28886" s="2"/>
    </row>
    <row r="28887" spans="7:11" x14ac:dyDescent="0.3">
      <c r="G28887" s="2"/>
      <c r="K28887" s="2"/>
    </row>
    <row r="28888" spans="7:11" x14ac:dyDescent="0.3">
      <c r="G28888" s="2"/>
      <c r="K28888" s="2"/>
    </row>
    <row r="28889" spans="7:11" x14ac:dyDescent="0.3">
      <c r="G28889" s="2"/>
      <c r="K28889" s="2"/>
    </row>
    <row r="28890" spans="7:11" x14ac:dyDescent="0.3">
      <c r="G28890" s="2"/>
      <c r="K28890" s="2"/>
    </row>
    <row r="28891" spans="7:11" x14ac:dyDescent="0.3">
      <c r="G28891" s="2"/>
      <c r="K28891" s="2"/>
    </row>
    <row r="28892" spans="7:11" x14ac:dyDescent="0.3">
      <c r="G28892" s="2"/>
      <c r="K28892" s="2"/>
    </row>
    <row r="28893" spans="7:11" x14ac:dyDescent="0.3">
      <c r="G28893" s="2"/>
      <c r="K28893" s="2"/>
    </row>
    <row r="28894" spans="7:11" x14ac:dyDescent="0.3">
      <c r="G28894" s="2"/>
      <c r="K28894" s="2"/>
    </row>
    <row r="28895" spans="7:11" x14ac:dyDescent="0.3">
      <c r="G28895" s="2"/>
      <c r="K28895" s="2"/>
    </row>
    <row r="28896" spans="7:11" x14ac:dyDescent="0.3">
      <c r="G28896" s="2"/>
      <c r="K28896" s="2"/>
    </row>
    <row r="28897" spans="7:11" x14ac:dyDescent="0.3">
      <c r="G28897" s="2"/>
      <c r="K28897" s="2"/>
    </row>
    <row r="28898" spans="7:11" x14ac:dyDescent="0.3">
      <c r="G28898" s="2"/>
      <c r="K28898" s="2"/>
    </row>
    <row r="28899" spans="7:11" x14ac:dyDescent="0.3">
      <c r="G28899" s="2"/>
      <c r="K28899" s="2"/>
    </row>
    <row r="28900" spans="7:11" x14ac:dyDescent="0.3">
      <c r="G28900" s="2"/>
      <c r="K28900" s="2"/>
    </row>
    <row r="28901" spans="7:11" x14ac:dyDescent="0.3">
      <c r="G28901" s="2"/>
      <c r="K28901" s="2"/>
    </row>
    <row r="28902" spans="7:11" x14ac:dyDescent="0.3">
      <c r="G28902" s="2"/>
      <c r="K28902" s="2"/>
    </row>
    <row r="28903" spans="7:11" x14ac:dyDescent="0.3">
      <c r="G28903" s="2"/>
      <c r="K28903" s="2"/>
    </row>
    <row r="28904" spans="7:11" x14ac:dyDescent="0.3">
      <c r="G28904" s="2"/>
      <c r="K28904" s="2"/>
    </row>
    <row r="28905" spans="7:11" x14ac:dyDescent="0.3">
      <c r="G28905" s="2"/>
      <c r="K28905" s="2"/>
    </row>
    <row r="28906" spans="7:11" x14ac:dyDescent="0.3">
      <c r="G28906" s="2"/>
      <c r="K28906" s="2"/>
    </row>
    <row r="28907" spans="7:11" x14ac:dyDescent="0.3">
      <c r="G28907" s="2"/>
      <c r="K28907" s="2"/>
    </row>
    <row r="28908" spans="7:11" x14ac:dyDescent="0.3">
      <c r="G28908" s="2"/>
      <c r="K28908" s="2"/>
    </row>
    <row r="28909" spans="7:11" x14ac:dyDescent="0.3">
      <c r="G28909" s="2"/>
      <c r="K28909" s="2"/>
    </row>
    <row r="28910" spans="7:11" x14ac:dyDescent="0.3">
      <c r="G28910" s="2"/>
      <c r="K28910" s="2"/>
    </row>
    <row r="28911" spans="7:11" x14ac:dyDescent="0.3">
      <c r="G28911" s="2"/>
      <c r="K28911" s="2"/>
    </row>
    <row r="28912" spans="7:11" x14ac:dyDescent="0.3">
      <c r="G28912" s="2"/>
      <c r="K28912" s="2"/>
    </row>
    <row r="28913" spans="7:11" x14ac:dyDescent="0.3">
      <c r="G28913" s="2"/>
      <c r="K28913" s="2"/>
    </row>
    <row r="28914" spans="7:11" x14ac:dyDescent="0.3">
      <c r="G28914" s="2"/>
      <c r="K28914" s="2"/>
    </row>
    <row r="28915" spans="7:11" x14ac:dyDescent="0.3">
      <c r="G28915" s="2"/>
      <c r="K28915" s="2"/>
    </row>
    <row r="28916" spans="7:11" x14ac:dyDescent="0.3">
      <c r="G28916" s="2"/>
      <c r="K28916" s="2"/>
    </row>
    <row r="28917" spans="7:11" x14ac:dyDescent="0.3">
      <c r="G28917" s="2"/>
      <c r="K28917" s="2"/>
    </row>
    <row r="28918" spans="7:11" x14ac:dyDescent="0.3">
      <c r="G28918" s="2"/>
      <c r="K28918" s="2"/>
    </row>
    <row r="28919" spans="7:11" x14ac:dyDescent="0.3">
      <c r="G28919" s="2"/>
      <c r="K28919" s="2"/>
    </row>
    <row r="28920" spans="7:11" x14ac:dyDescent="0.3">
      <c r="G28920" s="2"/>
      <c r="K28920" s="2"/>
    </row>
    <row r="28921" spans="7:11" x14ac:dyDescent="0.3">
      <c r="G28921" s="2"/>
      <c r="K28921" s="2"/>
    </row>
    <row r="28922" spans="7:11" x14ac:dyDescent="0.3">
      <c r="G28922" s="2"/>
      <c r="K28922" s="2"/>
    </row>
    <row r="28923" spans="7:11" x14ac:dyDescent="0.3">
      <c r="G28923" s="2"/>
      <c r="K28923" s="2"/>
    </row>
    <row r="28924" spans="7:11" x14ac:dyDescent="0.3">
      <c r="G28924" s="2"/>
      <c r="K28924" s="2"/>
    </row>
    <row r="28925" spans="7:11" x14ac:dyDescent="0.3">
      <c r="G28925" s="2"/>
      <c r="K28925" s="2"/>
    </row>
    <row r="28926" spans="7:11" x14ac:dyDescent="0.3">
      <c r="G28926" s="2"/>
      <c r="K28926" s="2"/>
    </row>
    <row r="28927" spans="7:11" x14ac:dyDescent="0.3">
      <c r="G28927" s="2"/>
      <c r="K28927" s="2"/>
    </row>
    <row r="28928" spans="7:11" x14ac:dyDescent="0.3">
      <c r="G28928" s="2"/>
      <c r="K28928" s="2"/>
    </row>
    <row r="28929" spans="7:11" x14ac:dyDescent="0.3">
      <c r="G28929" s="2"/>
      <c r="K28929" s="2"/>
    </row>
    <row r="28930" spans="7:11" x14ac:dyDescent="0.3">
      <c r="G28930" s="2"/>
      <c r="K28930" s="2"/>
    </row>
    <row r="28931" spans="7:11" x14ac:dyDescent="0.3">
      <c r="G28931" s="2"/>
      <c r="K28931" s="2"/>
    </row>
    <row r="28932" spans="7:11" x14ac:dyDescent="0.3">
      <c r="G28932" s="2"/>
      <c r="K28932" s="2"/>
    </row>
    <row r="28933" spans="7:11" x14ac:dyDescent="0.3">
      <c r="G28933" s="2"/>
      <c r="K28933" s="2"/>
    </row>
    <row r="28934" spans="7:11" x14ac:dyDescent="0.3">
      <c r="G28934" s="2"/>
      <c r="K28934" s="2"/>
    </row>
    <row r="28935" spans="7:11" x14ac:dyDescent="0.3">
      <c r="G28935" s="2"/>
      <c r="K28935" s="2"/>
    </row>
    <row r="28936" spans="7:11" x14ac:dyDescent="0.3">
      <c r="G28936" s="2"/>
      <c r="K28936" s="2"/>
    </row>
    <row r="28937" spans="7:11" x14ac:dyDescent="0.3">
      <c r="G28937" s="2"/>
      <c r="K28937" s="2"/>
    </row>
    <row r="28938" spans="7:11" x14ac:dyDescent="0.3">
      <c r="G28938" s="2"/>
      <c r="K28938" s="2"/>
    </row>
    <row r="28939" spans="7:11" x14ac:dyDescent="0.3">
      <c r="G28939" s="2"/>
      <c r="K28939" s="2"/>
    </row>
    <row r="28940" spans="7:11" x14ac:dyDescent="0.3">
      <c r="G28940" s="2"/>
      <c r="K28940" s="2"/>
    </row>
    <row r="28941" spans="7:11" x14ac:dyDescent="0.3">
      <c r="G28941" s="2"/>
      <c r="K28941" s="2"/>
    </row>
    <row r="28942" spans="7:11" x14ac:dyDescent="0.3">
      <c r="G28942" s="2"/>
      <c r="K28942" s="2"/>
    </row>
    <row r="28943" spans="7:11" x14ac:dyDescent="0.3">
      <c r="G28943" s="2"/>
      <c r="K28943" s="2"/>
    </row>
    <row r="28944" spans="7:11" x14ac:dyDescent="0.3">
      <c r="G28944" s="2"/>
      <c r="K28944" s="2"/>
    </row>
    <row r="28945" spans="7:11" x14ac:dyDescent="0.3">
      <c r="G28945" s="2"/>
      <c r="K28945" s="2"/>
    </row>
    <row r="28946" spans="7:11" x14ac:dyDescent="0.3">
      <c r="G28946" s="2"/>
      <c r="K28946" s="2"/>
    </row>
    <row r="28947" spans="7:11" x14ac:dyDescent="0.3">
      <c r="G28947" s="2"/>
      <c r="K28947" s="2"/>
    </row>
    <row r="28948" spans="7:11" x14ac:dyDescent="0.3">
      <c r="G28948" s="2"/>
      <c r="K28948" s="2"/>
    </row>
    <row r="28949" spans="7:11" x14ac:dyDescent="0.3">
      <c r="G28949" s="2"/>
      <c r="K28949" s="2"/>
    </row>
    <row r="28950" spans="7:11" x14ac:dyDescent="0.3">
      <c r="G28950" s="2"/>
      <c r="K28950" s="2"/>
    </row>
    <row r="28951" spans="7:11" x14ac:dyDescent="0.3">
      <c r="G28951" s="2"/>
      <c r="K28951" s="2"/>
    </row>
    <row r="28952" spans="7:11" x14ac:dyDescent="0.3">
      <c r="G28952" s="2"/>
      <c r="K28952" s="2"/>
    </row>
    <row r="28953" spans="7:11" x14ac:dyDescent="0.3">
      <c r="G28953" s="2"/>
      <c r="K28953" s="2"/>
    </row>
    <row r="28954" spans="7:11" x14ac:dyDescent="0.3">
      <c r="G28954" s="2"/>
      <c r="K28954" s="2"/>
    </row>
    <row r="28955" spans="7:11" x14ac:dyDescent="0.3">
      <c r="G28955" s="2"/>
      <c r="K28955" s="2"/>
    </row>
    <row r="28956" spans="7:11" x14ac:dyDescent="0.3">
      <c r="G28956" s="2"/>
      <c r="K28956" s="2"/>
    </row>
    <row r="28957" spans="7:11" x14ac:dyDescent="0.3">
      <c r="G28957" s="2"/>
      <c r="K28957" s="2"/>
    </row>
    <row r="28958" spans="7:11" x14ac:dyDescent="0.3">
      <c r="G28958" s="2"/>
      <c r="K28958" s="2"/>
    </row>
    <row r="28959" spans="7:11" x14ac:dyDescent="0.3">
      <c r="G28959" s="2"/>
      <c r="K28959" s="2"/>
    </row>
    <row r="28960" spans="7:11" x14ac:dyDescent="0.3">
      <c r="G28960" s="2"/>
      <c r="K28960" s="2"/>
    </row>
    <row r="28961" spans="7:11" x14ac:dyDescent="0.3">
      <c r="G28961" s="2"/>
      <c r="K28961" s="2"/>
    </row>
    <row r="28962" spans="7:11" x14ac:dyDescent="0.3">
      <c r="G28962" s="2"/>
      <c r="K28962" s="2"/>
    </row>
    <row r="28963" spans="7:11" x14ac:dyDescent="0.3">
      <c r="G28963" s="2"/>
      <c r="K28963" s="2"/>
    </row>
    <row r="28964" spans="7:11" x14ac:dyDescent="0.3">
      <c r="G28964" s="2"/>
      <c r="K28964" s="2"/>
    </row>
    <row r="28965" spans="7:11" x14ac:dyDescent="0.3">
      <c r="G28965" s="2"/>
      <c r="K28965" s="2"/>
    </row>
    <row r="28966" spans="7:11" x14ac:dyDescent="0.3">
      <c r="G28966" s="2"/>
      <c r="K28966" s="2"/>
    </row>
    <row r="28967" spans="7:11" x14ac:dyDescent="0.3">
      <c r="G28967" s="2"/>
      <c r="K28967" s="2"/>
    </row>
    <row r="28968" spans="7:11" x14ac:dyDescent="0.3">
      <c r="G28968" s="2"/>
      <c r="K28968" s="2"/>
    </row>
    <row r="28969" spans="7:11" x14ac:dyDescent="0.3">
      <c r="G28969" s="2"/>
      <c r="K28969" s="2"/>
    </row>
    <row r="28970" spans="7:11" x14ac:dyDescent="0.3">
      <c r="G28970" s="2"/>
      <c r="K28970" s="2"/>
    </row>
    <row r="28971" spans="7:11" x14ac:dyDescent="0.3">
      <c r="G28971" s="2"/>
      <c r="K28971" s="2"/>
    </row>
    <row r="28972" spans="7:11" x14ac:dyDescent="0.3">
      <c r="G28972" s="2"/>
      <c r="K28972" s="2"/>
    </row>
    <row r="28973" spans="7:11" x14ac:dyDescent="0.3">
      <c r="G28973" s="2"/>
      <c r="K28973" s="2"/>
    </row>
    <row r="28974" spans="7:11" x14ac:dyDescent="0.3">
      <c r="G28974" s="2"/>
      <c r="K28974" s="2"/>
    </row>
    <row r="28975" spans="7:11" x14ac:dyDescent="0.3">
      <c r="G28975" s="2"/>
      <c r="K28975" s="2"/>
    </row>
    <row r="28976" spans="7:11" x14ac:dyDescent="0.3">
      <c r="G28976" s="2"/>
      <c r="K28976" s="2"/>
    </row>
    <row r="28977" spans="7:11" x14ac:dyDescent="0.3">
      <c r="G28977" s="2"/>
      <c r="K28977" s="2"/>
    </row>
    <row r="28978" spans="7:11" x14ac:dyDescent="0.3">
      <c r="G28978" s="2"/>
      <c r="K28978" s="2"/>
    </row>
    <row r="28979" spans="7:11" x14ac:dyDescent="0.3">
      <c r="G28979" s="2"/>
      <c r="K28979" s="2"/>
    </row>
    <row r="28980" spans="7:11" x14ac:dyDescent="0.3">
      <c r="G28980" s="2"/>
      <c r="K28980" s="2"/>
    </row>
    <row r="28981" spans="7:11" x14ac:dyDescent="0.3">
      <c r="G28981" s="2"/>
      <c r="K28981" s="2"/>
    </row>
    <row r="28982" spans="7:11" x14ac:dyDescent="0.3">
      <c r="G28982" s="2"/>
      <c r="K28982" s="2"/>
    </row>
    <row r="28983" spans="7:11" x14ac:dyDescent="0.3">
      <c r="G28983" s="2"/>
      <c r="K28983" s="2"/>
    </row>
    <row r="28984" spans="7:11" x14ac:dyDescent="0.3">
      <c r="G28984" s="2"/>
      <c r="K28984" s="2"/>
    </row>
    <row r="28985" spans="7:11" x14ac:dyDescent="0.3">
      <c r="G28985" s="2"/>
      <c r="K28985" s="2"/>
    </row>
    <row r="28986" spans="7:11" x14ac:dyDescent="0.3">
      <c r="G28986" s="2"/>
      <c r="K28986" s="2"/>
    </row>
    <row r="28987" spans="7:11" x14ac:dyDescent="0.3">
      <c r="G28987" s="2"/>
      <c r="K28987" s="2"/>
    </row>
    <row r="28988" spans="7:11" x14ac:dyDescent="0.3">
      <c r="G28988" s="2"/>
      <c r="K28988" s="2"/>
    </row>
    <row r="28989" spans="7:11" x14ac:dyDescent="0.3">
      <c r="G28989" s="2"/>
      <c r="K28989" s="2"/>
    </row>
    <row r="28990" spans="7:11" x14ac:dyDescent="0.3">
      <c r="G28990" s="2"/>
      <c r="K28990" s="2"/>
    </row>
    <row r="28991" spans="7:11" x14ac:dyDescent="0.3">
      <c r="G28991" s="2"/>
      <c r="K28991" s="2"/>
    </row>
    <row r="28992" spans="7:11" x14ac:dyDescent="0.3">
      <c r="G28992" s="2"/>
      <c r="K28992" s="2"/>
    </row>
    <row r="28993" spans="7:11" x14ac:dyDescent="0.3">
      <c r="G28993" s="2"/>
      <c r="K28993" s="2"/>
    </row>
    <row r="28994" spans="7:11" x14ac:dyDescent="0.3">
      <c r="G28994" s="2"/>
      <c r="K28994" s="2"/>
    </row>
    <row r="28995" spans="7:11" x14ac:dyDescent="0.3">
      <c r="G28995" s="2"/>
      <c r="K28995" s="2"/>
    </row>
    <row r="28996" spans="7:11" x14ac:dyDescent="0.3">
      <c r="G28996" s="2"/>
      <c r="K28996" s="2"/>
    </row>
    <row r="28997" spans="7:11" x14ac:dyDescent="0.3">
      <c r="G28997" s="2"/>
      <c r="K28997" s="2"/>
    </row>
    <row r="28998" spans="7:11" x14ac:dyDescent="0.3">
      <c r="G28998" s="2"/>
      <c r="K28998" s="2"/>
    </row>
    <row r="28999" spans="7:11" x14ac:dyDescent="0.3">
      <c r="G28999" s="2"/>
      <c r="K28999" s="2"/>
    </row>
    <row r="29000" spans="7:11" x14ac:dyDescent="0.3">
      <c r="G29000" s="2"/>
      <c r="K29000" s="2"/>
    </row>
    <row r="29001" spans="7:11" x14ac:dyDescent="0.3">
      <c r="G29001" s="2"/>
      <c r="K29001" s="2"/>
    </row>
    <row r="29002" spans="7:11" x14ac:dyDescent="0.3">
      <c r="G29002" s="2"/>
      <c r="K29002" s="2"/>
    </row>
    <row r="29003" spans="7:11" x14ac:dyDescent="0.3">
      <c r="G29003" s="2"/>
      <c r="K29003" s="2"/>
    </row>
    <row r="29004" spans="7:11" x14ac:dyDescent="0.3">
      <c r="G29004" s="2"/>
      <c r="K29004" s="2"/>
    </row>
    <row r="29005" spans="7:11" x14ac:dyDescent="0.3">
      <c r="G29005" s="2"/>
      <c r="K29005" s="2"/>
    </row>
    <row r="29006" spans="7:11" x14ac:dyDescent="0.3">
      <c r="G29006" s="2"/>
      <c r="K29006" s="2"/>
    </row>
    <row r="29007" spans="7:11" x14ac:dyDescent="0.3">
      <c r="G29007" s="2"/>
      <c r="K29007" s="2"/>
    </row>
    <row r="29008" spans="7:11" x14ac:dyDescent="0.3">
      <c r="G29008" s="2"/>
      <c r="K29008" s="2"/>
    </row>
    <row r="29009" spans="7:11" x14ac:dyDescent="0.3">
      <c r="G29009" s="2"/>
      <c r="K29009" s="2"/>
    </row>
    <row r="29010" spans="7:11" x14ac:dyDescent="0.3">
      <c r="G29010" s="2"/>
      <c r="K29010" s="2"/>
    </row>
    <row r="29011" spans="7:11" x14ac:dyDescent="0.3">
      <c r="G29011" s="2"/>
      <c r="K29011" s="2"/>
    </row>
    <row r="29012" spans="7:11" x14ac:dyDescent="0.3">
      <c r="G29012" s="2"/>
      <c r="K29012" s="2"/>
    </row>
    <row r="29013" spans="7:11" x14ac:dyDescent="0.3">
      <c r="G29013" s="2"/>
      <c r="K29013" s="2"/>
    </row>
    <row r="29014" spans="7:11" x14ac:dyDescent="0.3">
      <c r="G29014" s="2"/>
      <c r="K29014" s="2"/>
    </row>
    <row r="29015" spans="7:11" x14ac:dyDescent="0.3">
      <c r="G29015" s="2"/>
      <c r="K29015" s="2"/>
    </row>
    <row r="29016" spans="7:11" x14ac:dyDescent="0.3">
      <c r="G29016" s="2"/>
      <c r="K29016" s="2"/>
    </row>
    <row r="29017" spans="7:11" x14ac:dyDescent="0.3">
      <c r="G29017" s="2"/>
      <c r="K29017" s="2"/>
    </row>
    <row r="29018" spans="7:11" x14ac:dyDescent="0.3">
      <c r="G29018" s="2"/>
      <c r="K29018" s="2"/>
    </row>
    <row r="29019" spans="7:11" x14ac:dyDescent="0.3">
      <c r="G29019" s="2"/>
      <c r="K29019" s="2"/>
    </row>
    <row r="29020" spans="7:11" x14ac:dyDescent="0.3">
      <c r="G29020" s="2"/>
      <c r="K29020" s="2"/>
    </row>
    <row r="29021" spans="7:11" x14ac:dyDescent="0.3">
      <c r="G29021" s="2"/>
      <c r="K29021" s="2"/>
    </row>
    <row r="29022" spans="7:11" x14ac:dyDescent="0.3">
      <c r="G29022" s="2"/>
      <c r="K29022" s="2"/>
    </row>
    <row r="29023" spans="7:11" x14ac:dyDescent="0.3">
      <c r="G29023" s="2"/>
      <c r="K29023" s="2"/>
    </row>
    <row r="29024" spans="7:11" x14ac:dyDescent="0.3">
      <c r="G29024" s="2"/>
      <c r="K29024" s="2"/>
    </row>
    <row r="29025" spans="7:11" x14ac:dyDescent="0.3">
      <c r="G29025" s="2"/>
      <c r="K29025" s="2"/>
    </row>
    <row r="29026" spans="7:11" x14ac:dyDescent="0.3">
      <c r="G29026" s="2"/>
      <c r="K29026" s="2"/>
    </row>
    <row r="29027" spans="7:11" x14ac:dyDescent="0.3">
      <c r="G29027" s="2"/>
      <c r="K29027" s="2"/>
    </row>
    <row r="29028" spans="7:11" x14ac:dyDescent="0.3">
      <c r="G29028" s="2"/>
      <c r="K29028" s="2"/>
    </row>
    <row r="29029" spans="7:11" x14ac:dyDescent="0.3">
      <c r="G29029" s="2"/>
      <c r="K29029" s="2"/>
    </row>
    <row r="29030" spans="7:11" x14ac:dyDescent="0.3">
      <c r="G29030" s="2"/>
      <c r="K29030" s="2"/>
    </row>
    <row r="29031" spans="7:11" x14ac:dyDescent="0.3">
      <c r="G29031" s="2"/>
      <c r="K29031" s="2"/>
    </row>
    <row r="29032" spans="7:11" x14ac:dyDescent="0.3">
      <c r="G29032" s="2"/>
      <c r="K29032" s="2"/>
    </row>
    <row r="29033" spans="7:11" x14ac:dyDescent="0.3">
      <c r="G29033" s="2"/>
      <c r="K29033" s="2"/>
    </row>
    <row r="29034" spans="7:11" x14ac:dyDescent="0.3">
      <c r="G29034" s="2"/>
      <c r="K29034" s="2"/>
    </row>
    <row r="29035" spans="7:11" x14ac:dyDescent="0.3">
      <c r="G29035" s="2"/>
      <c r="K29035" s="2"/>
    </row>
    <row r="29036" spans="7:11" x14ac:dyDescent="0.3">
      <c r="G29036" s="2"/>
      <c r="K29036" s="2"/>
    </row>
    <row r="29037" spans="7:11" x14ac:dyDescent="0.3">
      <c r="G29037" s="2"/>
      <c r="K29037" s="2"/>
    </row>
    <row r="29038" spans="7:11" x14ac:dyDescent="0.3">
      <c r="G29038" s="2"/>
      <c r="K29038" s="2"/>
    </row>
    <row r="29039" spans="7:11" x14ac:dyDescent="0.3">
      <c r="G29039" s="2"/>
      <c r="K29039" s="2"/>
    </row>
    <row r="29040" spans="7:11" x14ac:dyDescent="0.3">
      <c r="G29040" s="2"/>
      <c r="K29040" s="2"/>
    </row>
    <row r="29041" spans="7:11" x14ac:dyDescent="0.3">
      <c r="G29041" s="2"/>
      <c r="K29041" s="2"/>
    </row>
    <row r="29042" spans="7:11" x14ac:dyDescent="0.3">
      <c r="G29042" s="2"/>
      <c r="K29042" s="2"/>
    </row>
    <row r="29043" spans="7:11" x14ac:dyDescent="0.3">
      <c r="G29043" s="2"/>
      <c r="K29043" s="2"/>
    </row>
    <row r="29044" spans="7:11" x14ac:dyDescent="0.3">
      <c r="G29044" s="2"/>
      <c r="K29044" s="2"/>
    </row>
    <row r="29045" spans="7:11" x14ac:dyDescent="0.3">
      <c r="G29045" s="2"/>
      <c r="K29045" s="2"/>
    </row>
    <row r="29046" spans="7:11" x14ac:dyDescent="0.3">
      <c r="G29046" s="2"/>
      <c r="K29046" s="2"/>
    </row>
    <row r="29047" spans="7:11" x14ac:dyDescent="0.3">
      <c r="G29047" s="2"/>
      <c r="K29047" s="2"/>
    </row>
    <row r="29048" spans="7:11" x14ac:dyDescent="0.3">
      <c r="G29048" s="2"/>
      <c r="K29048" s="2"/>
    </row>
    <row r="29049" spans="7:11" x14ac:dyDescent="0.3">
      <c r="G29049" s="2"/>
      <c r="K29049" s="2"/>
    </row>
    <row r="29050" spans="7:11" x14ac:dyDescent="0.3">
      <c r="G29050" s="2"/>
      <c r="K29050" s="2"/>
    </row>
    <row r="29051" spans="7:11" x14ac:dyDescent="0.3">
      <c r="G29051" s="2"/>
      <c r="K29051" s="2"/>
    </row>
    <row r="29052" spans="7:11" x14ac:dyDescent="0.3">
      <c r="G29052" s="2"/>
      <c r="K29052" s="2"/>
    </row>
    <row r="29053" spans="7:11" x14ac:dyDescent="0.3">
      <c r="G29053" s="2"/>
      <c r="K29053" s="2"/>
    </row>
    <row r="29054" spans="7:11" x14ac:dyDescent="0.3">
      <c r="G29054" s="2"/>
      <c r="K29054" s="2"/>
    </row>
    <row r="29055" spans="7:11" x14ac:dyDescent="0.3">
      <c r="G29055" s="2"/>
      <c r="K29055" s="2"/>
    </row>
    <row r="29056" spans="7:11" x14ac:dyDescent="0.3">
      <c r="G29056" s="2"/>
      <c r="K29056" s="2"/>
    </row>
    <row r="29057" spans="7:11" x14ac:dyDescent="0.3">
      <c r="G29057" s="2"/>
      <c r="K29057" s="2"/>
    </row>
    <row r="29058" spans="7:11" x14ac:dyDescent="0.3">
      <c r="G29058" s="2"/>
      <c r="K29058" s="2"/>
    </row>
    <row r="29059" spans="7:11" x14ac:dyDescent="0.3">
      <c r="G29059" s="2"/>
      <c r="K29059" s="2"/>
    </row>
    <row r="29060" spans="7:11" x14ac:dyDescent="0.3">
      <c r="G29060" s="2"/>
      <c r="K29060" s="2"/>
    </row>
    <row r="29061" spans="7:11" x14ac:dyDescent="0.3">
      <c r="G29061" s="2"/>
      <c r="K29061" s="2"/>
    </row>
    <row r="29062" spans="7:11" x14ac:dyDescent="0.3">
      <c r="G29062" s="2"/>
      <c r="K29062" s="2"/>
    </row>
    <row r="29063" spans="7:11" x14ac:dyDescent="0.3">
      <c r="G29063" s="2"/>
      <c r="K29063" s="2"/>
    </row>
    <row r="29064" spans="7:11" x14ac:dyDescent="0.3">
      <c r="G29064" s="2"/>
      <c r="K29064" s="2"/>
    </row>
    <row r="29065" spans="7:11" x14ac:dyDescent="0.3">
      <c r="G29065" s="2"/>
      <c r="K29065" s="2"/>
    </row>
    <row r="29066" spans="7:11" x14ac:dyDescent="0.3">
      <c r="G29066" s="2"/>
      <c r="K29066" s="2"/>
    </row>
    <row r="29067" spans="7:11" x14ac:dyDescent="0.3">
      <c r="G29067" s="2"/>
      <c r="K29067" s="2"/>
    </row>
    <row r="29068" spans="7:11" x14ac:dyDescent="0.3">
      <c r="G29068" s="2"/>
      <c r="K29068" s="2"/>
    </row>
    <row r="29069" spans="7:11" x14ac:dyDescent="0.3">
      <c r="G29069" s="2"/>
      <c r="K29069" s="2"/>
    </row>
    <row r="29070" spans="7:11" x14ac:dyDescent="0.3">
      <c r="G29070" s="2"/>
      <c r="K29070" s="2"/>
    </row>
    <row r="29071" spans="7:11" x14ac:dyDescent="0.3">
      <c r="G29071" s="2"/>
      <c r="K29071" s="2"/>
    </row>
    <row r="29072" spans="7:11" x14ac:dyDescent="0.3">
      <c r="G29072" s="2"/>
      <c r="K29072" s="2"/>
    </row>
    <row r="29073" spans="7:11" x14ac:dyDescent="0.3">
      <c r="G29073" s="2"/>
      <c r="K29073" s="2"/>
    </row>
    <row r="29074" spans="7:11" x14ac:dyDescent="0.3">
      <c r="G29074" s="2"/>
      <c r="K29074" s="2"/>
    </row>
    <row r="29075" spans="7:11" x14ac:dyDescent="0.3">
      <c r="G29075" s="2"/>
      <c r="K29075" s="2"/>
    </row>
    <row r="29076" spans="7:11" x14ac:dyDescent="0.3">
      <c r="G29076" s="2"/>
      <c r="K29076" s="2"/>
    </row>
    <row r="29077" spans="7:11" x14ac:dyDescent="0.3">
      <c r="G29077" s="2"/>
      <c r="K29077" s="2"/>
    </row>
    <row r="29078" spans="7:11" x14ac:dyDescent="0.3">
      <c r="G29078" s="2"/>
      <c r="K29078" s="2"/>
    </row>
    <row r="29079" spans="7:11" x14ac:dyDescent="0.3">
      <c r="G29079" s="2"/>
      <c r="K29079" s="2"/>
    </row>
    <row r="29080" spans="7:11" x14ac:dyDescent="0.3">
      <c r="G29080" s="2"/>
      <c r="K29080" s="2"/>
    </row>
    <row r="29081" spans="7:11" x14ac:dyDescent="0.3">
      <c r="G29081" s="2"/>
      <c r="K29081" s="2"/>
    </row>
    <row r="29082" spans="7:11" x14ac:dyDescent="0.3">
      <c r="G29082" s="2"/>
      <c r="K29082" s="2"/>
    </row>
    <row r="29083" spans="7:11" x14ac:dyDescent="0.3">
      <c r="G29083" s="2"/>
      <c r="K29083" s="2"/>
    </row>
    <row r="29084" spans="7:11" x14ac:dyDescent="0.3">
      <c r="G29084" s="2"/>
      <c r="K29084" s="2"/>
    </row>
    <row r="29085" spans="7:11" x14ac:dyDescent="0.3">
      <c r="G29085" s="2"/>
      <c r="K29085" s="2"/>
    </row>
    <row r="29086" spans="7:11" x14ac:dyDescent="0.3">
      <c r="G29086" s="2"/>
      <c r="K29086" s="2"/>
    </row>
    <row r="29087" spans="7:11" x14ac:dyDescent="0.3">
      <c r="G29087" s="2"/>
      <c r="K29087" s="2"/>
    </row>
    <row r="29088" spans="7:11" x14ac:dyDescent="0.3">
      <c r="G29088" s="2"/>
      <c r="K29088" s="2"/>
    </row>
    <row r="29089" spans="7:11" x14ac:dyDescent="0.3">
      <c r="G29089" s="2"/>
      <c r="K29089" s="2"/>
    </row>
    <row r="29090" spans="7:11" x14ac:dyDescent="0.3">
      <c r="G29090" s="2"/>
      <c r="K29090" s="2"/>
    </row>
    <row r="29091" spans="7:11" x14ac:dyDescent="0.3">
      <c r="G29091" s="2"/>
      <c r="K29091" s="2"/>
    </row>
    <row r="29092" spans="7:11" x14ac:dyDescent="0.3">
      <c r="G29092" s="2"/>
      <c r="K29092" s="2"/>
    </row>
    <row r="29093" spans="7:11" x14ac:dyDescent="0.3">
      <c r="G29093" s="2"/>
      <c r="K29093" s="2"/>
    </row>
    <row r="29094" spans="7:11" x14ac:dyDescent="0.3">
      <c r="G29094" s="2"/>
      <c r="K29094" s="2"/>
    </row>
    <row r="29095" spans="7:11" x14ac:dyDescent="0.3">
      <c r="G29095" s="2"/>
      <c r="K29095" s="2"/>
    </row>
    <row r="29096" spans="7:11" x14ac:dyDescent="0.3">
      <c r="G29096" s="2"/>
      <c r="K29096" s="2"/>
    </row>
    <row r="29097" spans="7:11" x14ac:dyDescent="0.3">
      <c r="G29097" s="2"/>
      <c r="K29097" s="2"/>
    </row>
    <row r="29098" spans="7:11" x14ac:dyDescent="0.3">
      <c r="G29098" s="2"/>
      <c r="K29098" s="2"/>
    </row>
    <row r="29099" spans="7:11" x14ac:dyDescent="0.3">
      <c r="G29099" s="2"/>
      <c r="K29099" s="2"/>
    </row>
    <row r="29100" spans="7:11" x14ac:dyDescent="0.3">
      <c r="G29100" s="2"/>
      <c r="K29100" s="2"/>
    </row>
    <row r="29101" spans="7:11" x14ac:dyDescent="0.3">
      <c r="G29101" s="2"/>
      <c r="K29101" s="2"/>
    </row>
    <row r="29102" spans="7:11" x14ac:dyDescent="0.3">
      <c r="G29102" s="2"/>
      <c r="K29102" s="2"/>
    </row>
    <row r="29103" spans="7:11" x14ac:dyDescent="0.3">
      <c r="G29103" s="2"/>
      <c r="K29103" s="2"/>
    </row>
    <row r="29104" spans="7:11" x14ac:dyDescent="0.3">
      <c r="G29104" s="2"/>
      <c r="K29104" s="2"/>
    </row>
    <row r="29105" spans="7:11" x14ac:dyDescent="0.3">
      <c r="G29105" s="2"/>
      <c r="K29105" s="2"/>
    </row>
    <row r="29106" spans="7:11" x14ac:dyDescent="0.3">
      <c r="G29106" s="2"/>
      <c r="K29106" s="2"/>
    </row>
    <row r="29107" spans="7:11" x14ac:dyDescent="0.3">
      <c r="G29107" s="2"/>
      <c r="K29107" s="2"/>
    </row>
    <row r="29108" spans="7:11" x14ac:dyDescent="0.3">
      <c r="G29108" s="2"/>
      <c r="K29108" s="2"/>
    </row>
    <row r="29109" spans="7:11" x14ac:dyDescent="0.3">
      <c r="G29109" s="2"/>
      <c r="K29109" s="2"/>
    </row>
    <row r="29110" spans="7:11" x14ac:dyDescent="0.3">
      <c r="G29110" s="2"/>
      <c r="K29110" s="2"/>
    </row>
    <row r="29111" spans="7:11" x14ac:dyDescent="0.3">
      <c r="G29111" s="2"/>
      <c r="K29111" s="2"/>
    </row>
    <row r="29112" spans="7:11" x14ac:dyDescent="0.3">
      <c r="G29112" s="2"/>
      <c r="K29112" s="2"/>
    </row>
    <row r="29113" spans="7:11" x14ac:dyDescent="0.3">
      <c r="G29113" s="2"/>
      <c r="K29113" s="2"/>
    </row>
    <row r="29114" spans="7:11" x14ac:dyDescent="0.3">
      <c r="G29114" s="2"/>
      <c r="K29114" s="2"/>
    </row>
    <row r="29115" spans="7:11" x14ac:dyDescent="0.3">
      <c r="G29115" s="2"/>
      <c r="K29115" s="2"/>
    </row>
    <row r="29116" spans="7:11" x14ac:dyDescent="0.3">
      <c r="G29116" s="2"/>
      <c r="K29116" s="2"/>
    </row>
    <row r="29117" spans="7:11" x14ac:dyDescent="0.3">
      <c r="G29117" s="2"/>
      <c r="K29117" s="2"/>
    </row>
    <row r="29118" spans="7:11" x14ac:dyDescent="0.3">
      <c r="G29118" s="2"/>
      <c r="K29118" s="2"/>
    </row>
    <row r="29119" spans="7:11" x14ac:dyDescent="0.3">
      <c r="G29119" s="2"/>
      <c r="K29119" s="2"/>
    </row>
    <row r="29120" spans="7:11" x14ac:dyDescent="0.3">
      <c r="G29120" s="2"/>
      <c r="K29120" s="2"/>
    </row>
    <row r="29121" spans="7:11" x14ac:dyDescent="0.3">
      <c r="G29121" s="2"/>
      <c r="K29121" s="2"/>
    </row>
    <row r="29122" spans="7:11" x14ac:dyDescent="0.3">
      <c r="G29122" s="2"/>
      <c r="K29122" s="2"/>
    </row>
    <row r="29123" spans="7:11" x14ac:dyDescent="0.3">
      <c r="G29123" s="2"/>
      <c r="K29123" s="2"/>
    </row>
    <row r="29124" spans="7:11" x14ac:dyDescent="0.3">
      <c r="G29124" s="2"/>
      <c r="K29124" s="2"/>
    </row>
    <row r="29125" spans="7:11" x14ac:dyDescent="0.3">
      <c r="G29125" s="2"/>
      <c r="K29125" s="2"/>
    </row>
    <row r="29126" spans="7:11" x14ac:dyDescent="0.3">
      <c r="G29126" s="2"/>
      <c r="K29126" s="2"/>
    </row>
    <row r="29127" spans="7:11" x14ac:dyDescent="0.3">
      <c r="G29127" s="2"/>
      <c r="K29127" s="2"/>
    </row>
    <row r="29128" spans="7:11" x14ac:dyDescent="0.3">
      <c r="G29128" s="2"/>
      <c r="K29128" s="2"/>
    </row>
    <row r="29129" spans="7:11" x14ac:dyDescent="0.3">
      <c r="G29129" s="2"/>
      <c r="K29129" s="2"/>
    </row>
    <row r="29130" spans="7:11" x14ac:dyDescent="0.3">
      <c r="G29130" s="2"/>
      <c r="K29130" s="2"/>
    </row>
    <row r="29131" spans="7:11" x14ac:dyDescent="0.3">
      <c r="G29131" s="2"/>
      <c r="K29131" s="2"/>
    </row>
    <row r="29132" spans="7:11" x14ac:dyDescent="0.3">
      <c r="G29132" s="2"/>
      <c r="K29132" s="2"/>
    </row>
    <row r="29133" spans="7:11" x14ac:dyDescent="0.3">
      <c r="G29133" s="2"/>
      <c r="K29133" s="2"/>
    </row>
    <row r="29134" spans="7:11" x14ac:dyDescent="0.3">
      <c r="G29134" s="2"/>
      <c r="K29134" s="2"/>
    </row>
    <row r="29135" spans="7:11" x14ac:dyDescent="0.3">
      <c r="G29135" s="2"/>
      <c r="K29135" s="2"/>
    </row>
    <row r="29136" spans="7:11" x14ac:dyDescent="0.3">
      <c r="G29136" s="2"/>
      <c r="K29136" s="2"/>
    </row>
    <row r="29137" spans="7:11" x14ac:dyDescent="0.3">
      <c r="G29137" s="2"/>
      <c r="K29137" s="2"/>
    </row>
    <row r="29138" spans="7:11" x14ac:dyDescent="0.3">
      <c r="G29138" s="2"/>
      <c r="K29138" s="2"/>
    </row>
    <row r="29139" spans="7:11" x14ac:dyDescent="0.3">
      <c r="G29139" s="2"/>
      <c r="K29139" s="2"/>
    </row>
    <row r="29140" spans="7:11" x14ac:dyDescent="0.3">
      <c r="G29140" s="2"/>
      <c r="K29140" s="2"/>
    </row>
    <row r="29141" spans="7:11" x14ac:dyDescent="0.3">
      <c r="G29141" s="2"/>
      <c r="K29141" s="2"/>
    </row>
    <row r="29142" spans="7:11" x14ac:dyDescent="0.3">
      <c r="G29142" s="2"/>
      <c r="K29142" s="2"/>
    </row>
    <row r="29143" spans="7:11" x14ac:dyDescent="0.3">
      <c r="G29143" s="2"/>
      <c r="K29143" s="2"/>
    </row>
    <row r="29144" spans="7:11" x14ac:dyDescent="0.3">
      <c r="G29144" s="2"/>
      <c r="K29144" s="2"/>
    </row>
    <row r="29145" spans="7:11" x14ac:dyDescent="0.3">
      <c r="G29145" s="2"/>
      <c r="K29145" s="2"/>
    </row>
    <row r="29146" spans="7:11" x14ac:dyDescent="0.3">
      <c r="G29146" s="2"/>
      <c r="K29146" s="2"/>
    </row>
    <row r="29147" spans="7:11" x14ac:dyDescent="0.3">
      <c r="G29147" s="2"/>
      <c r="K29147" s="2"/>
    </row>
    <row r="29148" spans="7:11" x14ac:dyDescent="0.3">
      <c r="G29148" s="2"/>
      <c r="K29148" s="2"/>
    </row>
    <row r="29149" spans="7:11" x14ac:dyDescent="0.3">
      <c r="G29149" s="2"/>
      <c r="K29149" s="2"/>
    </row>
    <row r="29150" spans="7:11" x14ac:dyDescent="0.3">
      <c r="G29150" s="2"/>
      <c r="K29150" s="2"/>
    </row>
    <row r="29151" spans="7:11" x14ac:dyDescent="0.3">
      <c r="G29151" s="2"/>
      <c r="K29151" s="2"/>
    </row>
    <row r="29152" spans="7:11" x14ac:dyDescent="0.3">
      <c r="G29152" s="2"/>
      <c r="K29152" s="2"/>
    </row>
    <row r="29153" spans="7:11" x14ac:dyDescent="0.3">
      <c r="G29153" s="2"/>
      <c r="K29153" s="2"/>
    </row>
    <row r="29154" spans="7:11" x14ac:dyDescent="0.3">
      <c r="G29154" s="2"/>
      <c r="K29154" s="2"/>
    </row>
    <row r="29155" spans="7:11" x14ac:dyDescent="0.3">
      <c r="G29155" s="2"/>
      <c r="K29155" s="2"/>
    </row>
    <row r="29156" spans="7:11" x14ac:dyDescent="0.3">
      <c r="G29156" s="2"/>
      <c r="K29156" s="2"/>
    </row>
    <row r="29157" spans="7:11" x14ac:dyDescent="0.3">
      <c r="G29157" s="2"/>
      <c r="K29157" s="2"/>
    </row>
    <row r="29158" spans="7:11" x14ac:dyDescent="0.3">
      <c r="G29158" s="2"/>
      <c r="K29158" s="2"/>
    </row>
    <row r="29159" spans="7:11" x14ac:dyDescent="0.3">
      <c r="G29159" s="2"/>
      <c r="K29159" s="2"/>
    </row>
    <row r="29160" spans="7:11" x14ac:dyDescent="0.3">
      <c r="G29160" s="2"/>
      <c r="K29160" s="2"/>
    </row>
    <row r="29161" spans="7:11" x14ac:dyDescent="0.3">
      <c r="G29161" s="2"/>
      <c r="K29161" s="2"/>
    </row>
    <row r="29162" spans="7:11" x14ac:dyDescent="0.3">
      <c r="G29162" s="2"/>
      <c r="K29162" s="2"/>
    </row>
    <row r="29163" spans="7:11" x14ac:dyDescent="0.3">
      <c r="G29163" s="2"/>
      <c r="K29163" s="2"/>
    </row>
    <row r="29164" spans="7:11" x14ac:dyDescent="0.3">
      <c r="G29164" s="2"/>
      <c r="K29164" s="2"/>
    </row>
    <row r="29165" spans="7:11" x14ac:dyDescent="0.3">
      <c r="G29165" s="2"/>
      <c r="K29165" s="2"/>
    </row>
    <row r="29166" spans="7:11" x14ac:dyDescent="0.3">
      <c r="G29166" s="2"/>
      <c r="K29166" s="2"/>
    </row>
    <row r="29167" spans="7:11" x14ac:dyDescent="0.3">
      <c r="G29167" s="2"/>
      <c r="K29167" s="2"/>
    </row>
    <row r="29168" spans="7:11" x14ac:dyDescent="0.3">
      <c r="G29168" s="2"/>
      <c r="K29168" s="2"/>
    </row>
    <row r="29169" spans="7:11" x14ac:dyDescent="0.3">
      <c r="G29169" s="2"/>
      <c r="K29169" s="2"/>
    </row>
    <row r="29170" spans="7:11" x14ac:dyDescent="0.3">
      <c r="G29170" s="2"/>
      <c r="K29170" s="2"/>
    </row>
    <row r="29171" spans="7:11" x14ac:dyDescent="0.3">
      <c r="G29171" s="2"/>
      <c r="K29171" s="2"/>
    </row>
    <row r="29172" spans="7:11" x14ac:dyDescent="0.3">
      <c r="G29172" s="2"/>
      <c r="K29172" s="2"/>
    </row>
    <row r="29173" spans="7:11" x14ac:dyDescent="0.3">
      <c r="G29173" s="2"/>
      <c r="K29173" s="2"/>
    </row>
    <row r="29174" spans="7:11" x14ac:dyDescent="0.3">
      <c r="G29174" s="2"/>
      <c r="K29174" s="2"/>
    </row>
    <row r="29175" spans="7:11" x14ac:dyDescent="0.3">
      <c r="G29175" s="2"/>
      <c r="K29175" s="2"/>
    </row>
    <row r="29176" spans="7:11" x14ac:dyDescent="0.3">
      <c r="G29176" s="2"/>
      <c r="K29176" s="2"/>
    </row>
    <row r="29177" spans="7:11" x14ac:dyDescent="0.3">
      <c r="G29177" s="2"/>
      <c r="K29177" s="2"/>
    </row>
    <row r="29178" spans="7:11" x14ac:dyDescent="0.3">
      <c r="G29178" s="2"/>
      <c r="K29178" s="2"/>
    </row>
    <row r="29179" spans="7:11" x14ac:dyDescent="0.3">
      <c r="G29179" s="2"/>
      <c r="K29179" s="2"/>
    </row>
    <row r="29180" spans="7:11" x14ac:dyDescent="0.3">
      <c r="G29180" s="2"/>
      <c r="K29180" s="2"/>
    </row>
    <row r="29181" spans="7:11" x14ac:dyDescent="0.3">
      <c r="G29181" s="2"/>
      <c r="K29181" s="2"/>
    </row>
    <row r="29182" spans="7:11" x14ac:dyDescent="0.3">
      <c r="G29182" s="2"/>
      <c r="K29182" s="2"/>
    </row>
    <row r="29183" spans="7:11" x14ac:dyDescent="0.3">
      <c r="G29183" s="2"/>
      <c r="K29183" s="2"/>
    </row>
    <row r="29184" spans="7:11" x14ac:dyDescent="0.3">
      <c r="G29184" s="2"/>
      <c r="K29184" s="2"/>
    </row>
    <row r="29185" spans="7:11" x14ac:dyDescent="0.3">
      <c r="G29185" s="2"/>
      <c r="K29185" s="2"/>
    </row>
    <row r="29186" spans="7:11" x14ac:dyDescent="0.3">
      <c r="G29186" s="2"/>
      <c r="K29186" s="2"/>
    </row>
    <row r="29187" spans="7:11" x14ac:dyDescent="0.3">
      <c r="G29187" s="2"/>
      <c r="K29187" s="2"/>
    </row>
    <row r="29188" spans="7:11" x14ac:dyDescent="0.3">
      <c r="G29188" s="2"/>
      <c r="K29188" s="2"/>
    </row>
    <row r="29189" spans="7:11" x14ac:dyDescent="0.3">
      <c r="G29189" s="2"/>
      <c r="K29189" s="2"/>
    </row>
    <row r="29190" spans="7:11" x14ac:dyDescent="0.3">
      <c r="G29190" s="2"/>
      <c r="K29190" s="2"/>
    </row>
    <row r="29191" spans="7:11" x14ac:dyDescent="0.3">
      <c r="G29191" s="2"/>
      <c r="K29191" s="2"/>
    </row>
    <row r="29192" spans="7:11" x14ac:dyDescent="0.3">
      <c r="G29192" s="2"/>
      <c r="K29192" s="2"/>
    </row>
    <row r="29193" spans="7:11" x14ac:dyDescent="0.3">
      <c r="G29193" s="2"/>
      <c r="K29193" s="2"/>
    </row>
    <row r="29194" spans="7:11" x14ac:dyDescent="0.3">
      <c r="G29194" s="2"/>
      <c r="K29194" s="2"/>
    </row>
    <row r="29195" spans="7:11" x14ac:dyDescent="0.3">
      <c r="G29195" s="2"/>
      <c r="K29195" s="2"/>
    </row>
    <row r="29196" spans="7:11" x14ac:dyDescent="0.3">
      <c r="G29196" s="2"/>
      <c r="K29196" s="2"/>
    </row>
    <row r="29197" spans="7:11" x14ac:dyDescent="0.3">
      <c r="G29197" s="2"/>
      <c r="K29197" s="2"/>
    </row>
    <row r="29198" spans="7:11" x14ac:dyDescent="0.3">
      <c r="G29198" s="2"/>
      <c r="K29198" s="2"/>
    </row>
    <row r="29199" spans="7:11" x14ac:dyDescent="0.3">
      <c r="G29199" s="2"/>
      <c r="K29199" s="2"/>
    </row>
    <row r="29200" spans="7:11" x14ac:dyDescent="0.3">
      <c r="G29200" s="2"/>
      <c r="K29200" s="2"/>
    </row>
    <row r="29201" spans="7:11" x14ac:dyDescent="0.3">
      <c r="G29201" s="2"/>
      <c r="K29201" s="2"/>
    </row>
    <row r="29202" spans="7:11" x14ac:dyDescent="0.3">
      <c r="G29202" s="2"/>
      <c r="K29202" s="2"/>
    </row>
    <row r="29203" spans="7:11" x14ac:dyDescent="0.3">
      <c r="G29203" s="2"/>
      <c r="K29203" s="2"/>
    </row>
    <row r="29204" spans="7:11" x14ac:dyDescent="0.3">
      <c r="G29204" s="2"/>
      <c r="K29204" s="2"/>
    </row>
    <row r="29205" spans="7:11" x14ac:dyDescent="0.3">
      <c r="G29205" s="2"/>
      <c r="K29205" s="2"/>
    </row>
    <row r="29206" spans="7:11" x14ac:dyDescent="0.3">
      <c r="G29206" s="2"/>
      <c r="K29206" s="2"/>
    </row>
    <row r="29207" spans="7:11" x14ac:dyDescent="0.3">
      <c r="G29207" s="2"/>
      <c r="K29207" s="2"/>
    </row>
    <row r="29208" spans="7:11" x14ac:dyDescent="0.3">
      <c r="G29208" s="2"/>
      <c r="K29208" s="2"/>
    </row>
    <row r="29209" spans="7:11" x14ac:dyDescent="0.3">
      <c r="G29209" s="2"/>
      <c r="K29209" s="2"/>
    </row>
    <row r="29210" spans="7:11" x14ac:dyDescent="0.3">
      <c r="G29210" s="2"/>
      <c r="K29210" s="2"/>
    </row>
    <row r="29211" spans="7:11" x14ac:dyDescent="0.3">
      <c r="G29211" s="2"/>
      <c r="K29211" s="2"/>
    </row>
    <row r="29212" spans="7:11" x14ac:dyDescent="0.3">
      <c r="G29212" s="2"/>
      <c r="K29212" s="2"/>
    </row>
    <row r="29213" spans="7:11" x14ac:dyDescent="0.3">
      <c r="G29213" s="2"/>
      <c r="K29213" s="2"/>
    </row>
    <row r="29214" spans="7:11" x14ac:dyDescent="0.3">
      <c r="G29214" s="2"/>
      <c r="K29214" s="2"/>
    </row>
    <row r="29215" spans="7:11" x14ac:dyDescent="0.3">
      <c r="G29215" s="2"/>
      <c r="K29215" s="2"/>
    </row>
    <row r="29216" spans="7:11" x14ac:dyDescent="0.3">
      <c r="G29216" s="2"/>
      <c r="K29216" s="2"/>
    </row>
    <row r="29217" spans="7:11" x14ac:dyDescent="0.3">
      <c r="G29217" s="2"/>
      <c r="K29217" s="2"/>
    </row>
    <row r="29218" spans="7:11" x14ac:dyDescent="0.3">
      <c r="G29218" s="2"/>
      <c r="K29218" s="2"/>
    </row>
    <row r="29219" spans="7:11" x14ac:dyDescent="0.3">
      <c r="G29219" s="2"/>
      <c r="K29219" s="2"/>
    </row>
    <row r="29220" spans="7:11" x14ac:dyDescent="0.3">
      <c r="G29220" s="2"/>
      <c r="K29220" s="2"/>
    </row>
    <row r="29221" spans="7:11" x14ac:dyDescent="0.3">
      <c r="G29221" s="2"/>
      <c r="K29221" s="2"/>
    </row>
    <row r="29222" spans="7:11" x14ac:dyDescent="0.3">
      <c r="G29222" s="2"/>
      <c r="K29222" s="2"/>
    </row>
    <row r="29223" spans="7:11" x14ac:dyDescent="0.3">
      <c r="G29223" s="2"/>
      <c r="K29223" s="2"/>
    </row>
    <row r="29224" spans="7:11" x14ac:dyDescent="0.3">
      <c r="G29224" s="2"/>
      <c r="K29224" s="2"/>
    </row>
    <row r="29225" spans="7:11" x14ac:dyDescent="0.3">
      <c r="G29225" s="2"/>
      <c r="K29225" s="2"/>
    </row>
    <row r="29226" spans="7:11" x14ac:dyDescent="0.3">
      <c r="G29226" s="2"/>
      <c r="K29226" s="2"/>
    </row>
    <row r="29227" spans="7:11" x14ac:dyDescent="0.3">
      <c r="G29227" s="2"/>
      <c r="K29227" s="2"/>
    </row>
    <row r="29228" spans="7:11" x14ac:dyDescent="0.3">
      <c r="G29228" s="2"/>
      <c r="K29228" s="2"/>
    </row>
    <row r="29229" spans="7:11" x14ac:dyDescent="0.3">
      <c r="G29229" s="2"/>
      <c r="K29229" s="2"/>
    </row>
    <row r="29230" spans="7:11" x14ac:dyDescent="0.3">
      <c r="G29230" s="2"/>
      <c r="K29230" s="2"/>
    </row>
    <row r="29231" spans="7:11" x14ac:dyDescent="0.3">
      <c r="G29231" s="2"/>
      <c r="K29231" s="2"/>
    </row>
    <row r="29232" spans="7:11" x14ac:dyDescent="0.3">
      <c r="G29232" s="2"/>
      <c r="K29232" s="2"/>
    </row>
    <row r="29233" spans="7:11" x14ac:dyDescent="0.3">
      <c r="G29233" s="2"/>
      <c r="K29233" s="2"/>
    </row>
    <row r="29234" spans="7:11" x14ac:dyDescent="0.3">
      <c r="G29234" s="2"/>
      <c r="K29234" s="2"/>
    </row>
    <row r="29235" spans="7:11" x14ac:dyDescent="0.3">
      <c r="G29235" s="2"/>
      <c r="K29235" s="2"/>
    </row>
    <row r="29236" spans="7:11" x14ac:dyDescent="0.3">
      <c r="G29236" s="2"/>
      <c r="K29236" s="2"/>
    </row>
    <row r="29237" spans="7:11" x14ac:dyDescent="0.3">
      <c r="G29237" s="2"/>
      <c r="K29237" s="2"/>
    </row>
    <row r="29238" spans="7:11" x14ac:dyDescent="0.3">
      <c r="G29238" s="2"/>
      <c r="K29238" s="2"/>
    </row>
    <row r="29239" spans="7:11" x14ac:dyDescent="0.3">
      <c r="G29239" s="2"/>
      <c r="K29239" s="2"/>
    </row>
    <row r="29240" spans="7:11" x14ac:dyDescent="0.3">
      <c r="G29240" s="2"/>
      <c r="K29240" s="2"/>
    </row>
    <row r="29241" spans="7:11" x14ac:dyDescent="0.3">
      <c r="G29241" s="2"/>
      <c r="K29241" s="2"/>
    </row>
    <row r="29242" spans="7:11" x14ac:dyDescent="0.3">
      <c r="G29242" s="2"/>
      <c r="K29242" s="2"/>
    </row>
    <row r="29243" spans="7:11" x14ac:dyDescent="0.3">
      <c r="G29243" s="2"/>
      <c r="K29243" s="2"/>
    </row>
    <row r="29244" spans="7:11" x14ac:dyDescent="0.3">
      <c r="G29244" s="2"/>
      <c r="K29244" s="2"/>
    </row>
    <row r="29245" spans="7:11" x14ac:dyDescent="0.3">
      <c r="G29245" s="2"/>
      <c r="K29245" s="2"/>
    </row>
    <row r="29246" spans="7:11" x14ac:dyDescent="0.3">
      <c r="G29246" s="2"/>
      <c r="K29246" s="2"/>
    </row>
    <row r="29247" spans="7:11" x14ac:dyDescent="0.3">
      <c r="G29247" s="2"/>
      <c r="K29247" s="2"/>
    </row>
    <row r="29248" spans="7:11" x14ac:dyDescent="0.3">
      <c r="G29248" s="2"/>
      <c r="K29248" s="2"/>
    </row>
    <row r="29249" spans="7:11" x14ac:dyDescent="0.3">
      <c r="G29249" s="2"/>
      <c r="K29249" s="2"/>
    </row>
    <row r="29250" spans="7:11" x14ac:dyDescent="0.3">
      <c r="G29250" s="2"/>
      <c r="K29250" s="2"/>
    </row>
    <row r="29251" spans="7:11" x14ac:dyDescent="0.3">
      <c r="G29251" s="2"/>
      <c r="K29251" s="2"/>
    </row>
    <row r="29252" spans="7:11" x14ac:dyDescent="0.3">
      <c r="G29252" s="2"/>
      <c r="K29252" s="2"/>
    </row>
    <row r="29253" spans="7:11" x14ac:dyDescent="0.3">
      <c r="G29253" s="2"/>
      <c r="K29253" s="2"/>
    </row>
    <row r="29254" spans="7:11" x14ac:dyDescent="0.3">
      <c r="G29254" s="2"/>
      <c r="K29254" s="2"/>
    </row>
    <row r="29255" spans="7:11" x14ac:dyDescent="0.3">
      <c r="G29255" s="2"/>
      <c r="K29255" s="2"/>
    </row>
    <row r="29256" spans="7:11" x14ac:dyDescent="0.3">
      <c r="G29256" s="2"/>
      <c r="K29256" s="2"/>
    </row>
    <row r="29257" spans="7:11" x14ac:dyDescent="0.3">
      <c r="G29257" s="2"/>
      <c r="K29257" s="2"/>
    </row>
    <row r="29258" spans="7:11" x14ac:dyDescent="0.3">
      <c r="G29258" s="2"/>
      <c r="K29258" s="2"/>
    </row>
    <row r="29259" spans="7:11" x14ac:dyDescent="0.3">
      <c r="G29259" s="2"/>
      <c r="K29259" s="2"/>
    </row>
    <row r="29260" spans="7:11" x14ac:dyDescent="0.3">
      <c r="G29260" s="2"/>
      <c r="K29260" s="2"/>
    </row>
    <row r="29261" spans="7:11" x14ac:dyDescent="0.3">
      <c r="G29261" s="2"/>
      <c r="K29261" s="2"/>
    </row>
    <row r="29262" spans="7:11" x14ac:dyDescent="0.3">
      <c r="G29262" s="2"/>
      <c r="K29262" s="2"/>
    </row>
    <row r="29263" spans="7:11" x14ac:dyDescent="0.3">
      <c r="G29263" s="2"/>
      <c r="K29263" s="2"/>
    </row>
    <row r="29264" spans="7:11" x14ac:dyDescent="0.3">
      <c r="G29264" s="2"/>
      <c r="K29264" s="2"/>
    </row>
    <row r="29265" spans="7:11" x14ac:dyDescent="0.3">
      <c r="G29265" s="2"/>
      <c r="K29265" s="2"/>
    </row>
    <row r="29266" spans="7:11" x14ac:dyDescent="0.3">
      <c r="G29266" s="2"/>
      <c r="K29266" s="2"/>
    </row>
    <row r="29267" spans="7:11" x14ac:dyDescent="0.3">
      <c r="G29267" s="2"/>
      <c r="K29267" s="2"/>
    </row>
    <row r="29268" spans="7:11" x14ac:dyDescent="0.3">
      <c r="G29268" s="2"/>
      <c r="K29268" s="2"/>
    </row>
    <row r="29269" spans="7:11" x14ac:dyDescent="0.3">
      <c r="G29269" s="2"/>
      <c r="K29269" s="2"/>
    </row>
    <row r="29270" spans="7:11" x14ac:dyDescent="0.3">
      <c r="G29270" s="2"/>
      <c r="K29270" s="2"/>
    </row>
    <row r="29271" spans="7:11" x14ac:dyDescent="0.3">
      <c r="G29271" s="2"/>
      <c r="K29271" s="2"/>
    </row>
    <row r="29272" spans="7:11" x14ac:dyDescent="0.3">
      <c r="G29272" s="2"/>
      <c r="K29272" s="2"/>
    </row>
    <row r="29273" spans="7:11" x14ac:dyDescent="0.3">
      <c r="G29273" s="2"/>
      <c r="K29273" s="2"/>
    </row>
    <row r="29274" spans="7:11" x14ac:dyDescent="0.3">
      <c r="G29274" s="2"/>
      <c r="K29274" s="2"/>
    </row>
    <row r="29275" spans="7:11" x14ac:dyDescent="0.3">
      <c r="G29275" s="2"/>
      <c r="K29275" s="2"/>
    </row>
    <row r="29276" spans="7:11" x14ac:dyDescent="0.3">
      <c r="G29276" s="2"/>
      <c r="K29276" s="2"/>
    </row>
    <row r="29277" spans="7:11" x14ac:dyDescent="0.3">
      <c r="G29277" s="2"/>
      <c r="K29277" s="2"/>
    </row>
    <row r="29278" spans="7:11" x14ac:dyDescent="0.3">
      <c r="G29278" s="2"/>
      <c r="K29278" s="2"/>
    </row>
    <row r="29279" spans="7:11" x14ac:dyDescent="0.3">
      <c r="G29279" s="2"/>
      <c r="K29279" s="2"/>
    </row>
    <row r="29280" spans="7:11" x14ac:dyDescent="0.3">
      <c r="G29280" s="2"/>
      <c r="K29280" s="2"/>
    </row>
    <row r="29281" spans="7:11" x14ac:dyDescent="0.3">
      <c r="G29281" s="2"/>
      <c r="K29281" s="2"/>
    </row>
    <row r="29282" spans="7:11" x14ac:dyDescent="0.3">
      <c r="G29282" s="2"/>
      <c r="K29282" s="2"/>
    </row>
    <row r="29283" spans="7:11" x14ac:dyDescent="0.3">
      <c r="G29283" s="2"/>
      <c r="K29283" s="2"/>
    </row>
    <row r="29284" spans="7:11" x14ac:dyDescent="0.3">
      <c r="G29284" s="2"/>
      <c r="K29284" s="2"/>
    </row>
    <row r="29285" spans="7:11" x14ac:dyDescent="0.3">
      <c r="G29285" s="2"/>
      <c r="K29285" s="2"/>
    </row>
    <row r="29286" spans="7:11" x14ac:dyDescent="0.3">
      <c r="G29286" s="2"/>
      <c r="K29286" s="2"/>
    </row>
    <row r="29287" spans="7:11" x14ac:dyDescent="0.3">
      <c r="G29287" s="2"/>
      <c r="K29287" s="2"/>
    </row>
    <row r="29288" spans="7:11" x14ac:dyDescent="0.3">
      <c r="G29288" s="2"/>
      <c r="K29288" s="2"/>
    </row>
    <row r="29289" spans="7:11" x14ac:dyDescent="0.3">
      <c r="G29289" s="2"/>
      <c r="K29289" s="2"/>
    </row>
    <row r="29290" spans="7:11" x14ac:dyDescent="0.3">
      <c r="G29290" s="2"/>
      <c r="K29290" s="2"/>
    </row>
    <row r="29291" spans="7:11" x14ac:dyDescent="0.3">
      <c r="G29291" s="2"/>
      <c r="K29291" s="2"/>
    </row>
    <row r="29292" spans="7:11" x14ac:dyDescent="0.3">
      <c r="G29292" s="2"/>
      <c r="K29292" s="2"/>
    </row>
    <row r="29293" spans="7:11" x14ac:dyDescent="0.3">
      <c r="G29293" s="2"/>
      <c r="K29293" s="2"/>
    </row>
    <row r="29294" spans="7:11" x14ac:dyDescent="0.3">
      <c r="G29294" s="2"/>
      <c r="K29294" s="2"/>
    </row>
    <row r="29295" spans="7:11" x14ac:dyDescent="0.3">
      <c r="G29295" s="2"/>
      <c r="K29295" s="2"/>
    </row>
    <row r="29296" spans="7:11" x14ac:dyDescent="0.3">
      <c r="G29296" s="2"/>
      <c r="K29296" s="2"/>
    </row>
    <row r="29297" spans="7:11" x14ac:dyDescent="0.3">
      <c r="G29297" s="2"/>
      <c r="K29297" s="2"/>
    </row>
    <row r="29298" spans="7:11" x14ac:dyDescent="0.3">
      <c r="G29298" s="2"/>
      <c r="K29298" s="2"/>
    </row>
    <row r="29299" spans="7:11" x14ac:dyDescent="0.3">
      <c r="G29299" s="2"/>
      <c r="K29299" s="2"/>
    </row>
    <row r="29300" spans="7:11" x14ac:dyDescent="0.3">
      <c r="G29300" s="2"/>
      <c r="K29300" s="2"/>
    </row>
    <row r="29301" spans="7:11" x14ac:dyDescent="0.3">
      <c r="G29301" s="2"/>
      <c r="K29301" s="2"/>
    </row>
    <row r="29302" spans="7:11" x14ac:dyDescent="0.3">
      <c r="G29302" s="2"/>
      <c r="K29302" s="2"/>
    </row>
    <row r="29303" spans="7:11" x14ac:dyDescent="0.3">
      <c r="G29303" s="2"/>
      <c r="K29303" s="2"/>
    </row>
    <row r="29304" spans="7:11" x14ac:dyDescent="0.3">
      <c r="G29304" s="2"/>
      <c r="K29304" s="2"/>
    </row>
    <row r="29305" spans="7:11" x14ac:dyDescent="0.3">
      <c r="G29305" s="2"/>
      <c r="K29305" s="2"/>
    </row>
    <row r="29306" spans="7:11" x14ac:dyDescent="0.3">
      <c r="G29306" s="2"/>
      <c r="K29306" s="2"/>
    </row>
    <row r="29307" spans="7:11" x14ac:dyDescent="0.3">
      <c r="G29307" s="2"/>
      <c r="K29307" s="2"/>
    </row>
    <row r="29308" spans="7:11" x14ac:dyDescent="0.3">
      <c r="G29308" s="2"/>
      <c r="K29308" s="2"/>
    </row>
    <row r="29309" spans="7:11" x14ac:dyDescent="0.3">
      <c r="G29309" s="2"/>
      <c r="K29309" s="2"/>
    </row>
    <row r="29310" spans="7:11" x14ac:dyDescent="0.3">
      <c r="G29310" s="2"/>
      <c r="K29310" s="2"/>
    </row>
    <row r="29311" spans="7:11" x14ac:dyDescent="0.3">
      <c r="G29311" s="2"/>
      <c r="K29311" s="2"/>
    </row>
    <row r="29312" spans="7:11" x14ac:dyDescent="0.3">
      <c r="G29312" s="2"/>
      <c r="K29312" s="2"/>
    </row>
    <row r="29313" spans="7:11" x14ac:dyDescent="0.3">
      <c r="G29313" s="2"/>
      <c r="K29313" s="2"/>
    </row>
    <row r="29314" spans="7:11" x14ac:dyDescent="0.3">
      <c r="G29314" s="2"/>
      <c r="K29314" s="2"/>
    </row>
    <row r="29315" spans="7:11" x14ac:dyDescent="0.3">
      <c r="G29315" s="2"/>
      <c r="K29315" s="2"/>
    </row>
    <row r="29316" spans="7:11" x14ac:dyDescent="0.3">
      <c r="G29316" s="2"/>
      <c r="K29316" s="2"/>
    </row>
    <row r="29317" spans="7:11" x14ac:dyDescent="0.3">
      <c r="G29317" s="2"/>
      <c r="K29317" s="2"/>
    </row>
    <row r="29318" spans="7:11" x14ac:dyDescent="0.3">
      <c r="G29318" s="2"/>
      <c r="K29318" s="2"/>
    </row>
    <row r="29319" spans="7:11" x14ac:dyDescent="0.3">
      <c r="G29319" s="2"/>
      <c r="K29319" s="2"/>
    </row>
    <row r="29320" spans="7:11" x14ac:dyDescent="0.3">
      <c r="G29320" s="2"/>
      <c r="K29320" s="2"/>
    </row>
    <row r="29321" spans="7:11" x14ac:dyDescent="0.3">
      <c r="G29321" s="2"/>
      <c r="K29321" s="2"/>
    </row>
    <row r="29322" spans="7:11" x14ac:dyDescent="0.3">
      <c r="G29322" s="2"/>
      <c r="K29322" s="2"/>
    </row>
    <row r="29323" spans="7:11" x14ac:dyDescent="0.3">
      <c r="G29323" s="2"/>
      <c r="K29323" s="2"/>
    </row>
    <row r="29324" spans="7:11" x14ac:dyDescent="0.3">
      <c r="G29324" s="2"/>
      <c r="K29324" s="2"/>
    </row>
    <row r="29325" spans="7:11" x14ac:dyDescent="0.3">
      <c r="G29325" s="2"/>
      <c r="K29325" s="2"/>
    </row>
    <row r="29326" spans="7:11" x14ac:dyDescent="0.3">
      <c r="G29326" s="2"/>
      <c r="K29326" s="2"/>
    </row>
    <row r="29327" spans="7:11" x14ac:dyDescent="0.3">
      <c r="G29327" s="2"/>
      <c r="K29327" s="2"/>
    </row>
    <row r="29328" spans="7:11" x14ac:dyDescent="0.3">
      <c r="G29328" s="2"/>
      <c r="K29328" s="2"/>
    </row>
    <row r="29329" spans="7:11" x14ac:dyDescent="0.3">
      <c r="G29329" s="2"/>
      <c r="K29329" s="2"/>
    </row>
    <row r="29330" spans="7:11" x14ac:dyDescent="0.3">
      <c r="G29330" s="2"/>
      <c r="K29330" s="2"/>
    </row>
    <row r="29331" spans="7:11" x14ac:dyDescent="0.3">
      <c r="G29331" s="2"/>
      <c r="K29331" s="2"/>
    </row>
    <row r="29332" spans="7:11" x14ac:dyDescent="0.3">
      <c r="G29332" s="2"/>
      <c r="K29332" s="2"/>
    </row>
    <row r="29333" spans="7:11" x14ac:dyDescent="0.3">
      <c r="G29333" s="2"/>
      <c r="K29333" s="2"/>
    </row>
    <row r="29334" spans="7:11" x14ac:dyDescent="0.3">
      <c r="G29334" s="2"/>
      <c r="K29334" s="2"/>
    </row>
    <row r="29335" spans="7:11" x14ac:dyDescent="0.3">
      <c r="G29335" s="2"/>
      <c r="K29335" s="2"/>
    </row>
    <row r="29336" spans="7:11" x14ac:dyDescent="0.3">
      <c r="G29336" s="2"/>
      <c r="K29336" s="2"/>
    </row>
    <row r="29337" spans="7:11" x14ac:dyDescent="0.3">
      <c r="G29337" s="2"/>
      <c r="K29337" s="2"/>
    </row>
    <row r="29338" spans="7:11" x14ac:dyDescent="0.3">
      <c r="G29338" s="2"/>
      <c r="K29338" s="2"/>
    </row>
    <row r="29339" spans="7:11" x14ac:dyDescent="0.3">
      <c r="G29339" s="2"/>
      <c r="K29339" s="2"/>
    </row>
    <row r="29340" spans="7:11" x14ac:dyDescent="0.3">
      <c r="G29340" s="2"/>
      <c r="K29340" s="2"/>
    </row>
    <row r="29341" spans="7:11" x14ac:dyDescent="0.3">
      <c r="G29341" s="2"/>
      <c r="K29341" s="2"/>
    </row>
    <row r="29342" spans="7:11" x14ac:dyDescent="0.3">
      <c r="G29342" s="2"/>
      <c r="K29342" s="2"/>
    </row>
    <row r="29343" spans="7:11" x14ac:dyDescent="0.3">
      <c r="G29343" s="2"/>
      <c r="K29343" s="2"/>
    </row>
    <row r="29344" spans="7:11" x14ac:dyDescent="0.3">
      <c r="G29344" s="2"/>
      <c r="K29344" s="2"/>
    </row>
    <row r="29345" spans="7:11" x14ac:dyDescent="0.3">
      <c r="G29345" s="2"/>
      <c r="K29345" s="2"/>
    </row>
    <row r="29346" spans="7:11" x14ac:dyDescent="0.3">
      <c r="G29346" s="2"/>
      <c r="K29346" s="2"/>
    </row>
    <row r="29347" spans="7:11" x14ac:dyDescent="0.3">
      <c r="G29347" s="2"/>
      <c r="K29347" s="2"/>
    </row>
    <row r="29348" spans="7:11" x14ac:dyDescent="0.3">
      <c r="G29348" s="2"/>
      <c r="K29348" s="2"/>
    </row>
    <row r="29349" spans="7:11" x14ac:dyDescent="0.3">
      <c r="G29349" s="2"/>
      <c r="K29349" s="2"/>
    </row>
    <row r="29350" spans="7:11" x14ac:dyDescent="0.3">
      <c r="G29350" s="2"/>
      <c r="K29350" s="2"/>
    </row>
    <row r="29351" spans="7:11" x14ac:dyDescent="0.3">
      <c r="G29351" s="2"/>
      <c r="K29351" s="2"/>
    </row>
    <row r="29352" spans="7:11" x14ac:dyDescent="0.3">
      <c r="G29352" s="2"/>
      <c r="K29352" s="2"/>
    </row>
    <row r="29353" spans="7:11" x14ac:dyDescent="0.3">
      <c r="G29353" s="2"/>
      <c r="K29353" s="2"/>
    </row>
    <row r="29354" spans="7:11" x14ac:dyDescent="0.3">
      <c r="G29354" s="2"/>
      <c r="K29354" s="2"/>
    </row>
    <row r="29355" spans="7:11" x14ac:dyDescent="0.3">
      <c r="G29355" s="2"/>
      <c r="K29355" s="2"/>
    </row>
    <row r="29356" spans="7:11" x14ac:dyDescent="0.3">
      <c r="G29356" s="2"/>
      <c r="K29356" s="2"/>
    </row>
    <row r="29357" spans="7:11" x14ac:dyDescent="0.3">
      <c r="G29357" s="2"/>
      <c r="K29357" s="2"/>
    </row>
    <row r="29358" spans="7:11" x14ac:dyDescent="0.3">
      <c r="G29358" s="2"/>
      <c r="K29358" s="2"/>
    </row>
    <row r="29359" spans="7:11" x14ac:dyDescent="0.3">
      <c r="G29359" s="2"/>
      <c r="K29359" s="2"/>
    </row>
    <row r="29360" spans="7:11" x14ac:dyDescent="0.3">
      <c r="G29360" s="2"/>
      <c r="K29360" s="2"/>
    </row>
    <row r="29361" spans="7:11" x14ac:dyDescent="0.3">
      <c r="G29361" s="2"/>
      <c r="K29361" s="2"/>
    </row>
    <row r="29362" spans="7:11" x14ac:dyDescent="0.3">
      <c r="G29362" s="2"/>
      <c r="K29362" s="2"/>
    </row>
    <row r="29363" spans="7:11" x14ac:dyDescent="0.3">
      <c r="G29363" s="2"/>
      <c r="K29363" s="2"/>
    </row>
    <row r="29364" spans="7:11" x14ac:dyDescent="0.3">
      <c r="G29364" s="2"/>
      <c r="K29364" s="2"/>
    </row>
    <row r="29365" spans="7:11" x14ac:dyDescent="0.3">
      <c r="G29365" s="2"/>
      <c r="K29365" s="2"/>
    </row>
    <row r="29366" spans="7:11" x14ac:dyDescent="0.3">
      <c r="G29366" s="2"/>
      <c r="K29366" s="2"/>
    </row>
    <row r="29367" spans="7:11" x14ac:dyDescent="0.3">
      <c r="G29367" s="2"/>
      <c r="K29367" s="2"/>
    </row>
    <row r="29368" spans="7:11" x14ac:dyDescent="0.3">
      <c r="G29368" s="2"/>
      <c r="K29368" s="2"/>
    </row>
    <row r="29369" spans="7:11" x14ac:dyDescent="0.3">
      <c r="G29369" s="2"/>
      <c r="K29369" s="2"/>
    </row>
    <row r="29370" spans="7:11" x14ac:dyDescent="0.3">
      <c r="G29370" s="2"/>
      <c r="K29370" s="2"/>
    </row>
    <row r="29371" spans="7:11" x14ac:dyDescent="0.3">
      <c r="G29371" s="2"/>
      <c r="K29371" s="2"/>
    </row>
    <row r="29372" spans="7:11" x14ac:dyDescent="0.3">
      <c r="G29372" s="2"/>
      <c r="K29372" s="2"/>
    </row>
    <row r="29373" spans="7:11" x14ac:dyDescent="0.3">
      <c r="G29373" s="2"/>
      <c r="K29373" s="2"/>
    </row>
    <row r="29374" spans="7:11" x14ac:dyDescent="0.3">
      <c r="G29374" s="2"/>
      <c r="K29374" s="2"/>
    </row>
    <row r="29375" spans="7:11" x14ac:dyDescent="0.3">
      <c r="G29375" s="2"/>
      <c r="K29375" s="2"/>
    </row>
    <row r="29376" spans="7:11" x14ac:dyDescent="0.3">
      <c r="G29376" s="2"/>
      <c r="K29376" s="2"/>
    </row>
    <row r="29377" spans="7:11" x14ac:dyDescent="0.3">
      <c r="G29377" s="2"/>
      <c r="K29377" s="2"/>
    </row>
    <row r="29378" spans="7:11" x14ac:dyDescent="0.3">
      <c r="G29378" s="2"/>
      <c r="K29378" s="2"/>
    </row>
    <row r="29379" spans="7:11" x14ac:dyDescent="0.3">
      <c r="G29379" s="2"/>
      <c r="K29379" s="2"/>
    </row>
    <row r="29380" spans="7:11" x14ac:dyDescent="0.3">
      <c r="G29380" s="2"/>
      <c r="K29380" s="2"/>
    </row>
    <row r="29381" spans="7:11" x14ac:dyDescent="0.3">
      <c r="G29381" s="2"/>
      <c r="K29381" s="2"/>
    </row>
    <row r="29382" spans="7:11" x14ac:dyDescent="0.3">
      <c r="G29382" s="2"/>
      <c r="K29382" s="2"/>
    </row>
    <row r="29383" spans="7:11" x14ac:dyDescent="0.3">
      <c r="G29383" s="2"/>
      <c r="K29383" s="2"/>
    </row>
    <row r="29384" spans="7:11" x14ac:dyDescent="0.3">
      <c r="G29384" s="2"/>
      <c r="K29384" s="2"/>
    </row>
    <row r="29385" spans="7:11" x14ac:dyDescent="0.3">
      <c r="G29385" s="2"/>
      <c r="K29385" s="2"/>
    </row>
    <row r="29386" spans="7:11" x14ac:dyDescent="0.3">
      <c r="G29386" s="2"/>
      <c r="K29386" s="2"/>
    </row>
    <row r="29387" spans="7:11" x14ac:dyDescent="0.3">
      <c r="G29387" s="2"/>
      <c r="K29387" s="2"/>
    </row>
    <row r="29388" spans="7:11" x14ac:dyDescent="0.3">
      <c r="G29388" s="2"/>
      <c r="K29388" s="2"/>
    </row>
    <row r="29389" spans="7:11" x14ac:dyDescent="0.3">
      <c r="G29389" s="2"/>
      <c r="K29389" s="2"/>
    </row>
    <row r="29390" spans="7:11" x14ac:dyDescent="0.3">
      <c r="G29390" s="2"/>
      <c r="K29390" s="2"/>
    </row>
    <row r="29391" spans="7:11" x14ac:dyDescent="0.3">
      <c r="G29391" s="2"/>
      <c r="K29391" s="2"/>
    </row>
    <row r="29392" spans="7:11" x14ac:dyDescent="0.3">
      <c r="G29392" s="2"/>
      <c r="K29392" s="2"/>
    </row>
    <row r="29393" spans="7:11" x14ac:dyDescent="0.3">
      <c r="G29393" s="2"/>
      <c r="K29393" s="2"/>
    </row>
    <row r="29394" spans="7:11" x14ac:dyDescent="0.3">
      <c r="G29394" s="2"/>
      <c r="K29394" s="2"/>
    </row>
    <row r="29395" spans="7:11" x14ac:dyDescent="0.3">
      <c r="G29395" s="2"/>
      <c r="K29395" s="2"/>
    </row>
    <row r="29396" spans="7:11" x14ac:dyDescent="0.3">
      <c r="G29396" s="2"/>
      <c r="K29396" s="2"/>
    </row>
    <row r="29397" spans="7:11" x14ac:dyDescent="0.3">
      <c r="G29397" s="2"/>
      <c r="K29397" s="2"/>
    </row>
    <row r="29398" spans="7:11" x14ac:dyDescent="0.3">
      <c r="G29398" s="2"/>
      <c r="K29398" s="2"/>
    </row>
    <row r="29399" spans="7:11" x14ac:dyDescent="0.3">
      <c r="G29399" s="2"/>
      <c r="K29399" s="2"/>
    </row>
    <row r="29400" spans="7:11" x14ac:dyDescent="0.3">
      <c r="G29400" s="2"/>
      <c r="K29400" s="2"/>
    </row>
    <row r="29401" spans="7:11" x14ac:dyDescent="0.3">
      <c r="G29401" s="2"/>
      <c r="K29401" s="2"/>
    </row>
    <row r="29402" spans="7:11" x14ac:dyDescent="0.3">
      <c r="G29402" s="2"/>
      <c r="K29402" s="2"/>
    </row>
    <row r="29403" spans="7:11" x14ac:dyDescent="0.3">
      <c r="G29403" s="2"/>
      <c r="K29403" s="2"/>
    </row>
    <row r="29404" spans="7:11" x14ac:dyDescent="0.3">
      <c r="G29404" s="2"/>
      <c r="K29404" s="2"/>
    </row>
    <row r="29405" spans="7:11" x14ac:dyDescent="0.3">
      <c r="G29405" s="2"/>
      <c r="K29405" s="2"/>
    </row>
    <row r="29406" spans="7:11" x14ac:dyDescent="0.3">
      <c r="G29406" s="2"/>
      <c r="K29406" s="2"/>
    </row>
    <row r="29407" spans="7:11" x14ac:dyDescent="0.3">
      <c r="G29407" s="2"/>
      <c r="K29407" s="2"/>
    </row>
    <row r="29408" spans="7:11" x14ac:dyDescent="0.3">
      <c r="G29408" s="2"/>
      <c r="K29408" s="2"/>
    </row>
    <row r="29409" spans="7:11" x14ac:dyDescent="0.3">
      <c r="G29409" s="2"/>
      <c r="K29409" s="2"/>
    </row>
    <row r="29410" spans="7:11" x14ac:dyDescent="0.3">
      <c r="G29410" s="2"/>
      <c r="K29410" s="2"/>
    </row>
    <row r="29411" spans="7:11" x14ac:dyDescent="0.3">
      <c r="G29411" s="2"/>
      <c r="K29411" s="2"/>
    </row>
    <row r="29412" spans="7:11" x14ac:dyDescent="0.3">
      <c r="G29412" s="2"/>
      <c r="K29412" s="2"/>
    </row>
    <row r="29413" spans="7:11" x14ac:dyDescent="0.3">
      <c r="G29413" s="2"/>
      <c r="K29413" s="2"/>
    </row>
    <row r="29414" spans="7:11" x14ac:dyDescent="0.3">
      <c r="G29414" s="2"/>
      <c r="K29414" s="2"/>
    </row>
    <row r="29415" spans="7:11" x14ac:dyDescent="0.3">
      <c r="G29415" s="2"/>
      <c r="K29415" s="2"/>
    </row>
    <row r="29416" spans="7:11" x14ac:dyDescent="0.3">
      <c r="G29416" s="2"/>
      <c r="K29416" s="2"/>
    </row>
    <row r="29417" spans="7:11" x14ac:dyDescent="0.3">
      <c r="G29417" s="2"/>
      <c r="K29417" s="2"/>
    </row>
    <row r="29418" spans="7:11" x14ac:dyDescent="0.3">
      <c r="G29418" s="2"/>
      <c r="K29418" s="2"/>
    </row>
    <row r="29419" spans="7:11" x14ac:dyDescent="0.3">
      <c r="G29419" s="2"/>
      <c r="K29419" s="2"/>
    </row>
    <row r="29420" spans="7:11" x14ac:dyDescent="0.3">
      <c r="G29420" s="2"/>
      <c r="K29420" s="2"/>
    </row>
    <row r="29421" spans="7:11" x14ac:dyDescent="0.3">
      <c r="G29421" s="2"/>
      <c r="K29421" s="2"/>
    </row>
    <row r="29422" spans="7:11" x14ac:dyDescent="0.3">
      <c r="G29422" s="2"/>
      <c r="K29422" s="2"/>
    </row>
    <row r="29423" spans="7:11" x14ac:dyDescent="0.3">
      <c r="G29423" s="2"/>
      <c r="K29423" s="2"/>
    </row>
    <row r="29424" spans="7:11" x14ac:dyDescent="0.3">
      <c r="G29424" s="2"/>
      <c r="K29424" s="2"/>
    </row>
    <row r="29425" spans="7:11" x14ac:dyDescent="0.3">
      <c r="G29425" s="2"/>
      <c r="K29425" s="2"/>
    </row>
    <row r="29426" spans="7:11" x14ac:dyDescent="0.3">
      <c r="G29426" s="2"/>
      <c r="K29426" s="2"/>
    </row>
    <row r="29427" spans="7:11" x14ac:dyDescent="0.3">
      <c r="G29427" s="2"/>
      <c r="K29427" s="2"/>
    </row>
    <row r="29428" spans="7:11" x14ac:dyDescent="0.3">
      <c r="G29428" s="2"/>
      <c r="K29428" s="2"/>
    </row>
    <row r="29429" spans="7:11" x14ac:dyDescent="0.3">
      <c r="G29429" s="2"/>
      <c r="K29429" s="2"/>
    </row>
    <row r="29430" spans="7:11" x14ac:dyDescent="0.3">
      <c r="G29430" s="2"/>
      <c r="K29430" s="2"/>
    </row>
    <row r="29431" spans="7:11" x14ac:dyDescent="0.3">
      <c r="G29431" s="2"/>
      <c r="K29431" s="2"/>
    </row>
    <row r="29432" spans="7:11" x14ac:dyDescent="0.3">
      <c r="G29432" s="2"/>
      <c r="K29432" s="2"/>
    </row>
    <row r="29433" spans="7:11" x14ac:dyDescent="0.3">
      <c r="G29433" s="2"/>
      <c r="K29433" s="2"/>
    </row>
    <row r="29434" spans="7:11" x14ac:dyDescent="0.3">
      <c r="G29434" s="2"/>
      <c r="K29434" s="2"/>
    </row>
    <row r="29435" spans="7:11" x14ac:dyDescent="0.3">
      <c r="G29435" s="2"/>
      <c r="K29435" s="2"/>
    </row>
    <row r="29436" spans="7:11" x14ac:dyDescent="0.3">
      <c r="G29436" s="2"/>
      <c r="K29436" s="2"/>
    </row>
    <row r="29437" spans="7:11" x14ac:dyDescent="0.3">
      <c r="G29437" s="2"/>
      <c r="K29437" s="2"/>
    </row>
    <row r="29438" spans="7:11" x14ac:dyDescent="0.3">
      <c r="G29438" s="2"/>
      <c r="K29438" s="2"/>
    </row>
    <row r="29439" spans="7:11" x14ac:dyDescent="0.3">
      <c r="G29439" s="2"/>
      <c r="K29439" s="2"/>
    </row>
    <row r="29440" spans="7:11" x14ac:dyDescent="0.3">
      <c r="G29440" s="2"/>
      <c r="K29440" s="2"/>
    </row>
    <row r="29441" spans="7:11" x14ac:dyDescent="0.3">
      <c r="G29441" s="2"/>
      <c r="K29441" s="2"/>
    </row>
    <row r="29442" spans="7:11" x14ac:dyDescent="0.3">
      <c r="G29442" s="2"/>
      <c r="K29442" s="2"/>
    </row>
    <row r="29443" spans="7:11" x14ac:dyDescent="0.3">
      <c r="G29443" s="2"/>
      <c r="K29443" s="2"/>
    </row>
    <row r="29444" spans="7:11" x14ac:dyDescent="0.3">
      <c r="G29444" s="2"/>
      <c r="K29444" s="2"/>
    </row>
    <row r="29445" spans="7:11" x14ac:dyDescent="0.3">
      <c r="G29445" s="2"/>
      <c r="K29445" s="2"/>
    </row>
    <row r="29446" spans="7:11" x14ac:dyDescent="0.3">
      <c r="G29446" s="2"/>
      <c r="K29446" s="2"/>
    </row>
    <row r="29447" spans="7:11" x14ac:dyDescent="0.3">
      <c r="G29447" s="2"/>
      <c r="K29447" s="2"/>
    </row>
    <row r="29448" spans="7:11" x14ac:dyDescent="0.3">
      <c r="G29448" s="2"/>
      <c r="K29448" s="2"/>
    </row>
    <row r="29449" spans="7:11" x14ac:dyDescent="0.3">
      <c r="G29449" s="2"/>
      <c r="K29449" s="2"/>
    </row>
    <row r="29450" spans="7:11" x14ac:dyDescent="0.3">
      <c r="G29450" s="2"/>
      <c r="K29450" s="2"/>
    </row>
    <row r="29451" spans="7:11" x14ac:dyDescent="0.3">
      <c r="G29451" s="2"/>
      <c r="K29451" s="2"/>
    </row>
    <row r="29452" spans="7:11" x14ac:dyDescent="0.3">
      <c r="G29452" s="2"/>
      <c r="K29452" s="2"/>
    </row>
    <row r="29453" spans="7:11" x14ac:dyDescent="0.3">
      <c r="G29453" s="2"/>
      <c r="K29453" s="2"/>
    </row>
    <row r="29454" spans="7:11" x14ac:dyDescent="0.3">
      <c r="G29454" s="2"/>
      <c r="K29454" s="2"/>
    </row>
    <row r="29455" spans="7:11" x14ac:dyDescent="0.3">
      <c r="G29455" s="2"/>
      <c r="K29455" s="2"/>
    </row>
    <row r="29456" spans="7:11" x14ac:dyDescent="0.3">
      <c r="G29456" s="2"/>
      <c r="K29456" s="2"/>
    </row>
    <row r="29457" spans="7:11" x14ac:dyDescent="0.3">
      <c r="G29457" s="2"/>
      <c r="K29457" s="2"/>
    </row>
    <row r="29458" spans="7:11" x14ac:dyDescent="0.3">
      <c r="G29458" s="2"/>
      <c r="K29458" s="2"/>
    </row>
    <row r="29459" spans="7:11" x14ac:dyDescent="0.3">
      <c r="G29459" s="2"/>
      <c r="K29459" s="2"/>
    </row>
    <row r="29460" spans="7:11" x14ac:dyDescent="0.3">
      <c r="G29460" s="2"/>
      <c r="K29460" s="2"/>
    </row>
    <row r="29461" spans="7:11" x14ac:dyDescent="0.3">
      <c r="G29461" s="2"/>
      <c r="K29461" s="2"/>
    </row>
    <row r="29462" spans="7:11" x14ac:dyDescent="0.3">
      <c r="G29462" s="2"/>
      <c r="K29462" s="2"/>
    </row>
    <row r="29463" spans="7:11" x14ac:dyDescent="0.3">
      <c r="G29463" s="2"/>
      <c r="K29463" s="2"/>
    </row>
    <row r="29464" spans="7:11" x14ac:dyDescent="0.3">
      <c r="G29464" s="2"/>
      <c r="K29464" s="2"/>
    </row>
    <row r="29465" spans="7:11" x14ac:dyDescent="0.3">
      <c r="G29465" s="2"/>
      <c r="K29465" s="2"/>
    </row>
    <row r="29466" spans="7:11" x14ac:dyDescent="0.3">
      <c r="G29466" s="2"/>
      <c r="K29466" s="2"/>
    </row>
    <row r="29467" spans="7:11" x14ac:dyDescent="0.3">
      <c r="G29467" s="2"/>
      <c r="K29467" s="2"/>
    </row>
    <row r="29468" spans="7:11" x14ac:dyDescent="0.3">
      <c r="G29468" s="2"/>
      <c r="K29468" s="2"/>
    </row>
    <row r="29469" spans="7:11" x14ac:dyDescent="0.3">
      <c r="G29469" s="2"/>
      <c r="K29469" s="2"/>
    </row>
    <row r="29470" spans="7:11" x14ac:dyDescent="0.3">
      <c r="G29470" s="2"/>
      <c r="K29470" s="2"/>
    </row>
    <row r="29471" spans="7:11" x14ac:dyDescent="0.3">
      <c r="G29471" s="2"/>
      <c r="K29471" s="2"/>
    </row>
    <row r="29472" spans="7:11" x14ac:dyDescent="0.3">
      <c r="G29472" s="2"/>
      <c r="K29472" s="2"/>
    </row>
    <row r="29473" spans="7:11" x14ac:dyDescent="0.3">
      <c r="G29473" s="2"/>
      <c r="K29473" s="2"/>
    </row>
    <row r="29474" spans="7:11" x14ac:dyDescent="0.3">
      <c r="G29474" s="2"/>
      <c r="K29474" s="2"/>
    </row>
    <row r="29475" spans="7:11" x14ac:dyDescent="0.3">
      <c r="G29475" s="2"/>
      <c r="K29475" s="2"/>
    </row>
    <row r="29476" spans="7:11" x14ac:dyDescent="0.3">
      <c r="G29476" s="2"/>
      <c r="K29476" s="2"/>
    </row>
    <row r="29477" spans="7:11" x14ac:dyDescent="0.3">
      <c r="G29477" s="2"/>
      <c r="K29477" s="2"/>
    </row>
    <row r="29478" spans="7:11" x14ac:dyDescent="0.3">
      <c r="G29478" s="2"/>
      <c r="K29478" s="2"/>
    </row>
    <row r="29479" spans="7:11" x14ac:dyDescent="0.3">
      <c r="G29479" s="2"/>
      <c r="K29479" s="2"/>
    </row>
    <row r="29480" spans="7:11" x14ac:dyDescent="0.3">
      <c r="G29480" s="2"/>
      <c r="K29480" s="2"/>
    </row>
    <row r="29481" spans="7:11" x14ac:dyDescent="0.3">
      <c r="G29481" s="2"/>
      <c r="K29481" s="2"/>
    </row>
    <row r="29482" spans="7:11" x14ac:dyDescent="0.3">
      <c r="G29482" s="2"/>
      <c r="K29482" s="2"/>
    </row>
    <row r="29483" spans="7:11" x14ac:dyDescent="0.3">
      <c r="G29483" s="2"/>
      <c r="K29483" s="2"/>
    </row>
    <row r="29484" spans="7:11" x14ac:dyDescent="0.3">
      <c r="G29484" s="2"/>
      <c r="K29484" s="2"/>
    </row>
    <row r="29485" spans="7:11" x14ac:dyDescent="0.3">
      <c r="G29485" s="2"/>
      <c r="K29485" s="2"/>
    </row>
    <row r="29486" spans="7:11" x14ac:dyDescent="0.3">
      <c r="G29486" s="2"/>
      <c r="K29486" s="2"/>
    </row>
    <row r="29487" spans="7:11" x14ac:dyDescent="0.3">
      <c r="G29487" s="2"/>
      <c r="K29487" s="2"/>
    </row>
    <row r="29488" spans="7:11" x14ac:dyDescent="0.3">
      <c r="G29488" s="2"/>
      <c r="K29488" s="2"/>
    </row>
    <row r="29489" spans="7:11" x14ac:dyDescent="0.3">
      <c r="G29489" s="2"/>
      <c r="K29489" s="2"/>
    </row>
    <row r="29490" spans="7:11" x14ac:dyDescent="0.3">
      <c r="G29490" s="2"/>
      <c r="K29490" s="2"/>
    </row>
    <row r="29491" spans="7:11" x14ac:dyDescent="0.3">
      <c r="G29491" s="2"/>
      <c r="K29491" s="2"/>
    </row>
    <row r="29492" spans="7:11" x14ac:dyDescent="0.3">
      <c r="G29492" s="2"/>
      <c r="K29492" s="2"/>
    </row>
    <row r="29493" spans="7:11" x14ac:dyDescent="0.3">
      <c r="G29493" s="2"/>
      <c r="K29493" s="2"/>
    </row>
    <row r="29494" spans="7:11" x14ac:dyDescent="0.3">
      <c r="G29494" s="2"/>
      <c r="K29494" s="2"/>
    </row>
    <row r="29495" spans="7:11" x14ac:dyDescent="0.3">
      <c r="G29495" s="2"/>
      <c r="K29495" s="2"/>
    </row>
    <row r="29496" spans="7:11" x14ac:dyDescent="0.3">
      <c r="G29496" s="2"/>
      <c r="K29496" s="2"/>
    </row>
    <row r="29497" spans="7:11" x14ac:dyDescent="0.3">
      <c r="G29497" s="2"/>
      <c r="K29497" s="2"/>
    </row>
    <row r="29498" spans="7:11" x14ac:dyDescent="0.3">
      <c r="G29498" s="2"/>
      <c r="K29498" s="2"/>
    </row>
    <row r="29499" spans="7:11" x14ac:dyDescent="0.3">
      <c r="G29499" s="2"/>
      <c r="K29499" s="2"/>
    </row>
    <row r="29500" spans="7:11" x14ac:dyDescent="0.3">
      <c r="G29500" s="2"/>
      <c r="K29500" s="2"/>
    </row>
    <row r="29501" spans="7:11" x14ac:dyDescent="0.3">
      <c r="G29501" s="2"/>
      <c r="K29501" s="2"/>
    </row>
    <row r="29502" spans="7:11" x14ac:dyDescent="0.3">
      <c r="G29502" s="2"/>
      <c r="K29502" s="2"/>
    </row>
    <row r="29503" spans="7:11" x14ac:dyDescent="0.3">
      <c r="G29503" s="2"/>
      <c r="K29503" s="2"/>
    </row>
    <row r="29504" spans="7:11" x14ac:dyDescent="0.3">
      <c r="G29504" s="2"/>
      <c r="K29504" s="2"/>
    </row>
    <row r="29505" spans="7:11" x14ac:dyDescent="0.3">
      <c r="G29505" s="2"/>
      <c r="K29505" s="2"/>
    </row>
    <row r="29506" spans="7:11" x14ac:dyDescent="0.3">
      <c r="G29506" s="2"/>
      <c r="K29506" s="2"/>
    </row>
    <row r="29507" spans="7:11" x14ac:dyDescent="0.3">
      <c r="G29507" s="2"/>
      <c r="K29507" s="2"/>
    </row>
    <row r="29508" spans="7:11" x14ac:dyDescent="0.3">
      <c r="G29508" s="2"/>
      <c r="K29508" s="2"/>
    </row>
    <row r="29509" spans="7:11" x14ac:dyDescent="0.3">
      <c r="G29509" s="2"/>
      <c r="K29509" s="2"/>
    </row>
    <row r="29510" spans="7:11" x14ac:dyDescent="0.3">
      <c r="G29510" s="2"/>
      <c r="K29510" s="2"/>
    </row>
    <row r="29511" spans="7:11" x14ac:dyDescent="0.3">
      <c r="G29511" s="2"/>
      <c r="K29511" s="2"/>
    </row>
    <row r="29512" spans="7:11" x14ac:dyDescent="0.3">
      <c r="G29512" s="2"/>
      <c r="K29512" s="2"/>
    </row>
    <row r="29513" spans="7:11" x14ac:dyDescent="0.3">
      <c r="G29513" s="2"/>
      <c r="K29513" s="2"/>
    </row>
    <row r="29514" spans="7:11" x14ac:dyDescent="0.3">
      <c r="G29514" s="2"/>
      <c r="K29514" s="2"/>
    </row>
    <row r="29515" spans="7:11" x14ac:dyDescent="0.3">
      <c r="G29515" s="2"/>
      <c r="K29515" s="2"/>
    </row>
    <row r="29516" spans="7:11" x14ac:dyDescent="0.3">
      <c r="G29516" s="2"/>
      <c r="K29516" s="2"/>
    </row>
    <row r="29517" spans="7:11" x14ac:dyDescent="0.3">
      <c r="G29517" s="2"/>
      <c r="K29517" s="2"/>
    </row>
    <row r="29518" spans="7:11" x14ac:dyDescent="0.3">
      <c r="G29518" s="2"/>
      <c r="K29518" s="2"/>
    </row>
    <row r="29519" spans="7:11" x14ac:dyDescent="0.3">
      <c r="G29519" s="2"/>
      <c r="K29519" s="2"/>
    </row>
    <row r="29520" spans="7:11" x14ac:dyDescent="0.3">
      <c r="G29520" s="2"/>
      <c r="K29520" s="2"/>
    </row>
    <row r="29521" spans="7:11" x14ac:dyDescent="0.3">
      <c r="G29521" s="2"/>
      <c r="K29521" s="2"/>
    </row>
    <row r="29522" spans="7:11" x14ac:dyDescent="0.3">
      <c r="G29522" s="2"/>
      <c r="K29522" s="2"/>
    </row>
    <row r="29523" spans="7:11" x14ac:dyDescent="0.3">
      <c r="G29523" s="2"/>
      <c r="K29523" s="2"/>
    </row>
    <row r="29524" spans="7:11" x14ac:dyDescent="0.3">
      <c r="G29524" s="2"/>
      <c r="K29524" s="2"/>
    </row>
    <row r="29525" spans="7:11" x14ac:dyDescent="0.3">
      <c r="G29525" s="2"/>
      <c r="K29525" s="2"/>
    </row>
    <row r="29526" spans="7:11" x14ac:dyDescent="0.3">
      <c r="G29526" s="2"/>
      <c r="K29526" s="2"/>
    </row>
    <row r="29527" spans="7:11" x14ac:dyDescent="0.3">
      <c r="G29527" s="2"/>
      <c r="K29527" s="2"/>
    </row>
    <row r="29528" spans="7:11" x14ac:dyDescent="0.3">
      <c r="G29528" s="2"/>
      <c r="K29528" s="2"/>
    </row>
    <row r="29529" spans="7:11" x14ac:dyDescent="0.3">
      <c r="G29529" s="2"/>
      <c r="K29529" s="2"/>
    </row>
    <row r="29530" spans="7:11" x14ac:dyDescent="0.3">
      <c r="G29530" s="2"/>
      <c r="K29530" s="2"/>
    </row>
    <row r="29531" spans="7:11" x14ac:dyDescent="0.3">
      <c r="G29531" s="2"/>
      <c r="K29531" s="2"/>
    </row>
    <row r="29532" spans="7:11" x14ac:dyDescent="0.3">
      <c r="G29532" s="2"/>
      <c r="K29532" s="2"/>
    </row>
    <row r="29533" spans="7:11" x14ac:dyDescent="0.3">
      <c r="G29533" s="2"/>
      <c r="K29533" s="2"/>
    </row>
    <row r="29534" spans="7:11" x14ac:dyDescent="0.3">
      <c r="G29534" s="2"/>
      <c r="K29534" s="2"/>
    </row>
    <row r="29535" spans="7:11" x14ac:dyDescent="0.3">
      <c r="G29535" s="2"/>
      <c r="K29535" s="2"/>
    </row>
    <row r="29536" spans="7:11" x14ac:dyDescent="0.3">
      <c r="G29536" s="2"/>
      <c r="K29536" s="2"/>
    </row>
    <row r="29537" spans="7:11" x14ac:dyDescent="0.3">
      <c r="G29537" s="2"/>
      <c r="K29537" s="2"/>
    </row>
    <row r="29538" spans="7:11" x14ac:dyDescent="0.3">
      <c r="G29538" s="2"/>
      <c r="K29538" s="2"/>
    </row>
    <row r="29539" spans="7:11" x14ac:dyDescent="0.3">
      <c r="G29539" s="2"/>
      <c r="K29539" s="2"/>
    </row>
    <row r="29540" spans="7:11" x14ac:dyDescent="0.3">
      <c r="G29540" s="2"/>
      <c r="K29540" s="2"/>
    </row>
    <row r="29541" spans="7:11" x14ac:dyDescent="0.3">
      <c r="G29541" s="2"/>
      <c r="K29541" s="2"/>
    </row>
    <row r="29542" spans="7:11" x14ac:dyDescent="0.3">
      <c r="G29542" s="2"/>
      <c r="K29542" s="2"/>
    </row>
    <row r="29543" spans="7:11" x14ac:dyDescent="0.3">
      <c r="G29543" s="2"/>
      <c r="K29543" s="2"/>
    </row>
    <row r="29544" spans="7:11" x14ac:dyDescent="0.3">
      <c r="G29544" s="2"/>
      <c r="K29544" s="2"/>
    </row>
    <row r="29545" spans="7:11" x14ac:dyDescent="0.3">
      <c r="G29545" s="2"/>
      <c r="K29545" s="2"/>
    </row>
    <row r="29546" spans="7:11" x14ac:dyDescent="0.3">
      <c r="G29546" s="2"/>
      <c r="K29546" s="2"/>
    </row>
    <row r="29547" spans="7:11" x14ac:dyDescent="0.3">
      <c r="G29547" s="2"/>
      <c r="K29547" s="2"/>
    </row>
    <row r="29548" spans="7:11" x14ac:dyDescent="0.3">
      <c r="G29548" s="2"/>
      <c r="K29548" s="2"/>
    </row>
    <row r="29549" spans="7:11" x14ac:dyDescent="0.3">
      <c r="G29549" s="2"/>
      <c r="K29549" s="2"/>
    </row>
    <row r="29550" spans="7:11" x14ac:dyDescent="0.3">
      <c r="G29550" s="2"/>
      <c r="K29550" s="2"/>
    </row>
    <row r="29551" spans="7:11" x14ac:dyDescent="0.3">
      <c r="G29551" s="2"/>
      <c r="K29551" s="2"/>
    </row>
    <row r="29552" spans="7:11" x14ac:dyDescent="0.3">
      <c r="G29552" s="2"/>
      <c r="K29552" s="2"/>
    </row>
    <row r="29553" spans="7:11" x14ac:dyDescent="0.3">
      <c r="G29553" s="2"/>
      <c r="K29553" s="2"/>
    </row>
    <row r="29554" spans="7:11" x14ac:dyDescent="0.3">
      <c r="G29554" s="2"/>
      <c r="K29554" s="2"/>
    </row>
    <row r="29555" spans="7:11" x14ac:dyDescent="0.3">
      <c r="G29555" s="2"/>
      <c r="K29555" s="2"/>
    </row>
    <row r="29556" spans="7:11" x14ac:dyDescent="0.3">
      <c r="G29556" s="2"/>
      <c r="K29556" s="2"/>
    </row>
    <row r="29557" spans="7:11" x14ac:dyDescent="0.3">
      <c r="G29557" s="2"/>
      <c r="K29557" s="2"/>
    </row>
    <row r="29558" spans="7:11" x14ac:dyDescent="0.3">
      <c r="G29558" s="2"/>
      <c r="K29558" s="2"/>
    </row>
    <row r="29559" spans="7:11" x14ac:dyDescent="0.3">
      <c r="G29559" s="2"/>
      <c r="K29559" s="2"/>
    </row>
    <row r="29560" spans="7:11" x14ac:dyDescent="0.3">
      <c r="G29560" s="2"/>
      <c r="K29560" s="2"/>
    </row>
    <row r="29561" spans="7:11" x14ac:dyDescent="0.3">
      <c r="G29561" s="2"/>
      <c r="K29561" s="2"/>
    </row>
    <row r="29562" spans="7:11" x14ac:dyDescent="0.3">
      <c r="G29562" s="2"/>
      <c r="K29562" s="2"/>
    </row>
    <row r="29563" spans="7:11" x14ac:dyDescent="0.3">
      <c r="G29563" s="2"/>
      <c r="K29563" s="2"/>
    </row>
    <row r="29564" spans="7:11" x14ac:dyDescent="0.3">
      <c r="G29564" s="2"/>
      <c r="K29564" s="2"/>
    </row>
    <row r="29565" spans="7:11" x14ac:dyDescent="0.3">
      <c r="G29565" s="2"/>
      <c r="K29565" s="2"/>
    </row>
    <row r="29566" spans="7:11" x14ac:dyDescent="0.3">
      <c r="G29566" s="2"/>
      <c r="K29566" s="2"/>
    </row>
    <row r="29567" spans="7:11" x14ac:dyDescent="0.3">
      <c r="G29567" s="2"/>
      <c r="K29567" s="2"/>
    </row>
    <row r="29568" spans="7:11" x14ac:dyDescent="0.3">
      <c r="G29568" s="2"/>
      <c r="K29568" s="2"/>
    </row>
    <row r="29569" spans="7:11" x14ac:dyDescent="0.3">
      <c r="G29569" s="2"/>
      <c r="K29569" s="2"/>
    </row>
    <row r="29570" spans="7:11" x14ac:dyDescent="0.3">
      <c r="G29570" s="2"/>
      <c r="K29570" s="2"/>
    </row>
    <row r="29571" spans="7:11" x14ac:dyDescent="0.3">
      <c r="G29571" s="2"/>
      <c r="K29571" s="2"/>
    </row>
    <row r="29572" spans="7:11" x14ac:dyDescent="0.3">
      <c r="G29572" s="2"/>
      <c r="K29572" s="2"/>
    </row>
    <row r="29573" spans="7:11" x14ac:dyDescent="0.3">
      <c r="G29573" s="2"/>
      <c r="K29573" s="2"/>
    </row>
    <row r="29574" spans="7:11" x14ac:dyDescent="0.3">
      <c r="G29574" s="2"/>
      <c r="K29574" s="2"/>
    </row>
    <row r="29575" spans="7:11" x14ac:dyDescent="0.3">
      <c r="G29575" s="2"/>
      <c r="K29575" s="2"/>
    </row>
    <row r="29576" spans="7:11" x14ac:dyDescent="0.3">
      <c r="G29576" s="2"/>
      <c r="K29576" s="2"/>
    </row>
    <row r="29577" spans="7:11" x14ac:dyDescent="0.3">
      <c r="G29577" s="2"/>
      <c r="K29577" s="2"/>
    </row>
    <row r="29578" spans="7:11" x14ac:dyDescent="0.3">
      <c r="G29578" s="2"/>
      <c r="K29578" s="2"/>
    </row>
    <row r="29579" spans="7:11" x14ac:dyDescent="0.3">
      <c r="G29579" s="2"/>
      <c r="K29579" s="2"/>
    </row>
    <row r="29580" spans="7:11" x14ac:dyDescent="0.3">
      <c r="G29580" s="2"/>
      <c r="K29580" s="2"/>
    </row>
    <row r="29581" spans="7:11" x14ac:dyDescent="0.3">
      <c r="G29581" s="2"/>
      <c r="K29581" s="2"/>
    </row>
    <row r="29582" spans="7:11" x14ac:dyDescent="0.3">
      <c r="G29582" s="2"/>
      <c r="K29582" s="2"/>
    </row>
    <row r="29583" spans="7:11" x14ac:dyDescent="0.3">
      <c r="G29583" s="2"/>
      <c r="K29583" s="2"/>
    </row>
    <row r="29584" spans="7:11" x14ac:dyDescent="0.3">
      <c r="G29584" s="2"/>
      <c r="K29584" s="2"/>
    </row>
    <row r="29585" spans="7:11" x14ac:dyDescent="0.3">
      <c r="G29585" s="2"/>
      <c r="K29585" s="2"/>
    </row>
    <row r="29586" spans="7:11" x14ac:dyDescent="0.3">
      <c r="G29586" s="2"/>
      <c r="K29586" s="2"/>
    </row>
    <row r="29587" spans="7:11" x14ac:dyDescent="0.3">
      <c r="G29587" s="2"/>
      <c r="K29587" s="2"/>
    </row>
    <row r="29588" spans="7:11" x14ac:dyDescent="0.3">
      <c r="G29588" s="2"/>
      <c r="K29588" s="2"/>
    </row>
    <row r="29589" spans="7:11" x14ac:dyDescent="0.3">
      <c r="G29589" s="2"/>
      <c r="K29589" s="2"/>
    </row>
    <row r="29590" spans="7:11" x14ac:dyDescent="0.3">
      <c r="G29590" s="2"/>
      <c r="K29590" s="2"/>
    </row>
    <row r="29591" spans="7:11" x14ac:dyDescent="0.3">
      <c r="G29591" s="2"/>
      <c r="K29591" s="2"/>
    </row>
    <row r="29592" spans="7:11" x14ac:dyDescent="0.3">
      <c r="G29592" s="2"/>
      <c r="K29592" s="2"/>
    </row>
    <row r="29593" spans="7:11" x14ac:dyDescent="0.3">
      <c r="G29593" s="2"/>
      <c r="K29593" s="2"/>
    </row>
    <row r="29594" spans="7:11" x14ac:dyDescent="0.3">
      <c r="G29594" s="2"/>
      <c r="K29594" s="2"/>
    </row>
    <row r="29595" spans="7:11" x14ac:dyDescent="0.3">
      <c r="G29595" s="2"/>
      <c r="K29595" s="2"/>
    </row>
    <row r="29596" spans="7:11" x14ac:dyDescent="0.3">
      <c r="G29596" s="2"/>
      <c r="K29596" s="2"/>
    </row>
    <row r="29597" spans="7:11" x14ac:dyDescent="0.3">
      <c r="G29597" s="2"/>
      <c r="K29597" s="2"/>
    </row>
    <row r="29598" spans="7:11" x14ac:dyDescent="0.3">
      <c r="G29598" s="2"/>
      <c r="K29598" s="2"/>
    </row>
    <row r="29599" spans="7:11" x14ac:dyDescent="0.3">
      <c r="G29599" s="2"/>
      <c r="K29599" s="2"/>
    </row>
    <row r="29600" spans="7:11" x14ac:dyDescent="0.3">
      <c r="G29600" s="2"/>
      <c r="K29600" s="2"/>
    </row>
    <row r="29601" spans="7:11" x14ac:dyDescent="0.3">
      <c r="G29601" s="2"/>
      <c r="K29601" s="2"/>
    </row>
    <row r="29602" spans="7:11" x14ac:dyDescent="0.3">
      <c r="G29602" s="2"/>
      <c r="K29602" s="2"/>
    </row>
    <row r="29603" spans="7:11" x14ac:dyDescent="0.3">
      <c r="G29603" s="2"/>
      <c r="K29603" s="2"/>
    </row>
    <row r="29604" spans="7:11" x14ac:dyDescent="0.3">
      <c r="G29604" s="2"/>
      <c r="K29604" s="2"/>
    </row>
    <row r="29605" spans="7:11" x14ac:dyDescent="0.3">
      <c r="G29605" s="2"/>
      <c r="K29605" s="2"/>
    </row>
    <row r="29606" spans="7:11" x14ac:dyDescent="0.3">
      <c r="G29606" s="2"/>
      <c r="K29606" s="2"/>
    </row>
    <row r="29607" spans="7:11" x14ac:dyDescent="0.3">
      <c r="G29607" s="2"/>
      <c r="K29607" s="2"/>
    </row>
    <row r="29608" spans="7:11" x14ac:dyDescent="0.3">
      <c r="G29608" s="2"/>
      <c r="K29608" s="2"/>
    </row>
    <row r="29609" spans="7:11" x14ac:dyDescent="0.3">
      <c r="G29609" s="2"/>
      <c r="K29609" s="2"/>
    </row>
    <row r="29610" spans="7:11" x14ac:dyDescent="0.3">
      <c r="G29610" s="2"/>
      <c r="K29610" s="2"/>
    </row>
    <row r="29611" spans="7:11" x14ac:dyDescent="0.3">
      <c r="G29611" s="2"/>
      <c r="K29611" s="2"/>
    </row>
    <row r="29612" spans="7:11" x14ac:dyDescent="0.3">
      <c r="G29612" s="2"/>
      <c r="K29612" s="2"/>
    </row>
    <row r="29613" spans="7:11" x14ac:dyDescent="0.3">
      <c r="G29613" s="2"/>
      <c r="K29613" s="2"/>
    </row>
    <row r="29614" spans="7:11" x14ac:dyDescent="0.3">
      <c r="G29614" s="2"/>
      <c r="K29614" s="2"/>
    </row>
    <row r="29615" spans="7:11" x14ac:dyDescent="0.3">
      <c r="G29615" s="2"/>
      <c r="K29615" s="2"/>
    </row>
    <row r="29616" spans="7:11" x14ac:dyDescent="0.3">
      <c r="G29616" s="2"/>
      <c r="K29616" s="2"/>
    </row>
    <row r="29617" spans="7:11" x14ac:dyDescent="0.3">
      <c r="G29617" s="2"/>
      <c r="K29617" s="2"/>
    </row>
    <row r="29618" spans="7:11" x14ac:dyDescent="0.3">
      <c r="G29618" s="2"/>
      <c r="K29618" s="2"/>
    </row>
    <row r="29619" spans="7:11" x14ac:dyDescent="0.3">
      <c r="G29619" s="2"/>
      <c r="K29619" s="2"/>
    </row>
    <row r="29620" spans="7:11" x14ac:dyDescent="0.3">
      <c r="G29620" s="2"/>
      <c r="K29620" s="2"/>
    </row>
    <row r="29621" spans="7:11" x14ac:dyDescent="0.3">
      <c r="G29621" s="2"/>
      <c r="K29621" s="2"/>
    </row>
    <row r="29622" spans="7:11" x14ac:dyDescent="0.3">
      <c r="G29622" s="2"/>
      <c r="K29622" s="2"/>
    </row>
    <row r="29623" spans="7:11" x14ac:dyDescent="0.3">
      <c r="G29623" s="2"/>
      <c r="K29623" s="2"/>
    </row>
    <row r="29624" spans="7:11" x14ac:dyDescent="0.3">
      <c r="G29624" s="2"/>
      <c r="K29624" s="2"/>
    </row>
    <row r="29625" spans="7:11" x14ac:dyDescent="0.3">
      <c r="G29625" s="2"/>
      <c r="K29625" s="2"/>
    </row>
    <row r="29626" spans="7:11" x14ac:dyDescent="0.3">
      <c r="G29626" s="2"/>
      <c r="K29626" s="2"/>
    </row>
    <row r="29627" spans="7:11" x14ac:dyDescent="0.3">
      <c r="G29627" s="2"/>
      <c r="K29627" s="2"/>
    </row>
    <row r="29628" spans="7:11" x14ac:dyDescent="0.3">
      <c r="G29628" s="2"/>
      <c r="K29628" s="2"/>
    </row>
    <row r="29629" spans="7:11" x14ac:dyDescent="0.3">
      <c r="G29629" s="2"/>
      <c r="K29629" s="2"/>
    </row>
    <row r="29630" spans="7:11" x14ac:dyDescent="0.3">
      <c r="G29630" s="2"/>
      <c r="K29630" s="2"/>
    </row>
    <row r="29631" spans="7:11" x14ac:dyDescent="0.3">
      <c r="G29631" s="2"/>
      <c r="K29631" s="2"/>
    </row>
    <row r="29632" spans="7:11" x14ac:dyDescent="0.3">
      <c r="G29632" s="2"/>
      <c r="K29632" s="2"/>
    </row>
    <row r="29633" spans="7:11" x14ac:dyDescent="0.3">
      <c r="G29633" s="2"/>
      <c r="K29633" s="2"/>
    </row>
    <row r="29634" spans="7:11" x14ac:dyDescent="0.3">
      <c r="G29634" s="2"/>
      <c r="K29634" s="2"/>
    </row>
    <row r="29635" spans="7:11" x14ac:dyDescent="0.3">
      <c r="G29635" s="2"/>
      <c r="K29635" s="2"/>
    </row>
    <row r="29636" spans="7:11" x14ac:dyDescent="0.3">
      <c r="G29636" s="2"/>
      <c r="K29636" s="2"/>
    </row>
    <row r="29637" spans="7:11" x14ac:dyDescent="0.3">
      <c r="G29637" s="2"/>
      <c r="K29637" s="2"/>
    </row>
    <row r="29638" spans="7:11" x14ac:dyDescent="0.3">
      <c r="G29638" s="2"/>
      <c r="K29638" s="2"/>
    </row>
    <row r="29639" spans="7:11" x14ac:dyDescent="0.3">
      <c r="G29639" s="2"/>
      <c r="K29639" s="2"/>
    </row>
    <row r="29640" spans="7:11" x14ac:dyDescent="0.3">
      <c r="G29640" s="2"/>
      <c r="K29640" s="2"/>
    </row>
    <row r="29641" spans="7:11" x14ac:dyDescent="0.3">
      <c r="G29641" s="2"/>
      <c r="K29641" s="2"/>
    </row>
    <row r="29642" spans="7:11" x14ac:dyDescent="0.3">
      <c r="G29642" s="2"/>
      <c r="K29642" s="2"/>
    </row>
    <row r="29643" spans="7:11" x14ac:dyDescent="0.3">
      <c r="G29643" s="2"/>
      <c r="K29643" s="2"/>
    </row>
    <row r="29644" spans="7:11" x14ac:dyDescent="0.3">
      <c r="G29644" s="2"/>
      <c r="K29644" s="2"/>
    </row>
    <row r="29645" spans="7:11" x14ac:dyDescent="0.3">
      <c r="G29645" s="2"/>
      <c r="K29645" s="2"/>
    </row>
    <row r="29646" spans="7:11" x14ac:dyDescent="0.3">
      <c r="G29646" s="2"/>
      <c r="K29646" s="2"/>
    </row>
    <row r="29647" spans="7:11" x14ac:dyDescent="0.3">
      <c r="G29647" s="2"/>
      <c r="K29647" s="2"/>
    </row>
    <row r="29648" spans="7:11" x14ac:dyDescent="0.3">
      <c r="G29648" s="2"/>
      <c r="K29648" s="2"/>
    </row>
    <row r="29649" spans="7:11" x14ac:dyDescent="0.3">
      <c r="G29649" s="2"/>
      <c r="K29649" s="2"/>
    </row>
    <row r="29650" spans="7:11" x14ac:dyDescent="0.3">
      <c r="G29650" s="2"/>
      <c r="K29650" s="2"/>
    </row>
    <row r="29651" spans="7:11" x14ac:dyDescent="0.3">
      <c r="G29651" s="2"/>
      <c r="K29651" s="2"/>
    </row>
    <row r="29652" spans="7:11" x14ac:dyDescent="0.3">
      <c r="G29652" s="2"/>
      <c r="K29652" s="2"/>
    </row>
    <row r="29653" spans="7:11" x14ac:dyDescent="0.3">
      <c r="G29653" s="2"/>
      <c r="K29653" s="2"/>
    </row>
    <row r="29654" spans="7:11" x14ac:dyDescent="0.3">
      <c r="G29654" s="2"/>
      <c r="K29654" s="2"/>
    </row>
    <row r="29655" spans="7:11" x14ac:dyDescent="0.3">
      <c r="G29655" s="2"/>
      <c r="K29655" s="2"/>
    </row>
    <row r="29656" spans="7:11" x14ac:dyDescent="0.3">
      <c r="G29656" s="2"/>
      <c r="K29656" s="2"/>
    </row>
    <row r="29657" spans="7:11" x14ac:dyDescent="0.3">
      <c r="G29657" s="2"/>
      <c r="K29657" s="2"/>
    </row>
    <row r="29658" spans="7:11" x14ac:dyDescent="0.3">
      <c r="G29658" s="2"/>
      <c r="K29658" s="2"/>
    </row>
    <row r="29659" spans="7:11" x14ac:dyDescent="0.3">
      <c r="G29659" s="2"/>
      <c r="K29659" s="2"/>
    </row>
    <row r="29660" spans="7:11" x14ac:dyDescent="0.3">
      <c r="G29660" s="2"/>
      <c r="K29660" s="2"/>
    </row>
    <row r="29661" spans="7:11" x14ac:dyDescent="0.3">
      <c r="G29661" s="2"/>
      <c r="K29661" s="2"/>
    </row>
    <row r="29662" spans="7:11" x14ac:dyDescent="0.3">
      <c r="G29662" s="2"/>
      <c r="K29662" s="2"/>
    </row>
    <row r="29663" spans="7:11" x14ac:dyDescent="0.3">
      <c r="G29663" s="2"/>
      <c r="K29663" s="2"/>
    </row>
    <row r="29664" spans="7:11" x14ac:dyDescent="0.3">
      <c r="G29664" s="2"/>
      <c r="K29664" s="2"/>
    </row>
    <row r="29665" spans="7:11" x14ac:dyDescent="0.3">
      <c r="G29665" s="2"/>
      <c r="K29665" s="2"/>
    </row>
    <row r="29666" spans="7:11" x14ac:dyDescent="0.3">
      <c r="G29666" s="2"/>
      <c r="K29666" s="2"/>
    </row>
    <row r="29667" spans="7:11" x14ac:dyDescent="0.3">
      <c r="G29667" s="2"/>
      <c r="K29667" s="2"/>
    </row>
    <row r="29668" spans="7:11" x14ac:dyDescent="0.3">
      <c r="G29668" s="2"/>
      <c r="K29668" s="2"/>
    </row>
    <row r="29669" spans="7:11" x14ac:dyDescent="0.3">
      <c r="G29669" s="2"/>
      <c r="K29669" s="2"/>
    </row>
    <row r="29670" spans="7:11" x14ac:dyDescent="0.3">
      <c r="G29670" s="2"/>
      <c r="K29670" s="2"/>
    </row>
    <row r="29671" spans="7:11" x14ac:dyDescent="0.3">
      <c r="G29671" s="2"/>
      <c r="K29671" s="2"/>
    </row>
    <row r="29672" spans="7:11" x14ac:dyDescent="0.3">
      <c r="G29672" s="2"/>
      <c r="K29672" s="2"/>
    </row>
    <row r="29673" spans="7:11" x14ac:dyDescent="0.3">
      <c r="G29673" s="2"/>
      <c r="K29673" s="2"/>
    </row>
    <row r="29674" spans="7:11" x14ac:dyDescent="0.3">
      <c r="G29674" s="2"/>
      <c r="K29674" s="2"/>
    </row>
    <row r="29675" spans="7:11" x14ac:dyDescent="0.3">
      <c r="G29675" s="2"/>
      <c r="K29675" s="2"/>
    </row>
    <row r="29676" spans="7:11" x14ac:dyDescent="0.3">
      <c r="G29676" s="2"/>
      <c r="K29676" s="2"/>
    </row>
    <row r="29677" spans="7:11" x14ac:dyDescent="0.3">
      <c r="G29677" s="2"/>
      <c r="K29677" s="2"/>
    </row>
    <row r="29678" spans="7:11" x14ac:dyDescent="0.3">
      <c r="G29678" s="2"/>
      <c r="K29678" s="2"/>
    </row>
    <row r="29679" spans="7:11" x14ac:dyDescent="0.3">
      <c r="G29679" s="2"/>
      <c r="K29679" s="2"/>
    </row>
    <row r="29680" spans="7:11" x14ac:dyDescent="0.3">
      <c r="G29680" s="2"/>
      <c r="K29680" s="2"/>
    </row>
    <row r="29681" spans="7:11" x14ac:dyDescent="0.3">
      <c r="G29681" s="2"/>
      <c r="K29681" s="2"/>
    </row>
    <row r="29682" spans="7:11" x14ac:dyDescent="0.3">
      <c r="G29682" s="2"/>
      <c r="K29682" s="2"/>
    </row>
    <row r="29683" spans="7:11" x14ac:dyDescent="0.3">
      <c r="G29683" s="2"/>
      <c r="K29683" s="2"/>
    </row>
    <row r="29684" spans="7:11" x14ac:dyDescent="0.3">
      <c r="G29684" s="2"/>
      <c r="K29684" s="2"/>
    </row>
    <row r="29685" spans="7:11" x14ac:dyDescent="0.3">
      <c r="G29685" s="2"/>
      <c r="K29685" s="2"/>
    </row>
    <row r="29686" spans="7:11" x14ac:dyDescent="0.3">
      <c r="G29686" s="2"/>
      <c r="K29686" s="2"/>
    </row>
    <row r="29687" spans="7:11" x14ac:dyDescent="0.3">
      <c r="G29687" s="2"/>
      <c r="K29687" s="2"/>
    </row>
    <row r="29688" spans="7:11" x14ac:dyDescent="0.3">
      <c r="G29688" s="2"/>
      <c r="K29688" s="2"/>
    </row>
    <row r="29689" spans="7:11" x14ac:dyDescent="0.3">
      <c r="G29689" s="2"/>
      <c r="K29689" s="2"/>
    </row>
    <row r="29690" spans="7:11" x14ac:dyDescent="0.3">
      <c r="G29690" s="2"/>
      <c r="K29690" s="2"/>
    </row>
    <row r="29691" spans="7:11" x14ac:dyDescent="0.3">
      <c r="G29691" s="2"/>
      <c r="K29691" s="2"/>
    </row>
    <row r="29692" spans="7:11" x14ac:dyDescent="0.3">
      <c r="G29692" s="2"/>
      <c r="K29692" s="2"/>
    </row>
    <row r="29693" spans="7:11" x14ac:dyDescent="0.3">
      <c r="G29693" s="2"/>
      <c r="K29693" s="2"/>
    </row>
    <row r="29694" spans="7:11" x14ac:dyDescent="0.3">
      <c r="G29694" s="2"/>
      <c r="K29694" s="2"/>
    </row>
    <row r="29695" spans="7:11" x14ac:dyDescent="0.3">
      <c r="G29695" s="2"/>
      <c r="K29695" s="2"/>
    </row>
    <row r="29696" spans="7:11" x14ac:dyDescent="0.3">
      <c r="G29696" s="2"/>
      <c r="K29696" s="2"/>
    </row>
    <row r="29697" spans="7:11" x14ac:dyDescent="0.3">
      <c r="G29697" s="2"/>
      <c r="K29697" s="2"/>
    </row>
    <row r="29698" spans="7:11" x14ac:dyDescent="0.3">
      <c r="G29698" s="2"/>
      <c r="K29698" s="2"/>
    </row>
    <row r="29699" spans="7:11" x14ac:dyDescent="0.3">
      <c r="G29699" s="2"/>
      <c r="K29699" s="2"/>
    </row>
    <row r="29700" spans="7:11" x14ac:dyDescent="0.3">
      <c r="G29700" s="2"/>
      <c r="K29700" s="2"/>
    </row>
    <row r="29701" spans="7:11" x14ac:dyDescent="0.3">
      <c r="G29701" s="2"/>
      <c r="K29701" s="2"/>
    </row>
    <row r="29702" spans="7:11" x14ac:dyDescent="0.3">
      <c r="G29702" s="2"/>
      <c r="K29702" s="2"/>
    </row>
    <row r="29703" spans="7:11" x14ac:dyDescent="0.3">
      <c r="G29703" s="2"/>
      <c r="K29703" s="2"/>
    </row>
    <row r="29704" spans="7:11" x14ac:dyDescent="0.3">
      <c r="G29704" s="2"/>
      <c r="K29704" s="2"/>
    </row>
    <row r="29705" spans="7:11" x14ac:dyDescent="0.3">
      <c r="G29705" s="2"/>
      <c r="K29705" s="2"/>
    </row>
    <row r="29706" spans="7:11" x14ac:dyDescent="0.3">
      <c r="G29706" s="2"/>
      <c r="K29706" s="2"/>
    </row>
    <row r="29707" spans="7:11" x14ac:dyDescent="0.3">
      <c r="G29707" s="2"/>
      <c r="K29707" s="2"/>
    </row>
    <row r="29708" spans="7:11" x14ac:dyDescent="0.3">
      <c r="G29708" s="2"/>
      <c r="K29708" s="2"/>
    </row>
    <row r="29709" spans="7:11" x14ac:dyDescent="0.3">
      <c r="G29709" s="2"/>
      <c r="K29709" s="2"/>
    </row>
    <row r="29710" spans="7:11" x14ac:dyDescent="0.3">
      <c r="G29710" s="2"/>
      <c r="K29710" s="2"/>
    </row>
    <row r="29711" spans="7:11" x14ac:dyDescent="0.3">
      <c r="G29711" s="2"/>
      <c r="K29711" s="2"/>
    </row>
    <row r="29712" spans="7:11" x14ac:dyDescent="0.3">
      <c r="G29712" s="2"/>
      <c r="K29712" s="2"/>
    </row>
    <row r="29713" spans="7:11" x14ac:dyDescent="0.3">
      <c r="G29713" s="2"/>
      <c r="K29713" s="2"/>
    </row>
    <row r="29714" spans="7:11" x14ac:dyDescent="0.3">
      <c r="G29714" s="2"/>
      <c r="K29714" s="2"/>
    </row>
    <row r="29715" spans="7:11" x14ac:dyDescent="0.3">
      <c r="G29715" s="2"/>
      <c r="K29715" s="2"/>
    </row>
    <row r="29716" spans="7:11" x14ac:dyDescent="0.3">
      <c r="G29716" s="2"/>
      <c r="K29716" s="2"/>
    </row>
    <row r="29717" spans="7:11" x14ac:dyDescent="0.3">
      <c r="G29717" s="2"/>
      <c r="K29717" s="2"/>
    </row>
    <row r="29718" spans="7:11" x14ac:dyDescent="0.3">
      <c r="G29718" s="2"/>
      <c r="K29718" s="2"/>
    </row>
    <row r="29719" spans="7:11" x14ac:dyDescent="0.3">
      <c r="G29719" s="2"/>
      <c r="K29719" s="2"/>
    </row>
    <row r="29720" spans="7:11" x14ac:dyDescent="0.3">
      <c r="G29720" s="2"/>
      <c r="K29720" s="2"/>
    </row>
    <row r="29721" spans="7:11" x14ac:dyDescent="0.3">
      <c r="G29721" s="2"/>
      <c r="K29721" s="2"/>
    </row>
    <row r="29722" spans="7:11" x14ac:dyDescent="0.3">
      <c r="G29722" s="2"/>
      <c r="K29722" s="2"/>
    </row>
    <row r="29723" spans="7:11" x14ac:dyDescent="0.3">
      <c r="G29723" s="2"/>
      <c r="K29723" s="2"/>
    </row>
    <row r="29724" spans="7:11" x14ac:dyDescent="0.3">
      <c r="G29724" s="2"/>
      <c r="K29724" s="2"/>
    </row>
    <row r="29725" spans="7:11" x14ac:dyDescent="0.3">
      <c r="G29725" s="2"/>
      <c r="K29725" s="2"/>
    </row>
    <row r="29726" spans="7:11" x14ac:dyDescent="0.3">
      <c r="G29726" s="2"/>
      <c r="K29726" s="2"/>
    </row>
    <row r="29727" spans="7:11" x14ac:dyDescent="0.3">
      <c r="G29727" s="2"/>
      <c r="K29727" s="2"/>
    </row>
    <row r="29728" spans="7:11" x14ac:dyDescent="0.3">
      <c r="G29728" s="2"/>
      <c r="K29728" s="2"/>
    </row>
    <row r="29729" spans="7:11" x14ac:dyDescent="0.3">
      <c r="G29729" s="2"/>
      <c r="K29729" s="2"/>
    </row>
    <row r="29730" spans="7:11" x14ac:dyDescent="0.3">
      <c r="G29730" s="2"/>
      <c r="K29730" s="2"/>
    </row>
    <row r="29731" spans="7:11" x14ac:dyDescent="0.3">
      <c r="G29731" s="2"/>
      <c r="K29731" s="2"/>
    </row>
    <row r="29732" spans="7:11" x14ac:dyDescent="0.3">
      <c r="G29732" s="2"/>
      <c r="K29732" s="2"/>
    </row>
    <row r="29733" spans="7:11" x14ac:dyDescent="0.3">
      <c r="G29733" s="2"/>
      <c r="K29733" s="2"/>
    </row>
    <row r="29734" spans="7:11" x14ac:dyDescent="0.3">
      <c r="G29734" s="2"/>
      <c r="K29734" s="2"/>
    </row>
    <row r="29735" spans="7:11" x14ac:dyDescent="0.3">
      <c r="G29735" s="2"/>
      <c r="K29735" s="2"/>
    </row>
    <row r="29736" spans="7:11" x14ac:dyDescent="0.3">
      <c r="G29736" s="2"/>
      <c r="K29736" s="2"/>
    </row>
    <row r="29737" spans="7:11" x14ac:dyDescent="0.3">
      <c r="G29737" s="2"/>
      <c r="K29737" s="2"/>
    </row>
    <row r="29738" spans="7:11" x14ac:dyDescent="0.3">
      <c r="G29738" s="2"/>
      <c r="K29738" s="2"/>
    </row>
    <row r="29739" spans="7:11" x14ac:dyDescent="0.3">
      <c r="G29739" s="2"/>
      <c r="K29739" s="2"/>
    </row>
    <row r="29740" spans="7:11" x14ac:dyDescent="0.3">
      <c r="G29740" s="2"/>
      <c r="K29740" s="2"/>
    </row>
    <row r="29741" spans="7:11" x14ac:dyDescent="0.3">
      <c r="G29741" s="2"/>
      <c r="K29741" s="2"/>
    </row>
    <row r="29742" spans="7:11" x14ac:dyDescent="0.3">
      <c r="G29742" s="2"/>
      <c r="K29742" s="2"/>
    </row>
    <row r="29743" spans="7:11" x14ac:dyDescent="0.3">
      <c r="G29743" s="2"/>
      <c r="K29743" s="2"/>
    </row>
    <row r="29744" spans="7:11" x14ac:dyDescent="0.3">
      <c r="G29744" s="2"/>
      <c r="K29744" s="2"/>
    </row>
    <row r="29745" spans="7:11" x14ac:dyDescent="0.3">
      <c r="G29745" s="2"/>
      <c r="K29745" s="2"/>
    </row>
    <row r="29746" spans="7:11" x14ac:dyDescent="0.3">
      <c r="G29746" s="2"/>
      <c r="K29746" s="2"/>
    </row>
    <row r="29747" spans="7:11" x14ac:dyDescent="0.3">
      <c r="G29747" s="2"/>
      <c r="K29747" s="2"/>
    </row>
    <row r="29748" spans="7:11" x14ac:dyDescent="0.3">
      <c r="G29748" s="2"/>
      <c r="K29748" s="2"/>
    </row>
    <row r="29749" spans="7:11" x14ac:dyDescent="0.3">
      <c r="G29749" s="2"/>
      <c r="K29749" s="2"/>
    </row>
    <row r="29750" spans="7:11" x14ac:dyDescent="0.3">
      <c r="G29750" s="2"/>
      <c r="K29750" s="2"/>
    </row>
    <row r="29751" spans="7:11" x14ac:dyDescent="0.3">
      <c r="G29751" s="2"/>
      <c r="K29751" s="2"/>
    </row>
    <row r="29752" spans="7:11" x14ac:dyDescent="0.3">
      <c r="G29752" s="2"/>
      <c r="K29752" s="2"/>
    </row>
    <row r="29753" spans="7:11" x14ac:dyDescent="0.3">
      <c r="G29753" s="2"/>
      <c r="K29753" s="2"/>
    </row>
    <row r="29754" spans="7:11" x14ac:dyDescent="0.3">
      <c r="G29754" s="2"/>
      <c r="K29754" s="2"/>
    </row>
    <row r="29755" spans="7:11" x14ac:dyDescent="0.3">
      <c r="G29755" s="2"/>
      <c r="K29755" s="2"/>
    </row>
    <row r="29756" spans="7:11" x14ac:dyDescent="0.3">
      <c r="G29756" s="2"/>
      <c r="K29756" s="2"/>
    </row>
    <row r="29757" spans="7:11" x14ac:dyDescent="0.3">
      <c r="G29757" s="2"/>
      <c r="K29757" s="2"/>
    </row>
    <row r="29758" spans="7:11" x14ac:dyDescent="0.3">
      <c r="G29758" s="2"/>
      <c r="K29758" s="2"/>
    </row>
    <row r="29759" spans="7:11" x14ac:dyDescent="0.3">
      <c r="G29759" s="2"/>
      <c r="K29759" s="2"/>
    </row>
    <row r="29760" spans="7:11" x14ac:dyDescent="0.3">
      <c r="G29760" s="2"/>
      <c r="K29760" s="2"/>
    </row>
    <row r="29761" spans="7:11" x14ac:dyDescent="0.3">
      <c r="G29761" s="2"/>
      <c r="K29761" s="2"/>
    </row>
    <row r="29762" spans="7:11" x14ac:dyDescent="0.3">
      <c r="G29762" s="2"/>
      <c r="K29762" s="2"/>
    </row>
    <row r="29763" spans="7:11" x14ac:dyDescent="0.3">
      <c r="G29763" s="2"/>
      <c r="K29763" s="2"/>
    </row>
    <row r="29764" spans="7:11" x14ac:dyDescent="0.3">
      <c r="G29764" s="2"/>
      <c r="K29764" s="2"/>
    </row>
    <row r="29765" spans="7:11" x14ac:dyDescent="0.3">
      <c r="G29765" s="2"/>
      <c r="K29765" s="2"/>
    </row>
    <row r="29766" spans="7:11" x14ac:dyDescent="0.3">
      <c r="G29766" s="2"/>
      <c r="K29766" s="2"/>
    </row>
    <row r="29767" spans="7:11" x14ac:dyDescent="0.3">
      <c r="G29767" s="2"/>
      <c r="K29767" s="2"/>
    </row>
    <row r="29768" spans="7:11" x14ac:dyDescent="0.3">
      <c r="G29768" s="2"/>
      <c r="K29768" s="2"/>
    </row>
    <row r="29769" spans="7:11" x14ac:dyDescent="0.3">
      <c r="G29769" s="2"/>
      <c r="K29769" s="2"/>
    </row>
    <row r="29770" spans="7:11" x14ac:dyDescent="0.3">
      <c r="G29770" s="2"/>
      <c r="K29770" s="2"/>
    </row>
    <row r="29771" spans="7:11" x14ac:dyDescent="0.3">
      <c r="G29771" s="2"/>
      <c r="K29771" s="2"/>
    </row>
    <row r="29772" spans="7:11" x14ac:dyDescent="0.3">
      <c r="G29772" s="2"/>
      <c r="K29772" s="2"/>
    </row>
    <row r="29773" spans="7:11" x14ac:dyDescent="0.3">
      <c r="G29773" s="2"/>
      <c r="K29773" s="2"/>
    </row>
    <row r="29774" spans="7:11" x14ac:dyDescent="0.3">
      <c r="G29774" s="2"/>
      <c r="K29774" s="2"/>
    </row>
    <row r="29775" spans="7:11" x14ac:dyDescent="0.3">
      <c r="G29775" s="2"/>
      <c r="K29775" s="2"/>
    </row>
    <row r="29776" spans="7:11" x14ac:dyDescent="0.3">
      <c r="G29776" s="2"/>
      <c r="K29776" s="2"/>
    </row>
    <row r="29777" spans="7:11" x14ac:dyDescent="0.3">
      <c r="G29777" s="2"/>
      <c r="K29777" s="2"/>
    </row>
    <row r="29778" spans="7:11" x14ac:dyDescent="0.3">
      <c r="G29778" s="2"/>
      <c r="K29778" s="2"/>
    </row>
    <row r="29779" spans="7:11" x14ac:dyDescent="0.3">
      <c r="G29779" s="2"/>
      <c r="K29779" s="2"/>
    </row>
    <row r="29780" spans="7:11" x14ac:dyDescent="0.3">
      <c r="G29780" s="2"/>
      <c r="K29780" s="2"/>
    </row>
    <row r="29781" spans="7:11" x14ac:dyDescent="0.3">
      <c r="G29781" s="2"/>
      <c r="K29781" s="2"/>
    </row>
    <row r="29782" spans="7:11" x14ac:dyDescent="0.3">
      <c r="G29782" s="2"/>
      <c r="K29782" s="2"/>
    </row>
    <row r="29783" spans="7:11" x14ac:dyDescent="0.3">
      <c r="G29783" s="2"/>
      <c r="K29783" s="2"/>
    </row>
    <row r="29784" spans="7:11" x14ac:dyDescent="0.3">
      <c r="G29784" s="2"/>
      <c r="K29784" s="2"/>
    </row>
    <row r="29785" spans="7:11" x14ac:dyDescent="0.3">
      <c r="G29785" s="2"/>
      <c r="K29785" s="2"/>
    </row>
    <row r="29786" spans="7:11" x14ac:dyDescent="0.3">
      <c r="G29786" s="2"/>
      <c r="K29786" s="2"/>
    </row>
    <row r="29787" spans="7:11" x14ac:dyDescent="0.3">
      <c r="G29787" s="2"/>
      <c r="K29787" s="2"/>
    </row>
    <row r="29788" spans="7:11" x14ac:dyDescent="0.3">
      <c r="G29788" s="2"/>
      <c r="K29788" s="2"/>
    </row>
    <row r="29789" spans="7:11" x14ac:dyDescent="0.3">
      <c r="G29789" s="2"/>
      <c r="K29789" s="2"/>
    </row>
    <row r="29790" spans="7:11" x14ac:dyDescent="0.3">
      <c r="G29790" s="2"/>
      <c r="K29790" s="2"/>
    </row>
    <row r="29791" spans="7:11" x14ac:dyDescent="0.3">
      <c r="G29791" s="2"/>
      <c r="K29791" s="2"/>
    </row>
    <row r="29792" spans="7:11" x14ac:dyDescent="0.3">
      <c r="G29792" s="2"/>
      <c r="K29792" s="2"/>
    </row>
    <row r="29793" spans="7:11" x14ac:dyDescent="0.3">
      <c r="G29793" s="2"/>
      <c r="K29793" s="2"/>
    </row>
    <row r="29794" spans="7:11" x14ac:dyDescent="0.3">
      <c r="G29794" s="2"/>
      <c r="K29794" s="2"/>
    </row>
    <row r="29795" spans="7:11" x14ac:dyDescent="0.3">
      <c r="G29795" s="2"/>
      <c r="K29795" s="2"/>
    </row>
    <row r="29796" spans="7:11" x14ac:dyDescent="0.3">
      <c r="G29796" s="2"/>
      <c r="K29796" s="2"/>
    </row>
    <row r="29797" spans="7:11" x14ac:dyDescent="0.3">
      <c r="G29797" s="2"/>
      <c r="K29797" s="2"/>
    </row>
    <row r="29798" spans="7:11" x14ac:dyDescent="0.3">
      <c r="G29798" s="2"/>
      <c r="K29798" s="2"/>
    </row>
    <row r="29799" spans="7:11" x14ac:dyDescent="0.3">
      <c r="G29799" s="2"/>
      <c r="K29799" s="2"/>
    </row>
    <row r="29800" spans="7:11" x14ac:dyDescent="0.3">
      <c r="G29800" s="2"/>
      <c r="K29800" s="2"/>
    </row>
    <row r="29801" spans="7:11" x14ac:dyDescent="0.3">
      <c r="G29801" s="2"/>
      <c r="K29801" s="2"/>
    </row>
    <row r="29802" spans="7:11" x14ac:dyDescent="0.3">
      <c r="G29802" s="2"/>
      <c r="K29802" s="2"/>
    </row>
    <row r="29803" spans="7:11" x14ac:dyDescent="0.3">
      <c r="G29803" s="2"/>
      <c r="K29803" s="2"/>
    </row>
    <row r="29804" spans="7:11" x14ac:dyDescent="0.3">
      <c r="G29804" s="2"/>
      <c r="K29804" s="2"/>
    </row>
    <row r="29805" spans="7:11" x14ac:dyDescent="0.3">
      <c r="G29805" s="2"/>
      <c r="K29805" s="2"/>
    </row>
    <row r="29806" spans="7:11" x14ac:dyDescent="0.3">
      <c r="G29806" s="2"/>
      <c r="K29806" s="2"/>
    </row>
    <row r="29807" spans="7:11" x14ac:dyDescent="0.3">
      <c r="G29807" s="2"/>
      <c r="K29807" s="2"/>
    </row>
    <row r="29808" spans="7:11" x14ac:dyDescent="0.3">
      <c r="G29808" s="2"/>
      <c r="K29808" s="2"/>
    </row>
    <row r="29809" spans="7:11" x14ac:dyDescent="0.3">
      <c r="G29809" s="2"/>
      <c r="K29809" s="2"/>
    </row>
    <row r="29810" spans="7:11" x14ac:dyDescent="0.3">
      <c r="G29810" s="2"/>
      <c r="K29810" s="2"/>
    </row>
    <row r="29811" spans="7:11" x14ac:dyDescent="0.3">
      <c r="G29811" s="2"/>
      <c r="K29811" s="2"/>
    </row>
    <row r="29812" spans="7:11" x14ac:dyDescent="0.3">
      <c r="G29812" s="2"/>
      <c r="K29812" s="2"/>
    </row>
    <row r="29813" spans="7:11" x14ac:dyDescent="0.3">
      <c r="G29813" s="2"/>
      <c r="K29813" s="2"/>
    </row>
    <row r="29814" spans="7:11" x14ac:dyDescent="0.3">
      <c r="G29814" s="2"/>
      <c r="K29814" s="2"/>
    </row>
    <row r="29815" spans="7:11" x14ac:dyDescent="0.3">
      <c r="G29815" s="2"/>
      <c r="K29815" s="2"/>
    </row>
    <row r="29816" spans="7:11" x14ac:dyDescent="0.3">
      <c r="G29816" s="2"/>
      <c r="K29816" s="2"/>
    </row>
    <row r="29817" spans="7:11" x14ac:dyDescent="0.3">
      <c r="G29817" s="2"/>
      <c r="K29817" s="2"/>
    </row>
    <row r="29818" spans="7:11" x14ac:dyDescent="0.3">
      <c r="G29818" s="2"/>
      <c r="K29818" s="2"/>
    </row>
    <row r="29819" spans="7:11" x14ac:dyDescent="0.3">
      <c r="G29819" s="2"/>
      <c r="K29819" s="2"/>
    </row>
    <row r="29820" spans="7:11" x14ac:dyDescent="0.3">
      <c r="G29820" s="2"/>
      <c r="K29820" s="2"/>
    </row>
    <row r="29821" spans="7:11" x14ac:dyDescent="0.3">
      <c r="G29821" s="2"/>
      <c r="K29821" s="2"/>
    </row>
    <row r="29822" spans="7:11" x14ac:dyDescent="0.3">
      <c r="G29822" s="2"/>
      <c r="K29822" s="2"/>
    </row>
    <row r="29823" spans="7:11" x14ac:dyDescent="0.3">
      <c r="G29823" s="2"/>
      <c r="K29823" s="2"/>
    </row>
    <row r="29824" spans="7:11" x14ac:dyDescent="0.3">
      <c r="G29824" s="2"/>
      <c r="K29824" s="2"/>
    </row>
    <row r="29825" spans="7:11" x14ac:dyDescent="0.3">
      <c r="G29825" s="2"/>
      <c r="K29825" s="2"/>
    </row>
    <row r="29826" spans="7:11" x14ac:dyDescent="0.3">
      <c r="G29826" s="2"/>
      <c r="K29826" s="2"/>
    </row>
    <row r="29827" spans="7:11" x14ac:dyDescent="0.3">
      <c r="G29827" s="2"/>
      <c r="K29827" s="2"/>
    </row>
    <row r="29828" spans="7:11" x14ac:dyDescent="0.3">
      <c r="G29828" s="2"/>
      <c r="K29828" s="2"/>
    </row>
    <row r="29829" spans="7:11" x14ac:dyDescent="0.3">
      <c r="G29829" s="2"/>
      <c r="K29829" s="2"/>
    </row>
    <row r="29830" spans="7:11" x14ac:dyDescent="0.3">
      <c r="G29830" s="2"/>
      <c r="K29830" s="2"/>
    </row>
    <row r="29831" spans="7:11" x14ac:dyDescent="0.3">
      <c r="G29831" s="2"/>
      <c r="K29831" s="2"/>
    </row>
    <row r="29832" spans="7:11" x14ac:dyDescent="0.3">
      <c r="G29832" s="2"/>
      <c r="K29832" s="2"/>
    </row>
    <row r="29833" spans="7:11" x14ac:dyDescent="0.3">
      <c r="G29833" s="2"/>
      <c r="K29833" s="2"/>
    </row>
    <row r="29834" spans="7:11" x14ac:dyDescent="0.3">
      <c r="G29834" s="2"/>
      <c r="K29834" s="2"/>
    </row>
    <row r="29835" spans="7:11" x14ac:dyDescent="0.3">
      <c r="G29835" s="2"/>
      <c r="K29835" s="2"/>
    </row>
    <row r="29836" spans="7:11" x14ac:dyDescent="0.3">
      <c r="G29836" s="2"/>
      <c r="K29836" s="2"/>
    </row>
    <row r="29837" spans="7:11" x14ac:dyDescent="0.3">
      <c r="G29837" s="2"/>
      <c r="K29837" s="2"/>
    </row>
    <row r="29838" spans="7:11" x14ac:dyDescent="0.3">
      <c r="G29838" s="2"/>
      <c r="K29838" s="2"/>
    </row>
    <row r="29839" spans="7:11" x14ac:dyDescent="0.3">
      <c r="G29839" s="2"/>
      <c r="K29839" s="2"/>
    </row>
    <row r="29840" spans="7:11" x14ac:dyDescent="0.3">
      <c r="G29840" s="2"/>
      <c r="K29840" s="2"/>
    </row>
    <row r="29841" spans="7:11" x14ac:dyDescent="0.3">
      <c r="G29841" s="2"/>
      <c r="K29841" s="2"/>
    </row>
    <row r="29842" spans="7:11" x14ac:dyDescent="0.3">
      <c r="G29842" s="2"/>
      <c r="K29842" s="2"/>
    </row>
    <row r="29843" spans="7:11" x14ac:dyDescent="0.3">
      <c r="G29843" s="2"/>
      <c r="K29843" s="2"/>
    </row>
    <row r="29844" spans="7:11" x14ac:dyDescent="0.3">
      <c r="G29844" s="2"/>
      <c r="K29844" s="2"/>
    </row>
    <row r="29845" spans="7:11" x14ac:dyDescent="0.3">
      <c r="G29845" s="2"/>
      <c r="K29845" s="2"/>
    </row>
    <row r="29846" spans="7:11" x14ac:dyDescent="0.3">
      <c r="G29846" s="2"/>
      <c r="K29846" s="2"/>
    </row>
    <row r="29847" spans="7:11" x14ac:dyDescent="0.3">
      <c r="G29847" s="2"/>
      <c r="K29847" s="2"/>
    </row>
    <row r="29848" spans="7:11" x14ac:dyDescent="0.3">
      <c r="G29848" s="2"/>
      <c r="K29848" s="2"/>
    </row>
    <row r="29849" spans="7:11" x14ac:dyDescent="0.3">
      <c r="G29849" s="2"/>
      <c r="K29849" s="2"/>
    </row>
    <row r="29850" spans="7:11" x14ac:dyDescent="0.3">
      <c r="G29850" s="2"/>
      <c r="K29850" s="2"/>
    </row>
    <row r="29851" spans="7:11" x14ac:dyDescent="0.3">
      <c r="G29851" s="2"/>
      <c r="K29851" s="2"/>
    </row>
    <row r="29852" spans="7:11" x14ac:dyDescent="0.3">
      <c r="G29852" s="2"/>
      <c r="K29852" s="2"/>
    </row>
    <row r="29853" spans="7:11" x14ac:dyDescent="0.3">
      <c r="G29853" s="2"/>
      <c r="K29853" s="2"/>
    </row>
    <row r="29854" spans="7:11" x14ac:dyDescent="0.3">
      <c r="G29854" s="2"/>
      <c r="K29854" s="2"/>
    </row>
    <row r="29855" spans="7:11" x14ac:dyDescent="0.3">
      <c r="G29855" s="2"/>
      <c r="K29855" s="2"/>
    </row>
    <row r="29856" spans="7:11" x14ac:dyDescent="0.3">
      <c r="G29856" s="2"/>
      <c r="K29856" s="2"/>
    </row>
    <row r="29857" spans="7:11" x14ac:dyDescent="0.3">
      <c r="G29857" s="2"/>
      <c r="K29857" s="2"/>
    </row>
    <row r="29858" spans="7:11" x14ac:dyDescent="0.3">
      <c r="G29858" s="2"/>
      <c r="K29858" s="2"/>
    </row>
    <row r="29859" spans="7:11" x14ac:dyDescent="0.3">
      <c r="G29859" s="2"/>
      <c r="K29859" s="2"/>
    </row>
    <row r="29860" spans="7:11" x14ac:dyDescent="0.3">
      <c r="G29860" s="2"/>
      <c r="K29860" s="2"/>
    </row>
    <row r="29861" spans="7:11" x14ac:dyDescent="0.3">
      <c r="G29861" s="2"/>
      <c r="K29861" s="2"/>
    </row>
    <row r="29862" spans="7:11" x14ac:dyDescent="0.3">
      <c r="G29862" s="2"/>
      <c r="K29862" s="2"/>
    </row>
    <row r="29863" spans="7:11" x14ac:dyDescent="0.3">
      <c r="G29863" s="2"/>
      <c r="K29863" s="2"/>
    </row>
    <row r="29864" spans="7:11" x14ac:dyDescent="0.3">
      <c r="G29864" s="2"/>
      <c r="K29864" s="2"/>
    </row>
    <row r="29865" spans="7:11" x14ac:dyDescent="0.3">
      <c r="G29865" s="2"/>
      <c r="K29865" s="2"/>
    </row>
    <row r="29866" spans="7:11" x14ac:dyDescent="0.3">
      <c r="G29866" s="2"/>
      <c r="K29866" s="2"/>
    </row>
    <row r="29867" spans="7:11" x14ac:dyDescent="0.3">
      <c r="G29867" s="2"/>
      <c r="K29867" s="2"/>
    </row>
    <row r="29868" spans="7:11" x14ac:dyDescent="0.3">
      <c r="G29868" s="2"/>
      <c r="K29868" s="2"/>
    </row>
    <row r="29869" spans="7:11" x14ac:dyDescent="0.3">
      <c r="G29869" s="2"/>
      <c r="K29869" s="2"/>
    </row>
    <row r="29870" spans="7:11" x14ac:dyDescent="0.3">
      <c r="G29870" s="2"/>
      <c r="K29870" s="2"/>
    </row>
    <row r="29871" spans="7:11" x14ac:dyDescent="0.3">
      <c r="G29871" s="2"/>
      <c r="K29871" s="2"/>
    </row>
    <row r="29872" spans="7:11" x14ac:dyDescent="0.3">
      <c r="G29872" s="2"/>
      <c r="K29872" s="2"/>
    </row>
    <row r="29873" spans="7:11" x14ac:dyDescent="0.3">
      <c r="G29873" s="2"/>
      <c r="K29873" s="2"/>
    </row>
    <row r="29874" spans="7:11" x14ac:dyDescent="0.3">
      <c r="G29874" s="2"/>
      <c r="K29874" s="2"/>
    </row>
    <row r="29875" spans="7:11" x14ac:dyDescent="0.3">
      <c r="G29875" s="2"/>
      <c r="K29875" s="2"/>
    </row>
    <row r="29876" spans="7:11" x14ac:dyDescent="0.3">
      <c r="G29876" s="2"/>
      <c r="K29876" s="2"/>
    </row>
    <row r="29877" spans="7:11" x14ac:dyDescent="0.3">
      <c r="G29877" s="2"/>
      <c r="K29877" s="2"/>
    </row>
    <row r="29878" spans="7:11" x14ac:dyDescent="0.3">
      <c r="G29878" s="2"/>
      <c r="K29878" s="2"/>
    </row>
    <row r="29879" spans="7:11" x14ac:dyDescent="0.3">
      <c r="G29879" s="2"/>
      <c r="K29879" s="2"/>
    </row>
    <row r="29880" spans="7:11" x14ac:dyDescent="0.3">
      <c r="G29880" s="2"/>
      <c r="K29880" s="2"/>
    </row>
    <row r="29881" spans="7:11" x14ac:dyDescent="0.3">
      <c r="G29881" s="2"/>
      <c r="K29881" s="2"/>
    </row>
    <row r="29882" spans="7:11" x14ac:dyDescent="0.3">
      <c r="G29882" s="2"/>
      <c r="K29882" s="2"/>
    </row>
    <row r="29883" spans="7:11" x14ac:dyDescent="0.3">
      <c r="G29883" s="2"/>
      <c r="K29883" s="2"/>
    </row>
    <row r="29884" spans="7:11" x14ac:dyDescent="0.3">
      <c r="G29884" s="2"/>
      <c r="K29884" s="2"/>
    </row>
    <row r="29885" spans="7:11" x14ac:dyDescent="0.3">
      <c r="G29885" s="2"/>
      <c r="K29885" s="2"/>
    </row>
    <row r="29886" spans="7:11" x14ac:dyDescent="0.3">
      <c r="G29886" s="2"/>
      <c r="K29886" s="2"/>
    </row>
    <row r="29887" spans="7:11" x14ac:dyDescent="0.3">
      <c r="G29887" s="2"/>
      <c r="K29887" s="2"/>
    </row>
    <row r="29888" spans="7:11" x14ac:dyDescent="0.3">
      <c r="G29888" s="2"/>
      <c r="K29888" s="2"/>
    </row>
    <row r="29889" spans="7:11" x14ac:dyDescent="0.3">
      <c r="G29889" s="2"/>
      <c r="K29889" s="2"/>
    </row>
    <row r="29890" spans="7:11" x14ac:dyDescent="0.3">
      <c r="G29890" s="2"/>
      <c r="K29890" s="2"/>
    </row>
    <row r="29891" spans="7:11" x14ac:dyDescent="0.3">
      <c r="G29891" s="2"/>
      <c r="K29891" s="2"/>
    </row>
    <row r="29892" spans="7:11" x14ac:dyDescent="0.3">
      <c r="G29892" s="2"/>
      <c r="K29892" s="2"/>
    </row>
    <row r="29893" spans="7:11" x14ac:dyDescent="0.3">
      <c r="G29893" s="2"/>
      <c r="K29893" s="2"/>
    </row>
    <row r="29894" spans="7:11" x14ac:dyDescent="0.3">
      <c r="G29894" s="2"/>
      <c r="K29894" s="2"/>
    </row>
    <row r="29895" spans="7:11" x14ac:dyDescent="0.3">
      <c r="G29895" s="2"/>
      <c r="K29895" s="2"/>
    </row>
    <row r="29896" spans="7:11" x14ac:dyDescent="0.3">
      <c r="G29896" s="2"/>
      <c r="K29896" s="2"/>
    </row>
    <row r="29897" spans="7:11" x14ac:dyDescent="0.3">
      <c r="G29897" s="2"/>
      <c r="K29897" s="2"/>
    </row>
    <row r="29898" spans="7:11" x14ac:dyDescent="0.3">
      <c r="G29898" s="2"/>
      <c r="K29898" s="2"/>
    </row>
    <row r="29899" spans="7:11" x14ac:dyDescent="0.3">
      <c r="G29899" s="2"/>
      <c r="K29899" s="2"/>
    </row>
    <row r="29900" spans="7:11" x14ac:dyDescent="0.3">
      <c r="G29900" s="2"/>
      <c r="K29900" s="2"/>
    </row>
    <row r="29901" spans="7:11" x14ac:dyDescent="0.3">
      <c r="G29901" s="2"/>
      <c r="K29901" s="2"/>
    </row>
    <row r="29902" spans="7:11" x14ac:dyDescent="0.3">
      <c r="G29902" s="2"/>
      <c r="K29902" s="2"/>
    </row>
    <row r="29903" spans="7:11" x14ac:dyDescent="0.3">
      <c r="G29903" s="2"/>
      <c r="K29903" s="2"/>
    </row>
    <row r="29904" spans="7:11" x14ac:dyDescent="0.3">
      <c r="G29904" s="2"/>
      <c r="K29904" s="2"/>
    </row>
    <row r="29905" spans="7:11" x14ac:dyDescent="0.3">
      <c r="G29905" s="2"/>
      <c r="K29905" s="2"/>
    </row>
    <row r="29906" spans="7:11" x14ac:dyDescent="0.3">
      <c r="G29906" s="2"/>
      <c r="K29906" s="2"/>
    </row>
    <row r="29907" spans="7:11" x14ac:dyDescent="0.3">
      <c r="G29907" s="2"/>
      <c r="K29907" s="2"/>
    </row>
    <row r="29908" spans="7:11" x14ac:dyDescent="0.3">
      <c r="G29908" s="2"/>
      <c r="K29908" s="2"/>
    </row>
    <row r="29909" spans="7:11" x14ac:dyDescent="0.3">
      <c r="G29909" s="2"/>
      <c r="K29909" s="2"/>
    </row>
    <row r="29910" spans="7:11" x14ac:dyDescent="0.3">
      <c r="G29910" s="2"/>
      <c r="K29910" s="2"/>
    </row>
    <row r="29911" spans="7:11" x14ac:dyDescent="0.3">
      <c r="G29911" s="2"/>
      <c r="K29911" s="2"/>
    </row>
    <row r="29912" spans="7:11" x14ac:dyDescent="0.3">
      <c r="G29912" s="2"/>
      <c r="K29912" s="2"/>
    </row>
    <row r="29913" spans="7:11" x14ac:dyDescent="0.3">
      <c r="G29913" s="2"/>
      <c r="K29913" s="2"/>
    </row>
    <row r="29914" spans="7:11" x14ac:dyDescent="0.3">
      <c r="G29914" s="2"/>
      <c r="K29914" s="2"/>
    </row>
    <row r="29915" spans="7:11" x14ac:dyDescent="0.3">
      <c r="G29915" s="2"/>
      <c r="K29915" s="2"/>
    </row>
    <row r="29916" spans="7:11" x14ac:dyDescent="0.3">
      <c r="G29916" s="2"/>
      <c r="K29916" s="2"/>
    </row>
    <row r="29917" spans="7:11" x14ac:dyDescent="0.3">
      <c r="G29917" s="2"/>
      <c r="K29917" s="2"/>
    </row>
    <row r="29918" spans="7:11" x14ac:dyDescent="0.3">
      <c r="G29918" s="2"/>
      <c r="K29918" s="2"/>
    </row>
    <row r="29919" spans="7:11" x14ac:dyDescent="0.3">
      <c r="G29919" s="2"/>
      <c r="K29919" s="2"/>
    </row>
    <row r="29920" spans="7:11" x14ac:dyDescent="0.3">
      <c r="G29920" s="2"/>
      <c r="K29920" s="2"/>
    </row>
    <row r="29921" spans="7:11" x14ac:dyDescent="0.3">
      <c r="G29921" s="2"/>
      <c r="K29921" s="2"/>
    </row>
    <row r="29922" spans="7:11" x14ac:dyDescent="0.3">
      <c r="G29922" s="2"/>
      <c r="K29922" s="2"/>
    </row>
    <row r="29923" spans="7:11" x14ac:dyDescent="0.3">
      <c r="G29923" s="2"/>
      <c r="K29923" s="2"/>
    </row>
    <row r="29924" spans="7:11" x14ac:dyDescent="0.3">
      <c r="G29924" s="2"/>
      <c r="K29924" s="2"/>
    </row>
    <row r="29925" spans="7:11" x14ac:dyDescent="0.3">
      <c r="G29925" s="2"/>
      <c r="K29925" s="2"/>
    </row>
    <row r="29926" spans="7:11" x14ac:dyDescent="0.3">
      <c r="G29926" s="2"/>
      <c r="K29926" s="2"/>
    </row>
    <row r="29927" spans="7:11" x14ac:dyDescent="0.3">
      <c r="G29927" s="2"/>
      <c r="K29927" s="2"/>
    </row>
    <row r="29928" spans="7:11" x14ac:dyDescent="0.3">
      <c r="G29928" s="2"/>
      <c r="K29928" s="2"/>
    </row>
    <row r="29929" spans="7:11" x14ac:dyDescent="0.3">
      <c r="G29929" s="2"/>
      <c r="K29929" s="2"/>
    </row>
    <row r="29930" spans="7:11" x14ac:dyDescent="0.3">
      <c r="G29930" s="2"/>
      <c r="K29930" s="2"/>
    </row>
    <row r="29931" spans="7:11" x14ac:dyDescent="0.3">
      <c r="G29931" s="2"/>
      <c r="K29931" s="2"/>
    </row>
    <row r="29932" spans="7:11" x14ac:dyDescent="0.3">
      <c r="G29932" s="2"/>
      <c r="K29932" s="2"/>
    </row>
    <row r="29933" spans="7:11" x14ac:dyDescent="0.3">
      <c r="G29933" s="2"/>
      <c r="K29933" s="2"/>
    </row>
    <row r="29934" spans="7:11" x14ac:dyDescent="0.3">
      <c r="G29934" s="2"/>
      <c r="K29934" s="2"/>
    </row>
    <row r="29935" spans="7:11" x14ac:dyDescent="0.3">
      <c r="G29935" s="2"/>
      <c r="K29935" s="2"/>
    </row>
    <row r="29936" spans="7:11" x14ac:dyDescent="0.3">
      <c r="G29936" s="2"/>
      <c r="K29936" s="2"/>
    </row>
    <row r="29937" spans="7:11" x14ac:dyDescent="0.3">
      <c r="G29937" s="2"/>
      <c r="K29937" s="2"/>
    </row>
    <row r="29938" spans="7:11" x14ac:dyDescent="0.3">
      <c r="G29938" s="2"/>
      <c r="K29938" s="2"/>
    </row>
    <row r="29939" spans="7:11" x14ac:dyDescent="0.3">
      <c r="G29939" s="2"/>
      <c r="K29939" s="2"/>
    </row>
    <row r="29940" spans="7:11" x14ac:dyDescent="0.3">
      <c r="G29940" s="2"/>
      <c r="K29940" s="2"/>
    </row>
    <row r="29941" spans="7:11" x14ac:dyDescent="0.3">
      <c r="G29941" s="2"/>
      <c r="K29941" s="2"/>
    </row>
    <row r="29942" spans="7:11" x14ac:dyDescent="0.3">
      <c r="G29942" s="2"/>
      <c r="K29942" s="2"/>
    </row>
    <row r="29943" spans="7:11" x14ac:dyDescent="0.3">
      <c r="G29943" s="2"/>
      <c r="K29943" s="2"/>
    </row>
    <row r="29944" spans="7:11" x14ac:dyDescent="0.3">
      <c r="G29944" s="2"/>
      <c r="K29944" s="2"/>
    </row>
    <row r="29945" spans="7:11" x14ac:dyDescent="0.3">
      <c r="G29945" s="2"/>
      <c r="K29945" s="2"/>
    </row>
    <row r="29946" spans="7:11" x14ac:dyDescent="0.3">
      <c r="G29946" s="2"/>
      <c r="K29946" s="2"/>
    </row>
    <row r="29947" spans="7:11" x14ac:dyDescent="0.3">
      <c r="G29947" s="2"/>
      <c r="K29947" s="2"/>
    </row>
    <row r="29948" spans="7:11" x14ac:dyDescent="0.3">
      <c r="G29948" s="2"/>
      <c r="K29948" s="2"/>
    </row>
    <row r="29949" spans="7:11" x14ac:dyDescent="0.3">
      <c r="G29949" s="2"/>
      <c r="K29949" s="2"/>
    </row>
    <row r="29950" spans="7:11" x14ac:dyDescent="0.3">
      <c r="G29950" s="2"/>
      <c r="K29950" s="2"/>
    </row>
    <row r="29951" spans="7:11" x14ac:dyDescent="0.3">
      <c r="G29951" s="2"/>
      <c r="K29951" s="2"/>
    </row>
    <row r="29952" spans="7:11" x14ac:dyDescent="0.3">
      <c r="G29952" s="2"/>
      <c r="K29952" s="2"/>
    </row>
    <row r="29953" spans="7:11" x14ac:dyDescent="0.3">
      <c r="G29953" s="2"/>
      <c r="K29953" s="2"/>
    </row>
    <row r="29954" spans="7:11" x14ac:dyDescent="0.3">
      <c r="G29954" s="2"/>
      <c r="K29954" s="2"/>
    </row>
    <row r="29955" spans="7:11" x14ac:dyDescent="0.3">
      <c r="G29955" s="2"/>
      <c r="K29955" s="2"/>
    </row>
    <row r="29956" spans="7:11" x14ac:dyDescent="0.3">
      <c r="G29956" s="2"/>
      <c r="K29956" s="2"/>
    </row>
    <row r="29957" spans="7:11" x14ac:dyDescent="0.3">
      <c r="G29957" s="2"/>
      <c r="K29957" s="2"/>
    </row>
    <row r="29958" spans="7:11" x14ac:dyDescent="0.3">
      <c r="G29958" s="2"/>
      <c r="K29958" s="2"/>
    </row>
    <row r="29959" spans="7:11" x14ac:dyDescent="0.3">
      <c r="G29959" s="2"/>
      <c r="K29959" s="2"/>
    </row>
    <row r="29960" spans="7:11" x14ac:dyDescent="0.3">
      <c r="G29960" s="2"/>
      <c r="K29960" s="2"/>
    </row>
    <row r="29961" spans="7:11" x14ac:dyDescent="0.3">
      <c r="G29961" s="2"/>
      <c r="K29961" s="2"/>
    </row>
    <row r="29962" spans="7:11" x14ac:dyDescent="0.3">
      <c r="G29962" s="2"/>
      <c r="K29962" s="2"/>
    </row>
    <row r="29963" spans="7:11" x14ac:dyDescent="0.3">
      <c r="G29963" s="2"/>
      <c r="K29963" s="2"/>
    </row>
    <row r="29964" spans="7:11" x14ac:dyDescent="0.3">
      <c r="G29964" s="2"/>
      <c r="K29964" s="2"/>
    </row>
    <row r="29965" spans="7:11" x14ac:dyDescent="0.3">
      <c r="G29965" s="2"/>
      <c r="K29965" s="2"/>
    </row>
    <row r="29966" spans="7:11" x14ac:dyDescent="0.3">
      <c r="G29966" s="2"/>
      <c r="K29966" s="2"/>
    </row>
    <row r="29967" spans="7:11" x14ac:dyDescent="0.3">
      <c r="G29967" s="2"/>
      <c r="K29967" s="2"/>
    </row>
    <row r="29968" spans="7:11" x14ac:dyDescent="0.3">
      <c r="G29968" s="2"/>
      <c r="K29968" s="2"/>
    </row>
    <row r="29969" spans="7:11" x14ac:dyDescent="0.3">
      <c r="G29969" s="2"/>
      <c r="K29969" s="2"/>
    </row>
    <row r="29970" spans="7:11" x14ac:dyDescent="0.3">
      <c r="G29970" s="2"/>
      <c r="K29970" s="2"/>
    </row>
    <row r="29971" spans="7:11" x14ac:dyDescent="0.3">
      <c r="G29971" s="2"/>
      <c r="K29971" s="2"/>
    </row>
    <row r="29972" spans="7:11" x14ac:dyDescent="0.3">
      <c r="G29972" s="2"/>
      <c r="K29972" s="2"/>
    </row>
    <row r="29973" spans="7:11" x14ac:dyDescent="0.3">
      <c r="G29973" s="2"/>
      <c r="K29973" s="2"/>
    </row>
    <row r="29974" spans="7:11" x14ac:dyDescent="0.3">
      <c r="G29974" s="2"/>
      <c r="K29974" s="2"/>
    </row>
    <row r="29975" spans="7:11" x14ac:dyDescent="0.3">
      <c r="G29975" s="2"/>
      <c r="K29975" s="2"/>
    </row>
    <row r="29976" spans="7:11" x14ac:dyDescent="0.3">
      <c r="G29976" s="2"/>
      <c r="K29976" s="2"/>
    </row>
    <row r="29977" spans="7:11" x14ac:dyDescent="0.3">
      <c r="G29977" s="2"/>
      <c r="K29977" s="2"/>
    </row>
    <row r="29978" spans="7:11" x14ac:dyDescent="0.3">
      <c r="G29978" s="2"/>
      <c r="K29978" s="2"/>
    </row>
    <row r="29979" spans="7:11" x14ac:dyDescent="0.3">
      <c r="G29979" s="2"/>
      <c r="K29979" s="2"/>
    </row>
    <row r="29980" spans="7:11" x14ac:dyDescent="0.3">
      <c r="G29980" s="2"/>
      <c r="K29980" s="2"/>
    </row>
    <row r="29981" spans="7:11" x14ac:dyDescent="0.3">
      <c r="G29981" s="2"/>
      <c r="K29981" s="2"/>
    </row>
    <row r="29982" spans="7:11" x14ac:dyDescent="0.3">
      <c r="G29982" s="2"/>
      <c r="K29982" s="2"/>
    </row>
    <row r="29983" spans="7:11" x14ac:dyDescent="0.3">
      <c r="G29983" s="2"/>
      <c r="K29983" s="2"/>
    </row>
    <row r="29984" spans="7:11" x14ac:dyDescent="0.3">
      <c r="G29984" s="2"/>
      <c r="K29984" s="2"/>
    </row>
    <row r="29985" spans="7:11" x14ac:dyDescent="0.3">
      <c r="G29985" s="2"/>
      <c r="K29985" s="2"/>
    </row>
    <row r="29986" spans="7:11" x14ac:dyDescent="0.3">
      <c r="G29986" s="2"/>
      <c r="K29986" s="2"/>
    </row>
    <row r="29987" spans="7:11" x14ac:dyDescent="0.3">
      <c r="G29987" s="2"/>
      <c r="K29987" s="2"/>
    </row>
    <row r="29988" spans="7:11" x14ac:dyDescent="0.3">
      <c r="G29988" s="2"/>
      <c r="K29988" s="2"/>
    </row>
    <row r="29989" spans="7:11" x14ac:dyDescent="0.3">
      <c r="G29989" s="2"/>
      <c r="K29989" s="2"/>
    </row>
    <row r="29990" spans="7:11" x14ac:dyDescent="0.3">
      <c r="G29990" s="2"/>
      <c r="K29990" s="2"/>
    </row>
    <row r="29991" spans="7:11" x14ac:dyDescent="0.3">
      <c r="G29991" s="2"/>
      <c r="K29991" s="2"/>
    </row>
    <row r="29992" spans="7:11" x14ac:dyDescent="0.3">
      <c r="G29992" s="2"/>
      <c r="K29992" s="2"/>
    </row>
    <row r="29993" spans="7:11" x14ac:dyDescent="0.3">
      <c r="G29993" s="2"/>
      <c r="K29993" s="2"/>
    </row>
    <row r="29994" spans="7:11" x14ac:dyDescent="0.3">
      <c r="G29994" s="2"/>
      <c r="K29994" s="2"/>
    </row>
    <row r="29995" spans="7:11" x14ac:dyDescent="0.3">
      <c r="G29995" s="2"/>
      <c r="K29995" s="2"/>
    </row>
    <row r="29996" spans="7:11" x14ac:dyDescent="0.3">
      <c r="G29996" s="2"/>
      <c r="K29996" s="2"/>
    </row>
    <row r="29997" spans="7:11" x14ac:dyDescent="0.3">
      <c r="G29997" s="2"/>
      <c r="K29997" s="2"/>
    </row>
    <row r="29998" spans="7:11" x14ac:dyDescent="0.3">
      <c r="G29998" s="2"/>
      <c r="K29998" s="2"/>
    </row>
    <row r="29999" spans="7:11" x14ac:dyDescent="0.3">
      <c r="G29999" s="2"/>
      <c r="K29999" s="2"/>
    </row>
    <row r="30000" spans="7:11" x14ac:dyDescent="0.3">
      <c r="G30000" s="2"/>
      <c r="K30000" s="2"/>
    </row>
    <row r="30001" spans="7:11" x14ac:dyDescent="0.3">
      <c r="G30001" s="2"/>
      <c r="K30001" s="2"/>
    </row>
    <row r="30002" spans="7:11" x14ac:dyDescent="0.3">
      <c r="G30002" s="2"/>
      <c r="K30002" s="2"/>
    </row>
    <row r="30003" spans="7:11" x14ac:dyDescent="0.3">
      <c r="G30003" s="2"/>
      <c r="K30003" s="2"/>
    </row>
    <row r="30004" spans="7:11" x14ac:dyDescent="0.3">
      <c r="G30004" s="2"/>
      <c r="K30004" s="2"/>
    </row>
    <row r="30005" spans="7:11" x14ac:dyDescent="0.3">
      <c r="G30005" s="2"/>
      <c r="K30005" s="2"/>
    </row>
    <row r="30006" spans="7:11" x14ac:dyDescent="0.3">
      <c r="G30006" s="2"/>
      <c r="K30006" s="2"/>
    </row>
    <row r="30007" spans="7:11" x14ac:dyDescent="0.3">
      <c r="G30007" s="2"/>
      <c r="K30007" s="2"/>
    </row>
    <row r="30008" spans="7:11" x14ac:dyDescent="0.3">
      <c r="G30008" s="2"/>
      <c r="K30008" s="2"/>
    </row>
    <row r="30009" spans="7:11" x14ac:dyDescent="0.3">
      <c r="G30009" s="2"/>
      <c r="K30009" s="2"/>
    </row>
    <row r="30010" spans="7:11" x14ac:dyDescent="0.3">
      <c r="G30010" s="2"/>
      <c r="K30010" s="2"/>
    </row>
    <row r="30011" spans="7:11" x14ac:dyDescent="0.3">
      <c r="G30011" s="2"/>
      <c r="K30011" s="2"/>
    </row>
    <row r="30012" spans="7:11" x14ac:dyDescent="0.3">
      <c r="G30012" s="2"/>
      <c r="K30012" s="2"/>
    </row>
    <row r="30013" spans="7:11" x14ac:dyDescent="0.3">
      <c r="G30013" s="2"/>
      <c r="K30013" s="2"/>
    </row>
    <row r="30014" spans="7:11" x14ac:dyDescent="0.3">
      <c r="G30014" s="2"/>
      <c r="K30014" s="2"/>
    </row>
    <row r="30015" spans="7:11" x14ac:dyDescent="0.3">
      <c r="G30015" s="2"/>
      <c r="K30015" s="2"/>
    </row>
    <row r="30016" spans="7:11" x14ac:dyDescent="0.3">
      <c r="G30016" s="2"/>
      <c r="K30016" s="2"/>
    </row>
    <row r="30017" spans="7:11" x14ac:dyDescent="0.3">
      <c r="G30017" s="2"/>
      <c r="K30017" s="2"/>
    </row>
    <row r="30018" spans="7:11" x14ac:dyDescent="0.3">
      <c r="G30018" s="2"/>
      <c r="K30018" s="2"/>
    </row>
    <row r="30019" spans="7:11" x14ac:dyDescent="0.3">
      <c r="G30019" s="2"/>
      <c r="K30019" s="2"/>
    </row>
    <row r="30020" spans="7:11" x14ac:dyDescent="0.3">
      <c r="G30020" s="2"/>
      <c r="K30020" s="2"/>
    </row>
    <row r="30021" spans="7:11" x14ac:dyDescent="0.3">
      <c r="G30021" s="2"/>
      <c r="K30021" s="2"/>
    </row>
    <row r="30022" spans="7:11" x14ac:dyDescent="0.3">
      <c r="G30022" s="2"/>
      <c r="K30022" s="2"/>
    </row>
    <row r="30023" spans="7:11" x14ac:dyDescent="0.3">
      <c r="G30023" s="2"/>
      <c r="K30023" s="2"/>
    </row>
    <row r="30024" spans="7:11" x14ac:dyDescent="0.3">
      <c r="G30024" s="2"/>
      <c r="K30024" s="2"/>
    </row>
    <row r="30025" spans="7:11" x14ac:dyDescent="0.3">
      <c r="G30025" s="2"/>
      <c r="K30025" s="2"/>
    </row>
    <row r="30026" spans="7:11" x14ac:dyDescent="0.3">
      <c r="G30026" s="2"/>
      <c r="K30026" s="2"/>
    </row>
    <row r="30027" spans="7:11" x14ac:dyDescent="0.3">
      <c r="G30027" s="2"/>
      <c r="K30027" s="2"/>
    </row>
    <row r="30028" spans="7:11" x14ac:dyDescent="0.3">
      <c r="G30028" s="2"/>
      <c r="K30028" s="2"/>
    </row>
    <row r="30029" spans="7:11" x14ac:dyDescent="0.3">
      <c r="G30029" s="2"/>
      <c r="K30029" s="2"/>
    </row>
    <row r="30030" spans="7:11" x14ac:dyDescent="0.3">
      <c r="G30030" s="2"/>
      <c r="K30030" s="2"/>
    </row>
    <row r="30031" spans="7:11" x14ac:dyDescent="0.3">
      <c r="G30031" s="2"/>
      <c r="K30031" s="2"/>
    </row>
    <row r="30032" spans="7:11" x14ac:dyDescent="0.3">
      <c r="G30032" s="2"/>
      <c r="K30032" s="2"/>
    </row>
    <row r="30033" spans="7:11" x14ac:dyDescent="0.3">
      <c r="G30033" s="2"/>
      <c r="K30033" s="2"/>
    </row>
    <row r="30034" spans="7:11" x14ac:dyDescent="0.3">
      <c r="G30034" s="2"/>
      <c r="K30034" s="2"/>
    </row>
    <row r="30035" spans="7:11" x14ac:dyDescent="0.3">
      <c r="G30035" s="2"/>
      <c r="K30035" s="2"/>
    </row>
    <row r="30036" spans="7:11" x14ac:dyDescent="0.3">
      <c r="G30036" s="2"/>
      <c r="K30036" s="2"/>
    </row>
    <row r="30037" spans="7:11" x14ac:dyDescent="0.3">
      <c r="G30037" s="2"/>
      <c r="K30037" s="2"/>
    </row>
    <row r="30038" spans="7:11" x14ac:dyDescent="0.3">
      <c r="G30038" s="2"/>
      <c r="K30038" s="2"/>
    </row>
    <row r="30039" spans="7:11" x14ac:dyDescent="0.3">
      <c r="G30039" s="2"/>
      <c r="K30039" s="2"/>
    </row>
    <row r="30040" spans="7:11" x14ac:dyDescent="0.3">
      <c r="G30040" s="2"/>
      <c r="K30040" s="2"/>
    </row>
    <row r="30041" spans="7:11" x14ac:dyDescent="0.3">
      <c r="G30041" s="2"/>
      <c r="K30041" s="2"/>
    </row>
    <row r="30042" spans="7:11" x14ac:dyDescent="0.3">
      <c r="G30042" s="2"/>
      <c r="K30042" s="2"/>
    </row>
    <row r="30043" spans="7:11" x14ac:dyDescent="0.3">
      <c r="G30043" s="2"/>
      <c r="K30043" s="2"/>
    </row>
    <row r="30044" spans="7:11" x14ac:dyDescent="0.3">
      <c r="G30044" s="2"/>
      <c r="K30044" s="2"/>
    </row>
    <row r="30045" spans="7:11" x14ac:dyDescent="0.3">
      <c r="G30045" s="2"/>
      <c r="K30045" s="2"/>
    </row>
    <row r="30046" spans="7:11" x14ac:dyDescent="0.3">
      <c r="G30046" s="2"/>
      <c r="K30046" s="2"/>
    </row>
    <row r="30047" spans="7:11" x14ac:dyDescent="0.3">
      <c r="G30047" s="2"/>
      <c r="K30047" s="2"/>
    </row>
    <row r="30048" spans="7:11" x14ac:dyDescent="0.3">
      <c r="G30048" s="2"/>
      <c r="K30048" s="2"/>
    </row>
    <row r="30049" spans="7:11" x14ac:dyDescent="0.3">
      <c r="G30049" s="2"/>
      <c r="K30049" s="2"/>
    </row>
    <row r="30050" spans="7:11" x14ac:dyDescent="0.3">
      <c r="G30050" s="2"/>
      <c r="K30050" s="2"/>
    </row>
    <row r="30051" spans="7:11" x14ac:dyDescent="0.3">
      <c r="G30051" s="2"/>
      <c r="K30051" s="2"/>
    </row>
    <row r="30052" spans="7:11" x14ac:dyDescent="0.3">
      <c r="G30052" s="2"/>
      <c r="K30052" s="2"/>
    </row>
    <row r="30053" spans="7:11" x14ac:dyDescent="0.3">
      <c r="G30053" s="2"/>
      <c r="K30053" s="2"/>
    </row>
    <row r="30054" spans="7:11" x14ac:dyDescent="0.3">
      <c r="G30054" s="2"/>
      <c r="K30054" s="2"/>
    </row>
    <row r="30055" spans="7:11" x14ac:dyDescent="0.3">
      <c r="G30055" s="2"/>
      <c r="K30055" s="2"/>
    </row>
    <row r="30056" spans="7:11" x14ac:dyDescent="0.3">
      <c r="G30056" s="2"/>
      <c r="K30056" s="2"/>
    </row>
    <row r="30057" spans="7:11" x14ac:dyDescent="0.3">
      <c r="G30057" s="2"/>
      <c r="K30057" s="2"/>
    </row>
    <row r="30058" spans="7:11" x14ac:dyDescent="0.3">
      <c r="G30058" s="2"/>
      <c r="K30058" s="2"/>
    </row>
    <row r="30059" spans="7:11" x14ac:dyDescent="0.3">
      <c r="G30059" s="2"/>
      <c r="K30059" s="2"/>
    </row>
    <row r="30060" spans="7:11" x14ac:dyDescent="0.3">
      <c r="G30060" s="2"/>
      <c r="K30060" s="2"/>
    </row>
    <row r="30061" spans="7:11" x14ac:dyDescent="0.3">
      <c r="G30061" s="2"/>
      <c r="K30061" s="2"/>
    </row>
    <row r="30062" spans="7:11" x14ac:dyDescent="0.3">
      <c r="G30062" s="2"/>
      <c r="K30062" s="2"/>
    </row>
    <row r="30063" spans="7:11" x14ac:dyDescent="0.3">
      <c r="G30063" s="2"/>
      <c r="K30063" s="2"/>
    </row>
    <row r="30064" spans="7:11" x14ac:dyDescent="0.3">
      <c r="G30064" s="2"/>
      <c r="K30064" s="2"/>
    </row>
    <row r="30065" spans="7:11" x14ac:dyDescent="0.3">
      <c r="G30065" s="2"/>
      <c r="K30065" s="2"/>
    </row>
    <row r="30066" spans="7:11" x14ac:dyDescent="0.3">
      <c r="G30066" s="2"/>
      <c r="K30066" s="2"/>
    </row>
    <row r="30067" spans="7:11" x14ac:dyDescent="0.3">
      <c r="G30067" s="2"/>
      <c r="K30067" s="2"/>
    </row>
    <row r="30068" spans="7:11" x14ac:dyDescent="0.3">
      <c r="G30068" s="2"/>
      <c r="K30068" s="2"/>
    </row>
    <row r="30069" spans="7:11" x14ac:dyDescent="0.3">
      <c r="G30069" s="2"/>
      <c r="K30069" s="2"/>
    </row>
    <row r="30070" spans="7:11" x14ac:dyDescent="0.3">
      <c r="G30070" s="2"/>
      <c r="K30070" s="2"/>
    </row>
    <row r="30071" spans="7:11" x14ac:dyDescent="0.3">
      <c r="G30071" s="2"/>
      <c r="K30071" s="2"/>
    </row>
    <row r="30072" spans="7:11" x14ac:dyDescent="0.3">
      <c r="G30072" s="2"/>
      <c r="K30072" s="2"/>
    </row>
    <row r="30073" spans="7:11" x14ac:dyDescent="0.3">
      <c r="G30073" s="2"/>
      <c r="K30073" s="2"/>
    </row>
    <row r="30074" spans="7:11" x14ac:dyDescent="0.3">
      <c r="G30074" s="2"/>
      <c r="K30074" s="2"/>
    </row>
    <row r="30075" spans="7:11" x14ac:dyDescent="0.3">
      <c r="G30075" s="2"/>
      <c r="K30075" s="2"/>
    </row>
    <row r="30076" spans="7:11" x14ac:dyDescent="0.3">
      <c r="G30076" s="2"/>
      <c r="K30076" s="2"/>
    </row>
    <row r="30077" spans="7:11" x14ac:dyDescent="0.3">
      <c r="G30077" s="2"/>
      <c r="K30077" s="2"/>
    </row>
    <row r="30078" spans="7:11" x14ac:dyDescent="0.3">
      <c r="G30078" s="2"/>
      <c r="K30078" s="2"/>
    </row>
    <row r="30079" spans="7:11" x14ac:dyDescent="0.3">
      <c r="G30079" s="2"/>
      <c r="K30079" s="2"/>
    </row>
    <row r="30080" spans="7:11" x14ac:dyDescent="0.3">
      <c r="G30080" s="2"/>
      <c r="K30080" s="2"/>
    </row>
    <row r="30081" spans="7:11" x14ac:dyDescent="0.3">
      <c r="G30081" s="2"/>
      <c r="K30081" s="2"/>
    </row>
    <row r="30082" spans="7:11" x14ac:dyDescent="0.3">
      <c r="G30082" s="2"/>
      <c r="K30082" s="2"/>
    </row>
    <row r="30083" spans="7:11" x14ac:dyDescent="0.3">
      <c r="G30083" s="2"/>
      <c r="K30083" s="2"/>
    </row>
    <row r="30084" spans="7:11" x14ac:dyDescent="0.3">
      <c r="G30084" s="2"/>
      <c r="K30084" s="2"/>
    </row>
    <row r="30085" spans="7:11" x14ac:dyDescent="0.3">
      <c r="G30085" s="2"/>
      <c r="K30085" s="2"/>
    </row>
    <row r="30086" spans="7:11" x14ac:dyDescent="0.3">
      <c r="G30086" s="2"/>
      <c r="K30086" s="2"/>
    </row>
    <row r="30087" spans="7:11" x14ac:dyDescent="0.3">
      <c r="G30087" s="2"/>
      <c r="K30087" s="2"/>
    </row>
    <row r="30088" spans="7:11" x14ac:dyDescent="0.3">
      <c r="G30088" s="2"/>
      <c r="K30088" s="2"/>
    </row>
    <row r="30089" spans="7:11" x14ac:dyDescent="0.3">
      <c r="G30089" s="2"/>
      <c r="K30089" s="2"/>
    </row>
    <row r="30090" spans="7:11" x14ac:dyDescent="0.3">
      <c r="G30090" s="2"/>
      <c r="K30090" s="2"/>
    </row>
    <row r="30091" spans="7:11" x14ac:dyDescent="0.3">
      <c r="G30091" s="2"/>
      <c r="K30091" s="2"/>
    </row>
    <row r="30092" spans="7:11" x14ac:dyDescent="0.3">
      <c r="G30092" s="2"/>
      <c r="K30092" s="2"/>
    </row>
    <row r="30093" spans="7:11" x14ac:dyDescent="0.3">
      <c r="G30093" s="2"/>
      <c r="K30093" s="2"/>
    </row>
    <row r="30094" spans="7:11" x14ac:dyDescent="0.3">
      <c r="G30094" s="2"/>
      <c r="K30094" s="2"/>
    </row>
    <row r="30095" spans="7:11" x14ac:dyDescent="0.3">
      <c r="G30095" s="2"/>
      <c r="K30095" s="2"/>
    </row>
    <row r="30096" spans="7:11" x14ac:dyDescent="0.3">
      <c r="G30096" s="2"/>
      <c r="K30096" s="2"/>
    </row>
    <row r="30097" spans="7:11" x14ac:dyDescent="0.3">
      <c r="G30097" s="2"/>
      <c r="K30097" s="2"/>
    </row>
    <row r="30098" spans="7:11" x14ac:dyDescent="0.3">
      <c r="G30098" s="2"/>
      <c r="K30098" s="2"/>
    </row>
    <row r="30099" spans="7:11" x14ac:dyDescent="0.3">
      <c r="G30099" s="2"/>
      <c r="K30099" s="2"/>
    </row>
    <row r="30100" spans="7:11" x14ac:dyDescent="0.3">
      <c r="G30100" s="2"/>
      <c r="K30100" s="2"/>
    </row>
    <row r="30101" spans="7:11" x14ac:dyDescent="0.3">
      <c r="G30101" s="2"/>
      <c r="K30101" s="2"/>
    </row>
    <row r="30102" spans="7:11" x14ac:dyDescent="0.3">
      <c r="G30102" s="2"/>
      <c r="K30102" s="2"/>
    </row>
    <row r="30103" spans="7:11" x14ac:dyDescent="0.3">
      <c r="G30103" s="2"/>
      <c r="K30103" s="2"/>
    </row>
    <row r="30104" spans="7:11" x14ac:dyDescent="0.3">
      <c r="G30104" s="2"/>
      <c r="K30104" s="2"/>
    </row>
    <row r="30105" spans="7:11" x14ac:dyDescent="0.3">
      <c r="G30105" s="2"/>
      <c r="K30105" s="2"/>
    </row>
    <row r="30106" spans="7:11" x14ac:dyDescent="0.3">
      <c r="G30106" s="2"/>
      <c r="K30106" s="2"/>
    </row>
    <row r="30107" spans="7:11" x14ac:dyDescent="0.3">
      <c r="G30107" s="2"/>
      <c r="K30107" s="2"/>
    </row>
    <row r="30108" spans="7:11" x14ac:dyDescent="0.3">
      <c r="G30108" s="2"/>
      <c r="K30108" s="2"/>
    </row>
    <row r="30109" spans="7:11" x14ac:dyDescent="0.3">
      <c r="G30109" s="2"/>
      <c r="K30109" s="2"/>
    </row>
    <row r="30110" spans="7:11" x14ac:dyDescent="0.3">
      <c r="G30110" s="2"/>
      <c r="K30110" s="2"/>
    </row>
    <row r="30111" spans="7:11" x14ac:dyDescent="0.3">
      <c r="G30111" s="2"/>
      <c r="K30111" s="2"/>
    </row>
    <row r="30112" spans="7:11" x14ac:dyDescent="0.3">
      <c r="G30112" s="2"/>
      <c r="K30112" s="2"/>
    </row>
    <row r="30113" spans="7:11" x14ac:dyDescent="0.3">
      <c r="G30113" s="2"/>
      <c r="K30113" s="2"/>
    </row>
    <row r="30114" spans="7:11" x14ac:dyDescent="0.3">
      <c r="G30114" s="2"/>
      <c r="K30114" s="2"/>
    </row>
    <row r="30115" spans="7:11" x14ac:dyDescent="0.3">
      <c r="G30115" s="2"/>
      <c r="K30115" s="2"/>
    </row>
    <row r="30116" spans="7:11" x14ac:dyDescent="0.3">
      <c r="G30116" s="2"/>
      <c r="K30116" s="2"/>
    </row>
    <row r="30117" spans="7:11" x14ac:dyDescent="0.3">
      <c r="G30117" s="2"/>
      <c r="K30117" s="2"/>
    </row>
    <row r="30118" spans="7:11" x14ac:dyDescent="0.3">
      <c r="G30118" s="2"/>
      <c r="K30118" s="2"/>
    </row>
    <row r="30119" spans="7:11" x14ac:dyDescent="0.3">
      <c r="G30119" s="2"/>
      <c r="K30119" s="2"/>
    </row>
    <row r="30120" spans="7:11" x14ac:dyDescent="0.3">
      <c r="G30120" s="2"/>
      <c r="K30120" s="2"/>
    </row>
    <row r="30121" spans="7:11" x14ac:dyDescent="0.3">
      <c r="G30121" s="2"/>
      <c r="K30121" s="2"/>
    </row>
    <row r="30122" spans="7:11" x14ac:dyDescent="0.3">
      <c r="G30122" s="2"/>
      <c r="K30122" s="2"/>
    </row>
    <row r="30123" spans="7:11" x14ac:dyDescent="0.3">
      <c r="G30123" s="2"/>
      <c r="K30123" s="2"/>
    </row>
    <row r="30124" spans="7:11" x14ac:dyDescent="0.3">
      <c r="G30124" s="2"/>
      <c r="K30124" s="2"/>
    </row>
    <row r="30125" spans="7:11" x14ac:dyDescent="0.3">
      <c r="G30125" s="2"/>
      <c r="K30125" s="2"/>
    </row>
    <row r="30126" spans="7:11" x14ac:dyDescent="0.3">
      <c r="G30126" s="2"/>
      <c r="K30126" s="2"/>
    </row>
    <row r="30127" spans="7:11" x14ac:dyDescent="0.3">
      <c r="G30127" s="2"/>
      <c r="K30127" s="2"/>
    </row>
    <row r="30128" spans="7:11" x14ac:dyDescent="0.3">
      <c r="G30128" s="2"/>
      <c r="K30128" s="2"/>
    </row>
    <row r="30129" spans="7:11" x14ac:dyDescent="0.3">
      <c r="G30129" s="2"/>
      <c r="K30129" s="2"/>
    </row>
    <row r="30130" spans="7:11" x14ac:dyDescent="0.3">
      <c r="G30130" s="2"/>
      <c r="K30130" s="2"/>
    </row>
    <row r="30131" spans="7:11" x14ac:dyDescent="0.3">
      <c r="G30131" s="2"/>
      <c r="K30131" s="2"/>
    </row>
    <row r="30132" spans="7:11" x14ac:dyDescent="0.3">
      <c r="G30132" s="2"/>
      <c r="K30132" s="2"/>
    </row>
    <row r="30133" spans="7:11" x14ac:dyDescent="0.3">
      <c r="G30133" s="2"/>
      <c r="K30133" s="2"/>
    </row>
    <row r="30134" spans="7:11" x14ac:dyDescent="0.3">
      <c r="G30134" s="2"/>
      <c r="K30134" s="2"/>
    </row>
    <row r="30135" spans="7:11" x14ac:dyDescent="0.3">
      <c r="G30135" s="2"/>
      <c r="K30135" s="2"/>
    </row>
    <row r="30136" spans="7:11" x14ac:dyDescent="0.3">
      <c r="G30136" s="2"/>
      <c r="K30136" s="2"/>
    </row>
    <row r="30137" spans="7:11" x14ac:dyDescent="0.3">
      <c r="G30137" s="2"/>
      <c r="K30137" s="2"/>
    </row>
    <row r="30138" spans="7:11" x14ac:dyDescent="0.3">
      <c r="G30138" s="2"/>
      <c r="K30138" s="2"/>
    </row>
    <row r="30139" spans="7:11" x14ac:dyDescent="0.3">
      <c r="G30139" s="2"/>
      <c r="K30139" s="2"/>
    </row>
    <row r="30140" spans="7:11" x14ac:dyDescent="0.3">
      <c r="G30140" s="2"/>
      <c r="K30140" s="2"/>
    </row>
    <row r="30141" spans="7:11" x14ac:dyDescent="0.3">
      <c r="G30141" s="2"/>
      <c r="K30141" s="2"/>
    </row>
    <row r="30142" spans="7:11" x14ac:dyDescent="0.3">
      <c r="G30142" s="2"/>
      <c r="K30142" s="2"/>
    </row>
    <row r="30143" spans="7:11" x14ac:dyDescent="0.3">
      <c r="G30143" s="2"/>
      <c r="K30143" s="2"/>
    </row>
    <row r="30144" spans="7:11" x14ac:dyDescent="0.3">
      <c r="G30144" s="2"/>
      <c r="K30144" s="2"/>
    </row>
    <row r="30145" spans="7:11" x14ac:dyDescent="0.3">
      <c r="G30145" s="2"/>
      <c r="K30145" s="2"/>
    </row>
    <row r="30146" spans="7:11" x14ac:dyDescent="0.3">
      <c r="G30146" s="2"/>
      <c r="K30146" s="2"/>
    </row>
    <row r="30147" spans="7:11" x14ac:dyDescent="0.3">
      <c r="G30147" s="2"/>
      <c r="K30147" s="2"/>
    </row>
    <row r="30148" spans="7:11" x14ac:dyDescent="0.3">
      <c r="G30148" s="2"/>
      <c r="K30148" s="2"/>
    </row>
    <row r="30149" spans="7:11" x14ac:dyDescent="0.3">
      <c r="G30149" s="2"/>
      <c r="K30149" s="2"/>
    </row>
    <row r="30150" spans="7:11" x14ac:dyDescent="0.3">
      <c r="G30150" s="2"/>
      <c r="K30150" s="2"/>
    </row>
    <row r="30151" spans="7:11" x14ac:dyDescent="0.3">
      <c r="G30151" s="2"/>
      <c r="K30151" s="2"/>
    </row>
    <row r="30152" spans="7:11" x14ac:dyDescent="0.3">
      <c r="G30152" s="2"/>
      <c r="K30152" s="2"/>
    </row>
    <row r="30153" spans="7:11" x14ac:dyDescent="0.3">
      <c r="G30153" s="2"/>
      <c r="K30153" s="2"/>
    </row>
    <row r="30154" spans="7:11" x14ac:dyDescent="0.3">
      <c r="G30154" s="2"/>
      <c r="K30154" s="2"/>
    </row>
    <row r="30155" spans="7:11" x14ac:dyDescent="0.3">
      <c r="G30155" s="2"/>
      <c r="K30155" s="2"/>
    </row>
    <row r="30156" spans="7:11" x14ac:dyDescent="0.3">
      <c r="G30156" s="2"/>
      <c r="K30156" s="2"/>
    </row>
    <row r="30157" spans="7:11" x14ac:dyDescent="0.3">
      <c r="G30157" s="2"/>
      <c r="K30157" s="2"/>
    </row>
    <row r="30158" spans="7:11" x14ac:dyDescent="0.3">
      <c r="G30158" s="2"/>
      <c r="K30158" s="2"/>
    </row>
    <row r="30159" spans="7:11" x14ac:dyDescent="0.3">
      <c r="G30159" s="2"/>
      <c r="K30159" s="2"/>
    </row>
    <row r="30160" spans="7:11" x14ac:dyDescent="0.3">
      <c r="G30160" s="2"/>
      <c r="K30160" s="2"/>
    </row>
    <row r="30161" spans="7:11" x14ac:dyDescent="0.3">
      <c r="G30161" s="2"/>
      <c r="K30161" s="2"/>
    </row>
    <row r="30162" spans="7:11" x14ac:dyDescent="0.3">
      <c r="G30162" s="2"/>
      <c r="K30162" s="2"/>
    </row>
    <row r="30163" spans="7:11" x14ac:dyDescent="0.3">
      <c r="G30163" s="2"/>
      <c r="K30163" s="2"/>
    </row>
    <row r="30164" spans="7:11" x14ac:dyDescent="0.3">
      <c r="G30164" s="2"/>
      <c r="K30164" s="2"/>
    </row>
    <row r="30165" spans="7:11" x14ac:dyDescent="0.3">
      <c r="G30165" s="2"/>
      <c r="K30165" s="2"/>
    </row>
    <row r="30166" spans="7:11" x14ac:dyDescent="0.3">
      <c r="G30166" s="2"/>
      <c r="K30166" s="2"/>
    </row>
    <row r="30167" spans="7:11" x14ac:dyDescent="0.3">
      <c r="G30167" s="2"/>
      <c r="K30167" s="2"/>
    </row>
    <row r="30168" spans="7:11" x14ac:dyDescent="0.3">
      <c r="G30168" s="2"/>
      <c r="K30168" s="2"/>
    </row>
    <row r="30169" spans="7:11" x14ac:dyDescent="0.3">
      <c r="G30169" s="2"/>
      <c r="K30169" s="2"/>
    </row>
    <row r="30170" spans="7:11" x14ac:dyDescent="0.3">
      <c r="G30170" s="2"/>
      <c r="K30170" s="2"/>
    </row>
    <row r="30171" spans="7:11" x14ac:dyDescent="0.3">
      <c r="G30171" s="2"/>
      <c r="K30171" s="2"/>
    </row>
    <row r="30172" spans="7:11" x14ac:dyDescent="0.3">
      <c r="G30172" s="2"/>
      <c r="K30172" s="2"/>
    </row>
    <row r="30173" spans="7:11" x14ac:dyDescent="0.3">
      <c r="G30173" s="2"/>
      <c r="K30173" s="2"/>
    </row>
    <row r="30174" spans="7:11" x14ac:dyDescent="0.3">
      <c r="G30174" s="2"/>
      <c r="K30174" s="2"/>
    </row>
    <row r="30175" spans="7:11" x14ac:dyDescent="0.3">
      <c r="G30175" s="2"/>
      <c r="K30175" s="2"/>
    </row>
    <row r="30176" spans="7:11" x14ac:dyDescent="0.3">
      <c r="G30176" s="2"/>
      <c r="K30176" s="2"/>
    </row>
    <row r="30177" spans="7:11" x14ac:dyDescent="0.3">
      <c r="G30177" s="2"/>
      <c r="K30177" s="2"/>
    </row>
    <row r="30178" spans="7:11" x14ac:dyDescent="0.3">
      <c r="G30178" s="2"/>
      <c r="K30178" s="2"/>
    </row>
    <row r="30179" spans="7:11" x14ac:dyDescent="0.3">
      <c r="G30179" s="2"/>
      <c r="K30179" s="2"/>
    </row>
    <row r="30180" spans="7:11" x14ac:dyDescent="0.3">
      <c r="G30180" s="2"/>
      <c r="K30180" s="2"/>
    </row>
    <row r="30181" spans="7:11" x14ac:dyDescent="0.3">
      <c r="G30181" s="2"/>
      <c r="K30181" s="2"/>
    </row>
    <row r="30182" spans="7:11" x14ac:dyDescent="0.3">
      <c r="G30182" s="2"/>
      <c r="K30182" s="2"/>
    </row>
    <row r="30183" spans="7:11" x14ac:dyDescent="0.3">
      <c r="G30183" s="2"/>
      <c r="K30183" s="2"/>
    </row>
    <row r="30184" spans="7:11" x14ac:dyDescent="0.3">
      <c r="G30184" s="2"/>
      <c r="K30184" s="2"/>
    </row>
    <row r="30185" spans="7:11" x14ac:dyDescent="0.3">
      <c r="G30185" s="2"/>
      <c r="K30185" s="2"/>
    </row>
    <row r="30186" spans="7:11" x14ac:dyDescent="0.3">
      <c r="G30186" s="2"/>
      <c r="K30186" s="2"/>
    </row>
    <row r="30187" spans="7:11" x14ac:dyDescent="0.3">
      <c r="G30187" s="2"/>
      <c r="K30187" s="2"/>
    </row>
    <row r="30188" spans="7:11" x14ac:dyDescent="0.3">
      <c r="G30188" s="2"/>
      <c r="K30188" s="2"/>
    </row>
    <row r="30189" spans="7:11" x14ac:dyDescent="0.3">
      <c r="G30189" s="2"/>
      <c r="K30189" s="2"/>
    </row>
    <row r="30190" spans="7:11" x14ac:dyDescent="0.3">
      <c r="G30190" s="2"/>
      <c r="K30190" s="2"/>
    </row>
    <row r="30191" spans="7:11" x14ac:dyDescent="0.3">
      <c r="G30191" s="2"/>
      <c r="K30191" s="2"/>
    </row>
    <row r="30192" spans="7:11" x14ac:dyDescent="0.3">
      <c r="G30192" s="2"/>
      <c r="K30192" s="2"/>
    </row>
    <row r="30193" spans="7:11" x14ac:dyDescent="0.3">
      <c r="G30193" s="2"/>
      <c r="K30193" s="2"/>
    </row>
    <row r="30194" spans="7:11" x14ac:dyDescent="0.3">
      <c r="G30194" s="2"/>
      <c r="K30194" s="2"/>
    </row>
    <row r="30195" spans="7:11" x14ac:dyDescent="0.3">
      <c r="G30195" s="2"/>
      <c r="K30195" s="2"/>
    </row>
    <row r="30196" spans="7:11" x14ac:dyDescent="0.3">
      <c r="G30196" s="2"/>
      <c r="K30196" s="2"/>
    </row>
    <row r="30197" spans="7:11" x14ac:dyDescent="0.3">
      <c r="G30197" s="2"/>
      <c r="K30197" s="2"/>
    </row>
    <row r="30198" spans="7:11" x14ac:dyDescent="0.3">
      <c r="G30198" s="2"/>
      <c r="K30198" s="2"/>
    </row>
    <row r="30199" spans="7:11" x14ac:dyDescent="0.3">
      <c r="G30199" s="2"/>
      <c r="K30199" s="2"/>
    </row>
    <row r="30200" spans="7:11" x14ac:dyDescent="0.3">
      <c r="G30200" s="2"/>
      <c r="K30200" s="2"/>
    </row>
    <row r="30201" spans="7:11" x14ac:dyDescent="0.3">
      <c r="G30201" s="2"/>
      <c r="K30201" s="2"/>
    </row>
    <row r="30202" spans="7:11" x14ac:dyDescent="0.3">
      <c r="G30202" s="2"/>
      <c r="K30202" s="2"/>
    </row>
    <row r="30203" spans="7:11" x14ac:dyDescent="0.3">
      <c r="G30203" s="2"/>
      <c r="K30203" s="2"/>
    </row>
    <row r="30204" spans="7:11" x14ac:dyDescent="0.3">
      <c r="G30204" s="2"/>
      <c r="K30204" s="2"/>
    </row>
    <row r="30205" spans="7:11" x14ac:dyDescent="0.3">
      <c r="G30205" s="2"/>
      <c r="K30205" s="2"/>
    </row>
    <row r="30206" spans="7:11" x14ac:dyDescent="0.3">
      <c r="G30206" s="2"/>
      <c r="K30206" s="2"/>
    </row>
    <row r="30207" spans="7:11" x14ac:dyDescent="0.3">
      <c r="G30207" s="2"/>
      <c r="K30207" s="2"/>
    </row>
    <row r="30208" spans="7:11" x14ac:dyDescent="0.3">
      <c r="G30208" s="2"/>
      <c r="K30208" s="2"/>
    </row>
    <row r="30209" spans="7:11" x14ac:dyDescent="0.3">
      <c r="G30209" s="2"/>
      <c r="K30209" s="2"/>
    </row>
    <row r="30210" spans="7:11" x14ac:dyDescent="0.3">
      <c r="G30210" s="2"/>
      <c r="K30210" s="2"/>
    </row>
    <row r="30211" spans="7:11" x14ac:dyDescent="0.3">
      <c r="G30211" s="2"/>
      <c r="K30211" s="2"/>
    </row>
    <row r="30212" spans="7:11" x14ac:dyDescent="0.3">
      <c r="G30212" s="2"/>
      <c r="K30212" s="2"/>
    </row>
    <row r="30213" spans="7:11" x14ac:dyDescent="0.3">
      <c r="G30213" s="2"/>
      <c r="K30213" s="2"/>
    </row>
    <row r="30214" spans="7:11" x14ac:dyDescent="0.3">
      <c r="G30214" s="2"/>
      <c r="K30214" s="2"/>
    </row>
    <row r="30215" spans="7:11" x14ac:dyDescent="0.3">
      <c r="G30215" s="2"/>
      <c r="K30215" s="2"/>
    </row>
    <row r="30216" spans="7:11" x14ac:dyDescent="0.3">
      <c r="G30216" s="2"/>
      <c r="K30216" s="2"/>
    </row>
    <row r="30217" spans="7:11" x14ac:dyDescent="0.3">
      <c r="G30217" s="2"/>
      <c r="K30217" s="2"/>
    </row>
    <row r="30218" spans="7:11" x14ac:dyDescent="0.3">
      <c r="G30218" s="2"/>
      <c r="K30218" s="2"/>
    </row>
    <row r="30219" spans="7:11" x14ac:dyDescent="0.3">
      <c r="G30219" s="2"/>
      <c r="K30219" s="2"/>
    </row>
    <row r="30220" spans="7:11" x14ac:dyDescent="0.3">
      <c r="G30220" s="2"/>
      <c r="K30220" s="2"/>
    </row>
    <row r="30221" spans="7:11" x14ac:dyDescent="0.3">
      <c r="G30221" s="2"/>
      <c r="K30221" s="2"/>
    </row>
    <row r="30222" spans="7:11" x14ac:dyDescent="0.3">
      <c r="G30222" s="2"/>
      <c r="K30222" s="2"/>
    </row>
    <row r="30223" spans="7:11" x14ac:dyDescent="0.3">
      <c r="G30223" s="2"/>
      <c r="K30223" s="2"/>
    </row>
    <row r="30224" spans="7:11" x14ac:dyDescent="0.3">
      <c r="G30224" s="2"/>
      <c r="K30224" s="2"/>
    </row>
    <row r="30225" spans="7:11" x14ac:dyDescent="0.3">
      <c r="G30225" s="2"/>
      <c r="K30225" s="2"/>
    </row>
    <row r="30226" spans="7:11" x14ac:dyDescent="0.3">
      <c r="G30226" s="2"/>
      <c r="K30226" s="2"/>
    </row>
    <row r="30227" spans="7:11" x14ac:dyDescent="0.3">
      <c r="G30227" s="2"/>
      <c r="K30227" s="2"/>
    </row>
    <row r="30228" spans="7:11" x14ac:dyDescent="0.3">
      <c r="G30228" s="2"/>
      <c r="K30228" s="2"/>
    </row>
    <row r="30229" spans="7:11" x14ac:dyDescent="0.3">
      <c r="G30229" s="2"/>
      <c r="K30229" s="2"/>
    </row>
    <row r="30230" spans="7:11" x14ac:dyDescent="0.3">
      <c r="G30230" s="2"/>
      <c r="K30230" s="2"/>
    </row>
    <row r="30231" spans="7:11" x14ac:dyDescent="0.3">
      <c r="G30231" s="2"/>
      <c r="K30231" s="2"/>
    </row>
    <row r="30232" spans="7:11" x14ac:dyDescent="0.3">
      <c r="G30232" s="2"/>
      <c r="K30232" s="2"/>
    </row>
    <row r="30233" spans="7:11" x14ac:dyDescent="0.3">
      <c r="G30233" s="2"/>
      <c r="K30233" s="2"/>
    </row>
    <row r="30234" spans="7:11" x14ac:dyDescent="0.3">
      <c r="G30234" s="2"/>
      <c r="K30234" s="2"/>
    </row>
    <row r="30235" spans="7:11" x14ac:dyDescent="0.3">
      <c r="G30235" s="2"/>
      <c r="K30235" s="2"/>
    </row>
    <row r="30236" spans="7:11" x14ac:dyDescent="0.3">
      <c r="G30236" s="2"/>
      <c r="K30236" s="2"/>
    </row>
    <row r="30237" spans="7:11" x14ac:dyDescent="0.3">
      <c r="G30237" s="2"/>
      <c r="K30237" s="2"/>
    </row>
    <row r="30238" spans="7:11" x14ac:dyDescent="0.3">
      <c r="G30238" s="2"/>
      <c r="K30238" s="2"/>
    </row>
    <row r="30239" spans="7:11" x14ac:dyDescent="0.3">
      <c r="G30239" s="2"/>
      <c r="K30239" s="2"/>
    </row>
    <row r="30240" spans="7:11" x14ac:dyDescent="0.3">
      <c r="G30240" s="2"/>
      <c r="K30240" s="2"/>
    </row>
    <row r="30241" spans="7:11" x14ac:dyDescent="0.3">
      <c r="G30241" s="2"/>
      <c r="K30241" s="2"/>
    </row>
    <row r="30242" spans="7:11" x14ac:dyDescent="0.3">
      <c r="G30242" s="2"/>
      <c r="K30242" s="2"/>
    </row>
    <row r="30243" spans="7:11" x14ac:dyDescent="0.3">
      <c r="G30243" s="2"/>
      <c r="K30243" s="2"/>
    </row>
    <row r="30244" spans="7:11" x14ac:dyDescent="0.3">
      <c r="G30244" s="2"/>
      <c r="K30244" s="2"/>
    </row>
    <row r="30245" spans="7:11" x14ac:dyDescent="0.3">
      <c r="G30245" s="2"/>
      <c r="K30245" s="2"/>
    </row>
    <row r="30246" spans="7:11" x14ac:dyDescent="0.3">
      <c r="G30246" s="2"/>
      <c r="K30246" s="2"/>
    </row>
    <row r="30247" spans="7:11" x14ac:dyDescent="0.3">
      <c r="G30247" s="2"/>
      <c r="K30247" s="2"/>
    </row>
    <row r="30248" spans="7:11" x14ac:dyDescent="0.3">
      <c r="G30248" s="2"/>
      <c r="K30248" s="2"/>
    </row>
    <row r="30249" spans="7:11" x14ac:dyDescent="0.3">
      <c r="G30249" s="2"/>
      <c r="K30249" s="2"/>
    </row>
    <row r="30250" spans="7:11" x14ac:dyDescent="0.3">
      <c r="G30250" s="2"/>
      <c r="K30250" s="2"/>
    </row>
    <row r="30251" spans="7:11" x14ac:dyDescent="0.3">
      <c r="G30251" s="2"/>
      <c r="K30251" s="2"/>
    </row>
    <row r="30252" spans="7:11" x14ac:dyDescent="0.3">
      <c r="G30252" s="2"/>
      <c r="K30252" s="2"/>
    </row>
    <row r="30253" spans="7:11" x14ac:dyDescent="0.3">
      <c r="G30253" s="2"/>
      <c r="K30253" s="2"/>
    </row>
    <row r="30254" spans="7:11" x14ac:dyDescent="0.3">
      <c r="G30254" s="2"/>
      <c r="K30254" s="2"/>
    </row>
    <row r="30255" spans="7:11" x14ac:dyDescent="0.3">
      <c r="G30255" s="2"/>
      <c r="K30255" s="2"/>
    </row>
    <row r="30256" spans="7:11" x14ac:dyDescent="0.3">
      <c r="G30256" s="2"/>
      <c r="K30256" s="2"/>
    </row>
    <row r="30257" spans="7:11" x14ac:dyDescent="0.3">
      <c r="G30257" s="2"/>
      <c r="K30257" s="2"/>
    </row>
    <row r="30258" spans="7:11" x14ac:dyDescent="0.3">
      <c r="G30258" s="2"/>
      <c r="K30258" s="2"/>
    </row>
    <row r="30259" spans="7:11" x14ac:dyDescent="0.3">
      <c r="G30259" s="2"/>
      <c r="K30259" s="2"/>
    </row>
    <row r="30260" spans="7:11" x14ac:dyDescent="0.3">
      <c r="G30260" s="2"/>
      <c r="K30260" s="2"/>
    </row>
    <row r="30261" spans="7:11" x14ac:dyDescent="0.3">
      <c r="G30261" s="2"/>
      <c r="K30261" s="2"/>
    </row>
    <row r="30262" spans="7:11" x14ac:dyDescent="0.3">
      <c r="G30262" s="2"/>
      <c r="K30262" s="2"/>
    </row>
    <row r="30263" spans="7:11" x14ac:dyDescent="0.3">
      <c r="G30263" s="2"/>
      <c r="K30263" s="2"/>
    </row>
    <row r="30264" spans="7:11" x14ac:dyDescent="0.3">
      <c r="G30264" s="2"/>
      <c r="K30264" s="2"/>
    </row>
    <row r="30265" spans="7:11" x14ac:dyDescent="0.3">
      <c r="G30265" s="2"/>
      <c r="K30265" s="2"/>
    </row>
    <row r="30266" spans="7:11" x14ac:dyDescent="0.3">
      <c r="G30266" s="2"/>
      <c r="K30266" s="2"/>
    </row>
    <row r="30267" spans="7:11" x14ac:dyDescent="0.3">
      <c r="G30267" s="2"/>
      <c r="K30267" s="2"/>
    </row>
    <row r="30268" spans="7:11" x14ac:dyDescent="0.3">
      <c r="G30268" s="2"/>
      <c r="K30268" s="2"/>
    </row>
    <row r="30269" spans="7:11" x14ac:dyDescent="0.3">
      <c r="G30269" s="2"/>
      <c r="K30269" s="2"/>
    </row>
    <row r="30270" spans="7:11" x14ac:dyDescent="0.3">
      <c r="G30270" s="2"/>
      <c r="K30270" s="2"/>
    </row>
    <row r="30271" spans="7:11" x14ac:dyDescent="0.3">
      <c r="G30271" s="2"/>
      <c r="K30271" s="2"/>
    </row>
    <row r="30272" spans="7:11" x14ac:dyDescent="0.3">
      <c r="G30272" s="2"/>
      <c r="K30272" s="2"/>
    </row>
    <row r="30273" spans="7:11" x14ac:dyDescent="0.3">
      <c r="G30273" s="2"/>
      <c r="K30273" s="2"/>
    </row>
    <row r="30274" spans="7:11" x14ac:dyDescent="0.3">
      <c r="G30274" s="2"/>
      <c r="K30274" s="2"/>
    </row>
    <row r="30275" spans="7:11" x14ac:dyDescent="0.3">
      <c r="G30275" s="2"/>
      <c r="K30275" s="2"/>
    </row>
    <row r="30276" spans="7:11" x14ac:dyDescent="0.3">
      <c r="G30276" s="2"/>
      <c r="K30276" s="2"/>
    </row>
    <row r="30277" spans="7:11" x14ac:dyDescent="0.3">
      <c r="G30277" s="2"/>
      <c r="K30277" s="2"/>
    </row>
    <row r="30278" spans="7:11" x14ac:dyDescent="0.3">
      <c r="G30278" s="2"/>
      <c r="K30278" s="2"/>
    </row>
    <row r="30279" spans="7:11" x14ac:dyDescent="0.3">
      <c r="G30279" s="2"/>
      <c r="K30279" s="2"/>
    </row>
    <row r="30280" spans="7:11" x14ac:dyDescent="0.3">
      <c r="G30280" s="2"/>
      <c r="K30280" s="2"/>
    </row>
    <row r="30281" spans="7:11" x14ac:dyDescent="0.3">
      <c r="G30281" s="2"/>
      <c r="K30281" s="2"/>
    </row>
    <row r="30282" spans="7:11" x14ac:dyDescent="0.3">
      <c r="G30282" s="2"/>
      <c r="K30282" s="2"/>
    </row>
    <row r="30283" spans="7:11" x14ac:dyDescent="0.3">
      <c r="G30283" s="2"/>
      <c r="K30283" s="2"/>
    </row>
    <row r="30284" spans="7:11" x14ac:dyDescent="0.3">
      <c r="G30284" s="2"/>
      <c r="K30284" s="2"/>
    </row>
    <row r="30285" spans="7:11" x14ac:dyDescent="0.3">
      <c r="G30285" s="2"/>
      <c r="K30285" s="2"/>
    </row>
    <row r="30286" spans="7:11" x14ac:dyDescent="0.3">
      <c r="G30286" s="2"/>
      <c r="K30286" s="2"/>
    </row>
    <row r="30287" spans="7:11" x14ac:dyDescent="0.3">
      <c r="G30287" s="2"/>
      <c r="K30287" s="2"/>
    </row>
    <row r="30288" spans="7:11" x14ac:dyDescent="0.3">
      <c r="G30288" s="2"/>
      <c r="K30288" s="2"/>
    </row>
    <row r="30289" spans="7:11" x14ac:dyDescent="0.3">
      <c r="G30289" s="2"/>
      <c r="K30289" s="2"/>
    </row>
    <row r="30290" spans="7:11" x14ac:dyDescent="0.3">
      <c r="G30290" s="2"/>
      <c r="K30290" s="2"/>
    </row>
    <row r="30291" spans="7:11" x14ac:dyDescent="0.3">
      <c r="G30291" s="2"/>
      <c r="K30291" s="2"/>
    </row>
    <row r="30292" spans="7:11" x14ac:dyDescent="0.3">
      <c r="G30292" s="2"/>
      <c r="K30292" s="2"/>
    </row>
    <row r="30293" spans="7:11" x14ac:dyDescent="0.3">
      <c r="G30293" s="2"/>
      <c r="K30293" s="2"/>
    </row>
    <row r="30294" spans="7:11" x14ac:dyDescent="0.3">
      <c r="G30294" s="2"/>
      <c r="K30294" s="2"/>
    </row>
    <row r="30295" spans="7:11" x14ac:dyDescent="0.3">
      <c r="G30295" s="2"/>
      <c r="K30295" s="2"/>
    </row>
    <row r="30296" spans="7:11" x14ac:dyDescent="0.3">
      <c r="G30296" s="2"/>
      <c r="K30296" s="2"/>
    </row>
    <row r="30297" spans="7:11" x14ac:dyDescent="0.3">
      <c r="G30297" s="2"/>
      <c r="K30297" s="2"/>
    </row>
    <row r="30298" spans="7:11" x14ac:dyDescent="0.3">
      <c r="G30298" s="2"/>
      <c r="K30298" s="2"/>
    </row>
    <row r="30299" spans="7:11" x14ac:dyDescent="0.3">
      <c r="G30299" s="2"/>
      <c r="K30299" s="2"/>
    </row>
    <row r="30300" spans="7:11" x14ac:dyDescent="0.3">
      <c r="G30300" s="2"/>
      <c r="K30300" s="2"/>
    </row>
    <row r="30301" spans="7:11" x14ac:dyDescent="0.3">
      <c r="G30301" s="2"/>
      <c r="K30301" s="2"/>
    </row>
    <row r="30302" spans="7:11" x14ac:dyDescent="0.3">
      <c r="G30302" s="2"/>
      <c r="K30302" s="2"/>
    </row>
    <row r="30303" spans="7:11" x14ac:dyDescent="0.3">
      <c r="G30303" s="2"/>
      <c r="K30303" s="2"/>
    </row>
    <row r="30304" spans="7:11" x14ac:dyDescent="0.3">
      <c r="G30304" s="2"/>
      <c r="K30304" s="2"/>
    </row>
    <row r="30305" spans="7:11" x14ac:dyDescent="0.3">
      <c r="G30305" s="2"/>
      <c r="K30305" s="2"/>
    </row>
    <row r="30306" spans="7:11" x14ac:dyDescent="0.3">
      <c r="G30306" s="2"/>
      <c r="K30306" s="2"/>
    </row>
    <row r="30307" spans="7:11" x14ac:dyDescent="0.3">
      <c r="G30307" s="2"/>
      <c r="K30307" s="2"/>
    </row>
    <row r="30308" spans="7:11" x14ac:dyDescent="0.3">
      <c r="G30308" s="2"/>
      <c r="K30308" s="2"/>
    </row>
    <row r="30309" spans="7:11" x14ac:dyDescent="0.3">
      <c r="G30309" s="2"/>
      <c r="K30309" s="2"/>
    </row>
    <row r="30310" spans="7:11" x14ac:dyDescent="0.3">
      <c r="G30310" s="2"/>
      <c r="K30310" s="2"/>
    </row>
    <row r="30311" spans="7:11" x14ac:dyDescent="0.3">
      <c r="G30311" s="2"/>
      <c r="K30311" s="2"/>
    </row>
    <row r="30312" spans="7:11" x14ac:dyDescent="0.3">
      <c r="G30312" s="2"/>
      <c r="K30312" s="2"/>
    </row>
    <row r="30313" spans="7:11" x14ac:dyDescent="0.3">
      <c r="G30313" s="2"/>
      <c r="K30313" s="2"/>
    </row>
    <row r="30314" spans="7:11" x14ac:dyDescent="0.3">
      <c r="G30314" s="2"/>
      <c r="K30314" s="2"/>
    </row>
    <row r="30315" spans="7:11" x14ac:dyDescent="0.3">
      <c r="G30315" s="2"/>
      <c r="K30315" s="2"/>
    </row>
    <row r="30316" spans="7:11" x14ac:dyDescent="0.3">
      <c r="G30316" s="2"/>
      <c r="K30316" s="2"/>
    </row>
    <row r="30317" spans="7:11" x14ac:dyDescent="0.3">
      <c r="G30317" s="2"/>
      <c r="K30317" s="2"/>
    </row>
    <row r="30318" spans="7:11" x14ac:dyDescent="0.3">
      <c r="G30318" s="2"/>
      <c r="K30318" s="2"/>
    </row>
    <row r="30319" spans="7:11" x14ac:dyDescent="0.3">
      <c r="G30319" s="2"/>
      <c r="K30319" s="2"/>
    </row>
    <row r="30320" spans="7:11" x14ac:dyDescent="0.3">
      <c r="G30320" s="2"/>
      <c r="K30320" s="2"/>
    </row>
    <row r="30321" spans="7:11" x14ac:dyDescent="0.3">
      <c r="G30321" s="2"/>
      <c r="K30321" s="2"/>
    </row>
    <row r="30322" spans="7:11" x14ac:dyDescent="0.3">
      <c r="G30322" s="2"/>
      <c r="K30322" s="2"/>
    </row>
    <row r="30323" spans="7:11" x14ac:dyDescent="0.3">
      <c r="G30323" s="2"/>
      <c r="K30323" s="2"/>
    </row>
    <row r="30324" spans="7:11" x14ac:dyDescent="0.3">
      <c r="G30324" s="2"/>
      <c r="K30324" s="2"/>
    </row>
    <row r="30325" spans="7:11" x14ac:dyDescent="0.3">
      <c r="G30325" s="2"/>
      <c r="K30325" s="2"/>
    </row>
    <row r="30326" spans="7:11" x14ac:dyDescent="0.3">
      <c r="G30326" s="2"/>
      <c r="K30326" s="2"/>
    </row>
    <row r="30327" spans="7:11" x14ac:dyDescent="0.3">
      <c r="G30327" s="2"/>
      <c r="K30327" s="2"/>
    </row>
    <row r="30328" spans="7:11" x14ac:dyDescent="0.3">
      <c r="G30328" s="2"/>
      <c r="K30328" s="2"/>
    </row>
    <row r="30329" spans="7:11" x14ac:dyDescent="0.3">
      <c r="G30329" s="2"/>
      <c r="K30329" s="2"/>
    </row>
    <row r="30330" spans="7:11" x14ac:dyDescent="0.3">
      <c r="G30330" s="2"/>
      <c r="K30330" s="2"/>
    </row>
    <row r="30331" spans="7:11" x14ac:dyDescent="0.3">
      <c r="G30331" s="2"/>
      <c r="K30331" s="2"/>
    </row>
    <row r="30332" spans="7:11" x14ac:dyDescent="0.3">
      <c r="G30332" s="2"/>
      <c r="K30332" s="2"/>
    </row>
    <row r="30333" spans="7:11" x14ac:dyDescent="0.3">
      <c r="G30333" s="2"/>
      <c r="K30333" s="2"/>
    </row>
    <row r="30334" spans="7:11" x14ac:dyDescent="0.3">
      <c r="G30334" s="2"/>
      <c r="K30334" s="2"/>
    </row>
    <row r="30335" spans="7:11" x14ac:dyDescent="0.3">
      <c r="G30335" s="2"/>
      <c r="K30335" s="2"/>
    </row>
    <row r="30336" spans="7:11" x14ac:dyDescent="0.3">
      <c r="G30336" s="2"/>
      <c r="K30336" s="2"/>
    </row>
    <row r="30337" spans="7:11" x14ac:dyDescent="0.3">
      <c r="G30337" s="2"/>
      <c r="K30337" s="2"/>
    </row>
    <row r="30338" spans="7:11" x14ac:dyDescent="0.3">
      <c r="G30338" s="2"/>
      <c r="K30338" s="2"/>
    </row>
    <row r="30339" spans="7:11" x14ac:dyDescent="0.3">
      <c r="G30339" s="2"/>
      <c r="K30339" s="2"/>
    </row>
    <row r="30340" spans="7:11" x14ac:dyDescent="0.3">
      <c r="G30340" s="2"/>
      <c r="K30340" s="2"/>
    </row>
    <row r="30341" spans="7:11" x14ac:dyDescent="0.3">
      <c r="G30341" s="2"/>
      <c r="K30341" s="2"/>
    </row>
    <row r="30342" spans="7:11" x14ac:dyDescent="0.3">
      <c r="G30342" s="2"/>
      <c r="K30342" s="2"/>
    </row>
    <row r="30343" spans="7:11" x14ac:dyDescent="0.3">
      <c r="G30343" s="2"/>
      <c r="K30343" s="2"/>
    </row>
    <row r="30344" spans="7:11" x14ac:dyDescent="0.3">
      <c r="G30344" s="2"/>
      <c r="K30344" s="2"/>
    </row>
    <row r="30345" spans="7:11" x14ac:dyDescent="0.3">
      <c r="G30345" s="2"/>
      <c r="K30345" s="2"/>
    </row>
    <row r="30346" spans="7:11" x14ac:dyDescent="0.3">
      <c r="G30346" s="2"/>
      <c r="K30346" s="2"/>
    </row>
    <row r="30347" spans="7:11" x14ac:dyDescent="0.3">
      <c r="G30347" s="2"/>
      <c r="K30347" s="2"/>
    </row>
    <row r="30348" spans="7:11" x14ac:dyDescent="0.3">
      <c r="G30348" s="2"/>
      <c r="K30348" s="2"/>
    </row>
    <row r="30349" spans="7:11" x14ac:dyDescent="0.3">
      <c r="G30349" s="2"/>
      <c r="K30349" s="2"/>
    </row>
    <row r="30350" spans="7:11" x14ac:dyDescent="0.3">
      <c r="G30350" s="2"/>
      <c r="K30350" s="2"/>
    </row>
    <row r="30351" spans="7:11" x14ac:dyDescent="0.3">
      <c r="G30351" s="2"/>
      <c r="K30351" s="2"/>
    </row>
    <row r="30352" spans="7:11" x14ac:dyDescent="0.3">
      <c r="G30352" s="2"/>
      <c r="K30352" s="2"/>
    </row>
    <row r="30353" spans="7:11" x14ac:dyDescent="0.3">
      <c r="G30353" s="2"/>
      <c r="K30353" s="2"/>
    </row>
    <row r="30354" spans="7:11" x14ac:dyDescent="0.3">
      <c r="G30354" s="2"/>
      <c r="K30354" s="2"/>
    </row>
    <row r="30355" spans="7:11" x14ac:dyDescent="0.3">
      <c r="G30355" s="2"/>
      <c r="K30355" s="2"/>
    </row>
    <row r="30356" spans="7:11" x14ac:dyDescent="0.3">
      <c r="G30356" s="2"/>
      <c r="K30356" s="2"/>
    </row>
    <row r="30357" spans="7:11" x14ac:dyDescent="0.3">
      <c r="G30357" s="2"/>
      <c r="K30357" s="2"/>
    </row>
    <row r="30358" spans="7:11" x14ac:dyDescent="0.3">
      <c r="G30358" s="2"/>
      <c r="K30358" s="2"/>
    </row>
    <row r="30359" spans="7:11" x14ac:dyDescent="0.3">
      <c r="G30359" s="2"/>
      <c r="K30359" s="2"/>
    </row>
    <row r="30360" spans="7:11" x14ac:dyDescent="0.3">
      <c r="G30360" s="2"/>
      <c r="K30360" s="2"/>
    </row>
    <row r="30361" spans="7:11" x14ac:dyDescent="0.3">
      <c r="G30361" s="2"/>
      <c r="K30361" s="2"/>
    </row>
    <row r="30362" spans="7:11" x14ac:dyDescent="0.3">
      <c r="G30362" s="2"/>
      <c r="K30362" s="2"/>
    </row>
    <row r="30363" spans="7:11" x14ac:dyDescent="0.3">
      <c r="G30363" s="2"/>
      <c r="K30363" s="2"/>
    </row>
    <row r="30364" spans="7:11" x14ac:dyDescent="0.3">
      <c r="G30364" s="2"/>
      <c r="K30364" s="2"/>
    </row>
    <row r="30365" spans="7:11" x14ac:dyDescent="0.3">
      <c r="G30365" s="2"/>
      <c r="K30365" s="2"/>
    </row>
    <row r="30366" spans="7:11" x14ac:dyDescent="0.3">
      <c r="G30366" s="2"/>
      <c r="K30366" s="2"/>
    </row>
    <row r="30367" spans="7:11" x14ac:dyDescent="0.3">
      <c r="G30367" s="2"/>
      <c r="K30367" s="2"/>
    </row>
    <row r="30368" spans="7:11" x14ac:dyDescent="0.3">
      <c r="G30368" s="2"/>
      <c r="K30368" s="2"/>
    </row>
    <row r="30369" spans="7:11" x14ac:dyDescent="0.3">
      <c r="G30369" s="2"/>
      <c r="K30369" s="2"/>
    </row>
    <row r="30370" spans="7:11" x14ac:dyDescent="0.3">
      <c r="G30370" s="2"/>
      <c r="K30370" s="2"/>
    </row>
    <row r="30371" spans="7:11" x14ac:dyDescent="0.3">
      <c r="G30371" s="2"/>
      <c r="K30371" s="2"/>
    </row>
    <row r="30372" spans="7:11" x14ac:dyDescent="0.3">
      <c r="G30372" s="2"/>
      <c r="K30372" s="2"/>
    </row>
    <row r="30373" spans="7:11" x14ac:dyDescent="0.3">
      <c r="G30373" s="2"/>
      <c r="K30373" s="2"/>
    </row>
    <row r="30374" spans="7:11" x14ac:dyDescent="0.3">
      <c r="G30374" s="2"/>
      <c r="K30374" s="2"/>
    </row>
    <row r="30375" spans="7:11" x14ac:dyDescent="0.3">
      <c r="G30375" s="2"/>
      <c r="K30375" s="2"/>
    </row>
    <row r="30376" spans="7:11" x14ac:dyDescent="0.3">
      <c r="G30376" s="2"/>
      <c r="K30376" s="2"/>
    </row>
    <row r="30377" spans="7:11" x14ac:dyDescent="0.3">
      <c r="G30377" s="2"/>
      <c r="K30377" s="2"/>
    </row>
    <row r="30378" spans="7:11" x14ac:dyDescent="0.3">
      <c r="G30378" s="2"/>
      <c r="K30378" s="2"/>
    </row>
    <row r="30379" spans="7:11" x14ac:dyDescent="0.3">
      <c r="G30379" s="2"/>
      <c r="K30379" s="2"/>
    </row>
    <row r="30380" spans="7:11" x14ac:dyDescent="0.3">
      <c r="G30380" s="2"/>
      <c r="K30380" s="2"/>
    </row>
    <row r="30381" spans="7:11" x14ac:dyDescent="0.3">
      <c r="G30381" s="2"/>
      <c r="K30381" s="2"/>
    </row>
    <row r="30382" spans="7:11" x14ac:dyDescent="0.3">
      <c r="G30382" s="2"/>
      <c r="K30382" s="2"/>
    </row>
    <row r="30383" spans="7:11" x14ac:dyDescent="0.3">
      <c r="G30383" s="2"/>
      <c r="K30383" s="2"/>
    </row>
    <row r="30384" spans="7:11" x14ac:dyDescent="0.3">
      <c r="G30384" s="2"/>
      <c r="K30384" s="2"/>
    </row>
    <row r="30385" spans="7:11" x14ac:dyDescent="0.3">
      <c r="G30385" s="2"/>
      <c r="K30385" s="2"/>
    </row>
    <row r="30386" spans="7:11" x14ac:dyDescent="0.3">
      <c r="G30386" s="2"/>
      <c r="K30386" s="2"/>
    </row>
    <row r="30387" spans="7:11" x14ac:dyDescent="0.3">
      <c r="G30387" s="2"/>
      <c r="K30387" s="2"/>
    </row>
    <row r="30388" spans="7:11" x14ac:dyDescent="0.3">
      <c r="G30388" s="2"/>
      <c r="K30388" s="2"/>
    </row>
    <row r="30389" spans="7:11" x14ac:dyDescent="0.3">
      <c r="G30389" s="2"/>
      <c r="K30389" s="2"/>
    </row>
    <row r="30390" spans="7:11" x14ac:dyDescent="0.3">
      <c r="G30390" s="2"/>
      <c r="K30390" s="2"/>
    </row>
    <row r="30391" spans="7:11" x14ac:dyDescent="0.3">
      <c r="G30391" s="2"/>
      <c r="K30391" s="2"/>
    </row>
    <row r="30392" spans="7:11" x14ac:dyDescent="0.3">
      <c r="G30392" s="2"/>
      <c r="K30392" s="2"/>
    </row>
    <row r="30393" spans="7:11" x14ac:dyDescent="0.3">
      <c r="G30393" s="2"/>
      <c r="K30393" s="2"/>
    </row>
    <row r="30394" spans="7:11" x14ac:dyDescent="0.3">
      <c r="G30394" s="2"/>
      <c r="K30394" s="2"/>
    </row>
    <row r="30395" spans="7:11" x14ac:dyDescent="0.3">
      <c r="G30395" s="2"/>
      <c r="K30395" s="2"/>
    </row>
    <row r="30396" spans="7:11" x14ac:dyDescent="0.3">
      <c r="G30396" s="2"/>
      <c r="K30396" s="2"/>
    </row>
    <row r="30397" spans="7:11" x14ac:dyDescent="0.3">
      <c r="G30397" s="2"/>
      <c r="K30397" s="2"/>
    </row>
    <row r="30398" spans="7:11" x14ac:dyDescent="0.3">
      <c r="G30398" s="2"/>
      <c r="K30398" s="2"/>
    </row>
    <row r="30399" spans="7:11" x14ac:dyDescent="0.3">
      <c r="G30399" s="2"/>
      <c r="K30399" s="2"/>
    </row>
    <row r="30400" spans="7:11" x14ac:dyDescent="0.3">
      <c r="G30400" s="2"/>
      <c r="K30400" s="2"/>
    </row>
    <row r="30401" spans="7:11" x14ac:dyDescent="0.3">
      <c r="G30401" s="2"/>
      <c r="K30401" s="2"/>
    </row>
    <row r="30402" spans="7:11" x14ac:dyDescent="0.3">
      <c r="G30402" s="2"/>
      <c r="K30402" s="2"/>
    </row>
    <row r="30403" spans="7:11" x14ac:dyDescent="0.3">
      <c r="G30403" s="2"/>
      <c r="K30403" s="2"/>
    </row>
    <row r="30404" spans="7:11" x14ac:dyDescent="0.3">
      <c r="G30404" s="2"/>
      <c r="K30404" s="2"/>
    </row>
    <row r="30405" spans="7:11" x14ac:dyDescent="0.3">
      <c r="G30405" s="2"/>
      <c r="K30405" s="2"/>
    </row>
    <row r="30406" spans="7:11" x14ac:dyDescent="0.3">
      <c r="G30406" s="2"/>
      <c r="K30406" s="2"/>
    </row>
    <row r="30407" spans="7:11" x14ac:dyDescent="0.3">
      <c r="G30407" s="2"/>
      <c r="K30407" s="2"/>
    </row>
    <row r="30408" spans="7:11" x14ac:dyDescent="0.3">
      <c r="G30408" s="2"/>
      <c r="K30408" s="2"/>
    </row>
    <row r="30409" spans="7:11" x14ac:dyDescent="0.3">
      <c r="G30409" s="2"/>
      <c r="K30409" s="2"/>
    </row>
    <row r="30410" spans="7:11" x14ac:dyDescent="0.3">
      <c r="G30410" s="2"/>
      <c r="K30410" s="2"/>
    </row>
    <row r="30411" spans="7:11" x14ac:dyDescent="0.3">
      <c r="G30411" s="2"/>
      <c r="K30411" s="2"/>
    </row>
    <row r="30412" spans="7:11" x14ac:dyDescent="0.3">
      <c r="G30412" s="2"/>
      <c r="K30412" s="2"/>
    </row>
    <row r="30413" spans="7:11" x14ac:dyDescent="0.3">
      <c r="G30413" s="2"/>
      <c r="K30413" s="2"/>
    </row>
    <row r="30414" spans="7:11" x14ac:dyDescent="0.3">
      <c r="G30414" s="2"/>
      <c r="K30414" s="2"/>
    </row>
    <row r="30415" spans="7:11" x14ac:dyDescent="0.3">
      <c r="G30415" s="2"/>
      <c r="K30415" s="2"/>
    </row>
    <row r="30416" spans="7:11" x14ac:dyDescent="0.3">
      <c r="G30416" s="2"/>
      <c r="K30416" s="2"/>
    </row>
    <row r="30417" spans="7:11" x14ac:dyDescent="0.3">
      <c r="G30417" s="2"/>
      <c r="K30417" s="2"/>
    </row>
    <row r="30418" spans="7:11" x14ac:dyDescent="0.3">
      <c r="G30418" s="2"/>
      <c r="K30418" s="2"/>
    </row>
    <row r="30419" spans="7:11" x14ac:dyDescent="0.3">
      <c r="G30419" s="2"/>
      <c r="K30419" s="2"/>
    </row>
    <row r="30420" spans="7:11" x14ac:dyDescent="0.3">
      <c r="G30420" s="2"/>
      <c r="K30420" s="2"/>
    </row>
    <row r="30421" spans="7:11" x14ac:dyDescent="0.3">
      <c r="G30421" s="2"/>
      <c r="K30421" s="2"/>
    </row>
    <row r="30422" spans="7:11" x14ac:dyDescent="0.3">
      <c r="G30422" s="2"/>
      <c r="K30422" s="2"/>
    </row>
    <row r="30423" spans="7:11" x14ac:dyDescent="0.3">
      <c r="G30423" s="2"/>
      <c r="K30423" s="2"/>
    </row>
    <row r="30424" spans="7:11" x14ac:dyDescent="0.3">
      <c r="G30424" s="2"/>
      <c r="K30424" s="2"/>
    </row>
    <row r="30425" spans="7:11" x14ac:dyDescent="0.3">
      <c r="G30425" s="2"/>
      <c r="K30425" s="2"/>
    </row>
    <row r="30426" spans="7:11" x14ac:dyDescent="0.3">
      <c r="G30426" s="2"/>
      <c r="K30426" s="2"/>
    </row>
    <row r="30427" spans="7:11" x14ac:dyDescent="0.3">
      <c r="G30427" s="2"/>
      <c r="K30427" s="2"/>
    </row>
    <row r="30428" spans="7:11" x14ac:dyDescent="0.3">
      <c r="G30428" s="2"/>
      <c r="K30428" s="2"/>
    </row>
    <row r="30429" spans="7:11" x14ac:dyDescent="0.3">
      <c r="G30429" s="2"/>
      <c r="K30429" s="2"/>
    </row>
    <row r="30430" spans="7:11" x14ac:dyDescent="0.3">
      <c r="G30430" s="2"/>
      <c r="K30430" s="2"/>
    </row>
    <row r="30431" spans="7:11" x14ac:dyDescent="0.3">
      <c r="G30431" s="2"/>
      <c r="K30431" s="2"/>
    </row>
    <row r="30432" spans="7:11" x14ac:dyDescent="0.3">
      <c r="G30432" s="2"/>
      <c r="K30432" s="2"/>
    </row>
    <row r="30433" spans="7:11" x14ac:dyDescent="0.3">
      <c r="G30433" s="2"/>
      <c r="K30433" s="2"/>
    </row>
    <row r="30434" spans="7:11" x14ac:dyDescent="0.3">
      <c r="G30434" s="2"/>
      <c r="K30434" s="2"/>
    </row>
    <row r="30435" spans="7:11" x14ac:dyDescent="0.3">
      <c r="G30435" s="2"/>
      <c r="K30435" s="2"/>
    </row>
    <row r="30436" spans="7:11" x14ac:dyDescent="0.3">
      <c r="G30436" s="2"/>
      <c r="K30436" s="2"/>
    </row>
    <row r="30437" spans="7:11" x14ac:dyDescent="0.3">
      <c r="G30437" s="2"/>
      <c r="K30437" s="2"/>
    </row>
    <row r="30438" spans="7:11" x14ac:dyDescent="0.3">
      <c r="G30438" s="2"/>
      <c r="K30438" s="2"/>
    </row>
    <row r="30439" spans="7:11" x14ac:dyDescent="0.3">
      <c r="G30439" s="2"/>
      <c r="K30439" s="2"/>
    </row>
    <row r="30440" spans="7:11" x14ac:dyDescent="0.3">
      <c r="G30440" s="2"/>
      <c r="K30440" s="2"/>
    </row>
    <row r="30441" spans="7:11" x14ac:dyDescent="0.3">
      <c r="G30441" s="2"/>
      <c r="K30441" s="2"/>
    </row>
    <row r="30442" spans="7:11" x14ac:dyDescent="0.3">
      <c r="G30442" s="2"/>
      <c r="K30442" s="2"/>
    </row>
    <row r="30443" spans="7:11" x14ac:dyDescent="0.3">
      <c r="G30443" s="2"/>
      <c r="K30443" s="2"/>
    </row>
    <row r="30444" spans="7:11" x14ac:dyDescent="0.3">
      <c r="G30444" s="2"/>
      <c r="K30444" s="2"/>
    </row>
    <row r="30445" spans="7:11" x14ac:dyDescent="0.3">
      <c r="G30445" s="2"/>
      <c r="K30445" s="2"/>
    </row>
    <row r="30446" spans="7:11" x14ac:dyDescent="0.3">
      <c r="G30446" s="2"/>
      <c r="K30446" s="2"/>
    </row>
    <row r="30447" spans="7:11" x14ac:dyDescent="0.3">
      <c r="G30447" s="2"/>
      <c r="K30447" s="2"/>
    </row>
    <row r="30448" spans="7:11" x14ac:dyDescent="0.3">
      <c r="G30448" s="2"/>
      <c r="K30448" s="2"/>
    </row>
    <row r="30449" spans="7:11" x14ac:dyDescent="0.3">
      <c r="G30449" s="2"/>
      <c r="K30449" s="2"/>
    </row>
    <row r="30450" spans="7:11" x14ac:dyDescent="0.3">
      <c r="G30450" s="2"/>
      <c r="K30450" s="2"/>
    </row>
    <row r="30451" spans="7:11" x14ac:dyDescent="0.3">
      <c r="G30451" s="2"/>
      <c r="K30451" s="2"/>
    </row>
    <row r="30452" spans="7:11" x14ac:dyDescent="0.3">
      <c r="G30452" s="2"/>
      <c r="K30452" s="2"/>
    </row>
    <row r="30453" spans="7:11" x14ac:dyDescent="0.3">
      <c r="G30453" s="2"/>
      <c r="K30453" s="2"/>
    </row>
    <row r="30454" spans="7:11" x14ac:dyDescent="0.3">
      <c r="G30454" s="2"/>
      <c r="K30454" s="2"/>
    </row>
    <row r="30455" spans="7:11" x14ac:dyDescent="0.3">
      <c r="G30455" s="2"/>
      <c r="K30455" s="2"/>
    </row>
    <row r="30456" spans="7:11" x14ac:dyDescent="0.3">
      <c r="G30456" s="2"/>
      <c r="K30456" s="2"/>
    </row>
    <row r="30457" spans="7:11" x14ac:dyDescent="0.3">
      <c r="G30457" s="2"/>
      <c r="K30457" s="2"/>
    </row>
    <row r="30458" spans="7:11" x14ac:dyDescent="0.3">
      <c r="G30458" s="2"/>
      <c r="K30458" s="2"/>
    </row>
    <row r="30459" spans="7:11" x14ac:dyDescent="0.3">
      <c r="G30459" s="2"/>
      <c r="K30459" s="2"/>
    </row>
    <row r="30460" spans="7:11" x14ac:dyDescent="0.3">
      <c r="G30460" s="2"/>
      <c r="K30460" s="2"/>
    </row>
    <row r="30461" spans="7:11" x14ac:dyDescent="0.3">
      <c r="G30461" s="2"/>
      <c r="K30461" s="2"/>
    </row>
    <row r="30462" spans="7:11" x14ac:dyDescent="0.3">
      <c r="G30462" s="2"/>
      <c r="K30462" s="2"/>
    </row>
    <row r="30463" spans="7:11" x14ac:dyDescent="0.3">
      <c r="G30463" s="2"/>
      <c r="K30463" s="2"/>
    </row>
    <row r="30464" spans="7:11" x14ac:dyDescent="0.3">
      <c r="G30464" s="2"/>
      <c r="K30464" s="2"/>
    </row>
    <row r="30465" spans="7:11" x14ac:dyDescent="0.3">
      <c r="G30465" s="2"/>
      <c r="K30465" s="2"/>
    </row>
    <row r="30466" spans="7:11" x14ac:dyDescent="0.3">
      <c r="G30466" s="2"/>
      <c r="K30466" s="2"/>
    </row>
    <row r="30467" spans="7:11" x14ac:dyDescent="0.3">
      <c r="G30467" s="2"/>
      <c r="K30467" s="2"/>
    </row>
    <row r="30468" spans="7:11" x14ac:dyDescent="0.3">
      <c r="G30468" s="2"/>
      <c r="K30468" s="2"/>
    </row>
    <row r="30469" spans="7:11" x14ac:dyDescent="0.3">
      <c r="G30469" s="2"/>
      <c r="K30469" s="2"/>
    </row>
    <row r="30470" spans="7:11" x14ac:dyDescent="0.3">
      <c r="G30470" s="2"/>
      <c r="K30470" s="2"/>
    </row>
    <row r="30471" spans="7:11" x14ac:dyDescent="0.3">
      <c r="G30471" s="2"/>
      <c r="K30471" s="2"/>
    </row>
    <row r="30472" spans="7:11" x14ac:dyDescent="0.3">
      <c r="G30472" s="2"/>
      <c r="K30472" s="2"/>
    </row>
    <row r="30473" spans="7:11" x14ac:dyDescent="0.3">
      <c r="G30473" s="2"/>
      <c r="K30473" s="2"/>
    </row>
    <row r="30474" spans="7:11" x14ac:dyDescent="0.3">
      <c r="G30474" s="2"/>
      <c r="K30474" s="2"/>
    </row>
    <row r="30475" spans="7:11" x14ac:dyDescent="0.3">
      <c r="G30475" s="2"/>
      <c r="K30475" s="2"/>
    </row>
    <row r="30476" spans="7:11" x14ac:dyDescent="0.3">
      <c r="G30476" s="2"/>
      <c r="K30476" s="2"/>
    </row>
    <row r="30477" spans="7:11" x14ac:dyDescent="0.3">
      <c r="G30477" s="2"/>
      <c r="K30477" s="2"/>
    </row>
    <row r="30478" spans="7:11" x14ac:dyDescent="0.3">
      <c r="G30478" s="2"/>
      <c r="K30478" s="2"/>
    </row>
    <row r="30479" spans="7:11" x14ac:dyDescent="0.3">
      <c r="G30479" s="2"/>
      <c r="K30479" s="2"/>
    </row>
    <row r="30480" spans="7:11" x14ac:dyDescent="0.3">
      <c r="G30480" s="2"/>
      <c r="K30480" s="2"/>
    </row>
    <row r="30481" spans="7:11" x14ac:dyDescent="0.3">
      <c r="G30481" s="2"/>
      <c r="K30481" s="2"/>
    </row>
    <row r="30482" spans="7:11" x14ac:dyDescent="0.3">
      <c r="G30482" s="2"/>
      <c r="K30482" s="2"/>
    </row>
    <row r="30483" spans="7:11" x14ac:dyDescent="0.3">
      <c r="G30483" s="2"/>
      <c r="K30483" s="2"/>
    </row>
    <row r="30484" spans="7:11" x14ac:dyDescent="0.3">
      <c r="G30484" s="2"/>
      <c r="K30484" s="2"/>
    </row>
    <row r="30485" spans="7:11" x14ac:dyDescent="0.3">
      <c r="G30485" s="2"/>
      <c r="K30485" s="2"/>
    </row>
    <row r="30486" spans="7:11" x14ac:dyDescent="0.3">
      <c r="G30486" s="2"/>
      <c r="K30486" s="2"/>
    </row>
    <row r="30487" spans="7:11" x14ac:dyDescent="0.3">
      <c r="G30487" s="2"/>
      <c r="K30487" s="2"/>
    </row>
    <row r="30488" spans="7:11" x14ac:dyDescent="0.3">
      <c r="G30488" s="2"/>
      <c r="K30488" s="2"/>
    </row>
    <row r="30489" spans="7:11" x14ac:dyDescent="0.3">
      <c r="G30489" s="2"/>
      <c r="K30489" s="2"/>
    </row>
    <row r="30490" spans="7:11" x14ac:dyDescent="0.3">
      <c r="G30490" s="2"/>
      <c r="K30490" s="2"/>
    </row>
    <row r="30491" spans="7:11" x14ac:dyDescent="0.3">
      <c r="G30491" s="2"/>
      <c r="K30491" s="2"/>
    </row>
    <row r="30492" spans="7:11" x14ac:dyDescent="0.3">
      <c r="G30492" s="2"/>
      <c r="K30492" s="2"/>
    </row>
    <row r="30493" spans="7:11" x14ac:dyDescent="0.3">
      <c r="G30493" s="2"/>
      <c r="K30493" s="2"/>
    </row>
    <row r="30494" spans="7:11" x14ac:dyDescent="0.3">
      <c r="G30494" s="2"/>
      <c r="K30494" s="2"/>
    </row>
    <row r="30495" spans="7:11" x14ac:dyDescent="0.3">
      <c r="G30495" s="2"/>
      <c r="K30495" s="2"/>
    </row>
    <row r="30496" spans="7:11" x14ac:dyDescent="0.3">
      <c r="G30496" s="2"/>
      <c r="K30496" s="2"/>
    </row>
    <row r="30497" spans="7:11" x14ac:dyDescent="0.3">
      <c r="G30497" s="2"/>
      <c r="K30497" s="2"/>
    </row>
    <row r="30498" spans="7:11" x14ac:dyDescent="0.3">
      <c r="G30498" s="2"/>
      <c r="K30498" s="2"/>
    </row>
    <row r="30499" spans="7:11" x14ac:dyDescent="0.3">
      <c r="G30499" s="2"/>
      <c r="K30499" s="2"/>
    </row>
    <row r="30500" spans="7:11" x14ac:dyDescent="0.3">
      <c r="G30500" s="2"/>
      <c r="K30500" s="2"/>
    </row>
    <row r="30501" spans="7:11" x14ac:dyDescent="0.3">
      <c r="G30501" s="2"/>
      <c r="K30501" s="2"/>
    </row>
    <row r="30502" spans="7:11" x14ac:dyDescent="0.3">
      <c r="G30502" s="2"/>
      <c r="K30502" s="2"/>
    </row>
    <row r="30503" spans="7:11" x14ac:dyDescent="0.3">
      <c r="G30503" s="2"/>
      <c r="K30503" s="2"/>
    </row>
    <row r="30504" spans="7:11" x14ac:dyDescent="0.3">
      <c r="G30504" s="2"/>
      <c r="K30504" s="2"/>
    </row>
    <row r="30505" spans="7:11" x14ac:dyDescent="0.3">
      <c r="G30505" s="2"/>
      <c r="K30505" s="2"/>
    </row>
    <row r="30506" spans="7:11" x14ac:dyDescent="0.3">
      <c r="G30506" s="2"/>
      <c r="K30506" s="2"/>
    </row>
    <row r="30507" spans="7:11" x14ac:dyDescent="0.3">
      <c r="G30507" s="2"/>
      <c r="K30507" s="2"/>
    </row>
    <row r="30508" spans="7:11" x14ac:dyDescent="0.3">
      <c r="G30508" s="2"/>
      <c r="K30508" s="2"/>
    </row>
    <row r="30509" spans="7:11" x14ac:dyDescent="0.3">
      <c r="G30509" s="2"/>
      <c r="K30509" s="2"/>
    </row>
    <row r="30510" spans="7:11" x14ac:dyDescent="0.3">
      <c r="G30510" s="2"/>
      <c r="K30510" s="2"/>
    </row>
    <row r="30511" spans="7:11" x14ac:dyDescent="0.3">
      <c r="G30511" s="2"/>
      <c r="K30511" s="2"/>
    </row>
    <row r="30512" spans="7:11" x14ac:dyDescent="0.3">
      <c r="G30512" s="2"/>
      <c r="K30512" s="2"/>
    </row>
    <row r="30513" spans="7:11" x14ac:dyDescent="0.3">
      <c r="G30513" s="2"/>
      <c r="K30513" s="2"/>
    </row>
    <row r="30514" spans="7:11" x14ac:dyDescent="0.3">
      <c r="G30514" s="2"/>
      <c r="K30514" s="2"/>
    </row>
    <row r="30515" spans="7:11" x14ac:dyDescent="0.3">
      <c r="G30515" s="2"/>
      <c r="K30515" s="2"/>
    </row>
    <row r="30516" spans="7:11" x14ac:dyDescent="0.3">
      <c r="G30516" s="2"/>
      <c r="K30516" s="2"/>
    </row>
    <row r="30517" spans="7:11" x14ac:dyDescent="0.3">
      <c r="G30517" s="2"/>
      <c r="K30517" s="2"/>
    </row>
    <row r="30518" spans="7:11" x14ac:dyDescent="0.3">
      <c r="G30518" s="2"/>
      <c r="K30518" s="2"/>
    </row>
    <row r="30519" spans="7:11" x14ac:dyDescent="0.3">
      <c r="G30519" s="2"/>
      <c r="K30519" s="2"/>
    </row>
    <row r="30520" spans="7:11" x14ac:dyDescent="0.3">
      <c r="G30520" s="2"/>
      <c r="K30520" s="2"/>
    </row>
    <row r="30521" spans="7:11" x14ac:dyDescent="0.3">
      <c r="G30521" s="2"/>
      <c r="K30521" s="2"/>
    </row>
    <row r="30522" spans="7:11" x14ac:dyDescent="0.3">
      <c r="G30522" s="2"/>
      <c r="K30522" s="2"/>
    </row>
    <row r="30523" spans="7:11" x14ac:dyDescent="0.3">
      <c r="G30523" s="2"/>
      <c r="K30523" s="2"/>
    </row>
    <row r="30524" spans="7:11" x14ac:dyDescent="0.3">
      <c r="G30524" s="2"/>
      <c r="K30524" s="2"/>
    </row>
    <row r="30525" spans="7:11" x14ac:dyDescent="0.3">
      <c r="G30525" s="2"/>
      <c r="K30525" s="2"/>
    </row>
    <row r="30526" spans="7:11" x14ac:dyDescent="0.3">
      <c r="G30526" s="2"/>
      <c r="K30526" s="2"/>
    </row>
    <row r="30527" spans="7:11" x14ac:dyDescent="0.3">
      <c r="G30527" s="2"/>
      <c r="K30527" s="2"/>
    </row>
    <row r="30528" spans="7:11" x14ac:dyDescent="0.3">
      <c r="G30528" s="2"/>
      <c r="K30528" s="2"/>
    </row>
    <row r="30529" spans="7:11" x14ac:dyDescent="0.3">
      <c r="G30529" s="2"/>
      <c r="K30529" s="2"/>
    </row>
    <row r="30530" spans="7:11" x14ac:dyDescent="0.3">
      <c r="G30530" s="2"/>
      <c r="K30530" s="2"/>
    </row>
    <row r="30531" spans="7:11" x14ac:dyDescent="0.3">
      <c r="G30531" s="2"/>
      <c r="K30531" s="2"/>
    </row>
    <row r="30532" spans="7:11" x14ac:dyDescent="0.3">
      <c r="G30532" s="2"/>
      <c r="K30532" s="2"/>
    </row>
    <row r="30533" spans="7:11" x14ac:dyDescent="0.3">
      <c r="G30533" s="2"/>
      <c r="K30533" s="2"/>
    </row>
    <row r="30534" spans="7:11" x14ac:dyDescent="0.3">
      <c r="G30534" s="2"/>
      <c r="K30534" s="2"/>
    </row>
    <row r="30535" spans="7:11" x14ac:dyDescent="0.3">
      <c r="G30535" s="2"/>
      <c r="K30535" s="2"/>
    </row>
    <row r="30536" spans="7:11" x14ac:dyDescent="0.3">
      <c r="G30536" s="2"/>
      <c r="K30536" s="2"/>
    </row>
    <row r="30537" spans="7:11" x14ac:dyDescent="0.3">
      <c r="G30537" s="2"/>
      <c r="K30537" s="2"/>
    </row>
    <row r="30538" spans="7:11" x14ac:dyDescent="0.3">
      <c r="G30538" s="2"/>
      <c r="K30538" s="2"/>
    </row>
    <row r="30539" spans="7:11" x14ac:dyDescent="0.3">
      <c r="G30539" s="2"/>
      <c r="K30539" s="2"/>
    </row>
    <row r="30540" spans="7:11" x14ac:dyDescent="0.3">
      <c r="G30540" s="2"/>
      <c r="K30540" s="2"/>
    </row>
    <row r="30541" spans="7:11" x14ac:dyDescent="0.3">
      <c r="G30541" s="2"/>
      <c r="K30541" s="2"/>
    </row>
    <row r="30542" spans="7:11" x14ac:dyDescent="0.3">
      <c r="G30542" s="2"/>
      <c r="K30542" s="2"/>
    </row>
    <row r="30543" spans="7:11" x14ac:dyDescent="0.3">
      <c r="G30543" s="2"/>
      <c r="K30543" s="2"/>
    </row>
    <row r="30544" spans="7:11" x14ac:dyDescent="0.3">
      <c r="G30544" s="2"/>
      <c r="K30544" s="2"/>
    </row>
    <row r="30545" spans="7:11" x14ac:dyDescent="0.3">
      <c r="G30545" s="2"/>
      <c r="K30545" s="2"/>
    </row>
    <row r="30546" spans="7:11" x14ac:dyDescent="0.3">
      <c r="G30546" s="2"/>
      <c r="K30546" s="2"/>
    </row>
    <row r="30547" spans="7:11" x14ac:dyDescent="0.3">
      <c r="G30547" s="2"/>
      <c r="K30547" s="2"/>
    </row>
    <row r="30548" spans="7:11" x14ac:dyDescent="0.3">
      <c r="G30548" s="2"/>
      <c r="K30548" s="2"/>
    </row>
    <row r="30549" spans="7:11" x14ac:dyDescent="0.3">
      <c r="G30549" s="2"/>
      <c r="K30549" s="2"/>
    </row>
    <row r="30550" spans="7:11" x14ac:dyDescent="0.3">
      <c r="G30550" s="2"/>
      <c r="K30550" s="2"/>
    </row>
    <row r="30551" spans="7:11" x14ac:dyDescent="0.3">
      <c r="G30551" s="2"/>
      <c r="K30551" s="2"/>
    </row>
    <row r="30552" spans="7:11" x14ac:dyDescent="0.3">
      <c r="G30552" s="2"/>
      <c r="K30552" s="2"/>
    </row>
    <row r="30553" spans="7:11" x14ac:dyDescent="0.3">
      <c r="G30553" s="2"/>
      <c r="K30553" s="2"/>
    </row>
    <row r="30554" spans="7:11" x14ac:dyDescent="0.3">
      <c r="G30554" s="2"/>
      <c r="K30554" s="2"/>
    </row>
    <row r="30555" spans="7:11" x14ac:dyDescent="0.3">
      <c r="G30555" s="2"/>
      <c r="K30555" s="2"/>
    </row>
    <row r="30556" spans="7:11" x14ac:dyDescent="0.3">
      <c r="G30556" s="2"/>
      <c r="K30556" s="2"/>
    </row>
    <row r="30557" spans="7:11" x14ac:dyDescent="0.3">
      <c r="G30557" s="2"/>
      <c r="K30557" s="2"/>
    </row>
    <row r="30558" spans="7:11" x14ac:dyDescent="0.3">
      <c r="G30558" s="2"/>
      <c r="K30558" s="2"/>
    </row>
    <row r="30559" spans="7:11" x14ac:dyDescent="0.3">
      <c r="G30559" s="2"/>
      <c r="K30559" s="2"/>
    </row>
    <row r="30560" spans="7:11" x14ac:dyDescent="0.3">
      <c r="G30560" s="2"/>
      <c r="K30560" s="2"/>
    </row>
    <row r="30561" spans="7:11" x14ac:dyDescent="0.3">
      <c r="G30561" s="2"/>
      <c r="K30561" s="2"/>
    </row>
    <row r="30562" spans="7:11" x14ac:dyDescent="0.3">
      <c r="G30562" s="2"/>
      <c r="K30562" s="2"/>
    </row>
    <row r="30563" spans="7:11" x14ac:dyDescent="0.3">
      <c r="G30563" s="2"/>
      <c r="K30563" s="2"/>
    </row>
    <row r="30564" spans="7:11" x14ac:dyDescent="0.3">
      <c r="G30564" s="2"/>
      <c r="K30564" s="2"/>
    </row>
    <row r="30565" spans="7:11" x14ac:dyDescent="0.3">
      <c r="G30565" s="2"/>
      <c r="K30565" s="2"/>
    </row>
    <row r="30566" spans="7:11" x14ac:dyDescent="0.3">
      <c r="G30566" s="2"/>
      <c r="K30566" s="2"/>
    </row>
    <row r="30567" spans="7:11" x14ac:dyDescent="0.3">
      <c r="G30567" s="2"/>
      <c r="K30567" s="2"/>
    </row>
    <row r="30568" spans="7:11" x14ac:dyDescent="0.3">
      <c r="G30568" s="2"/>
      <c r="K30568" s="2"/>
    </row>
    <row r="30569" spans="7:11" x14ac:dyDescent="0.3">
      <c r="G30569" s="2"/>
      <c r="K30569" s="2"/>
    </row>
    <row r="30570" spans="7:11" x14ac:dyDescent="0.3">
      <c r="G30570" s="2"/>
      <c r="K30570" s="2"/>
    </row>
    <row r="30571" spans="7:11" x14ac:dyDescent="0.3">
      <c r="G30571" s="2"/>
      <c r="K30571" s="2"/>
    </row>
    <row r="30572" spans="7:11" x14ac:dyDescent="0.3">
      <c r="G30572" s="2"/>
      <c r="K30572" s="2"/>
    </row>
    <row r="30573" spans="7:11" x14ac:dyDescent="0.3">
      <c r="G30573" s="2"/>
      <c r="K30573" s="2"/>
    </row>
    <row r="30574" spans="7:11" x14ac:dyDescent="0.3">
      <c r="G30574" s="2"/>
      <c r="K30574" s="2"/>
    </row>
    <row r="30575" spans="7:11" x14ac:dyDescent="0.3">
      <c r="G30575" s="2"/>
      <c r="K30575" s="2"/>
    </row>
    <row r="30576" spans="7:11" x14ac:dyDescent="0.3">
      <c r="G30576" s="2"/>
      <c r="K30576" s="2"/>
    </row>
    <row r="30577" spans="7:11" x14ac:dyDescent="0.3">
      <c r="G30577" s="2"/>
      <c r="K30577" s="2"/>
    </row>
    <row r="30578" spans="7:11" x14ac:dyDescent="0.3">
      <c r="G30578" s="2"/>
      <c r="K30578" s="2"/>
    </row>
    <row r="30579" spans="7:11" x14ac:dyDescent="0.3">
      <c r="G30579" s="2"/>
      <c r="K30579" s="2"/>
    </row>
    <row r="30580" spans="7:11" x14ac:dyDescent="0.3">
      <c r="G30580" s="2"/>
      <c r="K30580" s="2"/>
    </row>
    <row r="30581" spans="7:11" x14ac:dyDescent="0.3">
      <c r="G30581" s="2"/>
      <c r="K30581" s="2"/>
    </row>
    <row r="30582" spans="7:11" x14ac:dyDescent="0.3">
      <c r="G30582" s="2"/>
      <c r="K30582" s="2"/>
    </row>
    <row r="30583" spans="7:11" x14ac:dyDescent="0.3">
      <c r="G30583" s="2"/>
      <c r="K30583" s="2"/>
    </row>
    <row r="30584" spans="7:11" x14ac:dyDescent="0.3">
      <c r="G30584" s="2"/>
      <c r="K30584" s="2"/>
    </row>
    <row r="30585" spans="7:11" x14ac:dyDescent="0.3">
      <c r="G30585" s="2"/>
      <c r="K30585" s="2"/>
    </row>
    <row r="30586" spans="7:11" x14ac:dyDescent="0.3">
      <c r="G30586" s="2"/>
      <c r="K30586" s="2"/>
    </row>
    <row r="30587" spans="7:11" x14ac:dyDescent="0.3">
      <c r="G30587" s="2"/>
      <c r="K30587" s="2"/>
    </row>
    <row r="30588" spans="7:11" x14ac:dyDescent="0.3">
      <c r="G30588" s="2"/>
      <c r="K30588" s="2"/>
    </row>
    <row r="30589" spans="7:11" x14ac:dyDescent="0.3">
      <c r="G30589" s="2"/>
      <c r="K30589" s="2"/>
    </row>
    <row r="30590" spans="7:11" x14ac:dyDescent="0.3">
      <c r="G30590" s="2"/>
      <c r="K30590" s="2"/>
    </row>
    <row r="30591" spans="7:11" x14ac:dyDescent="0.3">
      <c r="G30591" s="2"/>
      <c r="K30591" s="2"/>
    </row>
    <row r="30592" spans="7:11" x14ac:dyDescent="0.3">
      <c r="G30592" s="2"/>
      <c r="K30592" s="2"/>
    </row>
    <row r="30593" spans="7:11" x14ac:dyDescent="0.3">
      <c r="G30593" s="2"/>
      <c r="K30593" s="2"/>
    </row>
    <row r="30594" spans="7:11" x14ac:dyDescent="0.3">
      <c r="G30594" s="2"/>
      <c r="K30594" s="2"/>
    </row>
    <row r="30595" spans="7:11" x14ac:dyDescent="0.3">
      <c r="G30595" s="2"/>
      <c r="K30595" s="2"/>
    </row>
    <row r="30596" spans="7:11" x14ac:dyDescent="0.3">
      <c r="G30596" s="2"/>
      <c r="K30596" s="2"/>
    </row>
    <row r="30597" spans="7:11" x14ac:dyDescent="0.3">
      <c r="G30597" s="2"/>
      <c r="K30597" s="2"/>
    </row>
    <row r="30598" spans="7:11" x14ac:dyDescent="0.3">
      <c r="G30598" s="2"/>
      <c r="K30598" s="2"/>
    </row>
    <row r="30599" spans="7:11" x14ac:dyDescent="0.3">
      <c r="G30599" s="2"/>
      <c r="K30599" s="2"/>
    </row>
    <row r="30600" spans="7:11" x14ac:dyDescent="0.3">
      <c r="G30600" s="2"/>
      <c r="K30600" s="2"/>
    </row>
    <row r="30601" spans="7:11" x14ac:dyDescent="0.3">
      <c r="G30601" s="2"/>
      <c r="K30601" s="2"/>
    </row>
    <row r="30602" spans="7:11" x14ac:dyDescent="0.3">
      <c r="G30602" s="2"/>
      <c r="K30602" s="2"/>
    </row>
    <row r="30603" spans="7:11" x14ac:dyDescent="0.3">
      <c r="G30603" s="2"/>
      <c r="K30603" s="2"/>
    </row>
    <row r="30604" spans="7:11" x14ac:dyDescent="0.3">
      <c r="G30604" s="2"/>
      <c r="K30604" s="2"/>
    </row>
    <row r="30605" spans="7:11" x14ac:dyDescent="0.3">
      <c r="G30605" s="2"/>
      <c r="K30605" s="2"/>
    </row>
    <row r="30606" spans="7:11" x14ac:dyDescent="0.3">
      <c r="G30606" s="2"/>
      <c r="K30606" s="2"/>
    </row>
    <row r="30607" spans="7:11" x14ac:dyDescent="0.3">
      <c r="G30607" s="2"/>
      <c r="K30607" s="2"/>
    </row>
    <row r="30608" spans="7:11" x14ac:dyDescent="0.3">
      <c r="G30608" s="2"/>
      <c r="K30608" s="2"/>
    </row>
    <row r="30609" spans="7:11" x14ac:dyDescent="0.3">
      <c r="G30609" s="2"/>
      <c r="K30609" s="2"/>
    </row>
    <row r="30610" spans="7:11" x14ac:dyDescent="0.3">
      <c r="G30610" s="2"/>
      <c r="K30610" s="2"/>
    </row>
    <row r="30611" spans="7:11" x14ac:dyDescent="0.3">
      <c r="G30611" s="2"/>
      <c r="K30611" s="2"/>
    </row>
    <row r="30612" spans="7:11" x14ac:dyDescent="0.3">
      <c r="G30612" s="2"/>
      <c r="K30612" s="2"/>
    </row>
    <row r="30613" spans="7:11" x14ac:dyDescent="0.3">
      <c r="G30613" s="2"/>
      <c r="K30613" s="2"/>
    </row>
    <row r="30614" spans="7:11" x14ac:dyDescent="0.3">
      <c r="G30614" s="2"/>
      <c r="K30614" s="2"/>
    </row>
    <row r="30615" spans="7:11" x14ac:dyDescent="0.3">
      <c r="G30615" s="2"/>
      <c r="K30615" s="2"/>
    </row>
    <row r="30616" spans="7:11" x14ac:dyDescent="0.3">
      <c r="G30616" s="2"/>
      <c r="K30616" s="2"/>
    </row>
    <row r="30617" spans="7:11" x14ac:dyDescent="0.3">
      <c r="G30617" s="2"/>
      <c r="K30617" s="2"/>
    </row>
    <row r="30618" spans="7:11" x14ac:dyDescent="0.3">
      <c r="G30618" s="2"/>
      <c r="K30618" s="2"/>
    </row>
    <row r="30619" spans="7:11" x14ac:dyDescent="0.3">
      <c r="G30619" s="2"/>
      <c r="K30619" s="2"/>
    </row>
    <row r="30620" spans="7:11" x14ac:dyDescent="0.3">
      <c r="G30620" s="2"/>
      <c r="K30620" s="2"/>
    </row>
    <row r="30621" spans="7:11" x14ac:dyDescent="0.3">
      <c r="G30621" s="2"/>
      <c r="K30621" s="2"/>
    </row>
    <row r="30622" spans="7:11" x14ac:dyDescent="0.3">
      <c r="G30622" s="2"/>
      <c r="K30622" s="2"/>
    </row>
    <row r="30623" spans="7:11" x14ac:dyDescent="0.3">
      <c r="G30623" s="2"/>
      <c r="K30623" s="2"/>
    </row>
    <row r="30624" spans="7:11" x14ac:dyDescent="0.3">
      <c r="G30624" s="2"/>
      <c r="K30624" s="2"/>
    </row>
    <row r="30625" spans="7:11" x14ac:dyDescent="0.3">
      <c r="G30625" s="2"/>
      <c r="K30625" s="2"/>
    </row>
    <row r="30626" spans="7:11" x14ac:dyDescent="0.3">
      <c r="G30626" s="2"/>
      <c r="K30626" s="2"/>
    </row>
    <row r="30627" spans="7:11" x14ac:dyDescent="0.3">
      <c r="G30627" s="2"/>
      <c r="K30627" s="2"/>
    </row>
    <row r="30628" spans="7:11" x14ac:dyDescent="0.3">
      <c r="G30628" s="2"/>
      <c r="K30628" s="2"/>
    </row>
    <row r="30629" spans="7:11" x14ac:dyDescent="0.3">
      <c r="G30629" s="2"/>
      <c r="K30629" s="2"/>
    </row>
    <row r="30630" spans="7:11" x14ac:dyDescent="0.3">
      <c r="G30630" s="2"/>
      <c r="K30630" s="2"/>
    </row>
    <row r="30631" spans="7:11" x14ac:dyDescent="0.3">
      <c r="G30631" s="2"/>
      <c r="K30631" s="2"/>
    </row>
    <row r="30632" spans="7:11" x14ac:dyDescent="0.3">
      <c r="G30632" s="2"/>
      <c r="K30632" s="2"/>
    </row>
    <row r="30633" spans="7:11" x14ac:dyDescent="0.3">
      <c r="G30633" s="2"/>
      <c r="K30633" s="2"/>
    </row>
    <row r="30634" spans="7:11" x14ac:dyDescent="0.3">
      <c r="G30634" s="2"/>
      <c r="K30634" s="2"/>
    </row>
    <row r="30635" spans="7:11" x14ac:dyDescent="0.3">
      <c r="G30635" s="2"/>
      <c r="K30635" s="2"/>
    </row>
    <row r="30636" spans="7:11" x14ac:dyDescent="0.3">
      <c r="G30636" s="2"/>
      <c r="K30636" s="2"/>
    </row>
    <row r="30637" spans="7:11" x14ac:dyDescent="0.3">
      <c r="G30637" s="2"/>
      <c r="K30637" s="2"/>
    </row>
    <row r="30638" spans="7:11" x14ac:dyDescent="0.3">
      <c r="G30638" s="2"/>
      <c r="K30638" s="2"/>
    </row>
    <row r="30639" spans="7:11" x14ac:dyDescent="0.3">
      <c r="G30639" s="2"/>
      <c r="K30639" s="2"/>
    </row>
    <row r="30640" spans="7:11" x14ac:dyDescent="0.3">
      <c r="G30640" s="2"/>
      <c r="K30640" s="2"/>
    </row>
    <row r="30641" spans="7:11" x14ac:dyDescent="0.3">
      <c r="G30641" s="2"/>
      <c r="K30641" s="2"/>
    </row>
    <row r="30642" spans="7:11" x14ac:dyDescent="0.3">
      <c r="G30642" s="2"/>
      <c r="K30642" s="2"/>
    </row>
    <row r="30643" spans="7:11" x14ac:dyDescent="0.3">
      <c r="G30643" s="2"/>
      <c r="K30643" s="2"/>
    </row>
    <row r="30644" spans="7:11" x14ac:dyDescent="0.3">
      <c r="G30644" s="2"/>
      <c r="K30644" s="2"/>
    </row>
    <row r="30645" spans="7:11" x14ac:dyDescent="0.3">
      <c r="G30645" s="2"/>
      <c r="K30645" s="2"/>
    </row>
    <row r="30646" spans="7:11" x14ac:dyDescent="0.3">
      <c r="G30646" s="2"/>
      <c r="K30646" s="2"/>
    </row>
    <row r="30647" spans="7:11" x14ac:dyDescent="0.3">
      <c r="G30647" s="2"/>
      <c r="K30647" s="2"/>
    </row>
    <row r="30648" spans="7:11" x14ac:dyDescent="0.3">
      <c r="G30648" s="2"/>
      <c r="K30648" s="2"/>
    </row>
    <row r="30649" spans="7:11" x14ac:dyDescent="0.3">
      <c r="G30649" s="2"/>
      <c r="K30649" s="2"/>
    </row>
    <row r="30650" spans="7:11" x14ac:dyDescent="0.3">
      <c r="G30650" s="2"/>
      <c r="K30650" s="2"/>
    </row>
    <row r="30651" spans="7:11" x14ac:dyDescent="0.3">
      <c r="G30651" s="2"/>
      <c r="K30651" s="2"/>
    </row>
    <row r="30652" spans="7:11" x14ac:dyDescent="0.3">
      <c r="G30652" s="2"/>
      <c r="K30652" s="2"/>
    </row>
    <row r="30653" spans="7:11" x14ac:dyDescent="0.3">
      <c r="G30653" s="2"/>
      <c r="K30653" s="2"/>
    </row>
    <row r="30654" spans="7:11" x14ac:dyDescent="0.3">
      <c r="G30654" s="2"/>
      <c r="K30654" s="2"/>
    </row>
    <row r="30655" spans="7:11" x14ac:dyDescent="0.3">
      <c r="G30655" s="2"/>
      <c r="K30655" s="2"/>
    </row>
    <row r="30656" spans="7:11" x14ac:dyDescent="0.3">
      <c r="G30656" s="2"/>
      <c r="K30656" s="2"/>
    </row>
    <row r="30657" spans="7:11" x14ac:dyDescent="0.3">
      <c r="G30657" s="2"/>
      <c r="K30657" s="2"/>
    </row>
    <row r="30658" spans="7:11" x14ac:dyDescent="0.3">
      <c r="G30658" s="2"/>
      <c r="K30658" s="2"/>
    </row>
    <row r="30659" spans="7:11" x14ac:dyDescent="0.3">
      <c r="G30659" s="2"/>
      <c r="K30659" s="2"/>
    </row>
    <row r="30660" spans="7:11" x14ac:dyDescent="0.3">
      <c r="G30660" s="2"/>
      <c r="K30660" s="2"/>
    </row>
    <row r="30661" spans="7:11" x14ac:dyDescent="0.3">
      <c r="G30661" s="2"/>
      <c r="K30661" s="2"/>
    </row>
    <row r="30662" spans="7:11" x14ac:dyDescent="0.3">
      <c r="G30662" s="2"/>
      <c r="K30662" s="2"/>
    </row>
    <row r="30663" spans="7:11" x14ac:dyDescent="0.3">
      <c r="G30663" s="2"/>
      <c r="K30663" s="2"/>
    </row>
    <row r="30664" spans="7:11" x14ac:dyDescent="0.3">
      <c r="G30664" s="2"/>
      <c r="K30664" s="2"/>
    </row>
    <row r="30665" spans="7:11" x14ac:dyDescent="0.3">
      <c r="G30665" s="2"/>
      <c r="K30665" s="2"/>
    </row>
    <row r="30666" spans="7:11" x14ac:dyDescent="0.3">
      <c r="G30666" s="2"/>
      <c r="K30666" s="2"/>
    </row>
    <row r="30667" spans="7:11" x14ac:dyDescent="0.3">
      <c r="G30667" s="2"/>
      <c r="K30667" s="2"/>
    </row>
    <row r="30668" spans="7:11" x14ac:dyDescent="0.3">
      <c r="G30668" s="2"/>
      <c r="K30668" s="2"/>
    </row>
    <row r="30669" spans="7:11" x14ac:dyDescent="0.3">
      <c r="G30669" s="2"/>
      <c r="K30669" s="2"/>
    </row>
    <row r="30670" spans="7:11" x14ac:dyDescent="0.3">
      <c r="G30670" s="2"/>
      <c r="K30670" s="2"/>
    </row>
    <row r="30671" spans="7:11" x14ac:dyDescent="0.3">
      <c r="G30671" s="2"/>
      <c r="K30671" s="2"/>
    </row>
    <row r="30672" spans="7:11" x14ac:dyDescent="0.3">
      <c r="G30672" s="2"/>
      <c r="K30672" s="2"/>
    </row>
    <row r="30673" spans="7:11" x14ac:dyDescent="0.3">
      <c r="G30673" s="2"/>
      <c r="K30673" s="2"/>
    </row>
    <row r="30674" spans="7:11" x14ac:dyDescent="0.3">
      <c r="G30674" s="2"/>
      <c r="K30674" s="2"/>
    </row>
    <row r="30675" spans="7:11" x14ac:dyDescent="0.3">
      <c r="G30675" s="2"/>
      <c r="K30675" s="2"/>
    </row>
    <row r="30676" spans="7:11" x14ac:dyDescent="0.3">
      <c r="G30676" s="2"/>
      <c r="K30676" s="2"/>
    </row>
    <row r="30677" spans="7:11" x14ac:dyDescent="0.3">
      <c r="G30677" s="2"/>
      <c r="K30677" s="2"/>
    </row>
    <row r="30678" spans="7:11" x14ac:dyDescent="0.3">
      <c r="G30678" s="2"/>
      <c r="K30678" s="2"/>
    </row>
    <row r="30679" spans="7:11" x14ac:dyDescent="0.3">
      <c r="G30679" s="2"/>
      <c r="K30679" s="2"/>
    </row>
    <row r="30680" spans="7:11" x14ac:dyDescent="0.3">
      <c r="G30680" s="2"/>
      <c r="K30680" s="2"/>
    </row>
    <row r="30681" spans="7:11" x14ac:dyDescent="0.3">
      <c r="G30681" s="2"/>
      <c r="K30681" s="2"/>
    </row>
    <row r="30682" spans="7:11" x14ac:dyDescent="0.3">
      <c r="G30682" s="2"/>
      <c r="K30682" s="2"/>
    </row>
    <row r="30683" spans="7:11" x14ac:dyDescent="0.3">
      <c r="G30683" s="2"/>
      <c r="K30683" s="2"/>
    </row>
    <row r="30684" spans="7:11" x14ac:dyDescent="0.3">
      <c r="G30684" s="2"/>
      <c r="K30684" s="2"/>
    </row>
    <row r="30685" spans="7:11" x14ac:dyDescent="0.3">
      <c r="G30685" s="2"/>
      <c r="K30685" s="2"/>
    </row>
    <row r="30686" spans="7:11" x14ac:dyDescent="0.3">
      <c r="G30686" s="2"/>
      <c r="K30686" s="2"/>
    </row>
    <row r="30687" spans="7:11" x14ac:dyDescent="0.3">
      <c r="G30687" s="2"/>
      <c r="K30687" s="2"/>
    </row>
    <row r="30688" spans="7:11" x14ac:dyDescent="0.3">
      <c r="G30688" s="2"/>
      <c r="K30688" s="2"/>
    </row>
    <row r="30689" spans="7:11" x14ac:dyDescent="0.3">
      <c r="G30689" s="2"/>
      <c r="K30689" s="2"/>
    </row>
    <row r="30690" spans="7:11" x14ac:dyDescent="0.3">
      <c r="G30690" s="2"/>
      <c r="K30690" s="2"/>
    </row>
    <row r="30691" spans="7:11" x14ac:dyDescent="0.3">
      <c r="G30691" s="2"/>
      <c r="K30691" s="2"/>
    </row>
    <row r="30692" spans="7:11" x14ac:dyDescent="0.3">
      <c r="G30692" s="2"/>
      <c r="K30692" s="2"/>
    </row>
    <row r="30693" spans="7:11" x14ac:dyDescent="0.3">
      <c r="G30693" s="2"/>
      <c r="K30693" s="2"/>
    </row>
    <row r="30694" spans="7:11" x14ac:dyDescent="0.3">
      <c r="G30694" s="2"/>
      <c r="K30694" s="2"/>
    </row>
    <row r="30695" spans="7:11" x14ac:dyDescent="0.3">
      <c r="G30695" s="2"/>
      <c r="K30695" s="2"/>
    </row>
    <row r="30696" spans="7:11" x14ac:dyDescent="0.3">
      <c r="G30696" s="2"/>
      <c r="K30696" s="2"/>
    </row>
    <row r="30697" spans="7:11" x14ac:dyDescent="0.3">
      <c r="G30697" s="2"/>
      <c r="K30697" s="2"/>
    </row>
    <row r="30698" spans="7:11" x14ac:dyDescent="0.3">
      <c r="G30698" s="2"/>
      <c r="K30698" s="2"/>
    </row>
    <row r="30699" spans="7:11" x14ac:dyDescent="0.3">
      <c r="G30699" s="2"/>
      <c r="K30699" s="2"/>
    </row>
    <row r="30700" spans="7:11" x14ac:dyDescent="0.3">
      <c r="G30700" s="2"/>
      <c r="K30700" s="2"/>
    </row>
    <row r="30701" spans="7:11" x14ac:dyDescent="0.3">
      <c r="G30701" s="2"/>
      <c r="K30701" s="2"/>
    </row>
    <row r="30702" spans="7:11" x14ac:dyDescent="0.3">
      <c r="G30702" s="2"/>
      <c r="K30702" s="2"/>
    </row>
    <row r="30703" spans="7:11" x14ac:dyDescent="0.3">
      <c r="G30703" s="2"/>
      <c r="K30703" s="2"/>
    </row>
    <row r="30704" spans="7:11" x14ac:dyDescent="0.3">
      <c r="G30704" s="2"/>
      <c r="K30704" s="2"/>
    </row>
    <row r="30705" spans="7:11" x14ac:dyDescent="0.3">
      <c r="G30705" s="2"/>
      <c r="K30705" s="2"/>
    </row>
    <row r="30706" spans="7:11" x14ac:dyDescent="0.3">
      <c r="G30706" s="2"/>
      <c r="K30706" s="2"/>
    </row>
    <row r="30707" spans="7:11" x14ac:dyDescent="0.3">
      <c r="G30707" s="2"/>
      <c r="K30707" s="2"/>
    </row>
    <row r="30708" spans="7:11" x14ac:dyDescent="0.3">
      <c r="G30708" s="2"/>
      <c r="K30708" s="2"/>
    </row>
    <row r="30709" spans="7:11" x14ac:dyDescent="0.3">
      <c r="G30709" s="2"/>
      <c r="K30709" s="2"/>
    </row>
    <row r="30710" spans="7:11" x14ac:dyDescent="0.3">
      <c r="G30710" s="2"/>
      <c r="K30710" s="2"/>
    </row>
    <row r="30711" spans="7:11" x14ac:dyDescent="0.3">
      <c r="G30711" s="2"/>
      <c r="K30711" s="2"/>
    </row>
    <row r="30712" spans="7:11" x14ac:dyDescent="0.3">
      <c r="G30712" s="2"/>
      <c r="K30712" s="2"/>
    </row>
    <row r="30713" spans="7:11" x14ac:dyDescent="0.3">
      <c r="G30713" s="2"/>
      <c r="K30713" s="2"/>
    </row>
    <row r="30714" spans="7:11" x14ac:dyDescent="0.3">
      <c r="G30714" s="2"/>
      <c r="K30714" s="2"/>
    </row>
    <row r="30715" spans="7:11" x14ac:dyDescent="0.3">
      <c r="G30715" s="2"/>
      <c r="K30715" s="2"/>
    </row>
    <row r="30716" spans="7:11" x14ac:dyDescent="0.3">
      <c r="G30716" s="2"/>
      <c r="K30716" s="2"/>
    </row>
    <row r="30717" spans="7:11" x14ac:dyDescent="0.3">
      <c r="G30717" s="2"/>
      <c r="K30717" s="2"/>
    </row>
    <row r="30718" spans="7:11" x14ac:dyDescent="0.3">
      <c r="G30718" s="2"/>
      <c r="K30718" s="2"/>
    </row>
    <row r="30719" spans="7:11" x14ac:dyDescent="0.3">
      <c r="G30719" s="2"/>
      <c r="K30719" s="2"/>
    </row>
    <row r="30720" spans="7:11" x14ac:dyDescent="0.3">
      <c r="G30720" s="2"/>
      <c r="K30720" s="2"/>
    </row>
    <row r="30721" spans="7:11" x14ac:dyDescent="0.3">
      <c r="G30721" s="2"/>
      <c r="K30721" s="2"/>
    </row>
    <row r="30722" spans="7:11" x14ac:dyDescent="0.3">
      <c r="G30722" s="2"/>
      <c r="K30722" s="2"/>
    </row>
    <row r="30723" spans="7:11" x14ac:dyDescent="0.3">
      <c r="G30723" s="2"/>
      <c r="K30723" s="2"/>
    </row>
    <row r="30724" spans="7:11" x14ac:dyDescent="0.3">
      <c r="G30724" s="2"/>
      <c r="K30724" s="2"/>
    </row>
    <row r="30725" spans="7:11" x14ac:dyDescent="0.3">
      <c r="G30725" s="2"/>
      <c r="K30725" s="2"/>
    </row>
    <row r="30726" spans="7:11" x14ac:dyDescent="0.3">
      <c r="G30726" s="2"/>
      <c r="K30726" s="2"/>
    </row>
    <row r="30727" spans="7:11" x14ac:dyDescent="0.3">
      <c r="G30727" s="2"/>
      <c r="K30727" s="2"/>
    </row>
    <row r="30728" spans="7:11" x14ac:dyDescent="0.3">
      <c r="G30728" s="2"/>
      <c r="K30728" s="2"/>
    </row>
    <row r="30729" spans="7:11" x14ac:dyDescent="0.3">
      <c r="G30729" s="2"/>
      <c r="K30729" s="2"/>
    </row>
    <row r="30730" spans="7:11" x14ac:dyDescent="0.3">
      <c r="G30730" s="2"/>
      <c r="K30730" s="2"/>
    </row>
    <row r="30731" spans="7:11" x14ac:dyDescent="0.3">
      <c r="G30731" s="2"/>
      <c r="K30731" s="2"/>
    </row>
    <row r="30732" spans="7:11" x14ac:dyDescent="0.3">
      <c r="G30732" s="2"/>
      <c r="K30732" s="2"/>
    </row>
    <row r="30733" spans="7:11" x14ac:dyDescent="0.3">
      <c r="G30733" s="2"/>
      <c r="K30733" s="2"/>
    </row>
    <row r="30734" spans="7:11" x14ac:dyDescent="0.3">
      <c r="G30734" s="2"/>
      <c r="K30734" s="2"/>
    </row>
    <row r="30735" spans="7:11" x14ac:dyDescent="0.3">
      <c r="G30735" s="2"/>
      <c r="K30735" s="2"/>
    </row>
    <row r="30736" spans="7:11" x14ac:dyDescent="0.3">
      <c r="G30736" s="2"/>
      <c r="K30736" s="2"/>
    </row>
    <row r="30737" spans="7:11" x14ac:dyDescent="0.3">
      <c r="G30737" s="2"/>
      <c r="K30737" s="2"/>
    </row>
    <row r="30738" spans="7:11" x14ac:dyDescent="0.3">
      <c r="G30738" s="2"/>
      <c r="K30738" s="2"/>
    </row>
    <row r="30739" spans="7:11" x14ac:dyDescent="0.3">
      <c r="G30739" s="2"/>
      <c r="K30739" s="2"/>
    </row>
    <row r="30740" spans="7:11" x14ac:dyDescent="0.3">
      <c r="G30740" s="2"/>
      <c r="K30740" s="2"/>
    </row>
    <row r="30741" spans="7:11" x14ac:dyDescent="0.3">
      <c r="G30741" s="2"/>
      <c r="K30741" s="2"/>
    </row>
    <row r="30742" spans="7:11" x14ac:dyDescent="0.3">
      <c r="G30742" s="2"/>
      <c r="K30742" s="2"/>
    </row>
    <row r="30743" spans="7:11" x14ac:dyDescent="0.3">
      <c r="G30743" s="2"/>
      <c r="K30743" s="2"/>
    </row>
    <row r="30744" spans="7:11" x14ac:dyDescent="0.3">
      <c r="G30744" s="2"/>
      <c r="K30744" s="2"/>
    </row>
    <row r="30745" spans="7:11" x14ac:dyDescent="0.3">
      <c r="G30745" s="2"/>
      <c r="K30745" s="2"/>
    </row>
    <row r="30746" spans="7:11" x14ac:dyDescent="0.3">
      <c r="G30746" s="2"/>
      <c r="K30746" s="2"/>
    </row>
    <row r="30747" spans="7:11" x14ac:dyDescent="0.3">
      <c r="G30747" s="2"/>
      <c r="K30747" s="2"/>
    </row>
    <row r="30748" spans="7:11" x14ac:dyDescent="0.3">
      <c r="G30748" s="2"/>
      <c r="K30748" s="2"/>
    </row>
    <row r="30749" spans="7:11" x14ac:dyDescent="0.3">
      <c r="G30749" s="2"/>
      <c r="K30749" s="2"/>
    </row>
    <row r="30750" spans="7:11" x14ac:dyDescent="0.3">
      <c r="G30750" s="2"/>
      <c r="K30750" s="2"/>
    </row>
    <row r="30751" spans="7:11" x14ac:dyDescent="0.3">
      <c r="G30751" s="2"/>
      <c r="K30751" s="2"/>
    </row>
    <row r="30752" spans="7:11" x14ac:dyDescent="0.3">
      <c r="G30752" s="2"/>
      <c r="K30752" s="2"/>
    </row>
    <row r="30753" spans="7:11" x14ac:dyDescent="0.3">
      <c r="G30753" s="2"/>
      <c r="K30753" s="2"/>
    </row>
    <row r="30754" spans="7:11" x14ac:dyDescent="0.3">
      <c r="G30754" s="2"/>
      <c r="K30754" s="2"/>
    </row>
    <row r="30755" spans="7:11" x14ac:dyDescent="0.3">
      <c r="G30755" s="2"/>
      <c r="K30755" s="2"/>
    </row>
    <row r="30756" spans="7:11" x14ac:dyDescent="0.3">
      <c r="G30756" s="2"/>
      <c r="K30756" s="2"/>
    </row>
    <row r="30757" spans="7:11" x14ac:dyDescent="0.3">
      <c r="G30757" s="2"/>
      <c r="K30757" s="2"/>
    </row>
    <row r="30758" spans="7:11" x14ac:dyDescent="0.3">
      <c r="G30758" s="2"/>
      <c r="K30758" s="2"/>
    </row>
    <row r="30759" spans="7:11" x14ac:dyDescent="0.3">
      <c r="G30759" s="2"/>
      <c r="K30759" s="2"/>
    </row>
    <row r="30760" spans="7:11" x14ac:dyDescent="0.3">
      <c r="G30760" s="2"/>
      <c r="K30760" s="2"/>
    </row>
    <row r="30761" spans="7:11" x14ac:dyDescent="0.3">
      <c r="G30761" s="2"/>
      <c r="K30761" s="2"/>
    </row>
    <row r="30762" spans="7:11" x14ac:dyDescent="0.3">
      <c r="G30762" s="2"/>
      <c r="K30762" s="2"/>
    </row>
    <row r="30763" spans="7:11" x14ac:dyDescent="0.3">
      <c r="G30763" s="2"/>
      <c r="K30763" s="2"/>
    </row>
    <row r="30764" spans="7:11" x14ac:dyDescent="0.3">
      <c r="G30764" s="2"/>
      <c r="K30764" s="2"/>
    </row>
    <row r="30765" spans="7:11" x14ac:dyDescent="0.3">
      <c r="G30765" s="2"/>
      <c r="K30765" s="2"/>
    </row>
    <row r="30766" spans="7:11" x14ac:dyDescent="0.3">
      <c r="G30766" s="2"/>
      <c r="K30766" s="2"/>
    </row>
    <row r="30767" spans="7:11" x14ac:dyDescent="0.3">
      <c r="G30767" s="2"/>
      <c r="K30767" s="2"/>
    </row>
    <row r="30768" spans="7:11" x14ac:dyDescent="0.3">
      <c r="G30768" s="2"/>
      <c r="K30768" s="2"/>
    </row>
    <row r="30769" spans="7:11" x14ac:dyDescent="0.3">
      <c r="G30769" s="2"/>
      <c r="K30769" s="2"/>
    </row>
    <row r="30770" spans="7:11" x14ac:dyDescent="0.3">
      <c r="G30770" s="2"/>
      <c r="K30770" s="2"/>
    </row>
    <row r="30771" spans="7:11" x14ac:dyDescent="0.3">
      <c r="G30771" s="2"/>
      <c r="K30771" s="2"/>
    </row>
    <row r="30772" spans="7:11" x14ac:dyDescent="0.3">
      <c r="G30772" s="2"/>
      <c r="K30772" s="2"/>
    </row>
    <row r="30773" spans="7:11" x14ac:dyDescent="0.3">
      <c r="G30773" s="2"/>
      <c r="K30773" s="2"/>
    </row>
    <row r="30774" spans="7:11" x14ac:dyDescent="0.3">
      <c r="G30774" s="2"/>
      <c r="K30774" s="2"/>
    </row>
    <row r="30775" spans="7:11" x14ac:dyDescent="0.3">
      <c r="G30775" s="2"/>
      <c r="K30775" s="2"/>
    </row>
    <row r="30776" spans="7:11" x14ac:dyDescent="0.3">
      <c r="G30776" s="2"/>
      <c r="K30776" s="2"/>
    </row>
    <row r="30777" spans="7:11" x14ac:dyDescent="0.3">
      <c r="G30777" s="2"/>
      <c r="K30777" s="2"/>
    </row>
    <row r="30778" spans="7:11" x14ac:dyDescent="0.3">
      <c r="G30778" s="2"/>
      <c r="K30778" s="2"/>
    </row>
    <row r="30779" spans="7:11" x14ac:dyDescent="0.3">
      <c r="G30779" s="2"/>
      <c r="K30779" s="2"/>
    </row>
    <row r="30780" spans="7:11" x14ac:dyDescent="0.3">
      <c r="G30780" s="2"/>
      <c r="K30780" s="2"/>
    </row>
    <row r="30781" spans="7:11" x14ac:dyDescent="0.3">
      <c r="G30781" s="2"/>
      <c r="K30781" s="2"/>
    </row>
    <row r="30782" spans="7:11" x14ac:dyDescent="0.3">
      <c r="G30782" s="2"/>
      <c r="K30782" s="2"/>
    </row>
    <row r="30783" spans="7:11" x14ac:dyDescent="0.3">
      <c r="G30783" s="2"/>
      <c r="K30783" s="2"/>
    </row>
    <row r="30784" spans="7:11" x14ac:dyDescent="0.3">
      <c r="G30784" s="2"/>
      <c r="K30784" s="2"/>
    </row>
    <row r="30785" spans="7:11" x14ac:dyDescent="0.3">
      <c r="G30785" s="2"/>
      <c r="K30785" s="2"/>
    </row>
    <row r="30786" spans="7:11" x14ac:dyDescent="0.3">
      <c r="G30786" s="2"/>
      <c r="K30786" s="2"/>
    </row>
    <row r="30787" spans="7:11" x14ac:dyDescent="0.3">
      <c r="G30787" s="2"/>
      <c r="K30787" s="2"/>
    </row>
    <row r="30788" spans="7:11" x14ac:dyDescent="0.3">
      <c r="G30788" s="2"/>
      <c r="K30788" s="2"/>
    </row>
    <row r="30789" spans="7:11" x14ac:dyDescent="0.3">
      <c r="G30789" s="2"/>
      <c r="K30789" s="2"/>
    </row>
    <row r="30790" spans="7:11" x14ac:dyDescent="0.3">
      <c r="G30790" s="2"/>
      <c r="K30790" s="2"/>
    </row>
    <row r="30791" spans="7:11" x14ac:dyDescent="0.3">
      <c r="G30791" s="2"/>
      <c r="K30791" s="2"/>
    </row>
    <row r="30792" spans="7:11" x14ac:dyDescent="0.3">
      <c r="G30792" s="2"/>
      <c r="K30792" s="2"/>
    </row>
    <row r="30793" spans="7:11" x14ac:dyDescent="0.3">
      <c r="G30793" s="2"/>
      <c r="K30793" s="2"/>
    </row>
    <row r="30794" spans="7:11" x14ac:dyDescent="0.3">
      <c r="G30794" s="2"/>
      <c r="K30794" s="2"/>
    </row>
    <row r="30795" spans="7:11" x14ac:dyDescent="0.3">
      <c r="G30795" s="2"/>
      <c r="K30795" s="2"/>
    </row>
    <row r="30796" spans="7:11" x14ac:dyDescent="0.3">
      <c r="G30796" s="2"/>
      <c r="K30796" s="2"/>
    </row>
    <row r="30797" spans="7:11" x14ac:dyDescent="0.3">
      <c r="G30797" s="2"/>
      <c r="K30797" s="2"/>
    </row>
    <row r="30798" spans="7:11" x14ac:dyDescent="0.3">
      <c r="G30798" s="2"/>
      <c r="K30798" s="2"/>
    </row>
    <row r="30799" spans="7:11" x14ac:dyDescent="0.3">
      <c r="G30799" s="2"/>
      <c r="K30799" s="2"/>
    </row>
    <row r="30800" spans="7:11" x14ac:dyDescent="0.3">
      <c r="G30800" s="2"/>
      <c r="K30800" s="2"/>
    </row>
    <row r="30801" spans="7:11" x14ac:dyDescent="0.3">
      <c r="G30801" s="2"/>
      <c r="K30801" s="2"/>
    </row>
    <row r="30802" spans="7:11" x14ac:dyDescent="0.3">
      <c r="G30802" s="2"/>
      <c r="K30802" s="2"/>
    </row>
    <row r="30803" spans="7:11" x14ac:dyDescent="0.3">
      <c r="G30803" s="2"/>
      <c r="K30803" s="2"/>
    </row>
    <row r="30804" spans="7:11" x14ac:dyDescent="0.3">
      <c r="G30804" s="2"/>
      <c r="K30804" s="2"/>
    </row>
    <row r="30805" spans="7:11" x14ac:dyDescent="0.3">
      <c r="G30805" s="2"/>
      <c r="K30805" s="2"/>
    </row>
    <row r="30806" spans="7:11" x14ac:dyDescent="0.3">
      <c r="G30806" s="2"/>
      <c r="K30806" s="2"/>
    </row>
    <row r="30807" spans="7:11" x14ac:dyDescent="0.3">
      <c r="G30807" s="2"/>
      <c r="K30807" s="2"/>
    </row>
    <row r="30808" spans="7:11" x14ac:dyDescent="0.3">
      <c r="G30808" s="2"/>
      <c r="K30808" s="2"/>
    </row>
    <row r="30809" spans="7:11" x14ac:dyDescent="0.3">
      <c r="G30809" s="2"/>
      <c r="K30809" s="2"/>
    </row>
    <row r="30810" spans="7:11" x14ac:dyDescent="0.3">
      <c r="G30810" s="2"/>
      <c r="K30810" s="2"/>
    </row>
    <row r="30811" spans="7:11" x14ac:dyDescent="0.3">
      <c r="G30811" s="2"/>
      <c r="K30811" s="2"/>
    </row>
    <row r="30812" spans="7:11" x14ac:dyDescent="0.3">
      <c r="G30812" s="2"/>
      <c r="K30812" s="2"/>
    </row>
    <row r="30813" spans="7:11" x14ac:dyDescent="0.3">
      <c r="G30813" s="2"/>
      <c r="K30813" s="2"/>
    </row>
    <row r="30814" spans="7:11" x14ac:dyDescent="0.3">
      <c r="G30814" s="2"/>
      <c r="K30814" s="2"/>
    </row>
    <row r="30815" spans="7:11" x14ac:dyDescent="0.3">
      <c r="G30815" s="2"/>
      <c r="K30815" s="2"/>
    </row>
    <row r="30816" spans="7:11" x14ac:dyDescent="0.3">
      <c r="G30816" s="2"/>
      <c r="K30816" s="2"/>
    </row>
    <row r="30817" spans="7:11" x14ac:dyDescent="0.3">
      <c r="G30817" s="2"/>
      <c r="K30817" s="2"/>
    </row>
    <row r="30818" spans="7:11" x14ac:dyDescent="0.3">
      <c r="G30818" s="2"/>
      <c r="K30818" s="2"/>
    </row>
    <row r="30819" spans="7:11" x14ac:dyDescent="0.3">
      <c r="G30819" s="2"/>
      <c r="K30819" s="2"/>
    </row>
    <row r="30820" spans="7:11" x14ac:dyDescent="0.3">
      <c r="G30820" s="2"/>
      <c r="K30820" s="2"/>
    </row>
    <row r="30821" spans="7:11" x14ac:dyDescent="0.3">
      <c r="G30821" s="2"/>
      <c r="K30821" s="2"/>
    </row>
    <row r="30822" spans="7:11" x14ac:dyDescent="0.3">
      <c r="G30822" s="2"/>
      <c r="K30822" s="2"/>
    </row>
    <row r="30823" spans="7:11" x14ac:dyDescent="0.3">
      <c r="G30823" s="2"/>
      <c r="K30823" s="2"/>
    </row>
    <row r="30824" spans="7:11" x14ac:dyDescent="0.3">
      <c r="G30824" s="2"/>
      <c r="K30824" s="2"/>
    </row>
    <row r="30825" spans="7:11" x14ac:dyDescent="0.3">
      <c r="G30825" s="2"/>
      <c r="K30825" s="2"/>
    </row>
    <row r="30826" spans="7:11" x14ac:dyDescent="0.3">
      <c r="G30826" s="2"/>
      <c r="K30826" s="2"/>
    </row>
    <row r="30827" spans="7:11" x14ac:dyDescent="0.3">
      <c r="G30827" s="2"/>
      <c r="K30827" s="2"/>
    </row>
    <row r="30828" spans="7:11" x14ac:dyDescent="0.3">
      <c r="G30828" s="2"/>
      <c r="K30828" s="2"/>
    </row>
    <row r="30829" spans="7:11" x14ac:dyDescent="0.3">
      <c r="G30829" s="2"/>
      <c r="K30829" s="2"/>
    </row>
    <row r="30830" spans="7:11" x14ac:dyDescent="0.3">
      <c r="G30830" s="2"/>
      <c r="K30830" s="2"/>
    </row>
    <row r="30831" spans="7:11" x14ac:dyDescent="0.3">
      <c r="G30831" s="2"/>
      <c r="K30831" s="2"/>
    </row>
    <row r="30832" spans="7:11" x14ac:dyDescent="0.3">
      <c r="G30832" s="2"/>
      <c r="K30832" s="2"/>
    </row>
    <row r="30833" spans="7:11" x14ac:dyDescent="0.3">
      <c r="G30833" s="2"/>
      <c r="K30833" s="2"/>
    </row>
    <row r="30834" spans="7:11" x14ac:dyDescent="0.3">
      <c r="G30834" s="2"/>
      <c r="K30834" s="2"/>
    </row>
    <row r="30835" spans="7:11" x14ac:dyDescent="0.3">
      <c r="G30835" s="2"/>
      <c r="K30835" s="2"/>
    </row>
    <row r="30836" spans="7:11" x14ac:dyDescent="0.3">
      <c r="G30836" s="2"/>
      <c r="K30836" s="2"/>
    </row>
    <row r="30837" spans="7:11" x14ac:dyDescent="0.3">
      <c r="G30837" s="2"/>
      <c r="K30837" s="2"/>
    </row>
    <row r="30838" spans="7:11" x14ac:dyDescent="0.3">
      <c r="G30838" s="2"/>
      <c r="K30838" s="2"/>
    </row>
    <row r="30839" spans="7:11" x14ac:dyDescent="0.3">
      <c r="G30839" s="2"/>
      <c r="K30839" s="2"/>
    </row>
    <row r="30840" spans="7:11" x14ac:dyDescent="0.3">
      <c r="G30840" s="2"/>
      <c r="K30840" s="2"/>
    </row>
    <row r="30841" spans="7:11" x14ac:dyDescent="0.3">
      <c r="G30841" s="2"/>
      <c r="K30841" s="2"/>
    </row>
    <row r="30842" spans="7:11" x14ac:dyDescent="0.3">
      <c r="G30842" s="2"/>
      <c r="K30842" s="2"/>
    </row>
    <row r="30843" spans="7:11" x14ac:dyDescent="0.3">
      <c r="G30843" s="2"/>
      <c r="K30843" s="2"/>
    </row>
    <row r="30844" spans="7:11" x14ac:dyDescent="0.3">
      <c r="G30844" s="2"/>
      <c r="K30844" s="2"/>
    </row>
    <row r="30845" spans="7:11" x14ac:dyDescent="0.3">
      <c r="G30845" s="2"/>
      <c r="K30845" s="2"/>
    </row>
    <row r="30846" spans="7:11" x14ac:dyDescent="0.3">
      <c r="G30846" s="2"/>
      <c r="K30846" s="2"/>
    </row>
    <row r="30847" spans="7:11" x14ac:dyDescent="0.3">
      <c r="G30847" s="2"/>
      <c r="K30847" s="2"/>
    </row>
    <row r="30848" spans="7:11" x14ac:dyDescent="0.3">
      <c r="G30848" s="2"/>
      <c r="K30848" s="2"/>
    </row>
    <row r="30849" spans="7:11" x14ac:dyDescent="0.3">
      <c r="G30849" s="2"/>
      <c r="K30849" s="2"/>
    </row>
    <row r="30850" spans="7:11" x14ac:dyDescent="0.3">
      <c r="G30850" s="2"/>
      <c r="K30850" s="2"/>
    </row>
    <row r="30851" spans="7:11" x14ac:dyDescent="0.3">
      <c r="G30851" s="2"/>
      <c r="K30851" s="2"/>
    </row>
    <row r="30852" spans="7:11" x14ac:dyDescent="0.3">
      <c r="G30852" s="2"/>
      <c r="K30852" s="2"/>
    </row>
    <row r="30853" spans="7:11" x14ac:dyDescent="0.3">
      <c r="G30853" s="2"/>
      <c r="K30853" s="2"/>
    </row>
    <row r="30854" spans="7:11" x14ac:dyDescent="0.3">
      <c r="G30854" s="2"/>
      <c r="K30854" s="2"/>
    </row>
    <row r="30855" spans="7:11" x14ac:dyDescent="0.3">
      <c r="G30855" s="2"/>
      <c r="K30855" s="2"/>
    </row>
    <row r="30856" spans="7:11" x14ac:dyDescent="0.3">
      <c r="G30856" s="2"/>
      <c r="K30856" s="2"/>
    </row>
    <row r="30857" spans="7:11" x14ac:dyDescent="0.3">
      <c r="G30857" s="2"/>
      <c r="K30857" s="2"/>
    </row>
    <row r="30858" spans="7:11" x14ac:dyDescent="0.3">
      <c r="G30858" s="2"/>
      <c r="K30858" s="2"/>
    </row>
    <row r="30859" spans="7:11" x14ac:dyDescent="0.3">
      <c r="G30859" s="2"/>
      <c r="K30859" s="2"/>
    </row>
    <row r="30860" spans="7:11" x14ac:dyDescent="0.3">
      <c r="G30860" s="2"/>
      <c r="K30860" s="2"/>
    </row>
    <row r="30861" spans="7:11" x14ac:dyDescent="0.3">
      <c r="G30861" s="2"/>
      <c r="K30861" s="2"/>
    </row>
    <row r="30862" spans="7:11" x14ac:dyDescent="0.3">
      <c r="G30862" s="2"/>
      <c r="K30862" s="2"/>
    </row>
    <row r="30863" spans="7:11" x14ac:dyDescent="0.3">
      <c r="G30863" s="2"/>
      <c r="K30863" s="2"/>
    </row>
    <row r="30864" spans="7:11" x14ac:dyDescent="0.3">
      <c r="G30864" s="2"/>
      <c r="K30864" s="2"/>
    </row>
    <row r="30865" spans="7:11" x14ac:dyDescent="0.3">
      <c r="G30865" s="2"/>
      <c r="K30865" s="2"/>
    </row>
    <row r="30866" spans="7:11" x14ac:dyDescent="0.3">
      <c r="G30866" s="2"/>
      <c r="K30866" s="2"/>
    </row>
    <row r="30867" spans="7:11" x14ac:dyDescent="0.3">
      <c r="G30867" s="2"/>
      <c r="K30867" s="2"/>
    </row>
    <row r="30868" spans="7:11" x14ac:dyDescent="0.3">
      <c r="G30868" s="2"/>
      <c r="K30868" s="2"/>
    </row>
    <row r="30869" spans="7:11" x14ac:dyDescent="0.3">
      <c r="G30869" s="2"/>
      <c r="K30869" s="2"/>
    </row>
    <row r="30870" spans="7:11" x14ac:dyDescent="0.3">
      <c r="G30870" s="2"/>
      <c r="K30870" s="2"/>
    </row>
    <row r="30871" spans="7:11" x14ac:dyDescent="0.3">
      <c r="G30871" s="2"/>
      <c r="K30871" s="2"/>
    </row>
    <row r="30872" spans="7:11" x14ac:dyDescent="0.3">
      <c r="G30872" s="2"/>
      <c r="K30872" s="2"/>
    </row>
    <row r="30873" spans="7:11" x14ac:dyDescent="0.3">
      <c r="G30873" s="2"/>
      <c r="K30873" s="2"/>
    </row>
    <row r="30874" spans="7:11" x14ac:dyDescent="0.3">
      <c r="G30874" s="2"/>
      <c r="K30874" s="2"/>
    </row>
    <row r="30875" spans="7:11" x14ac:dyDescent="0.3">
      <c r="G30875" s="2"/>
      <c r="K30875" s="2"/>
    </row>
    <row r="30876" spans="7:11" x14ac:dyDescent="0.3">
      <c r="G30876" s="2"/>
      <c r="K30876" s="2"/>
    </row>
    <row r="30877" spans="7:11" x14ac:dyDescent="0.3">
      <c r="G30877" s="2"/>
      <c r="K30877" s="2"/>
    </row>
    <row r="30878" spans="7:11" x14ac:dyDescent="0.3">
      <c r="G30878" s="2"/>
      <c r="K30878" s="2"/>
    </row>
    <row r="30879" spans="7:11" x14ac:dyDescent="0.3">
      <c r="G30879" s="2"/>
      <c r="K30879" s="2"/>
    </row>
    <row r="30880" spans="7:11" x14ac:dyDescent="0.3">
      <c r="G30880" s="2"/>
      <c r="K30880" s="2"/>
    </row>
    <row r="30881" spans="7:11" x14ac:dyDescent="0.3">
      <c r="G30881" s="2"/>
      <c r="K30881" s="2"/>
    </row>
    <row r="30882" spans="7:11" x14ac:dyDescent="0.3">
      <c r="G30882" s="2"/>
      <c r="K30882" s="2"/>
    </row>
    <row r="30883" spans="7:11" x14ac:dyDescent="0.3">
      <c r="G30883" s="2"/>
      <c r="K30883" s="2"/>
    </row>
    <row r="30884" spans="7:11" x14ac:dyDescent="0.3">
      <c r="G30884" s="2"/>
      <c r="K30884" s="2"/>
    </row>
    <row r="30885" spans="7:11" x14ac:dyDescent="0.3">
      <c r="G30885" s="2"/>
      <c r="K30885" s="2"/>
    </row>
    <row r="30886" spans="7:11" x14ac:dyDescent="0.3">
      <c r="G30886" s="2"/>
      <c r="K30886" s="2"/>
    </row>
    <row r="30887" spans="7:11" x14ac:dyDescent="0.3">
      <c r="G30887" s="2"/>
      <c r="K30887" s="2"/>
    </row>
    <row r="30888" spans="7:11" x14ac:dyDescent="0.3">
      <c r="G30888" s="2"/>
      <c r="K30888" s="2"/>
    </row>
    <row r="30889" spans="7:11" x14ac:dyDescent="0.3">
      <c r="G30889" s="2"/>
      <c r="K30889" s="2"/>
    </row>
    <row r="30890" spans="7:11" x14ac:dyDescent="0.3">
      <c r="G30890" s="2"/>
      <c r="K30890" s="2"/>
    </row>
    <row r="30891" spans="7:11" x14ac:dyDescent="0.3">
      <c r="G30891" s="2"/>
      <c r="K30891" s="2"/>
    </row>
    <row r="30892" spans="7:11" x14ac:dyDescent="0.3">
      <c r="G30892" s="2"/>
      <c r="K30892" s="2"/>
    </row>
    <row r="30893" spans="7:11" x14ac:dyDescent="0.3">
      <c r="G30893" s="2"/>
      <c r="K30893" s="2"/>
    </row>
    <row r="30894" spans="7:11" x14ac:dyDescent="0.3">
      <c r="G30894" s="2"/>
      <c r="K30894" s="2"/>
    </row>
    <row r="30895" spans="7:11" x14ac:dyDescent="0.3">
      <c r="G30895" s="2"/>
      <c r="K30895" s="2"/>
    </row>
    <row r="30896" spans="7:11" x14ac:dyDescent="0.3">
      <c r="G30896" s="2"/>
      <c r="K30896" s="2"/>
    </row>
    <row r="30897" spans="7:11" x14ac:dyDescent="0.3">
      <c r="G30897" s="2"/>
      <c r="K30897" s="2"/>
    </row>
    <row r="30898" spans="7:11" x14ac:dyDescent="0.3">
      <c r="G30898" s="2"/>
      <c r="K30898" s="2"/>
    </row>
    <row r="30899" spans="7:11" x14ac:dyDescent="0.3">
      <c r="G30899" s="2"/>
      <c r="K30899" s="2"/>
    </row>
    <row r="30900" spans="7:11" x14ac:dyDescent="0.3">
      <c r="G30900" s="2"/>
      <c r="K30900" s="2"/>
    </row>
    <row r="30901" spans="7:11" x14ac:dyDescent="0.3">
      <c r="G30901" s="2"/>
      <c r="K30901" s="2"/>
    </row>
    <row r="30902" spans="7:11" x14ac:dyDescent="0.3">
      <c r="G30902" s="2"/>
      <c r="K30902" s="2"/>
    </row>
    <row r="30903" spans="7:11" x14ac:dyDescent="0.3">
      <c r="G30903" s="2"/>
      <c r="K30903" s="2"/>
    </row>
    <row r="30904" spans="7:11" x14ac:dyDescent="0.3">
      <c r="G30904" s="2"/>
      <c r="K30904" s="2"/>
    </row>
    <row r="30905" spans="7:11" x14ac:dyDescent="0.3">
      <c r="G30905" s="2"/>
      <c r="K30905" s="2"/>
    </row>
    <row r="30906" spans="7:11" x14ac:dyDescent="0.3">
      <c r="G30906" s="2"/>
      <c r="K30906" s="2"/>
    </row>
    <row r="30907" spans="7:11" x14ac:dyDescent="0.3">
      <c r="G30907" s="2"/>
      <c r="K30907" s="2"/>
    </row>
    <row r="30908" spans="7:11" x14ac:dyDescent="0.3">
      <c r="G30908" s="2"/>
      <c r="K30908" s="2"/>
    </row>
    <row r="30909" spans="7:11" x14ac:dyDescent="0.3">
      <c r="G30909" s="2"/>
      <c r="K30909" s="2"/>
    </row>
    <row r="30910" spans="7:11" x14ac:dyDescent="0.3">
      <c r="G30910" s="2"/>
      <c r="K30910" s="2"/>
    </row>
    <row r="30911" spans="7:11" x14ac:dyDescent="0.3">
      <c r="G30911" s="2"/>
      <c r="K30911" s="2"/>
    </row>
    <row r="30912" spans="7:11" x14ac:dyDescent="0.3">
      <c r="G30912" s="2"/>
      <c r="K30912" s="2"/>
    </row>
    <row r="30913" spans="7:11" x14ac:dyDescent="0.3">
      <c r="G30913" s="2"/>
      <c r="K30913" s="2"/>
    </row>
    <row r="30914" spans="7:11" x14ac:dyDescent="0.3">
      <c r="G30914" s="2"/>
      <c r="K30914" s="2"/>
    </row>
    <row r="30915" spans="7:11" x14ac:dyDescent="0.3">
      <c r="G30915" s="2"/>
      <c r="K30915" s="2"/>
    </row>
    <row r="30916" spans="7:11" x14ac:dyDescent="0.3">
      <c r="G30916" s="2"/>
      <c r="K30916" s="2"/>
    </row>
    <row r="30917" spans="7:11" x14ac:dyDescent="0.3">
      <c r="G30917" s="2"/>
      <c r="K30917" s="2"/>
    </row>
    <row r="30918" spans="7:11" x14ac:dyDescent="0.3">
      <c r="G30918" s="2"/>
      <c r="K30918" s="2"/>
    </row>
    <row r="30919" spans="7:11" x14ac:dyDescent="0.3">
      <c r="G30919" s="2"/>
      <c r="K30919" s="2"/>
    </row>
    <row r="30920" spans="7:11" x14ac:dyDescent="0.3">
      <c r="G30920" s="2"/>
      <c r="K30920" s="2"/>
    </row>
    <row r="30921" spans="7:11" x14ac:dyDescent="0.3">
      <c r="G30921" s="2"/>
      <c r="K30921" s="2"/>
    </row>
    <row r="30922" spans="7:11" x14ac:dyDescent="0.3">
      <c r="G30922" s="2"/>
      <c r="K30922" s="2"/>
    </row>
    <row r="30923" spans="7:11" x14ac:dyDescent="0.3">
      <c r="G30923" s="2"/>
      <c r="K30923" s="2"/>
    </row>
    <row r="30924" spans="7:11" x14ac:dyDescent="0.3">
      <c r="G30924" s="2"/>
      <c r="K30924" s="2"/>
    </row>
    <row r="30925" spans="7:11" x14ac:dyDescent="0.3">
      <c r="G30925" s="2"/>
      <c r="K30925" s="2"/>
    </row>
    <row r="30926" spans="7:11" x14ac:dyDescent="0.3">
      <c r="G30926" s="2"/>
      <c r="K30926" s="2"/>
    </row>
    <row r="30927" spans="7:11" x14ac:dyDescent="0.3">
      <c r="G30927" s="2"/>
      <c r="K30927" s="2"/>
    </row>
    <row r="30928" spans="7:11" x14ac:dyDescent="0.3">
      <c r="G30928" s="2"/>
      <c r="K30928" s="2"/>
    </row>
    <row r="30929" spans="7:11" x14ac:dyDescent="0.3">
      <c r="G30929" s="2"/>
      <c r="K30929" s="2"/>
    </row>
    <row r="30930" spans="7:11" x14ac:dyDescent="0.3">
      <c r="G30930" s="2"/>
      <c r="K30930" s="2"/>
    </row>
    <row r="30931" spans="7:11" x14ac:dyDescent="0.3">
      <c r="G30931" s="2"/>
      <c r="K30931" s="2"/>
    </row>
    <row r="30932" spans="7:11" x14ac:dyDescent="0.3">
      <c r="G30932" s="2"/>
      <c r="K30932" s="2"/>
    </row>
    <row r="30933" spans="7:11" x14ac:dyDescent="0.3">
      <c r="G30933" s="2"/>
      <c r="K30933" s="2"/>
    </row>
    <row r="30934" spans="7:11" x14ac:dyDescent="0.3">
      <c r="G30934" s="2"/>
      <c r="K30934" s="2"/>
    </row>
    <row r="30935" spans="7:11" x14ac:dyDescent="0.3">
      <c r="G30935" s="2"/>
      <c r="K30935" s="2"/>
    </row>
    <row r="30936" spans="7:11" x14ac:dyDescent="0.3">
      <c r="G30936" s="2"/>
      <c r="K30936" s="2"/>
    </row>
    <row r="30937" spans="7:11" x14ac:dyDescent="0.3">
      <c r="G30937" s="2"/>
      <c r="K30937" s="2"/>
    </row>
    <row r="30938" spans="7:11" x14ac:dyDescent="0.3">
      <c r="G30938" s="2"/>
      <c r="K30938" s="2"/>
    </row>
    <row r="30939" spans="7:11" x14ac:dyDescent="0.3">
      <c r="G30939" s="2"/>
      <c r="K30939" s="2"/>
    </row>
    <row r="30940" spans="7:11" x14ac:dyDescent="0.3">
      <c r="G30940" s="2"/>
      <c r="K30940" s="2"/>
    </row>
    <row r="30941" spans="7:11" x14ac:dyDescent="0.3">
      <c r="G30941" s="2"/>
      <c r="K30941" s="2"/>
    </row>
    <row r="30942" spans="7:11" x14ac:dyDescent="0.3">
      <c r="G30942" s="2"/>
      <c r="K30942" s="2"/>
    </row>
    <row r="30943" spans="7:11" x14ac:dyDescent="0.3">
      <c r="G30943" s="2"/>
      <c r="K30943" s="2"/>
    </row>
    <row r="30944" spans="7:11" x14ac:dyDescent="0.3">
      <c r="G30944" s="2"/>
      <c r="K30944" s="2"/>
    </row>
    <row r="30945" spans="7:11" x14ac:dyDescent="0.3">
      <c r="G30945" s="2"/>
      <c r="K30945" s="2"/>
    </row>
    <row r="30946" spans="7:11" x14ac:dyDescent="0.3">
      <c r="G30946" s="2"/>
      <c r="K30946" s="2"/>
    </row>
    <row r="30947" spans="7:11" x14ac:dyDescent="0.3">
      <c r="G30947" s="2"/>
      <c r="K30947" s="2"/>
    </row>
    <row r="30948" spans="7:11" x14ac:dyDescent="0.3">
      <c r="G30948" s="2"/>
      <c r="K30948" s="2"/>
    </row>
    <row r="30949" spans="7:11" x14ac:dyDescent="0.3">
      <c r="G30949" s="2"/>
      <c r="K30949" s="2"/>
    </row>
    <row r="30950" spans="7:11" x14ac:dyDescent="0.3">
      <c r="G30950" s="2"/>
      <c r="K30950" s="2"/>
    </row>
    <row r="30951" spans="7:11" x14ac:dyDescent="0.3">
      <c r="G30951" s="2"/>
      <c r="K30951" s="2"/>
    </row>
    <row r="30952" spans="7:11" x14ac:dyDescent="0.3">
      <c r="G30952" s="2"/>
      <c r="K30952" s="2"/>
    </row>
    <row r="30953" spans="7:11" x14ac:dyDescent="0.3">
      <c r="G30953" s="2"/>
      <c r="K30953" s="2"/>
    </row>
    <row r="30954" spans="7:11" x14ac:dyDescent="0.3">
      <c r="G30954" s="2"/>
      <c r="K30954" s="2"/>
    </row>
    <row r="30955" spans="7:11" x14ac:dyDescent="0.3">
      <c r="G30955" s="2"/>
      <c r="K30955" s="2"/>
    </row>
    <row r="30956" spans="7:11" x14ac:dyDescent="0.3">
      <c r="G30956" s="2"/>
      <c r="K30956" s="2"/>
    </row>
    <row r="30957" spans="7:11" x14ac:dyDescent="0.3">
      <c r="G30957" s="2"/>
      <c r="K30957" s="2"/>
    </row>
    <row r="30958" spans="7:11" x14ac:dyDescent="0.3">
      <c r="G30958" s="2"/>
      <c r="K30958" s="2"/>
    </row>
    <row r="30959" spans="7:11" x14ac:dyDescent="0.3">
      <c r="G30959" s="2"/>
      <c r="K30959" s="2"/>
    </row>
    <row r="30960" spans="7:11" x14ac:dyDescent="0.3">
      <c r="G30960" s="2"/>
      <c r="K30960" s="2"/>
    </row>
    <row r="30961" spans="7:11" x14ac:dyDescent="0.3">
      <c r="G30961" s="2"/>
      <c r="K30961" s="2"/>
    </row>
    <row r="30962" spans="7:11" x14ac:dyDescent="0.3">
      <c r="G30962" s="2"/>
      <c r="K30962" s="2"/>
    </row>
    <row r="30963" spans="7:11" x14ac:dyDescent="0.3">
      <c r="G30963" s="2"/>
      <c r="K30963" s="2"/>
    </row>
    <row r="30964" spans="7:11" x14ac:dyDescent="0.3">
      <c r="G30964" s="2"/>
      <c r="K30964" s="2"/>
    </row>
    <row r="30965" spans="7:11" x14ac:dyDescent="0.3">
      <c r="G30965" s="2"/>
      <c r="K30965" s="2"/>
    </row>
    <row r="30966" spans="7:11" x14ac:dyDescent="0.3">
      <c r="G30966" s="2"/>
      <c r="K30966" s="2"/>
    </row>
    <row r="30967" spans="7:11" x14ac:dyDescent="0.3">
      <c r="G30967" s="2"/>
      <c r="K30967" s="2"/>
    </row>
    <row r="30968" spans="7:11" x14ac:dyDescent="0.3">
      <c r="G30968" s="2"/>
      <c r="K30968" s="2"/>
    </row>
    <row r="30969" spans="7:11" x14ac:dyDescent="0.3">
      <c r="G30969" s="2"/>
      <c r="K30969" s="2"/>
    </row>
    <row r="30970" spans="7:11" x14ac:dyDescent="0.3">
      <c r="G30970" s="2"/>
      <c r="K30970" s="2"/>
    </row>
    <row r="30971" spans="7:11" x14ac:dyDescent="0.3">
      <c r="G30971" s="2"/>
      <c r="K30971" s="2"/>
    </row>
    <row r="30972" spans="7:11" x14ac:dyDescent="0.3">
      <c r="G30972" s="2"/>
      <c r="K30972" s="2"/>
    </row>
    <row r="30973" spans="7:11" x14ac:dyDescent="0.3">
      <c r="G30973" s="2"/>
      <c r="K30973" s="2"/>
    </row>
    <row r="30974" spans="7:11" x14ac:dyDescent="0.3">
      <c r="G30974" s="2"/>
      <c r="K30974" s="2"/>
    </row>
    <row r="30975" spans="7:11" x14ac:dyDescent="0.3">
      <c r="G30975" s="2"/>
      <c r="K30975" s="2"/>
    </row>
    <row r="30976" spans="7:11" x14ac:dyDescent="0.3">
      <c r="G30976" s="2"/>
      <c r="K30976" s="2"/>
    </row>
    <row r="30977" spans="7:11" x14ac:dyDescent="0.3">
      <c r="G30977" s="2"/>
      <c r="K30977" s="2"/>
    </row>
    <row r="30978" spans="7:11" x14ac:dyDescent="0.3">
      <c r="G30978" s="2"/>
      <c r="K30978" s="2"/>
    </row>
    <row r="30979" spans="7:11" x14ac:dyDescent="0.3">
      <c r="G30979" s="2"/>
      <c r="K30979" s="2"/>
    </row>
    <row r="30980" spans="7:11" x14ac:dyDescent="0.3">
      <c r="G30980" s="2"/>
      <c r="K30980" s="2"/>
    </row>
    <row r="30981" spans="7:11" x14ac:dyDescent="0.3">
      <c r="G30981" s="2"/>
      <c r="K30981" s="2"/>
    </row>
    <row r="30982" spans="7:11" x14ac:dyDescent="0.3">
      <c r="G30982" s="2"/>
      <c r="K30982" s="2"/>
    </row>
    <row r="30983" spans="7:11" x14ac:dyDescent="0.3">
      <c r="G30983" s="2"/>
      <c r="K30983" s="2"/>
    </row>
    <row r="30984" spans="7:11" x14ac:dyDescent="0.3">
      <c r="G30984" s="2"/>
      <c r="K30984" s="2"/>
    </row>
    <row r="30985" spans="7:11" x14ac:dyDescent="0.3">
      <c r="G30985" s="2"/>
      <c r="K30985" s="2"/>
    </row>
    <row r="30986" spans="7:11" x14ac:dyDescent="0.3">
      <c r="G30986" s="2"/>
      <c r="K30986" s="2"/>
    </row>
    <row r="30987" spans="7:11" x14ac:dyDescent="0.3">
      <c r="G30987" s="2"/>
      <c r="K30987" s="2"/>
    </row>
    <row r="30988" spans="7:11" x14ac:dyDescent="0.3">
      <c r="G30988" s="2"/>
      <c r="K30988" s="2"/>
    </row>
    <row r="30989" spans="7:11" x14ac:dyDescent="0.3">
      <c r="G30989" s="2"/>
      <c r="K30989" s="2"/>
    </row>
    <row r="30990" spans="7:11" x14ac:dyDescent="0.3">
      <c r="G30990" s="2"/>
      <c r="K30990" s="2"/>
    </row>
    <row r="30991" spans="7:11" x14ac:dyDescent="0.3">
      <c r="G30991" s="2"/>
      <c r="K30991" s="2"/>
    </row>
    <row r="30992" spans="7:11" x14ac:dyDescent="0.3">
      <c r="G30992" s="2"/>
      <c r="K30992" s="2"/>
    </row>
    <row r="30993" spans="7:11" x14ac:dyDescent="0.3">
      <c r="G30993" s="2"/>
      <c r="K30993" s="2"/>
    </row>
    <row r="30994" spans="7:11" x14ac:dyDescent="0.3">
      <c r="G30994" s="2"/>
      <c r="K30994" s="2"/>
    </row>
    <row r="30995" spans="7:11" x14ac:dyDescent="0.3">
      <c r="G30995" s="2"/>
      <c r="K30995" s="2"/>
    </row>
    <row r="30996" spans="7:11" x14ac:dyDescent="0.3">
      <c r="G30996" s="2"/>
      <c r="K30996" s="2"/>
    </row>
    <row r="30997" spans="7:11" x14ac:dyDescent="0.3">
      <c r="G30997" s="2"/>
      <c r="K30997" s="2"/>
    </row>
    <row r="30998" spans="7:11" x14ac:dyDescent="0.3">
      <c r="G30998" s="2"/>
      <c r="K30998" s="2"/>
    </row>
    <row r="30999" spans="7:11" x14ac:dyDescent="0.3">
      <c r="G30999" s="2"/>
      <c r="K30999" s="2"/>
    </row>
    <row r="31000" spans="7:11" x14ac:dyDescent="0.3">
      <c r="G31000" s="2"/>
      <c r="K31000" s="2"/>
    </row>
    <row r="31001" spans="7:11" x14ac:dyDescent="0.3">
      <c r="G31001" s="2"/>
      <c r="K31001" s="2"/>
    </row>
    <row r="31002" spans="7:11" x14ac:dyDescent="0.3">
      <c r="G31002" s="2"/>
      <c r="K31002" s="2"/>
    </row>
    <row r="31003" spans="7:11" x14ac:dyDescent="0.3">
      <c r="G31003" s="2"/>
      <c r="K31003" s="2"/>
    </row>
    <row r="31004" spans="7:11" x14ac:dyDescent="0.3">
      <c r="G31004" s="2"/>
      <c r="K31004" s="2"/>
    </row>
    <row r="31005" spans="7:11" x14ac:dyDescent="0.3">
      <c r="G31005" s="2"/>
      <c r="K31005" s="2"/>
    </row>
    <row r="31006" spans="7:11" x14ac:dyDescent="0.3">
      <c r="G31006" s="2"/>
      <c r="K31006" s="2"/>
    </row>
    <row r="31007" spans="7:11" x14ac:dyDescent="0.3">
      <c r="G31007" s="2"/>
      <c r="K31007" s="2"/>
    </row>
    <row r="31008" spans="7:11" x14ac:dyDescent="0.3">
      <c r="G31008" s="2"/>
      <c r="K31008" s="2"/>
    </row>
    <row r="31009" spans="7:11" x14ac:dyDescent="0.3">
      <c r="G31009" s="2"/>
      <c r="K31009" s="2"/>
    </row>
    <row r="31010" spans="7:11" x14ac:dyDescent="0.3">
      <c r="G31010" s="2"/>
      <c r="K31010" s="2"/>
    </row>
    <row r="31011" spans="7:11" x14ac:dyDescent="0.3">
      <c r="G31011" s="2"/>
      <c r="K31011" s="2"/>
    </row>
    <row r="31012" spans="7:11" x14ac:dyDescent="0.3">
      <c r="G31012" s="2"/>
      <c r="K31012" s="2"/>
    </row>
    <row r="31013" spans="7:11" x14ac:dyDescent="0.3">
      <c r="G31013" s="2"/>
      <c r="K31013" s="2"/>
    </row>
    <row r="31014" spans="7:11" x14ac:dyDescent="0.3">
      <c r="G31014" s="2"/>
      <c r="K31014" s="2"/>
    </row>
    <row r="31015" spans="7:11" x14ac:dyDescent="0.3">
      <c r="G31015" s="2"/>
      <c r="K31015" s="2"/>
    </row>
    <row r="31016" spans="7:11" x14ac:dyDescent="0.3">
      <c r="G31016" s="2"/>
      <c r="K31016" s="2"/>
    </row>
    <row r="31017" spans="7:11" x14ac:dyDescent="0.3">
      <c r="G31017" s="2"/>
      <c r="K31017" s="2"/>
    </row>
    <row r="31018" spans="7:11" x14ac:dyDescent="0.3">
      <c r="G31018" s="2"/>
      <c r="K31018" s="2"/>
    </row>
    <row r="31019" spans="7:11" x14ac:dyDescent="0.3">
      <c r="G31019" s="2"/>
      <c r="K31019" s="2"/>
    </row>
    <row r="31020" spans="7:11" x14ac:dyDescent="0.3">
      <c r="G31020" s="2"/>
      <c r="K31020" s="2"/>
    </row>
    <row r="31021" spans="7:11" x14ac:dyDescent="0.3">
      <c r="G31021" s="2"/>
      <c r="K31021" s="2"/>
    </row>
    <row r="31022" spans="7:11" x14ac:dyDescent="0.3">
      <c r="G31022" s="2"/>
      <c r="K31022" s="2"/>
    </row>
    <row r="31023" spans="7:11" x14ac:dyDescent="0.3">
      <c r="G31023" s="2"/>
      <c r="K31023" s="2"/>
    </row>
    <row r="31024" spans="7:11" x14ac:dyDescent="0.3">
      <c r="G31024" s="2"/>
      <c r="K31024" s="2"/>
    </row>
    <row r="31025" spans="7:11" x14ac:dyDescent="0.3">
      <c r="G31025" s="2"/>
      <c r="K31025" s="2"/>
    </row>
    <row r="31026" spans="7:11" x14ac:dyDescent="0.3">
      <c r="G31026" s="2"/>
      <c r="K31026" s="2"/>
    </row>
    <row r="31027" spans="7:11" x14ac:dyDescent="0.3">
      <c r="G31027" s="2"/>
      <c r="K31027" s="2"/>
    </row>
    <row r="31028" spans="7:11" x14ac:dyDescent="0.3">
      <c r="G31028" s="2"/>
      <c r="K31028" s="2"/>
    </row>
    <row r="31029" spans="7:11" x14ac:dyDescent="0.3">
      <c r="G31029" s="2"/>
      <c r="K31029" s="2"/>
    </row>
    <row r="31030" spans="7:11" x14ac:dyDescent="0.3">
      <c r="G31030" s="2"/>
      <c r="K31030" s="2"/>
    </row>
    <row r="31031" spans="7:11" x14ac:dyDescent="0.3">
      <c r="G31031" s="2"/>
      <c r="K31031" s="2"/>
    </row>
    <row r="31032" spans="7:11" x14ac:dyDescent="0.3">
      <c r="G31032" s="2"/>
      <c r="K31032" s="2"/>
    </row>
    <row r="31033" spans="7:11" x14ac:dyDescent="0.3">
      <c r="G31033" s="2"/>
      <c r="K31033" s="2"/>
    </row>
    <row r="31034" spans="7:11" x14ac:dyDescent="0.3">
      <c r="G31034" s="2"/>
      <c r="K31034" s="2"/>
    </row>
    <row r="31035" spans="7:11" x14ac:dyDescent="0.3">
      <c r="G31035" s="2"/>
      <c r="K31035" s="2"/>
    </row>
    <row r="31036" spans="7:11" x14ac:dyDescent="0.3">
      <c r="G31036" s="2"/>
      <c r="K31036" s="2"/>
    </row>
    <row r="31037" spans="7:11" x14ac:dyDescent="0.3">
      <c r="G31037" s="2"/>
      <c r="K31037" s="2"/>
    </row>
    <row r="31038" spans="7:11" x14ac:dyDescent="0.3">
      <c r="G31038" s="2"/>
      <c r="K31038" s="2"/>
    </row>
    <row r="31039" spans="7:11" x14ac:dyDescent="0.3">
      <c r="G31039" s="2"/>
      <c r="K31039" s="2"/>
    </row>
    <row r="31040" spans="7:11" x14ac:dyDescent="0.3">
      <c r="G31040" s="2"/>
      <c r="K31040" s="2"/>
    </row>
    <row r="31041" spans="7:11" x14ac:dyDescent="0.3">
      <c r="G31041" s="2"/>
      <c r="K31041" s="2"/>
    </row>
    <row r="31042" spans="7:11" x14ac:dyDescent="0.3">
      <c r="G31042" s="2"/>
      <c r="K31042" s="2"/>
    </row>
    <row r="31043" spans="7:11" x14ac:dyDescent="0.3">
      <c r="G31043" s="2"/>
      <c r="K31043" s="2"/>
    </row>
    <row r="31044" spans="7:11" x14ac:dyDescent="0.3">
      <c r="G31044" s="2"/>
      <c r="K31044" s="2"/>
    </row>
    <row r="31045" spans="7:11" x14ac:dyDescent="0.3">
      <c r="G31045" s="2"/>
      <c r="K31045" s="2"/>
    </row>
    <row r="31046" spans="7:11" x14ac:dyDescent="0.3">
      <c r="G31046" s="2"/>
      <c r="K31046" s="2"/>
    </row>
    <row r="31047" spans="7:11" x14ac:dyDescent="0.3">
      <c r="G31047" s="2"/>
      <c r="K31047" s="2"/>
    </row>
    <row r="31048" spans="7:11" x14ac:dyDescent="0.3">
      <c r="G31048" s="2"/>
      <c r="K31048" s="2"/>
    </row>
    <row r="31049" spans="7:11" x14ac:dyDescent="0.3">
      <c r="G31049" s="2"/>
      <c r="K31049" s="2"/>
    </row>
    <row r="31050" spans="7:11" x14ac:dyDescent="0.3">
      <c r="G31050" s="2"/>
      <c r="K31050" s="2"/>
    </row>
    <row r="31051" spans="7:11" x14ac:dyDescent="0.3">
      <c r="G31051" s="2"/>
      <c r="K31051" s="2"/>
    </row>
    <row r="31052" spans="7:11" x14ac:dyDescent="0.3">
      <c r="G31052" s="2"/>
      <c r="K31052" s="2"/>
    </row>
    <row r="31053" spans="7:11" x14ac:dyDescent="0.3">
      <c r="G31053" s="2"/>
      <c r="K31053" s="2"/>
    </row>
    <row r="31054" spans="7:11" x14ac:dyDescent="0.3">
      <c r="G31054" s="2"/>
      <c r="K31054" s="2"/>
    </row>
    <row r="31055" spans="7:11" x14ac:dyDescent="0.3">
      <c r="G31055" s="2"/>
      <c r="K31055" s="2"/>
    </row>
    <row r="31056" spans="7:11" x14ac:dyDescent="0.3">
      <c r="G31056" s="2"/>
      <c r="K31056" s="2"/>
    </row>
    <row r="31057" spans="7:11" x14ac:dyDescent="0.3">
      <c r="G31057" s="2"/>
      <c r="K31057" s="2"/>
    </row>
    <row r="31058" spans="7:11" x14ac:dyDescent="0.3">
      <c r="G31058" s="2"/>
      <c r="K31058" s="2"/>
    </row>
    <row r="31059" spans="7:11" x14ac:dyDescent="0.3">
      <c r="G31059" s="2"/>
      <c r="K31059" s="2"/>
    </row>
    <row r="31060" spans="7:11" x14ac:dyDescent="0.3">
      <c r="G31060" s="2"/>
      <c r="K31060" s="2"/>
    </row>
    <row r="31061" spans="7:11" x14ac:dyDescent="0.3">
      <c r="G31061" s="2"/>
      <c r="K31061" s="2"/>
    </row>
    <row r="31062" spans="7:11" x14ac:dyDescent="0.3">
      <c r="G31062" s="2"/>
      <c r="K31062" s="2"/>
    </row>
    <row r="31063" spans="7:11" x14ac:dyDescent="0.3">
      <c r="G31063" s="2"/>
      <c r="K31063" s="2"/>
    </row>
    <row r="31064" spans="7:11" x14ac:dyDescent="0.3">
      <c r="G31064" s="2"/>
      <c r="K31064" s="2"/>
    </row>
    <row r="31065" spans="7:11" x14ac:dyDescent="0.3">
      <c r="G31065" s="2"/>
      <c r="K31065" s="2"/>
    </row>
    <row r="31066" spans="7:11" x14ac:dyDescent="0.3">
      <c r="G31066" s="2"/>
      <c r="K31066" s="2"/>
    </row>
    <row r="31067" spans="7:11" x14ac:dyDescent="0.3">
      <c r="G31067" s="2"/>
      <c r="K31067" s="2"/>
    </row>
    <row r="31068" spans="7:11" x14ac:dyDescent="0.3">
      <c r="G31068" s="2"/>
      <c r="K31068" s="2"/>
    </row>
    <row r="31069" spans="7:11" x14ac:dyDescent="0.3">
      <c r="G31069" s="2"/>
      <c r="K31069" s="2"/>
    </row>
    <row r="31070" spans="7:11" x14ac:dyDescent="0.3">
      <c r="G31070" s="2"/>
      <c r="K31070" s="2"/>
    </row>
    <row r="31071" spans="7:11" x14ac:dyDescent="0.3">
      <c r="G31071" s="2"/>
      <c r="K31071" s="2"/>
    </row>
    <row r="31072" spans="7:11" x14ac:dyDescent="0.3">
      <c r="G31072" s="2"/>
      <c r="K31072" s="2"/>
    </row>
    <row r="31073" spans="7:11" x14ac:dyDescent="0.3">
      <c r="G31073" s="2"/>
      <c r="K31073" s="2"/>
    </row>
    <row r="31074" spans="7:11" x14ac:dyDescent="0.3">
      <c r="G31074" s="2"/>
      <c r="K31074" s="2"/>
    </row>
    <row r="31075" spans="7:11" x14ac:dyDescent="0.3">
      <c r="G31075" s="2"/>
      <c r="K31075" s="2"/>
    </row>
    <row r="31076" spans="7:11" x14ac:dyDescent="0.3">
      <c r="G31076" s="2"/>
      <c r="K31076" s="2"/>
    </row>
    <row r="31077" spans="7:11" x14ac:dyDescent="0.3">
      <c r="G31077" s="2"/>
      <c r="K31077" s="2"/>
    </row>
    <row r="31078" spans="7:11" x14ac:dyDescent="0.3">
      <c r="G31078" s="2"/>
      <c r="K31078" s="2"/>
    </row>
    <row r="31079" spans="7:11" x14ac:dyDescent="0.3">
      <c r="G31079" s="2"/>
      <c r="K31079" s="2"/>
    </row>
    <row r="31080" spans="7:11" x14ac:dyDescent="0.3">
      <c r="G31080" s="2"/>
      <c r="K31080" s="2"/>
    </row>
    <row r="31081" spans="7:11" x14ac:dyDescent="0.3">
      <c r="G31081" s="2"/>
      <c r="K31081" s="2"/>
    </row>
    <row r="31082" spans="7:11" x14ac:dyDescent="0.3">
      <c r="G31082" s="2"/>
      <c r="K31082" s="2"/>
    </row>
    <row r="31083" spans="7:11" x14ac:dyDescent="0.3">
      <c r="G31083" s="2"/>
      <c r="K31083" s="2"/>
    </row>
    <row r="31084" spans="7:11" x14ac:dyDescent="0.3">
      <c r="G31084" s="2"/>
      <c r="K31084" s="2"/>
    </row>
    <row r="31085" spans="7:11" x14ac:dyDescent="0.3">
      <c r="G31085" s="2"/>
      <c r="K31085" s="2"/>
    </row>
    <row r="31086" spans="7:11" x14ac:dyDescent="0.3">
      <c r="G31086" s="2"/>
      <c r="K31086" s="2"/>
    </row>
    <row r="31087" spans="7:11" x14ac:dyDescent="0.3">
      <c r="G31087" s="2"/>
      <c r="K31087" s="2"/>
    </row>
    <row r="31088" spans="7:11" x14ac:dyDescent="0.3">
      <c r="G31088" s="2"/>
      <c r="K31088" s="2"/>
    </row>
    <row r="31089" spans="7:11" x14ac:dyDescent="0.3">
      <c r="G31089" s="2"/>
      <c r="K31089" s="2"/>
    </row>
    <row r="31090" spans="7:11" x14ac:dyDescent="0.3">
      <c r="G31090" s="2"/>
      <c r="K31090" s="2"/>
    </row>
    <row r="31091" spans="7:11" x14ac:dyDescent="0.3">
      <c r="G31091" s="2"/>
      <c r="K31091" s="2"/>
    </row>
    <row r="31092" spans="7:11" x14ac:dyDescent="0.3">
      <c r="G31092" s="2"/>
      <c r="K31092" s="2"/>
    </row>
    <row r="31093" spans="7:11" x14ac:dyDescent="0.3">
      <c r="G31093" s="2"/>
      <c r="K31093" s="2"/>
    </row>
    <row r="31094" spans="7:11" x14ac:dyDescent="0.3">
      <c r="G31094" s="2"/>
      <c r="K31094" s="2"/>
    </row>
    <row r="31095" spans="7:11" x14ac:dyDescent="0.3">
      <c r="G31095" s="2"/>
      <c r="K31095" s="2"/>
    </row>
    <row r="31096" spans="7:11" x14ac:dyDescent="0.3">
      <c r="G31096" s="2"/>
      <c r="K31096" s="2"/>
    </row>
    <row r="31097" spans="7:11" x14ac:dyDescent="0.3">
      <c r="G31097" s="2"/>
      <c r="K31097" s="2"/>
    </row>
    <row r="31098" spans="7:11" x14ac:dyDescent="0.3">
      <c r="G31098" s="2"/>
      <c r="K31098" s="2"/>
    </row>
    <row r="31099" spans="7:11" x14ac:dyDescent="0.3">
      <c r="G31099" s="2"/>
      <c r="K31099" s="2"/>
    </row>
    <row r="31100" spans="7:11" x14ac:dyDescent="0.3">
      <c r="G31100" s="2"/>
      <c r="K31100" s="2"/>
    </row>
    <row r="31101" spans="7:11" x14ac:dyDescent="0.3">
      <c r="G31101" s="2"/>
      <c r="K31101" s="2"/>
    </row>
    <row r="31102" spans="7:11" x14ac:dyDescent="0.3">
      <c r="G31102" s="2"/>
      <c r="K31102" s="2"/>
    </row>
    <row r="31103" spans="7:11" x14ac:dyDescent="0.3">
      <c r="G31103" s="2"/>
      <c r="K31103" s="2"/>
    </row>
    <row r="31104" spans="7:11" x14ac:dyDescent="0.3">
      <c r="G31104" s="2"/>
      <c r="K31104" s="2"/>
    </row>
    <row r="31105" spans="7:11" x14ac:dyDescent="0.3">
      <c r="G31105" s="2"/>
      <c r="K31105" s="2"/>
    </row>
    <row r="31106" spans="7:11" x14ac:dyDescent="0.3">
      <c r="G31106" s="2"/>
      <c r="K31106" s="2"/>
    </row>
    <row r="31107" spans="7:11" x14ac:dyDescent="0.3">
      <c r="G31107" s="2"/>
      <c r="K31107" s="2"/>
    </row>
    <row r="31108" spans="7:11" x14ac:dyDescent="0.3">
      <c r="G31108" s="2"/>
      <c r="K31108" s="2"/>
    </row>
    <row r="31109" spans="7:11" x14ac:dyDescent="0.3">
      <c r="G31109" s="2"/>
      <c r="K31109" s="2"/>
    </row>
    <row r="31110" spans="7:11" x14ac:dyDescent="0.3">
      <c r="G31110" s="2"/>
      <c r="K31110" s="2"/>
    </row>
    <row r="31111" spans="7:11" x14ac:dyDescent="0.3">
      <c r="G31111" s="2"/>
      <c r="K31111" s="2"/>
    </row>
    <row r="31112" spans="7:11" x14ac:dyDescent="0.3">
      <c r="G31112" s="2"/>
      <c r="K31112" s="2"/>
    </row>
    <row r="31113" spans="7:11" x14ac:dyDescent="0.3">
      <c r="G31113" s="2"/>
      <c r="K31113" s="2"/>
    </row>
    <row r="31114" spans="7:11" x14ac:dyDescent="0.3">
      <c r="G31114" s="2"/>
      <c r="K31114" s="2"/>
    </row>
    <row r="31115" spans="7:11" x14ac:dyDescent="0.3">
      <c r="G31115" s="2"/>
      <c r="K31115" s="2"/>
    </row>
    <row r="31116" spans="7:11" x14ac:dyDescent="0.3">
      <c r="G31116" s="2"/>
      <c r="K31116" s="2"/>
    </row>
    <row r="31117" spans="7:11" x14ac:dyDescent="0.3">
      <c r="G31117" s="2"/>
      <c r="K31117" s="2"/>
    </row>
    <row r="31118" spans="7:11" x14ac:dyDescent="0.3">
      <c r="G31118" s="2"/>
      <c r="K31118" s="2"/>
    </row>
    <row r="31119" spans="7:11" x14ac:dyDescent="0.3">
      <c r="G31119" s="2"/>
      <c r="K31119" s="2"/>
    </row>
    <row r="31120" spans="7:11" x14ac:dyDescent="0.3">
      <c r="G31120" s="2"/>
      <c r="K31120" s="2"/>
    </row>
    <row r="31121" spans="7:11" x14ac:dyDescent="0.3">
      <c r="G31121" s="2"/>
      <c r="K31121" s="2"/>
    </row>
    <row r="31122" spans="7:11" x14ac:dyDescent="0.3">
      <c r="G31122" s="2"/>
      <c r="K31122" s="2"/>
    </row>
    <row r="31123" spans="7:11" x14ac:dyDescent="0.3">
      <c r="G31123" s="2"/>
      <c r="K31123" s="2"/>
    </row>
    <row r="31124" spans="7:11" x14ac:dyDescent="0.3">
      <c r="G31124" s="2"/>
      <c r="K31124" s="2"/>
    </row>
    <row r="31125" spans="7:11" x14ac:dyDescent="0.3">
      <c r="G31125" s="2"/>
      <c r="K31125" s="2"/>
    </row>
    <row r="31126" spans="7:11" x14ac:dyDescent="0.3">
      <c r="G31126" s="2"/>
      <c r="K31126" s="2"/>
    </row>
    <row r="31127" spans="7:11" x14ac:dyDescent="0.3">
      <c r="G31127" s="2"/>
      <c r="K31127" s="2"/>
    </row>
    <row r="31128" spans="7:11" x14ac:dyDescent="0.3">
      <c r="G31128" s="2"/>
      <c r="K31128" s="2"/>
    </row>
    <row r="31129" spans="7:11" x14ac:dyDescent="0.3">
      <c r="G31129" s="2"/>
      <c r="K31129" s="2"/>
    </row>
    <row r="31130" spans="7:11" x14ac:dyDescent="0.3">
      <c r="G31130" s="2"/>
      <c r="K31130" s="2"/>
    </row>
    <row r="31131" spans="7:11" x14ac:dyDescent="0.3">
      <c r="G31131" s="2"/>
      <c r="K31131" s="2"/>
    </row>
    <row r="31132" spans="7:11" x14ac:dyDescent="0.3">
      <c r="G31132" s="2"/>
      <c r="K31132" s="2"/>
    </row>
    <row r="31133" spans="7:11" x14ac:dyDescent="0.3">
      <c r="G31133" s="2"/>
      <c r="K31133" s="2"/>
    </row>
    <row r="31134" spans="7:11" x14ac:dyDescent="0.3">
      <c r="G31134" s="2"/>
      <c r="K31134" s="2"/>
    </row>
    <row r="31135" spans="7:11" x14ac:dyDescent="0.3">
      <c r="G31135" s="2"/>
      <c r="K31135" s="2"/>
    </row>
    <row r="31136" spans="7:11" x14ac:dyDescent="0.3">
      <c r="G31136" s="2"/>
      <c r="K31136" s="2"/>
    </row>
    <row r="31137" spans="7:11" x14ac:dyDescent="0.3">
      <c r="G31137" s="2"/>
      <c r="K31137" s="2"/>
    </row>
    <row r="31138" spans="7:11" x14ac:dyDescent="0.3">
      <c r="G31138" s="2"/>
      <c r="K31138" s="2"/>
    </row>
    <row r="31139" spans="7:11" x14ac:dyDescent="0.3">
      <c r="G31139" s="2"/>
      <c r="K31139" s="2"/>
    </row>
    <row r="31140" spans="7:11" x14ac:dyDescent="0.3">
      <c r="G31140" s="2"/>
      <c r="K31140" s="2"/>
    </row>
    <row r="31141" spans="7:11" x14ac:dyDescent="0.3">
      <c r="G31141" s="2"/>
      <c r="K31141" s="2"/>
    </row>
    <row r="31142" spans="7:11" x14ac:dyDescent="0.3">
      <c r="G31142" s="2"/>
      <c r="K31142" s="2"/>
    </row>
    <row r="31143" spans="7:11" x14ac:dyDescent="0.3">
      <c r="G31143" s="2"/>
      <c r="K31143" s="2"/>
    </row>
    <row r="31144" spans="7:11" x14ac:dyDescent="0.3">
      <c r="G31144" s="2"/>
      <c r="K31144" s="2"/>
    </row>
    <row r="31145" spans="7:11" x14ac:dyDescent="0.3">
      <c r="G31145" s="2"/>
      <c r="K31145" s="2"/>
    </row>
    <row r="31146" spans="7:11" x14ac:dyDescent="0.3">
      <c r="G31146" s="2"/>
      <c r="K31146" s="2"/>
    </row>
    <row r="31147" spans="7:11" x14ac:dyDescent="0.3">
      <c r="G31147" s="2"/>
      <c r="K31147" s="2"/>
    </row>
    <row r="31148" spans="7:11" x14ac:dyDescent="0.3">
      <c r="G31148" s="2"/>
      <c r="K31148" s="2"/>
    </row>
    <row r="31149" spans="7:11" x14ac:dyDescent="0.3">
      <c r="G31149" s="2"/>
      <c r="K31149" s="2"/>
    </row>
    <row r="31150" spans="7:11" x14ac:dyDescent="0.3">
      <c r="G31150" s="2"/>
      <c r="K31150" s="2"/>
    </row>
    <row r="31151" spans="7:11" x14ac:dyDescent="0.3">
      <c r="G31151" s="2"/>
      <c r="K31151" s="2"/>
    </row>
    <row r="31152" spans="7:11" x14ac:dyDescent="0.3">
      <c r="G31152" s="2"/>
      <c r="K31152" s="2"/>
    </row>
    <row r="31153" spans="7:11" x14ac:dyDescent="0.3">
      <c r="G31153" s="2"/>
      <c r="K31153" s="2"/>
    </row>
    <row r="31154" spans="7:11" x14ac:dyDescent="0.3">
      <c r="G31154" s="2"/>
      <c r="K31154" s="2"/>
    </row>
    <row r="31155" spans="7:11" x14ac:dyDescent="0.3">
      <c r="G31155" s="2"/>
      <c r="K31155" s="2"/>
    </row>
    <row r="31156" spans="7:11" x14ac:dyDescent="0.3">
      <c r="G31156" s="2"/>
      <c r="K31156" s="2"/>
    </row>
    <row r="31157" spans="7:11" x14ac:dyDescent="0.3">
      <c r="G31157" s="2"/>
      <c r="K31157" s="2"/>
    </row>
    <row r="31158" spans="7:11" x14ac:dyDescent="0.3">
      <c r="G31158" s="2"/>
      <c r="K31158" s="2"/>
    </row>
    <row r="31159" spans="7:11" x14ac:dyDescent="0.3">
      <c r="G31159" s="2"/>
      <c r="K31159" s="2"/>
    </row>
    <row r="31160" spans="7:11" x14ac:dyDescent="0.3">
      <c r="G31160" s="2"/>
      <c r="K31160" s="2"/>
    </row>
    <row r="31161" spans="7:11" x14ac:dyDescent="0.3">
      <c r="G31161" s="2"/>
      <c r="K31161" s="2"/>
    </row>
    <row r="31162" spans="7:11" x14ac:dyDescent="0.3">
      <c r="G31162" s="2"/>
      <c r="K31162" s="2"/>
    </row>
    <row r="31163" spans="7:11" x14ac:dyDescent="0.3">
      <c r="G31163" s="2"/>
      <c r="K31163" s="2"/>
    </row>
    <row r="31164" spans="7:11" x14ac:dyDescent="0.3">
      <c r="G31164" s="2"/>
      <c r="K31164" s="2"/>
    </row>
    <row r="31165" spans="7:11" x14ac:dyDescent="0.3">
      <c r="G31165" s="2"/>
      <c r="K31165" s="2"/>
    </row>
    <row r="31166" spans="7:11" x14ac:dyDescent="0.3">
      <c r="G31166" s="2"/>
      <c r="K31166" s="2"/>
    </row>
    <row r="31167" spans="7:11" x14ac:dyDescent="0.3">
      <c r="G31167" s="2"/>
      <c r="K31167" s="2"/>
    </row>
    <row r="31168" spans="7:11" x14ac:dyDescent="0.3">
      <c r="G31168" s="2"/>
      <c r="K31168" s="2"/>
    </row>
    <row r="31169" spans="7:11" x14ac:dyDescent="0.3">
      <c r="G31169" s="2"/>
      <c r="K31169" s="2"/>
    </row>
    <row r="31170" spans="7:11" x14ac:dyDescent="0.3">
      <c r="G31170" s="2"/>
      <c r="K31170" s="2"/>
    </row>
    <row r="31171" spans="7:11" x14ac:dyDescent="0.3">
      <c r="G31171" s="2"/>
      <c r="K31171" s="2"/>
    </row>
    <row r="31172" spans="7:11" x14ac:dyDescent="0.3">
      <c r="G31172" s="2"/>
      <c r="K31172" s="2"/>
    </row>
    <row r="31173" spans="7:11" x14ac:dyDescent="0.3">
      <c r="G31173" s="2"/>
      <c r="K31173" s="2"/>
    </row>
    <row r="31174" spans="7:11" x14ac:dyDescent="0.3">
      <c r="G31174" s="2"/>
      <c r="K31174" s="2"/>
    </row>
    <row r="31175" spans="7:11" x14ac:dyDescent="0.3">
      <c r="G31175" s="2"/>
      <c r="K31175" s="2"/>
    </row>
    <row r="31176" spans="7:11" x14ac:dyDescent="0.3">
      <c r="G31176" s="2"/>
      <c r="K31176" s="2"/>
    </row>
    <row r="31177" spans="7:11" x14ac:dyDescent="0.3">
      <c r="G31177" s="2"/>
      <c r="K31177" s="2"/>
    </row>
    <row r="31178" spans="7:11" x14ac:dyDescent="0.3">
      <c r="G31178" s="2"/>
      <c r="K31178" s="2"/>
    </row>
    <row r="31179" spans="7:11" x14ac:dyDescent="0.3">
      <c r="G31179" s="2"/>
      <c r="K31179" s="2"/>
    </row>
    <row r="31180" spans="7:11" x14ac:dyDescent="0.3">
      <c r="G31180" s="2"/>
      <c r="K31180" s="2"/>
    </row>
    <row r="31181" spans="7:11" x14ac:dyDescent="0.3">
      <c r="G31181" s="2"/>
      <c r="K31181" s="2"/>
    </row>
    <row r="31182" spans="7:11" x14ac:dyDescent="0.3">
      <c r="G31182" s="2"/>
      <c r="K31182" s="2"/>
    </row>
    <row r="31183" spans="7:11" x14ac:dyDescent="0.3">
      <c r="G31183" s="2"/>
      <c r="K31183" s="2"/>
    </row>
    <row r="31184" spans="7:11" x14ac:dyDescent="0.3">
      <c r="G31184" s="2"/>
      <c r="K31184" s="2"/>
    </row>
    <row r="31185" spans="7:11" x14ac:dyDescent="0.3">
      <c r="G31185" s="2"/>
      <c r="K31185" s="2"/>
    </row>
    <row r="31186" spans="7:11" x14ac:dyDescent="0.3">
      <c r="G31186" s="2"/>
      <c r="K31186" s="2"/>
    </row>
    <row r="31187" spans="7:11" x14ac:dyDescent="0.3">
      <c r="G31187" s="2"/>
      <c r="K31187" s="2"/>
    </row>
    <row r="31188" spans="7:11" x14ac:dyDescent="0.3">
      <c r="G31188" s="2"/>
      <c r="K31188" s="2"/>
    </row>
    <row r="31189" spans="7:11" x14ac:dyDescent="0.3">
      <c r="G31189" s="2"/>
      <c r="K31189" s="2"/>
    </row>
    <row r="31190" spans="7:11" x14ac:dyDescent="0.3">
      <c r="G31190" s="2"/>
      <c r="K31190" s="2"/>
    </row>
    <row r="31191" spans="7:11" x14ac:dyDescent="0.3">
      <c r="G31191" s="2"/>
      <c r="K31191" s="2"/>
    </row>
    <row r="31192" spans="7:11" x14ac:dyDescent="0.3">
      <c r="G31192" s="2"/>
      <c r="K31192" s="2"/>
    </row>
    <row r="31193" spans="7:11" x14ac:dyDescent="0.3">
      <c r="G31193" s="2"/>
      <c r="K31193" s="2"/>
    </row>
    <row r="31194" spans="7:11" x14ac:dyDescent="0.3">
      <c r="G31194" s="2"/>
      <c r="K31194" s="2"/>
    </row>
    <row r="31195" spans="7:11" x14ac:dyDescent="0.3">
      <c r="G31195" s="2"/>
      <c r="K31195" s="2"/>
    </row>
    <row r="31196" spans="7:11" x14ac:dyDescent="0.3">
      <c r="G31196" s="2"/>
      <c r="K31196" s="2"/>
    </row>
    <row r="31197" spans="7:11" x14ac:dyDescent="0.3">
      <c r="G31197" s="2"/>
      <c r="K31197" s="2"/>
    </row>
    <row r="31198" spans="7:11" x14ac:dyDescent="0.3">
      <c r="G31198" s="2"/>
      <c r="K31198" s="2"/>
    </row>
    <row r="31199" spans="7:11" x14ac:dyDescent="0.3">
      <c r="G31199" s="2"/>
      <c r="K31199" s="2"/>
    </row>
    <row r="31200" spans="7:11" x14ac:dyDescent="0.3">
      <c r="G31200" s="2"/>
      <c r="K31200" s="2"/>
    </row>
    <row r="31201" spans="7:11" x14ac:dyDescent="0.3">
      <c r="G31201" s="2"/>
      <c r="K31201" s="2"/>
    </row>
    <row r="31202" spans="7:11" x14ac:dyDescent="0.3">
      <c r="G31202" s="2"/>
      <c r="K31202" s="2"/>
    </row>
    <row r="31203" spans="7:11" x14ac:dyDescent="0.3">
      <c r="G31203" s="2"/>
      <c r="K31203" s="2"/>
    </row>
    <row r="31204" spans="7:11" x14ac:dyDescent="0.3">
      <c r="G31204" s="2"/>
      <c r="K31204" s="2"/>
    </row>
    <row r="31205" spans="7:11" x14ac:dyDescent="0.3">
      <c r="G31205" s="2"/>
      <c r="K31205" s="2"/>
    </row>
    <row r="31206" spans="7:11" x14ac:dyDescent="0.3">
      <c r="G31206" s="2"/>
      <c r="K31206" s="2"/>
    </row>
    <row r="31207" spans="7:11" x14ac:dyDescent="0.3">
      <c r="G31207" s="2"/>
      <c r="K31207" s="2"/>
    </row>
    <row r="31208" spans="7:11" x14ac:dyDescent="0.3">
      <c r="G31208" s="2"/>
      <c r="K31208" s="2"/>
    </row>
    <row r="31209" spans="7:11" x14ac:dyDescent="0.3">
      <c r="G31209" s="2"/>
      <c r="K31209" s="2"/>
    </row>
    <row r="31210" spans="7:11" x14ac:dyDescent="0.3">
      <c r="G31210" s="2"/>
      <c r="K31210" s="2"/>
    </row>
    <row r="31211" spans="7:11" x14ac:dyDescent="0.3">
      <c r="G31211" s="2"/>
      <c r="K31211" s="2"/>
    </row>
    <row r="31212" spans="7:11" x14ac:dyDescent="0.3">
      <c r="G31212" s="2"/>
      <c r="K31212" s="2"/>
    </row>
    <row r="31213" spans="7:11" x14ac:dyDescent="0.3">
      <c r="G31213" s="2"/>
      <c r="K31213" s="2"/>
    </row>
    <row r="31214" spans="7:11" x14ac:dyDescent="0.3">
      <c r="G31214" s="2"/>
      <c r="K31214" s="2"/>
    </row>
    <row r="31215" spans="7:11" x14ac:dyDescent="0.3">
      <c r="G31215" s="2"/>
      <c r="K31215" s="2"/>
    </row>
    <row r="31216" spans="7:11" x14ac:dyDescent="0.3">
      <c r="G31216" s="2"/>
      <c r="K31216" s="2"/>
    </row>
    <row r="31217" spans="7:11" x14ac:dyDescent="0.3">
      <c r="G31217" s="2"/>
      <c r="K31217" s="2"/>
    </row>
    <row r="31218" spans="7:11" x14ac:dyDescent="0.3">
      <c r="G31218" s="2"/>
      <c r="K31218" s="2"/>
    </row>
    <row r="31219" spans="7:11" x14ac:dyDescent="0.3">
      <c r="G31219" s="2"/>
      <c r="K31219" s="2"/>
    </row>
    <row r="31220" spans="7:11" x14ac:dyDescent="0.3">
      <c r="G31220" s="2"/>
      <c r="K31220" s="2"/>
    </row>
    <row r="31221" spans="7:11" x14ac:dyDescent="0.3">
      <c r="G31221" s="2"/>
      <c r="K31221" s="2"/>
    </row>
    <row r="31222" spans="7:11" x14ac:dyDescent="0.3">
      <c r="G31222" s="2"/>
      <c r="K31222" s="2"/>
    </row>
    <row r="31223" spans="7:11" x14ac:dyDescent="0.3">
      <c r="G31223" s="2"/>
      <c r="K31223" s="2"/>
    </row>
    <row r="31224" spans="7:11" x14ac:dyDescent="0.3">
      <c r="G31224" s="2"/>
      <c r="K31224" s="2"/>
    </row>
    <row r="31225" spans="7:11" x14ac:dyDescent="0.3">
      <c r="G31225" s="2"/>
      <c r="K31225" s="2"/>
    </row>
    <row r="31226" spans="7:11" x14ac:dyDescent="0.3">
      <c r="G31226" s="2"/>
      <c r="K31226" s="2"/>
    </row>
    <row r="31227" spans="7:11" x14ac:dyDescent="0.3">
      <c r="G31227" s="2"/>
      <c r="K31227" s="2"/>
    </row>
    <row r="31228" spans="7:11" x14ac:dyDescent="0.3">
      <c r="G31228" s="2"/>
      <c r="K31228" s="2"/>
    </row>
    <row r="31229" spans="7:11" x14ac:dyDescent="0.3">
      <c r="G31229" s="2"/>
      <c r="K31229" s="2"/>
    </row>
    <row r="31230" spans="7:11" x14ac:dyDescent="0.3">
      <c r="G31230" s="2"/>
      <c r="K31230" s="2"/>
    </row>
    <row r="31231" spans="7:11" x14ac:dyDescent="0.3">
      <c r="G31231" s="2"/>
      <c r="K31231" s="2"/>
    </row>
    <row r="31232" spans="7:11" x14ac:dyDescent="0.3">
      <c r="G31232" s="2"/>
      <c r="K31232" s="2"/>
    </row>
    <row r="31233" spans="7:11" x14ac:dyDescent="0.3">
      <c r="G31233" s="2"/>
      <c r="K31233" s="2"/>
    </row>
    <row r="31234" spans="7:11" x14ac:dyDescent="0.3">
      <c r="G31234" s="2"/>
      <c r="K31234" s="2"/>
    </row>
    <row r="31235" spans="7:11" x14ac:dyDescent="0.3">
      <c r="G31235" s="2"/>
      <c r="K31235" s="2"/>
    </row>
    <row r="31236" spans="7:11" x14ac:dyDescent="0.3">
      <c r="G31236" s="2"/>
      <c r="K31236" s="2"/>
    </row>
    <row r="31237" spans="7:11" x14ac:dyDescent="0.3">
      <c r="G31237" s="2"/>
      <c r="K31237" s="2"/>
    </row>
    <row r="31238" spans="7:11" x14ac:dyDescent="0.3">
      <c r="G31238" s="2"/>
      <c r="K31238" s="2"/>
    </row>
    <row r="31239" spans="7:11" x14ac:dyDescent="0.3">
      <c r="G31239" s="2"/>
      <c r="K31239" s="2"/>
    </row>
    <row r="31240" spans="7:11" x14ac:dyDescent="0.3">
      <c r="G31240" s="2"/>
      <c r="K31240" s="2"/>
    </row>
    <row r="31241" spans="7:11" x14ac:dyDescent="0.3">
      <c r="G31241" s="2"/>
      <c r="K31241" s="2"/>
    </row>
    <row r="31242" spans="7:11" x14ac:dyDescent="0.3">
      <c r="G31242" s="2"/>
      <c r="K31242" s="2"/>
    </row>
    <row r="31243" spans="7:11" x14ac:dyDescent="0.3">
      <c r="G31243" s="2"/>
      <c r="K31243" s="2"/>
    </row>
    <row r="31244" spans="7:11" x14ac:dyDescent="0.3">
      <c r="G31244" s="2"/>
      <c r="K31244" s="2"/>
    </row>
    <row r="31245" spans="7:11" x14ac:dyDescent="0.3">
      <c r="G31245" s="2"/>
      <c r="K31245" s="2"/>
    </row>
    <row r="31246" spans="7:11" x14ac:dyDescent="0.3">
      <c r="G31246" s="2"/>
      <c r="K31246" s="2"/>
    </row>
    <row r="31247" spans="7:11" x14ac:dyDescent="0.3">
      <c r="G31247" s="2"/>
      <c r="K31247" s="2"/>
    </row>
    <row r="31248" spans="7:11" x14ac:dyDescent="0.3">
      <c r="G31248" s="2"/>
      <c r="K31248" s="2"/>
    </row>
    <row r="31249" spans="7:11" x14ac:dyDescent="0.3">
      <c r="G31249" s="2"/>
      <c r="K31249" s="2"/>
    </row>
    <row r="31250" spans="7:11" x14ac:dyDescent="0.3">
      <c r="G31250" s="2"/>
      <c r="K31250" s="2"/>
    </row>
    <row r="31251" spans="7:11" x14ac:dyDescent="0.3">
      <c r="G31251" s="2"/>
      <c r="K31251" s="2"/>
    </row>
    <row r="31252" spans="7:11" x14ac:dyDescent="0.3">
      <c r="G31252" s="2"/>
      <c r="K31252" s="2"/>
    </row>
    <row r="31253" spans="7:11" x14ac:dyDescent="0.3">
      <c r="G31253" s="2"/>
      <c r="K31253" s="2"/>
    </row>
    <row r="31254" spans="7:11" x14ac:dyDescent="0.3">
      <c r="G31254" s="2"/>
      <c r="K31254" s="2"/>
    </row>
    <row r="31255" spans="7:11" x14ac:dyDescent="0.3">
      <c r="G31255" s="2"/>
      <c r="K31255" s="2"/>
    </row>
    <row r="31256" spans="7:11" x14ac:dyDescent="0.3">
      <c r="G31256" s="2"/>
      <c r="K31256" s="2"/>
    </row>
    <row r="31257" spans="7:11" x14ac:dyDescent="0.3">
      <c r="G31257" s="2"/>
      <c r="K31257" s="2"/>
    </row>
    <row r="31258" spans="7:11" x14ac:dyDescent="0.3">
      <c r="G31258" s="2"/>
      <c r="K31258" s="2"/>
    </row>
    <row r="31259" spans="7:11" x14ac:dyDescent="0.3">
      <c r="G31259" s="2"/>
      <c r="K31259" s="2"/>
    </row>
    <row r="31260" spans="7:11" x14ac:dyDescent="0.3">
      <c r="G31260" s="2"/>
      <c r="K31260" s="2"/>
    </row>
    <row r="31261" spans="7:11" x14ac:dyDescent="0.3">
      <c r="G31261" s="2"/>
      <c r="K31261" s="2"/>
    </row>
    <row r="31262" spans="7:11" x14ac:dyDescent="0.3">
      <c r="G31262" s="2"/>
      <c r="K31262" s="2"/>
    </row>
    <row r="31263" spans="7:11" x14ac:dyDescent="0.3">
      <c r="G31263" s="2"/>
      <c r="K31263" s="2"/>
    </row>
    <row r="31264" spans="7:11" x14ac:dyDescent="0.3">
      <c r="G31264" s="2"/>
      <c r="K31264" s="2"/>
    </row>
    <row r="31265" spans="7:11" x14ac:dyDescent="0.3">
      <c r="G31265" s="2"/>
      <c r="K31265" s="2"/>
    </row>
    <row r="31266" spans="7:11" x14ac:dyDescent="0.3">
      <c r="G31266" s="2"/>
      <c r="K31266" s="2"/>
    </row>
    <row r="31267" spans="7:11" x14ac:dyDescent="0.3">
      <c r="G31267" s="2"/>
      <c r="K31267" s="2"/>
    </row>
    <row r="31268" spans="7:11" x14ac:dyDescent="0.3">
      <c r="G31268" s="2"/>
      <c r="K31268" s="2"/>
    </row>
    <row r="31269" spans="7:11" x14ac:dyDescent="0.3">
      <c r="G31269" s="2"/>
      <c r="K31269" s="2"/>
    </row>
    <row r="31270" spans="7:11" x14ac:dyDescent="0.3">
      <c r="G31270" s="2"/>
      <c r="K31270" s="2"/>
    </row>
    <row r="31271" spans="7:11" x14ac:dyDescent="0.3">
      <c r="G31271" s="2"/>
      <c r="K31271" s="2"/>
    </row>
    <row r="31272" spans="7:11" x14ac:dyDescent="0.3">
      <c r="G31272" s="2"/>
      <c r="K31272" s="2"/>
    </row>
    <row r="31273" spans="7:11" x14ac:dyDescent="0.3">
      <c r="G31273" s="2"/>
      <c r="K31273" s="2"/>
    </row>
    <row r="31274" spans="7:11" x14ac:dyDescent="0.3">
      <c r="G31274" s="2"/>
      <c r="K31274" s="2"/>
    </row>
    <row r="31275" spans="7:11" x14ac:dyDescent="0.3">
      <c r="G31275" s="2"/>
      <c r="K31275" s="2"/>
    </row>
    <row r="31276" spans="7:11" x14ac:dyDescent="0.3">
      <c r="G31276" s="2"/>
      <c r="K31276" s="2"/>
    </row>
    <row r="31277" spans="7:11" x14ac:dyDescent="0.3">
      <c r="G31277" s="2"/>
      <c r="K31277" s="2"/>
    </row>
    <row r="31278" spans="7:11" x14ac:dyDescent="0.3">
      <c r="G31278" s="2"/>
      <c r="K31278" s="2"/>
    </row>
    <row r="31279" spans="7:11" x14ac:dyDescent="0.3">
      <c r="G31279" s="2"/>
      <c r="K31279" s="2"/>
    </row>
    <row r="31280" spans="7:11" x14ac:dyDescent="0.3">
      <c r="G31280" s="2"/>
      <c r="K31280" s="2"/>
    </row>
    <row r="31281" spans="7:11" x14ac:dyDescent="0.3">
      <c r="G31281" s="2"/>
      <c r="K31281" s="2"/>
    </row>
    <row r="31282" spans="7:11" x14ac:dyDescent="0.3">
      <c r="G31282" s="2"/>
      <c r="K31282" s="2"/>
    </row>
    <row r="31283" spans="7:11" x14ac:dyDescent="0.3">
      <c r="G31283" s="2"/>
      <c r="K31283" s="2"/>
    </row>
    <row r="31284" spans="7:11" x14ac:dyDescent="0.3">
      <c r="G31284" s="2"/>
      <c r="K31284" s="2"/>
    </row>
    <row r="31285" spans="7:11" x14ac:dyDescent="0.3">
      <c r="G31285" s="2"/>
      <c r="K31285" s="2"/>
    </row>
    <row r="31286" spans="7:11" x14ac:dyDescent="0.3">
      <c r="G31286" s="2"/>
      <c r="K31286" s="2"/>
    </row>
    <row r="31287" spans="7:11" x14ac:dyDescent="0.3">
      <c r="G31287" s="2"/>
      <c r="K31287" s="2"/>
    </row>
    <row r="31288" spans="7:11" x14ac:dyDescent="0.3">
      <c r="G31288" s="2"/>
      <c r="K31288" s="2"/>
    </row>
    <row r="31289" spans="7:11" x14ac:dyDescent="0.3">
      <c r="G31289" s="2"/>
      <c r="K31289" s="2"/>
    </row>
    <row r="31290" spans="7:11" x14ac:dyDescent="0.3">
      <c r="G31290" s="2"/>
      <c r="K31290" s="2"/>
    </row>
    <row r="31291" spans="7:11" x14ac:dyDescent="0.3">
      <c r="G31291" s="2"/>
      <c r="K31291" s="2"/>
    </row>
    <row r="31292" spans="7:11" x14ac:dyDescent="0.3">
      <c r="G31292" s="2"/>
      <c r="K31292" s="2"/>
    </row>
    <row r="31293" spans="7:11" x14ac:dyDescent="0.3">
      <c r="G31293" s="2"/>
      <c r="K31293" s="2"/>
    </row>
    <row r="31294" spans="7:11" x14ac:dyDescent="0.3">
      <c r="G31294" s="2"/>
      <c r="K31294" s="2"/>
    </row>
    <row r="31295" spans="7:11" x14ac:dyDescent="0.3">
      <c r="G31295" s="2"/>
      <c r="K31295" s="2"/>
    </row>
    <row r="31296" spans="7:11" x14ac:dyDescent="0.3">
      <c r="G31296" s="2"/>
      <c r="K31296" s="2"/>
    </row>
    <row r="31297" spans="7:11" x14ac:dyDescent="0.3">
      <c r="G31297" s="2"/>
      <c r="K31297" s="2"/>
    </row>
    <row r="31298" spans="7:11" x14ac:dyDescent="0.3">
      <c r="G31298" s="2"/>
      <c r="K31298" s="2"/>
    </row>
    <row r="31299" spans="7:11" x14ac:dyDescent="0.3">
      <c r="G31299" s="2"/>
      <c r="K31299" s="2"/>
    </row>
    <row r="31300" spans="7:11" x14ac:dyDescent="0.3">
      <c r="G31300" s="2"/>
      <c r="K31300" s="2"/>
    </row>
    <row r="31301" spans="7:11" x14ac:dyDescent="0.3">
      <c r="G31301" s="2"/>
      <c r="K31301" s="2"/>
    </row>
    <row r="31302" spans="7:11" x14ac:dyDescent="0.3">
      <c r="G31302" s="2"/>
      <c r="K31302" s="2"/>
    </row>
    <row r="31303" spans="7:11" x14ac:dyDescent="0.3">
      <c r="G31303" s="2"/>
      <c r="K31303" s="2"/>
    </row>
    <row r="31304" spans="7:11" x14ac:dyDescent="0.3">
      <c r="G31304" s="2"/>
      <c r="K31304" s="2"/>
    </row>
    <row r="31305" spans="7:11" x14ac:dyDescent="0.3">
      <c r="G31305" s="2"/>
      <c r="K31305" s="2"/>
    </row>
    <row r="31306" spans="7:11" x14ac:dyDescent="0.3">
      <c r="G31306" s="2"/>
      <c r="K31306" s="2"/>
    </row>
    <row r="31307" spans="7:11" x14ac:dyDescent="0.3">
      <c r="G31307" s="2"/>
      <c r="K31307" s="2"/>
    </row>
    <row r="31308" spans="7:11" x14ac:dyDescent="0.3">
      <c r="G31308" s="2"/>
      <c r="K31308" s="2"/>
    </row>
    <row r="31309" spans="7:11" x14ac:dyDescent="0.3">
      <c r="G31309" s="2"/>
      <c r="K31309" s="2"/>
    </row>
    <row r="31310" spans="7:11" x14ac:dyDescent="0.3">
      <c r="G31310" s="2"/>
      <c r="K31310" s="2"/>
    </row>
    <row r="31311" spans="7:11" x14ac:dyDescent="0.3">
      <c r="G31311" s="2"/>
      <c r="K31311" s="2"/>
    </row>
    <row r="31312" spans="7:11" x14ac:dyDescent="0.3">
      <c r="G31312" s="2"/>
      <c r="K31312" s="2"/>
    </row>
    <row r="31313" spans="7:11" x14ac:dyDescent="0.3">
      <c r="G31313" s="2"/>
      <c r="K31313" s="2"/>
    </row>
    <row r="31314" spans="7:11" x14ac:dyDescent="0.3">
      <c r="G31314" s="2"/>
      <c r="K31314" s="2"/>
    </row>
    <row r="31315" spans="7:11" x14ac:dyDescent="0.3">
      <c r="G31315" s="2"/>
      <c r="K31315" s="2"/>
    </row>
    <row r="31316" spans="7:11" x14ac:dyDescent="0.3">
      <c r="G31316" s="2"/>
      <c r="K31316" s="2"/>
    </row>
    <row r="31317" spans="7:11" x14ac:dyDescent="0.3">
      <c r="G31317" s="2"/>
      <c r="K31317" s="2"/>
    </row>
    <row r="31318" spans="7:11" x14ac:dyDescent="0.3">
      <c r="G31318" s="2"/>
      <c r="K31318" s="2"/>
    </row>
    <row r="31319" spans="7:11" x14ac:dyDescent="0.3">
      <c r="G31319" s="2"/>
      <c r="K31319" s="2"/>
    </row>
    <row r="31320" spans="7:11" x14ac:dyDescent="0.3">
      <c r="G31320" s="2"/>
      <c r="K31320" s="2"/>
    </row>
    <row r="31321" spans="7:11" x14ac:dyDescent="0.3">
      <c r="G31321" s="2"/>
      <c r="K31321" s="2"/>
    </row>
    <row r="31322" spans="7:11" x14ac:dyDescent="0.3">
      <c r="G31322" s="2"/>
      <c r="K31322" s="2"/>
    </row>
    <row r="31323" spans="7:11" x14ac:dyDescent="0.3">
      <c r="G31323" s="2"/>
      <c r="K31323" s="2"/>
    </row>
    <row r="31324" spans="7:11" x14ac:dyDescent="0.3">
      <c r="G31324" s="2"/>
      <c r="K31324" s="2"/>
    </row>
    <row r="31325" spans="7:11" x14ac:dyDescent="0.3">
      <c r="G31325" s="2"/>
      <c r="K31325" s="2"/>
    </row>
    <row r="31326" spans="7:11" x14ac:dyDescent="0.3">
      <c r="G31326" s="2"/>
      <c r="K31326" s="2"/>
    </row>
    <row r="31327" spans="7:11" x14ac:dyDescent="0.3">
      <c r="G31327" s="2"/>
      <c r="K31327" s="2"/>
    </row>
    <row r="31328" spans="7:11" x14ac:dyDescent="0.3">
      <c r="G31328" s="2"/>
      <c r="K31328" s="2"/>
    </row>
    <row r="31329" spans="7:11" x14ac:dyDescent="0.3">
      <c r="G31329" s="2"/>
      <c r="K31329" s="2"/>
    </row>
    <row r="31330" spans="7:11" x14ac:dyDescent="0.3">
      <c r="G31330" s="2"/>
      <c r="K31330" s="2"/>
    </row>
    <row r="31331" spans="7:11" x14ac:dyDescent="0.3">
      <c r="G31331" s="2"/>
      <c r="K31331" s="2"/>
    </row>
    <row r="31332" spans="7:11" x14ac:dyDescent="0.3">
      <c r="G31332" s="2"/>
      <c r="K31332" s="2"/>
    </row>
    <row r="31333" spans="7:11" x14ac:dyDescent="0.3">
      <c r="G31333" s="2"/>
      <c r="K31333" s="2"/>
    </row>
    <row r="31334" spans="7:11" x14ac:dyDescent="0.3">
      <c r="G31334" s="2"/>
      <c r="K31334" s="2"/>
    </row>
    <row r="31335" spans="7:11" x14ac:dyDescent="0.3">
      <c r="G31335" s="2"/>
      <c r="K31335" s="2"/>
    </row>
    <row r="31336" spans="7:11" x14ac:dyDescent="0.3">
      <c r="G31336" s="2"/>
      <c r="K31336" s="2"/>
    </row>
    <row r="31337" spans="7:11" x14ac:dyDescent="0.3">
      <c r="G31337" s="2"/>
      <c r="K31337" s="2"/>
    </row>
    <row r="31338" spans="7:11" x14ac:dyDescent="0.3">
      <c r="G31338" s="2"/>
      <c r="K31338" s="2"/>
    </row>
    <row r="31339" spans="7:11" x14ac:dyDescent="0.3">
      <c r="G31339" s="2"/>
      <c r="K31339" s="2"/>
    </row>
    <row r="31340" spans="7:11" x14ac:dyDescent="0.3">
      <c r="G31340" s="2"/>
      <c r="K31340" s="2"/>
    </row>
    <row r="31341" spans="7:11" x14ac:dyDescent="0.3">
      <c r="G31341" s="2"/>
      <c r="K31341" s="2"/>
    </row>
    <row r="31342" spans="7:11" x14ac:dyDescent="0.3">
      <c r="G31342" s="2"/>
      <c r="K31342" s="2"/>
    </row>
    <row r="31343" spans="7:11" x14ac:dyDescent="0.3">
      <c r="G31343" s="2"/>
      <c r="K31343" s="2"/>
    </row>
    <row r="31344" spans="7:11" x14ac:dyDescent="0.3">
      <c r="G31344" s="2"/>
      <c r="K31344" s="2"/>
    </row>
    <row r="31345" spans="7:11" x14ac:dyDescent="0.3">
      <c r="G31345" s="2"/>
      <c r="K31345" s="2"/>
    </row>
    <row r="31346" spans="7:11" x14ac:dyDescent="0.3">
      <c r="G31346" s="2"/>
      <c r="K31346" s="2"/>
    </row>
    <row r="31347" spans="7:11" x14ac:dyDescent="0.3">
      <c r="G31347" s="2"/>
      <c r="K31347" s="2"/>
    </row>
    <row r="31348" spans="7:11" x14ac:dyDescent="0.3">
      <c r="G31348" s="2"/>
      <c r="K31348" s="2"/>
    </row>
    <row r="31349" spans="7:11" x14ac:dyDescent="0.3">
      <c r="G31349" s="2"/>
      <c r="K31349" s="2"/>
    </row>
    <row r="31350" spans="7:11" x14ac:dyDescent="0.3">
      <c r="G31350" s="2"/>
      <c r="K31350" s="2"/>
    </row>
    <row r="31351" spans="7:11" x14ac:dyDescent="0.3">
      <c r="G31351" s="2"/>
      <c r="K31351" s="2"/>
    </row>
    <row r="31352" spans="7:11" x14ac:dyDescent="0.3">
      <c r="G31352" s="2"/>
      <c r="K31352" s="2"/>
    </row>
    <row r="31353" spans="7:11" x14ac:dyDescent="0.3">
      <c r="G31353" s="2"/>
      <c r="K31353" s="2"/>
    </row>
    <row r="31354" spans="7:11" x14ac:dyDescent="0.3">
      <c r="G31354" s="2"/>
      <c r="K31354" s="2"/>
    </row>
    <row r="31355" spans="7:11" x14ac:dyDescent="0.3">
      <c r="G31355" s="2"/>
      <c r="K31355" s="2"/>
    </row>
    <row r="31356" spans="7:11" x14ac:dyDescent="0.3">
      <c r="G31356" s="2"/>
      <c r="K31356" s="2"/>
    </row>
    <row r="31357" spans="7:11" x14ac:dyDescent="0.3">
      <c r="G31357" s="2"/>
      <c r="K31357" s="2"/>
    </row>
    <row r="31358" spans="7:11" x14ac:dyDescent="0.3">
      <c r="G31358" s="2"/>
      <c r="K31358" s="2"/>
    </row>
    <row r="31359" spans="7:11" x14ac:dyDescent="0.3">
      <c r="G31359" s="2"/>
      <c r="K31359" s="2"/>
    </row>
    <row r="31360" spans="7:11" x14ac:dyDescent="0.3">
      <c r="G31360" s="2"/>
      <c r="K31360" s="2"/>
    </row>
    <row r="31361" spans="7:11" x14ac:dyDescent="0.3">
      <c r="G31361" s="2"/>
      <c r="K31361" s="2"/>
    </row>
    <row r="31362" spans="7:11" x14ac:dyDescent="0.3">
      <c r="G31362" s="2"/>
      <c r="K31362" s="2"/>
    </row>
    <row r="31363" spans="7:11" x14ac:dyDescent="0.3">
      <c r="G31363" s="2"/>
      <c r="K31363" s="2"/>
    </row>
    <row r="31364" spans="7:11" x14ac:dyDescent="0.3">
      <c r="G31364" s="2"/>
      <c r="K31364" s="2"/>
    </row>
    <row r="31365" spans="7:11" x14ac:dyDescent="0.3">
      <c r="G31365" s="2"/>
      <c r="K31365" s="2"/>
    </row>
    <row r="31366" spans="7:11" x14ac:dyDescent="0.3">
      <c r="G31366" s="2"/>
      <c r="K31366" s="2"/>
    </row>
    <row r="31367" spans="7:11" x14ac:dyDescent="0.3">
      <c r="G31367" s="2"/>
      <c r="K31367" s="2"/>
    </row>
    <row r="31368" spans="7:11" x14ac:dyDescent="0.3">
      <c r="G31368" s="2"/>
      <c r="K31368" s="2"/>
    </row>
    <row r="31369" spans="7:11" x14ac:dyDescent="0.3">
      <c r="G31369" s="2"/>
      <c r="K31369" s="2"/>
    </row>
    <row r="31370" spans="7:11" x14ac:dyDescent="0.3">
      <c r="G31370" s="2"/>
      <c r="K31370" s="2"/>
    </row>
    <row r="31371" spans="7:11" x14ac:dyDescent="0.3">
      <c r="G31371" s="2"/>
      <c r="K31371" s="2"/>
    </row>
    <row r="31372" spans="7:11" x14ac:dyDescent="0.3">
      <c r="G31372" s="2"/>
      <c r="K31372" s="2"/>
    </row>
    <row r="31373" spans="7:11" x14ac:dyDescent="0.3">
      <c r="G31373" s="2"/>
      <c r="K31373" s="2"/>
    </row>
    <row r="31374" spans="7:11" x14ac:dyDescent="0.3">
      <c r="G31374" s="2"/>
      <c r="K31374" s="2"/>
    </row>
    <row r="31375" spans="7:11" x14ac:dyDescent="0.3">
      <c r="G31375" s="2"/>
      <c r="K31375" s="2"/>
    </row>
    <row r="31376" spans="7:11" x14ac:dyDescent="0.3">
      <c r="G31376" s="2"/>
      <c r="K31376" s="2"/>
    </row>
    <row r="31377" spans="7:11" x14ac:dyDescent="0.3">
      <c r="G31377" s="2"/>
      <c r="K31377" s="2"/>
    </row>
    <row r="31378" spans="7:11" x14ac:dyDescent="0.3">
      <c r="G31378" s="2"/>
      <c r="K31378" s="2"/>
    </row>
    <row r="31379" spans="7:11" x14ac:dyDescent="0.3">
      <c r="G31379" s="2"/>
      <c r="K31379" s="2"/>
    </row>
    <row r="31380" spans="7:11" x14ac:dyDescent="0.3">
      <c r="G31380" s="2"/>
      <c r="K31380" s="2"/>
    </row>
    <row r="31381" spans="7:11" x14ac:dyDescent="0.3">
      <c r="G31381" s="2"/>
      <c r="K31381" s="2"/>
    </row>
    <row r="31382" spans="7:11" x14ac:dyDescent="0.3">
      <c r="G31382" s="2"/>
      <c r="K31382" s="2"/>
    </row>
    <row r="31383" spans="7:11" x14ac:dyDescent="0.3">
      <c r="G31383" s="2"/>
      <c r="K31383" s="2"/>
    </row>
    <row r="31384" spans="7:11" x14ac:dyDescent="0.3">
      <c r="G31384" s="2"/>
      <c r="K31384" s="2"/>
    </row>
    <row r="31385" spans="7:11" x14ac:dyDescent="0.3">
      <c r="G31385" s="2"/>
      <c r="K31385" s="2"/>
    </row>
    <row r="31386" spans="7:11" x14ac:dyDescent="0.3">
      <c r="G31386" s="2"/>
      <c r="K31386" s="2"/>
    </row>
    <row r="31387" spans="7:11" x14ac:dyDescent="0.3">
      <c r="G31387" s="2"/>
      <c r="K31387" s="2"/>
    </row>
    <row r="31388" spans="7:11" x14ac:dyDescent="0.3">
      <c r="G31388" s="2"/>
      <c r="K31388" s="2"/>
    </row>
    <row r="31389" spans="7:11" x14ac:dyDescent="0.3">
      <c r="G31389" s="2"/>
      <c r="K31389" s="2"/>
    </row>
    <row r="31390" spans="7:11" x14ac:dyDescent="0.3">
      <c r="G31390" s="2"/>
      <c r="K31390" s="2"/>
    </row>
    <row r="31391" spans="7:11" x14ac:dyDescent="0.3">
      <c r="G31391" s="2"/>
      <c r="K31391" s="2"/>
    </row>
    <row r="31392" spans="7:11" x14ac:dyDescent="0.3">
      <c r="G31392" s="2"/>
      <c r="K31392" s="2"/>
    </row>
    <row r="31393" spans="7:11" x14ac:dyDescent="0.3">
      <c r="G31393" s="2"/>
      <c r="K31393" s="2"/>
    </row>
    <row r="31394" spans="7:11" x14ac:dyDescent="0.3">
      <c r="G31394" s="2"/>
      <c r="K31394" s="2"/>
    </row>
    <row r="31395" spans="7:11" x14ac:dyDescent="0.3">
      <c r="G31395" s="2"/>
      <c r="K31395" s="2"/>
    </row>
    <row r="31396" spans="7:11" x14ac:dyDescent="0.3">
      <c r="G31396" s="2"/>
      <c r="K31396" s="2"/>
    </row>
    <row r="31397" spans="7:11" x14ac:dyDescent="0.3">
      <c r="G31397" s="2"/>
      <c r="K31397" s="2"/>
    </row>
    <row r="31398" spans="7:11" x14ac:dyDescent="0.3">
      <c r="G31398" s="2"/>
      <c r="K31398" s="2"/>
    </row>
    <row r="31399" spans="7:11" x14ac:dyDescent="0.3">
      <c r="G31399" s="2"/>
      <c r="K31399" s="2"/>
    </row>
    <row r="31400" spans="7:11" x14ac:dyDescent="0.3">
      <c r="G31400" s="2"/>
      <c r="K31400" s="2"/>
    </row>
    <row r="31401" spans="7:11" x14ac:dyDescent="0.3">
      <c r="G31401" s="2"/>
      <c r="K31401" s="2"/>
    </row>
    <row r="31402" spans="7:11" x14ac:dyDescent="0.3">
      <c r="G31402" s="2"/>
      <c r="K31402" s="2"/>
    </row>
    <row r="31403" spans="7:11" x14ac:dyDescent="0.3">
      <c r="G31403" s="2"/>
      <c r="K31403" s="2"/>
    </row>
    <row r="31404" spans="7:11" x14ac:dyDescent="0.3">
      <c r="G31404" s="2"/>
      <c r="K31404" s="2"/>
    </row>
    <row r="31405" spans="7:11" x14ac:dyDescent="0.3">
      <c r="G31405" s="2"/>
      <c r="K31405" s="2"/>
    </row>
    <row r="31406" spans="7:11" x14ac:dyDescent="0.3">
      <c r="G31406" s="2"/>
      <c r="K31406" s="2"/>
    </row>
    <row r="31407" spans="7:11" x14ac:dyDescent="0.3">
      <c r="G31407" s="2"/>
      <c r="K31407" s="2"/>
    </row>
    <row r="31408" spans="7:11" x14ac:dyDescent="0.3">
      <c r="G31408" s="2"/>
      <c r="K31408" s="2"/>
    </row>
    <row r="31409" spans="7:11" x14ac:dyDescent="0.3">
      <c r="G31409" s="2"/>
      <c r="K31409" s="2"/>
    </row>
    <row r="31410" spans="7:11" x14ac:dyDescent="0.3">
      <c r="G31410" s="2"/>
      <c r="K31410" s="2"/>
    </row>
    <row r="31411" spans="7:11" x14ac:dyDescent="0.3">
      <c r="G31411" s="2"/>
      <c r="K31411" s="2"/>
    </row>
    <row r="31412" spans="7:11" x14ac:dyDescent="0.3">
      <c r="G31412" s="2"/>
      <c r="K31412" s="2"/>
    </row>
    <row r="31413" spans="7:11" x14ac:dyDescent="0.3">
      <c r="G31413" s="2"/>
      <c r="K31413" s="2"/>
    </row>
    <row r="31414" spans="7:11" x14ac:dyDescent="0.3">
      <c r="G31414" s="2"/>
      <c r="K31414" s="2"/>
    </row>
    <row r="31415" spans="7:11" x14ac:dyDescent="0.3">
      <c r="G31415" s="2"/>
      <c r="K31415" s="2"/>
    </row>
    <row r="31416" spans="7:11" x14ac:dyDescent="0.3">
      <c r="G31416" s="2"/>
      <c r="K31416" s="2"/>
    </row>
    <row r="31417" spans="7:11" x14ac:dyDescent="0.3">
      <c r="G31417" s="2"/>
      <c r="K31417" s="2"/>
    </row>
    <row r="31418" spans="7:11" x14ac:dyDescent="0.3">
      <c r="G31418" s="2"/>
      <c r="K31418" s="2"/>
    </row>
    <row r="31419" spans="7:11" x14ac:dyDescent="0.3">
      <c r="G31419" s="2"/>
      <c r="K31419" s="2"/>
    </row>
    <row r="31420" spans="7:11" x14ac:dyDescent="0.3">
      <c r="G31420" s="2"/>
      <c r="K31420" s="2"/>
    </row>
    <row r="31421" spans="7:11" x14ac:dyDescent="0.3">
      <c r="G31421" s="2"/>
      <c r="K31421" s="2"/>
    </row>
    <row r="31422" spans="7:11" x14ac:dyDescent="0.3">
      <c r="G31422" s="2"/>
      <c r="K31422" s="2"/>
    </row>
    <row r="31423" spans="7:11" x14ac:dyDescent="0.3">
      <c r="G31423" s="2"/>
      <c r="K31423" s="2"/>
    </row>
    <row r="31424" spans="7:11" x14ac:dyDescent="0.3">
      <c r="G31424" s="2"/>
      <c r="K31424" s="2"/>
    </row>
    <row r="31425" spans="7:11" x14ac:dyDescent="0.3">
      <c r="G31425" s="2"/>
      <c r="K31425" s="2"/>
    </row>
    <row r="31426" spans="7:11" x14ac:dyDescent="0.3">
      <c r="G31426" s="2"/>
      <c r="K31426" s="2"/>
    </row>
    <row r="31427" spans="7:11" x14ac:dyDescent="0.3">
      <c r="G31427" s="2"/>
      <c r="K31427" s="2"/>
    </row>
    <row r="31428" spans="7:11" x14ac:dyDescent="0.3">
      <c r="G31428" s="2"/>
      <c r="K31428" s="2"/>
    </row>
    <row r="31429" spans="7:11" x14ac:dyDescent="0.3">
      <c r="G31429" s="2"/>
      <c r="K31429" s="2"/>
    </row>
    <row r="31430" spans="7:11" x14ac:dyDescent="0.3">
      <c r="G31430" s="2"/>
      <c r="K31430" s="2"/>
    </row>
    <row r="31431" spans="7:11" x14ac:dyDescent="0.3">
      <c r="G31431" s="2"/>
      <c r="K31431" s="2"/>
    </row>
    <row r="31432" spans="7:11" x14ac:dyDescent="0.3">
      <c r="G31432" s="2"/>
      <c r="K31432" s="2"/>
    </row>
    <row r="31433" spans="7:11" x14ac:dyDescent="0.3">
      <c r="G31433" s="2"/>
      <c r="K31433" s="2"/>
    </row>
    <row r="31434" spans="7:11" x14ac:dyDescent="0.3">
      <c r="G31434" s="2"/>
      <c r="K31434" s="2"/>
    </row>
    <row r="31435" spans="7:11" x14ac:dyDescent="0.3">
      <c r="G31435" s="2"/>
      <c r="K31435" s="2"/>
    </row>
    <row r="31436" spans="7:11" x14ac:dyDescent="0.3">
      <c r="G31436" s="2"/>
      <c r="K31436" s="2"/>
    </row>
    <row r="31437" spans="7:11" x14ac:dyDescent="0.3">
      <c r="G31437" s="2"/>
      <c r="K31437" s="2"/>
    </row>
    <row r="31438" spans="7:11" x14ac:dyDescent="0.3">
      <c r="G31438" s="2"/>
      <c r="K31438" s="2"/>
    </row>
    <row r="31439" spans="7:11" x14ac:dyDescent="0.3">
      <c r="G31439" s="2"/>
      <c r="K31439" s="2"/>
    </row>
    <row r="31440" spans="7:11" x14ac:dyDescent="0.3">
      <c r="G31440" s="2"/>
      <c r="K31440" s="2"/>
    </row>
    <row r="31441" spans="7:11" x14ac:dyDescent="0.3">
      <c r="G31441" s="2"/>
      <c r="K31441" s="2"/>
    </row>
    <row r="31442" spans="7:11" x14ac:dyDescent="0.3">
      <c r="G31442" s="2"/>
      <c r="K31442" s="2"/>
    </row>
    <row r="31443" spans="7:11" x14ac:dyDescent="0.3">
      <c r="G31443" s="2"/>
      <c r="K31443" s="2"/>
    </row>
    <row r="31444" spans="7:11" x14ac:dyDescent="0.3">
      <c r="G31444" s="2"/>
      <c r="K31444" s="2"/>
    </row>
    <row r="31445" spans="7:11" x14ac:dyDescent="0.3">
      <c r="G31445" s="2"/>
      <c r="K31445" s="2"/>
    </row>
    <row r="31446" spans="7:11" x14ac:dyDescent="0.3">
      <c r="G31446" s="2"/>
      <c r="K31446" s="2"/>
    </row>
    <row r="31447" spans="7:11" x14ac:dyDescent="0.3">
      <c r="G31447" s="2"/>
      <c r="K31447" s="2"/>
    </row>
    <row r="31448" spans="7:11" x14ac:dyDescent="0.3">
      <c r="G31448" s="2"/>
      <c r="K31448" s="2"/>
    </row>
    <row r="31449" spans="7:11" x14ac:dyDescent="0.3">
      <c r="G31449" s="2"/>
      <c r="K31449" s="2"/>
    </row>
    <row r="31450" spans="7:11" x14ac:dyDescent="0.3">
      <c r="G31450" s="2"/>
      <c r="K31450" s="2"/>
    </row>
    <row r="31451" spans="7:11" x14ac:dyDescent="0.3">
      <c r="G31451" s="2"/>
      <c r="K31451" s="2"/>
    </row>
    <row r="31452" spans="7:11" x14ac:dyDescent="0.3">
      <c r="G31452" s="2"/>
      <c r="K31452" s="2"/>
    </row>
    <row r="31453" spans="7:11" x14ac:dyDescent="0.3">
      <c r="G31453" s="2"/>
      <c r="K31453" s="2"/>
    </row>
    <row r="31454" spans="7:11" x14ac:dyDescent="0.3">
      <c r="G31454" s="2"/>
      <c r="K31454" s="2"/>
    </row>
    <row r="31455" spans="7:11" x14ac:dyDescent="0.3">
      <c r="G31455" s="2"/>
      <c r="K31455" s="2"/>
    </row>
    <row r="31456" spans="7:11" x14ac:dyDescent="0.3">
      <c r="G31456" s="2"/>
      <c r="K31456" s="2"/>
    </row>
    <row r="31457" spans="7:11" x14ac:dyDescent="0.3">
      <c r="G31457" s="2"/>
      <c r="K31457" s="2"/>
    </row>
    <row r="31458" spans="7:11" x14ac:dyDescent="0.3">
      <c r="G31458" s="2"/>
      <c r="K31458" s="2"/>
    </row>
    <row r="31459" spans="7:11" x14ac:dyDescent="0.3">
      <c r="G31459" s="2"/>
      <c r="K31459" s="2"/>
    </row>
    <row r="31460" spans="7:11" x14ac:dyDescent="0.3">
      <c r="G31460" s="2"/>
      <c r="K31460" s="2"/>
    </row>
    <row r="31461" spans="7:11" x14ac:dyDescent="0.3">
      <c r="G31461" s="2"/>
      <c r="K31461" s="2"/>
    </row>
    <row r="31462" spans="7:11" x14ac:dyDescent="0.3">
      <c r="G31462" s="2"/>
      <c r="K31462" s="2"/>
    </row>
    <row r="31463" spans="7:11" x14ac:dyDescent="0.3">
      <c r="G31463" s="2"/>
      <c r="K31463" s="2"/>
    </row>
    <row r="31464" spans="7:11" x14ac:dyDescent="0.3">
      <c r="G31464" s="2"/>
      <c r="K31464" s="2"/>
    </row>
    <row r="31465" spans="7:11" x14ac:dyDescent="0.3">
      <c r="G31465" s="2"/>
      <c r="K31465" s="2"/>
    </row>
    <row r="31466" spans="7:11" x14ac:dyDescent="0.3">
      <c r="G31466" s="2"/>
      <c r="K31466" s="2"/>
    </row>
    <row r="31467" spans="7:11" x14ac:dyDescent="0.3">
      <c r="G31467" s="2"/>
      <c r="K31467" s="2"/>
    </row>
    <row r="31468" spans="7:11" x14ac:dyDescent="0.3">
      <c r="G31468" s="2"/>
      <c r="K31468" s="2"/>
    </row>
    <row r="31469" spans="7:11" x14ac:dyDescent="0.3">
      <c r="G31469" s="2"/>
      <c r="K31469" s="2"/>
    </row>
    <row r="31470" spans="7:11" x14ac:dyDescent="0.3">
      <c r="G31470" s="2"/>
      <c r="K31470" s="2"/>
    </row>
    <row r="31471" spans="7:11" x14ac:dyDescent="0.3">
      <c r="G31471" s="2"/>
      <c r="K31471" s="2"/>
    </row>
    <row r="31472" spans="7:11" x14ac:dyDescent="0.3">
      <c r="G31472" s="2"/>
      <c r="K31472" s="2"/>
    </row>
    <row r="31473" spans="7:11" x14ac:dyDescent="0.3">
      <c r="G31473" s="2"/>
      <c r="K31473" s="2"/>
    </row>
    <row r="31474" spans="7:11" x14ac:dyDescent="0.3">
      <c r="G31474" s="2"/>
      <c r="K31474" s="2"/>
    </row>
    <row r="31475" spans="7:11" x14ac:dyDescent="0.3">
      <c r="G31475" s="2"/>
      <c r="K31475" s="2"/>
    </row>
    <row r="31476" spans="7:11" x14ac:dyDescent="0.3">
      <c r="G31476" s="2"/>
      <c r="K31476" s="2"/>
    </row>
    <row r="31477" spans="7:11" x14ac:dyDescent="0.3">
      <c r="G31477" s="2"/>
      <c r="K31477" s="2"/>
    </row>
    <row r="31478" spans="7:11" x14ac:dyDescent="0.3">
      <c r="G31478" s="2"/>
      <c r="K31478" s="2"/>
    </row>
    <row r="31479" spans="7:11" x14ac:dyDescent="0.3">
      <c r="G31479" s="2"/>
      <c r="K31479" s="2"/>
    </row>
    <row r="31480" spans="7:11" x14ac:dyDescent="0.3">
      <c r="G31480" s="2"/>
      <c r="K31480" s="2"/>
    </row>
    <row r="31481" spans="7:11" x14ac:dyDescent="0.3">
      <c r="G31481" s="2"/>
      <c r="K31481" s="2"/>
    </row>
    <row r="31482" spans="7:11" x14ac:dyDescent="0.3">
      <c r="G31482" s="2"/>
      <c r="K31482" s="2"/>
    </row>
    <row r="31483" spans="7:11" x14ac:dyDescent="0.3">
      <c r="G31483" s="2"/>
      <c r="K31483" s="2"/>
    </row>
    <row r="31484" spans="7:11" x14ac:dyDescent="0.3">
      <c r="G31484" s="2"/>
      <c r="K31484" s="2"/>
    </row>
    <row r="31485" spans="7:11" x14ac:dyDescent="0.3">
      <c r="G31485" s="2"/>
      <c r="K31485" s="2"/>
    </row>
    <row r="31486" spans="7:11" x14ac:dyDescent="0.3">
      <c r="G31486" s="2"/>
      <c r="K31486" s="2"/>
    </row>
    <row r="31487" spans="7:11" x14ac:dyDescent="0.3">
      <c r="G31487" s="2"/>
      <c r="K31487" s="2"/>
    </row>
    <row r="31488" spans="7:11" x14ac:dyDescent="0.3">
      <c r="G31488" s="2"/>
      <c r="K31488" s="2"/>
    </row>
    <row r="31489" spans="7:11" x14ac:dyDescent="0.3">
      <c r="G31489" s="2"/>
      <c r="K31489" s="2"/>
    </row>
    <row r="31490" spans="7:11" x14ac:dyDescent="0.3">
      <c r="G31490" s="2"/>
      <c r="K31490" s="2"/>
    </row>
    <row r="31491" spans="7:11" x14ac:dyDescent="0.3">
      <c r="G31491" s="2"/>
      <c r="K31491" s="2"/>
    </row>
    <row r="31492" spans="7:11" x14ac:dyDescent="0.3">
      <c r="G31492" s="2"/>
      <c r="K31492" s="2"/>
    </row>
    <row r="31493" spans="7:11" x14ac:dyDescent="0.3">
      <c r="G31493" s="2"/>
      <c r="K31493" s="2"/>
    </row>
    <row r="31494" spans="7:11" x14ac:dyDescent="0.3">
      <c r="G31494" s="2"/>
      <c r="K31494" s="2"/>
    </row>
    <row r="31495" spans="7:11" x14ac:dyDescent="0.3">
      <c r="G31495" s="2"/>
      <c r="K31495" s="2"/>
    </row>
    <row r="31496" spans="7:11" x14ac:dyDescent="0.3">
      <c r="G31496" s="2"/>
      <c r="K31496" s="2"/>
    </row>
    <row r="31497" spans="7:11" x14ac:dyDescent="0.3">
      <c r="G31497" s="2"/>
      <c r="K31497" s="2"/>
    </row>
    <row r="31498" spans="7:11" x14ac:dyDescent="0.3">
      <c r="G31498" s="2"/>
      <c r="K31498" s="2"/>
    </row>
    <row r="31499" spans="7:11" x14ac:dyDescent="0.3">
      <c r="G31499" s="2"/>
      <c r="K31499" s="2"/>
    </row>
    <row r="31500" spans="7:11" x14ac:dyDescent="0.3">
      <c r="G31500" s="2"/>
      <c r="K31500" s="2"/>
    </row>
    <row r="31501" spans="7:11" x14ac:dyDescent="0.3">
      <c r="G31501" s="2"/>
      <c r="K31501" s="2"/>
    </row>
    <row r="31502" spans="7:11" x14ac:dyDescent="0.3">
      <c r="G31502" s="2"/>
      <c r="K31502" s="2"/>
    </row>
    <row r="31503" spans="7:11" x14ac:dyDescent="0.3">
      <c r="G31503" s="2"/>
      <c r="K31503" s="2"/>
    </row>
    <row r="31504" spans="7:11" x14ac:dyDescent="0.3">
      <c r="G31504" s="2"/>
      <c r="K31504" s="2"/>
    </row>
    <row r="31505" spans="7:11" x14ac:dyDescent="0.3">
      <c r="G31505" s="2"/>
      <c r="K31505" s="2"/>
    </row>
    <row r="31506" spans="7:11" x14ac:dyDescent="0.3">
      <c r="G31506" s="2"/>
      <c r="K31506" s="2"/>
    </row>
    <row r="31507" spans="7:11" x14ac:dyDescent="0.3">
      <c r="G31507" s="2"/>
      <c r="K31507" s="2"/>
    </row>
    <row r="31508" spans="7:11" x14ac:dyDescent="0.3">
      <c r="G31508" s="2"/>
      <c r="K31508" s="2"/>
    </row>
    <row r="31509" spans="7:11" x14ac:dyDescent="0.3">
      <c r="G31509" s="2"/>
      <c r="K31509" s="2"/>
    </row>
    <row r="31510" spans="7:11" x14ac:dyDescent="0.3">
      <c r="G31510" s="2"/>
      <c r="K31510" s="2"/>
    </row>
    <row r="31511" spans="7:11" x14ac:dyDescent="0.3">
      <c r="G31511" s="2"/>
      <c r="K31511" s="2"/>
    </row>
    <row r="31512" spans="7:11" x14ac:dyDescent="0.3">
      <c r="G31512" s="2"/>
      <c r="K31512" s="2"/>
    </row>
    <row r="31513" spans="7:11" x14ac:dyDescent="0.3">
      <c r="G31513" s="2"/>
      <c r="K31513" s="2"/>
    </row>
    <row r="31514" spans="7:11" x14ac:dyDescent="0.3">
      <c r="G31514" s="2"/>
      <c r="K31514" s="2"/>
    </row>
    <row r="31515" spans="7:11" x14ac:dyDescent="0.3">
      <c r="G31515" s="2"/>
      <c r="K31515" s="2"/>
    </row>
    <row r="31516" spans="7:11" x14ac:dyDescent="0.3">
      <c r="G31516" s="2"/>
      <c r="K31516" s="2"/>
    </row>
    <row r="31517" spans="7:11" x14ac:dyDescent="0.3">
      <c r="G31517" s="2"/>
      <c r="K31517" s="2"/>
    </row>
    <row r="31518" spans="7:11" x14ac:dyDescent="0.3">
      <c r="G31518" s="2"/>
      <c r="K31518" s="2"/>
    </row>
    <row r="31519" spans="7:11" x14ac:dyDescent="0.3">
      <c r="G31519" s="2"/>
      <c r="K31519" s="2"/>
    </row>
    <row r="31520" spans="7:11" x14ac:dyDescent="0.3">
      <c r="G31520" s="2"/>
      <c r="K31520" s="2"/>
    </row>
    <row r="31521" spans="7:11" x14ac:dyDescent="0.3">
      <c r="G31521" s="2"/>
      <c r="K31521" s="2"/>
    </row>
    <row r="31522" spans="7:11" x14ac:dyDescent="0.3">
      <c r="G31522" s="2"/>
      <c r="K31522" s="2"/>
    </row>
    <row r="31523" spans="7:11" x14ac:dyDescent="0.3">
      <c r="G31523" s="2"/>
      <c r="K31523" s="2"/>
    </row>
    <row r="31524" spans="7:11" x14ac:dyDescent="0.3">
      <c r="G31524" s="2"/>
      <c r="K31524" s="2"/>
    </row>
    <row r="31525" spans="7:11" x14ac:dyDescent="0.3">
      <c r="G31525" s="2"/>
      <c r="K31525" s="2"/>
    </row>
    <row r="31526" spans="7:11" x14ac:dyDescent="0.3">
      <c r="G31526" s="2"/>
      <c r="K31526" s="2"/>
    </row>
    <row r="31527" spans="7:11" x14ac:dyDescent="0.3">
      <c r="G31527" s="2"/>
      <c r="K31527" s="2"/>
    </row>
    <row r="31528" spans="7:11" x14ac:dyDescent="0.3">
      <c r="G31528" s="2"/>
      <c r="K31528" s="2"/>
    </row>
    <row r="31529" spans="7:11" x14ac:dyDescent="0.3">
      <c r="G31529" s="2"/>
      <c r="K31529" s="2"/>
    </row>
    <row r="31530" spans="7:11" x14ac:dyDescent="0.3">
      <c r="G31530" s="2"/>
      <c r="K31530" s="2"/>
    </row>
    <row r="31531" spans="7:11" x14ac:dyDescent="0.3">
      <c r="G31531" s="2"/>
      <c r="K31531" s="2"/>
    </row>
    <row r="31532" spans="7:11" x14ac:dyDescent="0.3">
      <c r="G31532" s="2"/>
      <c r="K31532" s="2"/>
    </row>
    <row r="31533" spans="7:11" x14ac:dyDescent="0.3">
      <c r="G31533" s="2"/>
      <c r="K31533" s="2"/>
    </row>
    <row r="31534" spans="7:11" x14ac:dyDescent="0.3">
      <c r="G31534" s="2"/>
      <c r="K31534" s="2"/>
    </row>
    <row r="31535" spans="7:11" x14ac:dyDescent="0.3">
      <c r="G31535" s="2"/>
      <c r="K31535" s="2"/>
    </row>
    <row r="31536" spans="7:11" x14ac:dyDescent="0.3">
      <c r="G31536" s="2"/>
      <c r="K31536" s="2"/>
    </row>
    <row r="31537" spans="7:11" x14ac:dyDescent="0.3">
      <c r="G31537" s="2"/>
      <c r="K31537" s="2"/>
    </row>
    <row r="31538" spans="7:11" x14ac:dyDescent="0.3">
      <c r="G31538" s="2"/>
      <c r="K31538" s="2"/>
    </row>
    <row r="31539" spans="7:11" x14ac:dyDescent="0.3">
      <c r="G31539" s="2"/>
      <c r="K31539" s="2"/>
    </row>
    <row r="31540" spans="7:11" x14ac:dyDescent="0.3">
      <c r="G31540" s="2"/>
      <c r="K31540" s="2"/>
    </row>
    <row r="31541" spans="7:11" x14ac:dyDescent="0.3">
      <c r="G31541" s="2"/>
      <c r="K31541" s="2"/>
    </row>
    <row r="31542" spans="7:11" x14ac:dyDescent="0.3">
      <c r="G31542" s="2"/>
      <c r="K31542" s="2"/>
    </row>
    <row r="31543" spans="7:11" x14ac:dyDescent="0.3">
      <c r="G31543" s="2"/>
      <c r="K31543" s="2"/>
    </row>
    <row r="31544" spans="7:11" x14ac:dyDescent="0.3">
      <c r="G31544" s="2"/>
      <c r="K31544" s="2"/>
    </row>
    <row r="31545" spans="7:11" x14ac:dyDescent="0.3">
      <c r="G31545" s="2"/>
      <c r="K31545" s="2"/>
    </row>
    <row r="31546" spans="7:11" x14ac:dyDescent="0.3">
      <c r="G31546" s="2"/>
      <c r="K31546" s="2"/>
    </row>
    <row r="31547" spans="7:11" x14ac:dyDescent="0.3">
      <c r="G31547" s="2"/>
      <c r="K31547" s="2"/>
    </row>
    <row r="31548" spans="7:11" x14ac:dyDescent="0.3">
      <c r="G31548" s="2"/>
      <c r="K31548" s="2"/>
    </row>
    <row r="31549" spans="7:11" x14ac:dyDescent="0.3">
      <c r="G31549" s="2"/>
      <c r="K31549" s="2"/>
    </row>
    <row r="31550" spans="7:11" x14ac:dyDescent="0.3">
      <c r="G31550" s="2"/>
      <c r="K31550" s="2"/>
    </row>
    <row r="31551" spans="7:11" x14ac:dyDescent="0.3">
      <c r="G31551" s="2"/>
      <c r="K31551" s="2"/>
    </row>
    <row r="31552" spans="7:11" x14ac:dyDescent="0.3">
      <c r="G31552" s="2"/>
      <c r="K31552" s="2"/>
    </row>
    <row r="31553" spans="7:11" x14ac:dyDescent="0.3">
      <c r="G31553" s="2"/>
      <c r="K31553" s="2"/>
    </row>
    <row r="31554" spans="7:11" x14ac:dyDescent="0.3">
      <c r="G31554" s="2"/>
      <c r="K31554" s="2"/>
    </row>
    <row r="31555" spans="7:11" x14ac:dyDescent="0.3">
      <c r="G31555" s="2"/>
      <c r="K31555" s="2"/>
    </row>
    <row r="31556" spans="7:11" x14ac:dyDescent="0.3">
      <c r="G31556" s="2"/>
      <c r="K31556" s="2"/>
    </row>
    <row r="31557" spans="7:11" x14ac:dyDescent="0.3">
      <c r="G31557" s="2"/>
      <c r="K31557" s="2"/>
    </row>
    <row r="31558" spans="7:11" x14ac:dyDescent="0.3">
      <c r="G31558" s="2"/>
      <c r="K31558" s="2"/>
    </row>
    <row r="31559" spans="7:11" x14ac:dyDescent="0.3">
      <c r="G31559" s="2"/>
      <c r="K31559" s="2"/>
    </row>
    <row r="31560" spans="7:11" x14ac:dyDescent="0.3">
      <c r="G31560" s="2"/>
      <c r="K31560" s="2"/>
    </row>
    <row r="31561" spans="7:11" x14ac:dyDescent="0.3">
      <c r="G31561" s="2"/>
      <c r="K31561" s="2"/>
    </row>
    <row r="31562" spans="7:11" x14ac:dyDescent="0.3">
      <c r="G31562" s="2"/>
      <c r="K31562" s="2"/>
    </row>
    <row r="31563" spans="7:11" x14ac:dyDescent="0.3">
      <c r="G31563" s="2"/>
      <c r="K31563" s="2"/>
    </row>
    <row r="31564" spans="7:11" x14ac:dyDescent="0.3">
      <c r="G31564" s="2"/>
      <c r="K31564" s="2"/>
    </row>
    <row r="31565" spans="7:11" x14ac:dyDescent="0.3">
      <c r="G31565" s="2"/>
      <c r="K31565" s="2"/>
    </row>
    <row r="31566" spans="7:11" x14ac:dyDescent="0.3">
      <c r="G31566" s="2"/>
      <c r="K31566" s="2"/>
    </row>
    <row r="31567" spans="7:11" x14ac:dyDescent="0.3">
      <c r="G31567" s="2"/>
      <c r="K31567" s="2"/>
    </row>
    <row r="31568" spans="7:11" x14ac:dyDescent="0.3">
      <c r="G31568" s="2"/>
      <c r="K31568" s="2"/>
    </row>
    <row r="31569" spans="7:11" x14ac:dyDescent="0.3">
      <c r="G31569" s="2"/>
      <c r="K31569" s="2"/>
    </row>
    <row r="31570" spans="7:11" x14ac:dyDescent="0.3">
      <c r="G31570" s="2"/>
      <c r="K31570" s="2"/>
    </row>
    <row r="31571" spans="7:11" x14ac:dyDescent="0.3">
      <c r="G31571" s="2"/>
      <c r="K31571" s="2"/>
    </row>
    <row r="31572" spans="7:11" x14ac:dyDescent="0.3">
      <c r="G31572" s="2"/>
      <c r="K31572" s="2"/>
    </row>
    <row r="31573" spans="7:11" x14ac:dyDescent="0.3">
      <c r="G31573" s="2"/>
      <c r="K31573" s="2"/>
    </row>
    <row r="31574" spans="7:11" x14ac:dyDescent="0.3">
      <c r="G31574" s="2"/>
      <c r="K31574" s="2"/>
    </row>
    <row r="31575" spans="7:11" x14ac:dyDescent="0.3">
      <c r="G31575" s="2"/>
      <c r="K31575" s="2"/>
    </row>
    <row r="31576" spans="7:11" x14ac:dyDescent="0.3">
      <c r="G31576" s="2"/>
      <c r="K31576" s="2"/>
    </row>
    <row r="31577" spans="7:11" x14ac:dyDescent="0.3">
      <c r="G31577" s="2"/>
      <c r="K31577" s="2"/>
    </row>
    <row r="31578" spans="7:11" x14ac:dyDescent="0.3">
      <c r="G31578" s="2"/>
      <c r="K31578" s="2"/>
    </row>
    <row r="31579" spans="7:11" x14ac:dyDescent="0.3">
      <c r="G31579" s="2"/>
      <c r="K31579" s="2"/>
    </row>
    <row r="31580" spans="7:11" x14ac:dyDescent="0.3">
      <c r="G31580" s="2"/>
      <c r="K31580" s="2"/>
    </row>
    <row r="31581" spans="7:11" x14ac:dyDescent="0.3">
      <c r="G31581" s="2"/>
      <c r="K31581" s="2"/>
    </row>
    <row r="31582" spans="7:11" x14ac:dyDescent="0.3">
      <c r="G31582" s="2"/>
      <c r="K31582" s="2"/>
    </row>
    <row r="31583" spans="7:11" x14ac:dyDescent="0.3">
      <c r="G31583" s="2"/>
      <c r="K31583" s="2"/>
    </row>
    <row r="31584" spans="7:11" x14ac:dyDescent="0.3">
      <c r="G31584" s="2"/>
      <c r="K31584" s="2"/>
    </row>
    <row r="31585" spans="7:11" x14ac:dyDescent="0.3">
      <c r="G31585" s="2"/>
      <c r="K31585" s="2"/>
    </row>
    <row r="31586" spans="7:11" x14ac:dyDescent="0.3">
      <c r="G31586" s="2"/>
      <c r="K31586" s="2"/>
    </row>
    <row r="31587" spans="7:11" x14ac:dyDescent="0.3">
      <c r="G31587" s="2"/>
      <c r="K31587" s="2"/>
    </row>
    <row r="31588" spans="7:11" x14ac:dyDescent="0.3">
      <c r="G31588" s="2"/>
      <c r="K31588" s="2"/>
    </row>
    <row r="31589" spans="7:11" x14ac:dyDescent="0.3">
      <c r="G31589" s="2"/>
      <c r="K31589" s="2"/>
    </row>
    <row r="31590" spans="7:11" x14ac:dyDescent="0.3">
      <c r="G31590" s="2"/>
      <c r="K31590" s="2"/>
    </row>
    <row r="31591" spans="7:11" x14ac:dyDescent="0.3">
      <c r="G31591" s="2"/>
      <c r="K31591" s="2"/>
    </row>
    <row r="31592" spans="7:11" x14ac:dyDescent="0.3">
      <c r="G31592" s="2"/>
      <c r="K31592" s="2"/>
    </row>
    <row r="31593" spans="7:11" x14ac:dyDescent="0.3">
      <c r="G31593" s="2"/>
      <c r="K31593" s="2"/>
    </row>
    <row r="31594" spans="7:11" x14ac:dyDescent="0.3">
      <c r="G31594" s="2"/>
      <c r="K31594" s="2"/>
    </row>
    <row r="31595" spans="7:11" x14ac:dyDescent="0.3">
      <c r="G31595" s="2"/>
      <c r="K31595" s="2"/>
    </row>
    <row r="31596" spans="7:11" x14ac:dyDescent="0.3">
      <c r="G31596" s="2"/>
      <c r="K31596" s="2"/>
    </row>
    <row r="31597" spans="7:11" x14ac:dyDescent="0.3">
      <c r="G31597" s="2"/>
      <c r="K31597" s="2"/>
    </row>
    <row r="31598" spans="7:11" x14ac:dyDescent="0.3">
      <c r="G31598" s="2"/>
      <c r="K31598" s="2"/>
    </row>
    <row r="31599" spans="7:11" x14ac:dyDescent="0.3">
      <c r="G31599" s="2"/>
      <c r="K31599" s="2"/>
    </row>
    <row r="31600" spans="7:11" x14ac:dyDescent="0.3">
      <c r="G31600" s="2"/>
      <c r="K31600" s="2"/>
    </row>
    <row r="31601" spans="7:11" x14ac:dyDescent="0.3">
      <c r="G31601" s="2"/>
      <c r="K31601" s="2"/>
    </row>
    <row r="31602" spans="7:11" x14ac:dyDescent="0.3">
      <c r="G31602" s="2"/>
      <c r="K31602" s="2"/>
    </row>
    <row r="31603" spans="7:11" x14ac:dyDescent="0.3">
      <c r="G31603" s="2"/>
      <c r="K31603" s="2"/>
    </row>
    <row r="31604" spans="7:11" x14ac:dyDescent="0.3">
      <c r="G31604" s="2"/>
      <c r="K31604" s="2"/>
    </row>
    <row r="31605" spans="7:11" x14ac:dyDescent="0.3">
      <c r="G31605" s="2"/>
      <c r="K31605" s="2"/>
    </row>
    <row r="31606" spans="7:11" x14ac:dyDescent="0.3">
      <c r="G31606" s="2"/>
      <c r="K31606" s="2"/>
    </row>
    <row r="31607" spans="7:11" x14ac:dyDescent="0.3">
      <c r="G31607" s="2"/>
      <c r="K31607" s="2"/>
    </row>
    <row r="31608" spans="7:11" x14ac:dyDescent="0.3">
      <c r="G31608" s="2"/>
      <c r="K31608" s="2"/>
    </row>
    <row r="31609" spans="7:11" x14ac:dyDescent="0.3">
      <c r="G31609" s="2"/>
      <c r="K31609" s="2"/>
    </row>
    <row r="31610" spans="7:11" x14ac:dyDescent="0.3">
      <c r="G31610" s="2"/>
      <c r="K31610" s="2"/>
    </row>
    <row r="31611" spans="7:11" x14ac:dyDescent="0.3">
      <c r="G31611" s="2"/>
      <c r="K31611" s="2"/>
    </row>
    <row r="31612" spans="7:11" x14ac:dyDescent="0.3">
      <c r="G31612" s="2"/>
      <c r="K31612" s="2"/>
    </row>
    <row r="31613" spans="7:11" x14ac:dyDescent="0.3">
      <c r="G31613" s="2"/>
      <c r="K31613" s="2"/>
    </row>
    <row r="31614" spans="7:11" x14ac:dyDescent="0.3">
      <c r="G31614" s="2"/>
      <c r="K31614" s="2"/>
    </row>
    <row r="31615" spans="7:11" x14ac:dyDescent="0.3">
      <c r="G31615" s="2"/>
      <c r="K31615" s="2"/>
    </row>
    <row r="31616" spans="7:11" x14ac:dyDescent="0.3">
      <c r="G31616" s="2"/>
      <c r="K31616" s="2"/>
    </row>
    <row r="31617" spans="7:11" x14ac:dyDescent="0.3">
      <c r="G31617" s="2"/>
      <c r="K31617" s="2"/>
    </row>
    <row r="31618" spans="7:11" x14ac:dyDescent="0.3">
      <c r="G31618" s="2"/>
      <c r="K31618" s="2"/>
    </row>
    <row r="31619" spans="7:11" x14ac:dyDescent="0.3">
      <c r="G31619" s="2"/>
      <c r="K31619" s="2"/>
    </row>
    <row r="31620" spans="7:11" x14ac:dyDescent="0.3">
      <c r="G31620" s="2"/>
      <c r="K31620" s="2"/>
    </row>
    <row r="31621" spans="7:11" x14ac:dyDescent="0.3">
      <c r="G31621" s="2"/>
      <c r="K31621" s="2"/>
    </row>
    <row r="31622" spans="7:11" x14ac:dyDescent="0.3">
      <c r="G31622" s="2"/>
      <c r="K31622" s="2"/>
    </row>
    <row r="31623" spans="7:11" x14ac:dyDescent="0.3">
      <c r="G31623" s="2"/>
      <c r="K31623" s="2"/>
    </row>
    <row r="31624" spans="7:11" x14ac:dyDescent="0.3">
      <c r="G31624" s="2"/>
      <c r="K31624" s="2"/>
    </row>
    <row r="31625" spans="7:11" x14ac:dyDescent="0.3">
      <c r="G31625" s="2"/>
      <c r="K31625" s="2"/>
    </row>
    <row r="31626" spans="7:11" x14ac:dyDescent="0.3">
      <c r="G31626" s="2"/>
      <c r="K31626" s="2"/>
    </row>
    <row r="31627" spans="7:11" x14ac:dyDescent="0.3">
      <c r="G31627" s="2"/>
      <c r="K31627" s="2"/>
    </row>
    <row r="31628" spans="7:11" x14ac:dyDescent="0.3">
      <c r="G31628" s="2"/>
      <c r="K31628" s="2"/>
    </row>
    <row r="31629" spans="7:11" x14ac:dyDescent="0.3">
      <c r="G31629" s="2"/>
      <c r="K31629" s="2"/>
    </row>
    <row r="31630" spans="7:11" x14ac:dyDescent="0.3">
      <c r="G31630" s="2"/>
      <c r="K31630" s="2"/>
    </row>
    <row r="31631" spans="7:11" x14ac:dyDescent="0.3">
      <c r="G31631" s="2"/>
      <c r="K31631" s="2"/>
    </row>
    <row r="31632" spans="7:11" x14ac:dyDescent="0.3">
      <c r="G31632" s="2"/>
      <c r="K31632" s="2"/>
    </row>
    <row r="31633" spans="7:11" x14ac:dyDescent="0.3">
      <c r="G31633" s="2"/>
      <c r="K31633" s="2"/>
    </row>
    <row r="31634" spans="7:11" x14ac:dyDescent="0.3">
      <c r="G31634" s="2"/>
      <c r="K31634" s="2"/>
    </row>
    <row r="31635" spans="7:11" x14ac:dyDescent="0.3">
      <c r="G31635" s="2"/>
      <c r="K31635" s="2"/>
    </row>
    <row r="31636" spans="7:11" x14ac:dyDescent="0.3">
      <c r="G31636" s="2"/>
      <c r="K31636" s="2"/>
    </row>
    <row r="31637" spans="7:11" x14ac:dyDescent="0.3">
      <c r="G31637" s="2"/>
      <c r="K31637" s="2"/>
    </row>
    <row r="31638" spans="7:11" x14ac:dyDescent="0.3">
      <c r="G31638" s="2"/>
      <c r="K31638" s="2"/>
    </row>
    <row r="31639" spans="7:11" x14ac:dyDescent="0.3">
      <c r="G31639" s="2"/>
      <c r="K31639" s="2"/>
    </row>
    <row r="31640" spans="7:11" x14ac:dyDescent="0.3">
      <c r="G31640" s="2"/>
      <c r="K31640" s="2"/>
    </row>
    <row r="31641" spans="7:11" x14ac:dyDescent="0.3">
      <c r="G31641" s="2"/>
      <c r="K31641" s="2"/>
    </row>
    <row r="31642" spans="7:11" x14ac:dyDescent="0.3">
      <c r="G31642" s="2"/>
      <c r="K31642" s="2"/>
    </row>
    <row r="31643" spans="7:11" x14ac:dyDescent="0.3">
      <c r="G31643" s="2"/>
      <c r="K31643" s="2"/>
    </row>
    <row r="31644" spans="7:11" x14ac:dyDescent="0.3">
      <c r="G31644" s="2"/>
      <c r="K31644" s="2"/>
    </row>
    <row r="31645" spans="7:11" x14ac:dyDescent="0.3">
      <c r="G31645" s="2"/>
      <c r="K31645" s="2"/>
    </row>
    <row r="31646" spans="7:11" x14ac:dyDescent="0.3">
      <c r="G31646" s="2"/>
      <c r="K31646" s="2"/>
    </row>
    <row r="31647" spans="7:11" x14ac:dyDescent="0.3">
      <c r="G31647" s="2"/>
      <c r="K31647" s="2"/>
    </row>
    <row r="31648" spans="7:11" x14ac:dyDescent="0.3">
      <c r="G31648" s="2"/>
      <c r="K31648" s="2"/>
    </row>
    <row r="31649" spans="7:11" x14ac:dyDescent="0.3">
      <c r="G31649" s="2"/>
      <c r="K31649" s="2"/>
    </row>
    <row r="31650" spans="7:11" x14ac:dyDescent="0.3">
      <c r="G31650" s="2"/>
      <c r="K31650" s="2"/>
    </row>
    <row r="31651" spans="7:11" x14ac:dyDescent="0.3">
      <c r="G31651" s="2"/>
      <c r="K31651" s="2"/>
    </row>
    <row r="31652" spans="7:11" x14ac:dyDescent="0.3">
      <c r="G31652" s="2"/>
      <c r="K31652" s="2"/>
    </row>
    <row r="31653" spans="7:11" x14ac:dyDescent="0.3">
      <c r="G31653" s="2"/>
      <c r="K31653" s="2"/>
    </row>
    <row r="31654" spans="7:11" x14ac:dyDescent="0.3">
      <c r="G31654" s="2"/>
      <c r="K31654" s="2"/>
    </row>
    <row r="31655" spans="7:11" x14ac:dyDescent="0.3">
      <c r="G31655" s="2"/>
      <c r="K31655" s="2"/>
    </row>
    <row r="31656" spans="7:11" x14ac:dyDescent="0.3">
      <c r="G31656" s="2"/>
      <c r="K31656" s="2"/>
    </row>
    <row r="31657" spans="7:11" x14ac:dyDescent="0.3">
      <c r="G31657" s="2"/>
      <c r="K31657" s="2"/>
    </row>
    <row r="31658" spans="7:11" x14ac:dyDescent="0.3">
      <c r="G31658" s="2"/>
      <c r="K31658" s="2"/>
    </row>
    <row r="31659" spans="7:11" x14ac:dyDescent="0.3">
      <c r="G31659" s="2"/>
      <c r="K31659" s="2"/>
    </row>
    <row r="31660" spans="7:11" x14ac:dyDescent="0.3">
      <c r="G31660" s="2"/>
      <c r="K31660" s="2"/>
    </row>
    <row r="31661" spans="7:11" x14ac:dyDescent="0.3">
      <c r="G31661" s="2"/>
      <c r="K31661" s="2"/>
    </row>
    <row r="31662" spans="7:11" x14ac:dyDescent="0.3">
      <c r="G31662" s="2"/>
      <c r="K31662" s="2"/>
    </row>
    <row r="31663" spans="7:11" x14ac:dyDescent="0.3">
      <c r="G31663" s="2"/>
      <c r="K31663" s="2"/>
    </row>
    <row r="31664" spans="7:11" x14ac:dyDescent="0.3">
      <c r="G31664" s="2"/>
      <c r="K31664" s="2"/>
    </row>
    <row r="31665" spans="7:11" x14ac:dyDescent="0.3">
      <c r="G31665" s="2"/>
      <c r="K31665" s="2"/>
    </row>
    <row r="31666" spans="7:11" x14ac:dyDescent="0.3">
      <c r="G31666" s="2"/>
      <c r="K31666" s="2"/>
    </row>
    <row r="31667" spans="7:11" x14ac:dyDescent="0.3">
      <c r="G31667" s="2"/>
      <c r="K31667" s="2"/>
    </row>
    <row r="31668" spans="7:11" x14ac:dyDescent="0.3">
      <c r="G31668" s="2"/>
      <c r="K31668" s="2"/>
    </row>
    <row r="31669" spans="7:11" x14ac:dyDescent="0.3">
      <c r="G31669" s="2"/>
      <c r="K31669" s="2"/>
    </row>
    <row r="31670" spans="7:11" x14ac:dyDescent="0.3">
      <c r="G31670" s="2"/>
      <c r="K31670" s="2"/>
    </row>
    <row r="31671" spans="7:11" x14ac:dyDescent="0.3">
      <c r="G31671" s="2"/>
      <c r="K31671" s="2"/>
    </row>
    <row r="31672" spans="7:11" x14ac:dyDescent="0.3">
      <c r="G31672" s="2"/>
      <c r="K31672" s="2"/>
    </row>
    <row r="31673" spans="7:11" x14ac:dyDescent="0.3">
      <c r="G31673" s="2"/>
      <c r="K31673" s="2"/>
    </row>
    <row r="31674" spans="7:11" x14ac:dyDescent="0.3">
      <c r="G31674" s="2"/>
      <c r="K31674" s="2"/>
    </row>
    <row r="31675" spans="7:11" x14ac:dyDescent="0.3">
      <c r="G31675" s="2"/>
      <c r="K31675" s="2"/>
    </row>
    <row r="31676" spans="7:11" x14ac:dyDescent="0.3">
      <c r="G31676" s="2"/>
      <c r="K31676" s="2"/>
    </row>
    <row r="31677" spans="7:11" x14ac:dyDescent="0.3">
      <c r="G31677" s="2"/>
      <c r="K31677" s="2"/>
    </row>
    <row r="31678" spans="7:11" x14ac:dyDescent="0.3">
      <c r="G31678" s="2"/>
      <c r="K31678" s="2"/>
    </row>
    <row r="31679" spans="7:11" x14ac:dyDescent="0.3">
      <c r="G31679" s="2"/>
      <c r="K31679" s="2"/>
    </row>
    <row r="31680" spans="7:11" x14ac:dyDescent="0.3">
      <c r="G31680" s="2"/>
      <c r="K31680" s="2"/>
    </row>
    <row r="31681" spans="7:11" x14ac:dyDescent="0.3">
      <c r="G31681" s="2"/>
      <c r="K31681" s="2"/>
    </row>
    <row r="31682" spans="7:11" x14ac:dyDescent="0.3">
      <c r="G31682" s="2"/>
      <c r="K31682" s="2"/>
    </row>
    <row r="31683" spans="7:11" x14ac:dyDescent="0.3">
      <c r="G31683" s="2"/>
      <c r="K31683" s="2"/>
    </row>
    <row r="31684" spans="7:11" x14ac:dyDescent="0.3">
      <c r="G31684" s="2"/>
      <c r="K31684" s="2"/>
    </row>
    <row r="31685" spans="7:11" x14ac:dyDescent="0.3">
      <c r="G31685" s="2"/>
      <c r="K31685" s="2"/>
    </row>
    <row r="31686" spans="7:11" x14ac:dyDescent="0.3">
      <c r="G31686" s="2"/>
      <c r="K31686" s="2"/>
    </row>
    <row r="31687" spans="7:11" x14ac:dyDescent="0.3">
      <c r="G31687" s="2"/>
      <c r="K31687" s="2"/>
    </row>
    <row r="31688" spans="7:11" x14ac:dyDescent="0.3">
      <c r="G31688" s="2"/>
      <c r="K31688" s="2"/>
    </row>
    <row r="31689" spans="7:11" x14ac:dyDescent="0.3">
      <c r="G31689" s="2"/>
      <c r="K31689" s="2"/>
    </row>
    <row r="31690" spans="7:11" x14ac:dyDescent="0.3">
      <c r="G31690" s="2"/>
      <c r="K31690" s="2"/>
    </row>
    <row r="31691" spans="7:11" x14ac:dyDescent="0.3">
      <c r="G31691" s="2"/>
      <c r="K31691" s="2"/>
    </row>
    <row r="31692" spans="7:11" x14ac:dyDescent="0.3">
      <c r="G31692" s="2"/>
      <c r="K31692" s="2"/>
    </row>
    <row r="31693" spans="7:11" x14ac:dyDescent="0.3">
      <c r="G31693" s="2"/>
      <c r="K31693" s="2"/>
    </row>
    <row r="31694" spans="7:11" x14ac:dyDescent="0.3">
      <c r="G31694" s="2"/>
      <c r="K31694" s="2"/>
    </row>
    <row r="31695" spans="7:11" x14ac:dyDescent="0.3">
      <c r="G31695" s="2"/>
      <c r="K31695" s="2"/>
    </row>
    <row r="31696" spans="7:11" x14ac:dyDescent="0.3">
      <c r="G31696" s="2"/>
      <c r="K31696" s="2"/>
    </row>
    <row r="31697" spans="7:11" x14ac:dyDescent="0.3">
      <c r="G31697" s="2"/>
      <c r="K31697" s="2"/>
    </row>
    <row r="31698" spans="7:11" x14ac:dyDescent="0.3">
      <c r="G31698" s="2"/>
      <c r="K31698" s="2"/>
    </row>
    <row r="31699" spans="7:11" x14ac:dyDescent="0.3">
      <c r="G31699" s="2"/>
      <c r="K31699" s="2"/>
    </row>
    <row r="31700" spans="7:11" x14ac:dyDescent="0.3">
      <c r="G31700" s="2"/>
      <c r="K31700" s="2"/>
    </row>
    <row r="31701" spans="7:11" x14ac:dyDescent="0.3">
      <c r="G31701" s="2"/>
      <c r="K31701" s="2"/>
    </row>
    <row r="31702" spans="7:11" x14ac:dyDescent="0.3">
      <c r="G31702" s="2"/>
      <c r="K31702" s="2"/>
    </row>
    <row r="31703" spans="7:11" x14ac:dyDescent="0.3">
      <c r="G31703" s="2"/>
      <c r="K31703" s="2"/>
    </row>
    <row r="31704" spans="7:11" x14ac:dyDescent="0.3">
      <c r="G31704" s="2"/>
      <c r="K31704" s="2"/>
    </row>
    <row r="31705" spans="7:11" x14ac:dyDescent="0.3">
      <c r="G31705" s="2"/>
      <c r="K31705" s="2"/>
    </row>
    <row r="31706" spans="7:11" x14ac:dyDescent="0.3">
      <c r="G31706" s="2"/>
      <c r="K31706" s="2"/>
    </row>
    <row r="31707" spans="7:11" x14ac:dyDescent="0.3">
      <c r="G31707" s="2"/>
      <c r="K31707" s="2"/>
    </row>
    <row r="31708" spans="7:11" x14ac:dyDescent="0.3">
      <c r="G31708" s="2"/>
      <c r="K31708" s="2"/>
    </row>
    <row r="31709" spans="7:11" x14ac:dyDescent="0.3">
      <c r="G31709" s="2"/>
      <c r="K31709" s="2"/>
    </row>
    <row r="31710" spans="7:11" x14ac:dyDescent="0.3">
      <c r="G31710" s="2"/>
      <c r="K31710" s="2"/>
    </row>
    <row r="31711" spans="7:11" x14ac:dyDescent="0.3">
      <c r="G31711" s="2"/>
      <c r="K31711" s="2"/>
    </row>
    <row r="31712" spans="7:11" x14ac:dyDescent="0.3">
      <c r="G31712" s="2"/>
      <c r="K31712" s="2"/>
    </row>
    <row r="31713" spans="7:11" x14ac:dyDescent="0.3">
      <c r="G31713" s="2"/>
      <c r="K31713" s="2"/>
    </row>
    <row r="31714" spans="7:11" x14ac:dyDescent="0.3">
      <c r="G31714" s="2"/>
      <c r="K31714" s="2"/>
    </row>
    <row r="31715" spans="7:11" x14ac:dyDescent="0.3">
      <c r="G31715" s="2"/>
      <c r="K31715" s="2"/>
    </row>
    <row r="31716" spans="7:11" x14ac:dyDescent="0.3">
      <c r="G31716" s="2"/>
      <c r="K31716" s="2"/>
    </row>
    <row r="31717" spans="7:11" x14ac:dyDescent="0.3">
      <c r="G31717" s="2"/>
      <c r="K31717" s="2"/>
    </row>
    <row r="31718" spans="7:11" x14ac:dyDescent="0.3">
      <c r="G31718" s="2"/>
      <c r="K31718" s="2"/>
    </row>
    <row r="31719" spans="7:11" x14ac:dyDescent="0.3">
      <c r="G31719" s="2"/>
      <c r="K31719" s="2"/>
    </row>
    <row r="31720" spans="7:11" x14ac:dyDescent="0.3">
      <c r="G31720" s="2"/>
      <c r="K31720" s="2"/>
    </row>
    <row r="31721" spans="7:11" x14ac:dyDescent="0.3">
      <c r="G31721" s="2"/>
      <c r="K31721" s="2"/>
    </row>
    <row r="31722" spans="7:11" x14ac:dyDescent="0.3">
      <c r="G31722" s="2"/>
      <c r="K31722" s="2"/>
    </row>
    <row r="31723" spans="7:11" x14ac:dyDescent="0.3">
      <c r="G31723" s="2"/>
      <c r="K31723" s="2"/>
    </row>
    <row r="31724" spans="7:11" x14ac:dyDescent="0.3">
      <c r="G31724" s="2"/>
      <c r="K31724" s="2"/>
    </row>
    <row r="31725" spans="7:11" x14ac:dyDescent="0.3">
      <c r="G31725" s="2"/>
      <c r="K31725" s="2"/>
    </row>
    <row r="31726" spans="7:11" x14ac:dyDescent="0.3">
      <c r="G31726" s="2"/>
      <c r="K31726" s="2"/>
    </row>
    <row r="31727" spans="7:11" x14ac:dyDescent="0.3">
      <c r="G31727" s="2"/>
      <c r="K31727" s="2"/>
    </row>
    <row r="31728" spans="7:11" x14ac:dyDescent="0.3">
      <c r="G31728" s="2"/>
      <c r="K31728" s="2"/>
    </row>
    <row r="31729" spans="7:11" x14ac:dyDescent="0.3">
      <c r="G31729" s="2"/>
      <c r="K31729" s="2"/>
    </row>
    <row r="31730" spans="7:11" x14ac:dyDescent="0.3">
      <c r="G31730" s="2"/>
      <c r="K31730" s="2"/>
    </row>
    <row r="31731" spans="7:11" x14ac:dyDescent="0.3">
      <c r="G31731" s="2"/>
      <c r="K31731" s="2"/>
    </row>
    <row r="31732" spans="7:11" x14ac:dyDescent="0.3">
      <c r="G31732" s="2"/>
      <c r="K31732" s="2"/>
    </row>
    <row r="31733" spans="7:11" x14ac:dyDescent="0.3">
      <c r="G31733" s="2"/>
      <c r="K31733" s="2"/>
    </row>
    <row r="31734" spans="7:11" x14ac:dyDescent="0.3">
      <c r="G31734" s="2"/>
      <c r="K31734" s="2"/>
    </row>
    <row r="31735" spans="7:11" x14ac:dyDescent="0.3">
      <c r="G31735" s="2"/>
      <c r="K31735" s="2"/>
    </row>
    <row r="31736" spans="7:11" x14ac:dyDescent="0.3">
      <c r="G31736" s="2"/>
      <c r="K31736" s="2"/>
    </row>
    <row r="31737" spans="7:11" x14ac:dyDescent="0.3">
      <c r="G31737" s="2"/>
      <c r="K31737" s="2"/>
    </row>
    <row r="31738" spans="7:11" x14ac:dyDescent="0.3">
      <c r="G31738" s="2"/>
      <c r="K31738" s="2"/>
    </row>
    <row r="31739" spans="7:11" x14ac:dyDescent="0.3">
      <c r="G31739" s="2"/>
      <c r="K31739" s="2"/>
    </row>
    <row r="31740" spans="7:11" x14ac:dyDescent="0.3">
      <c r="G31740" s="2"/>
      <c r="K31740" s="2"/>
    </row>
    <row r="31741" spans="7:11" x14ac:dyDescent="0.3">
      <c r="G31741" s="2"/>
      <c r="K31741" s="2"/>
    </row>
    <row r="31742" spans="7:11" x14ac:dyDescent="0.3">
      <c r="G31742" s="2"/>
      <c r="K31742" s="2"/>
    </row>
    <row r="31743" spans="7:11" x14ac:dyDescent="0.3">
      <c r="G31743" s="2"/>
      <c r="K31743" s="2"/>
    </row>
    <row r="31744" spans="7:11" x14ac:dyDescent="0.3">
      <c r="G31744" s="2"/>
      <c r="K31744" s="2"/>
    </row>
    <row r="31745" spans="7:11" x14ac:dyDescent="0.3">
      <c r="G31745" s="2"/>
      <c r="K31745" s="2"/>
    </row>
    <row r="31746" spans="7:11" x14ac:dyDescent="0.3">
      <c r="G31746" s="2"/>
      <c r="K31746" s="2"/>
    </row>
    <row r="31747" spans="7:11" x14ac:dyDescent="0.3">
      <c r="G31747" s="2"/>
      <c r="K31747" s="2"/>
    </row>
    <row r="31748" spans="7:11" x14ac:dyDescent="0.3">
      <c r="G31748" s="2"/>
      <c r="K31748" s="2"/>
    </row>
    <row r="31749" spans="7:11" x14ac:dyDescent="0.3">
      <c r="G31749" s="2"/>
      <c r="K31749" s="2"/>
    </row>
    <row r="31750" spans="7:11" x14ac:dyDescent="0.3">
      <c r="G31750" s="2"/>
      <c r="K31750" s="2"/>
    </row>
    <row r="31751" spans="7:11" x14ac:dyDescent="0.3">
      <c r="G31751" s="2"/>
      <c r="K31751" s="2"/>
    </row>
    <row r="31752" spans="7:11" x14ac:dyDescent="0.3">
      <c r="G31752" s="2"/>
      <c r="K31752" s="2"/>
    </row>
    <row r="31753" spans="7:11" x14ac:dyDescent="0.3">
      <c r="G31753" s="2"/>
      <c r="K31753" s="2"/>
    </row>
    <row r="31754" spans="7:11" x14ac:dyDescent="0.3">
      <c r="G31754" s="2"/>
      <c r="K31754" s="2"/>
    </row>
    <row r="31755" spans="7:11" x14ac:dyDescent="0.3">
      <c r="G31755" s="2"/>
      <c r="K31755" s="2"/>
    </row>
    <row r="31756" spans="7:11" x14ac:dyDescent="0.3">
      <c r="G31756" s="2"/>
      <c r="K31756" s="2"/>
    </row>
    <row r="31757" spans="7:11" x14ac:dyDescent="0.3">
      <c r="G31757" s="2"/>
      <c r="K31757" s="2"/>
    </row>
    <row r="31758" spans="7:11" x14ac:dyDescent="0.3">
      <c r="G31758" s="2"/>
      <c r="K31758" s="2"/>
    </row>
    <row r="31759" spans="7:11" x14ac:dyDescent="0.3">
      <c r="G31759" s="2"/>
      <c r="K31759" s="2"/>
    </row>
    <row r="31760" spans="7:11" x14ac:dyDescent="0.3">
      <c r="G31760" s="2"/>
      <c r="K31760" s="2"/>
    </row>
    <row r="31761" spans="7:11" x14ac:dyDescent="0.3">
      <c r="G31761" s="2"/>
      <c r="K31761" s="2"/>
    </row>
    <row r="31762" spans="7:11" x14ac:dyDescent="0.3">
      <c r="G31762" s="2"/>
      <c r="K31762" s="2"/>
    </row>
    <row r="31763" spans="7:11" x14ac:dyDescent="0.3">
      <c r="G31763" s="2"/>
      <c r="K31763" s="2"/>
    </row>
    <row r="31764" spans="7:11" x14ac:dyDescent="0.3">
      <c r="G31764" s="2"/>
      <c r="K31764" s="2"/>
    </row>
    <row r="31765" spans="7:11" x14ac:dyDescent="0.3">
      <c r="G31765" s="2"/>
      <c r="K31765" s="2"/>
    </row>
    <row r="31766" spans="7:11" x14ac:dyDescent="0.3">
      <c r="G31766" s="2"/>
      <c r="K31766" s="2"/>
    </row>
    <row r="31767" spans="7:11" x14ac:dyDescent="0.3">
      <c r="G31767" s="2"/>
      <c r="K31767" s="2"/>
    </row>
    <row r="31768" spans="7:11" x14ac:dyDescent="0.3">
      <c r="G31768" s="2"/>
      <c r="K31768" s="2"/>
    </row>
    <row r="31769" spans="7:11" x14ac:dyDescent="0.3">
      <c r="G31769" s="2"/>
      <c r="K31769" s="2"/>
    </row>
    <row r="31770" spans="7:11" x14ac:dyDescent="0.3">
      <c r="G31770" s="2"/>
      <c r="K31770" s="2"/>
    </row>
    <row r="31771" spans="7:11" x14ac:dyDescent="0.3">
      <c r="G31771" s="2"/>
      <c r="K31771" s="2"/>
    </row>
    <row r="31772" spans="7:11" x14ac:dyDescent="0.3">
      <c r="G31772" s="2"/>
      <c r="K31772" s="2"/>
    </row>
    <row r="31773" spans="7:11" x14ac:dyDescent="0.3">
      <c r="G31773" s="2"/>
      <c r="K31773" s="2"/>
    </row>
    <row r="31774" spans="7:11" x14ac:dyDescent="0.3">
      <c r="G31774" s="2"/>
      <c r="K31774" s="2"/>
    </row>
    <row r="31775" spans="7:11" x14ac:dyDescent="0.3">
      <c r="G31775" s="2"/>
      <c r="K31775" s="2"/>
    </row>
    <row r="31776" spans="7:11" x14ac:dyDescent="0.3">
      <c r="G31776" s="2"/>
      <c r="K31776" s="2"/>
    </row>
    <row r="31777" spans="7:11" x14ac:dyDescent="0.3">
      <c r="G31777" s="2"/>
      <c r="K31777" s="2"/>
    </row>
    <row r="31778" spans="7:11" x14ac:dyDescent="0.3">
      <c r="G31778" s="2"/>
      <c r="K31778" s="2"/>
    </row>
    <row r="31779" spans="7:11" x14ac:dyDescent="0.3">
      <c r="G31779" s="2"/>
      <c r="K31779" s="2"/>
    </row>
    <row r="31780" spans="7:11" x14ac:dyDescent="0.3">
      <c r="G31780" s="2"/>
      <c r="K31780" s="2"/>
    </row>
    <row r="31781" spans="7:11" x14ac:dyDescent="0.3">
      <c r="G31781" s="2"/>
      <c r="K31781" s="2"/>
    </row>
    <row r="31782" spans="7:11" x14ac:dyDescent="0.3">
      <c r="G31782" s="2"/>
      <c r="K31782" s="2"/>
    </row>
    <row r="31783" spans="7:11" x14ac:dyDescent="0.3">
      <c r="G31783" s="2"/>
      <c r="K31783" s="2"/>
    </row>
    <row r="31784" spans="7:11" x14ac:dyDescent="0.3">
      <c r="G31784" s="2"/>
      <c r="K31784" s="2"/>
    </row>
    <row r="31785" spans="7:11" x14ac:dyDescent="0.3">
      <c r="G31785" s="2"/>
      <c r="K31785" s="2"/>
    </row>
    <row r="31786" spans="7:11" x14ac:dyDescent="0.3">
      <c r="G31786" s="2"/>
      <c r="K31786" s="2"/>
    </row>
    <row r="31787" spans="7:11" x14ac:dyDescent="0.3">
      <c r="G31787" s="2"/>
      <c r="K31787" s="2"/>
    </row>
    <row r="31788" spans="7:11" x14ac:dyDescent="0.3">
      <c r="G31788" s="2"/>
      <c r="K31788" s="2"/>
    </row>
    <row r="31789" spans="7:11" x14ac:dyDescent="0.3">
      <c r="G31789" s="2"/>
      <c r="K31789" s="2"/>
    </row>
    <row r="31790" spans="7:11" x14ac:dyDescent="0.3">
      <c r="G31790" s="2"/>
      <c r="K31790" s="2"/>
    </row>
    <row r="31791" spans="7:11" x14ac:dyDescent="0.3">
      <c r="G31791" s="2"/>
      <c r="K31791" s="2"/>
    </row>
    <row r="31792" spans="7:11" x14ac:dyDescent="0.3">
      <c r="G31792" s="2"/>
      <c r="K31792" s="2"/>
    </row>
    <row r="31793" spans="7:11" x14ac:dyDescent="0.3">
      <c r="G31793" s="2"/>
      <c r="K31793" s="2"/>
    </row>
    <row r="31794" spans="7:11" x14ac:dyDescent="0.3">
      <c r="G31794" s="2"/>
      <c r="K31794" s="2"/>
    </row>
    <row r="31795" spans="7:11" x14ac:dyDescent="0.3">
      <c r="G31795" s="2"/>
      <c r="K31795" s="2"/>
    </row>
    <row r="31796" spans="7:11" x14ac:dyDescent="0.3">
      <c r="G31796" s="2"/>
      <c r="K31796" s="2"/>
    </row>
    <row r="31797" spans="7:11" x14ac:dyDescent="0.3">
      <c r="G31797" s="2"/>
      <c r="K31797" s="2"/>
    </row>
    <row r="31798" spans="7:11" x14ac:dyDescent="0.3">
      <c r="G31798" s="2"/>
      <c r="K31798" s="2"/>
    </row>
    <row r="31799" spans="7:11" x14ac:dyDescent="0.3">
      <c r="G31799" s="2"/>
      <c r="K31799" s="2"/>
    </row>
    <row r="31800" spans="7:11" x14ac:dyDescent="0.3">
      <c r="G31800" s="2"/>
      <c r="K31800" s="2"/>
    </row>
    <row r="31801" spans="7:11" x14ac:dyDescent="0.3">
      <c r="G31801" s="2"/>
      <c r="K31801" s="2"/>
    </row>
    <row r="31802" spans="7:11" x14ac:dyDescent="0.3">
      <c r="G31802" s="2"/>
      <c r="K31802" s="2"/>
    </row>
    <row r="31803" spans="7:11" x14ac:dyDescent="0.3">
      <c r="G31803" s="2"/>
      <c r="K31803" s="2"/>
    </row>
    <row r="31804" spans="7:11" x14ac:dyDescent="0.3">
      <c r="G31804" s="2"/>
      <c r="K31804" s="2"/>
    </row>
    <row r="31805" spans="7:11" x14ac:dyDescent="0.3">
      <c r="G31805" s="2"/>
      <c r="K31805" s="2"/>
    </row>
    <row r="31806" spans="7:11" x14ac:dyDescent="0.3">
      <c r="G31806" s="2"/>
      <c r="K31806" s="2"/>
    </row>
    <row r="31807" spans="7:11" x14ac:dyDescent="0.3">
      <c r="G31807" s="2"/>
      <c r="K31807" s="2"/>
    </row>
    <row r="31808" spans="7:11" x14ac:dyDescent="0.3">
      <c r="G31808" s="2"/>
      <c r="K31808" s="2"/>
    </row>
    <row r="31809" spans="7:11" x14ac:dyDescent="0.3">
      <c r="G31809" s="2"/>
      <c r="K31809" s="2"/>
    </row>
    <row r="31810" spans="7:11" x14ac:dyDescent="0.3">
      <c r="G31810" s="2"/>
      <c r="K31810" s="2"/>
    </row>
    <row r="31811" spans="7:11" x14ac:dyDescent="0.3">
      <c r="G31811" s="2"/>
      <c r="K31811" s="2"/>
    </row>
    <row r="31812" spans="7:11" x14ac:dyDescent="0.3">
      <c r="G31812" s="2"/>
      <c r="K31812" s="2"/>
    </row>
    <row r="31813" spans="7:11" x14ac:dyDescent="0.3">
      <c r="G31813" s="2"/>
      <c r="K31813" s="2"/>
    </row>
    <row r="31814" spans="7:11" x14ac:dyDescent="0.3">
      <c r="G31814" s="2"/>
      <c r="K31814" s="2"/>
    </row>
    <row r="31815" spans="7:11" x14ac:dyDescent="0.3">
      <c r="G31815" s="2"/>
      <c r="K31815" s="2"/>
    </row>
    <row r="31816" spans="7:11" x14ac:dyDescent="0.3">
      <c r="G31816" s="2"/>
      <c r="K31816" s="2"/>
    </row>
    <row r="31817" spans="7:11" x14ac:dyDescent="0.3">
      <c r="G31817" s="2"/>
      <c r="K31817" s="2"/>
    </row>
    <row r="31818" spans="7:11" x14ac:dyDescent="0.3">
      <c r="G31818" s="2"/>
      <c r="K31818" s="2"/>
    </row>
    <row r="31819" spans="7:11" x14ac:dyDescent="0.3">
      <c r="G31819" s="2"/>
      <c r="K31819" s="2"/>
    </row>
    <row r="31820" spans="7:11" x14ac:dyDescent="0.3">
      <c r="G31820" s="2"/>
      <c r="K31820" s="2"/>
    </row>
    <row r="31821" spans="7:11" x14ac:dyDescent="0.3">
      <c r="G31821" s="2"/>
      <c r="K31821" s="2"/>
    </row>
    <row r="31822" spans="7:11" x14ac:dyDescent="0.3">
      <c r="G31822" s="2"/>
      <c r="K31822" s="2"/>
    </row>
    <row r="31823" spans="7:11" x14ac:dyDescent="0.3">
      <c r="G31823" s="2"/>
      <c r="K31823" s="2"/>
    </row>
    <row r="31824" spans="7:11" x14ac:dyDescent="0.3">
      <c r="G31824" s="2"/>
      <c r="K31824" s="2"/>
    </row>
    <row r="31825" spans="7:11" x14ac:dyDescent="0.3">
      <c r="G31825" s="2"/>
      <c r="K31825" s="2"/>
    </row>
    <row r="31826" spans="7:11" x14ac:dyDescent="0.3">
      <c r="G31826" s="2"/>
      <c r="K31826" s="2"/>
    </row>
    <row r="31827" spans="7:11" x14ac:dyDescent="0.3">
      <c r="G31827" s="2"/>
      <c r="K31827" s="2"/>
    </row>
    <row r="31828" spans="7:11" x14ac:dyDescent="0.3">
      <c r="G31828" s="2"/>
      <c r="K31828" s="2"/>
    </row>
    <row r="31829" spans="7:11" x14ac:dyDescent="0.3">
      <c r="G31829" s="2"/>
      <c r="K31829" s="2"/>
    </row>
    <row r="31830" spans="7:11" x14ac:dyDescent="0.3">
      <c r="G31830" s="2"/>
      <c r="K31830" s="2"/>
    </row>
    <row r="31831" spans="7:11" x14ac:dyDescent="0.3">
      <c r="G31831" s="2"/>
      <c r="K31831" s="2"/>
    </row>
    <row r="31832" spans="7:11" x14ac:dyDescent="0.3">
      <c r="G31832" s="2"/>
      <c r="K31832" s="2"/>
    </row>
    <row r="31833" spans="7:11" x14ac:dyDescent="0.3">
      <c r="G31833" s="2"/>
      <c r="K31833" s="2"/>
    </row>
    <row r="31834" spans="7:11" x14ac:dyDescent="0.3">
      <c r="G31834" s="2"/>
      <c r="K31834" s="2"/>
    </row>
    <row r="31835" spans="7:11" x14ac:dyDescent="0.3">
      <c r="G31835" s="2"/>
      <c r="K31835" s="2"/>
    </row>
    <row r="31836" spans="7:11" x14ac:dyDescent="0.3">
      <c r="G31836" s="2"/>
      <c r="K31836" s="2"/>
    </row>
    <row r="31837" spans="7:11" x14ac:dyDescent="0.3">
      <c r="G31837" s="2"/>
      <c r="K31837" s="2"/>
    </row>
    <row r="31838" spans="7:11" x14ac:dyDescent="0.3">
      <c r="G31838" s="2"/>
      <c r="K31838" s="2"/>
    </row>
    <row r="31839" spans="7:11" x14ac:dyDescent="0.3">
      <c r="G31839" s="2"/>
      <c r="K31839" s="2"/>
    </row>
    <row r="31840" spans="7:11" x14ac:dyDescent="0.3">
      <c r="G31840" s="2"/>
      <c r="K31840" s="2"/>
    </row>
    <row r="31841" spans="7:11" x14ac:dyDescent="0.3">
      <c r="G31841" s="2"/>
      <c r="K31841" s="2"/>
    </row>
    <row r="31842" spans="7:11" x14ac:dyDescent="0.3">
      <c r="G31842" s="2"/>
      <c r="K31842" s="2"/>
    </row>
    <row r="31843" spans="7:11" x14ac:dyDescent="0.3">
      <c r="G31843" s="2"/>
      <c r="K31843" s="2"/>
    </row>
    <row r="31844" spans="7:11" x14ac:dyDescent="0.3">
      <c r="G31844" s="2"/>
      <c r="K31844" s="2"/>
    </row>
    <row r="31845" spans="7:11" x14ac:dyDescent="0.3">
      <c r="G31845" s="2"/>
      <c r="K31845" s="2"/>
    </row>
    <row r="31846" spans="7:11" x14ac:dyDescent="0.3">
      <c r="G31846" s="2"/>
      <c r="K31846" s="2"/>
    </row>
    <row r="31847" spans="7:11" x14ac:dyDescent="0.3">
      <c r="G31847" s="2"/>
      <c r="K31847" s="2"/>
    </row>
    <row r="31848" spans="7:11" x14ac:dyDescent="0.3">
      <c r="G31848" s="2"/>
      <c r="K31848" s="2"/>
    </row>
    <row r="31849" spans="7:11" x14ac:dyDescent="0.3">
      <c r="G31849" s="2"/>
      <c r="K31849" s="2"/>
    </row>
    <row r="31850" spans="7:11" x14ac:dyDescent="0.3">
      <c r="G31850" s="2"/>
      <c r="K31850" s="2"/>
    </row>
    <row r="31851" spans="7:11" x14ac:dyDescent="0.3">
      <c r="G31851" s="2"/>
      <c r="K31851" s="2"/>
    </row>
    <row r="31852" spans="7:11" x14ac:dyDescent="0.3">
      <c r="G31852" s="2"/>
      <c r="K31852" s="2"/>
    </row>
    <row r="31853" spans="7:11" x14ac:dyDescent="0.3">
      <c r="G31853" s="2"/>
      <c r="K31853" s="2"/>
    </row>
    <row r="31854" spans="7:11" x14ac:dyDescent="0.3">
      <c r="G31854" s="2"/>
      <c r="K31854" s="2"/>
    </row>
    <row r="31855" spans="7:11" x14ac:dyDescent="0.3">
      <c r="G31855" s="2"/>
      <c r="K31855" s="2"/>
    </row>
    <row r="31856" spans="7:11" x14ac:dyDescent="0.3">
      <c r="G31856" s="2"/>
      <c r="K31856" s="2"/>
    </row>
    <row r="31857" spans="7:11" x14ac:dyDescent="0.3">
      <c r="G31857" s="2"/>
      <c r="K31857" s="2"/>
    </row>
    <row r="31858" spans="7:11" x14ac:dyDescent="0.3">
      <c r="G31858" s="2"/>
      <c r="K31858" s="2"/>
    </row>
    <row r="31859" spans="7:11" x14ac:dyDescent="0.3">
      <c r="G31859" s="2"/>
      <c r="K31859" s="2"/>
    </row>
    <row r="31860" spans="7:11" x14ac:dyDescent="0.3">
      <c r="G31860" s="2"/>
      <c r="K31860" s="2"/>
    </row>
    <row r="31861" spans="7:11" x14ac:dyDescent="0.3">
      <c r="G31861" s="2"/>
      <c r="K31861" s="2"/>
    </row>
    <row r="31862" spans="7:11" x14ac:dyDescent="0.3">
      <c r="G31862" s="2"/>
      <c r="K31862" s="2"/>
    </row>
    <row r="31863" spans="7:11" x14ac:dyDescent="0.3">
      <c r="G31863" s="2"/>
      <c r="K31863" s="2"/>
    </row>
    <row r="31864" spans="7:11" x14ac:dyDescent="0.3">
      <c r="G31864" s="2"/>
      <c r="K31864" s="2"/>
    </row>
    <row r="31865" spans="7:11" x14ac:dyDescent="0.3">
      <c r="G31865" s="2"/>
      <c r="K31865" s="2"/>
    </row>
    <row r="31866" spans="7:11" x14ac:dyDescent="0.3">
      <c r="G31866" s="2"/>
      <c r="K31866" s="2"/>
    </row>
    <row r="31867" spans="7:11" x14ac:dyDescent="0.3">
      <c r="G31867" s="2"/>
      <c r="K31867" s="2"/>
    </row>
    <row r="31868" spans="7:11" x14ac:dyDescent="0.3">
      <c r="G31868" s="2"/>
      <c r="K31868" s="2"/>
    </row>
    <row r="31869" spans="7:11" x14ac:dyDescent="0.3">
      <c r="G31869" s="2"/>
      <c r="K31869" s="2"/>
    </row>
    <row r="31870" spans="7:11" x14ac:dyDescent="0.3">
      <c r="G31870" s="2"/>
      <c r="K31870" s="2"/>
    </row>
    <row r="31871" spans="7:11" x14ac:dyDescent="0.3">
      <c r="G31871" s="2"/>
      <c r="K31871" s="2"/>
    </row>
    <row r="31872" spans="7:11" x14ac:dyDescent="0.3">
      <c r="G31872" s="2"/>
      <c r="K31872" s="2"/>
    </row>
    <row r="31873" spans="7:11" x14ac:dyDescent="0.3">
      <c r="G31873" s="2"/>
      <c r="K31873" s="2"/>
    </row>
    <row r="31874" spans="7:11" x14ac:dyDescent="0.3">
      <c r="G31874" s="2"/>
      <c r="K31874" s="2"/>
    </row>
    <row r="31875" spans="7:11" x14ac:dyDescent="0.3">
      <c r="G31875" s="2"/>
      <c r="K31875" s="2"/>
    </row>
    <row r="31876" spans="7:11" x14ac:dyDescent="0.3">
      <c r="G31876" s="2"/>
      <c r="K31876" s="2"/>
    </row>
    <row r="31877" spans="7:11" x14ac:dyDescent="0.3">
      <c r="G31877" s="2"/>
      <c r="K31877" s="2"/>
    </row>
    <row r="31878" spans="7:11" x14ac:dyDescent="0.3">
      <c r="G31878" s="2"/>
      <c r="K31878" s="2"/>
    </row>
    <row r="31879" spans="7:11" x14ac:dyDescent="0.3">
      <c r="G31879" s="2"/>
      <c r="K31879" s="2"/>
    </row>
    <row r="31880" spans="7:11" x14ac:dyDescent="0.3">
      <c r="G31880" s="2"/>
      <c r="K31880" s="2"/>
    </row>
    <row r="31881" spans="7:11" x14ac:dyDescent="0.3">
      <c r="G31881" s="2"/>
      <c r="K31881" s="2"/>
    </row>
    <row r="31882" spans="7:11" x14ac:dyDescent="0.3">
      <c r="G31882" s="2"/>
      <c r="K31882" s="2"/>
    </row>
    <row r="31883" spans="7:11" x14ac:dyDescent="0.3">
      <c r="G31883" s="2"/>
      <c r="K31883" s="2"/>
    </row>
    <row r="31884" spans="7:11" x14ac:dyDescent="0.3">
      <c r="G31884" s="2"/>
      <c r="K31884" s="2"/>
    </row>
    <row r="31885" spans="7:11" x14ac:dyDescent="0.3">
      <c r="G31885" s="2"/>
      <c r="K31885" s="2"/>
    </row>
    <row r="31886" spans="7:11" x14ac:dyDescent="0.3">
      <c r="G31886" s="2"/>
      <c r="K31886" s="2"/>
    </row>
    <row r="31887" spans="7:11" x14ac:dyDescent="0.3">
      <c r="G31887" s="2"/>
      <c r="K31887" s="2"/>
    </row>
    <row r="31888" spans="7:11" x14ac:dyDescent="0.3">
      <c r="G31888" s="2"/>
      <c r="K31888" s="2"/>
    </row>
    <row r="31889" spans="7:11" x14ac:dyDescent="0.3">
      <c r="G31889" s="2"/>
      <c r="K31889" s="2"/>
    </row>
    <row r="31890" spans="7:11" x14ac:dyDescent="0.3">
      <c r="G31890" s="2"/>
      <c r="K31890" s="2"/>
    </row>
    <row r="31891" spans="7:11" x14ac:dyDescent="0.3">
      <c r="G31891" s="2"/>
      <c r="K31891" s="2"/>
    </row>
    <row r="31892" spans="7:11" x14ac:dyDescent="0.3">
      <c r="G31892" s="2"/>
      <c r="K31892" s="2"/>
    </row>
    <row r="31893" spans="7:11" x14ac:dyDescent="0.3">
      <c r="G31893" s="2"/>
      <c r="K31893" s="2"/>
    </row>
    <row r="31894" spans="7:11" x14ac:dyDescent="0.3">
      <c r="G31894" s="2"/>
      <c r="K31894" s="2"/>
    </row>
    <row r="31895" spans="7:11" x14ac:dyDescent="0.3">
      <c r="G31895" s="2"/>
      <c r="K31895" s="2"/>
    </row>
    <row r="31896" spans="7:11" x14ac:dyDescent="0.3">
      <c r="G31896" s="2"/>
      <c r="K31896" s="2"/>
    </row>
    <row r="31897" spans="7:11" x14ac:dyDescent="0.3">
      <c r="G31897" s="2"/>
      <c r="K31897" s="2"/>
    </row>
    <row r="31898" spans="7:11" x14ac:dyDescent="0.3">
      <c r="G31898" s="2"/>
      <c r="K31898" s="2"/>
    </row>
    <row r="31899" spans="7:11" x14ac:dyDescent="0.3">
      <c r="G31899" s="2"/>
      <c r="K31899" s="2"/>
    </row>
    <row r="31900" spans="7:11" x14ac:dyDescent="0.3">
      <c r="G31900" s="2"/>
      <c r="K31900" s="2"/>
    </row>
    <row r="31901" spans="7:11" x14ac:dyDescent="0.3">
      <c r="G31901" s="2"/>
      <c r="K31901" s="2"/>
    </row>
    <row r="31902" spans="7:11" x14ac:dyDescent="0.3">
      <c r="G31902" s="2"/>
      <c r="K31902" s="2"/>
    </row>
    <row r="31903" spans="7:11" x14ac:dyDescent="0.3">
      <c r="G31903" s="2"/>
      <c r="K31903" s="2"/>
    </row>
    <row r="31904" spans="7:11" x14ac:dyDescent="0.3">
      <c r="G31904" s="2"/>
      <c r="K31904" s="2"/>
    </row>
    <row r="31905" spans="7:11" x14ac:dyDescent="0.3">
      <c r="G31905" s="2"/>
      <c r="K31905" s="2"/>
    </row>
    <row r="31906" spans="7:11" x14ac:dyDescent="0.3">
      <c r="G31906" s="2"/>
      <c r="K31906" s="2"/>
    </row>
    <row r="31907" spans="7:11" x14ac:dyDescent="0.3">
      <c r="G31907" s="2"/>
      <c r="K31907" s="2"/>
    </row>
    <row r="31908" spans="7:11" x14ac:dyDescent="0.3">
      <c r="G31908" s="2"/>
      <c r="K31908" s="2"/>
    </row>
    <row r="31909" spans="7:11" x14ac:dyDescent="0.3">
      <c r="G31909" s="2"/>
      <c r="K31909" s="2"/>
    </row>
    <row r="31910" spans="7:11" x14ac:dyDescent="0.3">
      <c r="G31910" s="2"/>
      <c r="K31910" s="2"/>
    </row>
    <row r="31911" spans="7:11" x14ac:dyDescent="0.3">
      <c r="G31911" s="2"/>
      <c r="K31911" s="2"/>
    </row>
    <row r="31912" spans="7:11" x14ac:dyDescent="0.3">
      <c r="G31912" s="2"/>
      <c r="K31912" s="2"/>
    </row>
    <row r="31913" spans="7:11" x14ac:dyDescent="0.3">
      <c r="G31913" s="2"/>
      <c r="K31913" s="2"/>
    </row>
    <row r="31914" spans="7:11" x14ac:dyDescent="0.3">
      <c r="G31914" s="2"/>
      <c r="K31914" s="2"/>
    </row>
    <row r="31915" spans="7:11" x14ac:dyDescent="0.3">
      <c r="G31915" s="2"/>
      <c r="K31915" s="2"/>
    </row>
    <row r="31916" spans="7:11" x14ac:dyDescent="0.3">
      <c r="G31916" s="2"/>
      <c r="K31916" s="2"/>
    </row>
    <row r="31917" spans="7:11" x14ac:dyDescent="0.3">
      <c r="G31917" s="2"/>
      <c r="K31917" s="2"/>
    </row>
    <row r="31918" spans="7:11" x14ac:dyDescent="0.3">
      <c r="G31918" s="2"/>
      <c r="K31918" s="2"/>
    </row>
    <row r="31919" spans="7:11" x14ac:dyDescent="0.3">
      <c r="G31919" s="2"/>
      <c r="K31919" s="2"/>
    </row>
    <row r="31920" spans="7:11" x14ac:dyDescent="0.3">
      <c r="G31920" s="2"/>
      <c r="K31920" s="2"/>
    </row>
    <row r="31921" spans="7:11" x14ac:dyDescent="0.3">
      <c r="G31921" s="2"/>
      <c r="K31921" s="2"/>
    </row>
    <row r="31922" spans="7:11" x14ac:dyDescent="0.3">
      <c r="G31922" s="2"/>
      <c r="K31922" s="2"/>
    </row>
    <row r="31923" spans="7:11" x14ac:dyDescent="0.3">
      <c r="G31923" s="2"/>
      <c r="K31923" s="2"/>
    </row>
    <row r="31924" spans="7:11" x14ac:dyDescent="0.3">
      <c r="G31924" s="2"/>
      <c r="K31924" s="2"/>
    </row>
    <row r="31925" spans="7:11" x14ac:dyDescent="0.3">
      <c r="G31925" s="2"/>
      <c r="K31925" s="2"/>
    </row>
    <row r="31926" spans="7:11" x14ac:dyDescent="0.3">
      <c r="G31926" s="2"/>
      <c r="K31926" s="2"/>
    </row>
    <row r="31927" spans="7:11" x14ac:dyDescent="0.3">
      <c r="G31927" s="2"/>
      <c r="K31927" s="2"/>
    </row>
    <row r="31928" spans="7:11" x14ac:dyDescent="0.3">
      <c r="G31928" s="2"/>
      <c r="K31928" s="2"/>
    </row>
    <row r="31929" spans="7:11" x14ac:dyDescent="0.3">
      <c r="G31929" s="2"/>
      <c r="K31929" s="2"/>
    </row>
    <row r="31930" spans="7:11" x14ac:dyDescent="0.3">
      <c r="G31930" s="2"/>
      <c r="K31930" s="2"/>
    </row>
    <row r="31931" spans="7:11" x14ac:dyDescent="0.3">
      <c r="G31931" s="2"/>
      <c r="K31931" s="2"/>
    </row>
    <row r="31932" spans="7:11" x14ac:dyDescent="0.3">
      <c r="G31932" s="2"/>
      <c r="K31932" s="2"/>
    </row>
    <row r="31933" spans="7:11" x14ac:dyDescent="0.3">
      <c r="G31933" s="2"/>
      <c r="K31933" s="2"/>
    </row>
    <row r="31934" spans="7:11" x14ac:dyDescent="0.3">
      <c r="G31934" s="2"/>
      <c r="K31934" s="2"/>
    </row>
    <row r="31935" spans="7:11" x14ac:dyDescent="0.3">
      <c r="G31935" s="2"/>
      <c r="K31935" s="2"/>
    </row>
    <row r="31936" spans="7:11" x14ac:dyDescent="0.3">
      <c r="G31936" s="2"/>
      <c r="K31936" s="2"/>
    </row>
    <row r="31937" spans="7:11" x14ac:dyDescent="0.3">
      <c r="G31937" s="2"/>
      <c r="K31937" s="2"/>
    </row>
    <row r="31938" spans="7:11" x14ac:dyDescent="0.3">
      <c r="G31938" s="2"/>
      <c r="K31938" s="2"/>
    </row>
    <row r="31939" spans="7:11" x14ac:dyDescent="0.3">
      <c r="G31939" s="2"/>
      <c r="K31939" s="2"/>
    </row>
    <row r="31940" spans="7:11" x14ac:dyDescent="0.3">
      <c r="G31940" s="2"/>
      <c r="K31940" s="2"/>
    </row>
    <row r="31941" spans="7:11" x14ac:dyDescent="0.3">
      <c r="G31941" s="2"/>
      <c r="K31941" s="2"/>
    </row>
    <row r="31942" spans="7:11" x14ac:dyDescent="0.3">
      <c r="G31942" s="2"/>
      <c r="K31942" s="2"/>
    </row>
    <row r="31943" spans="7:11" x14ac:dyDescent="0.3">
      <c r="G31943" s="2"/>
      <c r="K31943" s="2"/>
    </row>
    <row r="31944" spans="7:11" x14ac:dyDescent="0.3">
      <c r="G31944" s="2"/>
      <c r="K31944" s="2"/>
    </row>
    <row r="31945" spans="7:11" x14ac:dyDescent="0.3">
      <c r="G31945" s="2"/>
      <c r="K31945" s="2"/>
    </row>
    <row r="31946" spans="7:11" x14ac:dyDescent="0.3">
      <c r="G31946" s="2"/>
      <c r="K31946" s="2"/>
    </row>
    <row r="31947" spans="7:11" x14ac:dyDescent="0.3">
      <c r="G31947" s="2"/>
      <c r="K31947" s="2"/>
    </row>
    <row r="31948" spans="7:11" x14ac:dyDescent="0.3">
      <c r="G31948" s="2"/>
      <c r="K31948" s="2"/>
    </row>
    <row r="31949" spans="7:11" x14ac:dyDescent="0.3">
      <c r="G31949" s="2"/>
      <c r="K31949" s="2"/>
    </row>
    <row r="31950" spans="7:11" x14ac:dyDescent="0.3">
      <c r="G31950" s="2"/>
      <c r="K31950" s="2"/>
    </row>
    <row r="31951" spans="7:11" x14ac:dyDescent="0.3">
      <c r="G31951" s="2"/>
      <c r="K31951" s="2"/>
    </row>
    <row r="31952" spans="7:11" x14ac:dyDescent="0.3">
      <c r="G31952" s="2"/>
      <c r="K31952" s="2"/>
    </row>
    <row r="31953" spans="7:11" x14ac:dyDescent="0.3">
      <c r="G31953" s="2"/>
      <c r="K31953" s="2"/>
    </row>
    <row r="31954" spans="7:11" x14ac:dyDescent="0.3">
      <c r="G31954" s="2"/>
      <c r="K31954" s="2"/>
    </row>
    <row r="31955" spans="7:11" x14ac:dyDescent="0.3">
      <c r="G31955" s="2"/>
      <c r="K31955" s="2"/>
    </row>
    <row r="31956" spans="7:11" x14ac:dyDescent="0.3">
      <c r="G31956" s="2"/>
      <c r="K31956" s="2"/>
    </row>
    <row r="31957" spans="7:11" x14ac:dyDescent="0.3">
      <c r="G31957" s="2"/>
      <c r="K31957" s="2"/>
    </row>
    <row r="31958" spans="7:11" x14ac:dyDescent="0.3">
      <c r="G31958" s="2"/>
      <c r="K31958" s="2"/>
    </row>
    <row r="31959" spans="7:11" x14ac:dyDescent="0.3">
      <c r="G31959" s="2"/>
      <c r="K31959" s="2"/>
    </row>
    <row r="31960" spans="7:11" x14ac:dyDescent="0.3">
      <c r="G31960" s="2"/>
      <c r="K31960" s="2"/>
    </row>
    <row r="31961" spans="7:11" x14ac:dyDescent="0.3">
      <c r="G31961" s="2"/>
      <c r="K31961" s="2"/>
    </row>
    <row r="31962" spans="7:11" x14ac:dyDescent="0.3">
      <c r="G31962" s="2"/>
      <c r="K31962" s="2"/>
    </row>
    <row r="31963" spans="7:11" x14ac:dyDescent="0.3">
      <c r="G31963" s="2"/>
      <c r="K31963" s="2"/>
    </row>
    <row r="31964" spans="7:11" x14ac:dyDescent="0.3">
      <c r="G31964" s="2"/>
      <c r="K31964" s="2"/>
    </row>
    <row r="31965" spans="7:11" x14ac:dyDescent="0.3">
      <c r="G31965" s="2"/>
      <c r="K31965" s="2"/>
    </row>
    <row r="31966" spans="7:11" x14ac:dyDescent="0.3">
      <c r="G31966" s="2"/>
      <c r="K31966" s="2"/>
    </row>
    <row r="31967" spans="7:11" x14ac:dyDescent="0.3">
      <c r="G31967" s="2"/>
      <c r="K31967" s="2"/>
    </row>
    <row r="31968" spans="7:11" x14ac:dyDescent="0.3">
      <c r="G31968" s="2"/>
      <c r="K31968" s="2"/>
    </row>
    <row r="31969" spans="7:11" x14ac:dyDescent="0.3">
      <c r="G31969" s="2"/>
      <c r="K31969" s="2"/>
    </row>
    <row r="31970" spans="7:11" x14ac:dyDescent="0.3">
      <c r="G31970" s="2"/>
      <c r="K31970" s="2"/>
    </row>
    <row r="31971" spans="7:11" x14ac:dyDescent="0.3">
      <c r="G31971" s="2"/>
      <c r="K31971" s="2"/>
    </row>
    <row r="31972" spans="7:11" x14ac:dyDescent="0.3">
      <c r="G31972" s="2"/>
      <c r="K31972" s="2"/>
    </row>
    <row r="31973" spans="7:11" x14ac:dyDescent="0.3">
      <c r="G31973" s="2"/>
      <c r="K31973" s="2"/>
    </row>
    <row r="31974" spans="7:11" x14ac:dyDescent="0.3">
      <c r="G31974" s="2"/>
      <c r="K31974" s="2"/>
    </row>
    <row r="31975" spans="7:11" x14ac:dyDescent="0.3">
      <c r="G31975" s="2"/>
      <c r="K31975" s="2"/>
    </row>
    <row r="31976" spans="7:11" x14ac:dyDescent="0.3">
      <c r="G31976" s="2"/>
      <c r="K31976" s="2"/>
    </row>
    <row r="31977" spans="7:11" x14ac:dyDescent="0.3">
      <c r="G31977" s="2"/>
      <c r="K31977" s="2"/>
    </row>
    <row r="31978" spans="7:11" x14ac:dyDescent="0.3">
      <c r="G31978" s="2"/>
      <c r="K31978" s="2"/>
    </row>
    <row r="31979" spans="7:11" x14ac:dyDescent="0.3">
      <c r="G31979" s="2"/>
      <c r="K31979" s="2"/>
    </row>
    <row r="31980" spans="7:11" x14ac:dyDescent="0.3">
      <c r="G31980" s="2"/>
      <c r="K31980" s="2"/>
    </row>
    <row r="31981" spans="7:11" x14ac:dyDescent="0.3">
      <c r="G31981" s="2"/>
      <c r="K31981" s="2"/>
    </row>
    <row r="31982" spans="7:11" x14ac:dyDescent="0.3">
      <c r="G31982" s="2"/>
      <c r="K31982" s="2"/>
    </row>
    <row r="31983" spans="7:11" x14ac:dyDescent="0.3">
      <c r="G31983" s="2"/>
      <c r="K31983" s="2"/>
    </row>
    <row r="31984" spans="7:11" x14ac:dyDescent="0.3">
      <c r="G31984" s="2"/>
      <c r="K31984" s="2"/>
    </row>
    <row r="31985" spans="7:11" x14ac:dyDescent="0.3">
      <c r="G31985" s="2"/>
      <c r="K31985" s="2"/>
    </row>
    <row r="31986" spans="7:11" x14ac:dyDescent="0.3">
      <c r="G31986" s="2"/>
      <c r="K31986" s="2"/>
    </row>
    <row r="31987" spans="7:11" x14ac:dyDescent="0.3">
      <c r="G31987" s="2"/>
      <c r="K31987" s="2"/>
    </row>
    <row r="31988" spans="7:11" x14ac:dyDescent="0.3">
      <c r="G31988" s="2"/>
      <c r="K31988" s="2"/>
    </row>
    <row r="31989" spans="7:11" x14ac:dyDescent="0.3">
      <c r="G31989" s="2"/>
      <c r="K31989" s="2"/>
    </row>
    <row r="31990" spans="7:11" x14ac:dyDescent="0.3">
      <c r="G31990" s="2"/>
      <c r="K31990" s="2"/>
    </row>
    <row r="31991" spans="7:11" x14ac:dyDescent="0.3">
      <c r="G31991" s="2"/>
      <c r="K31991" s="2"/>
    </row>
    <row r="31992" spans="7:11" x14ac:dyDescent="0.3">
      <c r="G31992" s="2"/>
      <c r="K31992" s="2"/>
    </row>
    <row r="31993" spans="7:11" x14ac:dyDescent="0.3">
      <c r="G31993" s="2"/>
      <c r="K31993" s="2"/>
    </row>
    <row r="31994" spans="7:11" x14ac:dyDescent="0.3">
      <c r="G31994" s="2"/>
      <c r="K31994" s="2"/>
    </row>
    <row r="31995" spans="7:11" x14ac:dyDescent="0.3">
      <c r="G31995" s="2"/>
      <c r="K31995" s="2"/>
    </row>
    <row r="31996" spans="7:11" x14ac:dyDescent="0.3">
      <c r="G31996" s="2"/>
      <c r="K31996" s="2"/>
    </row>
    <row r="31997" spans="7:11" x14ac:dyDescent="0.3">
      <c r="G31997" s="2"/>
      <c r="K31997" s="2"/>
    </row>
    <row r="31998" spans="7:11" x14ac:dyDescent="0.3">
      <c r="G31998" s="2"/>
      <c r="K31998" s="2"/>
    </row>
    <row r="31999" spans="7:11" x14ac:dyDescent="0.3">
      <c r="G31999" s="2"/>
      <c r="K31999" s="2"/>
    </row>
    <row r="32000" spans="7:11" x14ac:dyDescent="0.3">
      <c r="G32000" s="2"/>
      <c r="K32000" s="2"/>
    </row>
    <row r="32001" spans="7:11" x14ac:dyDescent="0.3">
      <c r="G32001" s="2"/>
      <c r="K32001" s="2"/>
    </row>
    <row r="32002" spans="7:11" x14ac:dyDescent="0.3">
      <c r="G32002" s="2"/>
      <c r="K32002" s="2"/>
    </row>
    <row r="32003" spans="7:11" x14ac:dyDescent="0.3">
      <c r="G32003" s="2"/>
      <c r="K32003" s="2"/>
    </row>
    <row r="32004" spans="7:11" x14ac:dyDescent="0.3">
      <c r="G32004" s="2"/>
      <c r="K32004" s="2"/>
    </row>
    <row r="32005" spans="7:11" x14ac:dyDescent="0.3">
      <c r="G32005" s="2"/>
      <c r="K32005" s="2"/>
    </row>
    <row r="32006" spans="7:11" x14ac:dyDescent="0.3">
      <c r="G32006" s="2"/>
      <c r="K32006" s="2"/>
    </row>
    <row r="32007" spans="7:11" x14ac:dyDescent="0.3">
      <c r="G32007" s="2"/>
      <c r="K32007" s="2"/>
    </row>
    <row r="32008" spans="7:11" x14ac:dyDescent="0.3">
      <c r="G32008" s="2"/>
      <c r="K32008" s="2"/>
    </row>
    <row r="32009" spans="7:11" x14ac:dyDescent="0.3">
      <c r="G32009" s="2"/>
      <c r="K32009" s="2"/>
    </row>
    <row r="32010" spans="7:11" x14ac:dyDescent="0.3">
      <c r="G32010" s="2"/>
      <c r="K32010" s="2"/>
    </row>
    <row r="32011" spans="7:11" x14ac:dyDescent="0.3">
      <c r="G32011" s="2"/>
      <c r="K32011" s="2"/>
    </row>
    <row r="32012" spans="7:11" x14ac:dyDescent="0.3">
      <c r="G32012" s="2"/>
      <c r="K32012" s="2"/>
    </row>
    <row r="32013" spans="7:11" x14ac:dyDescent="0.3">
      <c r="G32013" s="2"/>
      <c r="K32013" s="2"/>
    </row>
    <row r="32014" spans="7:11" x14ac:dyDescent="0.3">
      <c r="G32014" s="2"/>
      <c r="K32014" s="2"/>
    </row>
    <row r="32015" spans="7:11" x14ac:dyDescent="0.3">
      <c r="G32015" s="2"/>
      <c r="K32015" s="2"/>
    </row>
    <row r="32016" spans="7:11" x14ac:dyDescent="0.3">
      <c r="G32016" s="2"/>
      <c r="K32016" s="2"/>
    </row>
    <row r="32017" spans="7:11" x14ac:dyDescent="0.3">
      <c r="G32017" s="2"/>
      <c r="K32017" s="2"/>
    </row>
    <row r="32018" spans="7:11" x14ac:dyDescent="0.3">
      <c r="G32018" s="2"/>
      <c r="K32018" s="2"/>
    </row>
    <row r="32019" spans="7:11" x14ac:dyDescent="0.3">
      <c r="G32019" s="2"/>
      <c r="K32019" s="2"/>
    </row>
    <row r="32020" spans="7:11" x14ac:dyDescent="0.3">
      <c r="G32020" s="2"/>
      <c r="K32020" s="2"/>
    </row>
    <row r="32021" spans="7:11" x14ac:dyDescent="0.3">
      <c r="G32021" s="2"/>
      <c r="K32021" s="2"/>
    </row>
    <row r="32022" spans="7:11" x14ac:dyDescent="0.3">
      <c r="G32022" s="2"/>
      <c r="K32022" s="2"/>
    </row>
    <row r="32023" spans="7:11" x14ac:dyDescent="0.3">
      <c r="G32023" s="2"/>
      <c r="K32023" s="2"/>
    </row>
    <row r="32024" spans="7:11" x14ac:dyDescent="0.3">
      <c r="G32024" s="2"/>
      <c r="K32024" s="2"/>
    </row>
    <row r="32025" spans="7:11" x14ac:dyDescent="0.3">
      <c r="G32025" s="2"/>
      <c r="K32025" s="2"/>
    </row>
    <row r="32026" spans="7:11" x14ac:dyDescent="0.3">
      <c r="G32026" s="2"/>
      <c r="K32026" s="2"/>
    </row>
    <row r="32027" spans="7:11" x14ac:dyDescent="0.3">
      <c r="G32027" s="2"/>
      <c r="K32027" s="2"/>
    </row>
    <row r="32028" spans="7:11" x14ac:dyDescent="0.3">
      <c r="G32028" s="2"/>
      <c r="K32028" s="2"/>
    </row>
    <row r="32029" spans="7:11" x14ac:dyDescent="0.3">
      <c r="G32029" s="2"/>
      <c r="K32029" s="2"/>
    </row>
    <row r="32030" spans="7:11" x14ac:dyDescent="0.3">
      <c r="G32030" s="2"/>
      <c r="K32030" s="2"/>
    </row>
    <row r="32031" spans="7:11" x14ac:dyDescent="0.3">
      <c r="G32031" s="2"/>
      <c r="K32031" s="2"/>
    </row>
    <row r="32032" spans="7:11" x14ac:dyDescent="0.3">
      <c r="G32032" s="2"/>
      <c r="K32032" s="2"/>
    </row>
    <row r="32033" spans="7:11" x14ac:dyDescent="0.3">
      <c r="G32033" s="2"/>
      <c r="K32033" s="2"/>
    </row>
    <row r="32034" spans="7:11" x14ac:dyDescent="0.3">
      <c r="G32034" s="2"/>
      <c r="K32034" s="2"/>
    </row>
    <row r="32035" spans="7:11" x14ac:dyDescent="0.3">
      <c r="G32035" s="2"/>
      <c r="K32035" s="2"/>
    </row>
    <row r="32036" spans="7:11" x14ac:dyDescent="0.3">
      <c r="G32036" s="2"/>
      <c r="K32036" s="2"/>
    </row>
    <row r="32037" spans="7:11" x14ac:dyDescent="0.3">
      <c r="G32037" s="2"/>
      <c r="K32037" s="2"/>
    </row>
    <row r="32038" spans="7:11" x14ac:dyDescent="0.3">
      <c r="G32038" s="2"/>
      <c r="K32038" s="2"/>
    </row>
    <row r="32039" spans="7:11" x14ac:dyDescent="0.3">
      <c r="G32039" s="2"/>
      <c r="K32039" s="2"/>
    </row>
    <row r="32040" spans="7:11" x14ac:dyDescent="0.3">
      <c r="G32040" s="2"/>
      <c r="K32040" s="2"/>
    </row>
    <row r="32041" spans="7:11" x14ac:dyDescent="0.3">
      <c r="G32041" s="2"/>
      <c r="K32041" s="2"/>
    </row>
    <row r="32042" spans="7:11" x14ac:dyDescent="0.3">
      <c r="G32042" s="2"/>
      <c r="K32042" s="2"/>
    </row>
    <row r="32043" spans="7:11" x14ac:dyDescent="0.3">
      <c r="G32043" s="2"/>
      <c r="K32043" s="2"/>
    </row>
    <row r="32044" spans="7:11" x14ac:dyDescent="0.3">
      <c r="G32044" s="2"/>
      <c r="K32044" s="2"/>
    </row>
    <row r="32045" spans="7:11" x14ac:dyDescent="0.3">
      <c r="G32045" s="2"/>
      <c r="K32045" s="2"/>
    </row>
    <row r="32046" spans="7:11" x14ac:dyDescent="0.3">
      <c r="G32046" s="2"/>
      <c r="K32046" s="2"/>
    </row>
    <row r="32047" spans="7:11" x14ac:dyDescent="0.3">
      <c r="G32047" s="2"/>
      <c r="K32047" s="2"/>
    </row>
    <row r="32048" spans="7:11" x14ac:dyDescent="0.3">
      <c r="G32048" s="2"/>
      <c r="K32048" s="2"/>
    </row>
    <row r="32049" spans="7:11" x14ac:dyDescent="0.3">
      <c r="G32049" s="2"/>
      <c r="K32049" s="2"/>
    </row>
    <row r="32050" spans="7:11" x14ac:dyDescent="0.3">
      <c r="G32050" s="2"/>
      <c r="K32050" s="2"/>
    </row>
    <row r="32051" spans="7:11" x14ac:dyDescent="0.3">
      <c r="G32051" s="2"/>
      <c r="K32051" s="2"/>
    </row>
    <row r="32052" spans="7:11" x14ac:dyDescent="0.3">
      <c r="G32052" s="2"/>
      <c r="K32052" s="2"/>
    </row>
    <row r="32053" spans="7:11" x14ac:dyDescent="0.3">
      <c r="G32053" s="2"/>
      <c r="K32053" s="2"/>
    </row>
    <row r="32054" spans="7:11" x14ac:dyDescent="0.3">
      <c r="G32054" s="2"/>
      <c r="K32054" s="2"/>
    </row>
    <row r="32055" spans="7:11" x14ac:dyDescent="0.3">
      <c r="G32055" s="2"/>
      <c r="K32055" s="2"/>
    </row>
    <row r="32056" spans="7:11" x14ac:dyDescent="0.3">
      <c r="G32056" s="2"/>
      <c r="K32056" s="2"/>
    </row>
    <row r="32057" spans="7:11" x14ac:dyDescent="0.3">
      <c r="G32057" s="2"/>
      <c r="K32057" s="2"/>
    </row>
    <row r="32058" spans="7:11" x14ac:dyDescent="0.3">
      <c r="G32058" s="2"/>
      <c r="K32058" s="2"/>
    </row>
    <row r="32059" spans="7:11" x14ac:dyDescent="0.3">
      <c r="G32059" s="2"/>
      <c r="K32059" s="2"/>
    </row>
    <row r="32060" spans="7:11" x14ac:dyDescent="0.3">
      <c r="G32060" s="2"/>
      <c r="K32060" s="2"/>
    </row>
    <row r="32061" spans="7:11" x14ac:dyDescent="0.3">
      <c r="G32061" s="2"/>
      <c r="K32061" s="2"/>
    </row>
    <row r="32062" spans="7:11" x14ac:dyDescent="0.3">
      <c r="G32062" s="2"/>
      <c r="K32062" s="2"/>
    </row>
    <row r="32063" spans="7:11" x14ac:dyDescent="0.3">
      <c r="G32063" s="2"/>
      <c r="K32063" s="2"/>
    </row>
    <row r="32064" spans="7:11" x14ac:dyDescent="0.3">
      <c r="G32064" s="2"/>
      <c r="K32064" s="2"/>
    </row>
    <row r="32065" spans="7:11" x14ac:dyDescent="0.3">
      <c r="G32065" s="2"/>
      <c r="K32065" s="2"/>
    </row>
    <row r="32066" spans="7:11" x14ac:dyDescent="0.3">
      <c r="G32066" s="2"/>
      <c r="K32066" s="2"/>
    </row>
    <row r="32067" spans="7:11" x14ac:dyDescent="0.3">
      <c r="G32067" s="2"/>
      <c r="K32067" s="2"/>
    </row>
    <row r="32068" spans="7:11" x14ac:dyDescent="0.3">
      <c r="G32068" s="2"/>
      <c r="K32068" s="2"/>
    </row>
    <row r="32069" spans="7:11" x14ac:dyDescent="0.3">
      <c r="G32069" s="2"/>
      <c r="K32069" s="2"/>
    </row>
    <row r="32070" spans="7:11" x14ac:dyDescent="0.3">
      <c r="G32070" s="2"/>
      <c r="K32070" s="2"/>
    </row>
    <row r="32071" spans="7:11" x14ac:dyDescent="0.3">
      <c r="G32071" s="2"/>
      <c r="K32071" s="2"/>
    </row>
    <row r="32072" spans="7:11" x14ac:dyDescent="0.3">
      <c r="G32072" s="2"/>
      <c r="K32072" s="2"/>
    </row>
    <row r="32073" spans="7:11" x14ac:dyDescent="0.3">
      <c r="G32073" s="2"/>
      <c r="K32073" s="2"/>
    </row>
    <row r="32074" spans="7:11" x14ac:dyDescent="0.3">
      <c r="G32074" s="2"/>
      <c r="K32074" s="2"/>
    </row>
    <row r="32075" spans="7:11" x14ac:dyDescent="0.3">
      <c r="G32075" s="2"/>
      <c r="K32075" s="2"/>
    </row>
    <row r="32076" spans="7:11" x14ac:dyDescent="0.3">
      <c r="G32076" s="2"/>
      <c r="K32076" s="2"/>
    </row>
    <row r="32077" spans="7:11" x14ac:dyDescent="0.3">
      <c r="G32077" s="2"/>
      <c r="K32077" s="2"/>
    </row>
    <row r="32078" spans="7:11" x14ac:dyDescent="0.3">
      <c r="G32078" s="2"/>
      <c r="K32078" s="2"/>
    </row>
    <row r="32079" spans="7:11" x14ac:dyDescent="0.3">
      <c r="G32079" s="2"/>
      <c r="K32079" s="2"/>
    </row>
    <row r="32080" spans="7:11" x14ac:dyDescent="0.3">
      <c r="G32080" s="2"/>
      <c r="K32080" s="2"/>
    </row>
    <row r="32081" spans="7:11" x14ac:dyDescent="0.3">
      <c r="G32081" s="2"/>
      <c r="K32081" s="2"/>
    </row>
    <row r="32082" spans="7:11" x14ac:dyDescent="0.3">
      <c r="G32082" s="2"/>
      <c r="K32082" s="2"/>
    </row>
    <row r="32083" spans="7:11" x14ac:dyDescent="0.3">
      <c r="G32083" s="2"/>
      <c r="K32083" s="2"/>
    </row>
    <row r="32084" spans="7:11" x14ac:dyDescent="0.3">
      <c r="G32084" s="2"/>
      <c r="K32084" s="2"/>
    </row>
    <row r="32085" spans="7:11" x14ac:dyDescent="0.3">
      <c r="G32085" s="2"/>
      <c r="K32085" s="2"/>
    </row>
    <row r="32086" spans="7:11" x14ac:dyDescent="0.3">
      <c r="G32086" s="2"/>
      <c r="K32086" s="2"/>
    </row>
    <row r="32087" spans="7:11" x14ac:dyDescent="0.3">
      <c r="G32087" s="2"/>
      <c r="K32087" s="2"/>
    </row>
    <row r="32088" spans="7:11" x14ac:dyDescent="0.3">
      <c r="G32088" s="2"/>
      <c r="K32088" s="2"/>
    </row>
    <row r="32089" spans="7:11" x14ac:dyDescent="0.3">
      <c r="G32089" s="2"/>
      <c r="K32089" s="2"/>
    </row>
    <row r="32090" spans="7:11" x14ac:dyDescent="0.3">
      <c r="G32090" s="2"/>
      <c r="K32090" s="2"/>
    </row>
    <row r="32091" spans="7:11" x14ac:dyDescent="0.3">
      <c r="G32091" s="2"/>
      <c r="K32091" s="2"/>
    </row>
    <row r="32092" spans="7:11" x14ac:dyDescent="0.3">
      <c r="G32092" s="2"/>
      <c r="K32092" s="2"/>
    </row>
    <row r="32093" spans="7:11" x14ac:dyDescent="0.3">
      <c r="G32093" s="2"/>
      <c r="K32093" s="2"/>
    </row>
    <row r="32094" spans="7:11" x14ac:dyDescent="0.3">
      <c r="G32094" s="2"/>
      <c r="K32094" s="2"/>
    </row>
    <row r="32095" spans="7:11" x14ac:dyDescent="0.3">
      <c r="G32095" s="2"/>
      <c r="K32095" s="2"/>
    </row>
    <row r="32096" spans="7:11" x14ac:dyDescent="0.3">
      <c r="G32096" s="2"/>
      <c r="K32096" s="2"/>
    </row>
    <row r="32097" spans="7:11" x14ac:dyDescent="0.3">
      <c r="G32097" s="2"/>
      <c r="K32097" s="2"/>
    </row>
    <row r="32098" spans="7:11" x14ac:dyDescent="0.3">
      <c r="G32098" s="2"/>
      <c r="K32098" s="2"/>
    </row>
    <row r="32099" spans="7:11" x14ac:dyDescent="0.3">
      <c r="G32099" s="2"/>
      <c r="K32099" s="2"/>
    </row>
    <row r="32100" spans="7:11" x14ac:dyDescent="0.3">
      <c r="G32100" s="2"/>
      <c r="K32100" s="2"/>
    </row>
    <row r="32101" spans="7:11" x14ac:dyDescent="0.3">
      <c r="G32101" s="2"/>
      <c r="K32101" s="2"/>
    </row>
    <row r="32102" spans="7:11" x14ac:dyDescent="0.3">
      <c r="G32102" s="2"/>
      <c r="K32102" s="2"/>
    </row>
    <row r="32103" spans="7:11" x14ac:dyDescent="0.3">
      <c r="G32103" s="2"/>
      <c r="K32103" s="2"/>
    </row>
    <row r="32104" spans="7:11" x14ac:dyDescent="0.3">
      <c r="G32104" s="2"/>
      <c r="K32104" s="2"/>
    </row>
    <row r="32105" spans="7:11" x14ac:dyDescent="0.3">
      <c r="G32105" s="2"/>
      <c r="K32105" s="2"/>
    </row>
    <row r="32106" spans="7:11" x14ac:dyDescent="0.3">
      <c r="G32106" s="2"/>
      <c r="K32106" s="2"/>
    </row>
    <row r="32107" spans="7:11" x14ac:dyDescent="0.3">
      <c r="G32107" s="2"/>
      <c r="K32107" s="2"/>
    </row>
    <row r="32108" spans="7:11" x14ac:dyDescent="0.3">
      <c r="G32108" s="2"/>
      <c r="K32108" s="2"/>
    </row>
    <row r="32109" spans="7:11" x14ac:dyDescent="0.3">
      <c r="G32109" s="2"/>
      <c r="K32109" s="2"/>
    </row>
    <row r="32110" spans="7:11" x14ac:dyDescent="0.3">
      <c r="G32110" s="2"/>
      <c r="K32110" s="2"/>
    </row>
    <row r="32111" spans="7:11" x14ac:dyDescent="0.3">
      <c r="G32111" s="2"/>
      <c r="K32111" s="2"/>
    </row>
    <row r="32112" spans="7:11" x14ac:dyDescent="0.3">
      <c r="G32112" s="2"/>
      <c r="K32112" s="2"/>
    </row>
    <row r="32113" spans="7:11" x14ac:dyDescent="0.3">
      <c r="G32113" s="2"/>
      <c r="K32113" s="2"/>
    </row>
    <row r="32114" spans="7:11" x14ac:dyDescent="0.3">
      <c r="G32114" s="2"/>
      <c r="K32114" s="2"/>
    </row>
    <row r="32115" spans="7:11" x14ac:dyDescent="0.3">
      <c r="G32115" s="2"/>
      <c r="K32115" s="2"/>
    </row>
    <row r="32116" spans="7:11" x14ac:dyDescent="0.3">
      <c r="G32116" s="2"/>
      <c r="K32116" s="2"/>
    </row>
    <row r="32117" spans="7:11" x14ac:dyDescent="0.3">
      <c r="G32117" s="2"/>
      <c r="K32117" s="2"/>
    </row>
    <row r="32118" spans="7:11" x14ac:dyDescent="0.3">
      <c r="G32118" s="2"/>
      <c r="K32118" s="2"/>
    </row>
    <row r="32119" spans="7:11" x14ac:dyDescent="0.3">
      <c r="G32119" s="2"/>
      <c r="K32119" s="2"/>
    </row>
    <row r="32120" spans="7:11" x14ac:dyDescent="0.3">
      <c r="G32120" s="2"/>
      <c r="K32120" s="2"/>
    </row>
    <row r="32121" spans="7:11" x14ac:dyDescent="0.3">
      <c r="G32121" s="2"/>
      <c r="K32121" s="2"/>
    </row>
    <row r="32122" spans="7:11" x14ac:dyDescent="0.3">
      <c r="G32122" s="2"/>
      <c r="K32122" s="2"/>
    </row>
    <row r="32123" spans="7:11" x14ac:dyDescent="0.3">
      <c r="G32123" s="2"/>
      <c r="K32123" s="2"/>
    </row>
    <row r="32124" spans="7:11" x14ac:dyDescent="0.3">
      <c r="G32124" s="2"/>
      <c r="K32124" s="2"/>
    </row>
    <row r="32125" spans="7:11" x14ac:dyDescent="0.3">
      <c r="G32125" s="2"/>
      <c r="K32125" s="2"/>
    </row>
    <row r="32126" spans="7:11" x14ac:dyDescent="0.3">
      <c r="G32126" s="2"/>
      <c r="K32126" s="2"/>
    </row>
    <row r="32127" spans="7:11" x14ac:dyDescent="0.3">
      <c r="G32127" s="2"/>
      <c r="K32127" s="2"/>
    </row>
    <row r="32128" spans="7:11" x14ac:dyDescent="0.3">
      <c r="G32128" s="2"/>
      <c r="K32128" s="2"/>
    </row>
    <row r="32129" spans="7:11" x14ac:dyDescent="0.3">
      <c r="G32129" s="2"/>
      <c r="K32129" s="2"/>
    </row>
    <row r="32130" spans="7:11" x14ac:dyDescent="0.3">
      <c r="G32130" s="2"/>
      <c r="K32130" s="2"/>
    </row>
    <row r="32131" spans="7:11" x14ac:dyDescent="0.3">
      <c r="G32131" s="2"/>
      <c r="K32131" s="2"/>
    </row>
    <row r="32132" spans="7:11" x14ac:dyDescent="0.3">
      <c r="G32132" s="2"/>
      <c r="K32132" s="2"/>
    </row>
    <row r="32133" spans="7:11" x14ac:dyDescent="0.3">
      <c r="G32133" s="2"/>
      <c r="K32133" s="2"/>
    </row>
    <row r="32134" spans="7:11" x14ac:dyDescent="0.3">
      <c r="G32134" s="2"/>
      <c r="K32134" s="2"/>
    </row>
    <row r="32135" spans="7:11" x14ac:dyDescent="0.3">
      <c r="G32135" s="2"/>
      <c r="K32135" s="2"/>
    </row>
    <row r="32136" spans="7:11" x14ac:dyDescent="0.3">
      <c r="G32136" s="2"/>
      <c r="K32136" s="2"/>
    </row>
    <row r="32137" spans="7:11" x14ac:dyDescent="0.3">
      <c r="G32137" s="2"/>
      <c r="K32137" s="2"/>
    </row>
    <row r="32138" spans="7:11" x14ac:dyDescent="0.3">
      <c r="G32138" s="2"/>
      <c r="K32138" s="2"/>
    </row>
    <row r="32139" spans="7:11" x14ac:dyDescent="0.3">
      <c r="G32139" s="2"/>
      <c r="K32139" s="2"/>
    </row>
    <row r="32140" spans="7:11" x14ac:dyDescent="0.3">
      <c r="G32140" s="2"/>
      <c r="K32140" s="2"/>
    </row>
    <row r="32141" spans="7:11" x14ac:dyDescent="0.3">
      <c r="G32141" s="2"/>
      <c r="K32141" s="2"/>
    </row>
    <row r="32142" spans="7:11" x14ac:dyDescent="0.3">
      <c r="G32142" s="2"/>
      <c r="K32142" s="2"/>
    </row>
    <row r="32143" spans="7:11" x14ac:dyDescent="0.3">
      <c r="G32143" s="2"/>
      <c r="K32143" s="2"/>
    </row>
    <row r="32144" spans="7:11" x14ac:dyDescent="0.3">
      <c r="G32144" s="2"/>
      <c r="K32144" s="2"/>
    </row>
    <row r="32145" spans="7:11" x14ac:dyDescent="0.3">
      <c r="G32145" s="2"/>
      <c r="K32145" s="2"/>
    </row>
    <row r="32146" spans="7:11" x14ac:dyDescent="0.3">
      <c r="G32146" s="2"/>
      <c r="K32146" s="2"/>
    </row>
    <row r="32147" spans="7:11" x14ac:dyDescent="0.3">
      <c r="G32147" s="2"/>
      <c r="K32147" s="2"/>
    </row>
    <row r="32148" spans="7:11" x14ac:dyDescent="0.3">
      <c r="G32148" s="2"/>
      <c r="K32148" s="2"/>
    </row>
    <row r="32149" spans="7:11" x14ac:dyDescent="0.3">
      <c r="G32149" s="2"/>
      <c r="K32149" s="2"/>
    </row>
    <row r="32150" spans="7:11" x14ac:dyDescent="0.3">
      <c r="G32150" s="2"/>
      <c r="K32150" s="2"/>
    </row>
    <row r="32151" spans="7:11" x14ac:dyDescent="0.3">
      <c r="G32151" s="2"/>
      <c r="K32151" s="2"/>
    </row>
    <row r="32152" spans="7:11" x14ac:dyDescent="0.3">
      <c r="G32152" s="2"/>
      <c r="K32152" s="2"/>
    </row>
    <row r="32153" spans="7:11" x14ac:dyDescent="0.3">
      <c r="G32153" s="2"/>
      <c r="K32153" s="2"/>
    </row>
    <row r="32154" spans="7:11" x14ac:dyDescent="0.3">
      <c r="G32154" s="2"/>
      <c r="K32154" s="2"/>
    </row>
    <row r="32155" spans="7:11" x14ac:dyDescent="0.3">
      <c r="G32155" s="2"/>
      <c r="K32155" s="2"/>
    </row>
    <row r="32156" spans="7:11" x14ac:dyDescent="0.3">
      <c r="G32156" s="2"/>
      <c r="K32156" s="2"/>
    </row>
    <row r="32157" spans="7:11" x14ac:dyDescent="0.3">
      <c r="G32157" s="2"/>
      <c r="K32157" s="2"/>
    </row>
    <row r="32158" spans="7:11" x14ac:dyDescent="0.3">
      <c r="G32158" s="2"/>
      <c r="K32158" s="2"/>
    </row>
    <row r="32159" spans="7:11" x14ac:dyDescent="0.3">
      <c r="G32159" s="2"/>
      <c r="K32159" s="2"/>
    </row>
    <row r="32160" spans="7:11" x14ac:dyDescent="0.3">
      <c r="G32160" s="2"/>
      <c r="K32160" s="2"/>
    </row>
    <row r="32161" spans="7:11" x14ac:dyDescent="0.3">
      <c r="G32161" s="2"/>
      <c r="K32161" s="2"/>
    </row>
    <row r="32162" spans="7:11" x14ac:dyDescent="0.3">
      <c r="G32162" s="2"/>
      <c r="K32162" s="2"/>
    </row>
    <row r="32163" spans="7:11" x14ac:dyDescent="0.3">
      <c r="G32163" s="2"/>
      <c r="K32163" s="2"/>
    </row>
    <row r="32164" spans="7:11" x14ac:dyDescent="0.3">
      <c r="G32164" s="2"/>
      <c r="K32164" s="2"/>
    </row>
    <row r="32165" spans="7:11" x14ac:dyDescent="0.3">
      <c r="G32165" s="2"/>
      <c r="K32165" s="2"/>
    </row>
    <row r="32166" spans="7:11" x14ac:dyDescent="0.3">
      <c r="G32166" s="2"/>
      <c r="K32166" s="2"/>
    </row>
    <row r="32167" spans="7:11" x14ac:dyDescent="0.3">
      <c r="G32167" s="2"/>
      <c r="K32167" s="2"/>
    </row>
    <row r="32168" spans="7:11" x14ac:dyDescent="0.3">
      <c r="G32168" s="2"/>
      <c r="K32168" s="2"/>
    </row>
    <row r="32169" spans="7:11" x14ac:dyDescent="0.3">
      <c r="G32169" s="2"/>
      <c r="K32169" s="2"/>
    </row>
    <row r="32170" spans="7:11" x14ac:dyDescent="0.3">
      <c r="G32170" s="2"/>
      <c r="K32170" s="2"/>
    </row>
    <row r="32171" spans="7:11" x14ac:dyDescent="0.3">
      <c r="G32171" s="2"/>
      <c r="K32171" s="2"/>
    </row>
    <row r="32172" spans="7:11" x14ac:dyDescent="0.3">
      <c r="G32172" s="2"/>
      <c r="K32172" s="2"/>
    </row>
    <row r="32173" spans="7:11" x14ac:dyDescent="0.3">
      <c r="G32173" s="2"/>
      <c r="K32173" s="2"/>
    </row>
    <row r="32174" spans="7:11" x14ac:dyDescent="0.3">
      <c r="G32174" s="2"/>
      <c r="K32174" s="2"/>
    </row>
    <row r="32175" spans="7:11" x14ac:dyDescent="0.3">
      <c r="G32175" s="2"/>
      <c r="K32175" s="2"/>
    </row>
    <row r="32176" spans="7:11" x14ac:dyDescent="0.3">
      <c r="G32176" s="2"/>
      <c r="K32176" s="2"/>
    </row>
    <row r="32177" spans="7:11" x14ac:dyDescent="0.3">
      <c r="G32177" s="2"/>
      <c r="K32177" s="2"/>
    </row>
    <row r="32178" spans="7:11" x14ac:dyDescent="0.3">
      <c r="G32178" s="2"/>
      <c r="K32178" s="2"/>
    </row>
    <row r="32179" spans="7:11" x14ac:dyDescent="0.3">
      <c r="G32179" s="2"/>
      <c r="K32179" s="2"/>
    </row>
    <row r="32180" spans="7:11" x14ac:dyDescent="0.3">
      <c r="G32180" s="2"/>
      <c r="K32180" s="2"/>
    </row>
    <row r="32181" spans="7:11" x14ac:dyDescent="0.3">
      <c r="G32181" s="2"/>
      <c r="K32181" s="2"/>
    </row>
    <row r="32182" spans="7:11" x14ac:dyDescent="0.3">
      <c r="G32182" s="2"/>
      <c r="K32182" s="2"/>
    </row>
    <row r="32183" spans="7:11" x14ac:dyDescent="0.3">
      <c r="G32183" s="2"/>
      <c r="K32183" s="2"/>
    </row>
    <row r="32184" spans="7:11" x14ac:dyDescent="0.3">
      <c r="G32184" s="2"/>
      <c r="K32184" s="2"/>
    </row>
    <row r="32185" spans="7:11" x14ac:dyDescent="0.3">
      <c r="G32185" s="2"/>
      <c r="K32185" s="2"/>
    </row>
    <row r="32186" spans="7:11" x14ac:dyDescent="0.3">
      <c r="G32186" s="2"/>
      <c r="K32186" s="2"/>
    </row>
    <row r="32187" spans="7:11" x14ac:dyDescent="0.3">
      <c r="G32187" s="2"/>
      <c r="K32187" s="2"/>
    </row>
    <row r="32188" spans="7:11" x14ac:dyDescent="0.3">
      <c r="G32188" s="2"/>
      <c r="K32188" s="2"/>
    </row>
    <row r="32189" spans="7:11" x14ac:dyDescent="0.3">
      <c r="G32189" s="2"/>
      <c r="K32189" s="2"/>
    </row>
    <row r="32190" spans="7:11" x14ac:dyDescent="0.3">
      <c r="G32190" s="2"/>
      <c r="K32190" s="2"/>
    </row>
    <row r="32191" spans="7:11" x14ac:dyDescent="0.3">
      <c r="G32191" s="2"/>
      <c r="K32191" s="2"/>
    </row>
    <row r="32192" spans="7:11" x14ac:dyDescent="0.3">
      <c r="G32192" s="2"/>
      <c r="K32192" s="2"/>
    </row>
    <row r="32193" spans="7:11" x14ac:dyDescent="0.3">
      <c r="G32193" s="2"/>
      <c r="K32193" s="2"/>
    </row>
    <row r="32194" spans="7:11" x14ac:dyDescent="0.3">
      <c r="G32194" s="2"/>
      <c r="K32194" s="2"/>
    </row>
    <row r="32195" spans="7:11" x14ac:dyDescent="0.3">
      <c r="G32195" s="2"/>
      <c r="K32195" s="2"/>
    </row>
    <row r="32196" spans="7:11" x14ac:dyDescent="0.3">
      <c r="G32196" s="2"/>
      <c r="K32196" s="2"/>
    </row>
    <row r="32197" spans="7:11" x14ac:dyDescent="0.3">
      <c r="G32197" s="2"/>
      <c r="K32197" s="2"/>
    </row>
    <row r="32198" spans="7:11" x14ac:dyDescent="0.3">
      <c r="G32198" s="2"/>
      <c r="K32198" s="2"/>
    </row>
    <row r="32199" spans="7:11" x14ac:dyDescent="0.3">
      <c r="G32199" s="2"/>
      <c r="K32199" s="2"/>
    </row>
    <row r="32200" spans="7:11" x14ac:dyDescent="0.3">
      <c r="G32200" s="2"/>
      <c r="K32200" s="2"/>
    </row>
    <row r="32201" spans="7:11" x14ac:dyDescent="0.3">
      <c r="G32201" s="2"/>
      <c r="K32201" s="2"/>
    </row>
    <row r="32202" spans="7:11" x14ac:dyDescent="0.3">
      <c r="G32202" s="2"/>
      <c r="K32202" s="2"/>
    </row>
    <row r="32203" spans="7:11" x14ac:dyDescent="0.3">
      <c r="G32203" s="2"/>
      <c r="K32203" s="2"/>
    </row>
    <row r="32204" spans="7:11" x14ac:dyDescent="0.3">
      <c r="G32204" s="2"/>
      <c r="K32204" s="2"/>
    </row>
    <row r="32205" spans="7:11" x14ac:dyDescent="0.3">
      <c r="G32205" s="2"/>
      <c r="K32205" s="2"/>
    </row>
    <row r="32206" spans="7:11" x14ac:dyDescent="0.3">
      <c r="G32206" s="2"/>
      <c r="K32206" s="2"/>
    </row>
    <row r="32207" spans="7:11" x14ac:dyDescent="0.3">
      <c r="G32207" s="2"/>
      <c r="K32207" s="2"/>
    </row>
    <row r="32208" spans="7:11" x14ac:dyDescent="0.3">
      <c r="G32208" s="2"/>
      <c r="K32208" s="2"/>
    </row>
    <row r="32209" spans="7:11" x14ac:dyDescent="0.3">
      <c r="G32209" s="2"/>
      <c r="K32209" s="2"/>
    </row>
    <row r="32210" spans="7:11" x14ac:dyDescent="0.3">
      <c r="G32210" s="2"/>
      <c r="K32210" s="2"/>
    </row>
    <row r="32211" spans="7:11" x14ac:dyDescent="0.3">
      <c r="G32211" s="2"/>
      <c r="K32211" s="2"/>
    </row>
    <row r="32212" spans="7:11" x14ac:dyDescent="0.3">
      <c r="G32212" s="2"/>
      <c r="K32212" s="2"/>
    </row>
    <row r="32213" spans="7:11" x14ac:dyDescent="0.3">
      <c r="G32213" s="2"/>
      <c r="K32213" s="2"/>
    </row>
    <row r="32214" spans="7:11" x14ac:dyDescent="0.3">
      <c r="G32214" s="2"/>
      <c r="K32214" s="2"/>
    </row>
    <row r="32215" spans="7:11" x14ac:dyDescent="0.3">
      <c r="G32215" s="2"/>
      <c r="K32215" s="2"/>
    </row>
    <row r="32216" spans="7:11" x14ac:dyDescent="0.3">
      <c r="G32216" s="2"/>
      <c r="K32216" s="2"/>
    </row>
    <row r="32217" spans="7:11" x14ac:dyDescent="0.3">
      <c r="G32217" s="2"/>
      <c r="K32217" s="2"/>
    </row>
    <row r="32218" spans="7:11" x14ac:dyDescent="0.3">
      <c r="G32218" s="2"/>
      <c r="K32218" s="2"/>
    </row>
    <row r="32219" spans="7:11" x14ac:dyDescent="0.3">
      <c r="G32219" s="2"/>
      <c r="K32219" s="2"/>
    </row>
    <row r="32220" spans="7:11" x14ac:dyDescent="0.3">
      <c r="G32220" s="2"/>
      <c r="K32220" s="2"/>
    </row>
    <row r="32221" spans="7:11" x14ac:dyDescent="0.3">
      <c r="G32221" s="2"/>
      <c r="K32221" s="2"/>
    </row>
    <row r="32222" spans="7:11" x14ac:dyDescent="0.3">
      <c r="G32222" s="2"/>
      <c r="K32222" s="2"/>
    </row>
    <row r="32223" spans="7:11" x14ac:dyDescent="0.3">
      <c r="G32223" s="2"/>
      <c r="K32223" s="2"/>
    </row>
    <row r="32224" spans="7:11" x14ac:dyDescent="0.3">
      <c r="G32224" s="2"/>
      <c r="K32224" s="2"/>
    </row>
    <row r="32225" spans="7:11" x14ac:dyDescent="0.3">
      <c r="G32225" s="2"/>
      <c r="K32225" s="2"/>
    </row>
    <row r="32226" spans="7:11" x14ac:dyDescent="0.3">
      <c r="G32226" s="2"/>
      <c r="K32226" s="2"/>
    </row>
    <row r="32227" spans="7:11" x14ac:dyDescent="0.3">
      <c r="G32227" s="2"/>
      <c r="K32227" s="2"/>
    </row>
    <row r="32228" spans="7:11" x14ac:dyDescent="0.3">
      <c r="G32228" s="2"/>
      <c r="K32228" s="2"/>
    </row>
    <row r="32229" spans="7:11" x14ac:dyDescent="0.3">
      <c r="G32229" s="2"/>
      <c r="K32229" s="2"/>
    </row>
    <row r="32230" spans="7:11" x14ac:dyDescent="0.3">
      <c r="G32230" s="2"/>
      <c r="K32230" s="2"/>
    </row>
    <row r="32231" spans="7:11" x14ac:dyDescent="0.3">
      <c r="G32231" s="2"/>
      <c r="K32231" s="2"/>
    </row>
    <row r="32232" spans="7:11" x14ac:dyDescent="0.3">
      <c r="G32232" s="2"/>
      <c r="K32232" s="2"/>
    </row>
    <row r="32233" spans="7:11" x14ac:dyDescent="0.3">
      <c r="G32233" s="2"/>
      <c r="K32233" s="2"/>
    </row>
    <row r="32234" spans="7:11" x14ac:dyDescent="0.3">
      <c r="G32234" s="2"/>
      <c r="K32234" s="2"/>
    </row>
    <row r="32235" spans="7:11" x14ac:dyDescent="0.3">
      <c r="G32235" s="2"/>
      <c r="K32235" s="2"/>
    </row>
    <row r="32236" spans="7:11" x14ac:dyDescent="0.3">
      <c r="G32236" s="2"/>
      <c r="K32236" s="2"/>
    </row>
    <row r="32237" spans="7:11" x14ac:dyDescent="0.3">
      <c r="G32237" s="2"/>
      <c r="K32237" s="2"/>
    </row>
    <row r="32238" spans="7:11" x14ac:dyDescent="0.3">
      <c r="G32238" s="2"/>
      <c r="K32238" s="2"/>
    </row>
    <row r="32239" spans="7:11" x14ac:dyDescent="0.3">
      <c r="G32239" s="2"/>
      <c r="K32239" s="2"/>
    </row>
    <row r="32240" spans="7:11" x14ac:dyDescent="0.3">
      <c r="G32240" s="2"/>
      <c r="K32240" s="2"/>
    </row>
    <row r="32241" spans="7:11" x14ac:dyDescent="0.3">
      <c r="G32241" s="2"/>
      <c r="K32241" s="2"/>
    </row>
    <row r="32242" spans="7:11" x14ac:dyDescent="0.3">
      <c r="G32242" s="2"/>
      <c r="K32242" s="2"/>
    </row>
    <row r="32243" spans="7:11" x14ac:dyDescent="0.3">
      <c r="G32243" s="2"/>
      <c r="K32243" s="2"/>
    </row>
    <row r="32244" spans="7:11" x14ac:dyDescent="0.3">
      <c r="G32244" s="2"/>
      <c r="K32244" s="2"/>
    </row>
    <row r="32245" spans="7:11" x14ac:dyDescent="0.3">
      <c r="G32245" s="2"/>
      <c r="K32245" s="2"/>
    </row>
    <row r="32246" spans="7:11" x14ac:dyDescent="0.3">
      <c r="G32246" s="2"/>
      <c r="K32246" s="2"/>
    </row>
    <row r="32247" spans="7:11" x14ac:dyDescent="0.3">
      <c r="G32247" s="2"/>
      <c r="K32247" s="2"/>
    </row>
    <row r="32248" spans="7:11" x14ac:dyDescent="0.3">
      <c r="G32248" s="2"/>
      <c r="K32248" s="2"/>
    </row>
    <row r="32249" spans="7:11" x14ac:dyDescent="0.3">
      <c r="G32249" s="2"/>
      <c r="K32249" s="2"/>
    </row>
    <row r="32250" spans="7:11" x14ac:dyDescent="0.3">
      <c r="G32250" s="2"/>
      <c r="K32250" s="2"/>
    </row>
    <row r="32251" spans="7:11" x14ac:dyDescent="0.3">
      <c r="G32251" s="2"/>
      <c r="K32251" s="2"/>
    </row>
    <row r="32252" spans="7:11" x14ac:dyDescent="0.3">
      <c r="G32252" s="2"/>
      <c r="K32252" s="2"/>
    </row>
    <row r="32253" spans="7:11" x14ac:dyDescent="0.3">
      <c r="G32253" s="2"/>
      <c r="K32253" s="2"/>
    </row>
    <row r="32254" spans="7:11" x14ac:dyDescent="0.3">
      <c r="G32254" s="2"/>
      <c r="K32254" s="2"/>
    </row>
    <row r="32255" spans="7:11" x14ac:dyDescent="0.3">
      <c r="G32255" s="2"/>
      <c r="K32255" s="2"/>
    </row>
    <row r="32256" spans="7:11" x14ac:dyDescent="0.3">
      <c r="G32256" s="2"/>
      <c r="K32256" s="2"/>
    </row>
    <row r="32257" spans="7:11" x14ac:dyDescent="0.3">
      <c r="G32257" s="2"/>
      <c r="K32257" s="2"/>
    </row>
    <row r="32258" spans="7:11" x14ac:dyDescent="0.3">
      <c r="G32258" s="2"/>
      <c r="K32258" s="2"/>
    </row>
    <row r="32259" spans="7:11" x14ac:dyDescent="0.3">
      <c r="G32259" s="2"/>
      <c r="K32259" s="2"/>
    </row>
    <row r="32260" spans="7:11" x14ac:dyDescent="0.3">
      <c r="G32260" s="2"/>
      <c r="K32260" s="2"/>
    </row>
    <row r="32261" spans="7:11" x14ac:dyDescent="0.3">
      <c r="G32261" s="2"/>
      <c r="K32261" s="2"/>
    </row>
    <row r="32262" spans="7:11" x14ac:dyDescent="0.3">
      <c r="G32262" s="2"/>
      <c r="K32262" s="2"/>
    </row>
    <row r="32263" spans="7:11" x14ac:dyDescent="0.3">
      <c r="G32263" s="2"/>
      <c r="K32263" s="2"/>
    </row>
    <row r="32264" spans="7:11" x14ac:dyDescent="0.3">
      <c r="G32264" s="2"/>
      <c r="K32264" s="2"/>
    </row>
    <row r="32265" spans="7:11" x14ac:dyDescent="0.3">
      <c r="G32265" s="2"/>
      <c r="K32265" s="2"/>
    </row>
    <row r="32266" spans="7:11" x14ac:dyDescent="0.3">
      <c r="G32266" s="2"/>
      <c r="K32266" s="2"/>
    </row>
    <row r="32267" spans="7:11" x14ac:dyDescent="0.3">
      <c r="G32267" s="2"/>
      <c r="K32267" s="2"/>
    </row>
    <row r="32268" spans="7:11" x14ac:dyDescent="0.3">
      <c r="G32268" s="2"/>
      <c r="K32268" s="2"/>
    </row>
    <row r="32269" spans="7:11" x14ac:dyDescent="0.3">
      <c r="G32269" s="2"/>
      <c r="K32269" s="2"/>
    </row>
    <row r="32270" spans="7:11" x14ac:dyDescent="0.3">
      <c r="G32270" s="2"/>
      <c r="K32270" s="2"/>
    </row>
    <row r="32271" spans="7:11" x14ac:dyDescent="0.3">
      <c r="G32271" s="2"/>
      <c r="K32271" s="2"/>
    </row>
    <row r="32272" spans="7:11" x14ac:dyDescent="0.3">
      <c r="G32272" s="2"/>
      <c r="K32272" s="2"/>
    </row>
    <row r="32273" spans="7:11" x14ac:dyDescent="0.3">
      <c r="G32273" s="2"/>
      <c r="K32273" s="2"/>
    </row>
    <row r="32274" spans="7:11" x14ac:dyDescent="0.3">
      <c r="G32274" s="2"/>
      <c r="K32274" s="2"/>
    </row>
    <row r="32275" spans="7:11" x14ac:dyDescent="0.3">
      <c r="G32275" s="2"/>
      <c r="K32275" s="2"/>
    </row>
    <row r="32276" spans="7:11" x14ac:dyDescent="0.3">
      <c r="G32276" s="2"/>
      <c r="K32276" s="2"/>
    </row>
    <row r="32277" spans="7:11" x14ac:dyDescent="0.3">
      <c r="G32277" s="2"/>
      <c r="K32277" s="2"/>
    </row>
    <row r="32278" spans="7:11" x14ac:dyDescent="0.3">
      <c r="G32278" s="2"/>
      <c r="K32278" s="2"/>
    </row>
    <row r="32279" spans="7:11" x14ac:dyDescent="0.3">
      <c r="G32279" s="2"/>
      <c r="K32279" s="2"/>
    </row>
    <row r="32280" spans="7:11" x14ac:dyDescent="0.3">
      <c r="G32280" s="2"/>
      <c r="K32280" s="2"/>
    </row>
    <row r="32281" spans="7:11" x14ac:dyDescent="0.3">
      <c r="G32281" s="2"/>
      <c r="K32281" s="2"/>
    </row>
    <row r="32282" spans="7:11" x14ac:dyDescent="0.3">
      <c r="G32282" s="2"/>
      <c r="K32282" s="2"/>
    </row>
    <row r="32283" spans="7:11" x14ac:dyDescent="0.3">
      <c r="G32283" s="2"/>
      <c r="K32283" s="2"/>
    </row>
    <row r="32284" spans="7:11" x14ac:dyDescent="0.3">
      <c r="G32284" s="2"/>
      <c r="K32284" s="2"/>
    </row>
    <row r="32285" spans="7:11" x14ac:dyDescent="0.3">
      <c r="G32285" s="2"/>
      <c r="K32285" s="2"/>
    </row>
    <row r="32286" spans="7:11" x14ac:dyDescent="0.3">
      <c r="G32286" s="2"/>
      <c r="K32286" s="2"/>
    </row>
    <row r="32287" spans="7:11" x14ac:dyDescent="0.3">
      <c r="G32287" s="2"/>
      <c r="K32287" s="2"/>
    </row>
    <row r="32288" spans="7:11" x14ac:dyDescent="0.3">
      <c r="G32288" s="2"/>
      <c r="K32288" s="2"/>
    </row>
    <row r="32289" spans="7:11" x14ac:dyDescent="0.3">
      <c r="G32289" s="2"/>
      <c r="K32289" s="2"/>
    </row>
    <row r="32290" spans="7:11" x14ac:dyDescent="0.3">
      <c r="G32290" s="2"/>
      <c r="K32290" s="2"/>
    </row>
    <row r="32291" spans="7:11" x14ac:dyDescent="0.3">
      <c r="G32291" s="2"/>
      <c r="K32291" s="2"/>
    </row>
    <row r="32292" spans="7:11" x14ac:dyDescent="0.3">
      <c r="G32292" s="2"/>
      <c r="K32292" s="2"/>
    </row>
    <row r="32293" spans="7:11" x14ac:dyDescent="0.3">
      <c r="G32293" s="2"/>
      <c r="K32293" s="2"/>
    </row>
    <row r="32294" spans="7:11" x14ac:dyDescent="0.3">
      <c r="G32294" s="2"/>
      <c r="K32294" s="2"/>
    </row>
    <row r="32295" spans="7:11" x14ac:dyDescent="0.3">
      <c r="G32295" s="2"/>
      <c r="K32295" s="2"/>
    </row>
    <row r="32296" spans="7:11" x14ac:dyDescent="0.3">
      <c r="G32296" s="2"/>
      <c r="K32296" s="2"/>
    </row>
    <row r="32297" spans="7:11" x14ac:dyDescent="0.3">
      <c r="G32297" s="2"/>
      <c r="K32297" s="2"/>
    </row>
    <row r="32298" spans="7:11" x14ac:dyDescent="0.3">
      <c r="G32298" s="2"/>
      <c r="K32298" s="2"/>
    </row>
    <row r="32299" spans="7:11" x14ac:dyDescent="0.3">
      <c r="G32299" s="2"/>
      <c r="K32299" s="2"/>
    </row>
    <row r="32300" spans="7:11" x14ac:dyDescent="0.3">
      <c r="G32300" s="2"/>
      <c r="K32300" s="2"/>
    </row>
    <row r="32301" spans="7:11" x14ac:dyDescent="0.3">
      <c r="G32301" s="2"/>
      <c r="K32301" s="2"/>
    </row>
    <row r="32302" spans="7:11" x14ac:dyDescent="0.3">
      <c r="G32302" s="2"/>
      <c r="K32302" s="2"/>
    </row>
    <row r="32303" spans="7:11" x14ac:dyDescent="0.3">
      <c r="G32303" s="2"/>
      <c r="K32303" s="2"/>
    </row>
    <row r="32304" spans="7:11" x14ac:dyDescent="0.3">
      <c r="G32304" s="2"/>
      <c r="K32304" s="2"/>
    </row>
    <row r="32305" spans="7:11" x14ac:dyDescent="0.3">
      <c r="G32305" s="2"/>
      <c r="K32305" s="2"/>
    </row>
    <row r="32306" spans="7:11" x14ac:dyDescent="0.3">
      <c r="G32306" s="2"/>
      <c r="K32306" s="2"/>
    </row>
    <row r="32307" spans="7:11" x14ac:dyDescent="0.3">
      <c r="G32307" s="2"/>
      <c r="K32307" s="2"/>
    </row>
    <row r="32308" spans="7:11" x14ac:dyDescent="0.3">
      <c r="G32308" s="2"/>
      <c r="K32308" s="2"/>
    </row>
    <row r="32309" spans="7:11" x14ac:dyDescent="0.3">
      <c r="G32309" s="2"/>
      <c r="K32309" s="2"/>
    </row>
    <row r="32310" spans="7:11" x14ac:dyDescent="0.3">
      <c r="G32310" s="2"/>
      <c r="K32310" s="2"/>
    </row>
    <row r="32311" spans="7:11" x14ac:dyDescent="0.3">
      <c r="G32311" s="2"/>
      <c r="K32311" s="2"/>
    </row>
    <row r="32312" spans="7:11" x14ac:dyDescent="0.3">
      <c r="G32312" s="2"/>
      <c r="K32312" s="2"/>
    </row>
    <row r="32313" spans="7:11" x14ac:dyDescent="0.3">
      <c r="G32313" s="2"/>
      <c r="K32313" s="2"/>
    </row>
    <row r="32314" spans="7:11" x14ac:dyDescent="0.3">
      <c r="G32314" s="2"/>
      <c r="K32314" s="2"/>
    </row>
    <row r="32315" spans="7:11" x14ac:dyDescent="0.3">
      <c r="G32315" s="2"/>
      <c r="K32315" s="2"/>
    </row>
    <row r="32316" spans="7:11" x14ac:dyDescent="0.3">
      <c r="G32316" s="2"/>
      <c r="K32316" s="2"/>
    </row>
    <row r="32317" spans="7:11" x14ac:dyDescent="0.3">
      <c r="G32317" s="2"/>
      <c r="K32317" s="2"/>
    </row>
    <row r="32318" spans="7:11" x14ac:dyDescent="0.3">
      <c r="G32318" s="2"/>
      <c r="K32318" s="2"/>
    </row>
    <row r="32319" spans="7:11" x14ac:dyDescent="0.3">
      <c r="G32319" s="2"/>
      <c r="K32319" s="2"/>
    </row>
    <row r="32320" spans="7:11" x14ac:dyDescent="0.3">
      <c r="G32320" s="2"/>
      <c r="K32320" s="2"/>
    </row>
    <row r="32321" spans="7:11" x14ac:dyDescent="0.3">
      <c r="G32321" s="2"/>
      <c r="K32321" s="2"/>
    </row>
    <row r="32322" spans="7:11" x14ac:dyDescent="0.3">
      <c r="G32322" s="2"/>
      <c r="K32322" s="2"/>
    </row>
    <row r="32323" spans="7:11" x14ac:dyDescent="0.3">
      <c r="G32323" s="2"/>
      <c r="K32323" s="2"/>
    </row>
    <row r="32324" spans="7:11" x14ac:dyDescent="0.3">
      <c r="G32324" s="2"/>
      <c r="K32324" s="2"/>
    </row>
    <row r="32325" spans="7:11" x14ac:dyDescent="0.3">
      <c r="G32325" s="2"/>
      <c r="K32325" s="2"/>
    </row>
    <row r="32326" spans="7:11" x14ac:dyDescent="0.3">
      <c r="G32326" s="2"/>
      <c r="K32326" s="2"/>
    </row>
    <row r="32327" spans="7:11" x14ac:dyDescent="0.3">
      <c r="G32327" s="2"/>
      <c r="K32327" s="2"/>
    </row>
    <row r="32328" spans="7:11" x14ac:dyDescent="0.3">
      <c r="G32328" s="2"/>
      <c r="K32328" s="2"/>
    </row>
    <row r="32329" spans="7:11" x14ac:dyDescent="0.3">
      <c r="G32329" s="2"/>
      <c r="K32329" s="2"/>
    </row>
    <row r="32330" spans="7:11" x14ac:dyDescent="0.3">
      <c r="G32330" s="2"/>
      <c r="K32330" s="2"/>
    </row>
    <row r="32331" spans="7:11" x14ac:dyDescent="0.3">
      <c r="G32331" s="2"/>
      <c r="K32331" s="2"/>
    </row>
    <row r="32332" spans="7:11" x14ac:dyDescent="0.3">
      <c r="G32332" s="2"/>
      <c r="K32332" s="2"/>
    </row>
    <row r="32333" spans="7:11" x14ac:dyDescent="0.3">
      <c r="G32333" s="2"/>
      <c r="K32333" s="2"/>
    </row>
    <row r="32334" spans="7:11" x14ac:dyDescent="0.3">
      <c r="G32334" s="2"/>
      <c r="K32334" s="2"/>
    </row>
    <row r="32335" spans="7:11" x14ac:dyDescent="0.3">
      <c r="G32335" s="2"/>
      <c r="K32335" s="2"/>
    </row>
    <row r="32336" spans="7:11" x14ac:dyDescent="0.3">
      <c r="G32336" s="2"/>
      <c r="K32336" s="2"/>
    </row>
    <row r="32337" spans="7:11" x14ac:dyDescent="0.3">
      <c r="G32337" s="2"/>
      <c r="K32337" s="2"/>
    </row>
    <row r="32338" spans="7:11" x14ac:dyDescent="0.3">
      <c r="G32338" s="2"/>
      <c r="K32338" s="2"/>
    </row>
    <row r="32339" spans="7:11" x14ac:dyDescent="0.3">
      <c r="G32339" s="2"/>
      <c r="K32339" s="2"/>
    </row>
    <row r="32340" spans="7:11" x14ac:dyDescent="0.3">
      <c r="G32340" s="2"/>
      <c r="K32340" s="2"/>
    </row>
    <row r="32341" spans="7:11" x14ac:dyDescent="0.3">
      <c r="G32341" s="2"/>
      <c r="K32341" s="2"/>
    </row>
    <row r="32342" spans="7:11" x14ac:dyDescent="0.3">
      <c r="G32342" s="2"/>
      <c r="K32342" s="2"/>
    </row>
    <row r="32343" spans="7:11" x14ac:dyDescent="0.3">
      <c r="G32343" s="2"/>
      <c r="K32343" s="2"/>
    </row>
    <row r="32344" spans="7:11" x14ac:dyDescent="0.3">
      <c r="G32344" s="2"/>
      <c r="K32344" s="2"/>
    </row>
    <row r="32345" spans="7:11" x14ac:dyDescent="0.3">
      <c r="G32345" s="2"/>
      <c r="K32345" s="2"/>
    </row>
    <row r="32346" spans="7:11" x14ac:dyDescent="0.3">
      <c r="G32346" s="2"/>
      <c r="K32346" s="2"/>
    </row>
    <row r="32347" spans="7:11" x14ac:dyDescent="0.3">
      <c r="G32347" s="2"/>
      <c r="K32347" s="2"/>
    </row>
    <row r="32348" spans="7:11" x14ac:dyDescent="0.3">
      <c r="G32348" s="2"/>
      <c r="K32348" s="2"/>
    </row>
    <row r="32349" spans="7:11" x14ac:dyDescent="0.3">
      <c r="G32349" s="2"/>
      <c r="K32349" s="2"/>
    </row>
    <row r="32350" spans="7:11" x14ac:dyDescent="0.3">
      <c r="G32350" s="2"/>
      <c r="K32350" s="2"/>
    </row>
    <row r="32351" spans="7:11" x14ac:dyDescent="0.3">
      <c r="G32351" s="2"/>
      <c r="K32351" s="2"/>
    </row>
    <row r="32352" spans="7:11" x14ac:dyDescent="0.3">
      <c r="G32352" s="2"/>
      <c r="K32352" s="2"/>
    </row>
    <row r="32353" spans="7:11" x14ac:dyDescent="0.3">
      <c r="G32353" s="2"/>
      <c r="K32353" s="2"/>
    </row>
    <row r="32354" spans="7:11" x14ac:dyDescent="0.3">
      <c r="G32354" s="2"/>
      <c r="K32354" s="2"/>
    </row>
    <row r="32355" spans="7:11" x14ac:dyDescent="0.3">
      <c r="G32355" s="2"/>
      <c r="K32355" s="2"/>
    </row>
    <row r="32356" spans="7:11" x14ac:dyDescent="0.3">
      <c r="G32356" s="2"/>
      <c r="K32356" s="2"/>
    </row>
    <row r="32357" spans="7:11" x14ac:dyDescent="0.3">
      <c r="G32357" s="2"/>
      <c r="K32357" s="2"/>
    </row>
    <row r="32358" spans="7:11" x14ac:dyDescent="0.3">
      <c r="G32358" s="2"/>
      <c r="K32358" s="2"/>
    </row>
    <row r="32359" spans="7:11" x14ac:dyDescent="0.3">
      <c r="G32359" s="2"/>
      <c r="K32359" s="2"/>
    </row>
    <row r="32360" spans="7:11" x14ac:dyDescent="0.3">
      <c r="G32360" s="2"/>
      <c r="K32360" s="2"/>
    </row>
    <row r="32361" spans="7:11" x14ac:dyDescent="0.3">
      <c r="G32361" s="2"/>
      <c r="K32361" s="2"/>
    </row>
    <row r="32362" spans="7:11" x14ac:dyDescent="0.3">
      <c r="G32362" s="2"/>
      <c r="K32362" s="2"/>
    </row>
    <row r="32363" spans="7:11" x14ac:dyDescent="0.3">
      <c r="G32363" s="2"/>
      <c r="K32363" s="2"/>
    </row>
    <row r="32364" spans="7:11" x14ac:dyDescent="0.3">
      <c r="G32364" s="2"/>
      <c r="K32364" s="2"/>
    </row>
    <row r="32365" spans="7:11" x14ac:dyDescent="0.3">
      <c r="G32365" s="2"/>
      <c r="K32365" s="2"/>
    </row>
    <row r="32366" spans="7:11" x14ac:dyDescent="0.3">
      <c r="G32366" s="2"/>
      <c r="K32366" s="2"/>
    </row>
    <row r="32367" spans="7:11" x14ac:dyDescent="0.3">
      <c r="G32367" s="2"/>
      <c r="K32367" s="2"/>
    </row>
    <row r="32368" spans="7:11" x14ac:dyDescent="0.3">
      <c r="G32368" s="2"/>
      <c r="K32368" s="2"/>
    </row>
    <row r="32369" spans="7:11" x14ac:dyDescent="0.3">
      <c r="G32369" s="2"/>
      <c r="K32369" s="2"/>
    </row>
    <row r="32370" spans="7:11" x14ac:dyDescent="0.3">
      <c r="G32370" s="2"/>
      <c r="K32370" s="2"/>
    </row>
    <row r="32371" spans="7:11" x14ac:dyDescent="0.3">
      <c r="G32371" s="2"/>
      <c r="K32371" s="2"/>
    </row>
    <row r="32372" spans="7:11" x14ac:dyDescent="0.3">
      <c r="G32372" s="2"/>
      <c r="K32372" s="2"/>
    </row>
    <row r="32373" spans="7:11" x14ac:dyDescent="0.3">
      <c r="G32373" s="2"/>
      <c r="K32373" s="2"/>
    </row>
    <row r="32374" spans="7:11" x14ac:dyDescent="0.3">
      <c r="G32374" s="2"/>
      <c r="K32374" s="2"/>
    </row>
    <row r="32375" spans="7:11" x14ac:dyDescent="0.3">
      <c r="G32375" s="2"/>
      <c r="K32375" s="2"/>
    </row>
    <row r="32376" spans="7:11" x14ac:dyDescent="0.3">
      <c r="G32376" s="2"/>
      <c r="K32376" s="2"/>
    </row>
    <row r="32377" spans="7:11" x14ac:dyDescent="0.3">
      <c r="G32377" s="2"/>
      <c r="K32377" s="2"/>
    </row>
    <row r="32378" spans="7:11" x14ac:dyDescent="0.3">
      <c r="G32378" s="2"/>
      <c r="K32378" s="2"/>
    </row>
    <row r="32379" spans="7:11" x14ac:dyDescent="0.3">
      <c r="G32379" s="2"/>
      <c r="K32379" s="2"/>
    </row>
    <row r="32380" spans="7:11" x14ac:dyDescent="0.3">
      <c r="G32380" s="2"/>
      <c r="K32380" s="2"/>
    </row>
    <row r="32381" spans="7:11" x14ac:dyDescent="0.3">
      <c r="G32381" s="2"/>
      <c r="K32381" s="2"/>
    </row>
    <row r="32382" spans="7:11" x14ac:dyDescent="0.3">
      <c r="G32382" s="2"/>
      <c r="K32382" s="2"/>
    </row>
    <row r="32383" spans="7:11" x14ac:dyDescent="0.3">
      <c r="G32383" s="2"/>
      <c r="K32383" s="2"/>
    </row>
    <row r="32384" spans="7:11" x14ac:dyDescent="0.3">
      <c r="G32384" s="2"/>
      <c r="K32384" s="2"/>
    </row>
    <row r="32385" spans="7:11" x14ac:dyDescent="0.3">
      <c r="G32385" s="2"/>
      <c r="K32385" s="2"/>
    </row>
    <row r="32386" spans="7:11" x14ac:dyDescent="0.3">
      <c r="G32386" s="2"/>
      <c r="K32386" s="2"/>
    </row>
    <row r="32387" spans="7:11" x14ac:dyDescent="0.3">
      <c r="G32387" s="2"/>
      <c r="K32387" s="2"/>
    </row>
    <row r="32388" spans="7:11" x14ac:dyDescent="0.3">
      <c r="G32388" s="2"/>
      <c r="K32388" s="2"/>
    </row>
    <row r="32389" spans="7:11" x14ac:dyDescent="0.3">
      <c r="G32389" s="2"/>
      <c r="K32389" s="2"/>
    </row>
    <row r="32390" spans="7:11" x14ac:dyDescent="0.3">
      <c r="G32390" s="2"/>
      <c r="K32390" s="2"/>
    </row>
    <row r="32391" spans="7:11" x14ac:dyDescent="0.3">
      <c r="G32391" s="2"/>
      <c r="K32391" s="2"/>
    </row>
    <row r="32392" spans="7:11" x14ac:dyDescent="0.3">
      <c r="G32392" s="2"/>
      <c r="K32392" s="2"/>
    </row>
    <row r="32393" spans="7:11" x14ac:dyDescent="0.3">
      <c r="G32393" s="2"/>
      <c r="K32393" s="2"/>
    </row>
    <row r="32394" spans="7:11" x14ac:dyDescent="0.3">
      <c r="G32394" s="2"/>
      <c r="K32394" s="2"/>
    </row>
    <row r="32395" spans="7:11" x14ac:dyDescent="0.3">
      <c r="G32395" s="2"/>
      <c r="K32395" s="2"/>
    </row>
    <row r="32396" spans="7:11" x14ac:dyDescent="0.3">
      <c r="G32396" s="2"/>
      <c r="K32396" s="2"/>
    </row>
    <row r="32397" spans="7:11" x14ac:dyDescent="0.3">
      <c r="G32397" s="2"/>
      <c r="K32397" s="2"/>
    </row>
    <row r="32398" spans="7:11" x14ac:dyDescent="0.3">
      <c r="G32398" s="2"/>
      <c r="K32398" s="2"/>
    </row>
    <row r="32399" spans="7:11" x14ac:dyDescent="0.3">
      <c r="G32399" s="2"/>
      <c r="K32399" s="2"/>
    </row>
    <row r="32400" spans="7:11" x14ac:dyDescent="0.3">
      <c r="G32400" s="2"/>
      <c r="K32400" s="2"/>
    </row>
    <row r="32401" spans="7:11" x14ac:dyDescent="0.3">
      <c r="G32401" s="2"/>
      <c r="K32401" s="2"/>
    </row>
    <row r="32402" spans="7:11" x14ac:dyDescent="0.3">
      <c r="G32402" s="2"/>
      <c r="K32402" s="2"/>
    </row>
    <row r="32403" spans="7:11" x14ac:dyDescent="0.3">
      <c r="G32403" s="2"/>
      <c r="K32403" s="2"/>
    </row>
    <row r="32404" spans="7:11" x14ac:dyDescent="0.3">
      <c r="G32404" s="2"/>
      <c r="K32404" s="2"/>
    </row>
    <row r="32405" spans="7:11" x14ac:dyDescent="0.3">
      <c r="G32405" s="2"/>
      <c r="K32405" s="2"/>
    </row>
    <row r="32406" spans="7:11" x14ac:dyDescent="0.3">
      <c r="G32406" s="2"/>
      <c r="K32406" s="2"/>
    </row>
    <row r="32407" spans="7:11" x14ac:dyDescent="0.3">
      <c r="G32407" s="2"/>
      <c r="K32407" s="2"/>
    </row>
    <row r="32408" spans="7:11" x14ac:dyDescent="0.3">
      <c r="G32408" s="2"/>
      <c r="K32408" s="2"/>
    </row>
    <row r="32409" spans="7:11" x14ac:dyDescent="0.3">
      <c r="G32409" s="2"/>
      <c r="K32409" s="2"/>
    </row>
    <row r="32410" spans="7:11" x14ac:dyDescent="0.3">
      <c r="G32410" s="2"/>
      <c r="K32410" s="2"/>
    </row>
    <row r="32411" spans="7:11" x14ac:dyDescent="0.3">
      <c r="G32411" s="2"/>
      <c r="K32411" s="2"/>
    </row>
    <row r="32412" spans="7:11" x14ac:dyDescent="0.3">
      <c r="G32412" s="2"/>
      <c r="K32412" s="2"/>
    </row>
    <row r="32413" spans="7:11" x14ac:dyDescent="0.3">
      <c r="G32413" s="2"/>
      <c r="K32413" s="2"/>
    </row>
    <row r="32414" spans="7:11" x14ac:dyDescent="0.3">
      <c r="G32414" s="2"/>
      <c r="K32414" s="2"/>
    </row>
    <row r="32415" spans="7:11" x14ac:dyDescent="0.3">
      <c r="G32415" s="2"/>
      <c r="K32415" s="2"/>
    </row>
    <row r="32416" spans="7:11" x14ac:dyDescent="0.3">
      <c r="G32416" s="2"/>
      <c r="K32416" s="2"/>
    </row>
    <row r="32417" spans="7:11" x14ac:dyDescent="0.3">
      <c r="G32417" s="2"/>
      <c r="K32417" s="2"/>
    </row>
    <row r="32418" spans="7:11" x14ac:dyDescent="0.3">
      <c r="G32418" s="2"/>
      <c r="K32418" s="2"/>
    </row>
    <row r="32419" spans="7:11" x14ac:dyDescent="0.3">
      <c r="G32419" s="2"/>
      <c r="K32419" s="2"/>
    </row>
    <row r="32420" spans="7:11" x14ac:dyDescent="0.3">
      <c r="G32420" s="2"/>
      <c r="K32420" s="2"/>
    </row>
    <row r="32421" spans="7:11" x14ac:dyDescent="0.3">
      <c r="G32421" s="2"/>
      <c r="K32421" s="2"/>
    </row>
    <row r="32422" spans="7:11" x14ac:dyDescent="0.3">
      <c r="G32422" s="2"/>
      <c r="K32422" s="2"/>
    </row>
    <row r="32423" spans="7:11" x14ac:dyDescent="0.3">
      <c r="G32423" s="2"/>
      <c r="K32423" s="2"/>
    </row>
    <row r="32424" spans="7:11" x14ac:dyDescent="0.3">
      <c r="G32424" s="2"/>
      <c r="K32424" s="2"/>
    </row>
    <row r="32425" spans="7:11" x14ac:dyDescent="0.3">
      <c r="G32425" s="2"/>
      <c r="K32425" s="2"/>
    </row>
    <row r="32426" spans="7:11" x14ac:dyDescent="0.3">
      <c r="G32426" s="2"/>
      <c r="K32426" s="2"/>
    </row>
    <row r="32427" spans="7:11" x14ac:dyDescent="0.3">
      <c r="G32427" s="2"/>
      <c r="K32427" s="2"/>
    </row>
    <row r="32428" spans="7:11" x14ac:dyDescent="0.3">
      <c r="G32428" s="2"/>
      <c r="K32428" s="2"/>
    </row>
    <row r="32429" spans="7:11" x14ac:dyDescent="0.3">
      <c r="G32429" s="2"/>
      <c r="K32429" s="2"/>
    </row>
    <row r="32430" spans="7:11" x14ac:dyDescent="0.3">
      <c r="G32430" s="2"/>
      <c r="K32430" s="2"/>
    </row>
    <row r="32431" spans="7:11" x14ac:dyDescent="0.3">
      <c r="G32431" s="2"/>
      <c r="K32431" s="2"/>
    </row>
    <row r="32432" spans="7:11" x14ac:dyDescent="0.3">
      <c r="G32432" s="2"/>
      <c r="K32432" s="2"/>
    </row>
    <row r="32433" spans="7:11" x14ac:dyDescent="0.3">
      <c r="G32433" s="2"/>
      <c r="K32433" s="2"/>
    </row>
    <row r="32434" spans="7:11" x14ac:dyDescent="0.3">
      <c r="G32434" s="2"/>
      <c r="K32434" s="2"/>
    </row>
    <row r="32435" spans="7:11" x14ac:dyDescent="0.3">
      <c r="G32435" s="2"/>
      <c r="K32435" s="2"/>
    </row>
    <row r="32436" spans="7:11" x14ac:dyDescent="0.3">
      <c r="G32436" s="2"/>
      <c r="K32436" s="2"/>
    </row>
    <row r="32437" spans="7:11" x14ac:dyDescent="0.3">
      <c r="G32437" s="2"/>
      <c r="K32437" s="2"/>
    </row>
    <row r="32438" spans="7:11" x14ac:dyDescent="0.3">
      <c r="G32438" s="2"/>
      <c r="K32438" s="2"/>
    </row>
    <row r="32439" spans="7:11" x14ac:dyDescent="0.3">
      <c r="G32439" s="2"/>
      <c r="K32439" s="2"/>
    </row>
    <row r="32440" spans="7:11" x14ac:dyDescent="0.3">
      <c r="G32440" s="2"/>
      <c r="K32440" s="2"/>
    </row>
    <row r="32441" spans="7:11" x14ac:dyDescent="0.3">
      <c r="G32441" s="2"/>
      <c r="K32441" s="2"/>
    </row>
    <row r="32442" spans="7:11" x14ac:dyDescent="0.3">
      <c r="G32442" s="2"/>
      <c r="K32442" s="2"/>
    </row>
    <row r="32443" spans="7:11" x14ac:dyDescent="0.3">
      <c r="G32443" s="2"/>
      <c r="K32443" s="2"/>
    </row>
    <row r="32444" spans="7:11" x14ac:dyDescent="0.3">
      <c r="G32444" s="2"/>
      <c r="K32444" s="2"/>
    </row>
    <row r="32445" spans="7:11" x14ac:dyDescent="0.3">
      <c r="G32445" s="2"/>
      <c r="K32445" s="2"/>
    </row>
    <row r="32446" spans="7:11" x14ac:dyDescent="0.3">
      <c r="G32446" s="2"/>
      <c r="K32446" s="2"/>
    </row>
    <row r="32447" spans="7:11" x14ac:dyDescent="0.3">
      <c r="G32447" s="2"/>
      <c r="K32447" s="2"/>
    </row>
    <row r="32448" spans="7:11" x14ac:dyDescent="0.3">
      <c r="G32448" s="2"/>
      <c r="K32448" s="2"/>
    </row>
    <row r="32449" spans="7:11" x14ac:dyDescent="0.3">
      <c r="G32449" s="2"/>
      <c r="K32449" s="2"/>
    </row>
    <row r="32450" spans="7:11" x14ac:dyDescent="0.3">
      <c r="G32450" s="2"/>
      <c r="K32450" s="2"/>
    </row>
    <row r="32451" spans="7:11" x14ac:dyDescent="0.3">
      <c r="G32451" s="2"/>
      <c r="K32451" s="2"/>
    </row>
    <row r="32452" spans="7:11" x14ac:dyDescent="0.3">
      <c r="G32452" s="2"/>
      <c r="K32452" s="2"/>
    </row>
    <row r="32453" spans="7:11" x14ac:dyDescent="0.3">
      <c r="G32453" s="2"/>
      <c r="K32453" s="2"/>
    </row>
    <row r="32454" spans="7:11" x14ac:dyDescent="0.3">
      <c r="G32454" s="2"/>
      <c r="K32454" s="2"/>
    </row>
    <row r="32455" spans="7:11" x14ac:dyDescent="0.3">
      <c r="G32455" s="2"/>
      <c r="K32455" s="2"/>
    </row>
    <row r="32456" spans="7:11" x14ac:dyDescent="0.3">
      <c r="G32456" s="2"/>
      <c r="K32456" s="2"/>
    </row>
    <row r="32457" spans="7:11" x14ac:dyDescent="0.3">
      <c r="G32457" s="2"/>
      <c r="K32457" s="2"/>
    </row>
    <row r="32458" spans="7:11" x14ac:dyDescent="0.3">
      <c r="G32458" s="2"/>
      <c r="K32458" s="2"/>
    </row>
    <row r="32459" spans="7:11" x14ac:dyDescent="0.3">
      <c r="G32459" s="2"/>
      <c r="K32459" s="2"/>
    </row>
    <row r="32460" spans="7:11" x14ac:dyDescent="0.3">
      <c r="G32460" s="2"/>
      <c r="K32460" s="2"/>
    </row>
    <row r="32461" spans="7:11" x14ac:dyDescent="0.3">
      <c r="G32461" s="2"/>
      <c r="K32461" s="2"/>
    </row>
    <row r="32462" spans="7:11" x14ac:dyDescent="0.3">
      <c r="G32462" s="2"/>
      <c r="K32462" s="2"/>
    </row>
    <row r="32463" spans="7:11" x14ac:dyDescent="0.3">
      <c r="G32463" s="2"/>
      <c r="K32463" s="2"/>
    </row>
    <row r="32464" spans="7:11" x14ac:dyDescent="0.3">
      <c r="G32464" s="2"/>
      <c r="K32464" s="2"/>
    </row>
    <row r="32465" spans="7:11" x14ac:dyDescent="0.3">
      <c r="G32465" s="2"/>
      <c r="K32465" s="2"/>
    </row>
    <row r="32466" spans="7:11" x14ac:dyDescent="0.3">
      <c r="G32466" s="2"/>
      <c r="K32466" s="2"/>
    </row>
    <row r="32467" spans="7:11" x14ac:dyDescent="0.3">
      <c r="G32467" s="2"/>
      <c r="K32467" s="2"/>
    </row>
    <row r="32468" spans="7:11" x14ac:dyDescent="0.3">
      <c r="G32468" s="2"/>
      <c r="K32468" s="2"/>
    </row>
    <row r="32469" spans="7:11" x14ac:dyDescent="0.3">
      <c r="G32469" s="2"/>
      <c r="K32469" s="2"/>
    </row>
    <row r="32470" spans="7:11" x14ac:dyDescent="0.3">
      <c r="G32470" s="2"/>
      <c r="K32470" s="2"/>
    </row>
    <row r="32471" spans="7:11" x14ac:dyDescent="0.3">
      <c r="G32471" s="2"/>
      <c r="K32471" s="2"/>
    </row>
    <row r="32472" spans="7:11" x14ac:dyDescent="0.3">
      <c r="G32472" s="2"/>
      <c r="K32472" s="2"/>
    </row>
    <row r="32473" spans="7:11" x14ac:dyDescent="0.3">
      <c r="G32473" s="2"/>
      <c r="K32473" s="2"/>
    </row>
    <row r="32474" spans="7:11" x14ac:dyDescent="0.3">
      <c r="G32474" s="2"/>
      <c r="K32474" s="2"/>
    </row>
    <row r="32475" spans="7:11" x14ac:dyDescent="0.3">
      <c r="G32475" s="2"/>
      <c r="K32475" s="2"/>
    </row>
    <row r="32476" spans="7:11" x14ac:dyDescent="0.3">
      <c r="G32476" s="2"/>
      <c r="K32476" s="2"/>
    </row>
    <row r="32477" spans="7:11" x14ac:dyDescent="0.3">
      <c r="G32477" s="2"/>
      <c r="K32477" s="2"/>
    </row>
    <row r="32478" spans="7:11" x14ac:dyDescent="0.3">
      <c r="G32478" s="2"/>
      <c r="K32478" s="2"/>
    </row>
    <row r="32479" spans="7:11" x14ac:dyDescent="0.3">
      <c r="G32479" s="2"/>
      <c r="K32479" s="2"/>
    </row>
    <row r="32480" spans="7:11" x14ac:dyDescent="0.3">
      <c r="G32480" s="2"/>
      <c r="K32480" s="2"/>
    </row>
    <row r="32481" spans="7:11" x14ac:dyDescent="0.3">
      <c r="G32481" s="2"/>
      <c r="K32481" s="2"/>
    </row>
    <row r="32482" spans="7:11" x14ac:dyDescent="0.3">
      <c r="G32482" s="2"/>
      <c r="K32482" s="2"/>
    </row>
    <row r="32483" spans="7:11" x14ac:dyDescent="0.3">
      <c r="G32483" s="2"/>
      <c r="K32483" s="2"/>
    </row>
    <row r="32484" spans="7:11" x14ac:dyDescent="0.3">
      <c r="G32484" s="2"/>
      <c r="K32484" s="2"/>
    </row>
    <row r="32485" spans="7:11" x14ac:dyDescent="0.3">
      <c r="G32485" s="2"/>
      <c r="K32485" s="2"/>
    </row>
    <row r="32486" spans="7:11" x14ac:dyDescent="0.3">
      <c r="G32486" s="2"/>
      <c r="K32486" s="2"/>
    </row>
    <row r="32487" spans="7:11" x14ac:dyDescent="0.3">
      <c r="G32487" s="2"/>
      <c r="K32487" s="2"/>
    </row>
    <row r="32488" spans="7:11" x14ac:dyDescent="0.3">
      <c r="G32488" s="2"/>
      <c r="K32488" s="2"/>
    </row>
    <row r="32489" spans="7:11" x14ac:dyDescent="0.3">
      <c r="G32489" s="2"/>
      <c r="K32489" s="2"/>
    </row>
    <row r="32490" spans="7:11" x14ac:dyDescent="0.3">
      <c r="G32490" s="2"/>
      <c r="K32490" s="2"/>
    </row>
    <row r="32491" spans="7:11" x14ac:dyDescent="0.3">
      <c r="G32491" s="2"/>
      <c r="K32491" s="2"/>
    </row>
    <row r="32492" spans="7:11" x14ac:dyDescent="0.3">
      <c r="G32492" s="2"/>
      <c r="K32492" s="2"/>
    </row>
    <row r="32493" spans="7:11" x14ac:dyDescent="0.3">
      <c r="G32493" s="2"/>
      <c r="K32493" s="2"/>
    </row>
    <row r="32494" spans="7:11" x14ac:dyDescent="0.3">
      <c r="G32494" s="2"/>
      <c r="K32494" s="2"/>
    </row>
    <row r="32495" spans="7:11" x14ac:dyDescent="0.3">
      <c r="G32495" s="2"/>
      <c r="K32495" s="2"/>
    </row>
    <row r="32496" spans="7:11" x14ac:dyDescent="0.3">
      <c r="G32496" s="2"/>
      <c r="K32496" s="2"/>
    </row>
    <row r="32497" spans="7:11" x14ac:dyDescent="0.3">
      <c r="G32497" s="2"/>
      <c r="K32497" s="2"/>
    </row>
    <row r="32498" spans="7:11" x14ac:dyDescent="0.3">
      <c r="G32498" s="2"/>
      <c r="K32498" s="2"/>
    </row>
    <row r="32499" spans="7:11" x14ac:dyDescent="0.3">
      <c r="G32499" s="2"/>
      <c r="K32499" s="2"/>
    </row>
    <row r="32500" spans="7:11" x14ac:dyDescent="0.3">
      <c r="G32500" s="2"/>
      <c r="K32500" s="2"/>
    </row>
    <row r="32501" spans="7:11" x14ac:dyDescent="0.3">
      <c r="G32501" s="2"/>
      <c r="K32501" s="2"/>
    </row>
    <row r="32502" spans="7:11" x14ac:dyDescent="0.3">
      <c r="G32502" s="2"/>
      <c r="K32502" s="2"/>
    </row>
    <row r="32503" spans="7:11" x14ac:dyDescent="0.3">
      <c r="G32503" s="2"/>
      <c r="K32503" s="2"/>
    </row>
    <row r="32504" spans="7:11" x14ac:dyDescent="0.3">
      <c r="G32504" s="2"/>
      <c r="K32504" s="2"/>
    </row>
    <row r="32505" spans="7:11" x14ac:dyDescent="0.3">
      <c r="G32505" s="2"/>
      <c r="K32505" s="2"/>
    </row>
    <row r="32506" spans="7:11" x14ac:dyDescent="0.3">
      <c r="G32506" s="2"/>
      <c r="K32506" s="2"/>
    </row>
    <row r="32507" spans="7:11" x14ac:dyDescent="0.3">
      <c r="G32507" s="2"/>
      <c r="K32507" s="2"/>
    </row>
    <row r="32508" spans="7:11" x14ac:dyDescent="0.3">
      <c r="G32508" s="2"/>
      <c r="K32508" s="2"/>
    </row>
    <row r="32509" spans="7:11" x14ac:dyDescent="0.3">
      <c r="G32509" s="2"/>
      <c r="K32509" s="2"/>
    </row>
    <row r="32510" spans="7:11" x14ac:dyDescent="0.3">
      <c r="G32510" s="2"/>
      <c r="K32510" s="2"/>
    </row>
    <row r="32511" spans="7:11" x14ac:dyDescent="0.3">
      <c r="G32511" s="2"/>
      <c r="K32511" s="2"/>
    </row>
    <row r="32512" spans="7:11" x14ac:dyDescent="0.3">
      <c r="G32512" s="2"/>
      <c r="K32512" s="2"/>
    </row>
    <row r="32513" spans="7:11" x14ac:dyDescent="0.3">
      <c r="G32513" s="2"/>
      <c r="K32513" s="2"/>
    </row>
    <row r="32514" spans="7:11" x14ac:dyDescent="0.3">
      <c r="G32514" s="2"/>
      <c r="K32514" s="2"/>
    </row>
    <row r="32515" spans="7:11" x14ac:dyDescent="0.3">
      <c r="G32515" s="2"/>
      <c r="K32515" s="2"/>
    </row>
    <row r="32516" spans="7:11" x14ac:dyDescent="0.3">
      <c r="G32516" s="2"/>
      <c r="K32516" s="2"/>
    </row>
    <row r="32517" spans="7:11" x14ac:dyDescent="0.3">
      <c r="G32517" s="2"/>
      <c r="K32517" s="2"/>
    </row>
    <row r="32518" spans="7:11" x14ac:dyDescent="0.3">
      <c r="G32518" s="2"/>
      <c r="K32518" s="2"/>
    </row>
    <row r="32519" spans="7:11" x14ac:dyDescent="0.3">
      <c r="G32519" s="2"/>
      <c r="K32519" s="2"/>
    </row>
    <row r="32520" spans="7:11" x14ac:dyDescent="0.3">
      <c r="G32520" s="2"/>
      <c r="K32520" s="2"/>
    </row>
    <row r="32521" spans="7:11" x14ac:dyDescent="0.3">
      <c r="G32521" s="2"/>
      <c r="K32521" s="2"/>
    </row>
    <row r="32522" spans="7:11" x14ac:dyDescent="0.3">
      <c r="G32522" s="2"/>
      <c r="K32522" s="2"/>
    </row>
    <row r="32523" spans="7:11" x14ac:dyDescent="0.3">
      <c r="G32523" s="2"/>
      <c r="K32523" s="2"/>
    </row>
    <row r="32524" spans="7:11" x14ac:dyDescent="0.3">
      <c r="G32524" s="2"/>
      <c r="K32524" s="2"/>
    </row>
    <row r="32525" spans="7:11" x14ac:dyDescent="0.3">
      <c r="G32525" s="2"/>
      <c r="K32525" s="2"/>
    </row>
    <row r="32526" spans="7:11" x14ac:dyDescent="0.3">
      <c r="G32526" s="2"/>
      <c r="K32526" s="2"/>
    </row>
    <row r="32527" spans="7:11" x14ac:dyDescent="0.3">
      <c r="G32527" s="2"/>
      <c r="K32527" s="2"/>
    </row>
    <row r="32528" spans="7:11" x14ac:dyDescent="0.3">
      <c r="G32528" s="2"/>
      <c r="K32528" s="2"/>
    </row>
    <row r="32529" spans="7:11" x14ac:dyDescent="0.3">
      <c r="G32529" s="2"/>
      <c r="K32529" s="2"/>
    </row>
    <row r="32530" spans="7:11" x14ac:dyDescent="0.3">
      <c r="G32530" s="2"/>
      <c r="K32530" s="2"/>
    </row>
    <row r="32531" spans="7:11" x14ac:dyDescent="0.3">
      <c r="G32531" s="2"/>
      <c r="K32531" s="2"/>
    </row>
    <row r="32532" spans="7:11" x14ac:dyDescent="0.3">
      <c r="G32532" s="2"/>
      <c r="K32532" s="2"/>
    </row>
    <row r="32533" spans="7:11" x14ac:dyDescent="0.3">
      <c r="G32533" s="2"/>
      <c r="K32533" s="2"/>
    </row>
    <row r="32534" spans="7:11" x14ac:dyDescent="0.3">
      <c r="G32534" s="2"/>
      <c r="K32534" s="2"/>
    </row>
    <row r="32535" spans="7:11" x14ac:dyDescent="0.3">
      <c r="G32535" s="2"/>
      <c r="K32535" s="2"/>
    </row>
    <row r="32536" spans="7:11" x14ac:dyDescent="0.3">
      <c r="G32536" s="2"/>
      <c r="K32536" s="2"/>
    </row>
    <row r="32537" spans="7:11" x14ac:dyDescent="0.3">
      <c r="G32537" s="2"/>
      <c r="K32537" s="2"/>
    </row>
    <row r="32538" spans="7:11" x14ac:dyDescent="0.3">
      <c r="G32538" s="2"/>
      <c r="K32538" s="2"/>
    </row>
    <row r="32539" spans="7:11" x14ac:dyDescent="0.3">
      <c r="G32539" s="2"/>
      <c r="K32539" s="2"/>
    </row>
    <row r="32540" spans="7:11" x14ac:dyDescent="0.3">
      <c r="G32540" s="2"/>
      <c r="K32540" s="2"/>
    </row>
    <row r="32541" spans="7:11" x14ac:dyDescent="0.3">
      <c r="G32541" s="2"/>
      <c r="K32541" s="2"/>
    </row>
    <row r="32542" spans="7:11" x14ac:dyDescent="0.3">
      <c r="G32542" s="2"/>
      <c r="K32542" s="2"/>
    </row>
    <row r="32543" spans="7:11" x14ac:dyDescent="0.3">
      <c r="G32543" s="2"/>
      <c r="K32543" s="2"/>
    </row>
    <row r="32544" spans="7:11" x14ac:dyDescent="0.3">
      <c r="G32544" s="2"/>
      <c r="K32544" s="2"/>
    </row>
    <row r="32545" spans="7:11" x14ac:dyDescent="0.3">
      <c r="G32545" s="2"/>
      <c r="K32545" s="2"/>
    </row>
    <row r="32546" spans="7:11" x14ac:dyDescent="0.3">
      <c r="G32546" s="2"/>
      <c r="K32546" s="2"/>
    </row>
    <row r="32547" spans="7:11" x14ac:dyDescent="0.3">
      <c r="G32547" s="2"/>
      <c r="K32547" s="2"/>
    </row>
    <row r="32548" spans="7:11" x14ac:dyDescent="0.3">
      <c r="G32548" s="2"/>
      <c r="K32548" s="2"/>
    </row>
    <row r="32549" spans="7:11" x14ac:dyDescent="0.3">
      <c r="G32549" s="2"/>
      <c r="K32549" s="2"/>
    </row>
    <row r="32550" spans="7:11" x14ac:dyDescent="0.3">
      <c r="G32550" s="2"/>
      <c r="K32550" s="2"/>
    </row>
    <row r="32551" spans="7:11" x14ac:dyDescent="0.3">
      <c r="G32551" s="2"/>
      <c r="K32551" s="2"/>
    </row>
    <row r="32552" spans="7:11" x14ac:dyDescent="0.3">
      <c r="G32552" s="2"/>
      <c r="K32552" s="2"/>
    </row>
    <row r="32553" spans="7:11" x14ac:dyDescent="0.3">
      <c r="G32553" s="2"/>
      <c r="K32553" s="2"/>
    </row>
    <row r="32554" spans="7:11" x14ac:dyDescent="0.3">
      <c r="G32554" s="2"/>
      <c r="K32554" s="2"/>
    </row>
    <row r="32555" spans="7:11" x14ac:dyDescent="0.3">
      <c r="G32555" s="2"/>
      <c r="K32555" s="2"/>
    </row>
    <row r="32556" spans="7:11" x14ac:dyDescent="0.3">
      <c r="G32556" s="2"/>
      <c r="K32556" s="2"/>
    </row>
    <row r="32557" spans="7:11" x14ac:dyDescent="0.3">
      <c r="G32557" s="2"/>
      <c r="K32557" s="2"/>
    </row>
    <row r="32558" spans="7:11" x14ac:dyDescent="0.3">
      <c r="G32558" s="2"/>
      <c r="K32558" s="2"/>
    </row>
    <row r="32559" spans="7:11" x14ac:dyDescent="0.3">
      <c r="G32559" s="2"/>
      <c r="K32559" s="2"/>
    </row>
    <row r="32560" spans="7:11" x14ac:dyDescent="0.3">
      <c r="G32560" s="2"/>
      <c r="K32560" s="2"/>
    </row>
    <row r="32561" spans="7:11" x14ac:dyDescent="0.3">
      <c r="G32561" s="2"/>
      <c r="K32561" s="2"/>
    </row>
    <row r="32562" spans="7:11" x14ac:dyDescent="0.3">
      <c r="G32562" s="2"/>
      <c r="K32562" s="2"/>
    </row>
    <row r="32563" spans="7:11" x14ac:dyDescent="0.3">
      <c r="G32563" s="2"/>
      <c r="K32563" s="2"/>
    </row>
    <row r="32564" spans="7:11" x14ac:dyDescent="0.3">
      <c r="G32564" s="2"/>
      <c r="K32564" s="2"/>
    </row>
    <row r="32565" spans="7:11" x14ac:dyDescent="0.3">
      <c r="G32565" s="2"/>
      <c r="K32565" s="2"/>
    </row>
    <row r="32566" spans="7:11" x14ac:dyDescent="0.3">
      <c r="G32566" s="2"/>
      <c r="K32566" s="2"/>
    </row>
    <row r="32567" spans="7:11" x14ac:dyDescent="0.3">
      <c r="G32567" s="2"/>
      <c r="K32567" s="2"/>
    </row>
    <row r="32568" spans="7:11" x14ac:dyDescent="0.3">
      <c r="G32568" s="2"/>
      <c r="K32568" s="2"/>
    </row>
    <row r="32569" spans="7:11" x14ac:dyDescent="0.3">
      <c r="G32569" s="2"/>
      <c r="K32569" s="2"/>
    </row>
    <row r="32570" spans="7:11" x14ac:dyDescent="0.3">
      <c r="G32570" s="2"/>
      <c r="K32570" s="2"/>
    </row>
    <row r="32571" spans="7:11" x14ac:dyDescent="0.3">
      <c r="G32571" s="2"/>
      <c r="K32571" s="2"/>
    </row>
    <row r="32572" spans="7:11" x14ac:dyDescent="0.3">
      <c r="G32572" s="2"/>
      <c r="K32572" s="2"/>
    </row>
    <row r="32573" spans="7:11" x14ac:dyDescent="0.3">
      <c r="G32573" s="2"/>
      <c r="K32573" s="2"/>
    </row>
    <row r="32574" spans="7:11" x14ac:dyDescent="0.3">
      <c r="G32574" s="2"/>
      <c r="K32574" s="2"/>
    </row>
    <row r="32575" spans="7:11" x14ac:dyDescent="0.3">
      <c r="G32575" s="2"/>
      <c r="K32575" s="2"/>
    </row>
    <row r="32576" spans="7:11" x14ac:dyDescent="0.3">
      <c r="G32576" s="2"/>
      <c r="K32576" s="2"/>
    </row>
    <row r="32577" spans="7:11" x14ac:dyDescent="0.3">
      <c r="G32577" s="2"/>
      <c r="K32577" s="2"/>
    </row>
    <row r="32578" spans="7:11" x14ac:dyDescent="0.3">
      <c r="G32578" s="2"/>
      <c r="K32578" s="2"/>
    </row>
    <row r="32579" spans="7:11" x14ac:dyDescent="0.3">
      <c r="G32579" s="2"/>
      <c r="K32579" s="2"/>
    </row>
    <row r="32580" spans="7:11" x14ac:dyDescent="0.3">
      <c r="G32580" s="2"/>
      <c r="K32580" s="2"/>
    </row>
    <row r="32581" spans="7:11" x14ac:dyDescent="0.3">
      <c r="G32581" s="2"/>
      <c r="K32581" s="2"/>
    </row>
    <row r="32582" spans="7:11" x14ac:dyDescent="0.3">
      <c r="G32582" s="2"/>
      <c r="K32582" s="2"/>
    </row>
    <row r="32583" spans="7:11" x14ac:dyDescent="0.3">
      <c r="G32583" s="2"/>
      <c r="K32583" s="2"/>
    </row>
    <row r="32584" spans="7:11" x14ac:dyDescent="0.3">
      <c r="G32584" s="2"/>
      <c r="K32584" s="2"/>
    </row>
    <row r="32585" spans="7:11" x14ac:dyDescent="0.3">
      <c r="G32585" s="2"/>
      <c r="K32585" s="2"/>
    </row>
    <row r="32586" spans="7:11" x14ac:dyDescent="0.3">
      <c r="G32586" s="2"/>
      <c r="K32586" s="2"/>
    </row>
    <row r="32587" spans="7:11" x14ac:dyDescent="0.3">
      <c r="G32587" s="2"/>
      <c r="K32587" s="2"/>
    </row>
    <row r="32588" spans="7:11" x14ac:dyDescent="0.3">
      <c r="G32588" s="2"/>
      <c r="K32588" s="2"/>
    </row>
    <row r="32589" spans="7:11" x14ac:dyDescent="0.3">
      <c r="G32589" s="2"/>
      <c r="K32589" s="2"/>
    </row>
    <row r="32590" spans="7:11" x14ac:dyDescent="0.3">
      <c r="G32590" s="2"/>
      <c r="K32590" s="2"/>
    </row>
    <row r="32591" spans="7:11" x14ac:dyDescent="0.3">
      <c r="G32591" s="2"/>
      <c r="K32591" s="2"/>
    </row>
    <row r="32592" spans="7:11" x14ac:dyDescent="0.3">
      <c r="G32592" s="2"/>
      <c r="K32592" s="2"/>
    </row>
    <row r="32593" spans="7:11" x14ac:dyDescent="0.3">
      <c r="G32593" s="2"/>
      <c r="K32593" s="2"/>
    </row>
    <row r="32594" spans="7:11" x14ac:dyDescent="0.3">
      <c r="G32594" s="2"/>
      <c r="K32594" s="2"/>
    </row>
    <row r="32595" spans="7:11" x14ac:dyDescent="0.3">
      <c r="G32595" s="2"/>
      <c r="K32595" s="2"/>
    </row>
    <row r="32596" spans="7:11" x14ac:dyDescent="0.3">
      <c r="G32596" s="2"/>
      <c r="K32596" s="2"/>
    </row>
    <row r="32597" spans="7:11" x14ac:dyDescent="0.3">
      <c r="G32597" s="2"/>
      <c r="K32597" s="2"/>
    </row>
    <row r="32598" spans="7:11" x14ac:dyDescent="0.3">
      <c r="G32598" s="2"/>
      <c r="K32598" s="2"/>
    </row>
    <row r="32599" spans="7:11" x14ac:dyDescent="0.3">
      <c r="G32599" s="2"/>
      <c r="K32599" s="2"/>
    </row>
    <row r="32600" spans="7:11" x14ac:dyDescent="0.3">
      <c r="G32600" s="2"/>
      <c r="K32600" s="2"/>
    </row>
    <row r="32601" spans="7:11" x14ac:dyDescent="0.3">
      <c r="G32601" s="2"/>
      <c r="K32601" s="2"/>
    </row>
    <row r="32602" spans="7:11" x14ac:dyDescent="0.3">
      <c r="G32602" s="2"/>
      <c r="K32602" s="2"/>
    </row>
    <row r="32603" spans="7:11" x14ac:dyDescent="0.3">
      <c r="G32603" s="2"/>
      <c r="K32603" s="2"/>
    </row>
    <row r="32604" spans="7:11" x14ac:dyDescent="0.3">
      <c r="G32604" s="2"/>
      <c r="K32604" s="2"/>
    </row>
    <row r="32605" spans="7:11" x14ac:dyDescent="0.3">
      <c r="G32605" s="2"/>
      <c r="K32605" s="2"/>
    </row>
    <row r="32606" spans="7:11" x14ac:dyDescent="0.3">
      <c r="G32606" s="2"/>
      <c r="K32606" s="2"/>
    </row>
    <row r="32607" spans="7:11" x14ac:dyDescent="0.3">
      <c r="G32607" s="2"/>
      <c r="K32607" s="2"/>
    </row>
    <row r="32608" spans="7:11" x14ac:dyDescent="0.3">
      <c r="G32608" s="2"/>
      <c r="K32608" s="2"/>
    </row>
    <row r="32609" spans="7:11" x14ac:dyDescent="0.3">
      <c r="G32609" s="2"/>
      <c r="K32609" s="2"/>
    </row>
    <row r="32610" spans="7:11" x14ac:dyDescent="0.3">
      <c r="G32610" s="2"/>
      <c r="K32610" s="2"/>
    </row>
    <row r="32611" spans="7:11" x14ac:dyDescent="0.3">
      <c r="G32611" s="2"/>
      <c r="K32611" s="2"/>
    </row>
    <row r="32612" spans="7:11" x14ac:dyDescent="0.3">
      <c r="G32612" s="2"/>
      <c r="K32612" s="2"/>
    </row>
    <row r="32613" spans="7:11" x14ac:dyDescent="0.3">
      <c r="G32613" s="2"/>
      <c r="K32613" s="2"/>
    </row>
    <row r="32614" spans="7:11" x14ac:dyDescent="0.3">
      <c r="G32614" s="2"/>
      <c r="K32614" s="2"/>
    </row>
    <row r="32615" spans="7:11" x14ac:dyDescent="0.3">
      <c r="G32615" s="2"/>
      <c r="K32615" s="2"/>
    </row>
    <row r="32616" spans="7:11" x14ac:dyDescent="0.3">
      <c r="G32616" s="2"/>
      <c r="K32616" s="2"/>
    </row>
    <row r="32617" spans="7:11" x14ac:dyDescent="0.3">
      <c r="G32617" s="2"/>
      <c r="K32617" s="2"/>
    </row>
    <row r="32618" spans="7:11" x14ac:dyDescent="0.3">
      <c r="G32618" s="2"/>
      <c r="K32618" s="2"/>
    </row>
    <row r="32619" spans="7:11" x14ac:dyDescent="0.3">
      <c r="G32619" s="2"/>
      <c r="K32619" s="2"/>
    </row>
    <row r="32620" spans="7:11" x14ac:dyDescent="0.3">
      <c r="G32620" s="2"/>
      <c r="K32620" s="2"/>
    </row>
    <row r="32621" spans="7:11" x14ac:dyDescent="0.3">
      <c r="G32621" s="2"/>
      <c r="K32621" s="2"/>
    </row>
    <row r="32622" spans="7:11" x14ac:dyDescent="0.3">
      <c r="G32622" s="2"/>
      <c r="K32622" s="2"/>
    </row>
    <row r="32623" spans="7:11" x14ac:dyDescent="0.3">
      <c r="G32623" s="2"/>
      <c r="K32623" s="2"/>
    </row>
    <row r="32624" spans="7:11" x14ac:dyDescent="0.3">
      <c r="G32624" s="2"/>
      <c r="K32624" s="2"/>
    </row>
    <row r="32625" spans="7:11" x14ac:dyDescent="0.3">
      <c r="G32625" s="2"/>
      <c r="K32625" s="2"/>
    </row>
    <row r="32626" spans="7:11" x14ac:dyDescent="0.3">
      <c r="G32626" s="2"/>
      <c r="K32626" s="2"/>
    </row>
    <row r="32627" spans="7:11" x14ac:dyDescent="0.3">
      <c r="G32627" s="2"/>
      <c r="K32627" s="2"/>
    </row>
    <row r="32628" spans="7:11" x14ac:dyDescent="0.3">
      <c r="G32628" s="2"/>
      <c r="K32628" s="2"/>
    </row>
    <row r="32629" spans="7:11" x14ac:dyDescent="0.3">
      <c r="G32629" s="2"/>
      <c r="K32629" s="2"/>
    </row>
    <row r="32630" spans="7:11" x14ac:dyDescent="0.3">
      <c r="G32630" s="2"/>
      <c r="K32630" s="2"/>
    </row>
    <row r="32631" spans="7:11" x14ac:dyDescent="0.3">
      <c r="G32631" s="2"/>
      <c r="K32631" s="2"/>
    </row>
    <row r="32632" spans="7:11" x14ac:dyDescent="0.3">
      <c r="G32632" s="2"/>
      <c r="K32632" s="2"/>
    </row>
    <row r="32633" spans="7:11" x14ac:dyDescent="0.3">
      <c r="G32633" s="2"/>
      <c r="K32633" s="2"/>
    </row>
    <row r="32634" spans="7:11" x14ac:dyDescent="0.3">
      <c r="G32634" s="2"/>
      <c r="K32634" s="2"/>
    </row>
    <row r="32635" spans="7:11" x14ac:dyDescent="0.3">
      <c r="G32635" s="2"/>
      <c r="K32635" s="2"/>
    </row>
    <row r="32636" spans="7:11" x14ac:dyDescent="0.3">
      <c r="G32636" s="2"/>
      <c r="K32636" s="2"/>
    </row>
    <row r="32637" spans="7:11" x14ac:dyDescent="0.3">
      <c r="G32637" s="2"/>
      <c r="K32637" s="2"/>
    </row>
    <row r="32638" spans="7:11" x14ac:dyDescent="0.3">
      <c r="G32638" s="2"/>
      <c r="K32638" s="2"/>
    </row>
    <row r="32639" spans="7:11" x14ac:dyDescent="0.3">
      <c r="G32639" s="2"/>
      <c r="K32639" s="2"/>
    </row>
    <row r="32640" spans="7:11" x14ac:dyDescent="0.3">
      <c r="G32640" s="2"/>
      <c r="K32640" s="2"/>
    </row>
    <row r="32641" spans="7:11" x14ac:dyDescent="0.3">
      <c r="G32641" s="2"/>
      <c r="K32641" s="2"/>
    </row>
    <row r="32642" spans="7:11" x14ac:dyDescent="0.3">
      <c r="G32642" s="2"/>
      <c r="K32642" s="2"/>
    </row>
    <row r="32643" spans="7:11" x14ac:dyDescent="0.3">
      <c r="G32643" s="2"/>
      <c r="K32643" s="2"/>
    </row>
    <row r="32644" spans="7:11" x14ac:dyDescent="0.3">
      <c r="G32644" s="2"/>
      <c r="K32644" s="2"/>
    </row>
    <row r="32645" spans="7:11" x14ac:dyDescent="0.3">
      <c r="G32645" s="2"/>
      <c r="K32645" s="2"/>
    </row>
    <row r="32646" spans="7:11" x14ac:dyDescent="0.3">
      <c r="G32646" s="2"/>
      <c r="K32646" s="2"/>
    </row>
    <row r="32647" spans="7:11" x14ac:dyDescent="0.3">
      <c r="G32647" s="2"/>
      <c r="K32647" s="2"/>
    </row>
    <row r="32648" spans="7:11" x14ac:dyDescent="0.3">
      <c r="G32648" s="2"/>
      <c r="K32648" s="2"/>
    </row>
    <row r="32649" spans="7:11" x14ac:dyDescent="0.3">
      <c r="G32649" s="2"/>
      <c r="K32649" s="2"/>
    </row>
    <row r="32650" spans="7:11" x14ac:dyDescent="0.3">
      <c r="G32650" s="2"/>
      <c r="K32650" s="2"/>
    </row>
    <row r="32651" spans="7:11" x14ac:dyDescent="0.3">
      <c r="G32651" s="2"/>
      <c r="K32651" s="2"/>
    </row>
    <row r="32652" spans="7:11" x14ac:dyDescent="0.3">
      <c r="G32652" s="2"/>
      <c r="K32652" s="2"/>
    </row>
    <row r="32653" spans="7:11" x14ac:dyDescent="0.3">
      <c r="G32653" s="2"/>
      <c r="K32653" s="2"/>
    </row>
    <row r="32654" spans="7:11" x14ac:dyDescent="0.3">
      <c r="G32654" s="2"/>
      <c r="K32654" s="2"/>
    </row>
    <row r="32655" spans="7:11" x14ac:dyDescent="0.3">
      <c r="G32655" s="2"/>
      <c r="K32655" s="2"/>
    </row>
    <row r="32656" spans="7:11" x14ac:dyDescent="0.3">
      <c r="G32656" s="2"/>
      <c r="K32656" s="2"/>
    </row>
    <row r="32657" spans="7:11" x14ac:dyDescent="0.3">
      <c r="G32657" s="2"/>
      <c r="K32657" s="2"/>
    </row>
    <row r="32658" spans="7:11" x14ac:dyDescent="0.3">
      <c r="G32658" s="2"/>
      <c r="K32658" s="2"/>
    </row>
    <row r="32659" spans="7:11" x14ac:dyDescent="0.3">
      <c r="G32659" s="2"/>
      <c r="K32659" s="2"/>
    </row>
    <row r="32660" spans="7:11" x14ac:dyDescent="0.3">
      <c r="G32660" s="2"/>
      <c r="K32660" s="2"/>
    </row>
    <row r="32661" spans="7:11" x14ac:dyDescent="0.3">
      <c r="G32661" s="2"/>
      <c r="K32661" s="2"/>
    </row>
    <row r="32662" spans="7:11" x14ac:dyDescent="0.3">
      <c r="G32662" s="2"/>
      <c r="K32662" s="2"/>
    </row>
    <row r="32663" spans="7:11" x14ac:dyDescent="0.3">
      <c r="G32663" s="2"/>
      <c r="K32663" s="2"/>
    </row>
    <row r="32664" spans="7:11" x14ac:dyDescent="0.3">
      <c r="G32664" s="2"/>
      <c r="K32664" s="2"/>
    </row>
    <row r="32665" spans="7:11" x14ac:dyDescent="0.3">
      <c r="G32665" s="2"/>
      <c r="K32665" s="2"/>
    </row>
    <row r="32666" spans="7:11" x14ac:dyDescent="0.3">
      <c r="G32666" s="2"/>
      <c r="K32666" s="2"/>
    </row>
    <row r="32667" spans="7:11" x14ac:dyDescent="0.3">
      <c r="G32667" s="2"/>
      <c r="K32667" s="2"/>
    </row>
    <row r="32668" spans="7:11" x14ac:dyDescent="0.3">
      <c r="G32668" s="2"/>
      <c r="K32668" s="2"/>
    </row>
    <row r="32669" spans="7:11" x14ac:dyDescent="0.3">
      <c r="G32669" s="2"/>
      <c r="K32669" s="2"/>
    </row>
    <row r="32670" spans="7:11" x14ac:dyDescent="0.3">
      <c r="G32670" s="2"/>
      <c r="K32670" s="2"/>
    </row>
    <row r="32671" spans="7:11" x14ac:dyDescent="0.3">
      <c r="G32671" s="2"/>
      <c r="K32671" s="2"/>
    </row>
    <row r="32672" spans="7:11" x14ac:dyDescent="0.3">
      <c r="G32672" s="2"/>
      <c r="K32672" s="2"/>
    </row>
    <row r="32673" spans="7:11" x14ac:dyDescent="0.3">
      <c r="G32673" s="2"/>
      <c r="K32673" s="2"/>
    </row>
    <row r="32674" spans="7:11" x14ac:dyDescent="0.3">
      <c r="G32674" s="2"/>
      <c r="K32674" s="2"/>
    </row>
    <row r="32675" spans="7:11" x14ac:dyDescent="0.3">
      <c r="G32675" s="2"/>
      <c r="K32675" s="2"/>
    </row>
    <row r="32676" spans="7:11" x14ac:dyDescent="0.3">
      <c r="G32676" s="2"/>
      <c r="K32676" s="2"/>
    </row>
    <row r="32677" spans="7:11" x14ac:dyDescent="0.3">
      <c r="G32677" s="2"/>
      <c r="K32677" s="2"/>
    </row>
    <row r="32678" spans="7:11" x14ac:dyDescent="0.3">
      <c r="G32678" s="2"/>
      <c r="K32678" s="2"/>
    </row>
    <row r="32679" spans="7:11" x14ac:dyDescent="0.3">
      <c r="G32679" s="2"/>
      <c r="K32679" s="2"/>
    </row>
    <row r="32680" spans="7:11" x14ac:dyDescent="0.3">
      <c r="G32680" s="2"/>
      <c r="K32680" s="2"/>
    </row>
    <row r="32681" spans="7:11" x14ac:dyDescent="0.3">
      <c r="G32681" s="2"/>
      <c r="K32681" s="2"/>
    </row>
    <row r="32682" spans="7:11" x14ac:dyDescent="0.3">
      <c r="G32682" s="2"/>
      <c r="K32682" s="2"/>
    </row>
    <row r="32683" spans="7:11" x14ac:dyDescent="0.3">
      <c r="G32683" s="2"/>
      <c r="K32683" s="2"/>
    </row>
    <row r="32684" spans="7:11" x14ac:dyDescent="0.3">
      <c r="G32684" s="2"/>
      <c r="K32684" s="2"/>
    </row>
    <row r="32685" spans="7:11" x14ac:dyDescent="0.3">
      <c r="G32685" s="2"/>
      <c r="K32685" s="2"/>
    </row>
    <row r="32686" spans="7:11" x14ac:dyDescent="0.3">
      <c r="G32686" s="2"/>
      <c r="K32686" s="2"/>
    </row>
    <row r="32687" spans="7:11" x14ac:dyDescent="0.3">
      <c r="G32687" s="2"/>
      <c r="K32687" s="2"/>
    </row>
    <row r="32688" spans="7:11" x14ac:dyDescent="0.3">
      <c r="G32688" s="2"/>
      <c r="K32688" s="2"/>
    </row>
    <row r="32689" spans="7:11" x14ac:dyDescent="0.3">
      <c r="G32689" s="2"/>
      <c r="K32689" s="2"/>
    </row>
    <row r="32690" spans="7:11" x14ac:dyDescent="0.3">
      <c r="G32690" s="2"/>
      <c r="K32690" s="2"/>
    </row>
    <row r="32691" spans="7:11" x14ac:dyDescent="0.3">
      <c r="G32691" s="2"/>
      <c r="K32691" s="2"/>
    </row>
    <row r="32692" spans="7:11" x14ac:dyDescent="0.3">
      <c r="G32692" s="2"/>
      <c r="K32692" s="2"/>
    </row>
    <row r="32693" spans="7:11" x14ac:dyDescent="0.3">
      <c r="G32693" s="2"/>
      <c r="K32693" s="2"/>
    </row>
    <row r="32694" spans="7:11" x14ac:dyDescent="0.3">
      <c r="G32694" s="2"/>
      <c r="K32694" s="2"/>
    </row>
    <row r="32695" spans="7:11" x14ac:dyDescent="0.3">
      <c r="G32695" s="2"/>
      <c r="K32695" s="2"/>
    </row>
    <row r="32696" spans="7:11" x14ac:dyDescent="0.3">
      <c r="G32696" s="2"/>
      <c r="K32696" s="2"/>
    </row>
    <row r="32697" spans="7:11" x14ac:dyDescent="0.3">
      <c r="G32697" s="2"/>
      <c r="K32697" s="2"/>
    </row>
    <row r="32698" spans="7:11" x14ac:dyDescent="0.3">
      <c r="G32698" s="2"/>
      <c r="K32698" s="2"/>
    </row>
    <row r="32699" spans="7:11" x14ac:dyDescent="0.3">
      <c r="G32699" s="2"/>
      <c r="K32699" s="2"/>
    </row>
    <row r="32700" spans="7:11" x14ac:dyDescent="0.3">
      <c r="G32700" s="2"/>
      <c r="K32700" s="2"/>
    </row>
    <row r="32701" spans="7:11" x14ac:dyDescent="0.3">
      <c r="G32701" s="2"/>
      <c r="K32701" s="2"/>
    </row>
    <row r="32702" spans="7:11" x14ac:dyDescent="0.3">
      <c r="G32702" s="2"/>
      <c r="K32702" s="2"/>
    </row>
    <row r="32703" spans="7:11" x14ac:dyDescent="0.3">
      <c r="G32703" s="2"/>
      <c r="K32703" s="2"/>
    </row>
    <row r="32704" spans="7:11" x14ac:dyDescent="0.3">
      <c r="G32704" s="2"/>
      <c r="K32704" s="2"/>
    </row>
    <row r="32705" spans="7:11" x14ac:dyDescent="0.3">
      <c r="G32705" s="2"/>
      <c r="K32705" s="2"/>
    </row>
    <row r="32706" spans="7:11" x14ac:dyDescent="0.3">
      <c r="G32706" s="2"/>
      <c r="K32706" s="2"/>
    </row>
    <row r="32707" spans="7:11" x14ac:dyDescent="0.3">
      <c r="G32707" s="2"/>
      <c r="K32707" s="2"/>
    </row>
    <row r="32708" spans="7:11" x14ac:dyDescent="0.3">
      <c r="G32708" s="2"/>
      <c r="K32708" s="2"/>
    </row>
    <row r="32709" spans="7:11" x14ac:dyDescent="0.3">
      <c r="G32709" s="2"/>
      <c r="K32709" s="2"/>
    </row>
    <row r="32710" spans="7:11" x14ac:dyDescent="0.3">
      <c r="G32710" s="2"/>
      <c r="K32710" s="2"/>
    </row>
    <row r="32711" spans="7:11" x14ac:dyDescent="0.3">
      <c r="G32711" s="2"/>
      <c r="K32711" s="2"/>
    </row>
    <row r="32712" spans="7:11" x14ac:dyDescent="0.3">
      <c r="G32712" s="2"/>
      <c r="K32712" s="2"/>
    </row>
    <row r="32713" spans="7:11" x14ac:dyDescent="0.3">
      <c r="G32713" s="2"/>
      <c r="K32713" s="2"/>
    </row>
    <row r="32714" spans="7:11" x14ac:dyDescent="0.3">
      <c r="G32714" s="2"/>
      <c r="K32714" s="2"/>
    </row>
    <row r="32715" spans="7:11" x14ac:dyDescent="0.3">
      <c r="G32715" s="2"/>
      <c r="K32715" s="2"/>
    </row>
    <row r="32716" spans="7:11" x14ac:dyDescent="0.3">
      <c r="G32716" s="2"/>
      <c r="K32716" s="2"/>
    </row>
    <row r="32717" spans="7:11" x14ac:dyDescent="0.3">
      <c r="G32717" s="2"/>
      <c r="K32717" s="2"/>
    </row>
    <row r="32718" spans="7:11" x14ac:dyDescent="0.3">
      <c r="G32718" s="2"/>
      <c r="K32718" s="2"/>
    </row>
    <row r="32719" spans="7:11" x14ac:dyDescent="0.3">
      <c r="G32719" s="2"/>
      <c r="K32719" s="2"/>
    </row>
    <row r="32720" spans="7:11" x14ac:dyDescent="0.3">
      <c r="G32720" s="2"/>
      <c r="K32720" s="2"/>
    </row>
    <row r="32721" spans="7:11" x14ac:dyDescent="0.3">
      <c r="G32721" s="2"/>
      <c r="K32721" s="2"/>
    </row>
    <row r="32722" spans="7:11" x14ac:dyDescent="0.3">
      <c r="G32722" s="2"/>
      <c r="K32722" s="2"/>
    </row>
    <row r="32723" spans="7:11" x14ac:dyDescent="0.3">
      <c r="G32723" s="2"/>
      <c r="K32723" s="2"/>
    </row>
    <row r="32724" spans="7:11" x14ac:dyDescent="0.3">
      <c r="G32724" s="2"/>
      <c r="K32724" s="2"/>
    </row>
    <row r="32725" spans="7:11" x14ac:dyDescent="0.3">
      <c r="G32725" s="2"/>
      <c r="K32725" s="2"/>
    </row>
    <row r="32726" spans="7:11" x14ac:dyDescent="0.3">
      <c r="G32726" s="2"/>
      <c r="K32726" s="2"/>
    </row>
    <row r="32727" spans="7:11" x14ac:dyDescent="0.3">
      <c r="G32727" s="2"/>
      <c r="K32727" s="2"/>
    </row>
    <row r="32728" spans="7:11" x14ac:dyDescent="0.3">
      <c r="G32728" s="2"/>
      <c r="K32728" s="2"/>
    </row>
    <row r="32729" spans="7:11" x14ac:dyDescent="0.3">
      <c r="G32729" s="2"/>
      <c r="K32729" s="2"/>
    </row>
    <row r="32730" spans="7:11" x14ac:dyDescent="0.3">
      <c r="G32730" s="2"/>
      <c r="K32730" s="2"/>
    </row>
    <row r="32731" spans="7:11" x14ac:dyDescent="0.3">
      <c r="G32731" s="2"/>
      <c r="K32731" s="2"/>
    </row>
    <row r="32732" spans="7:11" x14ac:dyDescent="0.3">
      <c r="G32732" s="2"/>
      <c r="K32732" s="2"/>
    </row>
    <row r="32733" spans="7:11" x14ac:dyDescent="0.3">
      <c r="G32733" s="2"/>
      <c r="K32733" s="2"/>
    </row>
    <row r="32734" spans="7:11" x14ac:dyDescent="0.3">
      <c r="G32734" s="2"/>
      <c r="K32734" s="2"/>
    </row>
    <row r="32735" spans="7:11" x14ac:dyDescent="0.3">
      <c r="G32735" s="2"/>
      <c r="K32735" s="2"/>
    </row>
    <row r="32736" spans="7:11" x14ac:dyDescent="0.3">
      <c r="G32736" s="2"/>
      <c r="K32736" s="2"/>
    </row>
    <row r="32737" spans="7:11" x14ac:dyDescent="0.3">
      <c r="G32737" s="2"/>
      <c r="K32737" s="2"/>
    </row>
    <row r="32738" spans="7:11" x14ac:dyDescent="0.3">
      <c r="G32738" s="2"/>
      <c r="K32738" s="2"/>
    </row>
    <row r="32739" spans="7:11" x14ac:dyDescent="0.3">
      <c r="G32739" s="2"/>
      <c r="K32739" s="2"/>
    </row>
    <row r="32740" spans="7:11" x14ac:dyDescent="0.3">
      <c r="G32740" s="2"/>
      <c r="K32740" s="2"/>
    </row>
    <row r="32741" spans="7:11" x14ac:dyDescent="0.3">
      <c r="G32741" s="2"/>
      <c r="K32741" s="2"/>
    </row>
    <row r="32742" spans="7:11" x14ac:dyDescent="0.3">
      <c r="G32742" s="2"/>
      <c r="K32742" s="2"/>
    </row>
    <row r="32743" spans="7:11" x14ac:dyDescent="0.3">
      <c r="G32743" s="2"/>
      <c r="K32743" s="2"/>
    </row>
    <row r="32744" spans="7:11" x14ac:dyDescent="0.3">
      <c r="G32744" s="2"/>
      <c r="K32744" s="2"/>
    </row>
    <row r="32745" spans="7:11" x14ac:dyDescent="0.3">
      <c r="G32745" s="2"/>
      <c r="K32745" s="2"/>
    </row>
    <row r="32746" spans="7:11" x14ac:dyDescent="0.3">
      <c r="G32746" s="2"/>
      <c r="K32746" s="2"/>
    </row>
    <row r="32747" spans="7:11" x14ac:dyDescent="0.3">
      <c r="G32747" s="2"/>
      <c r="K32747" s="2"/>
    </row>
    <row r="32748" spans="7:11" x14ac:dyDescent="0.3">
      <c r="G32748" s="2"/>
      <c r="K32748" s="2"/>
    </row>
    <row r="32749" spans="7:11" x14ac:dyDescent="0.3">
      <c r="G32749" s="2"/>
      <c r="K32749" s="2"/>
    </row>
    <row r="32750" spans="7:11" x14ac:dyDescent="0.3">
      <c r="G32750" s="2"/>
      <c r="K32750" s="2"/>
    </row>
    <row r="32751" spans="7:11" x14ac:dyDescent="0.3">
      <c r="G32751" s="2"/>
      <c r="K32751" s="2"/>
    </row>
    <row r="32752" spans="7:11" x14ac:dyDescent="0.3">
      <c r="G32752" s="2"/>
      <c r="K32752" s="2"/>
    </row>
    <row r="32753" spans="7:11" x14ac:dyDescent="0.3">
      <c r="G32753" s="2"/>
      <c r="K32753" s="2"/>
    </row>
    <row r="32754" spans="7:11" x14ac:dyDescent="0.3">
      <c r="G32754" s="2"/>
      <c r="K32754" s="2"/>
    </row>
    <row r="32755" spans="7:11" x14ac:dyDescent="0.3">
      <c r="G32755" s="2"/>
      <c r="K32755" s="2"/>
    </row>
    <row r="32756" spans="7:11" x14ac:dyDescent="0.3">
      <c r="G32756" s="2"/>
      <c r="K32756" s="2"/>
    </row>
    <row r="32757" spans="7:11" x14ac:dyDescent="0.3">
      <c r="G32757" s="2"/>
      <c r="K32757" s="2"/>
    </row>
    <row r="32758" spans="7:11" x14ac:dyDescent="0.3">
      <c r="G32758" s="2"/>
      <c r="K32758" s="2"/>
    </row>
    <row r="32759" spans="7:11" x14ac:dyDescent="0.3">
      <c r="G32759" s="2"/>
      <c r="K32759" s="2"/>
    </row>
    <row r="32760" spans="7:11" x14ac:dyDescent="0.3">
      <c r="G32760" s="2"/>
      <c r="K32760" s="2"/>
    </row>
    <row r="32761" spans="7:11" x14ac:dyDescent="0.3">
      <c r="G32761" s="2"/>
      <c r="K32761" s="2"/>
    </row>
    <row r="32762" spans="7:11" x14ac:dyDescent="0.3">
      <c r="G32762" s="2"/>
      <c r="K32762" s="2"/>
    </row>
    <row r="32763" spans="7:11" x14ac:dyDescent="0.3">
      <c r="G32763" s="2"/>
      <c r="K32763" s="2"/>
    </row>
    <row r="32764" spans="7:11" x14ac:dyDescent="0.3">
      <c r="G32764" s="2"/>
      <c r="K32764" s="2"/>
    </row>
    <row r="32765" spans="7:11" x14ac:dyDescent="0.3">
      <c r="G32765" s="2"/>
      <c r="K32765" s="2"/>
    </row>
    <row r="32766" spans="7:11" x14ac:dyDescent="0.3">
      <c r="G32766" s="2"/>
      <c r="K32766" s="2"/>
    </row>
    <row r="32767" spans="7:11" x14ac:dyDescent="0.3">
      <c r="G32767" s="2"/>
      <c r="K32767" s="2"/>
    </row>
    <row r="32768" spans="7:11" x14ac:dyDescent="0.3">
      <c r="G32768" s="2"/>
      <c r="K32768" s="2"/>
    </row>
    <row r="32769" spans="7:11" x14ac:dyDescent="0.3">
      <c r="G32769" s="2"/>
      <c r="K32769" s="2"/>
    </row>
    <row r="32770" spans="7:11" x14ac:dyDescent="0.3">
      <c r="G32770" s="2"/>
      <c r="K32770" s="2"/>
    </row>
    <row r="32771" spans="7:11" x14ac:dyDescent="0.3">
      <c r="G32771" s="2"/>
      <c r="K32771" s="2"/>
    </row>
    <row r="32772" spans="7:11" x14ac:dyDescent="0.3">
      <c r="G32772" s="2"/>
      <c r="K32772" s="2"/>
    </row>
    <row r="32773" spans="7:11" x14ac:dyDescent="0.3">
      <c r="G32773" s="2"/>
      <c r="K32773" s="2"/>
    </row>
    <row r="32774" spans="7:11" x14ac:dyDescent="0.3">
      <c r="G32774" s="2"/>
      <c r="K32774" s="2"/>
    </row>
    <row r="32775" spans="7:11" x14ac:dyDescent="0.3">
      <c r="G32775" s="2"/>
      <c r="K32775" s="2"/>
    </row>
    <row r="32776" spans="7:11" x14ac:dyDescent="0.3">
      <c r="G32776" s="2"/>
      <c r="K32776" s="2"/>
    </row>
    <row r="32777" spans="7:11" x14ac:dyDescent="0.3">
      <c r="G32777" s="2"/>
      <c r="K32777" s="2"/>
    </row>
    <row r="32778" spans="7:11" x14ac:dyDescent="0.3">
      <c r="G32778" s="2"/>
      <c r="K32778" s="2"/>
    </row>
    <row r="32779" spans="7:11" x14ac:dyDescent="0.3">
      <c r="G32779" s="2"/>
      <c r="K32779" s="2"/>
    </row>
    <row r="32780" spans="7:11" x14ac:dyDescent="0.3">
      <c r="G32780" s="2"/>
      <c r="K32780" s="2"/>
    </row>
    <row r="32781" spans="7:11" x14ac:dyDescent="0.3">
      <c r="G32781" s="2"/>
      <c r="K32781" s="2"/>
    </row>
    <row r="32782" spans="7:11" x14ac:dyDescent="0.3">
      <c r="G32782" s="2"/>
      <c r="K32782" s="2"/>
    </row>
    <row r="32783" spans="7:11" x14ac:dyDescent="0.3">
      <c r="G32783" s="2"/>
      <c r="K32783" s="2"/>
    </row>
    <row r="32784" spans="7:11" x14ac:dyDescent="0.3">
      <c r="G32784" s="2"/>
      <c r="K32784" s="2"/>
    </row>
    <row r="32785" spans="7:11" x14ac:dyDescent="0.3">
      <c r="G32785" s="2"/>
      <c r="K32785" s="2"/>
    </row>
    <row r="32786" spans="7:11" x14ac:dyDescent="0.3">
      <c r="G32786" s="2"/>
      <c r="K32786" s="2"/>
    </row>
    <row r="32787" spans="7:11" x14ac:dyDescent="0.3">
      <c r="G32787" s="2"/>
      <c r="K32787" s="2"/>
    </row>
    <row r="32788" spans="7:11" x14ac:dyDescent="0.3">
      <c r="G32788" s="2"/>
      <c r="K32788" s="2"/>
    </row>
    <row r="32789" spans="7:11" x14ac:dyDescent="0.3">
      <c r="G32789" s="2"/>
      <c r="K32789" s="2"/>
    </row>
    <row r="32790" spans="7:11" x14ac:dyDescent="0.3">
      <c r="G32790" s="2"/>
      <c r="K32790" s="2"/>
    </row>
    <row r="32791" spans="7:11" x14ac:dyDescent="0.3">
      <c r="G32791" s="2"/>
      <c r="K32791" s="2"/>
    </row>
    <row r="32792" spans="7:11" x14ac:dyDescent="0.3">
      <c r="G32792" s="2"/>
      <c r="K32792" s="2"/>
    </row>
    <row r="32793" spans="7:11" x14ac:dyDescent="0.3">
      <c r="G32793" s="2"/>
      <c r="K32793" s="2"/>
    </row>
    <row r="32794" spans="7:11" x14ac:dyDescent="0.3">
      <c r="G32794" s="2"/>
      <c r="K32794" s="2"/>
    </row>
    <row r="32795" spans="7:11" x14ac:dyDescent="0.3">
      <c r="G32795" s="2"/>
      <c r="K32795" s="2"/>
    </row>
    <row r="32796" spans="7:11" x14ac:dyDescent="0.3">
      <c r="G32796" s="2"/>
      <c r="K32796" s="2"/>
    </row>
    <row r="32797" spans="7:11" x14ac:dyDescent="0.3">
      <c r="G32797" s="2"/>
      <c r="K32797" s="2"/>
    </row>
    <row r="32798" spans="7:11" x14ac:dyDescent="0.3">
      <c r="G32798" s="2"/>
      <c r="K32798" s="2"/>
    </row>
    <row r="32799" spans="7:11" x14ac:dyDescent="0.3">
      <c r="G32799" s="2"/>
      <c r="K32799" s="2"/>
    </row>
    <row r="32800" spans="7:11" x14ac:dyDescent="0.3">
      <c r="G32800" s="2"/>
      <c r="K32800" s="2"/>
    </row>
    <row r="32801" spans="7:11" x14ac:dyDescent="0.3">
      <c r="G32801" s="2"/>
      <c r="K32801" s="2"/>
    </row>
    <row r="32802" spans="7:11" x14ac:dyDescent="0.3">
      <c r="G32802" s="2"/>
      <c r="K32802" s="2"/>
    </row>
    <row r="32803" spans="7:11" x14ac:dyDescent="0.3">
      <c r="G32803" s="2"/>
      <c r="K32803" s="2"/>
    </row>
    <row r="32804" spans="7:11" x14ac:dyDescent="0.3">
      <c r="G32804" s="2"/>
      <c r="K32804" s="2"/>
    </row>
    <row r="32805" spans="7:11" x14ac:dyDescent="0.3">
      <c r="G32805" s="2"/>
      <c r="K32805" s="2"/>
    </row>
    <row r="32806" spans="7:11" x14ac:dyDescent="0.3">
      <c r="G32806" s="2"/>
      <c r="K32806" s="2"/>
    </row>
    <row r="32807" spans="7:11" x14ac:dyDescent="0.3">
      <c r="G32807" s="2"/>
      <c r="K32807" s="2"/>
    </row>
    <row r="32808" spans="7:11" x14ac:dyDescent="0.3">
      <c r="G32808" s="2"/>
      <c r="K32808" s="2"/>
    </row>
    <row r="32809" spans="7:11" x14ac:dyDescent="0.3">
      <c r="G32809" s="2"/>
      <c r="K32809" s="2"/>
    </row>
    <row r="32810" spans="7:11" x14ac:dyDescent="0.3">
      <c r="G32810" s="2"/>
      <c r="K32810" s="2"/>
    </row>
    <row r="32811" spans="7:11" x14ac:dyDescent="0.3">
      <c r="G32811" s="2"/>
      <c r="K32811" s="2"/>
    </row>
    <row r="32812" spans="7:11" x14ac:dyDescent="0.3">
      <c r="G32812" s="2"/>
      <c r="K32812" s="2"/>
    </row>
    <row r="32813" spans="7:11" x14ac:dyDescent="0.3">
      <c r="G32813" s="2"/>
      <c r="K32813" s="2"/>
    </row>
    <row r="32814" spans="7:11" x14ac:dyDescent="0.3">
      <c r="G32814" s="2"/>
      <c r="K32814" s="2"/>
    </row>
    <row r="32815" spans="7:11" x14ac:dyDescent="0.3">
      <c r="G32815" s="2"/>
      <c r="K32815" s="2"/>
    </row>
    <row r="32816" spans="7:11" x14ac:dyDescent="0.3">
      <c r="G32816" s="2"/>
      <c r="K32816" s="2"/>
    </row>
    <row r="32817" spans="7:11" x14ac:dyDescent="0.3">
      <c r="G32817" s="2"/>
      <c r="K32817" s="2"/>
    </row>
    <row r="32818" spans="7:11" x14ac:dyDescent="0.3">
      <c r="G32818" s="2"/>
      <c r="K32818" s="2"/>
    </row>
    <row r="32819" spans="7:11" x14ac:dyDescent="0.3">
      <c r="G32819" s="2"/>
      <c r="K32819" s="2"/>
    </row>
    <row r="32820" spans="7:11" x14ac:dyDescent="0.3">
      <c r="G32820" s="2"/>
      <c r="K32820" s="2"/>
    </row>
    <row r="32821" spans="7:11" x14ac:dyDescent="0.3">
      <c r="G32821" s="2"/>
      <c r="K32821" s="2"/>
    </row>
    <row r="32822" spans="7:11" x14ac:dyDescent="0.3">
      <c r="G32822" s="2"/>
      <c r="K32822" s="2"/>
    </row>
    <row r="32823" spans="7:11" x14ac:dyDescent="0.3">
      <c r="G32823" s="2"/>
      <c r="K32823" s="2"/>
    </row>
    <row r="32824" spans="7:11" x14ac:dyDescent="0.3">
      <c r="G32824" s="2"/>
      <c r="K32824" s="2"/>
    </row>
    <row r="32825" spans="7:11" x14ac:dyDescent="0.3">
      <c r="G32825" s="2"/>
      <c r="K32825" s="2"/>
    </row>
    <row r="32826" spans="7:11" x14ac:dyDescent="0.3">
      <c r="G32826" s="2"/>
      <c r="K32826" s="2"/>
    </row>
    <row r="32827" spans="7:11" x14ac:dyDescent="0.3">
      <c r="G32827" s="2"/>
      <c r="K32827" s="2"/>
    </row>
    <row r="32828" spans="7:11" x14ac:dyDescent="0.3">
      <c r="G32828" s="2"/>
      <c r="K32828" s="2"/>
    </row>
    <row r="32829" spans="7:11" x14ac:dyDescent="0.3">
      <c r="G32829" s="2"/>
      <c r="K32829" s="2"/>
    </row>
    <row r="32830" spans="7:11" x14ac:dyDescent="0.3">
      <c r="G32830" s="2"/>
      <c r="K32830" s="2"/>
    </row>
    <row r="32831" spans="7:11" x14ac:dyDescent="0.3">
      <c r="G32831" s="2"/>
      <c r="K32831" s="2"/>
    </row>
    <row r="32832" spans="7:11" x14ac:dyDescent="0.3">
      <c r="G32832" s="2"/>
      <c r="K32832" s="2"/>
    </row>
    <row r="32833" spans="7:11" x14ac:dyDescent="0.3">
      <c r="G32833" s="2"/>
      <c r="K32833" s="2"/>
    </row>
    <row r="32834" spans="7:11" x14ac:dyDescent="0.3">
      <c r="G32834" s="2"/>
      <c r="K32834" s="2"/>
    </row>
    <row r="32835" spans="7:11" x14ac:dyDescent="0.3">
      <c r="G32835" s="2"/>
      <c r="K32835" s="2"/>
    </row>
    <row r="32836" spans="7:11" x14ac:dyDescent="0.3">
      <c r="G32836" s="2"/>
      <c r="K32836" s="2"/>
    </row>
    <row r="32837" spans="7:11" x14ac:dyDescent="0.3">
      <c r="G32837" s="2"/>
      <c r="K32837" s="2"/>
    </row>
    <row r="32838" spans="7:11" x14ac:dyDescent="0.3">
      <c r="G32838" s="2"/>
      <c r="K32838" s="2"/>
    </row>
    <row r="32839" spans="7:11" x14ac:dyDescent="0.3">
      <c r="G32839" s="2"/>
      <c r="K32839" s="2"/>
    </row>
    <row r="32840" spans="7:11" x14ac:dyDescent="0.3">
      <c r="G32840" s="2"/>
      <c r="K32840" s="2"/>
    </row>
    <row r="32841" spans="7:11" x14ac:dyDescent="0.3">
      <c r="G32841" s="2"/>
      <c r="K32841" s="2"/>
    </row>
    <row r="32842" spans="7:11" x14ac:dyDescent="0.3">
      <c r="G32842" s="2"/>
      <c r="K32842" s="2"/>
    </row>
    <row r="32843" spans="7:11" x14ac:dyDescent="0.3">
      <c r="G32843" s="2"/>
      <c r="K32843" s="2"/>
    </row>
    <row r="32844" spans="7:11" x14ac:dyDescent="0.3">
      <c r="G32844" s="2"/>
      <c r="K32844" s="2"/>
    </row>
    <row r="32845" spans="7:11" x14ac:dyDescent="0.3">
      <c r="G32845" s="2"/>
      <c r="K32845" s="2"/>
    </row>
    <row r="32846" spans="7:11" x14ac:dyDescent="0.3">
      <c r="G32846" s="2"/>
      <c r="K32846" s="2"/>
    </row>
    <row r="32847" spans="7:11" x14ac:dyDescent="0.3">
      <c r="G32847" s="2"/>
      <c r="K32847" s="2"/>
    </row>
    <row r="32848" spans="7:11" x14ac:dyDescent="0.3">
      <c r="G32848" s="2"/>
      <c r="K32848" s="2"/>
    </row>
    <row r="32849" spans="7:11" x14ac:dyDescent="0.3">
      <c r="G32849" s="2"/>
      <c r="K32849" s="2"/>
    </row>
    <row r="32850" spans="7:11" x14ac:dyDescent="0.3">
      <c r="G32850" s="2"/>
      <c r="K32850" s="2"/>
    </row>
    <row r="32851" spans="7:11" x14ac:dyDescent="0.3">
      <c r="G32851" s="2"/>
      <c r="K32851" s="2"/>
    </row>
    <row r="32852" spans="7:11" x14ac:dyDescent="0.3">
      <c r="G32852" s="2"/>
      <c r="K32852" s="2"/>
    </row>
    <row r="32853" spans="7:11" x14ac:dyDescent="0.3">
      <c r="G32853" s="2"/>
      <c r="K32853" s="2"/>
    </row>
    <row r="32854" spans="7:11" x14ac:dyDescent="0.3">
      <c r="G32854" s="2"/>
      <c r="K32854" s="2"/>
    </row>
    <row r="32855" spans="7:11" x14ac:dyDescent="0.3">
      <c r="G32855" s="2"/>
      <c r="K32855" s="2"/>
    </row>
    <row r="32856" spans="7:11" x14ac:dyDescent="0.3">
      <c r="G32856" s="2"/>
      <c r="K32856" s="2"/>
    </row>
    <row r="32857" spans="7:11" x14ac:dyDescent="0.3">
      <c r="G32857" s="2"/>
      <c r="K32857" s="2"/>
    </row>
    <row r="32858" spans="7:11" x14ac:dyDescent="0.3">
      <c r="G32858" s="2"/>
      <c r="K32858" s="2"/>
    </row>
    <row r="32859" spans="7:11" x14ac:dyDescent="0.3">
      <c r="G32859" s="2"/>
      <c r="K32859" s="2"/>
    </row>
    <row r="32860" spans="7:11" x14ac:dyDescent="0.3">
      <c r="G32860" s="2"/>
      <c r="K32860" s="2"/>
    </row>
    <row r="32861" spans="7:11" x14ac:dyDescent="0.3">
      <c r="G32861" s="2"/>
      <c r="K32861" s="2"/>
    </row>
    <row r="32862" spans="7:11" x14ac:dyDescent="0.3">
      <c r="G32862" s="2"/>
      <c r="K32862" s="2"/>
    </row>
    <row r="32863" spans="7:11" x14ac:dyDescent="0.3">
      <c r="G32863" s="2"/>
      <c r="K32863" s="2"/>
    </row>
    <row r="32864" spans="7:11" x14ac:dyDescent="0.3">
      <c r="G32864" s="2"/>
      <c r="K32864" s="2"/>
    </row>
    <row r="32865" spans="7:11" x14ac:dyDescent="0.3">
      <c r="G32865" s="2"/>
      <c r="K32865" s="2"/>
    </row>
    <row r="32866" spans="7:11" x14ac:dyDescent="0.3">
      <c r="G32866" s="2"/>
      <c r="K32866" s="2"/>
    </row>
    <row r="32867" spans="7:11" x14ac:dyDescent="0.3">
      <c r="G32867" s="2"/>
      <c r="K32867" s="2"/>
    </row>
    <row r="32868" spans="7:11" x14ac:dyDescent="0.3">
      <c r="G32868" s="2"/>
      <c r="K32868" s="2"/>
    </row>
    <row r="32869" spans="7:11" x14ac:dyDescent="0.3">
      <c r="G32869" s="2"/>
      <c r="K32869" s="2"/>
    </row>
    <row r="32870" spans="7:11" x14ac:dyDescent="0.3">
      <c r="G32870" s="2"/>
      <c r="K32870" s="2"/>
    </row>
    <row r="32871" spans="7:11" x14ac:dyDescent="0.3">
      <c r="G32871" s="2"/>
      <c r="K32871" s="2"/>
    </row>
    <row r="32872" spans="7:11" x14ac:dyDescent="0.3">
      <c r="G32872" s="2"/>
      <c r="K32872" s="2"/>
    </row>
    <row r="32873" spans="7:11" x14ac:dyDescent="0.3">
      <c r="G32873" s="2"/>
      <c r="K32873" s="2"/>
    </row>
    <row r="32874" spans="7:11" x14ac:dyDescent="0.3">
      <c r="G32874" s="2"/>
      <c r="K32874" s="2"/>
    </row>
    <row r="32875" spans="7:11" x14ac:dyDescent="0.3">
      <c r="G32875" s="2"/>
      <c r="K32875" s="2"/>
    </row>
    <row r="32876" spans="7:11" x14ac:dyDescent="0.3">
      <c r="G32876" s="2"/>
      <c r="K32876" s="2"/>
    </row>
    <row r="32877" spans="7:11" x14ac:dyDescent="0.3">
      <c r="G32877" s="2"/>
      <c r="K32877" s="2"/>
    </row>
    <row r="32878" spans="7:11" x14ac:dyDescent="0.3">
      <c r="G32878" s="2"/>
      <c r="K32878" s="2"/>
    </row>
    <row r="32879" spans="7:11" x14ac:dyDescent="0.3">
      <c r="G32879" s="2"/>
      <c r="K32879" s="2"/>
    </row>
    <row r="32880" spans="7:11" x14ac:dyDescent="0.3">
      <c r="G32880" s="2"/>
      <c r="K32880" s="2"/>
    </row>
    <row r="32881" spans="7:11" x14ac:dyDescent="0.3">
      <c r="G32881" s="2"/>
      <c r="K32881" s="2"/>
    </row>
    <row r="32882" spans="7:11" x14ac:dyDescent="0.3">
      <c r="G32882" s="2"/>
      <c r="K32882" s="2"/>
    </row>
    <row r="32883" spans="7:11" x14ac:dyDescent="0.3">
      <c r="G32883" s="2"/>
      <c r="K32883" s="2"/>
    </row>
    <row r="32884" spans="7:11" x14ac:dyDescent="0.3">
      <c r="G32884" s="2"/>
      <c r="K32884" s="2"/>
    </row>
    <row r="32885" spans="7:11" x14ac:dyDescent="0.3">
      <c r="G32885" s="2"/>
      <c r="K32885" s="2"/>
    </row>
    <row r="32886" spans="7:11" x14ac:dyDescent="0.3">
      <c r="G32886" s="2"/>
      <c r="K32886" s="2"/>
    </row>
    <row r="32887" spans="7:11" x14ac:dyDescent="0.3">
      <c r="G32887" s="2"/>
      <c r="K32887" s="2"/>
    </row>
    <row r="32888" spans="7:11" x14ac:dyDescent="0.3">
      <c r="G32888" s="2"/>
      <c r="K32888" s="2"/>
    </row>
    <row r="32889" spans="7:11" x14ac:dyDescent="0.3">
      <c r="G32889" s="2"/>
      <c r="K32889" s="2"/>
    </row>
    <row r="32890" spans="7:11" x14ac:dyDescent="0.3">
      <c r="G32890" s="2"/>
      <c r="K32890" s="2"/>
    </row>
    <row r="32891" spans="7:11" x14ac:dyDescent="0.3">
      <c r="G32891" s="2"/>
      <c r="K32891" s="2"/>
    </row>
    <row r="32892" spans="7:11" x14ac:dyDescent="0.3">
      <c r="G32892" s="2"/>
      <c r="K32892" s="2"/>
    </row>
    <row r="32893" spans="7:11" x14ac:dyDescent="0.3">
      <c r="G32893" s="2"/>
      <c r="K32893" s="2"/>
    </row>
    <row r="32894" spans="7:11" x14ac:dyDescent="0.3">
      <c r="G32894" s="2"/>
      <c r="K32894" s="2"/>
    </row>
    <row r="32895" spans="7:11" x14ac:dyDescent="0.3">
      <c r="G32895" s="2"/>
      <c r="K32895" s="2"/>
    </row>
    <row r="32896" spans="7:11" x14ac:dyDescent="0.3">
      <c r="G32896" s="2"/>
      <c r="K32896" s="2"/>
    </row>
    <row r="32897" spans="7:11" x14ac:dyDescent="0.3">
      <c r="G32897" s="2"/>
      <c r="K32897" s="2"/>
    </row>
    <row r="32898" spans="7:11" x14ac:dyDescent="0.3">
      <c r="G32898" s="2"/>
      <c r="K32898" s="2"/>
    </row>
    <row r="32899" spans="7:11" x14ac:dyDescent="0.3">
      <c r="G32899" s="2"/>
      <c r="K32899" s="2"/>
    </row>
    <row r="32900" spans="7:11" x14ac:dyDescent="0.3">
      <c r="G32900" s="2"/>
      <c r="K32900" s="2"/>
    </row>
    <row r="32901" spans="7:11" x14ac:dyDescent="0.3">
      <c r="G32901" s="2"/>
      <c r="K32901" s="2"/>
    </row>
    <row r="32902" spans="7:11" x14ac:dyDescent="0.3">
      <c r="G32902" s="2"/>
      <c r="K32902" s="2"/>
    </row>
    <row r="32903" spans="7:11" x14ac:dyDescent="0.3">
      <c r="G32903" s="2"/>
      <c r="K32903" s="2"/>
    </row>
    <row r="32904" spans="7:11" x14ac:dyDescent="0.3">
      <c r="G32904" s="2"/>
      <c r="K32904" s="2"/>
    </row>
    <row r="32905" spans="7:11" x14ac:dyDescent="0.3">
      <c r="G32905" s="2"/>
      <c r="K32905" s="2"/>
    </row>
    <row r="32906" spans="7:11" x14ac:dyDescent="0.3">
      <c r="G32906" s="2"/>
      <c r="K32906" s="2"/>
    </row>
    <row r="32907" spans="7:11" x14ac:dyDescent="0.3">
      <c r="G32907" s="2"/>
      <c r="K32907" s="2"/>
    </row>
    <row r="32908" spans="7:11" x14ac:dyDescent="0.3">
      <c r="G32908" s="2"/>
      <c r="K32908" s="2"/>
    </row>
    <row r="32909" spans="7:11" x14ac:dyDescent="0.3">
      <c r="G32909" s="2"/>
      <c r="K32909" s="2"/>
    </row>
    <row r="32910" spans="7:11" x14ac:dyDescent="0.3">
      <c r="G32910" s="2"/>
      <c r="K32910" s="2"/>
    </row>
    <row r="32911" spans="7:11" x14ac:dyDescent="0.3">
      <c r="G32911" s="2"/>
      <c r="K32911" s="2"/>
    </row>
    <row r="32912" spans="7:11" x14ac:dyDescent="0.3">
      <c r="G32912" s="2"/>
      <c r="K32912" s="2"/>
    </row>
    <row r="32913" spans="7:11" x14ac:dyDescent="0.3">
      <c r="G32913" s="2"/>
      <c r="K32913" s="2"/>
    </row>
    <row r="32914" spans="7:11" x14ac:dyDescent="0.3">
      <c r="G32914" s="2"/>
      <c r="K32914" s="2"/>
    </row>
    <row r="32915" spans="7:11" x14ac:dyDescent="0.3">
      <c r="G32915" s="2"/>
      <c r="K32915" s="2"/>
    </row>
    <row r="32916" spans="7:11" x14ac:dyDescent="0.3">
      <c r="G32916" s="2"/>
      <c r="K32916" s="2"/>
    </row>
    <row r="32917" spans="7:11" x14ac:dyDescent="0.3">
      <c r="G32917" s="2"/>
      <c r="K32917" s="2"/>
    </row>
    <row r="32918" spans="7:11" x14ac:dyDescent="0.3">
      <c r="G32918" s="2"/>
      <c r="K32918" s="2"/>
    </row>
    <row r="32919" spans="7:11" x14ac:dyDescent="0.3">
      <c r="G32919" s="2"/>
      <c r="K32919" s="2"/>
    </row>
    <row r="32920" spans="7:11" x14ac:dyDescent="0.3">
      <c r="G32920" s="2"/>
      <c r="K32920" s="2"/>
    </row>
    <row r="32921" spans="7:11" x14ac:dyDescent="0.3">
      <c r="G32921" s="2"/>
      <c r="K32921" s="2"/>
    </row>
    <row r="32922" spans="7:11" x14ac:dyDescent="0.3">
      <c r="G32922" s="2"/>
      <c r="K32922" s="2"/>
    </row>
    <row r="32923" spans="7:11" x14ac:dyDescent="0.3">
      <c r="G32923" s="2"/>
      <c r="K32923" s="2"/>
    </row>
    <row r="32924" spans="7:11" x14ac:dyDescent="0.3">
      <c r="G32924" s="2"/>
      <c r="K32924" s="2"/>
    </row>
    <row r="32925" spans="7:11" x14ac:dyDescent="0.3">
      <c r="G32925" s="2"/>
      <c r="K32925" s="2"/>
    </row>
    <row r="32926" spans="7:11" x14ac:dyDescent="0.3">
      <c r="G32926" s="2"/>
      <c r="K32926" s="2"/>
    </row>
    <row r="32927" spans="7:11" x14ac:dyDescent="0.3">
      <c r="G32927" s="2"/>
      <c r="K32927" s="2"/>
    </row>
    <row r="32928" spans="7:11" x14ac:dyDescent="0.3">
      <c r="G32928" s="2"/>
      <c r="K32928" s="2"/>
    </row>
    <row r="32929" spans="7:11" x14ac:dyDescent="0.3">
      <c r="G32929" s="2"/>
      <c r="K32929" s="2"/>
    </row>
    <row r="32930" spans="7:11" x14ac:dyDescent="0.3">
      <c r="G32930" s="2"/>
      <c r="K32930" s="2"/>
    </row>
    <row r="32931" spans="7:11" x14ac:dyDescent="0.3">
      <c r="G32931" s="2"/>
      <c r="K32931" s="2"/>
    </row>
    <row r="32932" spans="7:11" x14ac:dyDescent="0.3">
      <c r="G32932" s="2"/>
      <c r="K32932" s="2"/>
    </row>
    <row r="32933" spans="7:11" x14ac:dyDescent="0.3">
      <c r="G32933" s="2"/>
      <c r="K32933" s="2"/>
    </row>
    <row r="32934" spans="7:11" x14ac:dyDescent="0.3">
      <c r="G32934" s="2"/>
      <c r="K32934" s="2"/>
    </row>
    <row r="32935" spans="7:11" x14ac:dyDescent="0.3">
      <c r="G32935" s="2"/>
      <c r="K32935" s="2"/>
    </row>
    <row r="32936" spans="7:11" x14ac:dyDescent="0.3">
      <c r="G32936" s="2"/>
      <c r="K32936" s="2"/>
    </row>
    <row r="32937" spans="7:11" x14ac:dyDescent="0.3">
      <c r="G32937" s="2"/>
      <c r="K32937" s="2"/>
    </row>
    <row r="32938" spans="7:11" x14ac:dyDescent="0.3">
      <c r="G32938" s="2"/>
      <c r="K32938" s="2"/>
    </row>
    <row r="32939" spans="7:11" x14ac:dyDescent="0.3">
      <c r="G32939" s="2"/>
      <c r="K32939" s="2"/>
    </row>
    <row r="32940" spans="7:11" x14ac:dyDescent="0.3">
      <c r="G32940" s="2"/>
      <c r="K32940" s="2"/>
    </row>
    <row r="32941" spans="7:11" x14ac:dyDescent="0.3">
      <c r="G32941" s="2"/>
      <c r="K32941" s="2"/>
    </row>
    <row r="32942" spans="7:11" x14ac:dyDescent="0.3">
      <c r="G32942" s="2"/>
      <c r="K32942" s="2"/>
    </row>
    <row r="32943" spans="7:11" x14ac:dyDescent="0.3">
      <c r="G32943" s="2"/>
      <c r="K32943" s="2"/>
    </row>
    <row r="32944" spans="7:11" x14ac:dyDescent="0.3">
      <c r="G32944" s="2"/>
      <c r="K32944" s="2"/>
    </row>
    <row r="32945" spans="7:11" x14ac:dyDescent="0.3">
      <c r="G32945" s="2"/>
      <c r="K32945" s="2"/>
    </row>
    <row r="32946" spans="7:11" x14ac:dyDescent="0.3">
      <c r="G32946" s="2"/>
      <c r="K32946" s="2"/>
    </row>
    <row r="32947" spans="7:11" x14ac:dyDescent="0.3">
      <c r="G32947" s="2"/>
      <c r="K32947" s="2"/>
    </row>
    <row r="32948" spans="7:11" x14ac:dyDescent="0.3">
      <c r="G32948" s="2"/>
      <c r="K32948" s="2"/>
    </row>
    <row r="32949" spans="7:11" x14ac:dyDescent="0.3">
      <c r="G32949" s="2"/>
      <c r="K32949" s="2"/>
    </row>
    <row r="32950" spans="7:11" x14ac:dyDescent="0.3">
      <c r="G32950" s="2"/>
      <c r="K32950" s="2"/>
    </row>
    <row r="32951" spans="7:11" x14ac:dyDescent="0.3">
      <c r="G32951" s="2"/>
      <c r="K32951" s="2"/>
    </row>
    <row r="32952" spans="7:11" x14ac:dyDescent="0.3">
      <c r="G32952" s="2"/>
      <c r="K32952" s="2"/>
    </row>
    <row r="32953" spans="7:11" x14ac:dyDescent="0.3">
      <c r="G32953" s="2"/>
      <c r="K32953" s="2"/>
    </row>
    <row r="32954" spans="7:11" x14ac:dyDescent="0.3">
      <c r="G32954" s="2"/>
      <c r="K32954" s="2"/>
    </row>
    <row r="32955" spans="7:11" x14ac:dyDescent="0.3">
      <c r="G32955" s="2"/>
      <c r="K32955" s="2"/>
    </row>
    <row r="32956" spans="7:11" x14ac:dyDescent="0.3">
      <c r="G32956" s="2"/>
      <c r="K32956" s="2"/>
    </row>
    <row r="32957" spans="7:11" x14ac:dyDescent="0.3">
      <c r="G32957" s="2"/>
      <c r="K32957" s="2"/>
    </row>
    <row r="32958" spans="7:11" x14ac:dyDescent="0.3">
      <c r="G32958" s="2"/>
      <c r="K32958" s="2"/>
    </row>
    <row r="32959" spans="7:11" x14ac:dyDescent="0.3">
      <c r="G32959" s="2"/>
      <c r="K32959" s="2"/>
    </row>
    <row r="32960" spans="7:11" x14ac:dyDescent="0.3">
      <c r="G32960" s="2"/>
      <c r="K32960" s="2"/>
    </row>
    <row r="32961" spans="7:11" x14ac:dyDescent="0.3">
      <c r="G32961" s="2"/>
      <c r="K32961" s="2"/>
    </row>
    <row r="32962" spans="7:11" x14ac:dyDescent="0.3">
      <c r="G32962" s="2"/>
      <c r="K32962" s="2"/>
    </row>
    <row r="32963" spans="7:11" x14ac:dyDescent="0.3">
      <c r="G32963" s="2"/>
      <c r="K32963" s="2"/>
    </row>
    <row r="32964" spans="7:11" x14ac:dyDescent="0.3">
      <c r="G32964" s="2"/>
      <c r="K32964" s="2"/>
    </row>
    <row r="32965" spans="7:11" x14ac:dyDescent="0.3">
      <c r="G32965" s="2"/>
      <c r="K32965" s="2"/>
    </row>
    <row r="32966" spans="7:11" x14ac:dyDescent="0.3">
      <c r="G32966" s="2"/>
      <c r="K32966" s="2"/>
    </row>
    <row r="32967" spans="7:11" x14ac:dyDescent="0.3">
      <c r="G32967" s="2"/>
      <c r="K32967" s="2"/>
    </row>
    <row r="32968" spans="7:11" x14ac:dyDescent="0.3">
      <c r="G32968" s="2"/>
      <c r="K32968" s="2"/>
    </row>
    <row r="32969" spans="7:11" x14ac:dyDescent="0.3">
      <c r="G32969" s="2"/>
      <c r="K32969" s="2"/>
    </row>
    <row r="32970" spans="7:11" x14ac:dyDescent="0.3">
      <c r="G32970" s="2"/>
      <c r="K32970" s="2"/>
    </row>
    <row r="32971" spans="7:11" x14ac:dyDescent="0.3">
      <c r="G32971" s="2"/>
      <c r="K32971" s="2"/>
    </row>
    <row r="32972" spans="7:11" x14ac:dyDescent="0.3">
      <c r="G32972" s="2"/>
      <c r="K32972" s="2"/>
    </row>
    <row r="32973" spans="7:11" x14ac:dyDescent="0.3">
      <c r="G32973" s="2"/>
      <c r="K32973" s="2"/>
    </row>
    <row r="32974" spans="7:11" x14ac:dyDescent="0.3">
      <c r="G32974" s="2"/>
      <c r="K32974" s="2"/>
    </row>
    <row r="32975" spans="7:11" x14ac:dyDescent="0.3">
      <c r="G32975" s="2"/>
      <c r="K32975" s="2"/>
    </row>
    <row r="32976" spans="7:11" x14ac:dyDescent="0.3">
      <c r="G32976" s="2"/>
      <c r="K32976" s="2"/>
    </row>
    <row r="32977" spans="7:11" x14ac:dyDescent="0.3">
      <c r="G32977" s="2"/>
      <c r="K32977" s="2"/>
    </row>
    <row r="32978" spans="7:11" x14ac:dyDescent="0.3">
      <c r="G32978" s="2"/>
      <c r="K32978" s="2"/>
    </row>
    <row r="32979" spans="7:11" x14ac:dyDescent="0.3">
      <c r="G32979" s="2"/>
      <c r="K32979" s="2"/>
    </row>
    <row r="32980" spans="7:11" x14ac:dyDescent="0.3">
      <c r="G32980" s="2"/>
      <c r="K32980" s="2"/>
    </row>
    <row r="32981" spans="7:11" x14ac:dyDescent="0.3">
      <c r="G32981" s="2"/>
      <c r="K32981" s="2"/>
    </row>
    <row r="32982" spans="7:11" x14ac:dyDescent="0.3">
      <c r="G32982" s="2"/>
      <c r="K32982" s="2"/>
    </row>
    <row r="32983" spans="7:11" x14ac:dyDescent="0.3">
      <c r="G32983" s="2"/>
      <c r="K32983" s="2"/>
    </row>
    <row r="32984" spans="7:11" x14ac:dyDescent="0.3">
      <c r="G32984" s="2"/>
      <c r="K32984" s="2"/>
    </row>
    <row r="32985" spans="7:11" x14ac:dyDescent="0.3">
      <c r="G32985" s="2"/>
      <c r="K32985" s="2"/>
    </row>
    <row r="32986" spans="7:11" x14ac:dyDescent="0.3">
      <c r="G32986" s="2"/>
      <c r="K32986" s="2"/>
    </row>
    <row r="32987" spans="7:11" x14ac:dyDescent="0.3">
      <c r="G32987" s="2"/>
      <c r="K32987" s="2"/>
    </row>
    <row r="32988" spans="7:11" x14ac:dyDescent="0.3">
      <c r="G32988" s="2"/>
      <c r="K32988" s="2"/>
    </row>
    <row r="32989" spans="7:11" x14ac:dyDescent="0.3">
      <c r="G32989" s="2"/>
      <c r="K32989" s="2"/>
    </row>
    <row r="32990" spans="7:11" x14ac:dyDescent="0.3">
      <c r="G32990" s="2"/>
      <c r="K32990" s="2"/>
    </row>
    <row r="32991" spans="7:11" x14ac:dyDescent="0.3">
      <c r="G32991" s="2"/>
      <c r="K32991" s="2"/>
    </row>
    <row r="32992" spans="7:11" x14ac:dyDescent="0.3">
      <c r="G32992" s="2"/>
      <c r="K32992" s="2"/>
    </row>
    <row r="32993" spans="7:11" x14ac:dyDescent="0.3">
      <c r="G32993" s="2"/>
      <c r="K32993" s="2"/>
    </row>
    <row r="32994" spans="7:11" x14ac:dyDescent="0.3">
      <c r="G32994" s="2"/>
      <c r="K32994" s="2"/>
    </row>
    <row r="32995" spans="7:11" x14ac:dyDescent="0.3">
      <c r="G32995" s="2"/>
      <c r="K32995" s="2"/>
    </row>
    <row r="32996" spans="7:11" x14ac:dyDescent="0.3">
      <c r="G32996" s="2"/>
      <c r="K32996" s="2"/>
    </row>
    <row r="32997" spans="7:11" x14ac:dyDescent="0.3">
      <c r="G32997" s="2"/>
      <c r="K32997" s="2"/>
    </row>
    <row r="32998" spans="7:11" x14ac:dyDescent="0.3">
      <c r="G32998" s="2"/>
      <c r="K32998" s="2"/>
    </row>
    <row r="32999" spans="7:11" x14ac:dyDescent="0.3">
      <c r="G32999" s="2"/>
      <c r="K32999" s="2"/>
    </row>
    <row r="33000" spans="7:11" x14ac:dyDescent="0.3">
      <c r="G33000" s="2"/>
      <c r="K33000" s="2"/>
    </row>
    <row r="33001" spans="7:11" x14ac:dyDescent="0.3">
      <c r="G33001" s="2"/>
      <c r="K33001" s="2"/>
    </row>
    <row r="33002" spans="7:11" x14ac:dyDescent="0.3">
      <c r="G33002" s="2"/>
      <c r="K33002" s="2"/>
    </row>
    <row r="33003" spans="7:11" x14ac:dyDescent="0.3">
      <c r="G33003" s="2"/>
      <c r="K33003" s="2"/>
    </row>
    <row r="33004" spans="7:11" x14ac:dyDescent="0.3">
      <c r="G33004" s="2"/>
      <c r="K33004" s="2"/>
    </row>
    <row r="33005" spans="7:11" x14ac:dyDescent="0.3">
      <c r="G33005" s="2"/>
      <c r="K33005" s="2"/>
    </row>
    <row r="33006" spans="7:11" x14ac:dyDescent="0.3">
      <c r="G33006" s="2"/>
      <c r="K33006" s="2"/>
    </row>
    <row r="33007" spans="7:11" x14ac:dyDescent="0.3">
      <c r="G33007" s="2"/>
      <c r="K33007" s="2"/>
    </row>
    <row r="33008" spans="7:11" x14ac:dyDescent="0.3">
      <c r="G33008" s="2"/>
      <c r="K33008" s="2"/>
    </row>
    <row r="33009" spans="7:11" x14ac:dyDescent="0.3">
      <c r="G33009" s="2"/>
      <c r="K33009" s="2"/>
    </row>
    <row r="33010" spans="7:11" x14ac:dyDescent="0.3">
      <c r="G33010" s="2"/>
      <c r="K33010" s="2"/>
    </row>
    <row r="33011" spans="7:11" x14ac:dyDescent="0.3">
      <c r="G33011" s="2"/>
      <c r="K33011" s="2"/>
    </row>
    <row r="33012" spans="7:11" x14ac:dyDescent="0.3">
      <c r="G33012" s="2"/>
      <c r="K33012" s="2"/>
    </row>
    <row r="33013" spans="7:11" x14ac:dyDescent="0.3">
      <c r="G33013" s="2"/>
      <c r="K33013" s="2"/>
    </row>
    <row r="33014" spans="7:11" x14ac:dyDescent="0.3">
      <c r="G33014" s="2"/>
      <c r="K33014" s="2"/>
    </row>
    <row r="33015" spans="7:11" x14ac:dyDescent="0.3">
      <c r="G33015" s="2"/>
      <c r="K33015" s="2"/>
    </row>
    <row r="33016" spans="7:11" x14ac:dyDescent="0.3">
      <c r="G33016" s="2"/>
      <c r="K33016" s="2"/>
    </row>
    <row r="33017" spans="7:11" x14ac:dyDescent="0.3">
      <c r="G33017" s="2"/>
      <c r="K33017" s="2"/>
    </row>
    <row r="33018" spans="7:11" x14ac:dyDescent="0.3">
      <c r="G33018" s="2"/>
      <c r="K33018" s="2"/>
    </row>
    <row r="33019" spans="7:11" x14ac:dyDescent="0.3">
      <c r="G33019" s="2"/>
      <c r="K33019" s="2"/>
    </row>
    <row r="33020" spans="7:11" x14ac:dyDescent="0.3">
      <c r="G33020" s="2"/>
      <c r="K33020" s="2"/>
    </row>
    <row r="33021" spans="7:11" x14ac:dyDescent="0.3">
      <c r="G33021" s="2"/>
      <c r="K33021" s="2"/>
    </row>
    <row r="33022" spans="7:11" x14ac:dyDescent="0.3">
      <c r="G33022" s="2"/>
      <c r="K33022" s="2"/>
    </row>
    <row r="33023" spans="7:11" x14ac:dyDescent="0.3">
      <c r="G33023" s="2"/>
      <c r="K33023" s="2"/>
    </row>
    <row r="33024" spans="7:11" x14ac:dyDescent="0.3">
      <c r="G33024" s="2"/>
      <c r="K33024" s="2"/>
    </row>
    <row r="33025" spans="7:11" x14ac:dyDescent="0.3">
      <c r="G33025" s="2"/>
      <c r="K33025" s="2"/>
    </row>
    <row r="33026" spans="7:11" x14ac:dyDescent="0.3">
      <c r="G33026" s="2"/>
      <c r="K33026" s="2"/>
    </row>
    <row r="33027" spans="7:11" x14ac:dyDescent="0.3">
      <c r="G33027" s="2"/>
      <c r="K33027" s="2"/>
    </row>
    <row r="33028" spans="7:11" x14ac:dyDescent="0.3">
      <c r="G33028" s="2"/>
      <c r="K33028" s="2"/>
    </row>
    <row r="33029" spans="7:11" x14ac:dyDescent="0.3">
      <c r="G33029" s="2"/>
      <c r="K33029" s="2"/>
    </row>
    <row r="33030" spans="7:11" x14ac:dyDescent="0.3">
      <c r="G33030" s="2"/>
      <c r="K33030" s="2"/>
    </row>
    <row r="33031" spans="7:11" x14ac:dyDescent="0.3">
      <c r="G33031" s="2"/>
      <c r="K33031" s="2"/>
    </row>
    <row r="33032" spans="7:11" x14ac:dyDescent="0.3">
      <c r="G33032" s="2"/>
      <c r="K33032" s="2"/>
    </row>
    <row r="33033" spans="7:11" x14ac:dyDescent="0.3">
      <c r="G33033" s="2"/>
      <c r="K33033" s="2"/>
    </row>
    <row r="33034" spans="7:11" x14ac:dyDescent="0.3">
      <c r="G33034" s="2"/>
      <c r="K33034" s="2"/>
    </row>
    <row r="33035" spans="7:11" x14ac:dyDescent="0.3">
      <c r="G33035" s="2"/>
      <c r="K33035" s="2"/>
    </row>
    <row r="33036" spans="7:11" x14ac:dyDescent="0.3">
      <c r="G33036" s="2"/>
      <c r="K33036" s="2"/>
    </row>
    <row r="33037" spans="7:11" x14ac:dyDescent="0.3">
      <c r="G33037" s="2"/>
      <c r="K33037" s="2"/>
    </row>
    <row r="33038" spans="7:11" x14ac:dyDescent="0.3">
      <c r="G33038" s="2"/>
      <c r="K33038" s="2"/>
    </row>
    <row r="33039" spans="7:11" x14ac:dyDescent="0.3">
      <c r="G33039" s="2"/>
      <c r="K33039" s="2"/>
    </row>
    <row r="33040" spans="7:11" x14ac:dyDescent="0.3">
      <c r="G33040" s="2"/>
      <c r="K33040" s="2"/>
    </row>
    <row r="33041" spans="7:11" x14ac:dyDescent="0.3">
      <c r="G33041" s="2"/>
      <c r="K33041" s="2"/>
    </row>
    <row r="33042" spans="7:11" x14ac:dyDescent="0.3">
      <c r="G33042" s="2"/>
      <c r="K33042" s="2"/>
    </row>
    <row r="33043" spans="7:11" x14ac:dyDescent="0.3">
      <c r="G33043" s="2"/>
      <c r="K33043" s="2"/>
    </row>
    <row r="33044" spans="7:11" x14ac:dyDescent="0.3">
      <c r="G33044" s="2"/>
      <c r="K33044" s="2"/>
    </row>
    <row r="33045" spans="7:11" x14ac:dyDescent="0.3">
      <c r="G33045" s="2"/>
      <c r="K33045" s="2"/>
    </row>
    <row r="33046" spans="7:11" x14ac:dyDescent="0.3">
      <c r="G33046" s="2"/>
      <c r="K33046" s="2"/>
    </row>
    <row r="33047" spans="7:11" x14ac:dyDescent="0.3">
      <c r="G33047" s="2"/>
      <c r="K33047" s="2"/>
    </row>
    <row r="33048" spans="7:11" x14ac:dyDescent="0.3">
      <c r="G33048" s="2"/>
      <c r="K33048" s="2"/>
    </row>
    <row r="33049" spans="7:11" x14ac:dyDescent="0.3">
      <c r="G33049" s="2"/>
      <c r="K33049" s="2"/>
    </row>
    <row r="33050" spans="7:11" x14ac:dyDescent="0.3">
      <c r="G33050" s="2"/>
      <c r="K33050" s="2"/>
    </row>
    <row r="33051" spans="7:11" x14ac:dyDescent="0.3">
      <c r="G33051" s="2"/>
      <c r="K33051" s="2"/>
    </row>
    <row r="33052" spans="7:11" x14ac:dyDescent="0.3">
      <c r="G33052" s="2"/>
      <c r="K33052" s="2"/>
    </row>
    <row r="33053" spans="7:11" x14ac:dyDescent="0.3">
      <c r="G33053" s="2"/>
      <c r="K33053" s="2"/>
    </row>
    <row r="33054" spans="7:11" x14ac:dyDescent="0.3">
      <c r="G33054" s="2"/>
      <c r="K33054" s="2"/>
    </row>
    <row r="33055" spans="7:11" x14ac:dyDescent="0.3">
      <c r="G33055" s="2"/>
      <c r="K33055" s="2"/>
    </row>
    <row r="33056" spans="7:11" x14ac:dyDescent="0.3">
      <c r="G33056" s="2"/>
      <c r="K33056" s="2"/>
    </row>
    <row r="33057" spans="7:11" x14ac:dyDescent="0.3">
      <c r="G33057" s="2"/>
      <c r="K33057" s="2"/>
    </row>
    <row r="33058" spans="7:11" x14ac:dyDescent="0.3">
      <c r="G33058" s="2"/>
      <c r="K33058" s="2"/>
    </row>
    <row r="33059" spans="7:11" x14ac:dyDescent="0.3">
      <c r="G33059" s="2"/>
      <c r="K33059" s="2"/>
    </row>
    <row r="33060" spans="7:11" x14ac:dyDescent="0.3">
      <c r="G33060" s="2"/>
      <c r="K33060" s="2"/>
    </row>
    <row r="33061" spans="7:11" x14ac:dyDescent="0.3">
      <c r="G33061" s="2"/>
      <c r="K33061" s="2"/>
    </row>
    <row r="33062" spans="7:11" x14ac:dyDescent="0.3">
      <c r="G33062" s="2"/>
      <c r="K33062" s="2"/>
    </row>
    <row r="33063" spans="7:11" x14ac:dyDescent="0.3">
      <c r="G33063" s="2"/>
      <c r="K33063" s="2"/>
    </row>
    <row r="33064" spans="7:11" x14ac:dyDescent="0.3">
      <c r="G33064" s="2"/>
      <c r="K33064" s="2"/>
    </row>
    <row r="33065" spans="7:11" x14ac:dyDescent="0.3">
      <c r="G33065" s="2"/>
      <c r="K33065" s="2"/>
    </row>
    <row r="33066" spans="7:11" x14ac:dyDescent="0.3">
      <c r="G33066" s="2"/>
      <c r="K33066" s="2"/>
    </row>
    <row r="33067" spans="7:11" x14ac:dyDescent="0.3">
      <c r="G33067" s="2"/>
      <c r="K33067" s="2"/>
    </row>
    <row r="33068" spans="7:11" x14ac:dyDescent="0.3">
      <c r="G33068" s="2"/>
      <c r="K33068" s="2"/>
    </row>
    <row r="33069" spans="7:11" x14ac:dyDescent="0.3">
      <c r="G33069" s="2"/>
      <c r="K33069" s="2"/>
    </row>
    <row r="33070" spans="7:11" x14ac:dyDescent="0.3">
      <c r="G33070" s="2"/>
      <c r="K33070" s="2"/>
    </row>
    <row r="33071" spans="7:11" x14ac:dyDescent="0.3">
      <c r="G33071" s="2"/>
      <c r="K33071" s="2"/>
    </row>
    <row r="33072" spans="7:11" x14ac:dyDescent="0.3">
      <c r="G33072" s="2"/>
      <c r="K33072" s="2"/>
    </row>
    <row r="33073" spans="7:11" x14ac:dyDescent="0.3">
      <c r="G33073" s="2"/>
      <c r="K33073" s="2"/>
    </row>
    <row r="33074" spans="7:11" x14ac:dyDescent="0.3">
      <c r="G33074" s="2"/>
      <c r="K33074" s="2"/>
    </row>
    <row r="33075" spans="7:11" x14ac:dyDescent="0.3">
      <c r="G33075" s="2"/>
      <c r="K33075" s="2"/>
    </row>
    <row r="33076" spans="7:11" x14ac:dyDescent="0.3">
      <c r="G33076" s="2"/>
      <c r="K33076" s="2"/>
    </row>
    <row r="33077" spans="7:11" x14ac:dyDescent="0.3">
      <c r="G33077" s="2"/>
      <c r="K33077" s="2"/>
    </row>
    <row r="33078" spans="7:11" x14ac:dyDescent="0.3">
      <c r="G33078" s="2"/>
      <c r="K33078" s="2"/>
    </row>
    <row r="33079" spans="7:11" x14ac:dyDescent="0.3">
      <c r="G33079" s="2"/>
      <c r="K33079" s="2"/>
    </row>
    <row r="33080" spans="7:11" x14ac:dyDescent="0.3">
      <c r="G33080" s="2"/>
      <c r="K33080" s="2"/>
    </row>
    <row r="33081" spans="7:11" x14ac:dyDescent="0.3">
      <c r="G33081" s="2"/>
      <c r="K33081" s="2"/>
    </row>
    <row r="33082" spans="7:11" x14ac:dyDescent="0.3">
      <c r="G33082" s="2"/>
      <c r="K33082" s="2"/>
    </row>
    <row r="33083" spans="7:11" x14ac:dyDescent="0.3">
      <c r="G33083" s="2"/>
      <c r="K33083" s="2"/>
    </row>
    <row r="33084" spans="7:11" x14ac:dyDescent="0.3">
      <c r="G33084" s="2"/>
      <c r="K33084" s="2"/>
    </row>
    <row r="33085" spans="7:11" x14ac:dyDescent="0.3">
      <c r="G33085" s="2"/>
      <c r="K33085" s="2"/>
    </row>
    <row r="33086" spans="7:11" x14ac:dyDescent="0.3">
      <c r="G33086" s="2"/>
      <c r="K33086" s="2"/>
    </row>
    <row r="33087" spans="7:11" x14ac:dyDescent="0.3">
      <c r="G33087" s="2"/>
      <c r="K33087" s="2"/>
    </row>
    <row r="33088" spans="7:11" x14ac:dyDescent="0.3">
      <c r="G33088" s="2"/>
      <c r="K33088" s="2"/>
    </row>
    <row r="33089" spans="7:11" x14ac:dyDescent="0.3">
      <c r="G33089" s="2"/>
      <c r="K33089" s="2"/>
    </row>
    <row r="33090" spans="7:11" x14ac:dyDescent="0.3">
      <c r="G33090" s="2"/>
      <c r="K33090" s="2"/>
    </row>
    <row r="33091" spans="7:11" x14ac:dyDescent="0.3">
      <c r="G33091" s="2"/>
      <c r="K33091" s="2"/>
    </row>
    <row r="33092" spans="7:11" x14ac:dyDescent="0.3">
      <c r="G33092" s="2"/>
      <c r="K33092" s="2"/>
    </row>
    <row r="33093" spans="7:11" x14ac:dyDescent="0.3">
      <c r="G33093" s="2"/>
      <c r="K33093" s="2"/>
    </row>
    <row r="33094" spans="7:11" x14ac:dyDescent="0.3">
      <c r="G33094" s="2"/>
      <c r="K33094" s="2"/>
    </row>
    <row r="33095" spans="7:11" x14ac:dyDescent="0.3">
      <c r="G33095" s="2"/>
      <c r="K33095" s="2"/>
    </row>
    <row r="33096" spans="7:11" x14ac:dyDescent="0.3">
      <c r="G33096" s="2"/>
      <c r="K33096" s="2"/>
    </row>
    <row r="33097" spans="7:11" x14ac:dyDescent="0.3">
      <c r="G33097" s="2"/>
      <c r="K33097" s="2"/>
    </row>
    <row r="33098" spans="7:11" x14ac:dyDescent="0.3">
      <c r="G33098" s="2"/>
      <c r="K33098" s="2"/>
    </row>
    <row r="33099" spans="7:11" x14ac:dyDescent="0.3">
      <c r="G33099" s="2"/>
      <c r="K33099" s="2"/>
    </row>
    <row r="33100" spans="7:11" x14ac:dyDescent="0.3">
      <c r="G33100" s="2"/>
      <c r="K33100" s="2"/>
    </row>
    <row r="33101" spans="7:11" x14ac:dyDescent="0.3">
      <c r="G33101" s="2"/>
      <c r="K33101" s="2"/>
    </row>
    <row r="33102" spans="7:11" x14ac:dyDescent="0.3">
      <c r="G33102" s="2"/>
      <c r="K33102" s="2"/>
    </row>
    <row r="33103" spans="7:11" x14ac:dyDescent="0.3">
      <c r="G33103" s="2"/>
      <c r="K33103" s="2"/>
    </row>
    <row r="33104" spans="7:11" x14ac:dyDescent="0.3">
      <c r="G33104" s="2"/>
      <c r="K33104" s="2"/>
    </row>
    <row r="33105" spans="7:11" x14ac:dyDescent="0.3">
      <c r="G33105" s="2"/>
      <c r="K33105" s="2"/>
    </row>
    <row r="33106" spans="7:11" x14ac:dyDescent="0.3">
      <c r="G33106" s="2"/>
      <c r="K33106" s="2"/>
    </row>
    <row r="33107" spans="7:11" x14ac:dyDescent="0.3">
      <c r="G33107" s="2"/>
      <c r="K33107" s="2"/>
    </row>
    <row r="33108" spans="7:11" x14ac:dyDescent="0.3">
      <c r="G33108" s="2"/>
      <c r="K33108" s="2"/>
    </row>
    <row r="33109" spans="7:11" x14ac:dyDescent="0.3">
      <c r="G33109" s="2"/>
      <c r="K33109" s="2"/>
    </row>
    <row r="33110" spans="7:11" x14ac:dyDescent="0.3">
      <c r="G33110" s="2"/>
      <c r="K33110" s="2"/>
    </row>
    <row r="33111" spans="7:11" x14ac:dyDescent="0.3">
      <c r="G33111" s="2"/>
      <c r="K33111" s="2"/>
    </row>
    <row r="33112" spans="7:11" x14ac:dyDescent="0.3">
      <c r="G33112" s="2"/>
      <c r="K33112" s="2"/>
    </row>
    <row r="33113" spans="7:11" x14ac:dyDescent="0.3">
      <c r="G33113" s="2"/>
      <c r="K33113" s="2"/>
    </row>
    <row r="33114" spans="7:11" x14ac:dyDescent="0.3">
      <c r="G33114" s="2"/>
      <c r="K33114" s="2"/>
    </row>
    <row r="33115" spans="7:11" x14ac:dyDescent="0.3">
      <c r="G33115" s="2"/>
      <c r="K33115" s="2"/>
    </row>
    <row r="33116" spans="7:11" x14ac:dyDescent="0.3">
      <c r="G33116" s="2"/>
      <c r="K33116" s="2"/>
    </row>
    <row r="33117" spans="7:11" x14ac:dyDescent="0.3">
      <c r="G33117" s="2"/>
      <c r="K33117" s="2"/>
    </row>
    <row r="33118" spans="7:11" x14ac:dyDescent="0.3">
      <c r="G33118" s="2"/>
      <c r="K33118" s="2"/>
    </row>
    <row r="33119" spans="7:11" x14ac:dyDescent="0.3">
      <c r="G33119" s="2"/>
      <c r="K33119" s="2"/>
    </row>
    <row r="33120" spans="7:11" x14ac:dyDescent="0.3">
      <c r="G33120" s="2"/>
      <c r="K33120" s="2"/>
    </row>
    <row r="33121" spans="7:11" x14ac:dyDescent="0.3">
      <c r="G33121" s="2"/>
      <c r="K33121" s="2"/>
    </row>
    <row r="33122" spans="7:11" x14ac:dyDescent="0.3">
      <c r="G33122" s="2"/>
      <c r="K33122" s="2"/>
    </row>
    <row r="33123" spans="7:11" x14ac:dyDescent="0.3">
      <c r="G33123" s="2"/>
      <c r="K33123" s="2"/>
    </row>
    <row r="33124" spans="7:11" x14ac:dyDescent="0.3">
      <c r="G33124" s="2"/>
      <c r="K33124" s="2"/>
    </row>
    <row r="33125" spans="7:11" x14ac:dyDescent="0.3">
      <c r="G33125" s="2"/>
      <c r="K33125" s="2"/>
    </row>
    <row r="33126" spans="7:11" x14ac:dyDescent="0.3">
      <c r="G33126" s="2"/>
      <c r="K33126" s="2"/>
    </row>
    <row r="33127" spans="7:11" x14ac:dyDescent="0.3">
      <c r="G33127" s="2"/>
      <c r="K33127" s="2"/>
    </row>
    <row r="33128" spans="7:11" x14ac:dyDescent="0.3">
      <c r="G33128" s="2"/>
      <c r="K33128" s="2"/>
    </row>
    <row r="33129" spans="7:11" x14ac:dyDescent="0.3">
      <c r="G33129" s="2"/>
      <c r="K33129" s="2"/>
    </row>
    <row r="33130" spans="7:11" x14ac:dyDescent="0.3">
      <c r="G33130" s="2"/>
      <c r="K33130" s="2"/>
    </row>
    <row r="33131" spans="7:11" x14ac:dyDescent="0.3">
      <c r="G33131" s="2"/>
      <c r="K33131" s="2"/>
    </row>
    <row r="33132" spans="7:11" x14ac:dyDescent="0.3">
      <c r="G33132" s="2"/>
      <c r="K33132" s="2"/>
    </row>
    <row r="33133" spans="7:11" x14ac:dyDescent="0.3">
      <c r="G33133" s="2"/>
      <c r="K33133" s="2"/>
    </row>
    <row r="33134" spans="7:11" x14ac:dyDescent="0.3">
      <c r="G33134" s="2"/>
      <c r="K33134" s="2"/>
    </row>
    <row r="33135" spans="7:11" x14ac:dyDescent="0.3">
      <c r="G33135" s="2"/>
      <c r="K33135" s="2"/>
    </row>
    <row r="33136" spans="7:11" x14ac:dyDescent="0.3">
      <c r="G33136" s="2"/>
      <c r="K33136" s="2"/>
    </row>
    <row r="33137" spans="7:11" x14ac:dyDescent="0.3">
      <c r="G33137" s="2"/>
      <c r="K33137" s="2"/>
    </row>
    <row r="33138" spans="7:11" x14ac:dyDescent="0.3">
      <c r="G33138" s="2"/>
      <c r="K33138" s="2"/>
    </row>
    <row r="33139" spans="7:11" x14ac:dyDescent="0.3">
      <c r="G33139" s="2"/>
      <c r="K33139" s="2"/>
    </row>
    <row r="33140" spans="7:11" x14ac:dyDescent="0.3">
      <c r="G33140" s="2"/>
      <c r="K33140" s="2"/>
    </row>
    <row r="33141" spans="7:11" x14ac:dyDescent="0.3">
      <c r="G33141" s="2"/>
      <c r="K33141" s="2"/>
    </row>
    <row r="33142" spans="7:11" x14ac:dyDescent="0.3">
      <c r="G33142" s="2"/>
      <c r="K33142" s="2"/>
    </row>
    <row r="33143" spans="7:11" x14ac:dyDescent="0.3">
      <c r="G33143" s="2"/>
      <c r="K33143" s="2"/>
    </row>
    <row r="33144" spans="7:11" x14ac:dyDescent="0.3">
      <c r="G33144" s="2"/>
      <c r="K33144" s="2"/>
    </row>
    <row r="33145" spans="7:11" x14ac:dyDescent="0.3">
      <c r="G33145" s="2"/>
      <c r="K33145" s="2"/>
    </row>
    <row r="33146" spans="7:11" x14ac:dyDescent="0.3">
      <c r="G33146" s="2"/>
      <c r="K33146" s="2"/>
    </row>
    <row r="33147" spans="7:11" x14ac:dyDescent="0.3">
      <c r="G33147" s="2"/>
      <c r="K33147" s="2"/>
    </row>
    <row r="33148" spans="7:11" x14ac:dyDescent="0.3">
      <c r="G33148" s="2"/>
      <c r="K33148" s="2"/>
    </row>
    <row r="33149" spans="7:11" x14ac:dyDescent="0.3">
      <c r="G33149" s="2"/>
      <c r="K33149" s="2"/>
    </row>
    <row r="33150" spans="7:11" x14ac:dyDescent="0.3">
      <c r="G33150" s="2"/>
      <c r="K33150" s="2"/>
    </row>
    <row r="33151" spans="7:11" x14ac:dyDescent="0.3">
      <c r="G33151" s="2"/>
      <c r="K33151" s="2"/>
    </row>
    <row r="33152" spans="7:11" x14ac:dyDescent="0.3">
      <c r="G33152" s="2"/>
      <c r="K33152" s="2"/>
    </row>
    <row r="33153" spans="7:11" x14ac:dyDescent="0.3">
      <c r="G33153" s="2"/>
      <c r="K33153" s="2"/>
    </row>
    <row r="33154" spans="7:11" x14ac:dyDescent="0.3">
      <c r="G33154" s="2"/>
      <c r="K33154" s="2"/>
    </row>
    <row r="33155" spans="7:11" x14ac:dyDescent="0.3">
      <c r="G33155" s="2"/>
      <c r="K33155" s="2"/>
    </row>
    <row r="33156" spans="7:11" x14ac:dyDescent="0.3">
      <c r="G33156" s="2"/>
      <c r="K33156" s="2"/>
    </row>
    <row r="33157" spans="7:11" x14ac:dyDescent="0.3">
      <c r="G33157" s="2"/>
      <c r="K33157" s="2"/>
    </row>
    <row r="33158" spans="7:11" x14ac:dyDescent="0.3">
      <c r="G33158" s="2"/>
      <c r="K33158" s="2"/>
    </row>
    <row r="33159" spans="7:11" x14ac:dyDescent="0.3">
      <c r="G33159" s="2"/>
      <c r="K33159" s="2"/>
    </row>
    <row r="33160" spans="7:11" x14ac:dyDescent="0.3">
      <c r="G33160" s="2"/>
      <c r="K33160" s="2"/>
    </row>
    <row r="33161" spans="7:11" x14ac:dyDescent="0.3">
      <c r="G33161" s="2"/>
      <c r="K33161" s="2"/>
    </row>
    <row r="33162" spans="7:11" x14ac:dyDescent="0.3">
      <c r="G33162" s="2"/>
      <c r="K33162" s="2"/>
    </row>
    <row r="33163" spans="7:11" x14ac:dyDescent="0.3">
      <c r="G33163" s="2"/>
      <c r="K33163" s="2"/>
    </row>
    <row r="33164" spans="7:11" x14ac:dyDescent="0.3">
      <c r="G33164" s="2"/>
      <c r="K33164" s="2"/>
    </row>
    <row r="33165" spans="7:11" x14ac:dyDescent="0.3">
      <c r="G33165" s="2"/>
      <c r="K33165" s="2"/>
    </row>
    <row r="33166" spans="7:11" x14ac:dyDescent="0.3">
      <c r="G33166" s="2"/>
      <c r="K33166" s="2"/>
    </row>
    <row r="33167" spans="7:11" x14ac:dyDescent="0.3">
      <c r="G33167" s="2"/>
      <c r="K33167" s="2"/>
    </row>
    <row r="33168" spans="7:11" x14ac:dyDescent="0.3">
      <c r="G33168" s="2"/>
      <c r="K33168" s="2"/>
    </row>
    <row r="33169" spans="7:11" x14ac:dyDescent="0.3">
      <c r="G33169" s="2"/>
      <c r="K33169" s="2"/>
    </row>
    <row r="33170" spans="7:11" x14ac:dyDescent="0.3">
      <c r="G33170" s="2"/>
      <c r="K33170" s="2"/>
    </row>
    <row r="33171" spans="7:11" x14ac:dyDescent="0.3">
      <c r="G33171" s="2"/>
      <c r="K33171" s="2"/>
    </row>
    <row r="33172" spans="7:11" x14ac:dyDescent="0.3">
      <c r="G33172" s="2"/>
      <c r="K33172" s="2"/>
    </row>
    <row r="33173" spans="7:11" x14ac:dyDescent="0.3">
      <c r="G33173" s="2"/>
      <c r="K33173" s="2"/>
    </row>
    <row r="33174" spans="7:11" x14ac:dyDescent="0.3">
      <c r="G33174" s="2"/>
      <c r="K33174" s="2"/>
    </row>
    <row r="33175" spans="7:11" x14ac:dyDescent="0.3">
      <c r="G33175" s="2"/>
      <c r="K33175" s="2"/>
    </row>
    <row r="33176" spans="7:11" x14ac:dyDescent="0.3">
      <c r="G33176" s="2"/>
      <c r="K33176" s="2"/>
    </row>
    <row r="33177" spans="7:11" x14ac:dyDescent="0.3">
      <c r="G33177" s="2"/>
      <c r="K33177" s="2"/>
    </row>
    <row r="33178" spans="7:11" x14ac:dyDescent="0.3">
      <c r="G33178" s="2"/>
      <c r="K33178" s="2"/>
    </row>
    <row r="33179" spans="7:11" x14ac:dyDescent="0.3">
      <c r="G33179" s="2"/>
      <c r="K33179" s="2"/>
    </row>
    <row r="33180" spans="7:11" x14ac:dyDescent="0.3">
      <c r="G33180" s="2"/>
      <c r="K33180" s="2"/>
    </row>
    <row r="33181" spans="7:11" x14ac:dyDescent="0.3">
      <c r="G33181" s="2"/>
      <c r="K33181" s="2"/>
    </row>
    <row r="33182" spans="7:11" x14ac:dyDescent="0.3">
      <c r="G33182" s="2"/>
      <c r="K33182" s="2"/>
    </row>
    <row r="33183" spans="7:11" x14ac:dyDescent="0.3">
      <c r="G33183" s="2"/>
      <c r="K33183" s="2"/>
    </row>
    <row r="33184" spans="7:11" x14ac:dyDescent="0.3">
      <c r="G33184" s="2"/>
      <c r="K33184" s="2"/>
    </row>
    <row r="33185" spans="7:11" x14ac:dyDescent="0.3">
      <c r="G33185" s="2"/>
      <c r="K33185" s="2"/>
    </row>
    <row r="33186" spans="7:11" x14ac:dyDescent="0.3">
      <c r="G33186" s="2"/>
      <c r="K33186" s="2"/>
    </row>
    <row r="33187" spans="7:11" x14ac:dyDescent="0.3">
      <c r="G33187" s="2"/>
      <c r="K33187" s="2"/>
    </row>
    <row r="33188" spans="7:11" x14ac:dyDescent="0.3">
      <c r="G33188" s="2"/>
      <c r="K33188" s="2"/>
    </row>
    <row r="33189" spans="7:11" x14ac:dyDescent="0.3">
      <c r="G33189" s="2"/>
      <c r="K33189" s="2"/>
    </row>
    <row r="33190" spans="7:11" x14ac:dyDescent="0.3">
      <c r="G33190" s="2"/>
      <c r="K33190" s="2"/>
    </row>
    <row r="33191" spans="7:11" x14ac:dyDescent="0.3">
      <c r="G33191" s="2"/>
      <c r="K33191" s="2"/>
    </row>
    <row r="33192" spans="7:11" x14ac:dyDescent="0.3">
      <c r="G33192" s="2"/>
      <c r="K33192" s="2"/>
    </row>
    <row r="33193" spans="7:11" x14ac:dyDescent="0.3">
      <c r="G33193" s="2"/>
      <c r="K33193" s="2"/>
    </row>
    <row r="33194" spans="7:11" x14ac:dyDescent="0.3">
      <c r="G33194" s="2"/>
      <c r="K33194" s="2"/>
    </row>
    <row r="33195" spans="7:11" x14ac:dyDescent="0.3">
      <c r="G33195" s="2"/>
      <c r="K33195" s="2"/>
    </row>
    <row r="33196" spans="7:11" x14ac:dyDescent="0.3">
      <c r="G33196" s="2"/>
      <c r="K33196" s="2"/>
    </row>
    <row r="33197" spans="7:11" x14ac:dyDescent="0.3">
      <c r="G33197" s="2"/>
      <c r="K33197" s="2"/>
    </row>
    <row r="33198" spans="7:11" x14ac:dyDescent="0.3">
      <c r="G33198" s="2"/>
      <c r="K33198" s="2"/>
    </row>
    <row r="33199" spans="7:11" x14ac:dyDescent="0.3">
      <c r="G33199" s="2"/>
      <c r="K33199" s="2"/>
    </row>
    <row r="33200" spans="7:11" x14ac:dyDescent="0.3">
      <c r="G33200" s="2"/>
      <c r="K33200" s="2"/>
    </row>
    <row r="33201" spans="7:11" x14ac:dyDescent="0.3">
      <c r="G33201" s="2"/>
      <c r="K33201" s="2"/>
    </row>
    <row r="33202" spans="7:11" x14ac:dyDescent="0.3">
      <c r="G33202" s="2"/>
      <c r="K33202" s="2"/>
    </row>
    <row r="33203" spans="7:11" x14ac:dyDescent="0.3">
      <c r="G33203" s="2"/>
      <c r="K33203" s="2"/>
    </row>
    <row r="33204" spans="7:11" x14ac:dyDescent="0.3">
      <c r="G33204" s="2"/>
      <c r="K33204" s="2"/>
    </row>
    <row r="33205" spans="7:11" x14ac:dyDescent="0.3">
      <c r="G33205" s="2"/>
      <c r="K33205" s="2"/>
    </row>
    <row r="33206" spans="7:11" x14ac:dyDescent="0.3">
      <c r="G33206" s="2"/>
      <c r="K33206" s="2"/>
    </row>
    <row r="33207" spans="7:11" x14ac:dyDescent="0.3">
      <c r="G33207" s="2"/>
      <c r="K33207" s="2"/>
    </row>
    <row r="33208" spans="7:11" x14ac:dyDescent="0.3">
      <c r="G33208" s="2"/>
      <c r="K33208" s="2"/>
    </row>
    <row r="33209" spans="7:11" x14ac:dyDescent="0.3">
      <c r="G33209" s="2"/>
      <c r="K33209" s="2"/>
    </row>
    <row r="33210" spans="7:11" x14ac:dyDescent="0.3">
      <c r="G33210" s="2"/>
      <c r="K33210" s="2"/>
    </row>
    <row r="33211" spans="7:11" x14ac:dyDescent="0.3">
      <c r="G33211" s="2"/>
      <c r="K33211" s="2"/>
    </row>
    <row r="33212" spans="7:11" x14ac:dyDescent="0.3">
      <c r="G33212" s="2"/>
      <c r="K33212" s="2"/>
    </row>
    <row r="33213" spans="7:11" x14ac:dyDescent="0.3">
      <c r="G33213" s="2"/>
      <c r="K33213" s="2"/>
    </row>
    <row r="33214" spans="7:11" x14ac:dyDescent="0.3">
      <c r="G33214" s="2"/>
      <c r="K33214" s="2"/>
    </row>
    <row r="33215" spans="7:11" x14ac:dyDescent="0.3">
      <c r="G33215" s="2"/>
      <c r="K33215" s="2"/>
    </row>
    <row r="33216" spans="7:11" x14ac:dyDescent="0.3">
      <c r="G33216" s="2"/>
      <c r="K33216" s="2"/>
    </row>
    <row r="33217" spans="7:11" x14ac:dyDescent="0.3">
      <c r="G33217" s="2"/>
      <c r="K33217" s="2"/>
    </row>
    <row r="33218" spans="7:11" x14ac:dyDescent="0.3">
      <c r="G33218" s="2"/>
      <c r="K33218" s="2"/>
    </row>
    <row r="33219" spans="7:11" x14ac:dyDescent="0.3">
      <c r="G33219" s="2"/>
      <c r="K33219" s="2"/>
    </row>
    <row r="33220" spans="7:11" x14ac:dyDescent="0.3">
      <c r="G33220" s="2"/>
      <c r="K33220" s="2"/>
    </row>
    <row r="33221" spans="7:11" x14ac:dyDescent="0.3">
      <c r="G33221" s="2"/>
      <c r="K33221" s="2"/>
    </row>
    <row r="33222" spans="7:11" x14ac:dyDescent="0.3">
      <c r="G33222" s="2"/>
      <c r="K33222" s="2"/>
    </row>
    <row r="33223" spans="7:11" x14ac:dyDescent="0.3">
      <c r="G33223" s="2"/>
      <c r="K33223" s="2"/>
    </row>
    <row r="33224" spans="7:11" x14ac:dyDescent="0.3">
      <c r="G33224" s="2"/>
      <c r="K33224" s="2"/>
    </row>
    <row r="33225" spans="7:11" x14ac:dyDescent="0.3">
      <c r="G33225" s="2"/>
      <c r="K33225" s="2"/>
    </row>
    <row r="33226" spans="7:11" x14ac:dyDescent="0.3">
      <c r="G33226" s="2"/>
      <c r="K33226" s="2"/>
    </row>
    <row r="33227" spans="7:11" x14ac:dyDescent="0.3">
      <c r="G33227" s="2"/>
      <c r="K33227" s="2"/>
    </row>
    <row r="33228" spans="7:11" x14ac:dyDescent="0.3">
      <c r="G33228" s="2"/>
      <c r="K33228" s="2"/>
    </row>
    <row r="33229" spans="7:11" x14ac:dyDescent="0.3">
      <c r="G33229" s="2"/>
      <c r="K33229" s="2"/>
    </row>
    <row r="33230" spans="7:11" x14ac:dyDescent="0.3">
      <c r="G33230" s="2"/>
      <c r="K33230" s="2"/>
    </row>
    <row r="33231" spans="7:11" x14ac:dyDescent="0.3">
      <c r="G33231" s="2"/>
      <c r="K33231" s="2"/>
    </row>
    <row r="33232" spans="7:11" x14ac:dyDescent="0.3">
      <c r="G33232" s="2"/>
      <c r="K33232" s="2"/>
    </row>
    <row r="33233" spans="7:11" x14ac:dyDescent="0.3">
      <c r="G33233" s="2"/>
      <c r="K33233" s="2"/>
    </row>
    <row r="33234" spans="7:11" x14ac:dyDescent="0.3">
      <c r="G33234" s="2"/>
      <c r="K33234" s="2"/>
    </row>
    <row r="33235" spans="7:11" x14ac:dyDescent="0.3">
      <c r="G33235" s="2"/>
      <c r="K33235" s="2"/>
    </row>
    <row r="33236" spans="7:11" x14ac:dyDescent="0.3">
      <c r="G33236" s="2"/>
      <c r="K33236" s="2"/>
    </row>
    <row r="33237" spans="7:11" x14ac:dyDescent="0.3">
      <c r="G33237" s="2"/>
      <c r="K33237" s="2"/>
    </row>
    <row r="33238" spans="7:11" x14ac:dyDescent="0.3">
      <c r="G33238" s="2"/>
      <c r="K33238" s="2"/>
    </row>
    <row r="33239" spans="7:11" x14ac:dyDescent="0.3">
      <c r="G33239" s="2"/>
      <c r="K33239" s="2"/>
    </row>
    <row r="33240" spans="7:11" x14ac:dyDescent="0.3">
      <c r="G33240" s="2"/>
      <c r="K33240" s="2"/>
    </row>
    <row r="33241" spans="7:11" x14ac:dyDescent="0.3">
      <c r="G33241" s="2"/>
      <c r="K33241" s="2"/>
    </row>
    <row r="33242" spans="7:11" x14ac:dyDescent="0.3">
      <c r="G33242" s="2"/>
      <c r="K33242" s="2"/>
    </row>
    <row r="33243" spans="7:11" x14ac:dyDescent="0.3">
      <c r="G33243" s="2"/>
      <c r="K33243" s="2"/>
    </row>
    <row r="33244" spans="7:11" x14ac:dyDescent="0.3">
      <c r="G33244" s="2"/>
      <c r="K33244" s="2"/>
    </row>
    <row r="33245" spans="7:11" x14ac:dyDescent="0.3">
      <c r="G33245" s="2"/>
      <c r="K33245" s="2"/>
    </row>
    <row r="33246" spans="7:11" x14ac:dyDescent="0.3">
      <c r="G33246" s="2"/>
      <c r="K33246" s="2"/>
    </row>
    <row r="33247" spans="7:11" x14ac:dyDescent="0.3">
      <c r="G33247" s="2"/>
      <c r="K33247" s="2"/>
    </row>
    <row r="33248" spans="7:11" x14ac:dyDescent="0.3">
      <c r="G33248" s="2"/>
      <c r="K33248" s="2"/>
    </row>
    <row r="33249" spans="7:11" x14ac:dyDescent="0.3">
      <c r="G33249" s="2"/>
      <c r="K33249" s="2"/>
    </row>
    <row r="33250" spans="7:11" x14ac:dyDescent="0.3">
      <c r="G33250" s="2"/>
      <c r="K33250" s="2"/>
    </row>
    <row r="33251" spans="7:11" x14ac:dyDescent="0.3">
      <c r="G33251" s="2"/>
      <c r="K33251" s="2"/>
    </row>
    <row r="33252" spans="7:11" x14ac:dyDescent="0.3">
      <c r="G33252" s="2"/>
      <c r="K33252" s="2"/>
    </row>
    <row r="33253" spans="7:11" x14ac:dyDescent="0.3">
      <c r="G33253" s="2"/>
      <c r="K33253" s="2"/>
    </row>
    <row r="33254" spans="7:11" x14ac:dyDescent="0.3">
      <c r="G33254" s="2"/>
      <c r="K33254" s="2"/>
    </row>
    <row r="33255" spans="7:11" x14ac:dyDescent="0.3">
      <c r="G33255" s="2"/>
      <c r="K33255" s="2"/>
    </row>
    <row r="33256" spans="7:11" x14ac:dyDescent="0.3">
      <c r="G33256" s="2"/>
      <c r="K33256" s="2"/>
    </row>
    <row r="33257" spans="7:11" x14ac:dyDescent="0.3">
      <c r="G33257" s="2"/>
      <c r="K33257" s="2"/>
    </row>
    <row r="33258" spans="7:11" x14ac:dyDescent="0.3">
      <c r="G33258" s="2"/>
      <c r="K33258" s="2"/>
    </row>
    <row r="33259" spans="7:11" x14ac:dyDescent="0.3">
      <c r="G33259" s="2"/>
      <c r="K33259" s="2"/>
    </row>
    <row r="33260" spans="7:11" x14ac:dyDescent="0.3">
      <c r="G33260" s="2"/>
      <c r="K33260" s="2"/>
    </row>
    <row r="33261" spans="7:11" x14ac:dyDescent="0.3">
      <c r="G33261" s="2"/>
      <c r="K33261" s="2"/>
    </row>
    <row r="33262" spans="7:11" x14ac:dyDescent="0.3">
      <c r="G33262" s="2"/>
      <c r="K33262" s="2"/>
    </row>
    <row r="33263" spans="7:11" x14ac:dyDescent="0.3">
      <c r="G33263" s="2"/>
      <c r="K33263" s="2"/>
    </row>
    <row r="33264" spans="7:11" x14ac:dyDescent="0.3">
      <c r="G33264" s="2"/>
      <c r="K33264" s="2"/>
    </row>
    <row r="33265" spans="7:11" x14ac:dyDescent="0.3">
      <c r="G33265" s="2"/>
      <c r="K33265" s="2"/>
    </row>
    <row r="33266" spans="7:11" x14ac:dyDescent="0.3">
      <c r="G33266" s="2"/>
      <c r="K33266" s="2"/>
    </row>
    <row r="33267" spans="7:11" x14ac:dyDescent="0.3">
      <c r="G33267" s="2"/>
      <c r="K33267" s="2"/>
    </row>
    <row r="33268" spans="7:11" x14ac:dyDescent="0.3">
      <c r="G33268" s="2"/>
      <c r="K33268" s="2"/>
    </row>
    <row r="33269" spans="7:11" x14ac:dyDescent="0.3">
      <c r="G33269" s="2"/>
      <c r="K33269" s="2"/>
    </row>
    <row r="33270" spans="7:11" x14ac:dyDescent="0.3">
      <c r="G33270" s="2"/>
      <c r="K33270" s="2"/>
    </row>
    <row r="33271" spans="7:11" x14ac:dyDescent="0.3">
      <c r="G33271" s="2"/>
      <c r="K33271" s="2"/>
    </row>
    <row r="33272" spans="7:11" x14ac:dyDescent="0.3">
      <c r="G33272" s="2"/>
      <c r="K33272" s="2"/>
    </row>
    <row r="33273" spans="7:11" x14ac:dyDescent="0.3">
      <c r="G33273" s="2"/>
      <c r="K33273" s="2"/>
    </row>
    <row r="33274" spans="7:11" x14ac:dyDescent="0.3">
      <c r="G33274" s="2"/>
      <c r="K33274" s="2"/>
    </row>
    <row r="33275" spans="7:11" x14ac:dyDescent="0.3">
      <c r="G33275" s="2"/>
      <c r="K33275" s="2"/>
    </row>
    <row r="33276" spans="7:11" x14ac:dyDescent="0.3">
      <c r="G33276" s="2"/>
      <c r="K33276" s="2"/>
    </row>
    <row r="33277" spans="7:11" x14ac:dyDescent="0.3">
      <c r="G33277" s="2"/>
      <c r="K33277" s="2"/>
    </row>
    <row r="33278" spans="7:11" x14ac:dyDescent="0.3">
      <c r="G33278" s="2"/>
      <c r="K33278" s="2"/>
    </row>
    <row r="33279" spans="7:11" x14ac:dyDescent="0.3">
      <c r="G33279" s="2"/>
      <c r="K33279" s="2"/>
    </row>
    <row r="33280" spans="7:11" x14ac:dyDescent="0.3">
      <c r="G33280" s="2"/>
      <c r="K33280" s="2"/>
    </row>
    <row r="33281" spans="7:11" x14ac:dyDescent="0.3">
      <c r="G33281" s="2"/>
      <c r="K33281" s="2"/>
    </row>
    <row r="33282" spans="7:11" x14ac:dyDescent="0.3">
      <c r="G33282" s="2"/>
      <c r="K33282" s="2"/>
    </row>
    <row r="33283" spans="7:11" x14ac:dyDescent="0.3">
      <c r="G33283" s="2"/>
      <c r="K33283" s="2"/>
    </row>
    <row r="33284" spans="7:11" x14ac:dyDescent="0.3">
      <c r="G33284" s="2"/>
      <c r="K33284" s="2"/>
    </row>
    <row r="33285" spans="7:11" x14ac:dyDescent="0.3">
      <c r="G33285" s="2"/>
      <c r="K33285" s="2"/>
    </row>
    <row r="33286" spans="7:11" x14ac:dyDescent="0.3">
      <c r="G33286" s="2"/>
      <c r="K33286" s="2"/>
    </row>
    <row r="33287" spans="7:11" x14ac:dyDescent="0.3">
      <c r="G33287" s="2"/>
      <c r="K33287" s="2"/>
    </row>
    <row r="33288" spans="7:11" x14ac:dyDescent="0.3">
      <c r="G33288" s="2"/>
      <c r="K33288" s="2"/>
    </row>
    <row r="33289" spans="7:11" x14ac:dyDescent="0.3">
      <c r="G33289" s="2"/>
      <c r="K33289" s="2"/>
    </row>
    <row r="33290" spans="7:11" x14ac:dyDescent="0.3">
      <c r="G33290" s="2"/>
      <c r="K33290" s="2"/>
    </row>
    <row r="33291" spans="7:11" x14ac:dyDescent="0.3">
      <c r="G33291" s="2"/>
      <c r="K33291" s="2"/>
    </row>
    <row r="33292" spans="7:11" x14ac:dyDescent="0.3">
      <c r="G33292" s="2"/>
      <c r="K33292" s="2"/>
    </row>
    <row r="33293" spans="7:11" x14ac:dyDescent="0.3">
      <c r="G33293" s="2"/>
      <c r="K33293" s="2"/>
    </row>
    <row r="33294" spans="7:11" x14ac:dyDescent="0.3">
      <c r="G33294" s="2"/>
      <c r="K33294" s="2"/>
    </row>
    <row r="33295" spans="7:11" x14ac:dyDescent="0.3">
      <c r="G33295" s="2"/>
      <c r="K33295" s="2"/>
    </row>
    <row r="33296" spans="7:11" x14ac:dyDescent="0.3">
      <c r="G33296" s="2"/>
      <c r="K33296" s="2"/>
    </row>
    <row r="33297" spans="7:11" x14ac:dyDescent="0.3">
      <c r="G33297" s="2"/>
      <c r="K33297" s="2"/>
    </row>
    <row r="33298" spans="7:11" x14ac:dyDescent="0.3">
      <c r="G33298" s="2"/>
      <c r="K33298" s="2"/>
    </row>
    <row r="33299" spans="7:11" x14ac:dyDescent="0.3">
      <c r="G33299" s="2"/>
      <c r="K33299" s="2"/>
    </row>
    <row r="33300" spans="7:11" x14ac:dyDescent="0.3">
      <c r="G33300" s="2"/>
      <c r="K33300" s="2"/>
    </row>
    <row r="33301" spans="7:11" x14ac:dyDescent="0.3">
      <c r="G33301" s="2"/>
      <c r="K33301" s="2"/>
    </row>
    <row r="33302" spans="7:11" x14ac:dyDescent="0.3">
      <c r="G33302" s="2"/>
      <c r="K33302" s="2"/>
    </row>
    <row r="33303" spans="7:11" x14ac:dyDescent="0.3">
      <c r="G33303" s="2"/>
      <c r="K33303" s="2"/>
    </row>
    <row r="33304" spans="7:11" x14ac:dyDescent="0.3">
      <c r="G33304" s="2"/>
      <c r="K33304" s="2"/>
    </row>
    <row r="33305" spans="7:11" x14ac:dyDescent="0.3">
      <c r="G33305" s="2"/>
      <c r="K33305" s="2"/>
    </row>
    <row r="33306" spans="7:11" x14ac:dyDescent="0.3">
      <c r="G33306" s="2"/>
      <c r="K33306" s="2"/>
    </row>
    <row r="33307" spans="7:11" x14ac:dyDescent="0.3">
      <c r="G33307" s="2"/>
      <c r="K33307" s="2"/>
    </row>
    <row r="33308" spans="7:11" x14ac:dyDescent="0.3">
      <c r="G33308" s="2"/>
      <c r="K33308" s="2"/>
    </row>
    <row r="33309" spans="7:11" x14ac:dyDescent="0.3">
      <c r="G33309" s="2"/>
      <c r="K33309" s="2"/>
    </row>
    <row r="33310" spans="7:11" x14ac:dyDescent="0.3">
      <c r="G33310" s="2"/>
      <c r="K33310" s="2"/>
    </row>
    <row r="33311" spans="7:11" x14ac:dyDescent="0.3">
      <c r="G33311" s="2"/>
      <c r="K33311" s="2"/>
    </row>
    <row r="33312" spans="7:11" x14ac:dyDescent="0.3">
      <c r="G33312" s="2"/>
      <c r="K33312" s="2"/>
    </row>
    <row r="33313" spans="7:11" x14ac:dyDescent="0.3">
      <c r="G33313" s="2"/>
      <c r="K33313" s="2"/>
    </row>
    <row r="33314" spans="7:11" x14ac:dyDescent="0.3">
      <c r="G33314" s="2"/>
      <c r="K33314" s="2"/>
    </row>
    <row r="33315" spans="7:11" x14ac:dyDescent="0.3">
      <c r="G33315" s="2"/>
      <c r="K33315" s="2"/>
    </row>
    <row r="33316" spans="7:11" x14ac:dyDescent="0.3">
      <c r="G33316" s="2"/>
      <c r="K33316" s="2"/>
    </row>
    <row r="33317" spans="7:11" x14ac:dyDescent="0.3">
      <c r="G33317" s="2"/>
      <c r="K33317" s="2"/>
    </row>
    <row r="33318" spans="7:11" x14ac:dyDescent="0.3">
      <c r="G33318" s="2"/>
      <c r="K33318" s="2"/>
    </row>
    <row r="33319" spans="7:11" x14ac:dyDescent="0.3">
      <c r="G33319" s="2"/>
      <c r="K33319" s="2"/>
    </row>
    <row r="33320" spans="7:11" x14ac:dyDescent="0.3">
      <c r="G33320" s="2"/>
      <c r="K33320" s="2"/>
    </row>
    <row r="33321" spans="7:11" x14ac:dyDescent="0.3">
      <c r="G33321" s="2"/>
      <c r="K33321" s="2"/>
    </row>
    <row r="33322" spans="7:11" x14ac:dyDescent="0.3">
      <c r="G33322" s="2"/>
      <c r="K33322" s="2"/>
    </row>
    <row r="33323" spans="7:11" x14ac:dyDescent="0.3">
      <c r="G33323" s="2"/>
      <c r="K33323" s="2"/>
    </row>
    <row r="33324" spans="7:11" x14ac:dyDescent="0.3">
      <c r="G33324" s="2"/>
      <c r="K33324" s="2"/>
    </row>
    <row r="33325" spans="7:11" x14ac:dyDescent="0.3">
      <c r="G33325" s="2"/>
      <c r="K33325" s="2"/>
    </row>
    <row r="33326" spans="7:11" x14ac:dyDescent="0.3">
      <c r="G33326" s="2"/>
      <c r="K33326" s="2"/>
    </row>
    <row r="33327" spans="7:11" x14ac:dyDescent="0.3">
      <c r="G33327" s="2"/>
      <c r="K33327" s="2"/>
    </row>
    <row r="33328" spans="7:11" x14ac:dyDescent="0.3">
      <c r="G33328" s="2"/>
      <c r="K33328" s="2"/>
    </row>
    <row r="33329" spans="7:11" x14ac:dyDescent="0.3">
      <c r="G33329" s="2"/>
      <c r="K33329" s="2"/>
    </row>
    <row r="33330" spans="7:11" x14ac:dyDescent="0.3">
      <c r="G33330" s="2"/>
      <c r="K33330" s="2"/>
    </row>
    <row r="33331" spans="7:11" x14ac:dyDescent="0.3">
      <c r="G33331" s="2"/>
      <c r="K33331" s="2"/>
    </row>
    <row r="33332" spans="7:11" x14ac:dyDescent="0.3">
      <c r="G33332" s="2"/>
      <c r="K33332" s="2"/>
    </row>
    <row r="33333" spans="7:11" x14ac:dyDescent="0.3">
      <c r="G33333" s="2"/>
      <c r="K33333" s="2"/>
    </row>
    <row r="33334" spans="7:11" x14ac:dyDescent="0.3">
      <c r="G33334" s="2"/>
      <c r="K33334" s="2"/>
    </row>
    <row r="33335" spans="7:11" x14ac:dyDescent="0.3">
      <c r="G33335" s="2"/>
      <c r="K33335" s="2"/>
    </row>
    <row r="33336" spans="7:11" x14ac:dyDescent="0.3">
      <c r="G33336" s="2"/>
      <c r="K33336" s="2"/>
    </row>
    <row r="33337" spans="7:11" x14ac:dyDescent="0.3">
      <c r="G33337" s="2"/>
      <c r="K33337" s="2"/>
    </row>
    <row r="33338" spans="7:11" x14ac:dyDescent="0.3">
      <c r="G33338" s="2"/>
      <c r="K33338" s="2"/>
    </row>
    <row r="33339" spans="7:11" x14ac:dyDescent="0.3">
      <c r="G33339" s="2"/>
      <c r="K33339" s="2"/>
    </row>
    <row r="33340" spans="7:11" x14ac:dyDescent="0.3">
      <c r="G33340" s="2"/>
      <c r="K33340" s="2"/>
    </row>
    <row r="33341" spans="7:11" x14ac:dyDescent="0.3">
      <c r="G33341" s="2"/>
      <c r="K33341" s="2"/>
    </row>
    <row r="33342" spans="7:11" x14ac:dyDescent="0.3">
      <c r="G33342" s="2"/>
      <c r="K33342" s="2"/>
    </row>
    <row r="33343" spans="7:11" x14ac:dyDescent="0.3">
      <c r="G33343" s="2"/>
      <c r="K33343" s="2"/>
    </row>
    <row r="33344" spans="7:11" x14ac:dyDescent="0.3">
      <c r="G33344" s="2"/>
      <c r="K33344" s="2"/>
    </row>
    <row r="33345" spans="7:11" x14ac:dyDescent="0.3">
      <c r="G33345" s="2"/>
      <c r="K33345" s="2"/>
    </row>
    <row r="33346" spans="7:11" x14ac:dyDescent="0.3">
      <c r="G33346" s="2"/>
      <c r="K33346" s="2"/>
    </row>
    <row r="33347" spans="7:11" x14ac:dyDescent="0.3">
      <c r="G33347" s="2"/>
      <c r="K33347" s="2"/>
    </row>
    <row r="33348" spans="7:11" x14ac:dyDescent="0.3">
      <c r="G33348" s="2"/>
      <c r="K33348" s="2"/>
    </row>
    <row r="33349" spans="7:11" x14ac:dyDescent="0.3">
      <c r="G33349" s="2"/>
      <c r="K33349" s="2"/>
    </row>
    <row r="33350" spans="7:11" x14ac:dyDescent="0.3">
      <c r="G33350" s="2"/>
      <c r="K33350" s="2"/>
    </row>
    <row r="33351" spans="7:11" x14ac:dyDescent="0.3">
      <c r="G33351" s="2"/>
      <c r="K33351" s="2"/>
    </row>
    <row r="33352" spans="7:11" x14ac:dyDescent="0.3">
      <c r="G33352" s="2"/>
      <c r="K33352" s="2"/>
    </row>
    <row r="33353" spans="7:11" x14ac:dyDescent="0.3">
      <c r="G33353" s="2"/>
      <c r="K33353" s="2"/>
    </row>
    <row r="33354" spans="7:11" x14ac:dyDescent="0.3">
      <c r="G33354" s="2"/>
      <c r="K33354" s="2"/>
    </row>
    <row r="33355" spans="7:11" x14ac:dyDescent="0.3">
      <c r="G33355" s="2"/>
      <c r="K33355" s="2"/>
    </row>
    <row r="33356" spans="7:11" x14ac:dyDescent="0.3">
      <c r="G33356" s="2"/>
      <c r="K33356" s="2"/>
    </row>
    <row r="33357" spans="7:11" x14ac:dyDescent="0.3">
      <c r="G33357" s="2"/>
      <c r="K33357" s="2"/>
    </row>
    <row r="33358" spans="7:11" x14ac:dyDescent="0.3">
      <c r="G33358" s="2"/>
      <c r="K33358" s="2"/>
    </row>
    <row r="33359" spans="7:11" x14ac:dyDescent="0.3">
      <c r="G33359" s="2"/>
      <c r="K33359" s="2"/>
    </row>
    <row r="33360" spans="7:11" x14ac:dyDescent="0.3">
      <c r="G33360" s="2"/>
      <c r="K33360" s="2"/>
    </row>
    <row r="33361" spans="7:11" x14ac:dyDescent="0.3">
      <c r="G33361" s="2"/>
      <c r="K33361" s="2"/>
    </row>
    <row r="33362" spans="7:11" x14ac:dyDescent="0.3">
      <c r="G33362" s="2"/>
      <c r="K33362" s="2"/>
    </row>
    <row r="33363" spans="7:11" x14ac:dyDescent="0.3">
      <c r="G33363" s="2"/>
      <c r="K33363" s="2"/>
    </row>
    <row r="33364" spans="7:11" x14ac:dyDescent="0.3">
      <c r="G33364" s="2"/>
      <c r="K33364" s="2"/>
    </row>
    <row r="33365" spans="7:11" x14ac:dyDescent="0.3">
      <c r="G33365" s="2"/>
      <c r="K33365" s="2"/>
    </row>
    <row r="33366" spans="7:11" x14ac:dyDescent="0.3">
      <c r="G33366" s="2"/>
      <c r="K33366" s="2"/>
    </row>
    <row r="33367" spans="7:11" x14ac:dyDescent="0.3">
      <c r="G33367" s="2"/>
      <c r="K33367" s="2"/>
    </row>
    <row r="33368" spans="7:11" x14ac:dyDescent="0.3">
      <c r="G33368" s="2"/>
      <c r="K33368" s="2"/>
    </row>
    <row r="33369" spans="7:11" x14ac:dyDescent="0.3">
      <c r="G33369" s="2"/>
      <c r="K33369" s="2"/>
    </row>
    <row r="33370" spans="7:11" x14ac:dyDescent="0.3">
      <c r="G33370" s="2"/>
      <c r="K33370" s="2"/>
    </row>
    <row r="33371" spans="7:11" x14ac:dyDescent="0.3">
      <c r="G33371" s="2"/>
      <c r="K33371" s="2"/>
    </row>
    <row r="33372" spans="7:11" x14ac:dyDescent="0.3">
      <c r="G33372" s="2"/>
      <c r="K33372" s="2"/>
    </row>
    <row r="33373" spans="7:11" x14ac:dyDescent="0.3">
      <c r="G33373" s="2"/>
      <c r="K33373" s="2"/>
    </row>
    <row r="33374" spans="7:11" x14ac:dyDescent="0.3">
      <c r="G33374" s="2"/>
      <c r="K33374" s="2"/>
    </row>
    <row r="33375" spans="7:11" x14ac:dyDescent="0.3">
      <c r="G33375" s="2"/>
      <c r="K33375" s="2"/>
    </row>
    <row r="33376" spans="7:11" x14ac:dyDescent="0.3">
      <c r="G33376" s="2"/>
      <c r="K33376" s="2"/>
    </row>
    <row r="33377" spans="7:11" x14ac:dyDescent="0.3">
      <c r="G33377" s="2"/>
      <c r="K33377" s="2"/>
    </row>
    <row r="33378" spans="7:11" x14ac:dyDescent="0.3">
      <c r="G33378" s="2"/>
      <c r="K33378" s="2"/>
    </row>
    <row r="33379" spans="7:11" x14ac:dyDescent="0.3">
      <c r="G33379" s="2"/>
      <c r="K33379" s="2"/>
    </row>
    <row r="33380" spans="7:11" x14ac:dyDescent="0.3">
      <c r="G33380" s="2"/>
      <c r="K33380" s="2"/>
    </row>
    <row r="33381" spans="7:11" x14ac:dyDescent="0.3">
      <c r="G33381" s="2"/>
      <c r="K33381" s="2"/>
    </row>
    <row r="33382" spans="7:11" x14ac:dyDescent="0.3">
      <c r="G33382" s="2"/>
      <c r="K33382" s="2"/>
    </row>
    <row r="33383" spans="7:11" x14ac:dyDescent="0.3">
      <c r="G33383" s="2"/>
      <c r="K33383" s="2"/>
    </row>
    <row r="33384" spans="7:11" x14ac:dyDescent="0.3">
      <c r="G33384" s="2"/>
      <c r="K33384" s="2"/>
    </row>
    <row r="33385" spans="7:11" x14ac:dyDescent="0.3">
      <c r="G33385" s="2"/>
      <c r="K33385" s="2"/>
    </row>
    <row r="33386" spans="7:11" x14ac:dyDescent="0.3">
      <c r="G33386" s="2"/>
      <c r="K33386" s="2"/>
    </row>
    <row r="33387" spans="7:11" x14ac:dyDescent="0.3">
      <c r="G33387" s="2"/>
      <c r="K33387" s="2"/>
    </row>
    <row r="33388" spans="7:11" x14ac:dyDescent="0.3">
      <c r="G33388" s="2"/>
      <c r="K33388" s="2"/>
    </row>
    <row r="33389" spans="7:11" x14ac:dyDescent="0.3">
      <c r="G33389" s="2"/>
      <c r="K33389" s="2"/>
    </row>
    <row r="33390" spans="7:11" x14ac:dyDescent="0.3">
      <c r="G33390" s="2"/>
      <c r="K33390" s="2"/>
    </row>
    <row r="33391" spans="7:11" x14ac:dyDescent="0.3">
      <c r="G33391" s="2"/>
      <c r="K33391" s="2"/>
    </row>
    <row r="33392" spans="7:11" x14ac:dyDescent="0.3">
      <c r="G33392" s="2"/>
      <c r="K33392" s="2"/>
    </row>
    <row r="33393" spans="7:11" x14ac:dyDescent="0.3">
      <c r="G33393" s="2"/>
      <c r="K33393" s="2"/>
    </row>
    <row r="33394" spans="7:11" x14ac:dyDescent="0.3">
      <c r="G33394" s="2"/>
      <c r="K33394" s="2"/>
    </row>
    <row r="33395" spans="7:11" x14ac:dyDescent="0.3">
      <c r="G33395" s="2"/>
      <c r="K33395" s="2"/>
    </row>
    <row r="33396" spans="7:11" x14ac:dyDescent="0.3">
      <c r="G33396" s="2"/>
      <c r="K33396" s="2"/>
    </row>
    <row r="33397" spans="7:11" x14ac:dyDescent="0.3">
      <c r="G33397" s="2"/>
      <c r="K33397" s="2"/>
    </row>
    <row r="33398" spans="7:11" x14ac:dyDescent="0.3">
      <c r="G33398" s="2"/>
      <c r="K33398" s="2"/>
    </row>
    <row r="33399" spans="7:11" x14ac:dyDescent="0.3">
      <c r="G33399" s="2"/>
      <c r="K33399" s="2"/>
    </row>
    <row r="33400" spans="7:11" x14ac:dyDescent="0.3">
      <c r="G33400" s="2"/>
      <c r="K33400" s="2"/>
    </row>
    <row r="33401" spans="7:11" x14ac:dyDescent="0.3">
      <c r="G33401" s="2"/>
      <c r="K33401" s="2"/>
    </row>
    <row r="33402" spans="7:11" x14ac:dyDescent="0.3">
      <c r="G33402" s="2"/>
      <c r="K33402" s="2"/>
    </row>
    <row r="33403" spans="7:11" x14ac:dyDescent="0.3">
      <c r="G33403" s="2"/>
      <c r="K33403" s="2"/>
    </row>
    <row r="33404" spans="7:11" x14ac:dyDescent="0.3">
      <c r="G33404" s="2"/>
      <c r="K33404" s="2"/>
    </row>
    <row r="33405" spans="7:11" x14ac:dyDescent="0.3">
      <c r="G33405" s="2"/>
      <c r="K33405" s="2"/>
    </row>
    <row r="33406" spans="7:11" x14ac:dyDescent="0.3">
      <c r="G33406" s="2"/>
      <c r="K33406" s="2"/>
    </row>
    <row r="33407" spans="7:11" x14ac:dyDescent="0.3">
      <c r="G33407" s="2"/>
      <c r="K33407" s="2"/>
    </row>
    <row r="33408" spans="7:11" x14ac:dyDescent="0.3">
      <c r="G33408" s="2"/>
      <c r="K33408" s="2"/>
    </row>
    <row r="33409" spans="7:11" x14ac:dyDescent="0.3">
      <c r="G33409" s="2"/>
      <c r="K33409" s="2"/>
    </row>
    <row r="33410" spans="7:11" x14ac:dyDescent="0.3">
      <c r="G33410" s="2"/>
      <c r="K33410" s="2"/>
    </row>
    <row r="33411" spans="7:11" x14ac:dyDescent="0.3">
      <c r="G33411" s="2"/>
      <c r="K33411" s="2"/>
    </row>
    <row r="33412" spans="7:11" x14ac:dyDescent="0.3">
      <c r="G33412" s="2"/>
      <c r="K33412" s="2"/>
    </row>
    <row r="33413" spans="7:11" x14ac:dyDescent="0.3">
      <c r="G33413" s="2"/>
      <c r="K33413" s="2"/>
    </row>
    <row r="33414" spans="7:11" x14ac:dyDescent="0.3">
      <c r="G33414" s="2"/>
      <c r="K33414" s="2"/>
    </row>
    <row r="33415" spans="7:11" x14ac:dyDescent="0.3">
      <c r="G33415" s="2"/>
      <c r="K33415" s="2"/>
    </row>
    <row r="33416" spans="7:11" x14ac:dyDescent="0.3">
      <c r="G33416" s="2"/>
      <c r="K33416" s="2"/>
    </row>
    <row r="33417" spans="7:11" x14ac:dyDescent="0.3">
      <c r="G33417" s="2"/>
      <c r="K33417" s="2"/>
    </row>
    <row r="33418" spans="7:11" x14ac:dyDescent="0.3">
      <c r="G33418" s="2"/>
      <c r="K33418" s="2"/>
    </row>
    <row r="33419" spans="7:11" x14ac:dyDescent="0.3">
      <c r="G33419" s="2"/>
      <c r="K33419" s="2"/>
    </row>
    <row r="33420" spans="7:11" x14ac:dyDescent="0.3">
      <c r="G33420" s="2"/>
      <c r="K33420" s="2"/>
    </row>
    <row r="33421" spans="7:11" x14ac:dyDescent="0.3">
      <c r="G33421" s="2"/>
      <c r="K33421" s="2"/>
    </row>
    <row r="33422" spans="7:11" x14ac:dyDescent="0.3">
      <c r="G33422" s="2"/>
      <c r="K33422" s="2"/>
    </row>
    <row r="33423" spans="7:11" x14ac:dyDescent="0.3">
      <c r="G33423" s="2"/>
      <c r="K33423" s="2"/>
    </row>
    <row r="33424" spans="7:11" x14ac:dyDescent="0.3">
      <c r="G33424" s="2"/>
      <c r="K33424" s="2"/>
    </row>
    <row r="33425" spans="7:11" x14ac:dyDescent="0.3">
      <c r="G33425" s="2"/>
      <c r="K33425" s="2"/>
    </row>
    <row r="33426" spans="7:11" x14ac:dyDescent="0.3">
      <c r="G33426" s="2"/>
      <c r="K33426" s="2"/>
    </row>
    <row r="33427" spans="7:11" x14ac:dyDescent="0.3">
      <c r="G33427" s="2"/>
      <c r="K33427" s="2"/>
    </row>
    <row r="33428" spans="7:11" x14ac:dyDescent="0.3">
      <c r="G33428" s="2"/>
      <c r="K33428" s="2"/>
    </row>
    <row r="33429" spans="7:11" x14ac:dyDescent="0.3">
      <c r="G33429" s="2"/>
      <c r="K33429" s="2"/>
    </row>
    <row r="33430" spans="7:11" x14ac:dyDescent="0.3">
      <c r="G33430" s="2"/>
      <c r="K33430" s="2"/>
    </row>
    <row r="33431" spans="7:11" x14ac:dyDescent="0.3">
      <c r="G33431" s="2"/>
      <c r="K33431" s="2"/>
    </row>
    <row r="33432" spans="7:11" x14ac:dyDescent="0.3">
      <c r="G33432" s="2"/>
      <c r="K33432" s="2"/>
    </row>
    <row r="33433" spans="7:11" x14ac:dyDescent="0.3">
      <c r="G33433" s="2"/>
      <c r="K33433" s="2"/>
    </row>
    <row r="33434" spans="7:11" x14ac:dyDescent="0.3">
      <c r="G33434" s="2"/>
      <c r="K33434" s="2"/>
    </row>
    <row r="33435" spans="7:11" x14ac:dyDescent="0.3">
      <c r="G33435" s="2"/>
      <c r="K33435" s="2"/>
    </row>
    <row r="33436" spans="7:11" x14ac:dyDescent="0.3">
      <c r="G33436" s="2"/>
      <c r="K33436" s="2"/>
    </row>
    <row r="33437" spans="7:11" x14ac:dyDescent="0.3">
      <c r="G33437" s="2"/>
      <c r="K33437" s="2"/>
    </row>
    <row r="33438" spans="7:11" x14ac:dyDescent="0.3">
      <c r="G33438" s="2"/>
      <c r="K33438" s="2"/>
    </row>
    <row r="33439" spans="7:11" x14ac:dyDescent="0.3">
      <c r="G33439" s="2"/>
      <c r="K33439" s="2"/>
    </row>
    <row r="33440" spans="7:11" x14ac:dyDescent="0.3">
      <c r="G33440" s="2"/>
      <c r="K33440" s="2"/>
    </row>
    <row r="33441" spans="7:11" x14ac:dyDescent="0.3">
      <c r="G33441" s="2"/>
      <c r="K33441" s="2"/>
    </row>
    <row r="33442" spans="7:11" x14ac:dyDescent="0.3">
      <c r="G33442" s="2"/>
      <c r="K33442" s="2"/>
    </row>
    <row r="33443" spans="7:11" x14ac:dyDescent="0.3">
      <c r="G33443" s="2"/>
      <c r="K33443" s="2"/>
    </row>
    <row r="33444" spans="7:11" x14ac:dyDescent="0.3">
      <c r="G33444" s="2"/>
      <c r="K33444" s="2"/>
    </row>
    <row r="33445" spans="7:11" x14ac:dyDescent="0.3">
      <c r="G33445" s="2"/>
      <c r="K33445" s="2"/>
    </row>
    <row r="33446" spans="7:11" x14ac:dyDescent="0.3">
      <c r="G33446" s="2"/>
      <c r="K33446" s="2"/>
    </row>
    <row r="33447" spans="7:11" x14ac:dyDescent="0.3">
      <c r="G33447" s="2"/>
      <c r="K33447" s="2"/>
    </row>
    <row r="33448" spans="7:11" x14ac:dyDescent="0.3">
      <c r="G33448" s="2"/>
      <c r="K33448" s="2"/>
    </row>
    <row r="33449" spans="7:11" x14ac:dyDescent="0.3">
      <c r="G33449" s="2"/>
      <c r="K33449" s="2"/>
    </row>
    <row r="33450" spans="7:11" x14ac:dyDescent="0.3">
      <c r="G33450" s="2"/>
      <c r="K33450" s="2"/>
    </row>
    <row r="33451" spans="7:11" x14ac:dyDescent="0.3">
      <c r="G33451" s="2"/>
      <c r="K33451" s="2"/>
    </row>
    <row r="33452" spans="7:11" x14ac:dyDescent="0.3">
      <c r="G33452" s="2"/>
      <c r="K33452" s="2"/>
    </row>
    <row r="33453" spans="7:11" x14ac:dyDescent="0.3">
      <c r="G33453" s="2"/>
      <c r="K33453" s="2"/>
    </row>
    <row r="33454" spans="7:11" x14ac:dyDescent="0.3">
      <c r="G33454" s="2"/>
      <c r="K33454" s="2"/>
    </row>
    <row r="33455" spans="7:11" x14ac:dyDescent="0.3">
      <c r="G33455" s="2"/>
      <c r="K33455" s="2"/>
    </row>
    <row r="33456" spans="7:11" x14ac:dyDescent="0.3">
      <c r="G33456" s="2"/>
      <c r="K33456" s="2"/>
    </row>
    <row r="33457" spans="7:11" x14ac:dyDescent="0.3">
      <c r="G33457" s="2"/>
      <c r="K33457" s="2"/>
    </row>
    <row r="33458" spans="7:11" x14ac:dyDescent="0.3">
      <c r="G33458" s="2"/>
      <c r="K33458" s="2"/>
    </row>
    <row r="33459" spans="7:11" x14ac:dyDescent="0.3">
      <c r="G33459" s="2"/>
      <c r="K33459" s="2"/>
    </row>
    <row r="33460" spans="7:11" x14ac:dyDescent="0.3">
      <c r="G33460" s="2"/>
      <c r="K33460" s="2"/>
    </row>
    <row r="33461" spans="7:11" x14ac:dyDescent="0.3">
      <c r="G33461" s="2"/>
      <c r="K33461" s="2"/>
    </row>
    <row r="33462" spans="7:11" x14ac:dyDescent="0.3">
      <c r="G33462" s="2"/>
      <c r="K33462" s="2"/>
    </row>
    <row r="33463" spans="7:11" x14ac:dyDescent="0.3">
      <c r="G33463" s="2"/>
      <c r="K33463" s="2"/>
    </row>
    <row r="33464" spans="7:11" x14ac:dyDescent="0.3">
      <c r="G33464" s="2"/>
      <c r="K33464" s="2"/>
    </row>
    <row r="33465" spans="7:11" x14ac:dyDescent="0.3">
      <c r="G33465" s="2"/>
      <c r="K33465" s="2"/>
    </row>
    <row r="33466" spans="7:11" x14ac:dyDescent="0.3">
      <c r="G33466" s="2"/>
      <c r="K33466" s="2"/>
    </row>
    <row r="33467" spans="7:11" x14ac:dyDescent="0.3">
      <c r="G33467" s="2"/>
      <c r="K33467" s="2"/>
    </row>
    <row r="33468" spans="7:11" x14ac:dyDescent="0.3">
      <c r="G33468" s="2"/>
      <c r="K33468" s="2"/>
    </row>
    <row r="33469" spans="7:11" x14ac:dyDescent="0.3">
      <c r="G33469" s="2"/>
      <c r="K33469" s="2"/>
    </row>
    <row r="33470" spans="7:11" x14ac:dyDescent="0.3">
      <c r="G33470" s="2"/>
      <c r="K33470" s="2"/>
    </row>
    <row r="33471" spans="7:11" x14ac:dyDescent="0.3">
      <c r="G33471" s="2"/>
      <c r="K33471" s="2"/>
    </row>
    <row r="33472" spans="7:11" x14ac:dyDescent="0.3">
      <c r="G33472" s="2"/>
      <c r="K33472" s="2"/>
    </row>
    <row r="33473" spans="7:11" x14ac:dyDescent="0.3">
      <c r="G33473" s="2"/>
      <c r="K33473" s="2"/>
    </row>
    <row r="33474" spans="7:11" x14ac:dyDescent="0.3">
      <c r="G33474" s="2"/>
      <c r="K33474" s="2"/>
    </row>
    <row r="33475" spans="7:11" x14ac:dyDescent="0.3">
      <c r="G33475" s="2"/>
      <c r="K33475" s="2"/>
    </row>
    <row r="33476" spans="7:11" x14ac:dyDescent="0.3">
      <c r="G33476" s="2"/>
      <c r="K33476" s="2"/>
    </row>
    <row r="33477" spans="7:11" x14ac:dyDescent="0.3">
      <c r="G33477" s="2"/>
      <c r="K33477" s="2"/>
    </row>
    <row r="33478" spans="7:11" x14ac:dyDescent="0.3">
      <c r="G33478" s="2"/>
      <c r="K33478" s="2"/>
    </row>
    <row r="33479" spans="7:11" x14ac:dyDescent="0.3">
      <c r="G33479" s="2"/>
      <c r="K33479" s="2"/>
    </row>
    <row r="33480" spans="7:11" x14ac:dyDescent="0.3">
      <c r="G33480" s="2"/>
      <c r="K33480" s="2"/>
    </row>
    <row r="33481" spans="7:11" x14ac:dyDescent="0.3">
      <c r="G33481" s="2"/>
      <c r="K33481" s="2"/>
    </row>
    <row r="33482" spans="7:11" x14ac:dyDescent="0.3">
      <c r="G33482" s="2"/>
      <c r="K33482" s="2"/>
    </row>
    <row r="33483" spans="7:11" x14ac:dyDescent="0.3">
      <c r="G33483" s="2"/>
      <c r="K33483" s="2"/>
    </row>
    <row r="33484" spans="7:11" x14ac:dyDescent="0.3">
      <c r="G33484" s="2"/>
      <c r="K33484" s="2"/>
    </row>
    <row r="33485" spans="7:11" x14ac:dyDescent="0.3">
      <c r="G33485" s="2"/>
      <c r="K33485" s="2"/>
    </row>
    <row r="33486" spans="7:11" x14ac:dyDescent="0.3">
      <c r="G33486" s="2"/>
      <c r="K33486" s="2"/>
    </row>
    <row r="33487" spans="7:11" x14ac:dyDescent="0.3">
      <c r="G33487" s="2"/>
      <c r="K33487" s="2"/>
    </row>
    <row r="33488" spans="7:11" x14ac:dyDescent="0.3">
      <c r="G33488" s="2"/>
      <c r="K33488" s="2"/>
    </row>
    <row r="33489" spans="7:11" x14ac:dyDescent="0.3">
      <c r="G33489" s="2"/>
      <c r="K33489" s="2"/>
    </row>
    <row r="33490" spans="7:11" x14ac:dyDescent="0.3">
      <c r="G33490" s="2"/>
      <c r="K33490" s="2"/>
    </row>
    <row r="33491" spans="7:11" x14ac:dyDescent="0.3">
      <c r="G33491" s="2"/>
      <c r="K33491" s="2"/>
    </row>
    <row r="33492" spans="7:11" x14ac:dyDescent="0.3">
      <c r="G33492" s="2"/>
      <c r="K33492" s="2"/>
    </row>
    <row r="33493" spans="7:11" x14ac:dyDescent="0.3">
      <c r="G33493" s="2"/>
      <c r="K33493" s="2"/>
    </row>
    <row r="33494" spans="7:11" x14ac:dyDescent="0.3">
      <c r="G33494" s="2"/>
      <c r="K33494" s="2"/>
    </row>
    <row r="33495" spans="7:11" x14ac:dyDescent="0.3">
      <c r="G33495" s="2"/>
      <c r="K33495" s="2"/>
    </row>
    <row r="33496" spans="7:11" x14ac:dyDescent="0.3">
      <c r="G33496" s="2"/>
      <c r="K33496" s="2"/>
    </row>
    <row r="33497" spans="7:11" x14ac:dyDescent="0.3">
      <c r="G33497" s="2"/>
      <c r="K33497" s="2"/>
    </row>
    <row r="33498" spans="7:11" x14ac:dyDescent="0.3">
      <c r="G33498" s="2"/>
      <c r="K33498" s="2"/>
    </row>
    <row r="33499" spans="7:11" x14ac:dyDescent="0.3">
      <c r="G33499" s="2"/>
      <c r="K33499" s="2"/>
    </row>
    <row r="33500" spans="7:11" x14ac:dyDescent="0.3">
      <c r="G33500" s="2"/>
      <c r="K33500" s="2"/>
    </row>
    <row r="33501" spans="7:11" x14ac:dyDescent="0.3">
      <c r="G33501" s="2"/>
      <c r="K33501" s="2"/>
    </row>
    <row r="33502" spans="7:11" x14ac:dyDescent="0.3">
      <c r="G33502" s="2"/>
      <c r="K33502" s="2"/>
    </row>
    <row r="33503" spans="7:11" x14ac:dyDescent="0.3">
      <c r="G33503" s="2"/>
      <c r="K33503" s="2"/>
    </row>
    <row r="33504" spans="7:11" x14ac:dyDescent="0.3">
      <c r="G33504" s="2"/>
      <c r="K33504" s="2"/>
    </row>
    <row r="33505" spans="7:11" x14ac:dyDescent="0.3">
      <c r="G33505" s="2"/>
      <c r="K33505" s="2"/>
    </row>
    <row r="33506" spans="7:11" x14ac:dyDescent="0.3">
      <c r="G33506" s="2"/>
      <c r="K33506" s="2"/>
    </row>
    <row r="33507" spans="7:11" x14ac:dyDescent="0.3">
      <c r="G33507" s="2"/>
      <c r="K33507" s="2"/>
    </row>
    <row r="33508" spans="7:11" x14ac:dyDescent="0.3">
      <c r="G33508" s="2"/>
      <c r="K33508" s="2"/>
    </row>
    <row r="33509" spans="7:11" x14ac:dyDescent="0.3">
      <c r="G33509" s="2"/>
      <c r="K33509" s="2"/>
    </row>
    <row r="33510" spans="7:11" x14ac:dyDescent="0.3">
      <c r="G33510" s="2"/>
      <c r="K33510" s="2"/>
    </row>
    <row r="33511" spans="7:11" x14ac:dyDescent="0.3">
      <c r="G33511" s="2"/>
      <c r="K33511" s="2"/>
    </row>
    <row r="33512" spans="7:11" x14ac:dyDescent="0.3">
      <c r="G33512" s="2"/>
      <c r="K33512" s="2"/>
    </row>
    <row r="33513" spans="7:11" x14ac:dyDescent="0.3">
      <c r="G33513" s="2"/>
      <c r="K33513" s="2"/>
    </row>
    <row r="33514" spans="7:11" x14ac:dyDescent="0.3">
      <c r="G33514" s="2"/>
      <c r="K33514" s="2"/>
    </row>
    <row r="33515" spans="7:11" x14ac:dyDescent="0.3">
      <c r="G33515" s="2"/>
      <c r="K33515" s="2"/>
    </row>
    <row r="33516" spans="7:11" x14ac:dyDescent="0.3">
      <c r="G33516" s="2"/>
      <c r="K33516" s="2"/>
    </row>
    <row r="33517" spans="7:11" x14ac:dyDescent="0.3">
      <c r="G33517" s="2"/>
      <c r="K33517" s="2"/>
    </row>
    <row r="33518" spans="7:11" x14ac:dyDescent="0.3">
      <c r="G33518" s="2"/>
      <c r="K33518" s="2"/>
    </row>
    <row r="33519" spans="7:11" x14ac:dyDescent="0.3">
      <c r="G33519" s="2"/>
      <c r="K33519" s="2"/>
    </row>
    <row r="33520" spans="7:11" x14ac:dyDescent="0.3">
      <c r="G33520" s="2"/>
      <c r="K33520" s="2"/>
    </row>
    <row r="33521" spans="7:11" x14ac:dyDescent="0.3">
      <c r="G33521" s="2"/>
      <c r="K33521" s="2"/>
    </row>
    <row r="33522" spans="7:11" x14ac:dyDescent="0.3">
      <c r="G33522" s="2"/>
      <c r="K33522" s="2"/>
    </row>
    <row r="33523" spans="7:11" x14ac:dyDescent="0.3">
      <c r="G33523" s="2"/>
      <c r="K33523" s="2"/>
    </row>
    <row r="33524" spans="7:11" x14ac:dyDescent="0.3">
      <c r="G33524" s="2"/>
      <c r="K33524" s="2"/>
    </row>
    <row r="33525" spans="7:11" x14ac:dyDescent="0.3">
      <c r="G33525" s="2"/>
      <c r="K33525" s="2"/>
    </row>
    <row r="33526" spans="7:11" x14ac:dyDescent="0.3">
      <c r="G33526" s="2"/>
      <c r="K33526" s="2"/>
    </row>
    <row r="33527" spans="7:11" x14ac:dyDescent="0.3">
      <c r="G33527" s="2"/>
      <c r="K33527" s="2"/>
    </row>
    <row r="33528" spans="7:11" x14ac:dyDescent="0.3">
      <c r="G33528" s="2"/>
      <c r="K33528" s="2"/>
    </row>
    <row r="33529" spans="7:11" x14ac:dyDescent="0.3">
      <c r="G33529" s="2"/>
      <c r="K33529" s="2"/>
    </row>
    <row r="33530" spans="7:11" x14ac:dyDescent="0.3">
      <c r="G33530" s="2"/>
      <c r="K33530" s="2"/>
    </row>
    <row r="33531" spans="7:11" x14ac:dyDescent="0.3">
      <c r="G33531" s="2"/>
      <c r="K33531" s="2"/>
    </row>
    <row r="33532" spans="7:11" x14ac:dyDescent="0.3">
      <c r="G33532" s="2"/>
      <c r="K33532" s="2"/>
    </row>
    <row r="33533" spans="7:11" x14ac:dyDescent="0.3">
      <c r="G33533" s="2"/>
      <c r="K33533" s="2"/>
    </row>
    <row r="33534" spans="7:11" x14ac:dyDescent="0.3">
      <c r="G33534" s="2"/>
      <c r="K33534" s="2"/>
    </row>
    <row r="33535" spans="7:11" x14ac:dyDescent="0.3">
      <c r="G33535" s="2"/>
      <c r="K33535" s="2"/>
    </row>
    <row r="33536" spans="7:11" x14ac:dyDescent="0.3">
      <c r="G33536" s="2"/>
      <c r="K33536" s="2"/>
    </row>
    <row r="33537" spans="7:11" x14ac:dyDescent="0.3">
      <c r="G33537" s="2"/>
      <c r="K33537" s="2"/>
    </row>
    <row r="33538" spans="7:11" x14ac:dyDescent="0.3">
      <c r="G33538" s="2"/>
      <c r="K33538" s="2"/>
    </row>
    <row r="33539" spans="7:11" x14ac:dyDescent="0.3">
      <c r="G33539" s="2"/>
      <c r="K33539" s="2"/>
    </row>
    <row r="33540" spans="7:11" x14ac:dyDescent="0.3">
      <c r="G33540" s="2"/>
      <c r="K33540" s="2"/>
    </row>
    <row r="33541" spans="7:11" x14ac:dyDescent="0.3">
      <c r="G33541" s="2"/>
      <c r="K33541" s="2"/>
    </row>
    <row r="33542" spans="7:11" x14ac:dyDescent="0.3">
      <c r="G33542" s="2"/>
      <c r="K33542" s="2"/>
    </row>
    <row r="33543" spans="7:11" x14ac:dyDescent="0.3">
      <c r="G33543" s="2"/>
      <c r="K33543" s="2"/>
    </row>
    <row r="33544" spans="7:11" x14ac:dyDescent="0.3">
      <c r="G33544" s="2"/>
      <c r="K33544" s="2"/>
    </row>
    <row r="33545" spans="7:11" x14ac:dyDescent="0.3">
      <c r="G33545" s="2"/>
      <c r="K33545" s="2"/>
    </row>
    <row r="33546" spans="7:11" x14ac:dyDescent="0.3">
      <c r="G33546" s="2"/>
      <c r="K33546" s="2"/>
    </row>
    <row r="33547" spans="7:11" x14ac:dyDescent="0.3">
      <c r="G33547" s="2"/>
      <c r="K33547" s="2"/>
    </row>
    <row r="33548" spans="7:11" x14ac:dyDescent="0.3">
      <c r="G33548" s="2"/>
      <c r="K33548" s="2"/>
    </row>
    <row r="33549" spans="7:11" x14ac:dyDescent="0.3">
      <c r="G33549" s="2"/>
      <c r="K33549" s="2"/>
    </row>
    <row r="33550" spans="7:11" x14ac:dyDescent="0.3">
      <c r="G33550" s="2"/>
      <c r="K33550" s="2"/>
    </row>
    <row r="33551" spans="7:11" x14ac:dyDescent="0.3">
      <c r="G33551" s="2"/>
      <c r="K33551" s="2"/>
    </row>
    <row r="33552" spans="7:11" x14ac:dyDescent="0.3">
      <c r="G33552" s="2"/>
      <c r="K33552" s="2"/>
    </row>
    <row r="33553" spans="7:11" x14ac:dyDescent="0.3">
      <c r="G33553" s="2"/>
      <c r="K33553" s="2"/>
    </row>
    <row r="33554" spans="7:11" x14ac:dyDescent="0.3">
      <c r="G33554" s="2"/>
      <c r="K33554" s="2"/>
    </row>
    <row r="33555" spans="7:11" x14ac:dyDescent="0.3">
      <c r="G33555" s="2"/>
      <c r="K33555" s="2"/>
    </row>
    <row r="33556" spans="7:11" x14ac:dyDescent="0.3">
      <c r="G33556" s="2"/>
      <c r="K33556" s="2"/>
    </row>
    <row r="33557" spans="7:11" x14ac:dyDescent="0.3">
      <c r="G33557" s="2"/>
      <c r="K33557" s="2"/>
    </row>
    <row r="33558" spans="7:11" x14ac:dyDescent="0.3">
      <c r="G33558" s="2"/>
      <c r="K33558" s="2"/>
    </row>
    <row r="33559" spans="7:11" x14ac:dyDescent="0.3">
      <c r="G33559" s="2"/>
      <c r="K33559" s="2"/>
    </row>
    <row r="33560" spans="7:11" x14ac:dyDescent="0.3">
      <c r="G33560" s="2"/>
      <c r="K33560" s="2"/>
    </row>
    <row r="33561" spans="7:11" x14ac:dyDescent="0.3">
      <c r="G33561" s="2"/>
      <c r="K33561" s="2"/>
    </row>
    <row r="33562" spans="7:11" x14ac:dyDescent="0.3">
      <c r="G33562" s="2"/>
      <c r="K33562" s="2"/>
    </row>
    <row r="33563" spans="7:11" x14ac:dyDescent="0.3">
      <c r="G33563" s="2"/>
      <c r="K33563" s="2"/>
    </row>
    <row r="33564" spans="7:11" x14ac:dyDescent="0.3">
      <c r="G33564" s="2"/>
      <c r="K33564" s="2"/>
    </row>
    <row r="33565" spans="7:11" x14ac:dyDescent="0.3">
      <c r="G33565" s="2"/>
      <c r="K33565" s="2"/>
    </row>
    <row r="33566" spans="7:11" x14ac:dyDescent="0.3">
      <c r="G33566" s="2"/>
      <c r="K33566" s="2"/>
    </row>
    <row r="33567" spans="7:11" x14ac:dyDescent="0.3">
      <c r="G33567" s="2"/>
      <c r="K33567" s="2"/>
    </row>
    <row r="33568" spans="7:11" x14ac:dyDescent="0.3">
      <c r="G33568" s="2"/>
      <c r="K33568" s="2"/>
    </row>
    <row r="33569" spans="7:11" x14ac:dyDescent="0.3">
      <c r="G33569" s="2"/>
      <c r="K33569" s="2"/>
    </row>
    <row r="33570" spans="7:11" x14ac:dyDescent="0.3">
      <c r="G33570" s="2"/>
      <c r="K33570" s="2"/>
    </row>
    <row r="33571" spans="7:11" x14ac:dyDescent="0.3">
      <c r="G33571" s="2"/>
      <c r="K33571" s="2"/>
    </row>
    <row r="33572" spans="7:11" x14ac:dyDescent="0.3">
      <c r="G33572" s="2"/>
      <c r="K33572" s="2"/>
    </row>
    <row r="33573" spans="7:11" x14ac:dyDescent="0.3">
      <c r="G33573" s="2"/>
      <c r="K33573" s="2"/>
    </row>
    <row r="33574" spans="7:11" x14ac:dyDescent="0.3">
      <c r="G33574" s="2"/>
      <c r="K33574" s="2"/>
    </row>
    <row r="33575" spans="7:11" x14ac:dyDescent="0.3">
      <c r="G33575" s="2"/>
      <c r="K33575" s="2"/>
    </row>
    <row r="33576" spans="7:11" x14ac:dyDescent="0.3">
      <c r="G33576" s="2"/>
      <c r="K33576" s="2"/>
    </row>
    <row r="33577" spans="7:11" x14ac:dyDescent="0.3">
      <c r="G33577" s="2"/>
      <c r="K33577" s="2"/>
    </row>
    <row r="33578" spans="7:11" x14ac:dyDescent="0.3">
      <c r="G33578" s="2"/>
      <c r="K33578" s="2"/>
    </row>
    <row r="33579" spans="7:11" x14ac:dyDescent="0.3">
      <c r="G33579" s="2"/>
      <c r="K33579" s="2"/>
    </row>
    <row r="33580" spans="7:11" x14ac:dyDescent="0.3">
      <c r="G33580" s="2"/>
      <c r="K33580" s="2"/>
    </row>
    <row r="33581" spans="7:11" x14ac:dyDescent="0.3">
      <c r="G33581" s="2"/>
      <c r="K33581" s="2"/>
    </row>
    <row r="33582" spans="7:11" x14ac:dyDescent="0.3">
      <c r="G33582" s="2"/>
      <c r="K33582" s="2"/>
    </row>
    <row r="33583" spans="7:11" x14ac:dyDescent="0.3">
      <c r="G33583" s="2"/>
      <c r="K33583" s="2"/>
    </row>
    <row r="33584" spans="7:11" x14ac:dyDescent="0.3">
      <c r="G33584" s="2"/>
      <c r="K33584" s="2"/>
    </row>
    <row r="33585" spans="7:11" x14ac:dyDescent="0.3">
      <c r="G33585" s="2"/>
      <c r="K33585" s="2"/>
    </row>
    <row r="33586" spans="7:11" x14ac:dyDescent="0.3">
      <c r="G33586" s="2"/>
      <c r="K33586" s="2"/>
    </row>
    <row r="33587" spans="7:11" x14ac:dyDescent="0.3">
      <c r="G33587" s="2"/>
      <c r="K33587" s="2"/>
    </row>
    <row r="33588" spans="7:11" x14ac:dyDescent="0.3">
      <c r="G33588" s="2"/>
      <c r="K33588" s="2"/>
    </row>
    <row r="33589" spans="7:11" x14ac:dyDescent="0.3">
      <c r="G33589" s="2"/>
      <c r="K33589" s="2"/>
    </row>
    <row r="33590" spans="7:11" x14ac:dyDescent="0.3">
      <c r="G33590" s="2"/>
      <c r="K33590" s="2"/>
    </row>
    <row r="33591" spans="7:11" x14ac:dyDescent="0.3">
      <c r="G33591" s="2"/>
      <c r="K33591" s="2"/>
    </row>
    <row r="33592" spans="7:11" x14ac:dyDescent="0.3">
      <c r="G33592" s="2"/>
      <c r="K33592" s="2"/>
    </row>
    <row r="33593" spans="7:11" x14ac:dyDescent="0.3">
      <c r="G33593" s="2"/>
      <c r="K33593" s="2"/>
    </row>
    <row r="33594" spans="7:11" x14ac:dyDescent="0.3">
      <c r="G33594" s="2"/>
      <c r="K33594" s="2"/>
    </row>
    <row r="33595" spans="7:11" x14ac:dyDescent="0.3">
      <c r="G33595" s="2"/>
      <c r="K33595" s="2"/>
    </row>
    <row r="33596" spans="7:11" x14ac:dyDescent="0.3">
      <c r="G33596" s="2"/>
      <c r="K33596" s="2"/>
    </row>
    <row r="33597" spans="7:11" x14ac:dyDescent="0.3">
      <c r="G33597" s="2"/>
      <c r="K33597" s="2"/>
    </row>
    <row r="33598" spans="7:11" x14ac:dyDescent="0.3">
      <c r="G33598" s="2"/>
      <c r="K33598" s="2"/>
    </row>
    <row r="33599" spans="7:11" x14ac:dyDescent="0.3">
      <c r="G33599" s="2"/>
      <c r="K33599" s="2"/>
    </row>
    <row r="33600" spans="7:11" x14ac:dyDescent="0.3">
      <c r="G33600" s="2"/>
      <c r="K33600" s="2"/>
    </row>
    <row r="33601" spans="7:11" x14ac:dyDescent="0.3">
      <c r="G33601" s="2"/>
      <c r="K33601" s="2"/>
    </row>
    <row r="33602" spans="7:11" x14ac:dyDescent="0.3">
      <c r="G33602" s="2"/>
      <c r="K33602" s="2"/>
    </row>
    <row r="33603" spans="7:11" x14ac:dyDescent="0.3">
      <c r="G33603" s="2"/>
      <c r="K33603" s="2"/>
    </row>
    <row r="33604" spans="7:11" x14ac:dyDescent="0.3">
      <c r="G33604" s="2"/>
      <c r="K33604" s="2"/>
    </row>
    <row r="33605" spans="7:11" x14ac:dyDescent="0.3">
      <c r="G33605" s="2"/>
      <c r="K33605" s="2"/>
    </row>
    <row r="33606" spans="7:11" x14ac:dyDescent="0.3">
      <c r="G33606" s="2"/>
      <c r="K33606" s="2"/>
    </row>
    <row r="33607" spans="7:11" x14ac:dyDescent="0.3">
      <c r="G33607" s="2"/>
      <c r="K33607" s="2"/>
    </row>
    <row r="33608" spans="7:11" x14ac:dyDescent="0.3">
      <c r="G33608" s="2"/>
      <c r="K33608" s="2"/>
    </row>
    <row r="33609" spans="7:11" x14ac:dyDescent="0.3">
      <c r="G33609" s="2"/>
      <c r="K33609" s="2"/>
    </row>
    <row r="33610" spans="7:11" x14ac:dyDescent="0.3">
      <c r="G33610" s="2"/>
      <c r="K33610" s="2"/>
    </row>
    <row r="33611" spans="7:11" x14ac:dyDescent="0.3">
      <c r="G33611" s="2"/>
      <c r="K33611" s="2"/>
    </row>
    <row r="33612" spans="7:11" x14ac:dyDescent="0.3">
      <c r="G33612" s="2"/>
      <c r="K33612" s="2"/>
    </row>
    <row r="33613" spans="7:11" x14ac:dyDescent="0.3">
      <c r="G33613" s="2"/>
      <c r="K33613" s="2"/>
    </row>
    <row r="33614" spans="7:11" x14ac:dyDescent="0.3">
      <c r="G33614" s="2"/>
      <c r="K33614" s="2"/>
    </row>
    <row r="33615" spans="7:11" x14ac:dyDescent="0.3">
      <c r="G33615" s="2"/>
      <c r="K33615" s="2"/>
    </row>
    <row r="33616" spans="7:11" x14ac:dyDescent="0.3">
      <c r="G33616" s="2"/>
      <c r="K33616" s="2"/>
    </row>
    <row r="33617" spans="7:11" x14ac:dyDescent="0.3">
      <c r="G33617" s="2"/>
      <c r="K33617" s="2"/>
    </row>
    <row r="33618" spans="7:11" x14ac:dyDescent="0.3">
      <c r="G33618" s="2"/>
      <c r="K33618" s="2"/>
    </row>
    <row r="33619" spans="7:11" x14ac:dyDescent="0.3">
      <c r="G33619" s="2"/>
      <c r="K33619" s="2"/>
    </row>
    <row r="33620" spans="7:11" x14ac:dyDescent="0.3">
      <c r="G33620" s="2"/>
      <c r="K33620" s="2"/>
    </row>
    <row r="33621" spans="7:11" x14ac:dyDescent="0.3">
      <c r="G33621" s="2"/>
      <c r="K33621" s="2"/>
    </row>
    <row r="33622" spans="7:11" x14ac:dyDescent="0.3">
      <c r="G33622" s="2"/>
      <c r="K33622" s="2"/>
    </row>
    <row r="33623" spans="7:11" x14ac:dyDescent="0.3">
      <c r="G33623" s="2"/>
      <c r="K33623" s="2"/>
    </row>
    <row r="33624" spans="7:11" x14ac:dyDescent="0.3">
      <c r="G33624" s="2"/>
      <c r="K33624" s="2"/>
    </row>
    <row r="33625" spans="7:11" x14ac:dyDescent="0.3">
      <c r="G33625" s="2"/>
      <c r="K33625" s="2"/>
    </row>
    <row r="33626" spans="7:11" x14ac:dyDescent="0.3">
      <c r="G33626" s="2"/>
      <c r="K33626" s="2"/>
    </row>
    <row r="33627" spans="7:11" x14ac:dyDescent="0.3">
      <c r="G33627" s="2"/>
      <c r="K33627" s="2"/>
    </row>
    <row r="33628" spans="7:11" x14ac:dyDescent="0.3">
      <c r="G33628" s="2"/>
      <c r="K33628" s="2"/>
    </row>
    <row r="33629" spans="7:11" x14ac:dyDescent="0.3">
      <c r="G33629" s="2"/>
      <c r="K33629" s="2"/>
    </row>
    <row r="33630" spans="7:11" x14ac:dyDescent="0.3">
      <c r="G33630" s="2"/>
      <c r="K33630" s="2"/>
    </row>
    <row r="33631" spans="7:11" x14ac:dyDescent="0.3">
      <c r="G33631" s="2"/>
      <c r="K33631" s="2"/>
    </row>
    <row r="33632" spans="7:11" x14ac:dyDescent="0.3">
      <c r="G33632" s="2"/>
      <c r="K33632" s="2"/>
    </row>
    <row r="33633" spans="7:11" x14ac:dyDescent="0.3">
      <c r="G33633" s="2"/>
      <c r="K33633" s="2"/>
    </row>
    <row r="33634" spans="7:11" x14ac:dyDescent="0.3">
      <c r="G33634" s="2"/>
      <c r="K33634" s="2"/>
    </row>
    <row r="33635" spans="7:11" x14ac:dyDescent="0.3">
      <c r="G33635" s="2"/>
      <c r="K33635" s="2"/>
    </row>
    <row r="33636" spans="7:11" x14ac:dyDescent="0.3">
      <c r="G33636" s="2"/>
      <c r="K33636" s="2"/>
    </row>
    <row r="33637" spans="7:11" x14ac:dyDescent="0.3">
      <c r="G33637" s="2"/>
      <c r="K33637" s="2"/>
    </row>
    <row r="33638" spans="7:11" x14ac:dyDescent="0.3">
      <c r="G33638" s="2"/>
      <c r="K33638" s="2"/>
    </row>
    <row r="33639" spans="7:11" x14ac:dyDescent="0.3">
      <c r="G33639" s="2"/>
      <c r="K33639" s="2"/>
    </row>
    <row r="33640" spans="7:11" x14ac:dyDescent="0.3">
      <c r="G33640" s="2"/>
      <c r="K33640" s="2"/>
    </row>
    <row r="33641" spans="7:11" x14ac:dyDescent="0.3">
      <c r="G33641" s="2"/>
      <c r="K33641" s="2"/>
    </row>
    <row r="33642" spans="7:11" x14ac:dyDescent="0.3">
      <c r="G33642" s="2"/>
      <c r="K33642" s="2"/>
    </row>
    <row r="33643" spans="7:11" x14ac:dyDescent="0.3">
      <c r="G33643" s="2"/>
      <c r="K33643" s="2"/>
    </row>
    <row r="33644" spans="7:11" x14ac:dyDescent="0.3">
      <c r="G33644" s="2"/>
      <c r="K33644" s="2"/>
    </row>
    <row r="33645" spans="7:11" x14ac:dyDescent="0.3">
      <c r="G33645" s="2"/>
      <c r="K33645" s="2"/>
    </row>
    <row r="33646" spans="7:11" x14ac:dyDescent="0.3">
      <c r="G33646" s="2"/>
      <c r="K33646" s="2"/>
    </row>
    <row r="33647" spans="7:11" x14ac:dyDescent="0.3">
      <c r="G33647" s="2"/>
      <c r="K33647" s="2"/>
    </row>
    <row r="33648" spans="7:11" x14ac:dyDescent="0.3">
      <c r="G33648" s="2"/>
      <c r="K33648" s="2"/>
    </row>
    <row r="33649" spans="7:11" x14ac:dyDescent="0.3">
      <c r="G33649" s="2"/>
      <c r="K33649" s="2"/>
    </row>
    <row r="33650" spans="7:11" x14ac:dyDescent="0.3">
      <c r="G33650" s="2"/>
      <c r="K33650" s="2"/>
    </row>
    <row r="33651" spans="7:11" x14ac:dyDescent="0.3">
      <c r="G33651" s="2"/>
      <c r="K33651" s="2"/>
    </row>
    <row r="33652" spans="7:11" x14ac:dyDescent="0.3">
      <c r="G33652" s="2"/>
      <c r="K33652" s="2"/>
    </row>
    <row r="33653" spans="7:11" x14ac:dyDescent="0.3">
      <c r="G33653" s="2"/>
      <c r="K33653" s="2"/>
    </row>
    <row r="33654" spans="7:11" x14ac:dyDescent="0.3">
      <c r="G33654" s="2"/>
      <c r="K33654" s="2"/>
    </row>
    <row r="33655" spans="7:11" x14ac:dyDescent="0.3">
      <c r="G33655" s="2"/>
      <c r="K33655" s="2"/>
    </row>
    <row r="33656" spans="7:11" x14ac:dyDescent="0.3">
      <c r="G33656" s="2"/>
      <c r="K33656" s="2"/>
    </row>
    <row r="33657" spans="7:11" x14ac:dyDescent="0.3">
      <c r="G33657" s="2"/>
      <c r="K33657" s="2"/>
    </row>
    <row r="33658" spans="7:11" x14ac:dyDescent="0.3">
      <c r="G33658" s="2"/>
      <c r="K33658" s="2"/>
    </row>
    <row r="33659" spans="7:11" x14ac:dyDescent="0.3">
      <c r="G33659" s="2"/>
      <c r="K33659" s="2"/>
    </row>
    <row r="33660" spans="7:11" x14ac:dyDescent="0.3">
      <c r="G33660" s="2"/>
      <c r="K33660" s="2"/>
    </row>
    <row r="33661" spans="7:11" x14ac:dyDescent="0.3">
      <c r="G33661" s="2"/>
      <c r="K33661" s="2"/>
    </row>
    <row r="33662" spans="7:11" x14ac:dyDescent="0.3">
      <c r="G33662" s="2"/>
      <c r="K33662" s="2"/>
    </row>
    <row r="33663" spans="7:11" x14ac:dyDescent="0.3">
      <c r="G33663" s="2"/>
      <c r="K33663" s="2"/>
    </row>
    <row r="33664" spans="7:11" x14ac:dyDescent="0.3">
      <c r="G33664" s="2"/>
      <c r="K33664" s="2"/>
    </row>
    <row r="33665" spans="7:11" x14ac:dyDescent="0.3">
      <c r="G33665" s="2"/>
      <c r="K33665" s="2"/>
    </row>
    <row r="33666" spans="7:11" x14ac:dyDescent="0.3">
      <c r="G33666" s="2"/>
      <c r="K33666" s="2"/>
    </row>
    <row r="33667" spans="7:11" x14ac:dyDescent="0.3">
      <c r="G33667" s="2"/>
      <c r="K33667" s="2"/>
    </row>
    <row r="33668" spans="7:11" x14ac:dyDescent="0.3">
      <c r="G33668" s="2"/>
      <c r="K33668" s="2"/>
    </row>
    <row r="33669" spans="7:11" x14ac:dyDescent="0.3">
      <c r="G33669" s="2"/>
      <c r="K33669" s="2"/>
    </row>
    <row r="33670" spans="7:11" x14ac:dyDescent="0.3">
      <c r="G33670" s="2"/>
      <c r="K33670" s="2"/>
    </row>
    <row r="33671" spans="7:11" x14ac:dyDescent="0.3">
      <c r="G33671" s="2"/>
      <c r="K33671" s="2"/>
    </row>
    <row r="33672" spans="7:11" x14ac:dyDescent="0.3">
      <c r="G33672" s="2"/>
      <c r="K33672" s="2"/>
    </row>
    <row r="33673" spans="7:11" x14ac:dyDescent="0.3">
      <c r="G33673" s="2"/>
      <c r="K33673" s="2"/>
    </row>
    <row r="33674" spans="7:11" x14ac:dyDescent="0.3">
      <c r="G33674" s="2"/>
      <c r="K33674" s="2"/>
    </row>
    <row r="33675" spans="7:11" x14ac:dyDescent="0.3">
      <c r="G33675" s="2"/>
      <c r="K33675" s="2"/>
    </row>
    <row r="33676" spans="7:11" x14ac:dyDescent="0.3">
      <c r="G33676" s="2"/>
      <c r="K33676" s="2"/>
    </row>
    <row r="33677" spans="7:11" x14ac:dyDescent="0.3">
      <c r="G33677" s="2"/>
      <c r="K33677" s="2"/>
    </row>
    <row r="33678" spans="7:11" x14ac:dyDescent="0.3">
      <c r="G33678" s="2"/>
      <c r="K33678" s="2"/>
    </row>
    <row r="33679" spans="7:11" x14ac:dyDescent="0.3">
      <c r="G33679" s="2"/>
      <c r="K33679" s="2"/>
    </row>
    <row r="33680" spans="7:11" x14ac:dyDescent="0.3">
      <c r="G33680" s="2"/>
      <c r="K33680" s="2"/>
    </row>
    <row r="33681" spans="7:11" x14ac:dyDescent="0.3">
      <c r="G33681" s="2"/>
      <c r="K33681" s="2"/>
    </row>
    <row r="33682" spans="7:11" x14ac:dyDescent="0.3">
      <c r="G33682" s="2"/>
      <c r="K33682" s="2"/>
    </row>
    <row r="33683" spans="7:11" x14ac:dyDescent="0.3">
      <c r="G33683" s="2"/>
      <c r="K33683" s="2"/>
    </row>
    <row r="33684" spans="7:11" x14ac:dyDescent="0.3">
      <c r="G33684" s="2"/>
      <c r="K33684" s="2"/>
    </row>
    <row r="33685" spans="7:11" x14ac:dyDescent="0.3">
      <c r="G33685" s="2"/>
      <c r="K33685" s="2"/>
    </row>
    <row r="33686" spans="7:11" x14ac:dyDescent="0.3">
      <c r="G33686" s="2"/>
      <c r="K33686" s="2"/>
    </row>
    <row r="33687" spans="7:11" x14ac:dyDescent="0.3">
      <c r="G33687" s="2"/>
      <c r="K33687" s="2"/>
    </row>
    <row r="33688" spans="7:11" x14ac:dyDescent="0.3">
      <c r="G33688" s="2"/>
      <c r="K33688" s="2"/>
    </row>
    <row r="33689" spans="7:11" x14ac:dyDescent="0.3">
      <c r="G33689" s="2"/>
      <c r="K33689" s="2"/>
    </row>
    <row r="33690" spans="7:11" x14ac:dyDescent="0.3">
      <c r="G33690" s="2"/>
      <c r="K33690" s="2"/>
    </row>
    <row r="33691" spans="7:11" x14ac:dyDescent="0.3">
      <c r="G33691" s="2"/>
      <c r="K33691" s="2"/>
    </row>
    <row r="33692" spans="7:11" x14ac:dyDescent="0.3">
      <c r="G33692" s="2"/>
      <c r="K33692" s="2"/>
    </row>
    <row r="33693" spans="7:11" x14ac:dyDescent="0.3">
      <c r="G33693" s="2"/>
      <c r="K33693" s="2"/>
    </row>
    <row r="33694" spans="7:11" x14ac:dyDescent="0.3">
      <c r="G33694" s="2"/>
      <c r="K33694" s="2"/>
    </row>
    <row r="33695" spans="7:11" x14ac:dyDescent="0.3">
      <c r="G33695" s="2"/>
      <c r="K33695" s="2"/>
    </row>
    <row r="33696" spans="7:11" x14ac:dyDescent="0.3">
      <c r="G33696" s="2"/>
      <c r="K33696" s="2"/>
    </row>
    <row r="33697" spans="7:11" x14ac:dyDescent="0.3">
      <c r="G33697" s="2"/>
      <c r="K33697" s="2"/>
    </row>
    <row r="33698" spans="7:11" x14ac:dyDescent="0.3">
      <c r="G33698" s="2"/>
      <c r="K33698" s="2"/>
    </row>
    <row r="33699" spans="7:11" x14ac:dyDescent="0.3">
      <c r="G33699" s="2"/>
      <c r="K33699" s="2"/>
    </row>
    <row r="33700" spans="7:11" x14ac:dyDescent="0.3">
      <c r="G33700" s="2"/>
      <c r="K33700" s="2"/>
    </row>
    <row r="33701" spans="7:11" x14ac:dyDescent="0.3">
      <c r="G33701" s="2"/>
      <c r="K33701" s="2"/>
    </row>
    <row r="33702" spans="7:11" x14ac:dyDescent="0.3">
      <c r="G33702" s="2"/>
      <c r="K33702" s="2"/>
    </row>
    <row r="33703" spans="7:11" x14ac:dyDescent="0.3">
      <c r="G33703" s="2"/>
      <c r="K33703" s="2"/>
    </row>
    <row r="33704" spans="7:11" x14ac:dyDescent="0.3">
      <c r="G33704" s="2"/>
      <c r="K33704" s="2"/>
    </row>
    <row r="33705" spans="7:11" x14ac:dyDescent="0.3">
      <c r="G33705" s="2"/>
      <c r="K33705" s="2"/>
    </row>
    <row r="33706" spans="7:11" x14ac:dyDescent="0.3">
      <c r="G33706" s="2"/>
      <c r="K33706" s="2"/>
    </row>
    <row r="33707" spans="7:11" x14ac:dyDescent="0.3">
      <c r="G33707" s="2"/>
      <c r="K33707" s="2"/>
    </row>
    <row r="33708" spans="7:11" x14ac:dyDescent="0.3">
      <c r="G33708" s="2"/>
      <c r="K33708" s="2"/>
    </row>
    <row r="33709" spans="7:11" x14ac:dyDescent="0.3">
      <c r="G33709" s="2"/>
      <c r="K33709" s="2"/>
    </row>
    <row r="33710" spans="7:11" x14ac:dyDescent="0.3">
      <c r="G33710" s="2"/>
      <c r="K33710" s="2"/>
    </row>
    <row r="33711" spans="7:11" x14ac:dyDescent="0.3">
      <c r="G33711" s="2"/>
      <c r="K33711" s="2"/>
    </row>
    <row r="33712" spans="7:11" x14ac:dyDescent="0.3">
      <c r="G33712" s="2"/>
      <c r="K33712" s="2"/>
    </row>
    <row r="33713" spans="7:11" x14ac:dyDescent="0.3">
      <c r="G33713" s="2"/>
      <c r="K33713" s="2"/>
    </row>
    <row r="33714" spans="7:11" x14ac:dyDescent="0.3">
      <c r="G33714" s="2"/>
      <c r="K33714" s="2"/>
    </row>
    <row r="33715" spans="7:11" x14ac:dyDescent="0.3">
      <c r="G33715" s="2"/>
      <c r="K33715" s="2"/>
    </row>
    <row r="33716" spans="7:11" x14ac:dyDescent="0.3">
      <c r="G33716" s="2"/>
      <c r="K33716" s="2"/>
    </row>
    <row r="33717" spans="7:11" x14ac:dyDescent="0.3">
      <c r="G33717" s="2"/>
      <c r="K33717" s="2"/>
    </row>
    <row r="33718" spans="7:11" x14ac:dyDescent="0.3">
      <c r="G33718" s="2"/>
      <c r="K33718" s="2"/>
    </row>
    <row r="33719" spans="7:11" x14ac:dyDescent="0.3">
      <c r="G33719" s="2"/>
      <c r="K33719" s="2"/>
    </row>
    <row r="33720" spans="7:11" x14ac:dyDescent="0.3">
      <c r="G33720" s="2"/>
      <c r="K33720" s="2"/>
    </row>
    <row r="33721" spans="7:11" x14ac:dyDescent="0.3">
      <c r="G33721" s="2"/>
      <c r="K33721" s="2"/>
    </row>
    <row r="33722" spans="7:11" x14ac:dyDescent="0.3">
      <c r="G33722" s="2"/>
      <c r="K33722" s="2"/>
    </row>
    <row r="33723" spans="7:11" x14ac:dyDescent="0.3">
      <c r="G33723" s="2"/>
      <c r="K33723" s="2"/>
    </row>
    <row r="33724" spans="7:11" x14ac:dyDescent="0.3">
      <c r="G33724" s="2"/>
      <c r="K33724" s="2"/>
    </row>
    <row r="33725" spans="7:11" x14ac:dyDescent="0.3">
      <c r="G33725" s="2"/>
      <c r="K33725" s="2"/>
    </row>
    <row r="33726" spans="7:11" x14ac:dyDescent="0.3">
      <c r="G33726" s="2"/>
      <c r="K33726" s="2"/>
    </row>
    <row r="33727" spans="7:11" x14ac:dyDescent="0.3">
      <c r="G33727" s="2"/>
      <c r="K33727" s="2"/>
    </row>
    <row r="33728" spans="7:11" x14ac:dyDescent="0.3">
      <c r="G33728" s="2"/>
      <c r="K33728" s="2"/>
    </row>
    <row r="33729" spans="7:11" x14ac:dyDescent="0.3">
      <c r="G33729" s="2"/>
      <c r="K33729" s="2"/>
    </row>
    <row r="33730" spans="7:11" x14ac:dyDescent="0.3">
      <c r="G33730" s="2"/>
      <c r="K33730" s="2"/>
    </row>
    <row r="33731" spans="7:11" x14ac:dyDescent="0.3">
      <c r="G33731" s="2"/>
      <c r="K33731" s="2"/>
    </row>
    <row r="33732" spans="7:11" x14ac:dyDescent="0.3">
      <c r="G33732" s="2"/>
      <c r="K33732" s="2"/>
    </row>
    <row r="33733" spans="7:11" x14ac:dyDescent="0.3">
      <c r="G33733" s="2"/>
      <c r="K33733" s="2"/>
    </row>
    <row r="33734" spans="7:11" x14ac:dyDescent="0.3">
      <c r="G33734" s="2"/>
      <c r="K33734" s="2"/>
    </row>
    <row r="33735" spans="7:11" x14ac:dyDescent="0.3">
      <c r="G33735" s="2"/>
      <c r="K33735" s="2"/>
    </row>
    <row r="33736" spans="7:11" x14ac:dyDescent="0.3">
      <c r="G33736" s="2"/>
      <c r="K33736" s="2"/>
    </row>
    <row r="33737" spans="7:11" x14ac:dyDescent="0.3">
      <c r="G33737" s="2"/>
      <c r="K33737" s="2"/>
    </row>
    <row r="33738" spans="7:11" x14ac:dyDescent="0.3">
      <c r="G33738" s="2"/>
      <c r="K33738" s="2"/>
    </row>
    <row r="33739" spans="7:11" x14ac:dyDescent="0.3">
      <c r="G33739" s="2"/>
      <c r="K33739" s="2"/>
    </row>
    <row r="33740" spans="7:11" x14ac:dyDescent="0.3">
      <c r="G33740" s="2"/>
      <c r="K33740" s="2"/>
    </row>
    <row r="33741" spans="7:11" x14ac:dyDescent="0.3">
      <c r="G33741" s="2"/>
      <c r="K33741" s="2"/>
    </row>
    <row r="33742" spans="7:11" x14ac:dyDescent="0.3">
      <c r="G33742" s="2"/>
      <c r="K33742" s="2"/>
    </row>
    <row r="33743" spans="7:11" x14ac:dyDescent="0.3">
      <c r="G33743" s="2"/>
      <c r="K33743" s="2"/>
    </row>
    <row r="33744" spans="7:11" x14ac:dyDescent="0.3">
      <c r="G33744" s="2"/>
      <c r="K33744" s="2"/>
    </row>
    <row r="33745" spans="7:11" x14ac:dyDescent="0.3">
      <c r="G33745" s="2"/>
      <c r="K33745" s="2"/>
    </row>
    <row r="33746" spans="7:11" x14ac:dyDescent="0.3">
      <c r="G33746" s="2"/>
      <c r="K33746" s="2"/>
    </row>
    <row r="33747" spans="7:11" x14ac:dyDescent="0.3">
      <c r="G33747" s="2"/>
      <c r="K33747" s="2"/>
    </row>
    <row r="33748" spans="7:11" x14ac:dyDescent="0.3">
      <c r="G33748" s="2"/>
      <c r="K33748" s="2"/>
    </row>
    <row r="33749" spans="7:11" x14ac:dyDescent="0.3">
      <c r="G33749" s="2"/>
      <c r="K33749" s="2"/>
    </row>
    <row r="33750" spans="7:11" x14ac:dyDescent="0.3">
      <c r="G33750" s="2"/>
      <c r="K33750" s="2"/>
    </row>
    <row r="33751" spans="7:11" x14ac:dyDescent="0.3">
      <c r="G33751" s="2"/>
      <c r="K33751" s="2"/>
    </row>
    <row r="33752" spans="7:11" x14ac:dyDescent="0.3">
      <c r="G33752" s="2"/>
      <c r="K33752" s="2"/>
    </row>
    <row r="33753" spans="7:11" x14ac:dyDescent="0.3">
      <c r="G33753" s="2"/>
      <c r="K33753" s="2"/>
    </row>
    <row r="33754" spans="7:11" x14ac:dyDescent="0.3">
      <c r="G33754" s="2"/>
      <c r="K33754" s="2"/>
    </row>
    <row r="33755" spans="7:11" x14ac:dyDescent="0.3">
      <c r="G33755" s="2"/>
      <c r="K33755" s="2"/>
    </row>
    <row r="33756" spans="7:11" x14ac:dyDescent="0.3">
      <c r="G33756" s="2"/>
      <c r="K33756" s="2"/>
    </row>
    <row r="33757" spans="7:11" x14ac:dyDescent="0.3">
      <c r="G33757" s="2"/>
      <c r="K33757" s="2"/>
    </row>
    <row r="33758" spans="7:11" x14ac:dyDescent="0.3">
      <c r="G33758" s="2"/>
      <c r="K33758" s="2"/>
    </row>
    <row r="33759" spans="7:11" x14ac:dyDescent="0.3">
      <c r="G33759" s="2"/>
      <c r="K33759" s="2"/>
    </row>
    <row r="33760" spans="7:11" x14ac:dyDescent="0.3">
      <c r="G33760" s="2"/>
      <c r="K33760" s="2"/>
    </row>
    <row r="33761" spans="7:11" x14ac:dyDescent="0.3">
      <c r="G33761" s="2"/>
      <c r="K33761" s="2"/>
    </row>
    <row r="33762" spans="7:11" x14ac:dyDescent="0.3">
      <c r="G33762" s="2"/>
      <c r="K33762" s="2"/>
    </row>
    <row r="33763" spans="7:11" x14ac:dyDescent="0.3">
      <c r="G33763" s="2"/>
      <c r="K33763" s="2"/>
    </row>
    <row r="33764" spans="7:11" x14ac:dyDescent="0.3">
      <c r="G33764" s="2"/>
      <c r="K33764" s="2"/>
    </row>
    <row r="33765" spans="7:11" x14ac:dyDescent="0.3">
      <c r="G33765" s="2"/>
      <c r="K33765" s="2"/>
    </row>
    <row r="33766" spans="7:11" x14ac:dyDescent="0.3">
      <c r="G33766" s="2"/>
      <c r="K33766" s="2"/>
    </row>
    <row r="33767" spans="7:11" x14ac:dyDescent="0.3">
      <c r="G33767" s="2"/>
      <c r="K33767" s="2"/>
    </row>
    <row r="33768" spans="7:11" x14ac:dyDescent="0.3">
      <c r="G33768" s="2"/>
      <c r="K33768" s="2"/>
    </row>
    <row r="33769" spans="7:11" x14ac:dyDescent="0.3">
      <c r="G33769" s="2"/>
      <c r="K33769" s="2"/>
    </row>
    <row r="33770" spans="7:11" x14ac:dyDescent="0.3">
      <c r="G33770" s="2"/>
      <c r="K33770" s="2"/>
    </row>
    <row r="33771" spans="7:11" x14ac:dyDescent="0.3">
      <c r="G33771" s="2"/>
      <c r="K33771" s="2"/>
    </row>
    <row r="33772" spans="7:11" x14ac:dyDescent="0.3">
      <c r="G33772" s="2"/>
      <c r="K33772" s="2"/>
    </row>
    <row r="33773" spans="7:11" x14ac:dyDescent="0.3">
      <c r="G33773" s="2"/>
      <c r="K33773" s="2"/>
    </row>
    <row r="33774" spans="7:11" x14ac:dyDescent="0.3">
      <c r="G33774" s="2"/>
      <c r="K33774" s="2"/>
    </row>
    <row r="33775" spans="7:11" x14ac:dyDescent="0.3">
      <c r="G33775" s="2"/>
      <c r="K33775" s="2"/>
    </row>
    <row r="33776" spans="7:11" x14ac:dyDescent="0.3">
      <c r="G33776" s="2"/>
      <c r="K33776" s="2"/>
    </row>
    <row r="33777" spans="7:11" x14ac:dyDescent="0.3">
      <c r="G33777" s="2"/>
      <c r="K33777" s="2"/>
    </row>
    <row r="33778" spans="7:11" x14ac:dyDescent="0.3">
      <c r="G33778" s="2"/>
      <c r="K33778" s="2"/>
    </row>
    <row r="33779" spans="7:11" x14ac:dyDescent="0.3">
      <c r="G33779" s="2"/>
      <c r="K33779" s="2"/>
    </row>
    <row r="33780" spans="7:11" x14ac:dyDescent="0.3">
      <c r="G33780" s="2"/>
      <c r="K33780" s="2"/>
    </row>
    <row r="33781" spans="7:11" x14ac:dyDescent="0.3">
      <c r="G33781" s="2"/>
      <c r="K33781" s="2"/>
    </row>
    <row r="33782" spans="7:11" x14ac:dyDescent="0.3">
      <c r="G33782" s="2"/>
      <c r="K33782" s="2"/>
    </row>
    <row r="33783" spans="7:11" x14ac:dyDescent="0.3">
      <c r="G33783" s="2"/>
      <c r="K33783" s="2"/>
    </row>
    <row r="33784" spans="7:11" x14ac:dyDescent="0.3">
      <c r="G33784" s="2"/>
      <c r="K33784" s="2"/>
    </row>
    <row r="33785" spans="7:11" x14ac:dyDescent="0.3">
      <c r="G33785" s="2"/>
      <c r="K33785" s="2"/>
    </row>
    <row r="33786" spans="7:11" x14ac:dyDescent="0.3">
      <c r="G33786" s="2"/>
      <c r="K33786" s="2"/>
    </row>
    <row r="33787" spans="7:11" x14ac:dyDescent="0.3">
      <c r="G33787" s="2"/>
      <c r="K33787" s="2"/>
    </row>
    <row r="33788" spans="7:11" x14ac:dyDescent="0.3">
      <c r="G33788" s="2"/>
      <c r="K33788" s="2"/>
    </row>
    <row r="33789" spans="7:11" x14ac:dyDescent="0.3">
      <c r="G33789" s="2"/>
      <c r="K33789" s="2"/>
    </row>
    <row r="33790" spans="7:11" x14ac:dyDescent="0.3">
      <c r="G33790" s="2"/>
      <c r="K33790" s="2"/>
    </row>
    <row r="33791" spans="7:11" x14ac:dyDescent="0.3">
      <c r="G33791" s="2"/>
      <c r="K33791" s="2"/>
    </row>
    <row r="33792" spans="7:11" x14ac:dyDescent="0.3">
      <c r="G33792" s="2"/>
      <c r="K33792" s="2"/>
    </row>
    <row r="33793" spans="7:11" x14ac:dyDescent="0.3">
      <c r="G33793" s="2"/>
      <c r="K33793" s="2"/>
    </row>
    <row r="33794" spans="7:11" x14ac:dyDescent="0.3">
      <c r="G33794" s="2"/>
      <c r="K33794" s="2"/>
    </row>
    <row r="33795" spans="7:11" x14ac:dyDescent="0.3">
      <c r="G33795" s="2"/>
      <c r="K33795" s="2"/>
    </row>
    <row r="33796" spans="7:11" x14ac:dyDescent="0.3">
      <c r="G33796" s="2"/>
      <c r="K33796" s="2"/>
    </row>
    <row r="33797" spans="7:11" x14ac:dyDescent="0.3">
      <c r="G33797" s="2"/>
      <c r="K33797" s="2"/>
    </row>
    <row r="33798" spans="7:11" x14ac:dyDescent="0.3">
      <c r="G33798" s="2"/>
      <c r="K33798" s="2"/>
    </row>
    <row r="33799" spans="7:11" x14ac:dyDescent="0.3">
      <c r="G33799" s="2"/>
      <c r="K33799" s="2"/>
    </row>
    <row r="33800" spans="7:11" x14ac:dyDescent="0.3">
      <c r="G33800" s="2"/>
      <c r="K33800" s="2"/>
    </row>
    <row r="33801" spans="7:11" x14ac:dyDescent="0.3">
      <c r="G33801" s="2"/>
      <c r="K33801" s="2"/>
    </row>
    <row r="33802" spans="7:11" x14ac:dyDescent="0.3">
      <c r="G33802" s="2"/>
      <c r="K33802" s="2"/>
    </row>
    <row r="33803" spans="7:11" x14ac:dyDescent="0.3">
      <c r="G33803" s="2"/>
      <c r="K33803" s="2"/>
    </row>
    <row r="33804" spans="7:11" x14ac:dyDescent="0.3">
      <c r="G33804" s="2"/>
      <c r="K33804" s="2"/>
    </row>
    <row r="33805" spans="7:11" x14ac:dyDescent="0.3">
      <c r="G33805" s="2"/>
      <c r="K33805" s="2"/>
    </row>
    <row r="33806" spans="7:11" x14ac:dyDescent="0.3">
      <c r="G33806" s="2"/>
      <c r="K33806" s="2"/>
    </row>
    <row r="33807" spans="7:11" x14ac:dyDescent="0.3">
      <c r="G33807" s="2"/>
      <c r="K33807" s="2"/>
    </row>
    <row r="33808" spans="7:11" x14ac:dyDescent="0.3">
      <c r="G33808" s="2"/>
      <c r="K33808" s="2"/>
    </row>
    <row r="33809" spans="7:11" x14ac:dyDescent="0.3">
      <c r="G33809" s="2"/>
      <c r="K33809" s="2"/>
    </row>
    <row r="33810" spans="7:11" x14ac:dyDescent="0.3">
      <c r="G33810" s="2"/>
      <c r="K33810" s="2"/>
    </row>
    <row r="33811" spans="7:11" x14ac:dyDescent="0.3">
      <c r="G33811" s="2"/>
      <c r="K33811" s="2"/>
    </row>
    <row r="33812" spans="7:11" x14ac:dyDescent="0.3">
      <c r="G33812" s="2"/>
      <c r="K33812" s="2"/>
    </row>
    <row r="33813" spans="7:11" x14ac:dyDescent="0.3">
      <c r="G33813" s="2"/>
      <c r="K33813" s="2"/>
    </row>
    <row r="33814" spans="7:11" x14ac:dyDescent="0.3">
      <c r="G33814" s="2"/>
      <c r="K33814" s="2"/>
    </row>
    <row r="33815" spans="7:11" x14ac:dyDescent="0.3">
      <c r="G33815" s="2"/>
      <c r="K33815" s="2"/>
    </row>
    <row r="33816" spans="7:11" x14ac:dyDescent="0.3">
      <c r="G33816" s="2"/>
      <c r="K33816" s="2"/>
    </row>
    <row r="33817" spans="7:11" x14ac:dyDescent="0.3">
      <c r="G33817" s="2"/>
      <c r="K33817" s="2"/>
    </row>
    <row r="33818" spans="7:11" x14ac:dyDescent="0.3">
      <c r="G33818" s="2"/>
      <c r="K33818" s="2"/>
    </row>
    <row r="33819" spans="7:11" x14ac:dyDescent="0.3">
      <c r="G33819" s="2"/>
      <c r="K33819" s="2"/>
    </row>
    <row r="33820" spans="7:11" x14ac:dyDescent="0.3">
      <c r="G33820" s="2"/>
      <c r="K33820" s="2"/>
    </row>
    <row r="33821" spans="7:11" x14ac:dyDescent="0.3">
      <c r="G33821" s="2"/>
      <c r="K33821" s="2"/>
    </row>
    <row r="33822" spans="7:11" x14ac:dyDescent="0.3">
      <c r="G33822" s="2"/>
      <c r="K33822" s="2"/>
    </row>
    <row r="33823" spans="7:11" x14ac:dyDescent="0.3">
      <c r="G33823" s="2"/>
      <c r="K33823" s="2"/>
    </row>
    <row r="33824" spans="7:11" x14ac:dyDescent="0.3">
      <c r="G33824" s="2"/>
      <c r="K33824" s="2"/>
    </row>
    <row r="33825" spans="7:11" x14ac:dyDescent="0.3">
      <c r="G33825" s="2"/>
      <c r="K33825" s="2"/>
    </row>
    <row r="33826" spans="7:11" x14ac:dyDescent="0.3">
      <c r="G33826" s="2"/>
      <c r="K33826" s="2"/>
    </row>
    <row r="33827" spans="7:11" x14ac:dyDescent="0.3">
      <c r="G33827" s="2"/>
      <c r="K33827" s="2"/>
    </row>
    <row r="33828" spans="7:11" x14ac:dyDescent="0.3">
      <c r="G33828" s="2"/>
      <c r="K33828" s="2"/>
    </row>
    <row r="33829" spans="7:11" x14ac:dyDescent="0.3">
      <c r="G33829" s="2"/>
      <c r="K33829" s="2"/>
    </row>
    <row r="33830" spans="7:11" x14ac:dyDescent="0.3">
      <c r="G33830" s="2"/>
      <c r="K33830" s="2"/>
    </row>
    <row r="33831" spans="7:11" x14ac:dyDescent="0.3">
      <c r="G33831" s="2"/>
      <c r="K33831" s="2"/>
    </row>
    <row r="33832" spans="7:11" x14ac:dyDescent="0.3">
      <c r="G33832" s="2"/>
      <c r="K33832" s="2"/>
    </row>
    <row r="33833" spans="7:11" x14ac:dyDescent="0.3">
      <c r="G33833" s="2"/>
      <c r="K33833" s="2"/>
    </row>
    <row r="33834" spans="7:11" x14ac:dyDescent="0.3">
      <c r="G33834" s="2"/>
      <c r="K33834" s="2"/>
    </row>
    <row r="33835" spans="7:11" x14ac:dyDescent="0.3">
      <c r="G33835" s="2"/>
      <c r="K33835" s="2"/>
    </row>
    <row r="33836" spans="7:11" x14ac:dyDescent="0.3">
      <c r="G33836" s="2"/>
      <c r="K33836" s="2"/>
    </row>
    <row r="33837" spans="7:11" x14ac:dyDescent="0.3">
      <c r="G33837" s="2"/>
      <c r="K33837" s="2"/>
    </row>
    <row r="33838" spans="7:11" x14ac:dyDescent="0.3">
      <c r="G33838" s="2"/>
      <c r="K33838" s="2"/>
    </row>
    <row r="33839" spans="7:11" x14ac:dyDescent="0.3">
      <c r="G33839" s="2"/>
      <c r="K33839" s="2"/>
    </row>
    <row r="33840" spans="7:11" x14ac:dyDescent="0.3">
      <c r="G33840" s="2"/>
      <c r="K33840" s="2"/>
    </row>
    <row r="33841" spans="7:11" x14ac:dyDescent="0.3">
      <c r="G33841" s="2"/>
      <c r="K33841" s="2"/>
    </row>
    <row r="33842" spans="7:11" x14ac:dyDescent="0.3">
      <c r="G33842" s="2"/>
      <c r="K33842" s="2"/>
    </row>
    <row r="33843" spans="7:11" x14ac:dyDescent="0.3">
      <c r="G33843" s="2"/>
      <c r="K33843" s="2"/>
    </row>
    <row r="33844" spans="7:11" x14ac:dyDescent="0.3">
      <c r="G33844" s="2"/>
      <c r="K33844" s="2"/>
    </row>
    <row r="33845" spans="7:11" x14ac:dyDescent="0.3">
      <c r="G33845" s="2"/>
      <c r="K33845" s="2"/>
    </row>
    <row r="33846" spans="7:11" x14ac:dyDescent="0.3">
      <c r="G33846" s="2"/>
      <c r="K33846" s="2"/>
    </row>
    <row r="33847" spans="7:11" x14ac:dyDescent="0.3">
      <c r="G33847" s="2"/>
      <c r="K33847" s="2"/>
    </row>
    <row r="33848" spans="7:11" x14ac:dyDescent="0.3">
      <c r="G33848" s="2"/>
      <c r="K33848" s="2"/>
    </row>
    <row r="33849" spans="7:11" x14ac:dyDescent="0.3">
      <c r="G33849" s="2"/>
      <c r="K33849" s="2"/>
    </row>
    <row r="33850" spans="7:11" x14ac:dyDescent="0.3">
      <c r="G33850" s="2"/>
      <c r="K33850" s="2"/>
    </row>
    <row r="33851" spans="7:11" x14ac:dyDescent="0.3">
      <c r="G33851" s="2"/>
      <c r="K33851" s="2"/>
    </row>
    <row r="33852" spans="7:11" x14ac:dyDescent="0.3">
      <c r="G33852" s="2"/>
      <c r="K33852" s="2"/>
    </row>
    <row r="33853" spans="7:11" x14ac:dyDescent="0.3">
      <c r="G33853" s="2"/>
      <c r="K33853" s="2"/>
    </row>
    <row r="33854" spans="7:11" x14ac:dyDescent="0.3">
      <c r="G33854" s="2"/>
      <c r="K33854" s="2"/>
    </row>
    <row r="33855" spans="7:11" x14ac:dyDescent="0.3">
      <c r="G33855" s="2"/>
      <c r="K33855" s="2"/>
    </row>
    <row r="33856" spans="7:11" x14ac:dyDescent="0.3">
      <c r="G33856" s="2"/>
      <c r="K33856" s="2"/>
    </row>
    <row r="33857" spans="7:11" x14ac:dyDescent="0.3">
      <c r="G33857" s="2"/>
      <c r="K33857" s="2"/>
    </row>
    <row r="33858" spans="7:11" x14ac:dyDescent="0.3">
      <c r="G33858" s="2"/>
      <c r="K33858" s="2"/>
    </row>
    <row r="33859" spans="7:11" x14ac:dyDescent="0.3">
      <c r="G33859" s="2"/>
      <c r="K33859" s="2"/>
    </row>
    <row r="33860" spans="7:11" x14ac:dyDescent="0.3">
      <c r="G33860" s="2"/>
      <c r="K33860" s="2"/>
    </row>
    <row r="33861" spans="7:11" x14ac:dyDescent="0.3">
      <c r="G33861" s="2"/>
      <c r="K33861" s="2"/>
    </row>
    <row r="33862" spans="7:11" x14ac:dyDescent="0.3">
      <c r="G33862" s="2"/>
      <c r="K33862" s="2"/>
    </row>
    <row r="33863" spans="7:11" x14ac:dyDescent="0.3">
      <c r="G33863" s="2"/>
      <c r="K33863" s="2"/>
    </row>
    <row r="33864" spans="7:11" x14ac:dyDescent="0.3">
      <c r="G33864" s="2"/>
      <c r="K33864" s="2"/>
    </row>
    <row r="33865" spans="7:11" x14ac:dyDescent="0.3">
      <c r="G33865" s="2"/>
      <c r="K33865" s="2"/>
    </row>
    <row r="33866" spans="7:11" x14ac:dyDescent="0.3">
      <c r="G33866" s="2"/>
      <c r="K33866" s="2"/>
    </row>
    <row r="33867" spans="7:11" x14ac:dyDescent="0.3">
      <c r="G33867" s="2"/>
      <c r="K33867" s="2"/>
    </row>
    <row r="33868" spans="7:11" x14ac:dyDescent="0.3">
      <c r="G33868" s="2"/>
      <c r="K33868" s="2"/>
    </row>
    <row r="33869" spans="7:11" x14ac:dyDescent="0.3">
      <c r="G33869" s="2"/>
      <c r="K33869" s="2"/>
    </row>
    <row r="33870" spans="7:11" x14ac:dyDescent="0.3">
      <c r="G33870" s="2"/>
      <c r="K33870" s="2"/>
    </row>
    <row r="33871" spans="7:11" x14ac:dyDescent="0.3">
      <c r="G33871" s="2"/>
      <c r="K33871" s="2"/>
    </row>
    <row r="33872" spans="7:11" x14ac:dyDescent="0.3">
      <c r="G33872" s="2"/>
      <c r="K33872" s="2"/>
    </row>
    <row r="33873" spans="7:11" x14ac:dyDescent="0.3">
      <c r="G33873" s="2"/>
      <c r="K33873" s="2"/>
    </row>
    <row r="33874" spans="7:11" x14ac:dyDescent="0.3">
      <c r="G33874" s="2"/>
      <c r="K33874" s="2"/>
    </row>
    <row r="33875" spans="7:11" x14ac:dyDescent="0.3">
      <c r="G33875" s="2"/>
      <c r="K33875" s="2"/>
    </row>
    <row r="33876" spans="7:11" x14ac:dyDescent="0.3">
      <c r="G33876" s="2"/>
      <c r="K33876" s="2"/>
    </row>
    <row r="33877" spans="7:11" x14ac:dyDescent="0.3">
      <c r="G33877" s="2"/>
      <c r="K33877" s="2"/>
    </row>
    <row r="33878" spans="7:11" x14ac:dyDescent="0.3">
      <c r="G33878" s="2"/>
      <c r="K33878" s="2"/>
    </row>
    <row r="33879" spans="7:11" x14ac:dyDescent="0.3">
      <c r="G33879" s="2"/>
      <c r="K33879" s="2"/>
    </row>
    <row r="33880" spans="7:11" x14ac:dyDescent="0.3">
      <c r="G33880" s="2"/>
      <c r="K33880" s="2"/>
    </row>
    <row r="33881" spans="7:11" x14ac:dyDescent="0.3">
      <c r="G33881" s="2"/>
      <c r="K33881" s="2"/>
    </row>
    <row r="33882" spans="7:11" x14ac:dyDescent="0.3">
      <c r="G33882" s="2"/>
      <c r="K33882" s="2"/>
    </row>
    <row r="33883" spans="7:11" x14ac:dyDescent="0.3">
      <c r="G33883" s="2"/>
      <c r="K33883" s="2"/>
    </row>
    <row r="33884" spans="7:11" x14ac:dyDescent="0.3">
      <c r="G33884" s="2"/>
      <c r="K33884" s="2"/>
    </row>
    <row r="33885" spans="7:11" x14ac:dyDescent="0.3">
      <c r="G33885" s="2"/>
      <c r="K33885" s="2"/>
    </row>
    <row r="33886" spans="7:11" x14ac:dyDescent="0.3">
      <c r="G33886" s="2"/>
      <c r="K33886" s="2"/>
    </row>
    <row r="33887" spans="7:11" x14ac:dyDescent="0.3">
      <c r="G33887" s="2"/>
      <c r="K33887" s="2"/>
    </row>
    <row r="33888" spans="7:11" x14ac:dyDescent="0.3">
      <c r="G33888" s="2"/>
      <c r="K33888" s="2"/>
    </row>
    <row r="33889" spans="7:11" x14ac:dyDescent="0.3">
      <c r="G33889" s="2"/>
      <c r="K33889" s="2"/>
    </row>
    <row r="33890" spans="7:11" x14ac:dyDescent="0.3">
      <c r="G33890" s="2"/>
      <c r="K33890" s="2"/>
    </row>
    <row r="33891" spans="7:11" x14ac:dyDescent="0.3">
      <c r="G33891" s="2"/>
      <c r="K33891" s="2"/>
    </row>
    <row r="33892" spans="7:11" x14ac:dyDescent="0.3">
      <c r="G33892" s="2"/>
      <c r="K33892" s="2"/>
    </row>
    <row r="33893" spans="7:11" x14ac:dyDescent="0.3">
      <c r="G33893" s="2"/>
      <c r="K33893" s="2"/>
    </row>
    <row r="33894" spans="7:11" x14ac:dyDescent="0.3">
      <c r="G33894" s="2"/>
      <c r="K33894" s="2"/>
    </row>
    <row r="33895" spans="7:11" x14ac:dyDescent="0.3">
      <c r="G33895" s="2"/>
      <c r="K33895" s="2"/>
    </row>
    <row r="33896" spans="7:11" x14ac:dyDescent="0.3">
      <c r="G33896" s="2"/>
      <c r="K33896" s="2"/>
    </row>
    <row r="33897" spans="7:11" x14ac:dyDescent="0.3">
      <c r="G33897" s="2"/>
      <c r="K33897" s="2"/>
    </row>
    <row r="33898" spans="7:11" x14ac:dyDescent="0.3">
      <c r="G33898" s="2"/>
      <c r="K33898" s="2"/>
    </row>
    <row r="33899" spans="7:11" x14ac:dyDescent="0.3">
      <c r="G33899" s="2"/>
      <c r="K33899" s="2"/>
    </row>
    <row r="33900" spans="7:11" x14ac:dyDescent="0.3">
      <c r="G33900" s="2"/>
      <c r="K33900" s="2"/>
    </row>
    <row r="33901" spans="7:11" x14ac:dyDescent="0.3">
      <c r="G33901" s="2"/>
      <c r="K33901" s="2"/>
    </row>
    <row r="33902" spans="7:11" x14ac:dyDescent="0.3">
      <c r="G33902" s="2"/>
      <c r="K33902" s="2"/>
    </row>
    <row r="33903" spans="7:11" x14ac:dyDescent="0.3">
      <c r="G33903" s="2"/>
      <c r="K33903" s="2"/>
    </row>
    <row r="33904" spans="7:11" x14ac:dyDescent="0.3">
      <c r="G33904" s="2"/>
      <c r="K33904" s="2"/>
    </row>
    <row r="33905" spans="7:11" x14ac:dyDescent="0.3">
      <c r="G33905" s="2"/>
      <c r="K33905" s="2"/>
    </row>
    <row r="33906" spans="7:11" x14ac:dyDescent="0.3">
      <c r="G33906" s="2"/>
      <c r="K33906" s="2"/>
    </row>
    <row r="33907" spans="7:11" x14ac:dyDescent="0.3">
      <c r="G33907" s="2"/>
      <c r="K33907" s="2"/>
    </row>
    <row r="33908" spans="7:11" x14ac:dyDescent="0.3">
      <c r="G33908" s="2"/>
      <c r="K33908" s="2"/>
    </row>
    <row r="33909" spans="7:11" x14ac:dyDescent="0.3">
      <c r="G33909" s="2"/>
      <c r="K33909" s="2"/>
    </row>
    <row r="33910" spans="7:11" x14ac:dyDescent="0.3">
      <c r="G33910" s="2"/>
      <c r="K33910" s="2"/>
    </row>
    <row r="33911" spans="7:11" x14ac:dyDescent="0.3">
      <c r="G33911" s="2"/>
      <c r="K33911" s="2"/>
    </row>
    <row r="33912" spans="7:11" x14ac:dyDescent="0.3">
      <c r="G33912" s="2"/>
      <c r="K33912" s="2"/>
    </row>
    <row r="33913" spans="7:11" x14ac:dyDescent="0.3">
      <c r="G33913" s="2"/>
      <c r="K33913" s="2"/>
    </row>
    <row r="33914" spans="7:11" x14ac:dyDescent="0.3">
      <c r="G33914" s="2"/>
      <c r="K33914" s="2"/>
    </row>
    <row r="33915" spans="7:11" x14ac:dyDescent="0.3">
      <c r="G33915" s="2"/>
      <c r="K33915" s="2"/>
    </row>
    <row r="33916" spans="7:11" x14ac:dyDescent="0.3">
      <c r="G33916" s="2"/>
      <c r="K33916" s="2"/>
    </row>
    <row r="33917" spans="7:11" x14ac:dyDescent="0.3">
      <c r="G33917" s="2"/>
      <c r="K33917" s="2"/>
    </row>
    <row r="33918" spans="7:11" x14ac:dyDescent="0.3">
      <c r="G33918" s="2"/>
      <c r="K33918" s="2"/>
    </row>
    <row r="33919" spans="7:11" x14ac:dyDescent="0.3">
      <c r="G33919" s="2"/>
      <c r="K33919" s="2"/>
    </row>
    <row r="33920" spans="7:11" x14ac:dyDescent="0.3">
      <c r="G33920" s="2"/>
      <c r="K33920" s="2"/>
    </row>
    <row r="33921" spans="7:11" x14ac:dyDescent="0.3">
      <c r="G33921" s="2"/>
      <c r="K33921" s="2"/>
    </row>
    <row r="33922" spans="7:11" x14ac:dyDescent="0.3">
      <c r="G33922" s="2"/>
      <c r="K33922" s="2"/>
    </row>
    <row r="33923" spans="7:11" x14ac:dyDescent="0.3">
      <c r="G33923" s="2"/>
      <c r="K33923" s="2"/>
    </row>
    <row r="33924" spans="7:11" x14ac:dyDescent="0.3">
      <c r="G33924" s="2"/>
      <c r="K33924" s="2"/>
    </row>
    <row r="33925" spans="7:11" x14ac:dyDescent="0.3">
      <c r="G33925" s="2"/>
      <c r="K33925" s="2"/>
    </row>
    <row r="33926" spans="7:11" x14ac:dyDescent="0.3">
      <c r="G33926" s="2"/>
      <c r="K33926" s="2"/>
    </row>
    <row r="33927" spans="7:11" x14ac:dyDescent="0.3">
      <c r="G33927" s="2"/>
      <c r="K33927" s="2"/>
    </row>
    <row r="33928" spans="7:11" x14ac:dyDescent="0.3">
      <c r="G33928" s="2"/>
      <c r="K33928" s="2"/>
    </row>
    <row r="33929" spans="7:11" x14ac:dyDescent="0.3">
      <c r="G33929" s="2"/>
      <c r="K33929" s="2"/>
    </row>
    <row r="33930" spans="7:11" x14ac:dyDescent="0.3">
      <c r="G33930" s="2"/>
      <c r="K33930" s="2"/>
    </row>
    <row r="33931" spans="7:11" x14ac:dyDescent="0.3">
      <c r="G33931" s="2"/>
      <c r="K33931" s="2"/>
    </row>
    <row r="33932" spans="7:11" x14ac:dyDescent="0.3">
      <c r="G33932" s="2"/>
      <c r="K33932" s="2"/>
    </row>
    <row r="33933" spans="7:11" x14ac:dyDescent="0.3">
      <c r="G33933" s="2"/>
      <c r="K33933" s="2"/>
    </row>
    <row r="33934" spans="7:11" x14ac:dyDescent="0.3">
      <c r="G33934" s="2"/>
      <c r="K33934" s="2"/>
    </row>
    <row r="33935" spans="7:11" x14ac:dyDescent="0.3">
      <c r="G33935" s="2"/>
      <c r="K33935" s="2"/>
    </row>
    <row r="33936" spans="7:11" x14ac:dyDescent="0.3">
      <c r="G33936" s="2"/>
      <c r="K33936" s="2"/>
    </row>
    <row r="33937" spans="7:11" x14ac:dyDescent="0.3">
      <c r="G33937" s="2"/>
      <c r="K33937" s="2"/>
    </row>
    <row r="33938" spans="7:11" x14ac:dyDescent="0.3">
      <c r="G33938" s="2"/>
      <c r="K33938" s="2"/>
    </row>
    <row r="33939" spans="7:11" x14ac:dyDescent="0.3">
      <c r="G33939" s="2"/>
      <c r="K33939" s="2"/>
    </row>
    <row r="33940" spans="7:11" x14ac:dyDescent="0.3">
      <c r="G33940" s="2"/>
      <c r="K33940" s="2"/>
    </row>
    <row r="33941" spans="7:11" x14ac:dyDescent="0.3">
      <c r="G33941" s="2"/>
      <c r="K33941" s="2"/>
    </row>
    <row r="33942" spans="7:11" x14ac:dyDescent="0.3">
      <c r="G33942" s="2"/>
      <c r="K33942" s="2"/>
    </row>
    <row r="33943" spans="7:11" x14ac:dyDescent="0.3">
      <c r="G33943" s="2"/>
      <c r="K33943" s="2"/>
    </row>
    <row r="33944" spans="7:11" x14ac:dyDescent="0.3">
      <c r="G33944" s="2"/>
      <c r="K33944" s="2"/>
    </row>
    <row r="33945" spans="7:11" x14ac:dyDescent="0.3">
      <c r="G33945" s="2"/>
      <c r="K33945" s="2"/>
    </row>
    <row r="33946" spans="7:11" x14ac:dyDescent="0.3">
      <c r="G33946" s="2"/>
      <c r="K33946" s="2"/>
    </row>
    <row r="33947" spans="7:11" x14ac:dyDescent="0.3">
      <c r="G33947" s="2"/>
      <c r="K33947" s="2"/>
    </row>
    <row r="33948" spans="7:11" x14ac:dyDescent="0.3">
      <c r="G33948" s="2"/>
      <c r="K33948" s="2"/>
    </row>
    <row r="33949" spans="7:11" x14ac:dyDescent="0.3">
      <c r="G33949" s="2"/>
      <c r="K33949" s="2"/>
    </row>
    <row r="33950" spans="7:11" x14ac:dyDescent="0.3">
      <c r="G33950" s="2"/>
      <c r="K33950" s="2"/>
    </row>
    <row r="33951" spans="7:11" x14ac:dyDescent="0.3">
      <c r="G33951" s="2"/>
      <c r="K33951" s="2"/>
    </row>
    <row r="33952" spans="7:11" x14ac:dyDescent="0.3">
      <c r="G33952" s="2"/>
      <c r="K33952" s="2"/>
    </row>
    <row r="33953" spans="7:11" x14ac:dyDescent="0.3">
      <c r="G33953" s="2"/>
      <c r="K33953" s="2"/>
    </row>
    <row r="33954" spans="7:11" x14ac:dyDescent="0.3">
      <c r="G33954" s="2"/>
      <c r="K33954" s="2"/>
    </row>
    <row r="33955" spans="7:11" x14ac:dyDescent="0.3">
      <c r="G33955" s="2"/>
      <c r="K33955" s="2"/>
    </row>
    <row r="33956" spans="7:11" x14ac:dyDescent="0.3">
      <c r="G33956" s="2"/>
      <c r="K33956" s="2"/>
    </row>
    <row r="33957" spans="7:11" x14ac:dyDescent="0.3">
      <c r="G33957" s="2"/>
      <c r="K33957" s="2"/>
    </row>
    <row r="33958" spans="7:11" x14ac:dyDescent="0.3">
      <c r="G33958" s="2"/>
      <c r="K33958" s="2"/>
    </row>
    <row r="33959" spans="7:11" x14ac:dyDescent="0.3">
      <c r="G33959" s="2"/>
      <c r="K33959" s="2"/>
    </row>
    <row r="33960" spans="7:11" x14ac:dyDescent="0.3">
      <c r="G33960" s="2"/>
      <c r="K33960" s="2"/>
    </row>
    <row r="33961" spans="7:11" x14ac:dyDescent="0.3">
      <c r="G33961" s="2"/>
      <c r="K33961" s="2"/>
    </row>
    <row r="33962" spans="7:11" x14ac:dyDescent="0.3">
      <c r="G33962" s="2"/>
      <c r="K33962" s="2"/>
    </row>
    <row r="33963" spans="7:11" x14ac:dyDescent="0.3">
      <c r="G33963" s="2"/>
      <c r="K33963" s="2"/>
    </row>
    <row r="33964" spans="7:11" x14ac:dyDescent="0.3">
      <c r="G33964" s="2"/>
      <c r="K33964" s="2"/>
    </row>
    <row r="33965" spans="7:11" x14ac:dyDescent="0.3">
      <c r="G33965" s="2"/>
      <c r="K33965" s="2"/>
    </row>
    <row r="33966" spans="7:11" x14ac:dyDescent="0.3">
      <c r="G33966" s="2"/>
      <c r="K33966" s="2"/>
    </row>
    <row r="33967" spans="7:11" x14ac:dyDescent="0.3">
      <c r="G33967" s="2"/>
      <c r="K33967" s="2"/>
    </row>
    <row r="33968" spans="7:11" x14ac:dyDescent="0.3">
      <c r="G33968" s="2"/>
      <c r="K33968" s="2"/>
    </row>
    <row r="33969" spans="7:11" x14ac:dyDescent="0.3">
      <c r="G33969" s="2"/>
      <c r="K33969" s="2"/>
    </row>
    <row r="33970" spans="7:11" x14ac:dyDescent="0.3">
      <c r="G33970" s="2"/>
      <c r="K33970" s="2"/>
    </row>
    <row r="33971" spans="7:11" x14ac:dyDescent="0.3">
      <c r="G33971" s="2"/>
      <c r="K33971" s="2"/>
    </row>
    <row r="33972" spans="7:11" x14ac:dyDescent="0.3">
      <c r="G33972" s="2"/>
      <c r="K33972" s="2"/>
    </row>
    <row r="33973" spans="7:11" x14ac:dyDescent="0.3">
      <c r="G33973" s="2"/>
      <c r="K33973" s="2"/>
    </row>
    <row r="33974" spans="7:11" x14ac:dyDescent="0.3">
      <c r="G33974" s="2"/>
      <c r="K33974" s="2"/>
    </row>
    <row r="33975" spans="7:11" x14ac:dyDescent="0.3">
      <c r="G33975" s="2"/>
      <c r="K33975" s="2"/>
    </row>
    <row r="33976" spans="7:11" x14ac:dyDescent="0.3">
      <c r="G33976" s="2"/>
      <c r="K33976" s="2"/>
    </row>
    <row r="33977" spans="7:11" x14ac:dyDescent="0.3">
      <c r="G33977" s="2"/>
      <c r="K33977" s="2"/>
    </row>
    <row r="33978" spans="7:11" x14ac:dyDescent="0.3">
      <c r="G33978" s="2"/>
      <c r="K33978" s="2"/>
    </row>
    <row r="33979" spans="7:11" x14ac:dyDescent="0.3">
      <c r="G33979" s="2"/>
      <c r="K33979" s="2"/>
    </row>
    <row r="33980" spans="7:11" x14ac:dyDescent="0.3">
      <c r="G33980" s="2"/>
      <c r="K33980" s="2"/>
    </row>
    <row r="33981" spans="7:11" x14ac:dyDescent="0.3">
      <c r="G33981" s="2"/>
      <c r="K33981" s="2"/>
    </row>
    <row r="33982" spans="7:11" x14ac:dyDescent="0.3">
      <c r="G33982" s="2"/>
      <c r="K33982" s="2"/>
    </row>
    <row r="33983" spans="7:11" x14ac:dyDescent="0.3">
      <c r="G33983" s="2"/>
      <c r="K33983" s="2"/>
    </row>
    <row r="33984" spans="7:11" x14ac:dyDescent="0.3">
      <c r="G33984" s="2"/>
      <c r="K33984" s="2"/>
    </row>
    <row r="33985" spans="7:11" x14ac:dyDescent="0.3">
      <c r="G33985" s="2"/>
      <c r="K33985" s="2"/>
    </row>
    <row r="33986" spans="7:11" x14ac:dyDescent="0.3">
      <c r="G33986" s="2"/>
      <c r="K33986" s="2"/>
    </row>
    <row r="33987" spans="7:11" x14ac:dyDescent="0.3">
      <c r="G33987" s="2"/>
      <c r="K33987" s="2"/>
    </row>
    <row r="33988" spans="7:11" x14ac:dyDescent="0.3">
      <c r="G33988" s="2"/>
      <c r="K33988" s="2"/>
    </row>
    <row r="33989" spans="7:11" x14ac:dyDescent="0.3">
      <c r="G33989" s="2"/>
      <c r="K33989" s="2"/>
    </row>
    <row r="33990" spans="7:11" x14ac:dyDescent="0.3">
      <c r="G33990" s="2"/>
      <c r="K33990" s="2"/>
    </row>
    <row r="33991" spans="7:11" x14ac:dyDescent="0.3">
      <c r="G33991" s="2"/>
      <c r="K33991" s="2"/>
    </row>
    <row r="33992" spans="7:11" x14ac:dyDescent="0.3">
      <c r="G33992" s="2"/>
      <c r="K33992" s="2"/>
    </row>
    <row r="33993" spans="7:11" x14ac:dyDescent="0.3">
      <c r="G33993" s="2"/>
      <c r="K33993" s="2"/>
    </row>
    <row r="33994" spans="7:11" x14ac:dyDescent="0.3">
      <c r="G33994" s="2"/>
      <c r="K33994" s="2"/>
    </row>
    <row r="33995" spans="7:11" x14ac:dyDescent="0.3">
      <c r="G33995" s="2"/>
      <c r="K33995" s="2"/>
    </row>
    <row r="33996" spans="7:11" x14ac:dyDescent="0.3">
      <c r="G33996" s="2"/>
      <c r="K33996" s="2"/>
    </row>
    <row r="33997" spans="7:11" x14ac:dyDescent="0.3">
      <c r="G33997" s="2"/>
      <c r="K33997" s="2"/>
    </row>
    <row r="33998" spans="7:11" x14ac:dyDescent="0.3">
      <c r="G33998" s="2"/>
      <c r="K33998" s="2"/>
    </row>
    <row r="33999" spans="7:11" x14ac:dyDescent="0.3">
      <c r="G33999" s="2"/>
      <c r="K33999" s="2"/>
    </row>
    <row r="34000" spans="7:11" x14ac:dyDescent="0.3">
      <c r="G34000" s="2"/>
      <c r="K34000" s="2"/>
    </row>
    <row r="34001" spans="7:11" x14ac:dyDescent="0.3">
      <c r="G34001" s="2"/>
      <c r="K34001" s="2"/>
    </row>
    <row r="34002" spans="7:11" x14ac:dyDescent="0.3">
      <c r="G34002" s="2"/>
      <c r="K34002" s="2"/>
    </row>
    <row r="34003" spans="7:11" x14ac:dyDescent="0.3">
      <c r="G34003" s="2"/>
      <c r="K34003" s="2"/>
    </row>
    <row r="34004" spans="7:11" x14ac:dyDescent="0.3">
      <c r="G34004" s="2"/>
      <c r="K34004" s="2"/>
    </row>
    <row r="34005" spans="7:11" x14ac:dyDescent="0.3">
      <c r="G34005" s="2"/>
      <c r="K34005" s="2"/>
    </row>
    <row r="34006" spans="7:11" x14ac:dyDescent="0.3">
      <c r="G34006" s="2"/>
      <c r="K34006" s="2"/>
    </row>
    <row r="34007" spans="7:11" x14ac:dyDescent="0.3">
      <c r="G34007" s="2"/>
      <c r="K34007" s="2"/>
    </row>
    <row r="34008" spans="7:11" x14ac:dyDescent="0.3">
      <c r="G34008" s="2"/>
      <c r="K34008" s="2"/>
    </row>
    <row r="34009" spans="7:11" x14ac:dyDescent="0.3">
      <c r="G34009" s="2"/>
      <c r="K34009" s="2"/>
    </row>
    <row r="34010" spans="7:11" x14ac:dyDescent="0.3">
      <c r="G34010" s="2"/>
      <c r="K34010" s="2"/>
    </row>
    <row r="34011" spans="7:11" x14ac:dyDescent="0.3">
      <c r="G34011" s="2"/>
      <c r="K34011" s="2"/>
    </row>
    <row r="34012" spans="7:11" x14ac:dyDescent="0.3">
      <c r="G34012" s="2"/>
      <c r="K34012" s="2"/>
    </row>
    <row r="34013" spans="7:11" x14ac:dyDescent="0.3">
      <c r="G34013" s="2"/>
      <c r="K34013" s="2"/>
    </row>
    <row r="34014" spans="7:11" x14ac:dyDescent="0.3">
      <c r="G34014" s="2"/>
      <c r="K34014" s="2"/>
    </row>
    <row r="34015" spans="7:11" x14ac:dyDescent="0.3">
      <c r="G34015" s="2"/>
      <c r="K34015" s="2"/>
    </row>
    <row r="34016" spans="7:11" x14ac:dyDescent="0.3">
      <c r="G34016" s="2"/>
      <c r="K34016" s="2"/>
    </row>
    <row r="34017" spans="7:11" x14ac:dyDescent="0.3">
      <c r="G34017" s="2"/>
      <c r="K34017" s="2"/>
    </row>
    <row r="34018" spans="7:11" x14ac:dyDescent="0.3">
      <c r="G34018" s="2"/>
      <c r="K34018" s="2"/>
    </row>
    <row r="34019" spans="7:11" x14ac:dyDescent="0.3">
      <c r="G34019" s="2"/>
      <c r="K34019" s="2"/>
    </row>
    <row r="34020" spans="7:11" x14ac:dyDescent="0.3">
      <c r="G34020" s="2"/>
      <c r="K34020" s="2"/>
    </row>
    <row r="34021" spans="7:11" x14ac:dyDescent="0.3">
      <c r="G34021" s="2"/>
      <c r="K34021" s="2"/>
    </row>
    <row r="34022" spans="7:11" x14ac:dyDescent="0.3">
      <c r="G34022" s="2"/>
      <c r="K34022" s="2"/>
    </row>
    <row r="34023" spans="7:11" x14ac:dyDescent="0.3">
      <c r="G34023" s="2"/>
      <c r="K34023" s="2"/>
    </row>
    <row r="34024" spans="7:11" x14ac:dyDescent="0.3">
      <c r="G34024" s="2"/>
      <c r="K34024" s="2"/>
    </row>
    <row r="34025" spans="7:11" x14ac:dyDescent="0.3">
      <c r="G34025" s="2"/>
      <c r="K34025" s="2"/>
    </row>
    <row r="34026" spans="7:11" x14ac:dyDescent="0.3">
      <c r="G34026" s="2"/>
      <c r="K34026" s="2"/>
    </row>
    <row r="34027" spans="7:11" x14ac:dyDescent="0.3">
      <c r="G34027" s="2"/>
      <c r="K34027" s="2"/>
    </row>
    <row r="34028" spans="7:11" x14ac:dyDescent="0.3">
      <c r="G34028" s="2"/>
      <c r="K34028" s="2"/>
    </row>
    <row r="34029" spans="7:11" x14ac:dyDescent="0.3">
      <c r="G34029" s="2"/>
      <c r="K34029" s="2"/>
    </row>
    <row r="34030" spans="7:11" x14ac:dyDescent="0.3">
      <c r="G34030" s="2"/>
      <c r="K34030" s="2"/>
    </row>
    <row r="34031" spans="7:11" x14ac:dyDescent="0.3">
      <c r="G34031" s="2"/>
      <c r="K34031" s="2"/>
    </row>
    <row r="34032" spans="7:11" x14ac:dyDescent="0.3">
      <c r="G34032" s="2"/>
      <c r="K34032" s="2"/>
    </row>
    <row r="34033" spans="7:11" x14ac:dyDescent="0.3">
      <c r="G34033" s="2"/>
      <c r="K34033" s="2"/>
    </row>
    <row r="34034" spans="7:11" x14ac:dyDescent="0.3">
      <c r="G34034" s="2"/>
      <c r="K34034" s="2"/>
    </row>
    <row r="34035" spans="7:11" x14ac:dyDescent="0.3">
      <c r="G34035" s="2"/>
      <c r="K34035" s="2"/>
    </row>
    <row r="34036" spans="7:11" x14ac:dyDescent="0.3">
      <c r="G34036" s="2"/>
      <c r="K34036" s="2"/>
    </row>
    <row r="34037" spans="7:11" x14ac:dyDescent="0.3">
      <c r="G34037" s="2"/>
      <c r="K34037" s="2"/>
    </row>
    <row r="34038" spans="7:11" x14ac:dyDescent="0.3">
      <c r="G34038" s="2"/>
      <c r="K34038" s="2"/>
    </row>
    <row r="34039" spans="7:11" x14ac:dyDescent="0.3">
      <c r="G34039" s="2"/>
      <c r="K34039" s="2"/>
    </row>
    <row r="34040" spans="7:11" x14ac:dyDescent="0.3">
      <c r="G34040" s="2"/>
      <c r="K34040" s="2"/>
    </row>
    <row r="34041" spans="7:11" x14ac:dyDescent="0.3">
      <c r="G34041" s="2"/>
      <c r="K34041" s="2"/>
    </row>
    <row r="34042" spans="7:11" x14ac:dyDescent="0.3">
      <c r="G34042" s="2"/>
      <c r="K34042" s="2"/>
    </row>
    <row r="34043" spans="7:11" x14ac:dyDescent="0.3">
      <c r="G34043" s="2"/>
      <c r="K34043" s="2"/>
    </row>
    <row r="34044" spans="7:11" x14ac:dyDescent="0.3">
      <c r="G34044" s="2"/>
      <c r="K34044" s="2"/>
    </row>
    <row r="34045" spans="7:11" x14ac:dyDescent="0.3">
      <c r="G34045" s="2"/>
      <c r="K34045" s="2"/>
    </row>
    <row r="34046" spans="7:11" x14ac:dyDescent="0.3">
      <c r="G34046" s="2"/>
      <c r="K34046" s="2"/>
    </row>
    <row r="34047" spans="7:11" x14ac:dyDescent="0.3">
      <c r="G34047" s="2"/>
      <c r="K34047" s="2"/>
    </row>
    <row r="34048" spans="7:11" x14ac:dyDescent="0.3">
      <c r="G34048" s="2"/>
      <c r="K34048" s="2"/>
    </row>
    <row r="34049" spans="7:11" x14ac:dyDescent="0.3">
      <c r="G34049" s="2"/>
      <c r="K34049" s="2"/>
    </row>
    <row r="34050" spans="7:11" x14ac:dyDescent="0.3">
      <c r="G34050" s="2"/>
      <c r="K34050" s="2"/>
    </row>
    <row r="34051" spans="7:11" x14ac:dyDescent="0.3">
      <c r="G34051" s="2"/>
      <c r="K34051" s="2"/>
    </row>
    <row r="34052" spans="7:11" x14ac:dyDescent="0.3">
      <c r="G34052" s="2"/>
      <c r="K34052" s="2"/>
    </row>
    <row r="34053" spans="7:11" x14ac:dyDescent="0.3">
      <c r="G34053" s="2"/>
      <c r="K34053" s="2"/>
    </row>
    <row r="34054" spans="7:11" x14ac:dyDescent="0.3">
      <c r="G34054" s="2"/>
      <c r="K34054" s="2"/>
    </row>
    <row r="34055" spans="7:11" x14ac:dyDescent="0.3">
      <c r="G34055" s="2"/>
      <c r="K34055" s="2"/>
    </row>
    <row r="34056" spans="7:11" x14ac:dyDescent="0.3">
      <c r="G34056" s="2"/>
      <c r="K34056" s="2"/>
    </row>
    <row r="34057" spans="7:11" x14ac:dyDescent="0.3">
      <c r="G34057" s="2"/>
      <c r="K34057" s="2"/>
    </row>
    <row r="34058" spans="7:11" x14ac:dyDescent="0.3">
      <c r="G34058" s="2"/>
      <c r="K34058" s="2"/>
    </row>
    <row r="34059" spans="7:11" x14ac:dyDescent="0.3">
      <c r="G34059" s="2"/>
      <c r="K34059" s="2"/>
    </row>
    <row r="34060" spans="7:11" x14ac:dyDescent="0.3">
      <c r="G34060" s="2"/>
      <c r="K34060" s="2"/>
    </row>
    <row r="34061" spans="7:11" x14ac:dyDescent="0.3">
      <c r="G34061" s="2"/>
      <c r="K34061" s="2"/>
    </row>
    <row r="34062" spans="7:11" x14ac:dyDescent="0.3">
      <c r="G34062" s="2"/>
      <c r="K34062" s="2"/>
    </row>
    <row r="34063" spans="7:11" x14ac:dyDescent="0.3">
      <c r="G34063" s="2"/>
      <c r="K34063" s="2"/>
    </row>
    <row r="34064" spans="7:11" x14ac:dyDescent="0.3">
      <c r="G34064" s="2"/>
      <c r="K34064" s="2"/>
    </row>
    <row r="34065" spans="7:11" x14ac:dyDescent="0.3">
      <c r="G34065" s="2"/>
      <c r="K34065" s="2"/>
    </row>
    <row r="34066" spans="7:11" x14ac:dyDescent="0.3">
      <c r="G34066" s="2"/>
      <c r="K34066" s="2"/>
    </row>
    <row r="34067" spans="7:11" x14ac:dyDescent="0.3">
      <c r="G34067" s="2"/>
      <c r="K34067" s="2"/>
    </row>
    <row r="34068" spans="7:11" x14ac:dyDescent="0.3">
      <c r="G34068" s="2"/>
      <c r="K34068" s="2"/>
    </row>
    <row r="34069" spans="7:11" x14ac:dyDescent="0.3">
      <c r="G34069" s="2"/>
      <c r="K34069" s="2"/>
    </row>
    <row r="34070" spans="7:11" x14ac:dyDescent="0.3">
      <c r="G34070" s="2"/>
      <c r="K34070" s="2"/>
    </row>
    <row r="34071" spans="7:11" x14ac:dyDescent="0.3">
      <c r="G34071" s="2"/>
      <c r="K34071" s="2"/>
    </row>
    <row r="34072" spans="7:11" x14ac:dyDescent="0.3">
      <c r="G34072" s="2"/>
      <c r="K34072" s="2"/>
    </row>
    <row r="34073" spans="7:11" x14ac:dyDescent="0.3">
      <c r="G34073" s="2"/>
      <c r="K34073" s="2"/>
    </row>
    <row r="34074" spans="7:11" x14ac:dyDescent="0.3">
      <c r="G34074" s="2"/>
      <c r="K34074" s="2"/>
    </row>
    <row r="34075" spans="7:11" x14ac:dyDescent="0.3">
      <c r="G34075" s="2"/>
      <c r="K34075" s="2"/>
    </row>
    <row r="34076" spans="7:11" x14ac:dyDescent="0.3">
      <c r="G34076" s="2"/>
      <c r="K34076" s="2"/>
    </row>
    <row r="34077" spans="7:11" x14ac:dyDescent="0.3">
      <c r="G34077" s="2"/>
      <c r="K34077" s="2"/>
    </row>
    <row r="34078" spans="7:11" x14ac:dyDescent="0.3">
      <c r="G34078" s="2"/>
      <c r="K34078" s="2"/>
    </row>
    <row r="34079" spans="7:11" x14ac:dyDescent="0.3">
      <c r="G34079" s="2"/>
      <c r="K34079" s="2"/>
    </row>
    <row r="34080" spans="7:11" x14ac:dyDescent="0.3">
      <c r="G34080" s="2"/>
      <c r="K34080" s="2"/>
    </row>
    <row r="34081" spans="7:11" x14ac:dyDescent="0.3">
      <c r="G34081" s="2"/>
      <c r="K34081" s="2"/>
    </row>
    <row r="34082" spans="7:11" x14ac:dyDescent="0.3">
      <c r="G34082" s="2"/>
      <c r="K34082" s="2"/>
    </row>
    <row r="34083" spans="7:11" x14ac:dyDescent="0.3">
      <c r="G34083" s="2"/>
      <c r="K34083" s="2"/>
    </row>
    <row r="34084" spans="7:11" x14ac:dyDescent="0.3">
      <c r="G34084" s="2"/>
      <c r="K34084" s="2"/>
    </row>
    <row r="34085" spans="7:11" x14ac:dyDescent="0.3">
      <c r="G34085" s="2"/>
      <c r="K34085" s="2"/>
    </row>
    <row r="34086" spans="7:11" x14ac:dyDescent="0.3">
      <c r="G34086" s="2"/>
      <c r="K34086" s="2"/>
    </row>
    <row r="34087" spans="7:11" x14ac:dyDescent="0.3">
      <c r="G34087" s="2"/>
      <c r="K34087" s="2"/>
    </row>
    <row r="34088" spans="7:11" x14ac:dyDescent="0.3">
      <c r="G34088" s="2"/>
      <c r="K34088" s="2"/>
    </row>
    <row r="34089" spans="7:11" x14ac:dyDescent="0.3">
      <c r="G34089" s="2"/>
      <c r="K34089" s="2"/>
    </row>
    <row r="34090" spans="7:11" x14ac:dyDescent="0.3">
      <c r="G34090" s="2"/>
      <c r="K34090" s="2"/>
    </row>
    <row r="34091" spans="7:11" x14ac:dyDescent="0.3">
      <c r="G34091" s="2"/>
      <c r="K34091" s="2"/>
    </row>
    <row r="34092" spans="7:11" x14ac:dyDescent="0.3">
      <c r="G34092" s="2"/>
      <c r="K34092" s="2"/>
    </row>
    <row r="34093" spans="7:11" x14ac:dyDescent="0.3">
      <c r="G34093" s="2"/>
      <c r="K34093" s="2"/>
    </row>
    <row r="34094" spans="7:11" x14ac:dyDescent="0.3">
      <c r="G34094" s="2"/>
      <c r="K34094" s="2"/>
    </row>
    <row r="34095" spans="7:11" x14ac:dyDescent="0.3">
      <c r="G34095" s="2"/>
      <c r="K34095" s="2"/>
    </row>
    <row r="34096" spans="7:11" x14ac:dyDescent="0.3">
      <c r="G34096" s="2"/>
      <c r="K34096" s="2"/>
    </row>
    <row r="34097" spans="7:11" x14ac:dyDescent="0.3">
      <c r="G34097" s="2"/>
      <c r="K34097" s="2"/>
    </row>
    <row r="34098" spans="7:11" x14ac:dyDescent="0.3">
      <c r="G34098" s="2"/>
      <c r="K34098" s="2"/>
    </row>
    <row r="34099" spans="7:11" x14ac:dyDescent="0.3">
      <c r="G34099" s="2"/>
      <c r="K34099" s="2"/>
    </row>
    <row r="34100" spans="7:11" x14ac:dyDescent="0.3">
      <c r="G34100" s="2"/>
      <c r="K34100" s="2"/>
    </row>
    <row r="34101" spans="7:11" x14ac:dyDescent="0.3">
      <c r="G34101" s="2"/>
      <c r="K34101" s="2"/>
    </row>
    <row r="34102" spans="7:11" x14ac:dyDescent="0.3">
      <c r="G34102" s="2"/>
      <c r="K34102" s="2"/>
    </row>
    <row r="34103" spans="7:11" x14ac:dyDescent="0.3">
      <c r="G34103" s="2"/>
      <c r="K34103" s="2"/>
    </row>
    <row r="34104" spans="7:11" x14ac:dyDescent="0.3">
      <c r="G34104" s="2"/>
      <c r="K34104" s="2"/>
    </row>
    <row r="34105" spans="7:11" x14ac:dyDescent="0.3">
      <c r="G34105" s="2"/>
      <c r="K34105" s="2"/>
    </row>
    <row r="34106" spans="7:11" x14ac:dyDescent="0.3">
      <c r="G34106" s="2"/>
      <c r="K34106" s="2"/>
    </row>
    <row r="34107" spans="7:11" x14ac:dyDescent="0.3">
      <c r="G34107" s="2"/>
      <c r="K34107" s="2"/>
    </row>
    <row r="34108" spans="7:11" x14ac:dyDescent="0.3">
      <c r="G34108" s="2"/>
      <c r="K34108" s="2"/>
    </row>
    <row r="34109" spans="7:11" x14ac:dyDescent="0.3">
      <c r="G34109" s="2"/>
      <c r="K34109" s="2"/>
    </row>
    <row r="34110" spans="7:11" x14ac:dyDescent="0.3">
      <c r="G34110" s="2"/>
      <c r="K34110" s="2"/>
    </row>
    <row r="34111" spans="7:11" x14ac:dyDescent="0.3">
      <c r="G34111" s="2"/>
      <c r="K34111" s="2"/>
    </row>
    <row r="34112" spans="7:11" x14ac:dyDescent="0.3">
      <c r="G34112" s="2"/>
      <c r="K34112" s="2"/>
    </row>
    <row r="34113" spans="7:11" x14ac:dyDescent="0.3">
      <c r="G34113" s="2"/>
      <c r="K34113" s="2"/>
    </row>
    <row r="34114" spans="7:11" x14ac:dyDescent="0.3">
      <c r="G34114" s="2"/>
      <c r="K34114" s="2"/>
    </row>
    <row r="34115" spans="7:11" x14ac:dyDescent="0.3">
      <c r="G34115" s="2"/>
      <c r="K34115" s="2"/>
    </row>
    <row r="34116" spans="7:11" x14ac:dyDescent="0.3">
      <c r="G34116" s="2"/>
      <c r="K34116" s="2"/>
    </row>
    <row r="34117" spans="7:11" x14ac:dyDescent="0.3">
      <c r="G34117" s="2"/>
      <c r="K34117" s="2"/>
    </row>
    <row r="34118" spans="7:11" x14ac:dyDescent="0.3">
      <c r="G34118" s="2"/>
      <c r="K34118" s="2"/>
    </row>
    <row r="34119" spans="7:11" x14ac:dyDescent="0.3">
      <c r="G34119" s="2"/>
      <c r="K34119" s="2"/>
    </row>
    <row r="34120" spans="7:11" x14ac:dyDescent="0.3">
      <c r="G34120" s="2"/>
      <c r="K34120" s="2"/>
    </row>
    <row r="34121" spans="7:11" x14ac:dyDescent="0.3">
      <c r="G34121" s="2"/>
      <c r="K34121" s="2"/>
    </row>
    <row r="34122" spans="7:11" x14ac:dyDescent="0.3">
      <c r="G34122" s="2"/>
      <c r="K34122" s="2"/>
    </row>
    <row r="34123" spans="7:11" x14ac:dyDescent="0.3">
      <c r="G34123" s="2"/>
      <c r="K34123" s="2"/>
    </row>
    <row r="34124" spans="7:11" x14ac:dyDescent="0.3">
      <c r="G34124" s="2"/>
      <c r="K34124" s="2"/>
    </row>
    <row r="34125" spans="7:11" x14ac:dyDescent="0.3">
      <c r="G34125" s="2"/>
      <c r="K34125" s="2"/>
    </row>
    <row r="34126" spans="7:11" x14ac:dyDescent="0.3">
      <c r="G34126" s="2"/>
      <c r="K34126" s="2"/>
    </row>
    <row r="34127" spans="7:11" x14ac:dyDescent="0.3">
      <c r="G34127" s="2"/>
      <c r="K34127" s="2"/>
    </row>
    <row r="34128" spans="7:11" x14ac:dyDescent="0.3">
      <c r="G34128" s="2"/>
      <c r="K34128" s="2"/>
    </row>
    <row r="34129" spans="7:11" x14ac:dyDescent="0.3">
      <c r="G34129" s="2"/>
      <c r="K34129" s="2"/>
    </row>
    <row r="34130" spans="7:11" x14ac:dyDescent="0.3">
      <c r="G34130" s="2"/>
      <c r="K34130" s="2"/>
    </row>
    <row r="34131" spans="7:11" x14ac:dyDescent="0.3">
      <c r="G34131" s="2"/>
      <c r="K34131" s="2"/>
    </row>
    <row r="34132" spans="7:11" x14ac:dyDescent="0.3">
      <c r="G34132" s="2"/>
      <c r="K34132" s="2"/>
    </row>
    <row r="34133" spans="7:11" x14ac:dyDescent="0.3">
      <c r="G34133" s="2"/>
      <c r="K34133" s="2"/>
    </row>
    <row r="34134" spans="7:11" x14ac:dyDescent="0.3">
      <c r="G34134" s="2"/>
      <c r="K34134" s="2"/>
    </row>
    <row r="34135" spans="7:11" x14ac:dyDescent="0.3">
      <c r="G34135" s="2"/>
      <c r="K34135" s="2"/>
    </row>
    <row r="34136" spans="7:11" x14ac:dyDescent="0.3">
      <c r="G34136" s="2"/>
      <c r="K34136" s="2"/>
    </row>
    <row r="34137" spans="7:11" x14ac:dyDescent="0.3">
      <c r="G34137" s="2"/>
      <c r="K34137" s="2"/>
    </row>
    <row r="34138" spans="7:11" x14ac:dyDescent="0.3">
      <c r="G34138" s="2"/>
      <c r="K34138" s="2"/>
    </row>
    <row r="34139" spans="7:11" x14ac:dyDescent="0.3">
      <c r="G34139" s="2"/>
      <c r="K34139" s="2"/>
    </row>
    <row r="34140" spans="7:11" x14ac:dyDescent="0.3">
      <c r="G34140" s="2"/>
      <c r="K34140" s="2"/>
    </row>
    <row r="34141" spans="7:11" x14ac:dyDescent="0.3">
      <c r="G34141" s="2"/>
      <c r="K34141" s="2"/>
    </row>
    <row r="34142" spans="7:11" x14ac:dyDescent="0.3">
      <c r="G34142" s="2"/>
      <c r="K34142" s="2"/>
    </row>
    <row r="34143" spans="7:11" x14ac:dyDescent="0.3">
      <c r="G34143" s="2"/>
      <c r="K34143" s="2"/>
    </row>
    <row r="34144" spans="7:11" x14ac:dyDescent="0.3">
      <c r="G34144" s="2"/>
      <c r="K34144" s="2"/>
    </row>
    <row r="34145" spans="7:11" x14ac:dyDescent="0.3">
      <c r="G34145" s="2"/>
      <c r="K34145" s="2"/>
    </row>
    <row r="34146" spans="7:11" x14ac:dyDescent="0.3">
      <c r="G34146" s="2"/>
      <c r="K34146" s="2"/>
    </row>
    <row r="34147" spans="7:11" x14ac:dyDescent="0.3">
      <c r="G34147" s="2"/>
      <c r="K34147" s="2"/>
    </row>
    <row r="34148" spans="7:11" x14ac:dyDescent="0.3">
      <c r="G34148" s="2"/>
      <c r="K34148" s="2"/>
    </row>
    <row r="34149" spans="7:11" x14ac:dyDescent="0.3">
      <c r="G34149" s="2"/>
      <c r="K34149" s="2"/>
    </row>
    <row r="34150" spans="7:11" x14ac:dyDescent="0.3">
      <c r="G34150" s="2"/>
      <c r="K34150" s="2"/>
    </row>
    <row r="34151" spans="7:11" x14ac:dyDescent="0.3">
      <c r="G34151" s="2"/>
      <c r="K34151" s="2"/>
    </row>
    <row r="34152" spans="7:11" x14ac:dyDescent="0.3">
      <c r="G34152" s="2"/>
      <c r="K34152" s="2"/>
    </row>
    <row r="34153" spans="7:11" x14ac:dyDescent="0.3">
      <c r="G34153" s="2"/>
      <c r="K34153" s="2"/>
    </row>
    <row r="34154" spans="7:11" x14ac:dyDescent="0.3">
      <c r="G34154" s="2"/>
      <c r="K34154" s="2"/>
    </row>
    <row r="34155" spans="7:11" x14ac:dyDescent="0.3">
      <c r="G34155" s="2"/>
      <c r="K34155" s="2"/>
    </row>
    <row r="34156" spans="7:11" x14ac:dyDescent="0.3">
      <c r="G34156" s="2"/>
      <c r="K34156" s="2"/>
    </row>
    <row r="34157" spans="7:11" x14ac:dyDescent="0.3">
      <c r="G34157" s="2"/>
      <c r="K34157" s="2"/>
    </row>
    <row r="34158" spans="7:11" x14ac:dyDescent="0.3">
      <c r="G34158" s="2"/>
      <c r="K34158" s="2"/>
    </row>
    <row r="34159" spans="7:11" x14ac:dyDescent="0.3">
      <c r="G34159" s="2"/>
      <c r="K34159" s="2"/>
    </row>
    <row r="34160" spans="7:11" x14ac:dyDescent="0.3">
      <c r="G34160" s="2"/>
      <c r="K34160" s="2"/>
    </row>
    <row r="34161" spans="7:11" x14ac:dyDescent="0.3">
      <c r="G34161" s="2"/>
      <c r="K34161" s="2"/>
    </row>
    <row r="34162" spans="7:11" x14ac:dyDescent="0.3">
      <c r="G34162" s="2"/>
      <c r="K34162" s="2"/>
    </row>
    <row r="34163" spans="7:11" x14ac:dyDescent="0.3">
      <c r="G34163" s="2"/>
      <c r="K34163" s="2"/>
    </row>
    <row r="34164" spans="7:11" x14ac:dyDescent="0.3">
      <c r="G34164" s="2"/>
      <c r="K34164" s="2"/>
    </row>
    <row r="34165" spans="7:11" x14ac:dyDescent="0.3">
      <c r="G34165" s="2"/>
      <c r="K34165" s="2"/>
    </row>
    <row r="34166" spans="7:11" x14ac:dyDescent="0.3">
      <c r="G34166" s="2"/>
      <c r="K34166" s="2"/>
    </row>
    <row r="34167" spans="7:11" x14ac:dyDescent="0.3">
      <c r="G34167" s="2"/>
      <c r="K34167" s="2"/>
    </row>
    <row r="34168" spans="7:11" x14ac:dyDescent="0.3">
      <c r="G34168" s="2"/>
      <c r="K34168" s="2"/>
    </row>
    <row r="34169" spans="7:11" x14ac:dyDescent="0.3">
      <c r="G34169" s="2"/>
      <c r="K34169" s="2"/>
    </row>
    <row r="34170" spans="7:11" x14ac:dyDescent="0.3">
      <c r="G34170" s="2"/>
      <c r="K34170" s="2"/>
    </row>
    <row r="34171" spans="7:11" x14ac:dyDescent="0.3">
      <c r="G34171" s="2"/>
      <c r="K34171" s="2"/>
    </row>
    <row r="34172" spans="7:11" x14ac:dyDescent="0.3">
      <c r="G34172" s="2"/>
      <c r="K34172" s="2"/>
    </row>
    <row r="34173" spans="7:11" x14ac:dyDescent="0.3">
      <c r="G34173" s="2"/>
      <c r="K34173" s="2"/>
    </row>
    <row r="34174" spans="7:11" x14ac:dyDescent="0.3">
      <c r="G34174" s="2"/>
      <c r="K34174" s="2"/>
    </row>
    <row r="34175" spans="7:11" x14ac:dyDescent="0.3">
      <c r="G34175" s="2"/>
      <c r="K34175" s="2"/>
    </row>
    <row r="34176" spans="7:11" x14ac:dyDescent="0.3">
      <c r="G34176" s="2"/>
      <c r="K34176" s="2"/>
    </row>
    <row r="34177" spans="7:11" x14ac:dyDescent="0.3">
      <c r="G34177" s="2"/>
      <c r="K34177" s="2"/>
    </row>
    <row r="34178" spans="7:11" x14ac:dyDescent="0.3">
      <c r="G34178" s="2"/>
      <c r="K34178" s="2"/>
    </row>
    <row r="34179" spans="7:11" x14ac:dyDescent="0.3">
      <c r="G34179" s="2"/>
      <c r="K34179" s="2"/>
    </row>
    <row r="34180" spans="7:11" x14ac:dyDescent="0.3">
      <c r="G34180" s="2"/>
      <c r="K34180" s="2"/>
    </row>
    <row r="34181" spans="7:11" x14ac:dyDescent="0.3">
      <c r="G34181" s="2"/>
      <c r="K34181" s="2"/>
    </row>
    <row r="34182" spans="7:11" x14ac:dyDescent="0.3">
      <c r="G34182" s="2"/>
      <c r="K34182" s="2"/>
    </row>
    <row r="34183" spans="7:11" x14ac:dyDescent="0.3">
      <c r="G34183" s="2"/>
      <c r="K34183" s="2"/>
    </row>
    <row r="34184" spans="7:11" x14ac:dyDescent="0.3">
      <c r="G34184" s="2"/>
      <c r="K34184" s="2"/>
    </row>
    <row r="34185" spans="7:11" x14ac:dyDescent="0.3">
      <c r="G34185" s="2"/>
      <c r="K34185" s="2"/>
    </row>
    <row r="34186" spans="7:11" x14ac:dyDescent="0.3">
      <c r="G34186" s="2"/>
      <c r="K34186" s="2"/>
    </row>
    <row r="34187" spans="7:11" x14ac:dyDescent="0.3">
      <c r="G34187" s="2"/>
      <c r="K34187" s="2"/>
    </row>
    <row r="34188" spans="7:11" x14ac:dyDescent="0.3">
      <c r="G34188" s="2"/>
      <c r="K34188" s="2"/>
    </row>
    <row r="34189" spans="7:11" x14ac:dyDescent="0.3">
      <c r="G34189" s="2"/>
      <c r="K34189" s="2"/>
    </row>
    <row r="34190" spans="7:11" x14ac:dyDescent="0.3">
      <c r="G34190" s="2"/>
      <c r="K34190" s="2"/>
    </row>
    <row r="34191" spans="7:11" x14ac:dyDescent="0.3">
      <c r="G34191" s="2"/>
      <c r="K34191" s="2"/>
    </row>
    <row r="34192" spans="7:11" x14ac:dyDescent="0.3">
      <c r="G34192" s="2"/>
      <c r="K34192" s="2"/>
    </row>
    <row r="34193" spans="7:11" x14ac:dyDescent="0.3">
      <c r="G34193" s="2"/>
      <c r="K34193" s="2"/>
    </row>
    <row r="34194" spans="7:11" x14ac:dyDescent="0.3">
      <c r="G34194" s="2"/>
      <c r="K34194" s="2"/>
    </row>
    <row r="34195" spans="7:11" x14ac:dyDescent="0.3">
      <c r="G34195" s="2"/>
      <c r="K34195" s="2"/>
    </row>
    <row r="34196" spans="7:11" x14ac:dyDescent="0.3">
      <c r="G34196" s="2"/>
      <c r="K34196" s="2"/>
    </row>
    <row r="34197" spans="7:11" x14ac:dyDescent="0.3">
      <c r="G34197" s="2"/>
      <c r="K34197" s="2"/>
    </row>
    <row r="34198" spans="7:11" x14ac:dyDescent="0.3">
      <c r="G34198" s="2"/>
      <c r="K34198" s="2"/>
    </row>
    <row r="34199" spans="7:11" x14ac:dyDescent="0.3">
      <c r="G34199" s="2"/>
      <c r="K34199" s="2"/>
    </row>
    <row r="34200" spans="7:11" x14ac:dyDescent="0.3">
      <c r="G34200" s="2"/>
      <c r="K34200" s="2"/>
    </row>
    <row r="34201" spans="7:11" x14ac:dyDescent="0.3">
      <c r="G34201" s="2"/>
      <c r="K34201" s="2"/>
    </row>
    <row r="34202" spans="7:11" x14ac:dyDescent="0.3">
      <c r="G34202" s="2"/>
      <c r="K34202" s="2"/>
    </row>
    <row r="34203" spans="7:11" x14ac:dyDescent="0.3">
      <c r="G34203" s="2"/>
      <c r="K34203" s="2"/>
    </row>
    <row r="34204" spans="7:11" x14ac:dyDescent="0.3">
      <c r="G34204" s="2"/>
      <c r="K34204" s="2"/>
    </row>
    <row r="34205" spans="7:11" x14ac:dyDescent="0.3">
      <c r="G34205" s="2"/>
      <c r="K34205" s="2"/>
    </row>
    <row r="34206" spans="7:11" x14ac:dyDescent="0.3">
      <c r="G34206" s="2"/>
      <c r="K34206" s="2"/>
    </row>
    <row r="34207" spans="7:11" x14ac:dyDescent="0.3">
      <c r="G34207" s="2"/>
      <c r="K34207" s="2"/>
    </row>
    <row r="34208" spans="7:11" x14ac:dyDescent="0.3">
      <c r="G34208" s="2"/>
      <c r="K34208" s="2"/>
    </row>
    <row r="34209" spans="7:11" x14ac:dyDescent="0.3">
      <c r="G34209" s="2"/>
      <c r="K34209" s="2"/>
    </row>
    <row r="34210" spans="7:11" x14ac:dyDescent="0.3">
      <c r="G34210" s="2"/>
      <c r="K34210" s="2"/>
    </row>
    <row r="34211" spans="7:11" x14ac:dyDescent="0.3">
      <c r="G34211" s="2"/>
      <c r="K34211" s="2"/>
    </row>
    <row r="34212" spans="7:11" x14ac:dyDescent="0.3">
      <c r="G34212" s="2"/>
      <c r="K34212" s="2"/>
    </row>
    <row r="34213" spans="7:11" x14ac:dyDescent="0.3">
      <c r="G34213" s="2"/>
      <c r="K34213" s="2"/>
    </row>
    <row r="34214" spans="7:11" x14ac:dyDescent="0.3">
      <c r="G34214" s="2"/>
      <c r="K34214" s="2"/>
    </row>
    <row r="34215" spans="7:11" x14ac:dyDescent="0.3">
      <c r="G34215" s="2"/>
      <c r="K34215" s="2"/>
    </row>
    <row r="34216" spans="7:11" x14ac:dyDescent="0.3">
      <c r="G34216" s="2"/>
      <c r="K34216" s="2"/>
    </row>
    <row r="34217" spans="7:11" x14ac:dyDescent="0.3">
      <c r="G34217" s="2"/>
      <c r="K34217" s="2"/>
    </row>
    <row r="34218" spans="7:11" x14ac:dyDescent="0.3">
      <c r="G34218" s="2"/>
      <c r="K34218" s="2"/>
    </row>
    <row r="34219" spans="7:11" x14ac:dyDescent="0.3">
      <c r="G34219" s="2"/>
      <c r="K34219" s="2"/>
    </row>
    <row r="34220" spans="7:11" x14ac:dyDescent="0.3">
      <c r="G34220" s="2"/>
      <c r="K34220" s="2"/>
    </row>
    <row r="34221" spans="7:11" x14ac:dyDescent="0.3">
      <c r="G34221" s="2"/>
      <c r="K34221" s="2"/>
    </row>
    <row r="34222" spans="7:11" x14ac:dyDescent="0.3">
      <c r="G34222" s="2"/>
      <c r="K34222" s="2"/>
    </row>
    <row r="34223" spans="7:11" x14ac:dyDescent="0.3">
      <c r="G34223" s="2"/>
      <c r="K34223" s="2"/>
    </row>
    <row r="34224" spans="7:11" x14ac:dyDescent="0.3">
      <c r="G34224" s="2"/>
      <c r="K34224" s="2"/>
    </row>
    <row r="34225" spans="7:11" x14ac:dyDescent="0.3">
      <c r="G34225" s="2"/>
      <c r="K34225" s="2"/>
    </row>
    <row r="34226" spans="7:11" x14ac:dyDescent="0.3">
      <c r="G34226" s="2"/>
      <c r="K34226" s="2"/>
    </row>
    <row r="34227" spans="7:11" x14ac:dyDescent="0.3">
      <c r="G34227" s="2"/>
      <c r="K34227" s="2"/>
    </row>
    <row r="34228" spans="7:11" x14ac:dyDescent="0.3">
      <c r="G34228" s="2"/>
      <c r="K34228" s="2"/>
    </row>
    <row r="34229" spans="7:11" x14ac:dyDescent="0.3">
      <c r="G34229" s="2"/>
      <c r="K34229" s="2"/>
    </row>
    <row r="34230" spans="7:11" x14ac:dyDescent="0.3">
      <c r="G34230" s="2"/>
      <c r="K34230" s="2"/>
    </row>
    <row r="34231" spans="7:11" x14ac:dyDescent="0.3">
      <c r="G34231" s="2"/>
      <c r="K34231" s="2"/>
    </row>
    <row r="34232" spans="7:11" x14ac:dyDescent="0.3">
      <c r="G34232" s="2"/>
      <c r="K34232" s="2"/>
    </row>
    <row r="34233" spans="7:11" x14ac:dyDescent="0.3">
      <c r="G34233" s="2"/>
      <c r="K34233" s="2"/>
    </row>
    <row r="34234" spans="7:11" x14ac:dyDescent="0.3">
      <c r="G34234" s="2"/>
      <c r="K34234" s="2"/>
    </row>
    <row r="34235" spans="7:11" x14ac:dyDescent="0.3">
      <c r="G34235" s="2"/>
      <c r="K34235" s="2"/>
    </row>
    <row r="34236" spans="7:11" x14ac:dyDescent="0.3">
      <c r="G34236" s="2"/>
      <c r="K34236" s="2"/>
    </row>
    <row r="34237" spans="7:11" x14ac:dyDescent="0.3">
      <c r="G34237" s="2"/>
      <c r="K34237" s="2"/>
    </row>
    <row r="34238" spans="7:11" x14ac:dyDescent="0.3">
      <c r="G34238" s="2"/>
      <c r="K34238" s="2"/>
    </row>
    <row r="34239" spans="7:11" x14ac:dyDescent="0.3">
      <c r="G34239" s="2"/>
      <c r="K34239" s="2"/>
    </row>
    <row r="34240" spans="7:11" x14ac:dyDescent="0.3">
      <c r="G34240" s="2"/>
      <c r="K34240" s="2"/>
    </row>
    <row r="34241" spans="7:11" x14ac:dyDescent="0.3">
      <c r="G34241" s="2"/>
      <c r="K34241" s="2"/>
    </row>
    <row r="34242" spans="7:11" x14ac:dyDescent="0.3">
      <c r="G34242" s="2"/>
      <c r="K34242" s="2"/>
    </row>
    <row r="34243" spans="7:11" x14ac:dyDescent="0.3">
      <c r="G34243" s="2"/>
      <c r="K34243" s="2"/>
    </row>
    <row r="34244" spans="7:11" x14ac:dyDescent="0.3">
      <c r="G34244" s="2"/>
      <c r="K34244" s="2"/>
    </row>
    <row r="34245" spans="7:11" x14ac:dyDescent="0.3">
      <c r="G34245" s="2"/>
      <c r="K34245" s="2"/>
    </row>
    <row r="34246" spans="7:11" x14ac:dyDescent="0.3">
      <c r="G34246" s="2"/>
      <c r="K34246" s="2"/>
    </row>
    <row r="34247" spans="7:11" x14ac:dyDescent="0.3">
      <c r="G34247" s="2"/>
      <c r="K34247" s="2"/>
    </row>
    <row r="34248" spans="7:11" x14ac:dyDescent="0.3">
      <c r="G34248" s="2"/>
      <c r="K34248" s="2"/>
    </row>
    <row r="34249" spans="7:11" x14ac:dyDescent="0.3">
      <c r="G34249" s="2"/>
      <c r="K34249" s="2"/>
    </row>
    <row r="34250" spans="7:11" x14ac:dyDescent="0.3">
      <c r="G34250" s="2"/>
      <c r="K34250" s="2"/>
    </row>
    <row r="34251" spans="7:11" x14ac:dyDescent="0.3">
      <c r="G34251" s="2"/>
      <c r="K34251" s="2"/>
    </row>
    <row r="34252" spans="7:11" x14ac:dyDescent="0.3">
      <c r="G34252" s="2"/>
      <c r="K34252" s="2"/>
    </row>
    <row r="34253" spans="7:11" x14ac:dyDescent="0.3">
      <c r="G34253" s="2"/>
      <c r="K34253" s="2"/>
    </row>
    <row r="34254" spans="7:11" x14ac:dyDescent="0.3">
      <c r="G34254" s="2"/>
      <c r="K34254" s="2"/>
    </row>
    <row r="34255" spans="7:11" x14ac:dyDescent="0.3">
      <c r="G34255" s="2"/>
      <c r="K34255" s="2"/>
    </row>
    <row r="34256" spans="7:11" x14ac:dyDescent="0.3">
      <c r="G34256" s="2"/>
      <c r="K34256" s="2"/>
    </row>
    <row r="34257" spans="7:11" x14ac:dyDescent="0.3">
      <c r="G34257" s="2"/>
      <c r="K34257" s="2"/>
    </row>
    <row r="34258" spans="7:11" x14ac:dyDescent="0.3">
      <c r="G34258" s="2"/>
      <c r="K34258" s="2"/>
    </row>
    <row r="34259" spans="7:11" x14ac:dyDescent="0.3">
      <c r="G34259" s="2"/>
      <c r="K34259" s="2"/>
    </row>
    <row r="34260" spans="7:11" x14ac:dyDescent="0.3">
      <c r="G34260" s="2"/>
      <c r="K34260" s="2"/>
    </row>
    <row r="34261" spans="7:11" x14ac:dyDescent="0.3">
      <c r="G34261" s="2"/>
      <c r="K34261" s="2"/>
    </row>
    <row r="34262" spans="7:11" x14ac:dyDescent="0.3">
      <c r="G34262" s="2"/>
      <c r="K34262" s="2"/>
    </row>
    <row r="34263" spans="7:11" x14ac:dyDescent="0.3">
      <c r="G34263" s="2"/>
      <c r="K34263" s="2"/>
    </row>
    <row r="34264" spans="7:11" x14ac:dyDescent="0.3">
      <c r="G34264" s="2"/>
      <c r="K34264" s="2"/>
    </row>
    <row r="34265" spans="7:11" x14ac:dyDescent="0.3">
      <c r="G34265" s="2"/>
      <c r="K34265" s="2"/>
    </row>
    <row r="34266" spans="7:11" x14ac:dyDescent="0.3">
      <c r="G34266" s="2"/>
      <c r="K34266" s="2"/>
    </row>
    <row r="34267" spans="7:11" x14ac:dyDescent="0.3">
      <c r="G34267" s="2"/>
      <c r="K34267" s="2"/>
    </row>
    <row r="34268" spans="7:11" x14ac:dyDescent="0.3">
      <c r="G34268" s="2"/>
      <c r="K34268" s="2"/>
    </row>
    <row r="34269" spans="7:11" x14ac:dyDescent="0.3">
      <c r="G34269" s="2"/>
      <c r="K34269" s="2"/>
    </row>
    <row r="34270" spans="7:11" x14ac:dyDescent="0.3">
      <c r="G34270" s="2"/>
      <c r="K34270" s="2"/>
    </row>
    <row r="34271" spans="7:11" x14ac:dyDescent="0.3">
      <c r="G34271" s="2"/>
      <c r="K34271" s="2"/>
    </row>
    <row r="34272" spans="7:11" x14ac:dyDescent="0.3">
      <c r="G34272" s="2"/>
      <c r="K34272" s="2"/>
    </row>
    <row r="34273" spans="7:11" x14ac:dyDescent="0.3">
      <c r="G34273" s="2"/>
      <c r="K34273" s="2"/>
    </row>
    <row r="34274" spans="7:11" x14ac:dyDescent="0.3">
      <c r="G34274" s="2"/>
      <c r="K34274" s="2"/>
    </row>
    <row r="34275" spans="7:11" x14ac:dyDescent="0.3">
      <c r="G34275" s="2"/>
      <c r="K34275" s="2"/>
    </row>
    <row r="34276" spans="7:11" x14ac:dyDescent="0.3">
      <c r="G34276" s="2"/>
      <c r="K34276" s="2"/>
    </row>
    <row r="34277" spans="7:11" x14ac:dyDescent="0.3">
      <c r="G34277" s="2"/>
      <c r="K34277" s="2"/>
    </row>
    <row r="34278" spans="7:11" x14ac:dyDescent="0.3">
      <c r="G34278" s="2"/>
      <c r="K34278" s="2"/>
    </row>
    <row r="34279" spans="7:11" x14ac:dyDescent="0.3">
      <c r="G34279" s="2"/>
      <c r="K34279" s="2"/>
    </row>
    <row r="34280" spans="7:11" x14ac:dyDescent="0.3">
      <c r="G34280" s="2"/>
      <c r="K34280" s="2"/>
    </row>
    <row r="34281" spans="7:11" x14ac:dyDescent="0.3">
      <c r="G34281" s="2"/>
      <c r="K34281" s="2"/>
    </row>
    <row r="34282" spans="7:11" x14ac:dyDescent="0.3">
      <c r="G34282" s="2"/>
      <c r="K34282" s="2"/>
    </row>
    <row r="34283" spans="7:11" x14ac:dyDescent="0.3">
      <c r="G34283" s="2"/>
      <c r="K34283" s="2"/>
    </row>
    <row r="34284" spans="7:11" x14ac:dyDescent="0.3">
      <c r="G34284" s="2"/>
      <c r="K34284" s="2"/>
    </row>
    <row r="34285" spans="7:11" x14ac:dyDescent="0.3">
      <c r="G34285" s="2"/>
      <c r="K34285" s="2"/>
    </row>
    <row r="34286" spans="7:11" x14ac:dyDescent="0.3">
      <c r="G34286" s="2"/>
      <c r="K34286" s="2"/>
    </row>
    <row r="34287" spans="7:11" x14ac:dyDescent="0.3">
      <c r="G34287" s="2"/>
      <c r="K34287" s="2"/>
    </row>
    <row r="34288" spans="7:11" x14ac:dyDescent="0.3">
      <c r="G34288" s="2"/>
      <c r="K34288" s="2"/>
    </row>
    <row r="34289" spans="7:11" x14ac:dyDescent="0.3">
      <c r="G34289" s="2"/>
      <c r="K34289" s="2"/>
    </row>
    <row r="34290" spans="7:11" x14ac:dyDescent="0.3">
      <c r="G34290" s="2"/>
      <c r="K34290" s="2"/>
    </row>
    <row r="34291" spans="7:11" x14ac:dyDescent="0.3">
      <c r="G34291" s="2"/>
      <c r="K34291" s="2"/>
    </row>
    <row r="34292" spans="7:11" x14ac:dyDescent="0.3">
      <c r="G34292" s="2"/>
      <c r="K34292" s="2"/>
    </row>
    <row r="34293" spans="7:11" x14ac:dyDescent="0.3">
      <c r="G34293" s="2"/>
      <c r="K34293" s="2"/>
    </row>
    <row r="34294" spans="7:11" x14ac:dyDescent="0.3">
      <c r="G34294" s="2"/>
      <c r="K34294" s="2"/>
    </row>
    <row r="34295" spans="7:11" x14ac:dyDescent="0.3">
      <c r="G34295" s="2"/>
      <c r="K34295" s="2"/>
    </row>
    <row r="34296" spans="7:11" x14ac:dyDescent="0.3">
      <c r="G34296" s="2"/>
      <c r="K34296" s="2"/>
    </row>
    <row r="34297" spans="7:11" x14ac:dyDescent="0.3">
      <c r="G34297" s="2"/>
      <c r="K34297" s="2"/>
    </row>
    <row r="34298" spans="7:11" x14ac:dyDescent="0.3">
      <c r="G34298" s="2"/>
      <c r="K34298" s="2"/>
    </row>
    <row r="34299" spans="7:11" x14ac:dyDescent="0.3">
      <c r="G34299" s="2"/>
      <c r="K34299" s="2"/>
    </row>
    <row r="34300" spans="7:11" x14ac:dyDescent="0.3">
      <c r="G34300" s="2"/>
      <c r="K34300" s="2"/>
    </row>
    <row r="34301" spans="7:11" x14ac:dyDescent="0.3">
      <c r="G34301" s="2"/>
      <c r="K34301" s="2"/>
    </row>
    <row r="34302" spans="7:11" x14ac:dyDescent="0.3">
      <c r="G34302" s="2"/>
      <c r="K34302" s="2"/>
    </row>
    <row r="34303" spans="7:11" x14ac:dyDescent="0.3">
      <c r="G34303" s="2"/>
      <c r="K34303" s="2"/>
    </row>
    <row r="34304" spans="7:11" x14ac:dyDescent="0.3">
      <c r="G34304" s="2"/>
      <c r="K34304" s="2"/>
    </row>
    <row r="34305" spans="7:11" x14ac:dyDescent="0.3">
      <c r="G34305" s="2"/>
      <c r="K34305" s="2"/>
    </row>
    <row r="34306" spans="7:11" x14ac:dyDescent="0.3">
      <c r="G34306" s="2"/>
      <c r="K34306" s="2"/>
    </row>
    <row r="34307" spans="7:11" x14ac:dyDescent="0.3">
      <c r="G34307" s="2"/>
      <c r="K34307" s="2"/>
    </row>
    <row r="34308" spans="7:11" x14ac:dyDescent="0.3">
      <c r="G34308" s="2"/>
      <c r="K34308" s="2"/>
    </row>
    <row r="34309" spans="7:11" x14ac:dyDescent="0.3">
      <c r="G34309" s="2"/>
      <c r="K34309" s="2"/>
    </row>
    <row r="34310" spans="7:11" x14ac:dyDescent="0.3">
      <c r="G34310" s="2"/>
      <c r="K34310" s="2"/>
    </row>
    <row r="34311" spans="7:11" x14ac:dyDescent="0.3">
      <c r="G34311" s="2"/>
      <c r="K34311" s="2"/>
    </row>
    <row r="34312" spans="7:11" x14ac:dyDescent="0.3">
      <c r="G34312" s="2"/>
      <c r="K34312" s="2"/>
    </row>
    <row r="34313" spans="7:11" x14ac:dyDescent="0.3">
      <c r="G34313" s="2"/>
      <c r="K34313" s="2"/>
    </row>
    <row r="34314" spans="7:11" x14ac:dyDescent="0.3">
      <c r="G34314" s="2"/>
      <c r="K34314" s="2"/>
    </row>
    <row r="34315" spans="7:11" x14ac:dyDescent="0.3">
      <c r="G34315" s="2"/>
      <c r="K34315" s="2"/>
    </row>
    <row r="34316" spans="7:11" x14ac:dyDescent="0.3">
      <c r="G34316" s="2"/>
      <c r="K34316" s="2"/>
    </row>
    <row r="34317" spans="7:11" x14ac:dyDescent="0.3">
      <c r="G34317" s="2"/>
      <c r="K34317" s="2"/>
    </row>
    <row r="34318" spans="7:11" x14ac:dyDescent="0.3">
      <c r="G34318" s="2"/>
      <c r="K34318" s="2"/>
    </row>
    <row r="34319" spans="7:11" x14ac:dyDescent="0.3">
      <c r="G34319" s="2"/>
      <c r="K34319" s="2"/>
    </row>
    <row r="34320" spans="7:11" x14ac:dyDescent="0.3">
      <c r="G34320" s="2"/>
      <c r="K34320" s="2"/>
    </row>
    <row r="34321" spans="7:11" x14ac:dyDescent="0.3">
      <c r="G34321" s="2"/>
      <c r="K34321" s="2"/>
    </row>
    <row r="34322" spans="7:11" x14ac:dyDescent="0.3">
      <c r="G34322" s="2"/>
      <c r="K34322" s="2"/>
    </row>
    <row r="34323" spans="7:11" x14ac:dyDescent="0.3">
      <c r="G34323" s="2"/>
      <c r="K34323" s="2"/>
    </row>
    <row r="34324" spans="7:11" x14ac:dyDescent="0.3">
      <c r="G34324" s="2"/>
      <c r="K34324" s="2"/>
    </row>
    <row r="34325" spans="7:11" x14ac:dyDescent="0.3">
      <c r="G34325" s="2"/>
      <c r="K34325" s="2"/>
    </row>
    <row r="34326" spans="7:11" x14ac:dyDescent="0.3">
      <c r="G34326" s="2"/>
      <c r="K34326" s="2"/>
    </row>
    <row r="34327" spans="7:11" x14ac:dyDescent="0.3">
      <c r="G34327" s="2"/>
      <c r="K34327" s="2"/>
    </row>
    <row r="34328" spans="7:11" x14ac:dyDescent="0.3">
      <c r="G34328" s="2"/>
      <c r="K34328" s="2"/>
    </row>
    <row r="34329" spans="7:11" x14ac:dyDescent="0.3">
      <c r="G34329" s="2"/>
      <c r="K34329" s="2"/>
    </row>
    <row r="34330" spans="7:11" x14ac:dyDescent="0.3">
      <c r="G34330" s="2"/>
      <c r="K34330" s="2"/>
    </row>
    <row r="34331" spans="7:11" x14ac:dyDescent="0.3">
      <c r="G34331" s="2"/>
      <c r="K34331" s="2"/>
    </row>
    <row r="34332" spans="7:11" x14ac:dyDescent="0.3">
      <c r="G34332" s="2"/>
      <c r="K34332" s="2"/>
    </row>
    <row r="34333" spans="7:11" x14ac:dyDescent="0.3">
      <c r="G34333" s="2"/>
      <c r="K34333" s="2"/>
    </row>
    <row r="34334" spans="7:11" x14ac:dyDescent="0.3">
      <c r="G34334" s="2"/>
      <c r="K34334" s="2"/>
    </row>
    <row r="34335" spans="7:11" x14ac:dyDescent="0.3">
      <c r="G34335" s="2"/>
      <c r="K34335" s="2"/>
    </row>
    <row r="34336" spans="7:11" x14ac:dyDescent="0.3">
      <c r="G34336" s="2"/>
      <c r="K34336" s="2"/>
    </row>
    <row r="34337" spans="7:11" x14ac:dyDescent="0.3">
      <c r="G34337" s="2"/>
      <c r="K34337" s="2"/>
    </row>
    <row r="34338" spans="7:11" x14ac:dyDescent="0.3">
      <c r="G34338" s="2"/>
      <c r="K34338" s="2"/>
    </row>
    <row r="34339" spans="7:11" x14ac:dyDescent="0.3">
      <c r="G34339" s="2"/>
      <c r="K34339" s="2"/>
    </row>
    <row r="34340" spans="7:11" x14ac:dyDescent="0.3">
      <c r="G34340" s="2"/>
      <c r="K34340" s="2"/>
    </row>
    <row r="34341" spans="7:11" x14ac:dyDescent="0.3">
      <c r="G34341" s="2"/>
      <c r="K34341" s="2"/>
    </row>
    <row r="34342" spans="7:11" x14ac:dyDescent="0.3">
      <c r="G34342" s="2"/>
      <c r="K34342" s="2"/>
    </row>
    <row r="34343" spans="7:11" x14ac:dyDescent="0.3">
      <c r="G34343" s="2"/>
      <c r="K34343" s="2"/>
    </row>
    <row r="34344" spans="7:11" x14ac:dyDescent="0.3">
      <c r="G34344" s="2"/>
      <c r="K34344" s="2"/>
    </row>
    <row r="34345" spans="7:11" x14ac:dyDescent="0.3">
      <c r="G34345" s="2"/>
      <c r="K34345" s="2"/>
    </row>
    <row r="34346" spans="7:11" x14ac:dyDescent="0.3">
      <c r="G34346" s="2"/>
      <c r="K34346" s="2"/>
    </row>
    <row r="34347" spans="7:11" x14ac:dyDescent="0.3">
      <c r="G34347" s="2"/>
      <c r="K34347" s="2"/>
    </row>
    <row r="34348" spans="7:11" x14ac:dyDescent="0.3">
      <c r="G34348" s="2"/>
      <c r="K34348" s="2"/>
    </row>
    <row r="34349" spans="7:11" x14ac:dyDescent="0.3">
      <c r="G34349" s="2"/>
      <c r="K34349" s="2"/>
    </row>
    <row r="34350" spans="7:11" x14ac:dyDescent="0.3">
      <c r="G34350" s="2"/>
      <c r="K34350" s="2"/>
    </row>
    <row r="34351" spans="7:11" x14ac:dyDescent="0.3">
      <c r="G34351" s="2"/>
      <c r="K34351" s="2"/>
    </row>
    <row r="34352" spans="7:11" x14ac:dyDescent="0.3">
      <c r="G34352" s="2"/>
      <c r="K34352" s="2"/>
    </row>
    <row r="34353" spans="7:11" x14ac:dyDescent="0.3">
      <c r="G34353" s="2"/>
      <c r="K34353" s="2"/>
    </row>
    <row r="34354" spans="7:11" x14ac:dyDescent="0.3">
      <c r="G34354" s="2"/>
      <c r="K34354" s="2"/>
    </row>
    <row r="34355" spans="7:11" x14ac:dyDescent="0.3">
      <c r="G34355" s="2"/>
      <c r="K34355" s="2"/>
    </row>
    <row r="34356" spans="7:11" x14ac:dyDescent="0.3">
      <c r="G34356" s="2"/>
      <c r="K34356" s="2"/>
    </row>
    <row r="34357" spans="7:11" x14ac:dyDescent="0.3">
      <c r="G34357" s="2"/>
      <c r="K34357" s="2"/>
    </row>
    <row r="34358" spans="7:11" x14ac:dyDescent="0.3">
      <c r="G34358" s="2"/>
      <c r="K34358" s="2"/>
    </row>
    <row r="34359" spans="7:11" x14ac:dyDescent="0.3">
      <c r="G34359" s="2"/>
      <c r="K34359" s="2"/>
    </row>
    <row r="34360" spans="7:11" x14ac:dyDescent="0.3">
      <c r="G34360" s="2"/>
      <c r="K34360" s="2"/>
    </row>
    <row r="34361" spans="7:11" x14ac:dyDescent="0.3">
      <c r="G34361" s="2"/>
      <c r="K34361" s="2"/>
    </row>
    <row r="34362" spans="7:11" x14ac:dyDescent="0.3">
      <c r="G34362" s="2"/>
      <c r="K34362" s="2"/>
    </row>
    <row r="34363" spans="7:11" x14ac:dyDescent="0.3">
      <c r="G34363" s="2"/>
      <c r="K34363" s="2"/>
    </row>
    <row r="34364" spans="7:11" x14ac:dyDescent="0.3">
      <c r="G34364" s="2"/>
      <c r="K34364" s="2"/>
    </row>
    <row r="34365" spans="7:11" x14ac:dyDescent="0.3">
      <c r="G34365" s="2"/>
      <c r="K34365" s="2"/>
    </row>
    <row r="34366" spans="7:11" x14ac:dyDescent="0.3">
      <c r="G34366" s="2"/>
      <c r="K34366" s="2"/>
    </row>
    <row r="34367" spans="7:11" x14ac:dyDescent="0.3">
      <c r="G34367" s="2"/>
      <c r="K34367" s="2"/>
    </row>
    <row r="34368" spans="7:11" x14ac:dyDescent="0.3">
      <c r="G34368" s="2"/>
      <c r="K34368" s="2"/>
    </row>
    <row r="34369" spans="7:11" x14ac:dyDescent="0.3">
      <c r="G34369" s="2"/>
      <c r="K34369" s="2"/>
    </row>
    <row r="34370" spans="7:11" x14ac:dyDescent="0.3">
      <c r="G34370" s="2"/>
      <c r="K34370" s="2"/>
    </row>
    <row r="34371" spans="7:11" x14ac:dyDescent="0.3">
      <c r="G34371" s="2"/>
      <c r="K34371" s="2"/>
    </row>
    <row r="34372" spans="7:11" x14ac:dyDescent="0.3">
      <c r="G34372" s="2"/>
      <c r="K34372" s="2"/>
    </row>
    <row r="34373" spans="7:11" x14ac:dyDescent="0.3">
      <c r="G34373" s="2"/>
      <c r="K34373" s="2"/>
    </row>
    <row r="34374" spans="7:11" x14ac:dyDescent="0.3">
      <c r="G34374" s="2"/>
      <c r="K34374" s="2"/>
    </row>
    <row r="34375" spans="7:11" x14ac:dyDescent="0.3">
      <c r="G34375" s="2"/>
      <c r="K34375" s="2"/>
    </row>
    <row r="34376" spans="7:11" x14ac:dyDescent="0.3">
      <c r="G34376" s="2"/>
      <c r="K34376" s="2"/>
    </row>
    <row r="34377" spans="7:11" x14ac:dyDescent="0.3">
      <c r="G34377" s="2"/>
      <c r="K34377" s="2"/>
    </row>
    <row r="34378" spans="7:11" x14ac:dyDescent="0.3">
      <c r="G34378" s="2"/>
      <c r="K34378" s="2"/>
    </row>
    <row r="34379" spans="7:11" x14ac:dyDescent="0.3">
      <c r="G34379" s="2"/>
      <c r="K34379" s="2"/>
    </row>
    <row r="34380" spans="7:11" x14ac:dyDescent="0.3">
      <c r="G34380" s="2"/>
      <c r="K34380" s="2"/>
    </row>
    <row r="34381" spans="7:11" x14ac:dyDescent="0.3">
      <c r="G34381" s="2"/>
      <c r="K34381" s="2"/>
    </row>
    <row r="34382" spans="7:11" x14ac:dyDescent="0.3">
      <c r="G34382" s="2"/>
      <c r="K34382" s="2"/>
    </row>
    <row r="34383" spans="7:11" x14ac:dyDescent="0.3">
      <c r="G34383" s="2"/>
      <c r="K34383" s="2"/>
    </row>
    <row r="34384" spans="7:11" x14ac:dyDescent="0.3">
      <c r="G34384" s="2"/>
      <c r="K34384" s="2"/>
    </row>
    <row r="34385" spans="7:11" x14ac:dyDescent="0.3">
      <c r="G34385" s="2"/>
      <c r="K34385" s="2"/>
    </row>
    <row r="34386" spans="7:11" x14ac:dyDescent="0.3">
      <c r="G34386" s="2"/>
      <c r="K34386" s="2"/>
    </row>
    <row r="34387" spans="7:11" x14ac:dyDescent="0.3">
      <c r="G34387" s="2"/>
      <c r="K34387" s="2"/>
    </row>
    <row r="34388" spans="7:11" x14ac:dyDescent="0.3">
      <c r="G34388" s="2"/>
      <c r="K34388" s="2"/>
    </row>
    <row r="34389" spans="7:11" x14ac:dyDescent="0.3">
      <c r="G34389" s="2"/>
      <c r="K34389" s="2"/>
    </row>
    <row r="34390" spans="7:11" x14ac:dyDescent="0.3">
      <c r="G34390" s="2"/>
      <c r="K34390" s="2"/>
    </row>
    <row r="34391" spans="7:11" x14ac:dyDescent="0.3">
      <c r="G34391" s="2"/>
      <c r="K34391" s="2"/>
    </row>
    <row r="34392" spans="7:11" x14ac:dyDescent="0.3">
      <c r="G34392" s="2"/>
      <c r="K34392" s="2"/>
    </row>
    <row r="34393" spans="7:11" x14ac:dyDescent="0.3">
      <c r="G34393" s="2"/>
      <c r="K34393" s="2"/>
    </row>
    <row r="34394" spans="7:11" x14ac:dyDescent="0.3">
      <c r="G34394" s="2"/>
      <c r="K34394" s="2"/>
    </row>
    <row r="34395" spans="7:11" x14ac:dyDescent="0.3">
      <c r="G34395" s="2"/>
      <c r="K34395" s="2"/>
    </row>
    <row r="34396" spans="7:11" x14ac:dyDescent="0.3">
      <c r="G34396" s="2"/>
      <c r="K34396" s="2"/>
    </row>
    <row r="34397" spans="7:11" x14ac:dyDescent="0.3">
      <c r="G34397" s="2"/>
      <c r="K34397" s="2"/>
    </row>
    <row r="34398" spans="7:11" x14ac:dyDescent="0.3">
      <c r="G34398" s="2"/>
      <c r="K34398" s="2"/>
    </row>
    <row r="34399" spans="7:11" x14ac:dyDescent="0.3">
      <c r="G34399" s="2"/>
      <c r="K34399" s="2"/>
    </row>
    <row r="34400" spans="7:11" x14ac:dyDescent="0.3">
      <c r="G34400" s="2"/>
      <c r="K34400" s="2"/>
    </row>
    <row r="34401" spans="7:11" x14ac:dyDescent="0.3">
      <c r="G34401" s="2"/>
      <c r="K34401" s="2"/>
    </row>
    <row r="34402" spans="7:11" x14ac:dyDescent="0.3">
      <c r="G34402" s="2"/>
      <c r="K34402" s="2"/>
    </row>
    <row r="34403" spans="7:11" x14ac:dyDescent="0.3">
      <c r="G34403" s="2"/>
      <c r="K34403" s="2"/>
    </row>
    <row r="34404" spans="7:11" x14ac:dyDescent="0.3">
      <c r="G34404" s="2"/>
      <c r="K34404" s="2"/>
    </row>
    <row r="34405" spans="7:11" x14ac:dyDescent="0.3">
      <c r="G34405" s="2"/>
      <c r="K34405" s="2"/>
    </row>
    <row r="34406" spans="7:11" x14ac:dyDescent="0.3">
      <c r="G34406" s="2"/>
      <c r="K34406" s="2"/>
    </row>
    <row r="34407" spans="7:11" x14ac:dyDescent="0.3">
      <c r="G34407" s="2"/>
      <c r="K34407" s="2"/>
    </row>
    <row r="34408" spans="7:11" x14ac:dyDescent="0.3">
      <c r="G34408" s="2"/>
      <c r="K34408" s="2"/>
    </row>
    <row r="34409" spans="7:11" x14ac:dyDescent="0.3">
      <c r="G34409" s="2"/>
      <c r="K34409" s="2"/>
    </row>
    <row r="34410" spans="7:11" x14ac:dyDescent="0.3">
      <c r="G34410" s="2"/>
      <c r="K34410" s="2"/>
    </row>
    <row r="34411" spans="7:11" x14ac:dyDescent="0.3">
      <c r="G34411" s="2"/>
      <c r="K34411" s="2"/>
    </row>
    <row r="34412" spans="7:11" x14ac:dyDescent="0.3">
      <c r="G34412" s="2"/>
      <c r="K34412" s="2"/>
    </row>
    <row r="34413" spans="7:11" x14ac:dyDescent="0.3">
      <c r="G34413" s="2"/>
      <c r="K34413" s="2"/>
    </row>
    <row r="34414" spans="7:11" x14ac:dyDescent="0.3">
      <c r="G34414" s="2"/>
      <c r="K34414" s="2"/>
    </row>
    <row r="34415" spans="7:11" x14ac:dyDescent="0.3">
      <c r="G34415" s="2"/>
      <c r="K34415" s="2"/>
    </row>
    <row r="34416" spans="7:11" x14ac:dyDescent="0.3">
      <c r="G34416" s="2"/>
      <c r="K34416" s="2"/>
    </row>
    <row r="34417" spans="7:11" x14ac:dyDescent="0.3">
      <c r="G34417" s="2"/>
      <c r="K34417" s="2"/>
    </row>
    <row r="34418" spans="7:11" x14ac:dyDescent="0.3">
      <c r="G34418" s="2"/>
      <c r="K34418" s="2"/>
    </row>
    <row r="34419" spans="7:11" x14ac:dyDescent="0.3">
      <c r="G34419" s="2"/>
      <c r="K34419" s="2"/>
    </row>
    <row r="34420" spans="7:11" x14ac:dyDescent="0.3">
      <c r="G34420" s="2"/>
      <c r="K34420" s="2"/>
    </row>
    <row r="34421" spans="7:11" x14ac:dyDescent="0.3">
      <c r="G34421" s="2"/>
      <c r="K34421" s="2"/>
    </row>
    <row r="34422" spans="7:11" x14ac:dyDescent="0.3">
      <c r="G34422" s="2"/>
      <c r="K34422" s="2"/>
    </row>
    <row r="34423" spans="7:11" x14ac:dyDescent="0.3">
      <c r="G34423" s="2"/>
      <c r="K34423" s="2"/>
    </row>
    <row r="34424" spans="7:11" x14ac:dyDescent="0.3">
      <c r="G34424" s="2"/>
      <c r="K34424" s="2"/>
    </row>
    <row r="34425" spans="7:11" x14ac:dyDescent="0.3">
      <c r="G34425" s="2"/>
      <c r="K34425" s="2"/>
    </row>
    <row r="34426" spans="7:11" x14ac:dyDescent="0.3">
      <c r="G34426" s="2"/>
      <c r="K34426" s="2"/>
    </row>
    <row r="34427" spans="7:11" x14ac:dyDescent="0.3">
      <c r="G34427" s="2"/>
      <c r="K34427" s="2"/>
    </row>
    <row r="34428" spans="7:11" x14ac:dyDescent="0.3">
      <c r="G34428" s="2"/>
      <c r="K34428" s="2"/>
    </row>
    <row r="34429" spans="7:11" x14ac:dyDescent="0.3">
      <c r="G34429" s="2"/>
      <c r="K34429" s="2"/>
    </row>
    <row r="34430" spans="7:11" x14ac:dyDescent="0.3">
      <c r="G34430" s="2"/>
      <c r="K34430" s="2"/>
    </row>
    <row r="34431" spans="7:11" x14ac:dyDescent="0.3">
      <c r="G34431" s="2"/>
      <c r="K34431" s="2"/>
    </row>
    <row r="34432" spans="7:11" x14ac:dyDescent="0.3">
      <c r="G34432" s="2"/>
      <c r="K34432" s="2"/>
    </row>
    <row r="34433" spans="7:11" x14ac:dyDescent="0.3">
      <c r="G34433" s="2"/>
      <c r="K34433" s="2"/>
    </row>
    <row r="34434" spans="7:11" x14ac:dyDescent="0.3">
      <c r="G34434" s="2"/>
      <c r="K34434" s="2"/>
    </row>
    <row r="34435" spans="7:11" x14ac:dyDescent="0.3">
      <c r="G34435" s="2"/>
      <c r="K34435" s="2"/>
    </row>
    <row r="34436" spans="7:11" x14ac:dyDescent="0.3">
      <c r="G34436" s="2"/>
      <c r="K34436" s="2"/>
    </row>
    <row r="34437" spans="7:11" x14ac:dyDescent="0.3">
      <c r="G34437" s="2"/>
      <c r="K34437" s="2"/>
    </row>
    <row r="34438" spans="7:11" x14ac:dyDescent="0.3">
      <c r="G34438" s="2"/>
      <c r="K34438" s="2"/>
    </row>
    <row r="34439" spans="7:11" x14ac:dyDescent="0.3">
      <c r="G34439" s="2"/>
      <c r="K34439" s="2"/>
    </row>
    <row r="34440" spans="7:11" x14ac:dyDescent="0.3">
      <c r="G34440" s="2"/>
      <c r="K34440" s="2"/>
    </row>
    <row r="34441" spans="7:11" x14ac:dyDescent="0.3">
      <c r="G34441" s="2"/>
      <c r="K34441" s="2"/>
    </row>
    <row r="34442" spans="7:11" x14ac:dyDescent="0.3">
      <c r="G34442" s="2"/>
      <c r="K34442" s="2"/>
    </row>
    <row r="34443" spans="7:11" x14ac:dyDescent="0.3">
      <c r="G34443" s="2"/>
      <c r="K34443" s="2"/>
    </row>
    <row r="34444" spans="7:11" x14ac:dyDescent="0.3">
      <c r="G34444" s="2"/>
      <c r="K34444" s="2"/>
    </row>
    <row r="34445" spans="7:11" x14ac:dyDescent="0.3">
      <c r="G34445" s="2"/>
      <c r="K34445" s="2"/>
    </row>
    <row r="34446" spans="7:11" x14ac:dyDescent="0.3">
      <c r="G34446" s="2"/>
      <c r="K34446" s="2"/>
    </row>
    <row r="34447" spans="7:11" x14ac:dyDescent="0.3">
      <c r="G34447" s="2"/>
      <c r="K34447" s="2"/>
    </row>
    <row r="34448" spans="7:11" x14ac:dyDescent="0.3">
      <c r="G34448" s="2"/>
      <c r="K34448" s="2"/>
    </row>
    <row r="34449" spans="7:11" x14ac:dyDescent="0.3">
      <c r="G34449" s="2"/>
      <c r="K34449" s="2"/>
    </row>
    <row r="34450" spans="7:11" x14ac:dyDescent="0.3">
      <c r="G34450" s="2"/>
      <c r="K34450" s="2"/>
    </row>
    <row r="34451" spans="7:11" x14ac:dyDescent="0.3">
      <c r="G34451" s="2"/>
      <c r="K34451" s="2"/>
    </row>
    <row r="34452" spans="7:11" x14ac:dyDescent="0.3">
      <c r="G34452" s="2"/>
      <c r="K34452" s="2"/>
    </row>
    <row r="34453" spans="7:11" x14ac:dyDescent="0.3">
      <c r="G34453" s="2"/>
      <c r="K34453" s="2"/>
    </row>
    <row r="34454" spans="7:11" x14ac:dyDescent="0.3">
      <c r="G34454" s="2"/>
      <c r="K34454" s="2"/>
    </row>
    <row r="34455" spans="7:11" x14ac:dyDescent="0.3">
      <c r="G34455" s="2"/>
      <c r="K34455" s="2"/>
    </row>
    <row r="34456" spans="7:11" x14ac:dyDescent="0.3">
      <c r="G34456" s="2"/>
      <c r="K34456" s="2"/>
    </row>
    <row r="34457" spans="7:11" x14ac:dyDescent="0.3">
      <c r="G34457" s="2"/>
      <c r="K34457" s="2"/>
    </row>
    <row r="34458" spans="7:11" x14ac:dyDescent="0.3">
      <c r="G34458" s="2"/>
      <c r="K34458" s="2"/>
    </row>
    <row r="34459" spans="7:11" x14ac:dyDescent="0.3">
      <c r="G34459" s="2"/>
      <c r="K34459" s="2"/>
    </row>
    <row r="34460" spans="7:11" x14ac:dyDescent="0.3">
      <c r="G34460" s="2"/>
      <c r="K34460" s="2"/>
    </row>
    <row r="34461" spans="7:11" x14ac:dyDescent="0.3">
      <c r="G34461" s="2"/>
      <c r="K34461" s="2"/>
    </row>
    <row r="34462" spans="7:11" x14ac:dyDescent="0.3">
      <c r="G34462" s="2"/>
      <c r="K34462" s="2"/>
    </row>
    <row r="34463" spans="7:11" x14ac:dyDescent="0.3">
      <c r="G34463" s="2"/>
      <c r="K34463" s="2"/>
    </row>
    <row r="34464" spans="7:11" x14ac:dyDescent="0.3">
      <c r="G34464" s="2"/>
      <c r="K34464" s="2"/>
    </row>
    <row r="34465" spans="7:11" x14ac:dyDescent="0.3">
      <c r="G34465" s="2"/>
      <c r="K34465" s="2"/>
    </row>
    <row r="34466" spans="7:11" x14ac:dyDescent="0.3">
      <c r="G34466" s="2"/>
      <c r="K34466" s="2"/>
    </row>
    <row r="34467" spans="7:11" x14ac:dyDescent="0.3">
      <c r="G34467" s="2"/>
      <c r="K34467" s="2"/>
    </row>
    <row r="34468" spans="7:11" x14ac:dyDescent="0.3">
      <c r="G34468" s="2"/>
      <c r="K34468" s="2"/>
    </row>
    <row r="34469" spans="7:11" x14ac:dyDescent="0.3">
      <c r="G34469" s="2"/>
      <c r="K34469" s="2"/>
    </row>
    <row r="34470" spans="7:11" x14ac:dyDescent="0.3">
      <c r="G34470" s="2"/>
      <c r="K34470" s="2"/>
    </row>
    <row r="34471" spans="7:11" x14ac:dyDescent="0.3">
      <c r="G34471" s="2"/>
      <c r="K34471" s="2"/>
    </row>
    <row r="34472" spans="7:11" x14ac:dyDescent="0.3">
      <c r="G34472" s="2"/>
      <c r="K34472" s="2"/>
    </row>
    <row r="34473" spans="7:11" x14ac:dyDescent="0.3">
      <c r="G34473" s="2"/>
      <c r="K34473" s="2"/>
    </row>
    <row r="34474" spans="7:11" x14ac:dyDescent="0.3">
      <c r="G34474" s="2"/>
      <c r="K34474" s="2"/>
    </row>
    <row r="34475" spans="7:11" x14ac:dyDescent="0.3">
      <c r="G34475" s="2"/>
      <c r="K34475" s="2"/>
    </row>
    <row r="34476" spans="7:11" x14ac:dyDescent="0.3">
      <c r="G34476" s="2"/>
      <c r="K34476" s="2"/>
    </row>
    <row r="34477" spans="7:11" x14ac:dyDescent="0.3">
      <c r="G34477" s="2"/>
      <c r="K34477" s="2"/>
    </row>
    <row r="34478" spans="7:11" x14ac:dyDescent="0.3">
      <c r="G34478" s="2"/>
      <c r="K34478" s="2"/>
    </row>
    <row r="34479" spans="7:11" x14ac:dyDescent="0.3">
      <c r="G34479" s="2"/>
      <c r="K34479" s="2"/>
    </row>
    <row r="34480" spans="7:11" x14ac:dyDescent="0.3">
      <c r="G34480" s="2"/>
      <c r="K34480" s="2"/>
    </row>
    <row r="34481" spans="7:11" x14ac:dyDescent="0.3">
      <c r="G34481" s="2"/>
      <c r="K34481" s="2"/>
    </row>
    <row r="34482" spans="7:11" x14ac:dyDescent="0.3">
      <c r="G34482" s="2"/>
      <c r="K34482" s="2"/>
    </row>
    <row r="34483" spans="7:11" x14ac:dyDescent="0.3">
      <c r="G34483" s="2"/>
      <c r="K34483" s="2"/>
    </row>
    <row r="34484" spans="7:11" x14ac:dyDescent="0.3">
      <c r="G34484" s="2"/>
      <c r="K34484" s="2"/>
    </row>
    <row r="34485" spans="7:11" x14ac:dyDescent="0.3">
      <c r="G34485" s="2"/>
      <c r="K34485" s="2"/>
    </row>
    <row r="34486" spans="7:11" x14ac:dyDescent="0.3">
      <c r="G34486" s="2"/>
      <c r="K34486" s="2"/>
    </row>
    <row r="34487" spans="7:11" x14ac:dyDescent="0.3">
      <c r="G34487" s="2"/>
      <c r="K34487" s="2"/>
    </row>
    <row r="34488" spans="7:11" x14ac:dyDescent="0.3">
      <c r="G34488" s="2"/>
      <c r="K34488" s="2"/>
    </row>
    <row r="34489" spans="7:11" x14ac:dyDescent="0.3">
      <c r="G34489" s="2"/>
      <c r="K34489" s="2"/>
    </row>
    <row r="34490" spans="7:11" x14ac:dyDescent="0.3">
      <c r="G34490" s="2"/>
      <c r="K34490" s="2"/>
    </row>
    <row r="34491" spans="7:11" x14ac:dyDescent="0.3">
      <c r="G34491" s="2"/>
      <c r="K34491" s="2"/>
    </row>
    <row r="34492" spans="7:11" x14ac:dyDescent="0.3">
      <c r="G34492" s="2"/>
      <c r="K34492" s="2"/>
    </row>
    <row r="34493" spans="7:11" x14ac:dyDescent="0.3">
      <c r="G34493" s="2"/>
      <c r="K34493" s="2"/>
    </row>
    <row r="34494" spans="7:11" x14ac:dyDescent="0.3">
      <c r="G34494" s="2"/>
      <c r="K34494" s="2"/>
    </row>
    <row r="34495" spans="7:11" x14ac:dyDescent="0.3">
      <c r="G34495" s="2"/>
      <c r="K34495" s="2"/>
    </row>
    <row r="34496" spans="7:11" x14ac:dyDescent="0.3">
      <c r="G34496" s="2"/>
      <c r="K34496" s="2"/>
    </row>
    <row r="34497" spans="7:11" x14ac:dyDescent="0.3">
      <c r="G34497" s="2"/>
      <c r="K34497" s="2"/>
    </row>
    <row r="34498" spans="7:11" x14ac:dyDescent="0.3">
      <c r="G34498" s="2"/>
      <c r="K34498" s="2"/>
    </row>
    <row r="34499" spans="7:11" x14ac:dyDescent="0.3">
      <c r="G34499" s="2"/>
      <c r="K34499" s="2"/>
    </row>
    <row r="34500" spans="7:11" x14ac:dyDescent="0.3">
      <c r="G34500" s="2"/>
      <c r="K34500" s="2"/>
    </row>
    <row r="34501" spans="7:11" x14ac:dyDescent="0.3">
      <c r="G34501" s="2"/>
      <c r="K34501" s="2"/>
    </row>
    <row r="34502" spans="7:11" x14ac:dyDescent="0.3">
      <c r="G34502" s="2"/>
      <c r="K34502" s="2"/>
    </row>
    <row r="34503" spans="7:11" x14ac:dyDescent="0.3">
      <c r="G34503" s="2"/>
      <c r="K34503" s="2"/>
    </row>
    <row r="34504" spans="7:11" x14ac:dyDescent="0.3">
      <c r="G34504" s="2"/>
      <c r="K34504" s="2"/>
    </row>
    <row r="34505" spans="7:11" x14ac:dyDescent="0.3">
      <c r="G34505" s="2"/>
      <c r="K34505" s="2"/>
    </row>
    <row r="34506" spans="7:11" x14ac:dyDescent="0.3">
      <c r="G34506" s="2"/>
      <c r="K34506" s="2"/>
    </row>
    <row r="34507" spans="7:11" x14ac:dyDescent="0.3">
      <c r="G34507" s="2"/>
      <c r="K34507" s="2"/>
    </row>
    <row r="34508" spans="7:11" x14ac:dyDescent="0.3">
      <c r="G34508" s="2"/>
      <c r="K34508" s="2"/>
    </row>
    <row r="34509" spans="7:11" x14ac:dyDescent="0.3">
      <c r="G34509" s="2"/>
      <c r="K34509" s="2"/>
    </row>
    <row r="34510" spans="7:11" x14ac:dyDescent="0.3">
      <c r="G34510" s="2"/>
      <c r="K34510" s="2"/>
    </row>
    <row r="34511" spans="7:11" x14ac:dyDescent="0.3">
      <c r="G34511" s="2"/>
      <c r="K34511" s="2"/>
    </row>
    <row r="34512" spans="7:11" x14ac:dyDescent="0.3">
      <c r="G34512" s="2"/>
      <c r="K34512" s="2"/>
    </row>
    <row r="34513" spans="7:11" x14ac:dyDescent="0.3">
      <c r="G34513" s="2"/>
      <c r="K34513" s="2"/>
    </row>
    <row r="34514" spans="7:11" x14ac:dyDescent="0.3">
      <c r="G34514" s="2"/>
      <c r="K34514" s="2"/>
    </row>
    <row r="34515" spans="7:11" x14ac:dyDescent="0.3">
      <c r="G34515" s="2"/>
      <c r="K34515" s="2"/>
    </row>
    <row r="34516" spans="7:11" x14ac:dyDescent="0.3">
      <c r="G34516" s="2"/>
      <c r="K34516" s="2"/>
    </row>
    <row r="34517" spans="7:11" x14ac:dyDescent="0.3">
      <c r="G34517" s="2"/>
      <c r="K34517" s="2"/>
    </row>
    <row r="34518" spans="7:11" x14ac:dyDescent="0.3">
      <c r="G34518" s="2"/>
      <c r="K34518" s="2"/>
    </row>
    <row r="34519" spans="7:11" x14ac:dyDescent="0.3">
      <c r="G34519" s="2"/>
      <c r="K34519" s="2"/>
    </row>
    <row r="34520" spans="7:11" x14ac:dyDescent="0.3">
      <c r="G34520" s="2"/>
      <c r="K34520" s="2"/>
    </row>
    <row r="34521" spans="7:11" x14ac:dyDescent="0.3">
      <c r="G34521" s="2"/>
      <c r="K34521" s="2"/>
    </row>
    <row r="34522" spans="7:11" x14ac:dyDescent="0.3">
      <c r="G34522" s="2"/>
      <c r="K34522" s="2"/>
    </row>
    <row r="34523" spans="7:11" x14ac:dyDescent="0.3">
      <c r="G34523" s="2"/>
      <c r="K34523" s="2"/>
    </row>
    <row r="34524" spans="7:11" x14ac:dyDescent="0.3">
      <c r="G34524" s="2"/>
      <c r="K34524" s="2"/>
    </row>
    <row r="34525" spans="7:11" x14ac:dyDescent="0.3">
      <c r="G34525" s="2"/>
      <c r="K34525" s="2"/>
    </row>
    <row r="34526" spans="7:11" x14ac:dyDescent="0.3">
      <c r="G34526" s="2"/>
      <c r="K34526" s="2"/>
    </row>
    <row r="34527" spans="7:11" x14ac:dyDescent="0.3">
      <c r="G34527" s="2"/>
      <c r="K34527" s="2"/>
    </row>
    <row r="34528" spans="7:11" x14ac:dyDescent="0.3">
      <c r="G34528" s="2"/>
      <c r="K34528" s="2"/>
    </row>
    <row r="34529" spans="7:11" x14ac:dyDescent="0.3">
      <c r="G34529" s="2"/>
      <c r="K34529" s="2"/>
    </row>
    <row r="34530" spans="7:11" x14ac:dyDescent="0.3">
      <c r="G34530" s="2"/>
      <c r="K34530" s="2"/>
    </row>
    <row r="34531" spans="7:11" x14ac:dyDescent="0.3">
      <c r="G34531" s="2"/>
      <c r="K34531" s="2"/>
    </row>
    <row r="34532" spans="7:11" x14ac:dyDescent="0.3">
      <c r="G34532" s="2"/>
      <c r="K34532" s="2"/>
    </row>
    <row r="34533" spans="7:11" x14ac:dyDescent="0.3">
      <c r="G34533" s="2"/>
      <c r="K34533" s="2"/>
    </row>
    <row r="34534" spans="7:11" x14ac:dyDescent="0.3">
      <c r="G34534" s="2"/>
      <c r="K34534" s="2"/>
    </row>
    <row r="34535" spans="7:11" x14ac:dyDescent="0.3">
      <c r="G34535" s="2"/>
      <c r="K34535" s="2"/>
    </row>
    <row r="34536" spans="7:11" x14ac:dyDescent="0.3">
      <c r="G34536" s="2"/>
      <c r="K34536" s="2"/>
    </row>
    <row r="34537" spans="7:11" x14ac:dyDescent="0.3">
      <c r="G34537" s="2"/>
      <c r="K34537" s="2"/>
    </row>
    <row r="34538" spans="7:11" x14ac:dyDescent="0.3">
      <c r="G34538" s="2"/>
      <c r="K34538" s="2"/>
    </row>
    <row r="34539" spans="7:11" x14ac:dyDescent="0.3">
      <c r="G34539" s="2"/>
      <c r="K34539" s="2"/>
    </row>
    <row r="34540" spans="7:11" x14ac:dyDescent="0.3">
      <c r="G34540" s="2"/>
      <c r="K34540" s="2"/>
    </row>
    <row r="34541" spans="7:11" x14ac:dyDescent="0.3">
      <c r="G34541" s="2"/>
      <c r="K34541" s="2"/>
    </row>
    <row r="34542" spans="7:11" x14ac:dyDescent="0.3">
      <c r="G34542" s="2"/>
      <c r="K34542" s="2"/>
    </row>
    <row r="34543" spans="7:11" x14ac:dyDescent="0.3">
      <c r="G34543" s="2"/>
      <c r="K34543" s="2"/>
    </row>
    <row r="34544" spans="7:11" x14ac:dyDescent="0.3">
      <c r="G34544" s="2"/>
      <c r="K34544" s="2"/>
    </row>
    <row r="34545" spans="7:11" x14ac:dyDescent="0.3">
      <c r="G34545" s="2"/>
      <c r="K34545" s="2"/>
    </row>
    <row r="34546" spans="7:11" x14ac:dyDescent="0.3">
      <c r="G34546" s="2"/>
      <c r="K34546" s="2"/>
    </row>
    <row r="34547" spans="7:11" x14ac:dyDescent="0.3">
      <c r="G34547" s="2"/>
      <c r="K34547" s="2"/>
    </row>
    <row r="34548" spans="7:11" x14ac:dyDescent="0.3">
      <c r="G34548" s="2"/>
      <c r="K34548" s="2"/>
    </row>
    <row r="34549" spans="7:11" x14ac:dyDescent="0.3">
      <c r="G34549" s="2"/>
      <c r="K34549" s="2"/>
    </row>
    <row r="34550" spans="7:11" x14ac:dyDescent="0.3">
      <c r="G34550" s="2"/>
      <c r="K34550" s="2"/>
    </row>
    <row r="34551" spans="7:11" x14ac:dyDescent="0.3">
      <c r="G34551" s="2"/>
      <c r="K34551" s="2"/>
    </row>
    <row r="34552" spans="7:11" x14ac:dyDescent="0.3">
      <c r="G34552" s="2"/>
      <c r="K34552" s="2"/>
    </row>
    <row r="34553" spans="7:11" x14ac:dyDescent="0.3">
      <c r="G34553" s="2"/>
      <c r="K34553" s="2"/>
    </row>
    <row r="34554" spans="7:11" x14ac:dyDescent="0.3">
      <c r="G34554" s="2"/>
      <c r="K34554" s="2"/>
    </row>
    <row r="34555" spans="7:11" x14ac:dyDescent="0.3">
      <c r="G34555" s="2"/>
      <c r="K34555" s="2"/>
    </row>
    <row r="34556" spans="7:11" x14ac:dyDescent="0.3">
      <c r="G34556" s="2"/>
      <c r="K34556" s="2"/>
    </row>
    <row r="34557" spans="7:11" x14ac:dyDescent="0.3">
      <c r="G34557" s="2"/>
      <c r="K34557" s="2"/>
    </row>
    <row r="34558" spans="7:11" x14ac:dyDescent="0.3">
      <c r="G34558" s="2"/>
      <c r="K34558" s="2"/>
    </row>
    <row r="34559" spans="7:11" x14ac:dyDescent="0.3">
      <c r="G34559" s="2"/>
      <c r="K34559" s="2"/>
    </row>
    <row r="34560" spans="7:11" x14ac:dyDescent="0.3">
      <c r="G34560" s="2"/>
      <c r="K34560" s="2"/>
    </row>
    <row r="34561" spans="7:11" x14ac:dyDescent="0.3">
      <c r="G34561" s="2"/>
      <c r="K34561" s="2"/>
    </row>
    <row r="34562" spans="7:11" x14ac:dyDescent="0.3">
      <c r="G34562" s="2"/>
      <c r="K34562" s="2"/>
    </row>
    <row r="34563" spans="7:11" x14ac:dyDescent="0.3">
      <c r="G34563" s="2"/>
      <c r="K34563" s="2"/>
    </row>
    <row r="34564" spans="7:11" x14ac:dyDescent="0.3">
      <c r="G34564" s="2"/>
      <c r="K34564" s="2"/>
    </row>
    <row r="34565" spans="7:11" x14ac:dyDescent="0.3">
      <c r="G34565" s="2"/>
      <c r="K34565" s="2"/>
    </row>
    <row r="34566" spans="7:11" x14ac:dyDescent="0.3">
      <c r="G34566" s="2"/>
      <c r="K34566" s="2"/>
    </row>
    <row r="34567" spans="7:11" x14ac:dyDescent="0.3">
      <c r="G34567" s="2"/>
      <c r="K34567" s="2"/>
    </row>
    <row r="34568" spans="7:11" x14ac:dyDescent="0.3">
      <c r="G34568" s="2"/>
      <c r="K34568" s="2"/>
    </row>
    <row r="34569" spans="7:11" x14ac:dyDescent="0.3">
      <c r="G34569" s="2"/>
      <c r="K34569" s="2"/>
    </row>
    <row r="34570" spans="7:11" x14ac:dyDescent="0.3">
      <c r="G34570" s="2"/>
      <c r="K34570" s="2"/>
    </row>
    <row r="34571" spans="7:11" x14ac:dyDescent="0.3">
      <c r="G34571" s="2"/>
      <c r="K34571" s="2"/>
    </row>
    <row r="34572" spans="7:11" x14ac:dyDescent="0.3">
      <c r="G34572" s="2"/>
      <c r="K34572" s="2"/>
    </row>
    <row r="34573" spans="7:11" x14ac:dyDescent="0.3">
      <c r="G34573" s="2"/>
      <c r="K34573" s="2"/>
    </row>
    <row r="34574" spans="7:11" x14ac:dyDescent="0.3">
      <c r="G34574" s="2"/>
      <c r="K34574" s="2"/>
    </row>
    <row r="34575" spans="7:11" x14ac:dyDescent="0.3">
      <c r="G34575" s="2"/>
      <c r="K34575" s="2"/>
    </row>
    <row r="34576" spans="7:11" x14ac:dyDescent="0.3">
      <c r="G34576" s="2"/>
      <c r="K34576" s="2"/>
    </row>
    <row r="34577" spans="7:11" x14ac:dyDescent="0.3">
      <c r="G34577" s="2"/>
      <c r="K34577" s="2"/>
    </row>
    <row r="34578" spans="7:11" x14ac:dyDescent="0.3">
      <c r="G34578" s="2"/>
      <c r="K34578" s="2"/>
    </row>
    <row r="34579" spans="7:11" x14ac:dyDescent="0.3">
      <c r="G34579" s="2"/>
      <c r="K34579" s="2"/>
    </row>
    <row r="34580" spans="7:11" x14ac:dyDescent="0.3">
      <c r="G34580" s="2"/>
      <c r="K34580" s="2"/>
    </row>
    <row r="34581" spans="7:11" x14ac:dyDescent="0.3">
      <c r="G34581" s="2"/>
      <c r="K34581" s="2"/>
    </row>
    <row r="34582" spans="7:11" x14ac:dyDescent="0.3">
      <c r="G34582" s="2"/>
      <c r="K34582" s="2"/>
    </row>
    <row r="34583" spans="7:11" x14ac:dyDescent="0.3">
      <c r="G34583" s="2"/>
      <c r="K34583" s="2"/>
    </row>
    <row r="34584" spans="7:11" x14ac:dyDescent="0.3">
      <c r="G34584" s="2"/>
      <c r="K34584" s="2"/>
    </row>
    <row r="34585" spans="7:11" x14ac:dyDescent="0.3">
      <c r="G34585" s="2"/>
      <c r="K34585" s="2"/>
    </row>
    <row r="34586" spans="7:11" x14ac:dyDescent="0.3">
      <c r="G34586" s="2"/>
      <c r="K34586" s="2"/>
    </row>
    <row r="34587" spans="7:11" x14ac:dyDescent="0.3">
      <c r="G34587" s="2"/>
      <c r="K34587" s="2"/>
    </row>
    <row r="34588" spans="7:11" x14ac:dyDescent="0.3">
      <c r="G34588" s="2"/>
      <c r="K34588" s="2"/>
    </row>
    <row r="34589" spans="7:11" x14ac:dyDescent="0.3">
      <c r="G34589" s="2"/>
      <c r="K34589" s="2"/>
    </row>
    <row r="34590" spans="7:11" x14ac:dyDescent="0.3">
      <c r="G34590" s="2"/>
      <c r="K34590" s="2"/>
    </row>
    <row r="34591" spans="7:11" x14ac:dyDescent="0.3">
      <c r="G34591" s="2"/>
      <c r="K34591" s="2"/>
    </row>
    <row r="34592" spans="7:11" x14ac:dyDescent="0.3">
      <c r="G34592" s="2"/>
      <c r="K34592" s="2"/>
    </row>
    <row r="34593" spans="7:11" x14ac:dyDescent="0.3">
      <c r="G34593" s="2"/>
      <c r="K34593" s="2"/>
    </row>
    <row r="34594" spans="7:11" x14ac:dyDescent="0.3">
      <c r="G34594" s="2"/>
      <c r="K34594" s="2"/>
    </row>
    <row r="34595" spans="7:11" x14ac:dyDescent="0.3">
      <c r="G34595" s="2"/>
      <c r="K34595" s="2"/>
    </row>
    <row r="34596" spans="7:11" x14ac:dyDescent="0.3">
      <c r="G34596" s="2"/>
      <c r="K34596" s="2"/>
    </row>
    <row r="34597" spans="7:11" x14ac:dyDescent="0.3">
      <c r="G34597" s="2"/>
      <c r="K34597" s="2"/>
    </row>
    <row r="34598" spans="7:11" x14ac:dyDescent="0.3">
      <c r="G34598" s="2"/>
      <c r="K34598" s="2"/>
    </row>
    <row r="34599" spans="7:11" x14ac:dyDescent="0.3">
      <c r="G34599" s="2"/>
      <c r="K34599" s="2"/>
    </row>
    <row r="34600" spans="7:11" x14ac:dyDescent="0.3">
      <c r="G34600" s="2"/>
      <c r="K34600" s="2"/>
    </row>
    <row r="34601" spans="7:11" x14ac:dyDescent="0.3">
      <c r="G34601" s="2"/>
      <c r="K34601" s="2"/>
    </row>
    <row r="34602" spans="7:11" x14ac:dyDescent="0.3">
      <c r="G34602" s="2"/>
      <c r="K34602" s="2"/>
    </row>
    <row r="34603" spans="7:11" x14ac:dyDescent="0.3">
      <c r="G34603" s="2"/>
      <c r="K34603" s="2"/>
    </row>
    <row r="34604" spans="7:11" x14ac:dyDescent="0.3">
      <c r="G34604" s="2"/>
      <c r="K34604" s="2"/>
    </row>
    <row r="34605" spans="7:11" x14ac:dyDescent="0.3">
      <c r="G34605" s="2"/>
      <c r="K34605" s="2"/>
    </row>
    <row r="34606" spans="7:11" x14ac:dyDescent="0.3">
      <c r="G34606" s="2"/>
      <c r="K34606" s="2"/>
    </row>
    <row r="34607" spans="7:11" x14ac:dyDescent="0.3">
      <c r="G34607" s="2"/>
      <c r="K34607" s="2"/>
    </row>
    <row r="34608" spans="7:11" x14ac:dyDescent="0.3">
      <c r="G34608" s="2"/>
      <c r="K34608" s="2"/>
    </row>
    <row r="34609" spans="7:11" x14ac:dyDescent="0.3">
      <c r="G34609" s="2"/>
      <c r="K34609" s="2"/>
    </row>
    <row r="34610" spans="7:11" x14ac:dyDescent="0.3">
      <c r="G34610" s="2"/>
      <c r="K34610" s="2"/>
    </row>
    <row r="34611" spans="7:11" x14ac:dyDescent="0.3">
      <c r="G34611" s="2"/>
      <c r="K34611" s="2"/>
    </row>
    <row r="34612" spans="7:11" x14ac:dyDescent="0.3">
      <c r="G34612" s="2"/>
      <c r="K34612" s="2"/>
    </row>
    <row r="34613" spans="7:11" x14ac:dyDescent="0.3">
      <c r="G34613" s="2"/>
      <c r="K34613" s="2"/>
    </row>
    <row r="34614" spans="7:11" x14ac:dyDescent="0.3">
      <c r="G34614" s="2"/>
      <c r="K34614" s="2"/>
    </row>
    <row r="34615" spans="7:11" x14ac:dyDescent="0.3">
      <c r="G34615" s="2"/>
      <c r="K34615" s="2"/>
    </row>
    <row r="34616" spans="7:11" x14ac:dyDescent="0.3">
      <c r="G34616" s="2"/>
      <c r="K34616" s="2"/>
    </row>
    <row r="34617" spans="7:11" x14ac:dyDescent="0.3">
      <c r="G34617" s="2"/>
      <c r="K34617" s="2"/>
    </row>
    <row r="34618" spans="7:11" x14ac:dyDescent="0.3">
      <c r="G34618" s="2"/>
      <c r="K34618" s="2"/>
    </row>
    <row r="34619" spans="7:11" x14ac:dyDescent="0.3">
      <c r="G34619" s="2"/>
      <c r="K34619" s="2"/>
    </row>
    <row r="34620" spans="7:11" x14ac:dyDescent="0.3">
      <c r="G34620" s="2"/>
      <c r="K34620" s="2"/>
    </row>
    <row r="34621" spans="7:11" x14ac:dyDescent="0.3">
      <c r="G34621" s="2"/>
      <c r="K34621" s="2"/>
    </row>
    <row r="34622" spans="7:11" x14ac:dyDescent="0.3">
      <c r="G34622" s="2"/>
      <c r="K34622" s="2"/>
    </row>
    <row r="34623" spans="7:11" x14ac:dyDescent="0.3">
      <c r="G34623" s="2"/>
      <c r="K34623" s="2"/>
    </row>
    <row r="34624" spans="7:11" x14ac:dyDescent="0.3">
      <c r="G34624" s="2"/>
      <c r="K34624" s="2"/>
    </row>
    <row r="34625" spans="7:11" x14ac:dyDescent="0.3">
      <c r="G34625" s="2"/>
      <c r="K34625" s="2"/>
    </row>
    <row r="34626" spans="7:11" x14ac:dyDescent="0.3">
      <c r="G34626" s="2"/>
      <c r="K34626" s="2"/>
    </row>
    <row r="34627" spans="7:11" x14ac:dyDescent="0.3">
      <c r="G34627" s="2"/>
      <c r="K34627" s="2"/>
    </row>
    <row r="34628" spans="7:11" x14ac:dyDescent="0.3">
      <c r="G34628" s="2"/>
      <c r="K34628" s="2"/>
    </row>
    <row r="34629" spans="7:11" x14ac:dyDescent="0.3">
      <c r="G34629" s="2"/>
      <c r="K34629" s="2"/>
    </row>
    <row r="34630" spans="7:11" x14ac:dyDescent="0.3">
      <c r="G34630" s="2"/>
      <c r="K34630" s="2"/>
    </row>
    <row r="34631" spans="7:11" x14ac:dyDescent="0.3">
      <c r="G34631" s="2"/>
      <c r="K34631" s="2"/>
    </row>
    <row r="34632" spans="7:11" x14ac:dyDescent="0.3">
      <c r="G34632" s="2"/>
      <c r="K34632" s="2"/>
    </row>
    <row r="34633" spans="7:11" x14ac:dyDescent="0.3">
      <c r="G34633" s="2"/>
      <c r="K34633" s="2"/>
    </row>
    <row r="34634" spans="7:11" x14ac:dyDescent="0.3">
      <c r="G34634" s="2"/>
      <c r="K34634" s="2"/>
    </row>
    <row r="34635" spans="7:11" x14ac:dyDescent="0.3">
      <c r="G34635" s="2"/>
      <c r="K34635" s="2"/>
    </row>
    <row r="34636" spans="7:11" x14ac:dyDescent="0.3">
      <c r="G34636" s="2"/>
      <c r="K34636" s="2"/>
    </row>
    <row r="34637" spans="7:11" x14ac:dyDescent="0.3">
      <c r="G34637" s="2"/>
      <c r="K34637" s="2"/>
    </row>
    <row r="34638" spans="7:11" x14ac:dyDescent="0.3">
      <c r="G34638" s="2"/>
      <c r="K34638" s="2"/>
    </row>
    <row r="34639" spans="7:11" x14ac:dyDescent="0.3">
      <c r="G34639" s="2"/>
      <c r="K34639" s="2"/>
    </row>
    <row r="34640" spans="7:11" x14ac:dyDescent="0.3">
      <c r="G34640" s="2"/>
      <c r="K34640" s="2"/>
    </row>
    <row r="34641" spans="7:11" x14ac:dyDescent="0.3">
      <c r="G34641" s="2"/>
      <c r="K34641" s="2"/>
    </row>
    <row r="34642" spans="7:11" x14ac:dyDescent="0.3">
      <c r="G34642" s="2"/>
      <c r="K34642" s="2"/>
    </row>
    <row r="34643" spans="7:11" x14ac:dyDescent="0.3">
      <c r="G34643" s="2"/>
      <c r="K34643" s="2"/>
    </row>
    <row r="34644" spans="7:11" x14ac:dyDescent="0.3">
      <c r="G34644" s="2"/>
      <c r="K34644" s="2"/>
    </row>
    <row r="34645" spans="7:11" x14ac:dyDescent="0.3">
      <c r="G34645" s="2"/>
      <c r="K34645" s="2"/>
    </row>
    <row r="34646" spans="7:11" x14ac:dyDescent="0.3">
      <c r="G34646" s="2"/>
      <c r="K34646" s="2"/>
    </row>
    <row r="34647" spans="7:11" x14ac:dyDescent="0.3">
      <c r="G34647" s="2"/>
      <c r="K34647" s="2"/>
    </row>
    <row r="34648" spans="7:11" x14ac:dyDescent="0.3">
      <c r="G34648" s="2"/>
      <c r="K34648" s="2"/>
    </row>
    <row r="34649" spans="7:11" x14ac:dyDescent="0.3">
      <c r="G34649" s="2"/>
      <c r="K34649" s="2"/>
    </row>
    <row r="34650" spans="7:11" x14ac:dyDescent="0.3">
      <c r="G34650" s="2"/>
      <c r="K34650" s="2"/>
    </row>
    <row r="34651" spans="7:11" x14ac:dyDescent="0.3">
      <c r="G34651" s="2"/>
      <c r="K34651" s="2"/>
    </row>
    <row r="34652" spans="7:11" x14ac:dyDescent="0.3">
      <c r="G34652" s="2"/>
      <c r="K34652" s="2"/>
    </row>
    <row r="34653" spans="7:11" x14ac:dyDescent="0.3">
      <c r="G34653" s="2"/>
      <c r="K34653" s="2"/>
    </row>
    <row r="34654" spans="7:11" x14ac:dyDescent="0.3">
      <c r="G34654" s="2"/>
      <c r="K34654" s="2"/>
    </row>
    <row r="34655" spans="7:11" x14ac:dyDescent="0.3">
      <c r="G34655" s="2"/>
      <c r="K34655" s="2"/>
    </row>
    <row r="34656" spans="7:11" x14ac:dyDescent="0.3">
      <c r="G34656" s="2"/>
      <c r="K34656" s="2"/>
    </row>
    <row r="34657" spans="7:11" x14ac:dyDescent="0.3">
      <c r="G34657" s="2"/>
      <c r="K34657" s="2"/>
    </row>
    <row r="34658" spans="7:11" x14ac:dyDescent="0.3">
      <c r="G34658" s="2"/>
      <c r="K34658" s="2"/>
    </row>
    <row r="34659" spans="7:11" x14ac:dyDescent="0.3">
      <c r="G34659" s="2"/>
      <c r="K34659" s="2"/>
    </row>
    <row r="34660" spans="7:11" x14ac:dyDescent="0.3">
      <c r="G34660" s="2"/>
      <c r="K34660" s="2"/>
    </row>
    <row r="34661" spans="7:11" x14ac:dyDescent="0.3">
      <c r="G34661" s="2"/>
      <c r="K34661" s="2"/>
    </row>
    <row r="34662" spans="7:11" x14ac:dyDescent="0.3">
      <c r="G34662" s="2"/>
      <c r="K34662" s="2"/>
    </row>
    <row r="34663" spans="7:11" x14ac:dyDescent="0.3">
      <c r="G34663" s="2"/>
      <c r="K34663" s="2"/>
    </row>
    <row r="34664" spans="7:11" x14ac:dyDescent="0.3">
      <c r="G34664" s="2"/>
      <c r="K34664" s="2"/>
    </row>
    <row r="34665" spans="7:11" x14ac:dyDescent="0.3">
      <c r="G34665" s="2"/>
      <c r="K34665" s="2"/>
    </row>
    <row r="34666" spans="7:11" x14ac:dyDescent="0.3">
      <c r="G34666" s="2"/>
      <c r="K34666" s="2"/>
    </row>
    <row r="34667" spans="7:11" x14ac:dyDescent="0.3">
      <c r="G34667" s="2"/>
      <c r="K34667" s="2"/>
    </row>
    <row r="34668" spans="7:11" x14ac:dyDescent="0.3">
      <c r="G34668" s="2"/>
      <c r="K34668" s="2"/>
    </row>
    <row r="34669" spans="7:11" x14ac:dyDescent="0.3">
      <c r="G34669" s="2"/>
      <c r="K34669" s="2"/>
    </row>
    <row r="34670" spans="7:11" x14ac:dyDescent="0.3">
      <c r="G34670" s="2"/>
      <c r="K34670" s="2"/>
    </row>
    <row r="34671" spans="7:11" x14ac:dyDescent="0.3">
      <c r="G34671" s="2"/>
      <c r="K34671" s="2"/>
    </row>
    <row r="34672" spans="7:11" x14ac:dyDescent="0.3">
      <c r="G34672" s="2"/>
      <c r="K34672" s="2"/>
    </row>
    <row r="34673" spans="7:11" x14ac:dyDescent="0.3">
      <c r="G34673" s="2"/>
      <c r="K34673" s="2"/>
    </row>
    <row r="34674" spans="7:11" x14ac:dyDescent="0.3">
      <c r="G34674" s="2"/>
      <c r="K34674" s="2"/>
    </row>
    <row r="34675" spans="7:11" x14ac:dyDescent="0.3">
      <c r="G34675" s="2"/>
      <c r="K34675" s="2"/>
    </row>
    <row r="34676" spans="7:11" x14ac:dyDescent="0.3">
      <c r="G34676" s="2"/>
      <c r="K34676" s="2"/>
    </row>
    <row r="34677" spans="7:11" x14ac:dyDescent="0.3">
      <c r="G34677" s="2"/>
      <c r="K34677" s="2"/>
    </row>
    <row r="34678" spans="7:11" x14ac:dyDescent="0.3">
      <c r="G34678" s="2"/>
      <c r="K34678" s="2"/>
    </row>
    <row r="34679" spans="7:11" x14ac:dyDescent="0.3">
      <c r="G34679" s="2"/>
      <c r="K34679" s="2"/>
    </row>
    <row r="34680" spans="7:11" x14ac:dyDescent="0.3">
      <c r="G34680" s="2"/>
      <c r="K34680" s="2"/>
    </row>
    <row r="34681" spans="7:11" x14ac:dyDescent="0.3">
      <c r="G34681" s="2"/>
      <c r="K34681" s="2"/>
    </row>
    <row r="34682" spans="7:11" x14ac:dyDescent="0.3">
      <c r="G34682" s="2"/>
      <c r="K34682" s="2"/>
    </row>
    <row r="34683" spans="7:11" x14ac:dyDescent="0.3">
      <c r="G34683" s="2"/>
      <c r="K34683" s="2"/>
    </row>
    <row r="34684" spans="7:11" x14ac:dyDescent="0.3">
      <c r="G34684" s="2"/>
      <c r="K34684" s="2"/>
    </row>
    <row r="34685" spans="7:11" x14ac:dyDescent="0.3">
      <c r="G34685" s="2"/>
      <c r="K34685" s="2"/>
    </row>
    <row r="34686" spans="7:11" x14ac:dyDescent="0.3">
      <c r="G34686" s="2"/>
      <c r="K34686" s="2"/>
    </row>
    <row r="34687" spans="7:11" x14ac:dyDescent="0.3">
      <c r="G34687" s="2"/>
      <c r="K34687" s="2"/>
    </row>
    <row r="34688" spans="7:11" x14ac:dyDescent="0.3">
      <c r="G34688" s="2"/>
      <c r="K34688" s="2"/>
    </row>
    <row r="34689" spans="7:11" x14ac:dyDescent="0.3">
      <c r="G34689" s="2"/>
      <c r="K34689" s="2"/>
    </row>
    <row r="34690" spans="7:11" x14ac:dyDescent="0.3">
      <c r="G34690" s="2"/>
      <c r="K34690" s="2"/>
    </row>
    <row r="34691" spans="7:11" x14ac:dyDescent="0.3">
      <c r="G34691" s="2"/>
      <c r="K34691" s="2"/>
    </row>
    <row r="34692" spans="7:11" x14ac:dyDescent="0.3">
      <c r="G34692" s="2"/>
      <c r="K34692" s="2"/>
    </row>
    <row r="34693" spans="7:11" x14ac:dyDescent="0.3">
      <c r="G34693" s="2"/>
      <c r="K34693" s="2"/>
    </row>
    <row r="34694" spans="7:11" x14ac:dyDescent="0.3">
      <c r="G34694" s="2"/>
      <c r="K34694" s="2"/>
    </row>
    <row r="34695" spans="7:11" x14ac:dyDescent="0.3">
      <c r="G34695" s="2"/>
      <c r="K34695" s="2"/>
    </row>
    <row r="34696" spans="7:11" x14ac:dyDescent="0.3">
      <c r="G34696" s="2"/>
      <c r="K34696" s="2"/>
    </row>
    <row r="34697" spans="7:11" x14ac:dyDescent="0.3">
      <c r="G34697" s="2"/>
      <c r="K34697" s="2"/>
    </row>
    <row r="34698" spans="7:11" x14ac:dyDescent="0.3">
      <c r="G34698" s="2"/>
      <c r="K34698" s="2"/>
    </row>
    <row r="34699" spans="7:11" x14ac:dyDescent="0.3">
      <c r="G34699" s="2"/>
      <c r="K34699" s="2"/>
    </row>
    <row r="34700" spans="7:11" x14ac:dyDescent="0.3">
      <c r="G34700" s="2"/>
      <c r="K34700" s="2"/>
    </row>
    <row r="34701" spans="7:11" x14ac:dyDescent="0.3">
      <c r="G34701" s="2"/>
      <c r="K34701" s="2"/>
    </row>
    <row r="34702" spans="7:11" x14ac:dyDescent="0.3">
      <c r="G34702" s="2"/>
      <c r="K34702" s="2"/>
    </row>
    <row r="34703" spans="7:11" x14ac:dyDescent="0.3">
      <c r="G34703" s="2"/>
      <c r="K34703" s="2"/>
    </row>
    <row r="34704" spans="7:11" x14ac:dyDescent="0.3">
      <c r="G34704" s="2"/>
      <c r="K34704" s="2"/>
    </row>
    <row r="34705" spans="7:11" x14ac:dyDescent="0.3">
      <c r="G34705" s="2"/>
      <c r="K34705" s="2"/>
    </row>
    <row r="34706" spans="7:11" x14ac:dyDescent="0.3">
      <c r="G34706" s="2"/>
      <c r="K34706" s="2"/>
    </row>
    <row r="34707" spans="7:11" x14ac:dyDescent="0.3">
      <c r="G34707" s="2"/>
      <c r="K34707" s="2"/>
    </row>
    <row r="34708" spans="7:11" x14ac:dyDescent="0.3">
      <c r="G34708" s="2"/>
      <c r="K34708" s="2"/>
    </row>
    <row r="34709" spans="7:11" x14ac:dyDescent="0.3">
      <c r="G34709" s="2"/>
      <c r="K34709" s="2"/>
    </row>
    <row r="34710" spans="7:11" x14ac:dyDescent="0.3">
      <c r="G34710" s="2"/>
      <c r="K34710" s="2"/>
    </row>
    <row r="34711" spans="7:11" x14ac:dyDescent="0.3">
      <c r="G34711" s="2"/>
      <c r="K34711" s="2"/>
    </row>
    <row r="34712" spans="7:11" x14ac:dyDescent="0.3">
      <c r="G34712" s="2"/>
      <c r="K34712" s="2"/>
    </row>
    <row r="34713" spans="7:11" x14ac:dyDescent="0.3">
      <c r="G34713" s="2"/>
      <c r="K34713" s="2"/>
    </row>
    <row r="34714" spans="7:11" x14ac:dyDescent="0.3">
      <c r="G34714" s="2"/>
      <c r="K34714" s="2"/>
    </row>
    <row r="34715" spans="7:11" x14ac:dyDescent="0.3">
      <c r="G34715" s="2"/>
      <c r="K34715" s="2"/>
    </row>
    <row r="34716" spans="7:11" x14ac:dyDescent="0.3">
      <c r="G34716" s="2"/>
      <c r="K34716" s="2"/>
    </row>
    <row r="34717" spans="7:11" x14ac:dyDescent="0.3">
      <c r="G34717" s="2"/>
      <c r="K34717" s="2"/>
    </row>
    <row r="34718" spans="7:11" x14ac:dyDescent="0.3">
      <c r="G34718" s="2"/>
      <c r="K34718" s="2"/>
    </row>
    <row r="34719" spans="7:11" x14ac:dyDescent="0.3">
      <c r="G34719" s="2"/>
      <c r="K34719" s="2"/>
    </row>
    <row r="34720" spans="7:11" x14ac:dyDescent="0.3">
      <c r="G34720" s="2"/>
      <c r="K34720" s="2"/>
    </row>
    <row r="34721" spans="7:11" x14ac:dyDescent="0.3">
      <c r="G34721" s="2"/>
      <c r="K34721" s="2"/>
    </row>
    <row r="34722" spans="7:11" x14ac:dyDescent="0.3">
      <c r="G34722" s="2"/>
      <c r="K34722" s="2"/>
    </row>
    <row r="34723" spans="7:11" x14ac:dyDescent="0.3">
      <c r="G34723" s="2"/>
      <c r="K34723" s="2"/>
    </row>
    <row r="34724" spans="7:11" x14ac:dyDescent="0.3">
      <c r="G34724" s="2"/>
      <c r="K34724" s="2"/>
    </row>
    <row r="34725" spans="7:11" x14ac:dyDescent="0.3">
      <c r="G34725" s="2"/>
      <c r="K34725" s="2"/>
    </row>
    <row r="34726" spans="7:11" x14ac:dyDescent="0.3">
      <c r="G34726" s="2"/>
      <c r="K34726" s="2"/>
    </row>
    <row r="34727" spans="7:11" x14ac:dyDescent="0.3">
      <c r="G34727" s="2"/>
      <c r="K34727" s="2"/>
    </row>
    <row r="34728" spans="7:11" x14ac:dyDescent="0.3">
      <c r="G34728" s="2"/>
      <c r="K34728" s="2"/>
    </row>
    <row r="34729" spans="7:11" x14ac:dyDescent="0.3">
      <c r="G34729" s="2"/>
      <c r="K34729" s="2"/>
    </row>
    <row r="34730" spans="7:11" x14ac:dyDescent="0.3">
      <c r="G34730" s="2"/>
      <c r="K34730" s="2"/>
    </row>
    <row r="34731" spans="7:11" x14ac:dyDescent="0.3">
      <c r="G34731" s="2"/>
      <c r="K34731" s="2"/>
    </row>
    <row r="34732" spans="7:11" x14ac:dyDescent="0.3">
      <c r="G34732" s="2"/>
      <c r="K34732" s="2"/>
    </row>
    <row r="34733" spans="7:11" x14ac:dyDescent="0.3">
      <c r="G34733" s="2"/>
      <c r="K34733" s="2"/>
    </row>
    <row r="34734" spans="7:11" x14ac:dyDescent="0.3">
      <c r="G34734" s="2"/>
      <c r="K34734" s="2"/>
    </row>
    <row r="34735" spans="7:11" x14ac:dyDescent="0.3">
      <c r="G34735" s="2"/>
      <c r="K34735" s="2"/>
    </row>
    <row r="34736" spans="7:11" x14ac:dyDescent="0.3">
      <c r="G34736" s="2"/>
      <c r="K34736" s="2"/>
    </row>
    <row r="34737" spans="7:11" x14ac:dyDescent="0.3">
      <c r="G34737" s="2"/>
      <c r="K34737" s="2"/>
    </row>
    <row r="34738" spans="7:11" x14ac:dyDescent="0.3">
      <c r="G34738" s="2"/>
      <c r="K34738" s="2"/>
    </row>
    <row r="34739" spans="7:11" x14ac:dyDescent="0.3">
      <c r="G34739" s="2"/>
      <c r="K34739" s="2"/>
    </row>
    <row r="34740" spans="7:11" x14ac:dyDescent="0.3">
      <c r="G34740" s="2"/>
      <c r="K34740" s="2"/>
    </row>
    <row r="34741" spans="7:11" x14ac:dyDescent="0.3">
      <c r="G34741" s="2"/>
      <c r="K34741" s="2"/>
    </row>
    <row r="34742" spans="7:11" x14ac:dyDescent="0.3">
      <c r="G34742" s="2"/>
      <c r="K34742" s="2"/>
    </row>
    <row r="34743" spans="7:11" x14ac:dyDescent="0.3">
      <c r="G34743" s="2"/>
      <c r="K34743" s="2"/>
    </row>
    <row r="34744" spans="7:11" x14ac:dyDescent="0.3">
      <c r="G34744" s="2"/>
      <c r="K34744" s="2"/>
    </row>
    <row r="34745" spans="7:11" x14ac:dyDescent="0.3">
      <c r="G34745" s="2"/>
      <c r="K34745" s="2"/>
    </row>
    <row r="34746" spans="7:11" x14ac:dyDescent="0.3">
      <c r="G34746" s="2"/>
      <c r="K34746" s="2"/>
    </row>
    <row r="34747" spans="7:11" x14ac:dyDescent="0.3">
      <c r="G34747" s="2"/>
      <c r="K34747" s="2"/>
    </row>
    <row r="34748" spans="7:11" x14ac:dyDescent="0.3">
      <c r="G34748" s="2"/>
      <c r="K34748" s="2"/>
    </row>
    <row r="34749" spans="7:11" x14ac:dyDescent="0.3">
      <c r="G34749" s="2"/>
      <c r="K34749" s="2"/>
    </row>
    <row r="34750" spans="7:11" x14ac:dyDescent="0.3">
      <c r="G34750" s="2"/>
      <c r="K34750" s="2"/>
    </row>
    <row r="34751" spans="7:11" x14ac:dyDescent="0.3">
      <c r="G34751" s="2"/>
      <c r="K34751" s="2"/>
    </row>
    <row r="34752" spans="7:11" x14ac:dyDescent="0.3">
      <c r="G34752" s="2"/>
      <c r="K34752" s="2"/>
    </row>
    <row r="34753" spans="7:11" x14ac:dyDescent="0.3">
      <c r="G34753" s="2"/>
      <c r="K34753" s="2"/>
    </row>
    <row r="34754" spans="7:11" x14ac:dyDescent="0.3">
      <c r="G34754" s="2"/>
      <c r="K34754" s="2"/>
    </row>
    <row r="34755" spans="7:11" x14ac:dyDescent="0.3">
      <c r="G34755" s="2"/>
      <c r="K34755" s="2"/>
    </row>
    <row r="34756" spans="7:11" x14ac:dyDescent="0.3">
      <c r="G34756" s="2"/>
      <c r="K34756" s="2"/>
    </row>
    <row r="34757" spans="7:11" x14ac:dyDescent="0.3">
      <c r="G34757" s="2"/>
      <c r="K34757" s="2"/>
    </row>
    <row r="34758" spans="7:11" x14ac:dyDescent="0.3">
      <c r="G34758" s="2"/>
      <c r="K34758" s="2"/>
    </row>
    <row r="34759" spans="7:11" x14ac:dyDescent="0.3">
      <c r="G34759" s="2"/>
      <c r="K34759" s="2"/>
    </row>
    <row r="34760" spans="7:11" x14ac:dyDescent="0.3">
      <c r="G34760" s="2"/>
      <c r="K34760" s="2"/>
    </row>
    <row r="34761" spans="7:11" x14ac:dyDescent="0.3">
      <c r="G34761" s="2"/>
      <c r="K34761" s="2"/>
    </row>
    <row r="34762" spans="7:11" x14ac:dyDescent="0.3">
      <c r="G34762" s="2"/>
      <c r="K34762" s="2"/>
    </row>
    <row r="34763" spans="7:11" x14ac:dyDescent="0.3">
      <c r="G34763" s="2"/>
      <c r="K34763" s="2"/>
    </row>
    <row r="34764" spans="7:11" x14ac:dyDescent="0.3">
      <c r="G34764" s="2"/>
      <c r="K34764" s="2"/>
    </row>
    <row r="34765" spans="7:11" x14ac:dyDescent="0.3">
      <c r="G34765" s="2"/>
      <c r="K34765" s="2"/>
    </row>
    <row r="34766" spans="7:11" x14ac:dyDescent="0.3">
      <c r="G34766" s="2"/>
      <c r="K34766" s="2"/>
    </row>
    <row r="34767" spans="7:11" x14ac:dyDescent="0.3">
      <c r="G34767" s="2"/>
      <c r="K34767" s="2"/>
    </row>
    <row r="34768" spans="7:11" x14ac:dyDescent="0.3">
      <c r="G34768" s="2"/>
      <c r="K34768" s="2"/>
    </row>
    <row r="34769" spans="7:11" x14ac:dyDescent="0.3">
      <c r="G34769" s="2"/>
      <c r="K34769" s="2"/>
    </row>
    <row r="34770" spans="7:11" x14ac:dyDescent="0.3">
      <c r="G34770" s="2"/>
      <c r="K34770" s="2"/>
    </row>
    <row r="34771" spans="7:11" x14ac:dyDescent="0.3">
      <c r="G34771" s="2"/>
      <c r="K34771" s="2"/>
    </row>
    <row r="34772" spans="7:11" x14ac:dyDescent="0.3">
      <c r="G34772" s="2"/>
      <c r="K34772" s="2"/>
    </row>
    <row r="34773" spans="7:11" x14ac:dyDescent="0.3">
      <c r="G34773" s="2"/>
      <c r="K34773" s="2"/>
    </row>
    <row r="34774" spans="7:11" x14ac:dyDescent="0.3">
      <c r="G34774" s="2"/>
      <c r="K34774" s="2"/>
    </row>
    <row r="34775" spans="7:11" x14ac:dyDescent="0.3">
      <c r="G34775" s="2"/>
      <c r="K34775" s="2"/>
    </row>
    <row r="34776" spans="7:11" x14ac:dyDescent="0.3">
      <c r="G34776" s="2"/>
      <c r="K34776" s="2"/>
    </row>
    <row r="34777" spans="7:11" x14ac:dyDescent="0.3">
      <c r="G34777" s="2"/>
      <c r="K34777" s="2"/>
    </row>
    <row r="34778" spans="7:11" x14ac:dyDescent="0.3">
      <c r="G34778" s="2"/>
      <c r="K34778" s="2"/>
    </row>
    <row r="34779" spans="7:11" x14ac:dyDescent="0.3">
      <c r="G34779" s="2"/>
      <c r="K34779" s="2"/>
    </row>
    <row r="34780" spans="7:11" x14ac:dyDescent="0.3">
      <c r="G34780" s="2"/>
      <c r="K34780" s="2"/>
    </row>
    <row r="34781" spans="7:11" x14ac:dyDescent="0.3">
      <c r="G34781" s="2"/>
      <c r="K34781" s="2"/>
    </row>
    <row r="34782" spans="7:11" x14ac:dyDescent="0.3">
      <c r="G34782" s="2"/>
      <c r="K34782" s="2"/>
    </row>
    <row r="34783" spans="7:11" x14ac:dyDescent="0.3">
      <c r="G34783" s="2"/>
      <c r="K34783" s="2"/>
    </row>
    <row r="34784" spans="7:11" x14ac:dyDescent="0.3">
      <c r="G34784" s="2"/>
      <c r="K34784" s="2"/>
    </row>
    <row r="34785" spans="7:11" x14ac:dyDescent="0.3">
      <c r="G34785" s="2"/>
      <c r="K34785" s="2"/>
    </row>
    <row r="34786" spans="7:11" x14ac:dyDescent="0.3">
      <c r="G34786" s="2"/>
      <c r="K34786" s="2"/>
    </row>
    <row r="34787" spans="7:11" x14ac:dyDescent="0.3">
      <c r="G34787" s="2"/>
      <c r="K34787" s="2"/>
    </row>
    <row r="34788" spans="7:11" x14ac:dyDescent="0.3">
      <c r="G34788" s="2"/>
      <c r="K34788" s="2"/>
    </row>
    <row r="34789" spans="7:11" x14ac:dyDescent="0.3">
      <c r="G34789" s="2"/>
      <c r="K34789" s="2"/>
    </row>
    <row r="34790" spans="7:11" x14ac:dyDescent="0.3">
      <c r="G34790" s="2"/>
      <c r="K34790" s="2"/>
    </row>
    <row r="34791" spans="7:11" x14ac:dyDescent="0.3">
      <c r="G34791" s="2"/>
      <c r="K34791" s="2"/>
    </row>
    <row r="34792" spans="7:11" x14ac:dyDescent="0.3">
      <c r="G34792" s="2"/>
      <c r="K34792" s="2"/>
    </row>
    <row r="34793" spans="7:11" x14ac:dyDescent="0.3">
      <c r="G34793" s="2"/>
      <c r="K34793" s="2"/>
    </row>
    <row r="34794" spans="7:11" x14ac:dyDescent="0.3">
      <c r="G34794" s="2"/>
      <c r="K34794" s="2"/>
    </row>
    <row r="34795" spans="7:11" x14ac:dyDescent="0.3">
      <c r="G34795" s="2"/>
      <c r="K34795" s="2"/>
    </row>
    <row r="34796" spans="7:11" x14ac:dyDescent="0.3">
      <c r="G34796" s="2"/>
      <c r="K34796" s="2"/>
    </row>
    <row r="34797" spans="7:11" x14ac:dyDescent="0.3">
      <c r="G34797" s="2"/>
      <c r="K34797" s="2"/>
    </row>
    <row r="34798" spans="7:11" x14ac:dyDescent="0.3">
      <c r="G34798" s="2"/>
      <c r="K34798" s="2"/>
    </row>
    <row r="34799" spans="7:11" x14ac:dyDescent="0.3">
      <c r="G34799" s="2"/>
      <c r="K34799" s="2"/>
    </row>
    <row r="34800" spans="7:11" x14ac:dyDescent="0.3">
      <c r="G34800" s="2"/>
      <c r="K34800" s="2"/>
    </row>
    <row r="34801" spans="7:11" x14ac:dyDescent="0.3">
      <c r="G34801" s="2"/>
      <c r="K34801" s="2"/>
    </row>
    <row r="34802" spans="7:11" x14ac:dyDescent="0.3">
      <c r="G34802" s="2"/>
      <c r="K34802" s="2"/>
    </row>
    <row r="34803" spans="7:11" x14ac:dyDescent="0.3">
      <c r="G34803" s="2"/>
      <c r="K34803" s="2"/>
    </row>
    <row r="34804" spans="7:11" x14ac:dyDescent="0.3">
      <c r="G34804" s="2"/>
      <c r="K34804" s="2"/>
    </row>
    <row r="34805" spans="7:11" x14ac:dyDescent="0.3">
      <c r="G34805" s="2"/>
      <c r="K34805" s="2"/>
    </row>
    <row r="34806" spans="7:11" x14ac:dyDescent="0.3">
      <c r="G34806" s="2"/>
      <c r="K34806" s="2"/>
    </row>
    <row r="34807" spans="7:11" x14ac:dyDescent="0.3">
      <c r="G34807" s="2"/>
      <c r="K34807" s="2"/>
    </row>
    <row r="34808" spans="7:11" x14ac:dyDescent="0.3">
      <c r="G34808" s="2"/>
      <c r="K34808" s="2"/>
    </row>
    <row r="34809" spans="7:11" x14ac:dyDescent="0.3">
      <c r="G34809" s="2"/>
      <c r="K34809" s="2"/>
    </row>
    <row r="34810" spans="7:11" x14ac:dyDescent="0.3">
      <c r="G34810" s="2"/>
      <c r="K34810" s="2"/>
    </row>
    <row r="34811" spans="7:11" x14ac:dyDescent="0.3">
      <c r="G34811" s="2"/>
      <c r="K34811" s="2"/>
    </row>
    <row r="34812" spans="7:11" x14ac:dyDescent="0.3">
      <c r="G34812" s="2"/>
      <c r="K34812" s="2"/>
    </row>
    <row r="34813" spans="7:11" x14ac:dyDescent="0.3">
      <c r="G34813" s="2"/>
      <c r="K34813" s="2"/>
    </row>
    <row r="34814" spans="7:11" x14ac:dyDescent="0.3">
      <c r="G34814" s="2"/>
      <c r="K34814" s="2"/>
    </row>
    <row r="34815" spans="7:11" x14ac:dyDescent="0.3">
      <c r="G34815" s="2"/>
      <c r="K34815" s="2"/>
    </row>
    <row r="34816" spans="7:11" x14ac:dyDescent="0.3">
      <c r="G34816" s="2"/>
      <c r="K34816" s="2"/>
    </row>
    <row r="34817" spans="7:11" x14ac:dyDescent="0.3">
      <c r="G34817" s="2"/>
      <c r="K34817" s="2"/>
    </row>
    <row r="34818" spans="7:11" x14ac:dyDescent="0.3">
      <c r="G34818" s="2"/>
      <c r="K34818" s="2"/>
    </row>
    <row r="34819" spans="7:11" x14ac:dyDescent="0.3">
      <c r="G34819" s="2"/>
      <c r="K34819" s="2"/>
    </row>
    <row r="34820" spans="7:11" x14ac:dyDescent="0.3">
      <c r="G34820" s="2"/>
      <c r="K34820" s="2"/>
    </row>
    <row r="34821" spans="7:11" x14ac:dyDescent="0.3">
      <c r="G34821" s="2"/>
      <c r="K34821" s="2"/>
    </row>
    <row r="34822" spans="7:11" x14ac:dyDescent="0.3">
      <c r="G34822" s="2"/>
      <c r="K34822" s="2"/>
    </row>
    <row r="34823" spans="7:11" x14ac:dyDescent="0.3">
      <c r="G34823" s="2"/>
      <c r="K34823" s="2"/>
    </row>
    <row r="34824" spans="7:11" x14ac:dyDescent="0.3">
      <c r="G34824" s="2"/>
      <c r="K34824" s="2"/>
    </row>
    <row r="34825" spans="7:11" x14ac:dyDescent="0.3">
      <c r="G34825" s="2"/>
      <c r="K34825" s="2"/>
    </row>
    <row r="34826" spans="7:11" x14ac:dyDescent="0.3">
      <c r="G34826" s="2"/>
      <c r="K34826" s="2"/>
    </row>
    <row r="34827" spans="7:11" x14ac:dyDescent="0.3">
      <c r="G34827" s="2"/>
      <c r="K34827" s="2"/>
    </row>
    <row r="34828" spans="7:11" x14ac:dyDescent="0.3">
      <c r="G34828" s="2"/>
      <c r="K34828" s="2"/>
    </row>
    <row r="34829" spans="7:11" x14ac:dyDescent="0.3">
      <c r="G34829" s="2"/>
      <c r="K34829" s="2"/>
    </row>
    <row r="34830" spans="7:11" x14ac:dyDescent="0.3">
      <c r="G34830" s="2"/>
      <c r="K34830" s="2"/>
    </row>
    <row r="34831" spans="7:11" x14ac:dyDescent="0.3">
      <c r="G34831" s="2"/>
      <c r="K34831" s="2"/>
    </row>
    <row r="34832" spans="7:11" x14ac:dyDescent="0.3">
      <c r="G34832" s="2"/>
      <c r="K34832" s="2"/>
    </row>
    <row r="34833" spans="7:11" x14ac:dyDescent="0.3">
      <c r="G34833" s="2"/>
      <c r="K34833" s="2"/>
    </row>
    <row r="34834" spans="7:11" x14ac:dyDescent="0.3">
      <c r="G34834" s="2"/>
      <c r="K34834" s="2"/>
    </row>
    <row r="34835" spans="7:11" x14ac:dyDescent="0.3">
      <c r="G34835" s="2"/>
      <c r="K34835" s="2"/>
    </row>
    <row r="34836" spans="7:11" x14ac:dyDescent="0.3">
      <c r="G34836" s="2"/>
      <c r="K34836" s="2"/>
    </row>
    <row r="34837" spans="7:11" x14ac:dyDescent="0.3">
      <c r="G34837" s="2"/>
      <c r="K34837" s="2"/>
    </row>
    <row r="34838" spans="7:11" x14ac:dyDescent="0.3">
      <c r="G34838" s="2"/>
      <c r="K34838" s="2"/>
    </row>
    <row r="34839" spans="7:11" x14ac:dyDescent="0.3">
      <c r="G34839" s="2"/>
      <c r="K34839" s="2"/>
    </row>
    <row r="34840" spans="7:11" x14ac:dyDescent="0.3">
      <c r="G34840" s="2"/>
      <c r="K34840" s="2"/>
    </row>
    <row r="34841" spans="7:11" x14ac:dyDescent="0.3">
      <c r="G34841" s="2"/>
      <c r="K34841" s="2"/>
    </row>
    <row r="34842" spans="7:11" x14ac:dyDescent="0.3">
      <c r="G34842" s="2"/>
      <c r="K34842" s="2"/>
    </row>
    <row r="34843" spans="7:11" x14ac:dyDescent="0.3">
      <c r="G34843" s="2"/>
      <c r="K34843" s="2"/>
    </row>
    <row r="34844" spans="7:11" x14ac:dyDescent="0.3">
      <c r="G34844" s="2"/>
      <c r="K34844" s="2"/>
    </row>
    <row r="34845" spans="7:11" x14ac:dyDescent="0.3">
      <c r="G34845" s="2"/>
      <c r="K34845" s="2"/>
    </row>
    <row r="34846" spans="7:11" x14ac:dyDescent="0.3">
      <c r="G34846" s="2"/>
      <c r="K34846" s="2"/>
    </row>
    <row r="34847" spans="7:11" x14ac:dyDescent="0.3">
      <c r="G34847" s="2"/>
      <c r="K34847" s="2"/>
    </row>
    <row r="34848" spans="7:11" x14ac:dyDescent="0.3">
      <c r="G34848" s="2"/>
      <c r="K34848" s="2"/>
    </row>
    <row r="34849" spans="7:11" x14ac:dyDescent="0.3">
      <c r="G34849" s="2"/>
      <c r="K34849" s="2"/>
    </row>
    <row r="34850" spans="7:11" x14ac:dyDescent="0.3">
      <c r="G34850" s="2"/>
      <c r="K34850" s="2"/>
    </row>
    <row r="34851" spans="7:11" x14ac:dyDescent="0.3">
      <c r="G34851" s="2"/>
      <c r="K34851" s="2"/>
    </row>
    <row r="34852" spans="7:11" x14ac:dyDescent="0.3">
      <c r="G34852" s="2"/>
      <c r="K34852" s="2"/>
    </row>
    <row r="34853" spans="7:11" x14ac:dyDescent="0.3">
      <c r="G34853" s="2"/>
      <c r="K34853" s="2"/>
    </row>
    <row r="34854" spans="7:11" x14ac:dyDescent="0.3">
      <c r="G34854" s="2"/>
      <c r="K34854" s="2"/>
    </row>
    <row r="34855" spans="7:11" x14ac:dyDescent="0.3">
      <c r="G34855" s="2"/>
      <c r="K34855" s="2"/>
    </row>
    <row r="34856" spans="7:11" x14ac:dyDescent="0.3">
      <c r="G34856" s="2"/>
      <c r="K34856" s="2"/>
    </row>
    <row r="34857" spans="7:11" x14ac:dyDescent="0.3">
      <c r="G34857" s="2"/>
      <c r="K34857" s="2"/>
    </row>
    <row r="34858" spans="7:11" x14ac:dyDescent="0.3">
      <c r="G34858" s="2"/>
      <c r="K34858" s="2"/>
    </row>
    <row r="34859" spans="7:11" x14ac:dyDescent="0.3">
      <c r="G34859" s="2"/>
      <c r="K34859" s="2"/>
    </row>
    <row r="34860" spans="7:11" x14ac:dyDescent="0.3">
      <c r="G34860" s="2"/>
      <c r="K34860" s="2"/>
    </row>
    <row r="34861" spans="7:11" x14ac:dyDescent="0.3">
      <c r="G34861" s="2"/>
      <c r="K34861" s="2"/>
    </row>
    <row r="34862" spans="7:11" x14ac:dyDescent="0.3">
      <c r="G34862" s="2"/>
      <c r="K34862" s="2"/>
    </row>
    <row r="34863" spans="7:11" x14ac:dyDescent="0.3">
      <c r="G34863" s="2"/>
      <c r="K34863" s="2"/>
    </row>
    <row r="34864" spans="7:11" x14ac:dyDescent="0.3">
      <c r="G34864" s="2"/>
      <c r="K34864" s="2"/>
    </row>
    <row r="34865" spans="7:11" x14ac:dyDescent="0.3">
      <c r="G34865" s="2"/>
      <c r="K34865" s="2"/>
    </row>
    <row r="34866" spans="7:11" x14ac:dyDescent="0.3">
      <c r="G34866" s="2"/>
      <c r="K34866" s="2"/>
    </row>
    <row r="34867" spans="7:11" x14ac:dyDescent="0.3">
      <c r="G34867" s="2"/>
      <c r="K34867" s="2"/>
    </row>
    <row r="34868" spans="7:11" x14ac:dyDescent="0.3">
      <c r="G34868" s="2"/>
      <c r="K34868" s="2"/>
    </row>
    <row r="34869" spans="7:11" x14ac:dyDescent="0.3">
      <c r="G34869" s="2"/>
      <c r="K34869" s="2"/>
    </row>
    <row r="34870" spans="7:11" x14ac:dyDescent="0.3">
      <c r="G34870" s="2"/>
      <c r="K34870" s="2"/>
    </row>
    <row r="34871" spans="7:11" x14ac:dyDescent="0.3">
      <c r="G34871" s="2"/>
      <c r="K34871" s="2"/>
    </row>
    <row r="34872" spans="7:11" x14ac:dyDescent="0.3">
      <c r="G34872" s="2"/>
      <c r="K34872" s="2"/>
    </row>
    <row r="34873" spans="7:11" x14ac:dyDescent="0.3">
      <c r="G34873" s="2"/>
      <c r="K34873" s="2"/>
    </row>
    <row r="34874" spans="7:11" x14ac:dyDescent="0.3">
      <c r="G34874" s="2"/>
      <c r="K34874" s="2"/>
    </row>
    <row r="34875" spans="7:11" x14ac:dyDescent="0.3">
      <c r="G34875" s="2"/>
      <c r="K34875" s="2"/>
    </row>
    <row r="34876" spans="7:11" x14ac:dyDescent="0.3">
      <c r="G34876" s="2"/>
      <c r="K34876" s="2"/>
    </row>
    <row r="34877" spans="7:11" x14ac:dyDescent="0.3">
      <c r="G34877" s="2"/>
      <c r="K34877" s="2"/>
    </row>
    <row r="34878" spans="7:11" x14ac:dyDescent="0.3">
      <c r="G34878" s="2"/>
      <c r="K34878" s="2"/>
    </row>
    <row r="34879" spans="7:11" x14ac:dyDescent="0.3">
      <c r="G34879" s="2"/>
      <c r="K34879" s="2"/>
    </row>
    <row r="34880" spans="7:11" x14ac:dyDescent="0.3">
      <c r="G34880" s="2"/>
      <c r="K34880" s="2"/>
    </row>
    <row r="34881" spans="7:11" x14ac:dyDescent="0.3">
      <c r="G34881" s="2"/>
      <c r="K34881" s="2"/>
    </row>
    <row r="34882" spans="7:11" x14ac:dyDescent="0.3">
      <c r="G34882" s="2"/>
      <c r="K34882" s="2"/>
    </row>
    <row r="34883" spans="7:11" x14ac:dyDescent="0.3">
      <c r="G34883" s="2"/>
      <c r="K34883" s="2"/>
    </row>
    <row r="34884" spans="7:11" x14ac:dyDescent="0.3">
      <c r="G34884" s="2"/>
      <c r="K34884" s="2"/>
    </row>
    <row r="34885" spans="7:11" x14ac:dyDescent="0.3">
      <c r="G34885" s="2"/>
      <c r="K34885" s="2"/>
    </row>
    <row r="34886" spans="7:11" x14ac:dyDescent="0.3">
      <c r="G34886" s="2"/>
      <c r="K34886" s="2"/>
    </row>
    <row r="34887" spans="7:11" x14ac:dyDescent="0.3">
      <c r="G34887" s="2"/>
      <c r="K34887" s="2"/>
    </row>
    <row r="34888" spans="7:11" x14ac:dyDescent="0.3">
      <c r="G34888" s="2"/>
      <c r="K34888" s="2"/>
    </row>
    <row r="34889" spans="7:11" x14ac:dyDescent="0.3">
      <c r="G34889" s="2"/>
      <c r="K34889" s="2"/>
    </row>
    <row r="34890" spans="7:11" x14ac:dyDescent="0.3">
      <c r="G34890" s="2"/>
      <c r="K34890" s="2"/>
    </row>
    <row r="34891" spans="7:11" x14ac:dyDescent="0.3">
      <c r="G34891" s="2"/>
      <c r="K34891" s="2"/>
    </row>
    <row r="34892" spans="7:11" x14ac:dyDescent="0.3">
      <c r="G34892" s="2"/>
      <c r="K34892" s="2"/>
    </row>
    <row r="34893" spans="7:11" x14ac:dyDescent="0.3">
      <c r="G34893" s="2"/>
      <c r="K34893" s="2"/>
    </row>
    <row r="34894" spans="7:11" x14ac:dyDescent="0.3">
      <c r="G34894" s="2"/>
      <c r="K34894" s="2"/>
    </row>
    <row r="34895" spans="7:11" x14ac:dyDescent="0.3">
      <c r="G34895" s="2"/>
      <c r="K34895" s="2"/>
    </row>
    <row r="34896" spans="7:11" x14ac:dyDescent="0.3">
      <c r="G34896" s="2"/>
      <c r="K34896" s="2"/>
    </row>
    <row r="34897" spans="7:11" x14ac:dyDescent="0.3">
      <c r="G34897" s="2"/>
      <c r="K34897" s="2"/>
    </row>
    <row r="34898" spans="7:11" x14ac:dyDescent="0.3">
      <c r="G34898" s="2"/>
      <c r="K34898" s="2"/>
    </row>
    <row r="34899" spans="7:11" x14ac:dyDescent="0.3">
      <c r="G34899" s="2"/>
      <c r="K34899" s="2"/>
    </row>
    <row r="34900" spans="7:11" x14ac:dyDescent="0.3">
      <c r="G34900" s="2"/>
      <c r="K34900" s="2"/>
    </row>
    <row r="34901" spans="7:11" x14ac:dyDescent="0.3">
      <c r="G34901" s="2"/>
      <c r="K34901" s="2"/>
    </row>
    <row r="34902" spans="7:11" x14ac:dyDescent="0.3">
      <c r="G34902" s="2"/>
      <c r="K34902" s="2"/>
    </row>
    <row r="34903" spans="7:11" x14ac:dyDescent="0.3">
      <c r="G34903" s="2"/>
      <c r="K34903" s="2"/>
    </row>
    <row r="34904" spans="7:11" x14ac:dyDescent="0.3">
      <c r="G34904" s="2"/>
      <c r="K34904" s="2"/>
    </row>
    <row r="34905" spans="7:11" x14ac:dyDescent="0.3">
      <c r="G34905" s="2"/>
      <c r="K34905" s="2"/>
    </row>
    <row r="34906" spans="7:11" x14ac:dyDescent="0.3">
      <c r="G34906" s="2"/>
      <c r="K34906" s="2"/>
    </row>
    <row r="34907" spans="7:11" x14ac:dyDescent="0.3">
      <c r="G34907" s="2"/>
      <c r="K34907" s="2"/>
    </row>
    <row r="34908" spans="7:11" x14ac:dyDescent="0.3">
      <c r="G34908" s="2"/>
      <c r="K34908" s="2"/>
    </row>
    <row r="34909" spans="7:11" x14ac:dyDescent="0.3">
      <c r="G34909" s="2"/>
      <c r="K34909" s="2"/>
    </row>
    <row r="34910" spans="7:11" x14ac:dyDescent="0.3">
      <c r="G34910" s="2"/>
      <c r="K34910" s="2"/>
    </row>
    <row r="34911" spans="7:11" x14ac:dyDescent="0.3">
      <c r="G34911" s="2"/>
      <c r="K34911" s="2"/>
    </row>
    <row r="34912" spans="7:11" x14ac:dyDescent="0.3">
      <c r="G34912" s="2"/>
      <c r="K34912" s="2"/>
    </row>
    <row r="34913" spans="7:11" x14ac:dyDescent="0.3">
      <c r="G34913" s="2"/>
      <c r="K34913" s="2"/>
    </row>
    <row r="34914" spans="7:11" x14ac:dyDescent="0.3">
      <c r="G34914" s="2"/>
      <c r="K34914" s="2"/>
    </row>
    <row r="34915" spans="7:11" x14ac:dyDescent="0.3">
      <c r="G34915" s="2"/>
      <c r="K34915" s="2"/>
    </row>
    <row r="34916" spans="7:11" x14ac:dyDescent="0.3">
      <c r="G34916" s="2"/>
      <c r="K34916" s="2"/>
    </row>
    <row r="34917" spans="7:11" x14ac:dyDescent="0.3">
      <c r="G34917" s="2"/>
      <c r="K34917" s="2"/>
    </row>
    <row r="34918" spans="7:11" x14ac:dyDescent="0.3">
      <c r="G34918" s="2"/>
      <c r="K34918" s="2"/>
    </row>
    <row r="34919" spans="7:11" x14ac:dyDescent="0.3">
      <c r="G34919" s="2"/>
      <c r="K34919" s="2"/>
    </row>
    <row r="34920" spans="7:11" x14ac:dyDescent="0.3">
      <c r="G34920" s="2"/>
      <c r="K34920" s="2"/>
    </row>
    <row r="34921" spans="7:11" x14ac:dyDescent="0.3">
      <c r="G34921" s="2"/>
      <c r="K34921" s="2"/>
    </row>
    <row r="34922" spans="7:11" x14ac:dyDescent="0.3">
      <c r="G34922" s="2"/>
      <c r="K34922" s="2"/>
    </row>
    <row r="34923" spans="7:11" x14ac:dyDescent="0.3">
      <c r="G34923" s="2"/>
      <c r="K34923" s="2"/>
    </row>
    <row r="34924" spans="7:11" x14ac:dyDescent="0.3">
      <c r="G34924" s="2"/>
      <c r="K34924" s="2"/>
    </row>
    <row r="34925" spans="7:11" x14ac:dyDescent="0.3">
      <c r="G34925" s="2"/>
      <c r="K34925" s="2"/>
    </row>
    <row r="34926" spans="7:11" x14ac:dyDescent="0.3">
      <c r="G34926" s="2"/>
      <c r="K34926" s="2"/>
    </row>
    <row r="34927" spans="7:11" x14ac:dyDescent="0.3">
      <c r="G34927" s="2"/>
      <c r="K34927" s="2"/>
    </row>
    <row r="34928" spans="7:11" x14ac:dyDescent="0.3">
      <c r="G34928" s="2"/>
      <c r="K34928" s="2"/>
    </row>
    <row r="34929" spans="7:11" x14ac:dyDescent="0.3">
      <c r="G34929" s="2"/>
      <c r="K34929" s="2"/>
    </row>
    <row r="34930" spans="7:11" x14ac:dyDescent="0.3">
      <c r="G34930" s="2"/>
      <c r="K34930" s="2"/>
    </row>
    <row r="34931" spans="7:11" x14ac:dyDescent="0.3">
      <c r="G34931" s="2"/>
      <c r="K34931" s="2"/>
    </row>
    <row r="34932" spans="7:11" x14ac:dyDescent="0.3">
      <c r="G34932" s="2"/>
      <c r="K34932" s="2"/>
    </row>
    <row r="34933" spans="7:11" x14ac:dyDescent="0.3">
      <c r="G34933" s="2"/>
      <c r="K34933" s="2"/>
    </row>
    <row r="34934" spans="7:11" x14ac:dyDescent="0.3">
      <c r="G34934" s="2"/>
      <c r="K34934" s="2"/>
    </row>
    <row r="34935" spans="7:11" x14ac:dyDescent="0.3">
      <c r="G34935" s="2"/>
      <c r="K34935" s="2"/>
    </row>
    <row r="34936" spans="7:11" x14ac:dyDescent="0.3">
      <c r="G34936" s="2"/>
      <c r="K34936" s="2"/>
    </row>
    <row r="34937" spans="7:11" x14ac:dyDescent="0.3">
      <c r="G34937" s="2"/>
      <c r="K34937" s="2"/>
    </row>
    <row r="34938" spans="7:11" x14ac:dyDescent="0.3">
      <c r="G34938" s="2"/>
      <c r="K34938" s="2"/>
    </row>
    <row r="34939" spans="7:11" x14ac:dyDescent="0.3">
      <c r="G34939" s="2"/>
      <c r="K34939" s="2"/>
    </row>
    <row r="34940" spans="7:11" x14ac:dyDescent="0.3">
      <c r="G34940" s="2"/>
      <c r="K34940" s="2"/>
    </row>
    <row r="34941" spans="7:11" x14ac:dyDescent="0.3">
      <c r="G34941" s="2"/>
      <c r="K34941" s="2"/>
    </row>
    <row r="34942" spans="7:11" x14ac:dyDescent="0.3">
      <c r="G34942" s="2"/>
      <c r="K34942" s="2"/>
    </row>
    <row r="34943" spans="7:11" x14ac:dyDescent="0.3">
      <c r="G34943" s="2"/>
      <c r="K34943" s="2"/>
    </row>
    <row r="34944" spans="7:11" x14ac:dyDescent="0.3">
      <c r="G34944" s="2"/>
      <c r="K34944" s="2"/>
    </row>
    <row r="34945" spans="7:11" x14ac:dyDescent="0.3">
      <c r="G34945" s="2"/>
      <c r="K34945" s="2"/>
    </row>
    <row r="34946" spans="7:11" x14ac:dyDescent="0.3">
      <c r="G34946" s="2"/>
      <c r="K34946" s="2"/>
    </row>
    <row r="34947" spans="7:11" x14ac:dyDescent="0.3">
      <c r="G34947" s="2"/>
      <c r="K34947" s="2"/>
    </row>
    <row r="34948" spans="7:11" x14ac:dyDescent="0.3">
      <c r="G34948" s="2"/>
      <c r="K34948" s="2"/>
    </row>
    <row r="34949" spans="7:11" x14ac:dyDescent="0.3">
      <c r="G34949" s="2"/>
      <c r="K34949" s="2"/>
    </row>
    <row r="34950" spans="7:11" x14ac:dyDescent="0.3">
      <c r="G34950" s="2"/>
      <c r="K34950" s="2"/>
    </row>
    <row r="34951" spans="7:11" x14ac:dyDescent="0.3">
      <c r="G34951" s="2"/>
      <c r="K34951" s="2"/>
    </row>
    <row r="34952" spans="7:11" x14ac:dyDescent="0.3">
      <c r="G34952" s="2"/>
      <c r="K34952" s="2"/>
    </row>
    <row r="34953" spans="7:11" x14ac:dyDescent="0.3">
      <c r="G34953" s="2"/>
      <c r="K34953" s="2"/>
    </row>
    <row r="34954" spans="7:11" x14ac:dyDescent="0.3">
      <c r="G34954" s="2"/>
      <c r="K34954" s="2"/>
    </row>
    <row r="34955" spans="7:11" x14ac:dyDescent="0.3">
      <c r="G34955" s="2"/>
      <c r="K34955" s="2"/>
    </row>
    <row r="34956" spans="7:11" x14ac:dyDescent="0.3">
      <c r="G34956" s="2"/>
      <c r="K34956" s="2"/>
    </row>
    <row r="34957" spans="7:11" x14ac:dyDescent="0.3">
      <c r="G34957" s="2"/>
      <c r="K34957" s="2"/>
    </row>
    <row r="34958" spans="7:11" x14ac:dyDescent="0.3">
      <c r="G34958" s="2"/>
      <c r="K34958" s="2"/>
    </row>
    <row r="34959" spans="7:11" x14ac:dyDescent="0.3">
      <c r="G34959" s="2"/>
      <c r="K34959" s="2"/>
    </row>
    <row r="34960" spans="7:11" x14ac:dyDescent="0.3">
      <c r="G34960" s="2"/>
      <c r="K34960" s="2"/>
    </row>
    <row r="34961" spans="7:11" x14ac:dyDescent="0.3">
      <c r="G34961" s="2"/>
      <c r="K34961" s="2"/>
    </row>
    <row r="34962" spans="7:11" x14ac:dyDescent="0.3">
      <c r="G34962" s="2"/>
      <c r="K34962" s="2"/>
    </row>
    <row r="34963" spans="7:11" x14ac:dyDescent="0.3">
      <c r="G34963" s="2"/>
      <c r="K34963" s="2"/>
    </row>
    <row r="34964" spans="7:11" x14ac:dyDescent="0.3">
      <c r="G34964" s="2"/>
      <c r="K34964" s="2"/>
    </row>
    <row r="34965" spans="7:11" x14ac:dyDescent="0.3">
      <c r="G34965" s="2"/>
      <c r="K34965" s="2"/>
    </row>
    <row r="34966" spans="7:11" x14ac:dyDescent="0.3">
      <c r="G34966" s="2"/>
      <c r="K34966" s="2"/>
    </row>
    <row r="34967" spans="7:11" x14ac:dyDescent="0.3">
      <c r="G34967" s="2"/>
      <c r="K34967" s="2"/>
    </row>
    <row r="34968" spans="7:11" x14ac:dyDescent="0.3">
      <c r="G34968" s="2"/>
      <c r="K34968" s="2"/>
    </row>
    <row r="34969" spans="7:11" x14ac:dyDescent="0.3">
      <c r="G34969" s="2"/>
      <c r="K34969" s="2"/>
    </row>
    <row r="34970" spans="7:11" x14ac:dyDescent="0.3">
      <c r="G34970" s="2"/>
      <c r="K34970" s="2"/>
    </row>
    <row r="34971" spans="7:11" x14ac:dyDescent="0.3">
      <c r="G34971" s="2"/>
      <c r="K34971" s="2"/>
    </row>
    <row r="34972" spans="7:11" x14ac:dyDescent="0.3">
      <c r="G34972" s="2"/>
      <c r="K34972" s="2"/>
    </row>
    <row r="34973" spans="7:11" x14ac:dyDescent="0.3">
      <c r="G34973" s="2"/>
      <c r="K34973" s="2"/>
    </row>
    <row r="34974" spans="7:11" x14ac:dyDescent="0.3">
      <c r="G34974" s="2"/>
      <c r="K34974" s="2"/>
    </row>
    <row r="34975" spans="7:11" x14ac:dyDescent="0.3">
      <c r="G34975" s="2"/>
      <c r="K34975" s="2"/>
    </row>
    <row r="34976" spans="7:11" x14ac:dyDescent="0.3">
      <c r="G34976" s="2"/>
      <c r="K34976" s="2"/>
    </row>
    <row r="34977" spans="7:11" x14ac:dyDescent="0.3">
      <c r="G34977" s="2"/>
      <c r="K34977" s="2"/>
    </row>
    <row r="34978" spans="7:11" x14ac:dyDescent="0.3">
      <c r="G34978" s="2"/>
      <c r="K34978" s="2"/>
    </row>
    <row r="34979" spans="7:11" x14ac:dyDescent="0.3">
      <c r="G34979" s="2"/>
      <c r="K34979" s="2"/>
    </row>
    <row r="34980" spans="7:11" x14ac:dyDescent="0.3">
      <c r="G34980" s="2"/>
      <c r="K34980" s="2"/>
    </row>
    <row r="34981" spans="7:11" x14ac:dyDescent="0.3">
      <c r="G34981" s="2"/>
      <c r="K34981" s="2"/>
    </row>
    <row r="34982" spans="7:11" x14ac:dyDescent="0.3">
      <c r="G34982" s="2"/>
      <c r="K34982" s="2"/>
    </row>
    <row r="34983" spans="7:11" x14ac:dyDescent="0.3">
      <c r="G34983" s="2"/>
      <c r="K34983" s="2"/>
    </row>
    <row r="34984" spans="7:11" x14ac:dyDescent="0.3">
      <c r="G34984" s="2"/>
      <c r="K34984" s="2"/>
    </row>
    <row r="34985" spans="7:11" x14ac:dyDescent="0.3">
      <c r="G34985" s="2"/>
      <c r="K34985" s="2"/>
    </row>
    <row r="34986" spans="7:11" x14ac:dyDescent="0.3">
      <c r="G34986" s="2"/>
      <c r="K34986" s="2"/>
    </row>
    <row r="34987" spans="7:11" x14ac:dyDescent="0.3">
      <c r="G34987" s="2"/>
      <c r="K34987" s="2"/>
    </row>
    <row r="34988" spans="7:11" x14ac:dyDescent="0.3">
      <c r="G34988" s="2"/>
      <c r="K34988" s="2"/>
    </row>
    <row r="34989" spans="7:11" x14ac:dyDescent="0.3">
      <c r="G34989" s="2"/>
      <c r="K34989" s="2"/>
    </row>
    <row r="34990" spans="7:11" x14ac:dyDescent="0.3">
      <c r="G34990" s="2"/>
      <c r="K34990" s="2"/>
    </row>
    <row r="34991" spans="7:11" x14ac:dyDescent="0.3">
      <c r="G34991" s="2"/>
      <c r="K34991" s="2"/>
    </row>
    <row r="34992" spans="7:11" x14ac:dyDescent="0.3">
      <c r="G34992" s="2"/>
      <c r="K34992" s="2"/>
    </row>
    <row r="34993" spans="7:11" x14ac:dyDescent="0.3">
      <c r="G34993" s="2"/>
      <c r="K34993" s="2"/>
    </row>
    <row r="34994" spans="7:11" x14ac:dyDescent="0.3">
      <c r="G34994" s="2"/>
      <c r="K34994" s="2"/>
    </row>
    <row r="34995" spans="7:11" x14ac:dyDescent="0.3">
      <c r="G34995" s="2"/>
      <c r="K34995" s="2"/>
    </row>
    <row r="34996" spans="7:11" x14ac:dyDescent="0.3">
      <c r="G34996" s="2"/>
      <c r="K34996" s="2"/>
    </row>
    <row r="34997" spans="7:11" x14ac:dyDescent="0.3">
      <c r="G34997" s="2"/>
      <c r="K34997" s="2"/>
    </row>
    <row r="34998" spans="7:11" x14ac:dyDescent="0.3">
      <c r="G34998" s="2"/>
      <c r="K34998" s="2"/>
    </row>
    <row r="34999" spans="7:11" x14ac:dyDescent="0.3">
      <c r="G34999" s="2"/>
      <c r="K34999" s="2"/>
    </row>
    <row r="35000" spans="7:11" x14ac:dyDescent="0.3">
      <c r="G35000" s="2"/>
      <c r="K35000" s="2"/>
    </row>
    <row r="35001" spans="7:11" x14ac:dyDescent="0.3">
      <c r="G35001" s="2"/>
      <c r="K35001" s="2"/>
    </row>
    <row r="35002" spans="7:11" x14ac:dyDescent="0.3">
      <c r="G35002" s="2"/>
      <c r="K35002" s="2"/>
    </row>
    <row r="35003" spans="7:11" x14ac:dyDescent="0.3">
      <c r="G35003" s="2"/>
      <c r="K35003" s="2"/>
    </row>
    <row r="35004" spans="7:11" x14ac:dyDescent="0.3">
      <c r="G35004" s="2"/>
      <c r="K35004" s="2"/>
    </row>
    <row r="35005" spans="7:11" x14ac:dyDescent="0.3">
      <c r="G35005" s="2"/>
      <c r="K35005" s="2"/>
    </row>
    <row r="35006" spans="7:11" x14ac:dyDescent="0.3">
      <c r="G35006" s="2"/>
      <c r="K35006" s="2"/>
    </row>
    <row r="35007" spans="7:11" x14ac:dyDescent="0.3">
      <c r="G35007" s="2"/>
      <c r="K35007" s="2"/>
    </row>
    <row r="35008" spans="7:11" x14ac:dyDescent="0.3">
      <c r="G35008" s="2"/>
      <c r="K35008" s="2"/>
    </row>
    <row r="35009" spans="7:11" x14ac:dyDescent="0.3">
      <c r="G35009" s="2"/>
      <c r="K35009" s="2"/>
    </row>
    <row r="35010" spans="7:11" x14ac:dyDescent="0.3">
      <c r="G35010" s="2"/>
      <c r="K35010" s="2"/>
    </row>
    <row r="35011" spans="7:11" x14ac:dyDescent="0.3">
      <c r="G35011" s="2"/>
      <c r="K35011" s="2"/>
    </row>
    <row r="35012" spans="7:11" x14ac:dyDescent="0.3">
      <c r="G35012" s="2"/>
      <c r="K35012" s="2"/>
    </row>
    <row r="35013" spans="7:11" x14ac:dyDescent="0.3">
      <c r="G35013" s="2"/>
      <c r="K35013" s="2"/>
    </row>
    <row r="35014" spans="7:11" x14ac:dyDescent="0.3">
      <c r="G35014" s="2"/>
      <c r="K35014" s="2"/>
    </row>
    <row r="35015" spans="7:11" x14ac:dyDescent="0.3">
      <c r="G35015" s="2"/>
      <c r="K35015" s="2"/>
    </row>
    <row r="35016" spans="7:11" x14ac:dyDescent="0.3">
      <c r="G35016" s="2"/>
      <c r="K35016" s="2"/>
    </row>
    <row r="35017" spans="7:11" x14ac:dyDescent="0.3">
      <c r="G35017" s="2"/>
      <c r="K35017" s="2"/>
    </row>
    <row r="35018" spans="7:11" x14ac:dyDescent="0.3">
      <c r="G35018" s="2"/>
      <c r="K35018" s="2"/>
    </row>
    <row r="35019" spans="7:11" x14ac:dyDescent="0.3">
      <c r="G35019" s="2"/>
      <c r="K35019" s="2"/>
    </row>
    <row r="35020" spans="7:11" x14ac:dyDescent="0.3">
      <c r="G35020" s="2"/>
      <c r="K35020" s="2"/>
    </row>
    <row r="35021" spans="7:11" x14ac:dyDescent="0.3">
      <c r="G35021" s="2"/>
      <c r="K35021" s="2"/>
    </row>
    <row r="35022" spans="7:11" x14ac:dyDescent="0.3">
      <c r="G35022" s="2"/>
      <c r="K35022" s="2"/>
    </row>
    <row r="35023" spans="7:11" x14ac:dyDescent="0.3">
      <c r="G35023" s="2"/>
      <c r="K35023" s="2"/>
    </row>
    <row r="35024" spans="7:11" x14ac:dyDescent="0.3">
      <c r="G35024" s="2"/>
      <c r="K35024" s="2"/>
    </row>
    <row r="35025" spans="7:11" x14ac:dyDescent="0.3">
      <c r="G35025" s="2"/>
      <c r="K35025" s="2"/>
    </row>
    <row r="35026" spans="7:11" x14ac:dyDescent="0.3">
      <c r="G35026" s="2"/>
      <c r="K35026" s="2"/>
    </row>
    <row r="35027" spans="7:11" x14ac:dyDescent="0.3">
      <c r="G35027" s="2"/>
      <c r="K35027" s="2"/>
    </row>
    <row r="35028" spans="7:11" x14ac:dyDescent="0.3">
      <c r="G35028" s="2"/>
      <c r="K35028" s="2"/>
    </row>
    <row r="35029" spans="7:11" x14ac:dyDescent="0.3">
      <c r="G35029" s="2"/>
      <c r="K35029" s="2"/>
    </row>
    <row r="35030" spans="7:11" x14ac:dyDescent="0.3">
      <c r="G35030" s="2"/>
      <c r="K35030" s="2"/>
    </row>
    <row r="35031" spans="7:11" x14ac:dyDescent="0.3">
      <c r="G35031" s="2"/>
      <c r="K35031" s="2"/>
    </row>
    <row r="35032" spans="7:11" x14ac:dyDescent="0.3">
      <c r="G35032" s="2"/>
      <c r="K35032" s="2"/>
    </row>
    <row r="35033" spans="7:11" x14ac:dyDescent="0.3">
      <c r="G35033" s="2"/>
      <c r="K35033" s="2"/>
    </row>
    <row r="35034" spans="7:11" x14ac:dyDescent="0.3">
      <c r="G35034" s="2"/>
      <c r="K35034" s="2"/>
    </row>
    <row r="35035" spans="7:11" x14ac:dyDescent="0.3">
      <c r="G35035" s="2"/>
      <c r="K35035" s="2"/>
    </row>
    <row r="35036" spans="7:11" x14ac:dyDescent="0.3">
      <c r="G35036" s="2"/>
      <c r="K35036" s="2"/>
    </row>
    <row r="35037" spans="7:11" x14ac:dyDescent="0.3">
      <c r="G35037" s="2"/>
      <c r="K35037" s="2"/>
    </row>
    <row r="35038" spans="7:11" x14ac:dyDescent="0.3">
      <c r="G35038" s="2"/>
      <c r="K35038" s="2"/>
    </row>
    <row r="35039" spans="7:11" x14ac:dyDescent="0.3">
      <c r="G35039" s="2"/>
      <c r="K35039" s="2"/>
    </row>
    <row r="35040" spans="7:11" x14ac:dyDescent="0.3">
      <c r="G35040" s="2"/>
      <c r="K35040" s="2"/>
    </row>
    <row r="35041" spans="7:11" x14ac:dyDescent="0.3">
      <c r="G35041" s="2"/>
      <c r="K35041" s="2"/>
    </row>
    <row r="35042" spans="7:11" x14ac:dyDescent="0.3">
      <c r="G35042" s="2"/>
      <c r="K35042" s="2"/>
    </row>
    <row r="35043" spans="7:11" x14ac:dyDescent="0.3">
      <c r="G35043" s="2"/>
      <c r="K35043" s="2"/>
    </row>
    <row r="35044" spans="7:11" x14ac:dyDescent="0.3">
      <c r="G35044" s="2"/>
      <c r="K35044" s="2"/>
    </row>
    <row r="35045" spans="7:11" x14ac:dyDescent="0.3">
      <c r="G35045" s="2"/>
      <c r="K35045" s="2"/>
    </row>
    <row r="35046" spans="7:11" x14ac:dyDescent="0.3">
      <c r="G35046" s="2"/>
      <c r="K35046" s="2"/>
    </row>
    <row r="35047" spans="7:11" x14ac:dyDescent="0.3">
      <c r="G35047" s="2"/>
      <c r="K35047" s="2"/>
    </row>
    <row r="35048" spans="7:11" x14ac:dyDescent="0.3">
      <c r="G35048" s="2"/>
      <c r="K35048" s="2"/>
    </row>
    <row r="35049" spans="7:11" x14ac:dyDescent="0.3">
      <c r="G35049" s="2"/>
      <c r="K35049" s="2"/>
    </row>
    <row r="35050" spans="7:11" x14ac:dyDescent="0.3">
      <c r="G35050" s="2"/>
      <c r="K35050" s="2"/>
    </row>
    <row r="35051" spans="7:11" x14ac:dyDescent="0.3">
      <c r="G35051" s="2"/>
      <c r="K35051" s="2"/>
    </row>
    <row r="35052" spans="7:11" x14ac:dyDescent="0.3">
      <c r="G35052" s="2"/>
      <c r="K35052" s="2"/>
    </row>
    <row r="35053" spans="7:11" x14ac:dyDescent="0.3">
      <c r="G35053" s="2"/>
      <c r="K35053" s="2"/>
    </row>
    <row r="35054" spans="7:11" x14ac:dyDescent="0.3">
      <c r="G35054" s="2"/>
      <c r="K35054" s="2"/>
    </row>
    <row r="35055" spans="7:11" x14ac:dyDescent="0.3">
      <c r="G35055" s="2"/>
      <c r="K35055" s="2"/>
    </row>
    <row r="35056" spans="7:11" x14ac:dyDescent="0.3">
      <c r="G35056" s="2"/>
      <c r="K35056" s="2"/>
    </row>
    <row r="35057" spans="7:11" x14ac:dyDescent="0.3">
      <c r="G35057" s="2"/>
      <c r="K35057" s="2"/>
    </row>
    <row r="35058" spans="7:11" x14ac:dyDescent="0.3">
      <c r="G35058" s="2"/>
      <c r="K35058" s="2"/>
    </row>
    <row r="35059" spans="7:11" x14ac:dyDescent="0.3">
      <c r="G35059" s="2"/>
      <c r="K35059" s="2"/>
    </row>
    <row r="35060" spans="7:11" x14ac:dyDescent="0.3">
      <c r="G35060" s="2"/>
      <c r="K35060" s="2"/>
    </row>
    <row r="35061" spans="7:11" x14ac:dyDescent="0.3">
      <c r="G35061" s="2"/>
      <c r="K35061" s="2"/>
    </row>
    <row r="35062" spans="7:11" x14ac:dyDescent="0.3">
      <c r="G35062" s="2"/>
      <c r="K35062" s="2"/>
    </row>
    <row r="35063" spans="7:11" x14ac:dyDescent="0.3">
      <c r="G35063" s="2"/>
      <c r="K35063" s="2"/>
    </row>
    <row r="35064" spans="7:11" x14ac:dyDescent="0.3">
      <c r="G35064" s="2"/>
      <c r="K35064" s="2"/>
    </row>
    <row r="35065" spans="7:11" x14ac:dyDescent="0.3">
      <c r="G35065" s="2"/>
      <c r="K35065" s="2"/>
    </row>
    <row r="35066" spans="7:11" x14ac:dyDescent="0.3">
      <c r="G35066" s="2"/>
      <c r="K35066" s="2"/>
    </row>
    <row r="35067" spans="7:11" x14ac:dyDescent="0.3">
      <c r="G35067" s="2"/>
      <c r="K35067" s="2"/>
    </row>
    <row r="35068" spans="7:11" x14ac:dyDescent="0.3">
      <c r="G35068" s="2"/>
      <c r="K35068" s="2"/>
    </row>
    <row r="35069" spans="7:11" x14ac:dyDescent="0.3">
      <c r="G35069" s="2"/>
      <c r="K35069" s="2"/>
    </row>
    <row r="35070" spans="7:11" x14ac:dyDescent="0.3">
      <c r="G35070" s="2"/>
      <c r="K35070" s="2"/>
    </row>
    <row r="35071" spans="7:11" x14ac:dyDescent="0.3">
      <c r="G35071" s="2"/>
      <c r="K35071" s="2"/>
    </row>
    <row r="35072" spans="7:11" x14ac:dyDescent="0.3">
      <c r="G35072" s="2"/>
      <c r="K35072" s="2"/>
    </row>
    <row r="35073" spans="7:11" x14ac:dyDescent="0.3">
      <c r="G35073" s="2"/>
      <c r="K35073" s="2"/>
    </row>
    <row r="35074" spans="7:11" x14ac:dyDescent="0.3">
      <c r="G35074" s="2"/>
      <c r="K35074" s="2"/>
    </row>
    <row r="35075" spans="7:11" x14ac:dyDescent="0.3">
      <c r="G35075" s="2"/>
      <c r="K35075" s="2"/>
    </row>
    <row r="35076" spans="7:11" x14ac:dyDescent="0.3">
      <c r="G35076" s="2"/>
      <c r="K35076" s="2"/>
    </row>
    <row r="35077" spans="7:11" x14ac:dyDescent="0.3">
      <c r="G35077" s="2"/>
      <c r="K35077" s="2"/>
    </row>
    <row r="35078" spans="7:11" x14ac:dyDescent="0.3">
      <c r="G35078" s="2"/>
      <c r="K35078" s="2"/>
    </row>
    <row r="35079" spans="7:11" x14ac:dyDescent="0.3">
      <c r="G35079" s="2"/>
      <c r="K35079" s="2"/>
    </row>
    <row r="35080" spans="7:11" x14ac:dyDescent="0.3">
      <c r="G35080" s="2"/>
      <c r="K35080" s="2"/>
    </row>
    <row r="35081" spans="7:11" x14ac:dyDescent="0.3">
      <c r="G35081" s="2"/>
      <c r="K35081" s="2"/>
    </row>
    <row r="35082" spans="7:11" x14ac:dyDescent="0.3">
      <c r="G35082" s="2"/>
      <c r="K35082" s="2"/>
    </row>
    <row r="35083" spans="7:11" x14ac:dyDescent="0.3">
      <c r="G35083" s="2"/>
      <c r="K35083" s="2"/>
    </row>
    <row r="35084" spans="7:11" x14ac:dyDescent="0.3">
      <c r="G35084" s="2"/>
      <c r="K35084" s="2"/>
    </row>
    <row r="35085" spans="7:11" x14ac:dyDescent="0.3">
      <c r="G35085" s="2"/>
      <c r="K35085" s="2"/>
    </row>
    <row r="35086" spans="7:11" x14ac:dyDescent="0.3">
      <c r="G35086" s="2"/>
      <c r="K35086" s="2"/>
    </row>
    <row r="35087" spans="7:11" x14ac:dyDescent="0.3">
      <c r="G35087" s="2"/>
      <c r="K35087" s="2"/>
    </row>
    <row r="35088" spans="7:11" x14ac:dyDescent="0.3">
      <c r="G35088" s="2"/>
      <c r="K35088" s="2"/>
    </row>
    <row r="35089" spans="7:11" x14ac:dyDescent="0.3">
      <c r="G35089" s="2"/>
      <c r="K35089" s="2"/>
    </row>
    <row r="35090" spans="7:11" x14ac:dyDescent="0.3">
      <c r="G35090" s="2"/>
      <c r="K35090" s="2"/>
    </row>
    <row r="35091" spans="7:11" x14ac:dyDescent="0.3">
      <c r="G35091" s="2"/>
      <c r="K35091" s="2"/>
    </row>
    <row r="35092" spans="7:11" x14ac:dyDescent="0.3">
      <c r="G35092" s="2"/>
      <c r="K35092" s="2"/>
    </row>
    <row r="35093" spans="7:11" x14ac:dyDescent="0.3">
      <c r="G35093" s="2"/>
      <c r="K35093" s="2"/>
    </row>
    <row r="35094" spans="7:11" x14ac:dyDescent="0.3">
      <c r="G35094" s="2"/>
      <c r="K35094" s="2"/>
    </row>
    <row r="35095" spans="7:11" x14ac:dyDescent="0.3">
      <c r="G35095" s="2"/>
      <c r="K35095" s="2"/>
    </row>
    <row r="35096" spans="7:11" x14ac:dyDescent="0.3">
      <c r="G35096" s="2"/>
      <c r="K35096" s="2"/>
    </row>
    <row r="35097" spans="7:11" x14ac:dyDescent="0.3">
      <c r="G35097" s="2"/>
      <c r="K35097" s="2"/>
    </row>
    <row r="35098" spans="7:11" x14ac:dyDescent="0.3">
      <c r="G35098" s="2"/>
      <c r="K35098" s="2"/>
    </row>
    <row r="35099" spans="7:11" x14ac:dyDescent="0.3">
      <c r="G35099" s="2"/>
      <c r="K35099" s="2"/>
    </row>
    <row r="35100" spans="7:11" x14ac:dyDescent="0.3">
      <c r="G35100" s="2"/>
      <c r="K35100" s="2"/>
    </row>
    <row r="35101" spans="7:11" x14ac:dyDescent="0.3">
      <c r="G35101" s="2"/>
      <c r="K35101" s="2"/>
    </row>
    <row r="35102" spans="7:11" x14ac:dyDescent="0.3">
      <c r="G35102" s="2"/>
      <c r="K35102" s="2"/>
    </row>
    <row r="35103" spans="7:11" x14ac:dyDescent="0.3">
      <c r="G35103" s="2"/>
      <c r="K35103" s="2"/>
    </row>
    <row r="35104" spans="7:11" x14ac:dyDescent="0.3">
      <c r="G35104" s="2"/>
      <c r="K35104" s="2"/>
    </row>
    <row r="35105" spans="7:11" x14ac:dyDescent="0.3">
      <c r="G35105" s="2"/>
      <c r="K35105" s="2"/>
    </row>
    <row r="35106" spans="7:11" x14ac:dyDescent="0.3">
      <c r="G35106" s="2"/>
      <c r="K35106" s="2"/>
    </row>
    <row r="35107" spans="7:11" x14ac:dyDescent="0.3">
      <c r="G35107" s="2"/>
      <c r="K35107" s="2"/>
    </row>
    <row r="35108" spans="7:11" x14ac:dyDescent="0.3">
      <c r="G35108" s="2"/>
      <c r="K35108" s="2"/>
    </row>
    <row r="35109" spans="7:11" x14ac:dyDescent="0.3">
      <c r="G35109" s="2"/>
      <c r="K35109" s="2"/>
    </row>
    <row r="35110" spans="7:11" x14ac:dyDescent="0.3">
      <c r="G35110" s="2"/>
      <c r="K35110" s="2"/>
    </row>
    <row r="35111" spans="7:11" x14ac:dyDescent="0.3">
      <c r="G35111" s="2"/>
      <c r="K35111" s="2"/>
    </row>
    <row r="35112" spans="7:11" x14ac:dyDescent="0.3">
      <c r="G35112" s="2"/>
      <c r="K35112" s="2"/>
    </row>
    <row r="35113" spans="7:11" x14ac:dyDescent="0.3">
      <c r="G35113" s="2"/>
      <c r="K35113" s="2"/>
    </row>
    <row r="35114" spans="7:11" x14ac:dyDescent="0.3">
      <c r="G35114" s="2"/>
      <c r="K35114" s="2"/>
    </row>
    <row r="35115" spans="7:11" x14ac:dyDescent="0.3">
      <c r="G35115" s="2"/>
      <c r="K35115" s="2"/>
    </row>
    <row r="35116" spans="7:11" x14ac:dyDescent="0.3">
      <c r="G35116" s="2"/>
      <c r="K35116" s="2"/>
    </row>
    <row r="35117" spans="7:11" x14ac:dyDescent="0.3">
      <c r="G35117" s="2"/>
      <c r="K35117" s="2"/>
    </row>
    <row r="35118" spans="7:11" x14ac:dyDescent="0.3">
      <c r="G35118" s="2"/>
      <c r="K35118" s="2"/>
    </row>
    <row r="35119" spans="7:11" x14ac:dyDescent="0.3">
      <c r="G35119" s="2"/>
      <c r="K35119" s="2"/>
    </row>
    <row r="35120" spans="7:11" x14ac:dyDescent="0.3">
      <c r="G35120" s="2"/>
      <c r="K35120" s="2"/>
    </row>
    <row r="35121" spans="7:11" x14ac:dyDescent="0.3">
      <c r="G35121" s="2"/>
      <c r="K35121" s="2"/>
    </row>
    <row r="35122" spans="7:11" x14ac:dyDescent="0.3">
      <c r="G35122" s="2"/>
      <c r="K35122" s="2"/>
    </row>
    <row r="35123" spans="7:11" x14ac:dyDescent="0.3">
      <c r="G35123" s="2"/>
      <c r="K35123" s="2"/>
    </row>
    <row r="35124" spans="7:11" x14ac:dyDescent="0.3">
      <c r="G35124" s="2"/>
      <c r="K35124" s="2"/>
    </row>
    <row r="35125" spans="7:11" x14ac:dyDescent="0.3">
      <c r="G35125" s="2"/>
      <c r="K35125" s="2"/>
    </row>
    <row r="35126" spans="7:11" x14ac:dyDescent="0.3">
      <c r="G35126" s="2"/>
      <c r="K35126" s="2"/>
    </row>
    <row r="35127" spans="7:11" x14ac:dyDescent="0.3">
      <c r="G35127" s="2"/>
      <c r="K35127" s="2"/>
    </row>
    <row r="35128" spans="7:11" x14ac:dyDescent="0.3">
      <c r="G35128" s="2"/>
      <c r="K35128" s="2"/>
    </row>
    <row r="35129" spans="7:11" x14ac:dyDescent="0.3">
      <c r="G35129" s="2"/>
      <c r="K35129" s="2"/>
    </row>
    <row r="35130" spans="7:11" x14ac:dyDescent="0.3">
      <c r="G35130" s="2"/>
      <c r="K35130" s="2"/>
    </row>
    <row r="35131" spans="7:11" x14ac:dyDescent="0.3">
      <c r="G35131" s="2"/>
      <c r="K35131" s="2"/>
    </row>
    <row r="35132" spans="7:11" x14ac:dyDescent="0.3">
      <c r="G35132" s="2"/>
      <c r="K35132" s="2"/>
    </row>
    <row r="35133" spans="7:11" x14ac:dyDescent="0.3">
      <c r="G35133" s="2"/>
      <c r="K35133" s="2"/>
    </row>
    <row r="35134" spans="7:11" x14ac:dyDescent="0.3">
      <c r="G35134" s="2"/>
      <c r="K35134" s="2"/>
    </row>
    <row r="35135" spans="7:11" x14ac:dyDescent="0.3">
      <c r="G35135" s="2"/>
      <c r="K35135" s="2"/>
    </row>
    <row r="35136" spans="7:11" x14ac:dyDescent="0.3">
      <c r="G35136" s="2"/>
      <c r="K35136" s="2"/>
    </row>
    <row r="35137" spans="7:11" x14ac:dyDescent="0.3">
      <c r="G35137" s="2"/>
      <c r="K35137" s="2"/>
    </row>
    <row r="35138" spans="7:11" x14ac:dyDescent="0.3">
      <c r="G35138" s="2"/>
      <c r="K35138" s="2"/>
    </row>
    <row r="35139" spans="7:11" x14ac:dyDescent="0.3">
      <c r="G35139" s="2"/>
      <c r="K35139" s="2"/>
    </row>
    <row r="35140" spans="7:11" x14ac:dyDescent="0.3">
      <c r="G35140" s="2"/>
      <c r="K35140" s="2"/>
    </row>
    <row r="35141" spans="7:11" x14ac:dyDescent="0.3">
      <c r="G35141" s="2"/>
      <c r="K35141" s="2"/>
    </row>
    <row r="35142" spans="7:11" x14ac:dyDescent="0.3">
      <c r="G35142" s="2"/>
      <c r="K35142" s="2"/>
    </row>
    <row r="35143" spans="7:11" x14ac:dyDescent="0.3">
      <c r="G35143" s="2"/>
      <c r="K35143" s="2"/>
    </row>
    <row r="35144" spans="7:11" x14ac:dyDescent="0.3">
      <c r="G35144" s="2"/>
      <c r="K35144" s="2"/>
    </row>
    <row r="35145" spans="7:11" x14ac:dyDescent="0.3">
      <c r="G35145" s="2"/>
      <c r="K35145" s="2"/>
    </row>
    <row r="35146" spans="7:11" x14ac:dyDescent="0.3">
      <c r="G35146" s="2"/>
      <c r="K35146" s="2"/>
    </row>
    <row r="35147" spans="7:11" x14ac:dyDescent="0.3">
      <c r="G35147" s="2"/>
      <c r="K35147" s="2"/>
    </row>
    <row r="35148" spans="7:11" x14ac:dyDescent="0.3">
      <c r="G35148" s="2"/>
      <c r="K35148" s="2"/>
    </row>
    <row r="35149" spans="7:11" x14ac:dyDescent="0.3">
      <c r="G35149" s="2"/>
      <c r="K35149" s="2"/>
    </row>
    <row r="35150" spans="7:11" x14ac:dyDescent="0.3">
      <c r="G35150" s="2"/>
      <c r="K35150" s="2"/>
    </row>
    <row r="35151" spans="7:11" x14ac:dyDescent="0.3">
      <c r="G35151" s="2"/>
      <c r="K35151" s="2"/>
    </row>
    <row r="35152" spans="7:11" x14ac:dyDescent="0.3">
      <c r="G35152" s="2"/>
      <c r="K35152" s="2"/>
    </row>
    <row r="35153" spans="7:11" x14ac:dyDescent="0.3">
      <c r="G35153" s="2"/>
      <c r="K35153" s="2"/>
    </row>
    <row r="35154" spans="7:11" x14ac:dyDescent="0.3">
      <c r="G35154" s="2"/>
      <c r="K35154" s="2"/>
    </row>
    <row r="35155" spans="7:11" x14ac:dyDescent="0.3">
      <c r="G35155" s="2"/>
      <c r="K35155" s="2"/>
    </row>
    <row r="35156" spans="7:11" x14ac:dyDescent="0.3">
      <c r="G35156" s="2"/>
      <c r="K35156" s="2"/>
    </row>
    <row r="35157" spans="7:11" x14ac:dyDescent="0.3">
      <c r="G35157" s="2"/>
      <c r="K35157" s="2"/>
    </row>
    <row r="35158" spans="7:11" x14ac:dyDescent="0.3">
      <c r="G35158" s="2"/>
      <c r="K35158" s="2"/>
    </row>
    <row r="35159" spans="7:11" x14ac:dyDescent="0.3">
      <c r="G35159" s="2"/>
      <c r="K35159" s="2"/>
    </row>
    <row r="35160" spans="7:11" x14ac:dyDescent="0.3">
      <c r="G35160" s="2"/>
      <c r="K35160" s="2"/>
    </row>
    <row r="35161" spans="7:11" x14ac:dyDescent="0.3">
      <c r="G35161" s="2"/>
      <c r="K35161" s="2"/>
    </row>
    <row r="35162" spans="7:11" x14ac:dyDescent="0.3">
      <c r="G35162" s="2"/>
      <c r="K35162" s="2"/>
    </row>
    <row r="35163" spans="7:11" x14ac:dyDescent="0.3">
      <c r="G35163" s="2"/>
      <c r="K35163" s="2"/>
    </row>
    <row r="35164" spans="7:11" x14ac:dyDescent="0.3">
      <c r="G35164" s="2"/>
      <c r="K35164" s="2"/>
    </row>
    <row r="35165" spans="7:11" x14ac:dyDescent="0.3">
      <c r="G35165" s="2"/>
      <c r="K35165" s="2"/>
    </row>
    <row r="35166" spans="7:11" x14ac:dyDescent="0.3">
      <c r="G35166" s="2"/>
      <c r="K35166" s="2"/>
    </row>
    <row r="35167" spans="7:11" x14ac:dyDescent="0.3">
      <c r="G35167" s="2"/>
      <c r="K35167" s="2"/>
    </row>
    <row r="35168" spans="7:11" x14ac:dyDescent="0.3">
      <c r="G35168" s="2"/>
      <c r="K35168" s="2"/>
    </row>
    <row r="35169" spans="7:11" x14ac:dyDescent="0.3">
      <c r="G35169" s="2"/>
      <c r="K35169" s="2"/>
    </row>
    <row r="35170" spans="7:11" x14ac:dyDescent="0.3">
      <c r="G35170" s="2"/>
      <c r="K35170" s="2"/>
    </row>
    <row r="35171" spans="7:11" x14ac:dyDescent="0.3">
      <c r="G35171" s="2"/>
      <c r="K35171" s="2"/>
    </row>
    <row r="35172" spans="7:11" x14ac:dyDescent="0.3">
      <c r="G35172" s="2"/>
      <c r="K35172" s="2"/>
    </row>
    <row r="35173" spans="7:11" x14ac:dyDescent="0.3">
      <c r="G35173" s="2"/>
      <c r="K35173" s="2"/>
    </row>
    <row r="35174" spans="7:11" x14ac:dyDescent="0.3">
      <c r="G35174" s="2"/>
      <c r="K35174" s="2"/>
    </row>
    <row r="35175" spans="7:11" x14ac:dyDescent="0.3">
      <c r="G35175" s="2"/>
      <c r="K35175" s="2"/>
    </row>
    <row r="35176" spans="7:11" x14ac:dyDescent="0.3">
      <c r="G35176" s="2"/>
      <c r="K35176" s="2"/>
    </row>
    <row r="35177" spans="7:11" x14ac:dyDescent="0.3">
      <c r="G35177" s="2"/>
      <c r="K35177" s="2"/>
    </row>
    <row r="35178" spans="7:11" x14ac:dyDescent="0.3">
      <c r="G35178" s="2"/>
      <c r="K35178" s="2"/>
    </row>
    <row r="35179" spans="7:11" x14ac:dyDescent="0.3">
      <c r="G35179" s="2"/>
      <c r="K35179" s="2"/>
    </row>
    <row r="35180" spans="7:11" x14ac:dyDescent="0.3">
      <c r="G35180" s="2"/>
      <c r="K35180" s="2"/>
    </row>
    <row r="35181" spans="7:11" x14ac:dyDescent="0.3">
      <c r="G35181" s="2"/>
      <c r="K35181" s="2"/>
    </row>
    <row r="35182" spans="7:11" x14ac:dyDescent="0.3">
      <c r="G35182" s="2"/>
      <c r="K35182" s="2"/>
    </row>
    <row r="35183" spans="7:11" x14ac:dyDescent="0.3">
      <c r="G35183" s="2"/>
      <c r="K35183" s="2"/>
    </row>
    <row r="35184" spans="7:11" x14ac:dyDescent="0.3">
      <c r="G35184" s="2"/>
      <c r="K35184" s="2"/>
    </row>
    <row r="35185" spans="7:11" x14ac:dyDescent="0.3">
      <c r="G35185" s="2"/>
      <c r="K35185" s="2"/>
    </row>
    <row r="35186" spans="7:11" x14ac:dyDescent="0.3">
      <c r="G35186" s="2"/>
      <c r="K35186" s="2"/>
    </row>
    <row r="35187" spans="7:11" x14ac:dyDescent="0.3">
      <c r="G35187" s="2"/>
      <c r="K35187" s="2"/>
    </row>
    <row r="35188" spans="7:11" x14ac:dyDescent="0.3">
      <c r="G35188" s="2"/>
      <c r="K35188" s="2"/>
    </row>
    <row r="35189" spans="7:11" x14ac:dyDescent="0.3">
      <c r="G35189" s="2"/>
      <c r="K35189" s="2"/>
    </row>
    <row r="35190" spans="7:11" x14ac:dyDescent="0.3">
      <c r="G35190" s="2"/>
      <c r="K35190" s="2"/>
    </row>
    <row r="35191" spans="7:11" x14ac:dyDescent="0.3">
      <c r="G35191" s="2"/>
      <c r="K35191" s="2"/>
    </row>
    <row r="35192" spans="7:11" x14ac:dyDescent="0.3">
      <c r="G35192" s="2"/>
      <c r="K35192" s="2"/>
    </row>
    <row r="35193" spans="7:11" x14ac:dyDescent="0.3">
      <c r="G35193" s="2"/>
      <c r="K35193" s="2"/>
    </row>
    <row r="35194" spans="7:11" x14ac:dyDescent="0.3">
      <c r="G35194" s="2"/>
      <c r="K35194" s="2"/>
    </row>
    <row r="35195" spans="7:11" x14ac:dyDescent="0.3">
      <c r="G35195" s="2"/>
      <c r="K35195" s="2"/>
    </row>
    <row r="35196" spans="7:11" x14ac:dyDescent="0.3">
      <c r="G35196" s="2"/>
      <c r="K35196" s="2"/>
    </row>
    <row r="35197" spans="7:11" x14ac:dyDescent="0.3">
      <c r="G35197" s="2"/>
      <c r="K35197" s="2"/>
    </row>
    <row r="35198" spans="7:11" x14ac:dyDescent="0.3">
      <c r="G35198" s="2"/>
      <c r="K35198" s="2"/>
    </row>
    <row r="35199" spans="7:11" x14ac:dyDescent="0.3">
      <c r="G35199" s="2"/>
      <c r="K35199" s="2"/>
    </row>
    <row r="35200" spans="7:11" x14ac:dyDescent="0.3">
      <c r="G35200" s="2"/>
      <c r="K35200" s="2"/>
    </row>
    <row r="35201" spans="7:11" x14ac:dyDescent="0.3">
      <c r="G35201" s="2"/>
      <c r="K35201" s="2"/>
    </row>
    <row r="35202" spans="7:11" x14ac:dyDescent="0.3">
      <c r="G35202" s="2"/>
      <c r="K35202" s="2"/>
    </row>
    <row r="35203" spans="7:11" x14ac:dyDescent="0.3">
      <c r="G35203" s="2"/>
      <c r="K35203" s="2"/>
    </row>
    <row r="35204" spans="7:11" x14ac:dyDescent="0.3">
      <c r="G35204" s="2"/>
      <c r="K35204" s="2"/>
    </row>
    <row r="35205" spans="7:11" x14ac:dyDescent="0.3">
      <c r="G35205" s="2"/>
      <c r="K35205" s="2"/>
    </row>
    <row r="35206" spans="7:11" x14ac:dyDescent="0.3">
      <c r="G35206" s="2"/>
      <c r="K35206" s="2"/>
    </row>
    <row r="35207" spans="7:11" x14ac:dyDescent="0.3">
      <c r="G35207" s="2"/>
      <c r="K35207" s="2"/>
    </row>
    <row r="35208" spans="7:11" x14ac:dyDescent="0.3">
      <c r="G35208" s="2"/>
      <c r="K35208" s="2"/>
    </row>
    <row r="35209" spans="7:11" x14ac:dyDescent="0.3">
      <c r="G35209" s="2"/>
      <c r="K35209" s="2"/>
    </row>
    <row r="35210" spans="7:11" x14ac:dyDescent="0.3">
      <c r="G35210" s="2"/>
      <c r="K35210" s="2"/>
    </row>
    <row r="35211" spans="7:11" x14ac:dyDescent="0.3">
      <c r="G35211" s="2"/>
      <c r="K35211" s="2"/>
    </row>
    <row r="35212" spans="7:11" x14ac:dyDescent="0.3">
      <c r="G35212" s="2"/>
      <c r="K35212" s="2"/>
    </row>
    <row r="35213" spans="7:11" x14ac:dyDescent="0.3">
      <c r="G35213" s="2"/>
      <c r="K35213" s="2"/>
    </row>
    <row r="35214" spans="7:11" x14ac:dyDescent="0.3">
      <c r="G35214" s="2"/>
      <c r="K35214" s="2"/>
    </row>
    <row r="35215" spans="7:11" x14ac:dyDescent="0.3">
      <c r="G35215" s="2"/>
      <c r="K35215" s="2"/>
    </row>
    <row r="35216" spans="7:11" x14ac:dyDescent="0.3">
      <c r="G35216" s="2"/>
      <c r="K35216" s="2"/>
    </row>
    <row r="35217" spans="7:11" x14ac:dyDescent="0.3">
      <c r="G35217" s="2"/>
      <c r="K35217" s="2"/>
    </row>
    <row r="35218" spans="7:11" x14ac:dyDescent="0.3">
      <c r="G35218" s="2"/>
      <c r="K35218" s="2"/>
    </row>
    <row r="35219" spans="7:11" x14ac:dyDescent="0.3">
      <c r="G35219" s="2"/>
      <c r="K35219" s="2"/>
    </row>
    <row r="35220" spans="7:11" x14ac:dyDescent="0.3">
      <c r="G35220" s="2"/>
      <c r="K35220" s="2"/>
    </row>
    <row r="35221" spans="7:11" x14ac:dyDescent="0.3">
      <c r="G35221" s="2"/>
      <c r="K35221" s="2"/>
    </row>
    <row r="35222" spans="7:11" x14ac:dyDescent="0.3">
      <c r="G35222" s="2"/>
      <c r="K35222" s="2"/>
    </row>
    <row r="35223" spans="7:11" x14ac:dyDescent="0.3">
      <c r="G35223" s="2"/>
      <c r="K35223" s="2"/>
    </row>
    <row r="35224" spans="7:11" x14ac:dyDescent="0.3">
      <c r="G35224" s="2"/>
      <c r="K35224" s="2"/>
    </row>
    <row r="35225" spans="7:11" x14ac:dyDescent="0.3">
      <c r="G35225" s="2"/>
      <c r="K35225" s="2"/>
    </row>
    <row r="35226" spans="7:11" x14ac:dyDescent="0.3">
      <c r="G35226" s="2"/>
      <c r="K35226" s="2"/>
    </row>
    <row r="35227" spans="7:11" x14ac:dyDescent="0.3">
      <c r="G35227" s="2"/>
      <c r="K35227" s="2"/>
    </row>
    <row r="35228" spans="7:11" x14ac:dyDescent="0.3">
      <c r="G35228" s="2"/>
      <c r="K35228" s="2"/>
    </row>
    <row r="35229" spans="7:11" x14ac:dyDescent="0.3">
      <c r="G35229" s="2"/>
      <c r="K35229" s="2"/>
    </row>
    <row r="35230" spans="7:11" x14ac:dyDescent="0.3">
      <c r="G35230" s="2"/>
      <c r="K35230" s="2"/>
    </row>
    <row r="35231" spans="7:11" x14ac:dyDescent="0.3">
      <c r="G35231" s="2"/>
      <c r="K35231" s="2"/>
    </row>
    <row r="35232" spans="7:11" x14ac:dyDescent="0.3">
      <c r="G35232" s="2"/>
      <c r="K35232" s="2"/>
    </row>
    <row r="35233" spans="7:11" x14ac:dyDescent="0.3">
      <c r="G35233" s="2"/>
      <c r="K35233" s="2"/>
    </row>
    <row r="35234" spans="7:11" x14ac:dyDescent="0.3">
      <c r="G35234" s="2"/>
      <c r="K35234" s="2"/>
    </row>
    <row r="35235" spans="7:11" x14ac:dyDescent="0.3">
      <c r="G35235" s="2"/>
      <c r="K35235" s="2"/>
    </row>
    <row r="35236" spans="7:11" x14ac:dyDescent="0.3">
      <c r="G35236" s="2"/>
      <c r="K35236" s="2"/>
    </row>
    <row r="35237" spans="7:11" x14ac:dyDescent="0.3">
      <c r="G35237" s="2"/>
      <c r="K35237" s="2"/>
    </row>
    <row r="35238" spans="7:11" x14ac:dyDescent="0.3">
      <c r="G35238" s="2"/>
      <c r="K35238" s="2"/>
    </row>
    <row r="35239" spans="7:11" x14ac:dyDescent="0.3">
      <c r="G35239" s="2"/>
      <c r="K35239" s="2"/>
    </row>
    <row r="35240" spans="7:11" x14ac:dyDescent="0.3">
      <c r="G35240" s="2"/>
      <c r="K35240" s="2"/>
    </row>
    <row r="35241" spans="7:11" x14ac:dyDescent="0.3">
      <c r="G35241" s="2"/>
      <c r="K35241" s="2"/>
    </row>
    <row r="35242" spans="7:11" x14ac:dyDescent="0.3">
      <c r="G35242" s="2"/>
      <c r="K35242" s="2"/>
    </row>
    <row r="35243" spans="7:11" x14ac:dyDescent="0.3">
      <c r="G35243" s="2"/>
      <c r="K35243" s="2"/>
    </row>
    <row r="35244" spans="7:11" x14ac:dyDescent="0.3">
      <c r="G35244" s="2"/>
      <c r="K35244" s="2"/>
    </row>
    <row r="35245" spans="7:11" x14ac:dyDescent="0.3">
      <c r="G35245" s="2"/>
      <c r="K35245" s="2"/>
    </row>
    <row r="35246" spans="7:11" x14ac:dyDescent="0.3">
      <c r="G35246" s="2"/>
      <c r="K35246" s="2"/>
    </row>
    <row r="35247" spans="7:11" x14ac:dyDescent="0.3">
      <c r="G35247" s="2"/>
      <c r="K35247" s="2"/>
    </row>
    <row r="35248" spans="7:11" x14ac:dyDescent="0.3">
      <c r="G35248" s="2"/>
      <c r="K35248" s="2"/>
    </row>
    <row r="35249" spans="7:11" x14ac:dyDescent="0.3">
      <c r="G35249" s="2"/>
      <c r="K35249" s="2"/>
    </row>
    <row r="35250" spans="7:11" x14ac:dyDescent="0.3">
      <c r="G35250" s="2"/>
      <c r="K35250" s="2"/>
    </row>
    <row r="35251" spans="7:11" x14ac:dyDescent="0.3">
      <c r="G35251" s="2"/>
      <c r="K35251" s="2"/>
    </row>
    <row r="35252" spans="7:11" x14ac:dyDescent="0.3">
      <c r="G35252" s="2"/>
      <c r="K35252" s="2"/>
    </row>
    <row r="35253" spans="7:11" x14ac:dyDescent="0.3">
      <c r="G35253" s="2"/>
      <c r="K35253" s="2"/>
    </row>
    <row r="35254" spans="7:11" x14ac:dyDescent="0.3">
      <c r="G35254" s="2"/>
      <c r="K35254" s="2"/>
    </row>
    <row r="35255" spans="7:11" x14ac:dyDescent="0.3">
      <c r="G35255" s="2"/>
      <c r="K35255" s="2"/>
    </row>
    <row r="35256" spans="7:11" x14ac:dyDescent="0.3">
      <c r="G35256" s="2"/>
      <c r="K35256" s="2"/>
    </row>
    <row r="35257" spans="7:11" x14ac:dyDescent="0.3">
      <c r="G35257" s="2"/>
      <c r="K35257" s="2"/>
    </row>
    <row r="35258" spans="7:11" x14ac:dyDescent="0.3">
      <c r="G35258" s="2"/>
      <c r="K35258" s="2"/>
    </row>
    <row r="35259" spans="7:11" x14ac:dyDescent="0.3">
      <c r="G35259" s="2"/>
      <c r="K35259" s="2"/>
    </row>
    <row r="35260" spans="7:11" x14ac:dyDescent="0.3">
      <c r="G35260" s="2"/>
      <c r="K35260" s="2"/>
    </row>
    <row r="35261" spans="7:11" x14ac:dyDescent="0.3">
      <c r="G35261" s="2"/>
      <c r="K35261" s="2"/>
    </row>
    <row r="35262" spans="7:11" x14ac:dyDescent="0.3">
      <c r="G35262" s="2"/>
      <c r="K35262" s="2"/>
    </row>
    <row r="35263" spans="7:11" x14ac:dyDescent="0.3">
      <c r="G35263" s="2"/>
      <c r="K35263" s="2"/>
    </row>
    <row r="35264" spans="7:11" x14ac:dyDescent="0.3">
      <c r="G35264" s="2"/>
      <c r="K35264" s="2"/>
    </row>
    <row r="35265" spans="7:11" x14ac:dyDescent="0.3">
      <c r="G35265" s="2"/>
      <c r="K35265" s="2"/>
    </row>
    <row r="35266" spans="7:11" x14ac:dyDescent="0.3">
      <c r="G35266" s="2"/>
      <c r="K35266" s="2"/>
    </row>
    <row r="35267" spans="7:11" x14ac:dyDescent="0.3">
      <c r="G35267" s="2"/>
      <c r="K35267" s="2"/>
    </row>
    <row r="35268" spans="7:11" x14ac:dyDescent="0.3">
      <c r="G35268" s="2"/>
      <c r="K35268" s="2"/>
    </row>
    <row r="35269" spans="7:11" x14ac:dyDescent="0.3">
      <c r="G35269" s="2"/>
      <c r="K35269" s="2"/>
    </row>
    <row r="35270" spans="7:11" x14ac:dyDescent="0.3">
      <c r="G35270" s="2"/>
      <c r="K35270" s="2"/>
    </row>
    <row r="35271" spans="7:11" x14ac:dyDescent="0.3">
      <c r="G35271" s="2"/>
      <c r="K35271" s="2"/>
    </row>
    <row r="35272" spans="7:11" x14ac:dyDescent="0.3">
      <c r="G35272" s="2"/>
      <c r="K35272" s="2"/>
    </row>
    <row r="35273" spans="7:11" x14ac:dyDescent="0.3">
      <c r="G35273" s="2"/>
      <c r="K35273" s="2"/>
    </row>
    <row r="35274" spans="7:11" x14ac:dyDescent="0.3">
      <c r="G35274" s="2"/>
      <c r="K35274" s="2"/>
    </row>
    <row r="35275" spans="7:11" x14ac:dyDescent="0.3">
      <c r="G35275" s="2"/>
      <c r="K35275" s="2"/>
    </row>
    <row r="35276" spans="7:11" x14ac:dyDescent="0.3">
      <c r="G35276" s="2"/>
      <c r="K35276" s="2"/>
    </row>
    <row r="35277" spans="7:11" x14ac:dyDescent="0.3">
      <c r="G35277" s="2"/>
      <c r="K35277" s="2"/>
    </row>
    <row r="35278" spans="7:11" x14ac:dyDescent="0.3">
      <c r="G35278" s="2"/>
      <c r="K35278" s="2"/>
    </row>
    <row r="35279" spans="7:11" x14ac:dyDescent="0.3">
      <c r="G35279" s="2"/>
      <c r="K35279" s="2"/>
    </row>
    <row r="35280" spans="7:11" x14ac:dyDescent="0.3">
      <c r="G35280" s="2"/>
      <c r="K35280" s="2"/>
    </row>
    <row r="35281" spans="7:11" x14ac:dyDescent="0.3">
      <c r="G35281" s="2"/>
      <c r="K35281" s="2"/>
    </row>
    <row r="35282" spans="7:11" x14ac:dyDescent="0.3">
      <c r="G35282" s="2"/>
      <c r="K35282" s="2"/>
    </row>
    <row r="35283" spans="7:11" x14ac:dyDescent="0.3">
      <c r="G35283" s="2"/>
      <c r="K35283" s="2"/>
    </row>
    <row r="35284" spans="7:11" x14ac:dyDescent="0.3">
      <c r="G35284" s="2"/>
      <c r="K35284" s="2"/>
    </row>
    <row r="35285" spans="7:11" x14ac:dyDescent="0.3">
      <c r="G35285" s="2"/>
      <c r="K35285" s="2"/>
    </row>
    <row r="35286" spans="7:11" x14ac:dyDescent="0.3">
      <c r="G35286" s="2"/>
      <c r="K35286" s="2"/>
    </row>
    <row r="35287" spans="7:11" x14ac:dyDescent="0.3">
      <c r="G35287" s="2"/>
      <c r="K35287" s="2"/>
    </row>
    <row r="35288" spans="7:11" x14ac:dyDescent="0.3">
      <c r="G35288" s="2"/>
      <c r="K35288" s="2"/>
    </row>
    <row r="35289" spans="7:11" x14ac:dyDescent="0.3">
      <c r="G35289" s="2"/>
      <c r="K35289" s="2"/>
    </row>
    <row r="35290" spans="7:11" x14ac:dyDescent="0.3">
      <c r="G35290" s="2"/>
      <c r="K35290" s="2"/>
    </row>
    <row r="35291" spans="7:11" x14ac:dyDescent="0.3">
      <c r="G35291" s="2"/>
      <c r="K35291" s="2"/>
    </row>
    <row r="35292" spans="7:11" x14ac:dyDescent="0.3">
      <c r="G35292" s="2"/>
      <c r="K35292" s="2"/>
    </row>
    <row r="35293" spans="7:11" x14ac:dyDescent="0.3">
      <c r="G35293" s="2"/>
      <c r="K35293" s="2"/>
    </row>
    <row r="35294" spans="7:11" x14ac:dyDescent="0.3">
      <c r="G35294" s="2"/>
      <c r="K35294" s="2"/>
    </row>
    <row r="35295" spans="7:11" x14ac:dyDescent="0.3">
      <c r="G35295" s="2"/>
      <c r="K35295" s="2"/>
    </row>
    <row r="35296" spans="7:11" x14ac:dyDescent="0.3">
      <c r="G35296" s="2"/>
      <c r="K35296" s="2"/>
    </row>
    <row r="35297" spans="7:11" x14ac:dyDescent="0.3">
      <c r="G35297" s="2"/>
      <c r="K35297" s="2"/>
    </row>
    <row r="35298" spans="7:11" x14ac:dyDescent="0.3">
      <c r="G35298" s="2"/>
      <c r="K35298" s="2"/>
    </row>
    <row r="35299" spans="7:11" x14ac:dyDescent="0.3">
      <c r="G35299" s="2"/>
      <c r="K35299" s="2"/>
    </row>
    <row r="35300" spans="7:11" x14ac:dyDescent="0.3">
      <c r="G35300" s="2"/>
      <c r="K35300" s="2"/>
    </row>
    <row r="35301" spans="7:11" x14ac:dyDescent="0.3">
      <c r="G35301" s="2"/>
      <c r="K35301" s="2"/>
    </row>
    <row r="35302" spans="7:11" x14ac:dyDescent="0.3">
      <c r="G35302" s="2"/>
      <c r="K35302" s="2"/>
    </row>
    <row r="35303" spans="7:11" x14ac:dyDescent="0.3">
      <c r="G35303" s="2"/>
      <c r="K35303" s="2"/>
    </row>
    <row r="35304" spans="7:11" x14ac:dyDescent="0.3">
      <c r="G35304" s="2"/>
      <c r="K35304" s="2"/>
    </row>
    <row r="35305" spans="7:11" x14ac:dyDescent="0.3">
      <c r="G35305" s="2"/>
      <c r="K35305" s="2"/>
    </row>
    <row r="35306" spans="7:11" x14ac:dyDescent="0.3">
      <c r="G35306" s="2"/>
      <c r="K35306" s="2"/>
    </row>
    <row r="35307" spans="7:11" x14ac:dyDescent="0.3">
      <c r="G35307" s="2"/>
      <c r="K35307" s="2"/>
    </row>
    <row r="35308" spans="7:11" x14ac:dyDescent="0.3">
      <c r="G35308" s="2"/>
      <c r="K35308" s="2"/>
    </row>
    <row r="35309" spans="7:11" x14ac:dyDescent="0.3">
      <c r="G35309" s="2"/>
      <c r="K35309" s="2"/>
    </row>
    <row r="35310" spans="7:11" x14ac:dyDescent="0.3">
      <c r="G35310" s="2"/>
      <c r="K35310" s="2"/>
    </row>
    <row r="35311" spans="7:11" x14ac:dyDescent="0.3">
      <c r="G35311" s="2"/>
      <c r="K35311" s="2"/>
    </row>
    <row r="35312" spans="7:11" x14ac:dyDescent="0.3">
      <c r="G35312" s="2"/>
      <c r="K35312" s="2"/>
    </row>
    <row r="35313" spans="7:11" x14ac:dyDescent="0.3">
      <c r="G35313" s="2"/>
      <c r="K35313" s="2"/>
    </row>
    <row r="35314" spans="7:11" x14ac:dyDescent="0.3">
      <c r="G35314" s="2"/>
      <c r="K35314" s="2"/>
    </row>
    <row r="35315" spans="7:11" x14ac:dyDescent="0.3">
      <c r="G35315" s="2"/>
      <c r="K35315" s="2"/>
    </row>
    <row r="35316" spans="7:11" x14ac:dyDescent="0.3">
      <c r="G35316" s="2"/>
      <c r="K35316" s="2"/>
    </row>
    <row r="35317" spans="7:11" x14ac:dyDescent="0.3">
      <c r="G35317" s="2"/>
      <c r="K35317" s="2"/>
    </row>
    <row r="35318" spans="7:11" x14ac:dyDescent="0.3">
      <c r="G35318" s="2"/>
      <c r="K35318" s="2"/>
    </row>
    <row r="35319" spans="7:11" x14ac:dyDescent="0.3">
      <c r="G35319" s="2"/>
      <c r="K35319" s="2"/>
    </row>
    <row r="35320" spans="7:11" x14ac:dyDescent="0.3">
      <c r="G35320" s="2"/>
      <c r="K35320" s="2"/>
    </row>
    <row r="35321" spans="7:11" x14ac:dyDescent="0.3">
      <c r="G35321" s="2"/>
      <c r="K35321" s="2"/>
    </row>
    <row r="35322" spans="7:11" x14ac:dyDescent="0.3">
      <c r="G35322" s="2"/>
      <c r="K35322" s="2"/>
    </row>
    <row r="35323" spans="7:11" x14ac:dyDescent="0.3">
      <c r="G35323" s="2"/>
      <c r="K35323" s="2"/>
    </row>
    <row r="35324" spans="7:11" x14ac:dyDescent="0.3">
      <c r="G35324" s="2"/>
      <c r="K35324" s="2"/>
    </row>
    <row r="35325" spans="7:11" x14ac:dyDescent="0.3">
      <c r="G35325" s="2"/>
      <c r="K35325" s="2"/>
    </row>
    <row r="35326" spans="7:11" x14ac:dyDescent="0.3">
      <c r="G35326" s="2"/>
      <c r="K35326" s="2"/>
    </row>
    <row r="35327" spans="7:11" x14ac:dyDescent="0.3">
      <c r="G35327" s="2"/>
      <c r="K35327" s="2"/>
    </row>
    <row r="35328" spans="7:11" x14ac:dyDescent="0.3">
      <c r="G35328" s="2"/>
      <c r="K35328" s="2"/>
    </row>
    <row r="35329" spans="7:11" x14ac:dyDescent="0.3">
      <c r="G35329" s="2"/>
      <c r="K35329" s="2"/>
    </row>
    <row r="35330" spans="7:11" x14ac:dyDescent="0.3">
      <c r="G35330" s="2"/>
      <c r="K35330" s="2"/>
    </row>
    <row r="35331" spans="7:11" x14ac:dyDescent="0.3">
      <c r="G35331" s="2"/>
      <c r="K35331" s="2"/>
    </row>
    <row r="35332" spans="7:11" x14ac:dyDescent="0.3">
      <c r="G35332" s="2"/>
      <c r="K35332" s="2"/>
    </row>
    <row r="35333" spans="7:11" x14ac:dyDescent="0.3">
      <c r="G35333" s="2"/>
      <c r="K35333" s="2"/>
    </row>
    <row r="35334" spans="7:11" x14ac:dyDescent="0.3">
      <c r="G35334" s="2"/>
      <c r="K35334" s="2"/>
    </row>
    <row r="35335" spans="7:11" x14ac:dyDescent="0.3">
      <c r="G35335" s="2"/>
      <c r="K35335" s="2"/>
    </row>
    <row r="35336" spans="7:11" x14ac:dyDescent="0.3">
      <c r="G35336" s="2"/>
      <c r="K35336" s="2"/>
    </row>
    <row r="35337" spans="7:11" x14ac:dyDescent="0.3">
      <c r="G35337" s="2"/>
      <c r="K35337" s="2"/>
    </row>
    <row r="35338" spans="7:11" x14ac:dyDescent="0.3">
      <c r="G35338" s="2"/>
      <c r="K35338" s="2"/>
    </row>
    <row r="35339" spans="7:11" x14ac:dyDescent="0.3">
      <c r="G35339" s="2"/>
      <c r="K35339" s="2"/>
    </row>
    <row r="35340" spans="7:11" x14ac:dyDescent="0.3">
      <c r="G35340" s="2"/>
      <c r="K35340" s="2"/>
    </row>
    <row r="35341" spans="7:11" x14ac:dyDescent="0.3">
      <c r="G35341" s="2"/>
      <c r="K35341" s="2"/>
    </row>
    <row r="35342" spans="7:11" x14ac:dyDescent="0.3">
      <c r="G35342" s="2"/>
      <c r="K35342" s="2"/>
    </row>
    <row r="35343" spans="7:11" x14ac:dyDescent="0.3">
      <c r="G35343" s="2"/>
      <c r="K35343" s="2"/>
    </row>
    <row r="35344" spans="7:11" x14ac:dyDescent="0.3">
      <c r="G35344" s="2"/>
      <c r="K35344" s="2"/>
    </row>
    <row r="35345" spans="7:11" x14ac:dyDescent="0.3">
      <c r="G35345" s="2"/>
      <c r="K35345" s="2"/>
    </row>
    <row r="35346" spans="7:11" x14ac:dyDescent="0.3">
      <c r="G35346" s="2"/>
      <c r="K35346" s="2"/>
    </row>
    <row r="35347" spans="7:11" x14ac:dyDescent="0.3">
      <c r="G35347" s="2"/>
      <c r="K35347" s="2"/>
    </row>
    <row r="35348" spans="7:11" x14ac:dyDescent="0.3">
      <c r="G35348" s="2"/>
      <c r="K35348" s="2"/>
    </row>
    <row r="35349" spans="7:11" x14ac:dyDescent="0.3">
      <c r="G35349" s="2"/>
      <c r="K35349" s="2"/>
    </row>
    <row r="35350" spans="7:11" x14ac:dyDescent="0.3">
      <c r="G35350" s="2"/>
      <c r="K35350" s="2"/>
    </row>
    <row r="35351" spans="7:11" x14ac:dyDescent="0.3">
      <c r="G35351" s="2"/>
      <c r="K35351" s="2"/>
    </row>
    <row r="35352" spans="7:11" x14ac:dyDescent="0.3">
      <c r="G35352" s="2"/>
      <c r="K35352" s="2"/>
    </row>
    <row r="35353" spans="7:11" x14ac:dyDescent="0.3">
      <c r="G35353" s="2"/>
      <c r="K35353" s="2"/>
    </row>
    <row r="35354" spans="7:11" x14ac:dyDescent="0.3">
      <c r="G35354" s="2"/>
      <c r="K35354" s="2"/>
    </row>
    <row r="35355" spans="7:11" x14ac:dyDescent="0.3">
      <c r="G35355" s="2"/>
      <c r="K35355" s="2"/>
    </row>
    <row r="35356" spans="7:11" x14ac:dyDescent="0.3">
      <c r="G35356" s="2"/>
      <c r="K35356" s="2"/>
    </row>
    <row r="35357" spans="7:11" x14ac:dyDescent="0.3">
      <c r="G35357" s="2"/>
      <c r="K35357" s="2"/>
    </row>
    <row r="35358" spans="7:11" x14ac:dyDescent="0.3">
      <c r="G35358" s="2"/>
      <c r="K35358" s="2"/>
    </row>
    <row r="35359" spans="7:11" x14ac:dyDescent="0.3">
      <c r="G35359" s="2"/>
      <c r="K35359" s="2"/>
    </row>
    <row r="35360" spans="7:11" x14ac:dyDescent="0.3">
      <c r="G35360" s="2"/>
      <c r="K35360" s="2"/>
    </row>
    <row r="35361" spans="7:11" x14ac:dyDescent="0.3">
      <c r="G35361" s="2"/>
      <c r="K35361" s="2"/>
    </row>
    <row r="35362" spans="7:11" x14ac:dyDescent="0.3">
      <c r="G35362" s="2"/>
      <c r="K35362" s="2"/>
    </row>
    <row r="35363" spans="7:11" x14ac:dyDescent="0.3">
      <c r="G35363" s="2"/>
      <c r="K35363" s="2"/>
    </row>
    <row r="35364" spans="7:11" x14ac:dyDescent="0.3">
      <c r="G35364" s="2"/>
      <c r="K35364" s="2"/>
    </row>
    <row r="35365" spans="7:11" x14ac:dyDescent="0.3">
      <c r="G35365" s="2"/>
      <c r="K35365" s="2"/>
    </row>
    <row r="35366" spans="7:11" x14ac:dyDescent="0.3">
      <c r="G35366" s="2"/>
      <c r="K35366" s="2"/>
    </row>
    <row r="35367" spans="7:11" x14ac:dyDescent="0.3">
      <c r="G35367" s="2"/>
      <c r="K35367" s="2"/>
    </row>
    <row r="35368" spans="7:11" x14ac:dyDescent="0.3">
      <c r="G35368" s="2"/>
      <c r="K35368" s="2"/>
    </row>
    <row r="35369" spans="7:11" x14ac:dyDescent="0.3">
      <c r="G35369" s="2"/>
      <c r="K35369" s="2"/>
    </row>
    <row r="35370" spans="7:11" x14ac:dyDescent="0.3">
      <c r="G35370" s="2"/>
      <c r="K35370" s="2"/>
    </row>
    <row r="35371" spans="7:11" x14ac:dyDescent="0.3">
      <c r="G35371" s="2"/>
      <c r="K35371" s="2"/>
    </row>
    <row r="35372" spans="7:11" x14ac:dyDescent="0.3">
      <c r="G35372" s="2"/>
      <c r="K35372" s="2"/>
    </row>
    <row r="35373" spans="7:11" x14ac:dyDescent="0.3">
      <c r="G35373" s="2"/>
      <c r="K35373" s="2"/>
    </row>
    <row r="35374" spans="7:11" x14ac:dyDescent="0.3">
      <c r="G35374" s="2"/>
      <c r="K35374" s="2"/>
    </row>
    <row r="35375" spans="7:11" x14ac:dyDescent="0.3">
      <c r="G35375" s="2"/>
      <c r="K35375" s="2"/>
    </row>
    <row r="35376" spans="7:11" x14ac:dyDescent="0.3">
      <c r="G35376" s="2"/>
      <c r="K35376" s="2"/>
    </row>
    <row r="35377" spans="7:11" x14ac:dyDescent="0.3">
      <c r="G35377" s="2"/>
      <c r="K35377" s="2"/>
    </row>
    <row r="35378" spans="7:11" x14ac:dyDescent="0.3">
      <c r="G35378" s="2"/>
      <c r="K35378" s="2"/>
    </row>
    <row r="35379" spans="7:11" x14ac:dyDescent="0.3">
      <c r="G35379" s="2"/>
      <c r="K35379" s="2"/>
    </row>
    <row r="35380" spans="7:11" x14ac:dyDescent="0.3">
      <c r="G35380" s="2"/>
      <c r="K35380" s="2"/>
    </row>
    <row r="35381" spans="7:11" x14ac:dyDescent="0.3">
      <c r="G35381" s="2"/>
      <c r="K35381" s="2"/>
    </row>
    <row r="35382" spans="7:11" x14ac:dyDescent="0.3">
      <c r="G35382" s="2"/>
      <c r="K35382" s="2"/>
    </row>
    <row r="35383" spans="7:11" x14ac:dyDescent="0.3">
      <c r="G35383" s="2"/>
      <c r="K35383" s="2"/>
    </row>
    <row r="35384" spans="7:11" x14ac:dyDescent="0.3">
      <c r="G35384" s="2"/>
      <c r="K35384" s="2"/>
    </row>
    <row r="35385" spans="7:11" x14ac:dyDescent="0.3">
      <c r="G35385" s="2"/>
      <c r="K35385" s="2"/>
    </row>
    <row r="35386" spans="7:11" x14ac:dyDescent="0.3">
      <c r="G35386" s="2"/>
      <c r="K35386" s="2"/>
    </row>
    <row r="35387" spans="7:11" x14ac:dyDescent="0.3">
      <c r="G35387" s="2"/>
      <c r="K35387" s="2"/>
    </row>
    <row r="35388" spans="7:11" x14ac:dyDescent="0.3">
      <c r="G35388" s="2"/>
      <c r="K35388" s="2"/>
    </row>
    <row r="35389" spans="7:11" x14ac:dyDescent="0.3">
      <c r="G35389" s="2"/>
      <c r="K35389" s="2"/>
    </row>
    <row r="35390" spans="7:11" x14ac:dyDescent="0.3">
      <c r="G35390" s="2"/>
      <c r="K35390" s="2"/>
    </row>
    <row r="35391" spans="7:11" x14ac:dyDescent="0.3">
      <c r="G35391" s="2"/>
      <c r="K35391" s="2"/>
    </row>
    <row r="35392" spans="7:11" x14ac:dyDescent="0.3">
      <c r="G35392" s="2"/>
      <c r="K35392" s="2"/>
    </row>
    <row r="35393" spans="7:11" x14ac:dyDescent="0.3">
      <c r="G35393" s="2"/>
      <c r="K35393" s="2"/>
    </row>
    <row r="35394" spans="7:11" x14ac:dyDescent="0.3">
      <c r="G35394" s="2"/>
      <c r="K35394" s="2"/>
    </row>
    <row r="35395" spans="7:11" x14ac:dyDescent="0.3">
      <c r="G35395" s="2"/>
      <c r="K35395" s="2"/>
    </row>
    <row r="35396" spans="7:11" x14ac:dyDescent="0.3">
      <c r="G35396" s="2"/>
      <c r="K35396" s="2"/>
    </row>
    <row r="35397" spans="7:11" x14ac:dyDescent="0.3">
      <c r="G35397" s="2"/>
      <c r="K35397" s="2"/>
    </row>
    <row r="35398" spans="7:11" x14ac:dyDescent="0.3">
      <c r="G35398" s="2"/>
      <c r="K35398" s="2"/>
    </row>
    <row r="35399" spans="7:11" x14ac:dyDescent="0.3">
      <c r="G35399" s="2"/>
      <c r="K35399" s="2"/>
    </row>
    <row r="35400" spans="7:11" x14ac:dyDescent="0.3">
      <c r="G35400" s="2"/>
      <c r="K35400" s="2"/>
    </row>
    <row r="35401" spans="7:11" x14ac:dyDescent="0.3">
      <c r="G35401" s="2"/>
      <c r="K35401" s="2"/>
    </row>
    <row r="35402" spans="7:11" x14ac:dyDescent="0.3">
      <c r="G35402" s="2"/>
      <c r="K35402" s="2"/>
    </row>
    <row r="35403" spans="7:11" x14ac:dyDescent="0.3">
      <c r="G35403" s="2"/>
      <c r="K35403" s="2"/>
    </row>
    <row r="35404" spans="7:11" x14ac:dyDescent="0.3">
      <c r="G35404" s="2"/>
      <c r="K35404" s="2"/>
    </row>
    <row r="35405" spans="7:11" x14ac:dyDescent="0.3">
      <c r="G35405" s="2"/>
      <c r="K35405" s="2"/>
    </row>
    <row r="35406" spans="7:11" x14ac:dyDescent="0.3">
      <c r="G35406" s="2"/>
      <c r="K35406" s="2"/>
    </row>
    <row r="35407" spans="7:11" x14ac:dyDescent="0.3">
      <c r="G35407" s="2"/>
      <c r="K35407" s="2"/>
    </row>
    <row r="35408" spans="7:11" x14ac:dyDescent="0.3">
      <c r="G35408" s="2"/>
      <c r="K35408" s="2"/>
    </row>
    <row r="35409" spans="7:11" x14ac:dyDescent="0.3">
      <c r="G35409" s="2"/>
      <c r="K35409" s="2"/>
    </row>
    <row r="35410" spans="7:11" x14ac:dyDescent="0.3">
      <c r="G35410" s="2"/>
      <c r="K35410" s="2"/>
    </row>
    <row r="35411" spans="7:11" x14ac:dyDescent="0.3">
      <c r="G35411" s="2"/>
      <c r="K35411" s="2"/>
    </row>
    <row r="35412" spans="7:11" x14ac:dyDescent="0.3">
      <c r="G35412" s="2"/>
      <c r="K35412" s="2"/>
    </row>
    <row r="35413" spans="7:11" x14ac:dyDescent="0.3">
      <c r="G35413" s="2"/>
      <c r="K35413" s="2"/>
    </row>
    <row r="35414" spans="7:11" x14ac:dyDescent="0.3">
      <c r="G35414" s="2"/>
      <c r="K35414" s="2"/>
    </row>
    <row r="35415" spans="7:11" x14ac:dyDescent="0.3">
      <c r="G35415" s="2"/>
      <c r="K35415" s="2"/>
    </row>
    <row r="35416" spans="7:11" x14ac:dyDescent="0.3">
      <c r="G35416" s="2"/>
      <c r="K35416" s="2"/>
    </row>
    <row r="35417" spans="7:11" x14ac:dyDescent="0.3">
      <c r="G35417" s="2"/>
      <c r="K35417" s="2"/>
    </row>
    <row r="35418" spans="7:11" x14ac:dyDescent="0.3">
      <c r="G35418" s="2"/>
      <c r="K35418" s="2"/>
    </row>
    <row r="35419" spans="7:11" x14ac:dyDescent="0.3">
      <c r="G35419" s="2"/>
      <c r="K35419" s="2"/>
    </row>
    <row r="35420" spans="7:11" x14ac:dyDescent="0.3">
      <c r="G35420" s="2"/>
      <c r="K35420" s="2"/>
    </row>
    <row r="35421" spans="7:11" x14ac:dyDescent="0.3">
      <c r="G35421" s="2"/>
      <c r="K35421" s="2"/>
    </row>
    <row r="35422" spans="7:11" x14ac:dyDescent="0.3">
      <c r="G35422" s="2"/>
      <c r="K35422" s="2"/>
    </row>
    <row r="35423" spans="7:11" x14ac:dyDescent="0.3">
      <c r="G35423" s="2"/>
      <c r="K35423" s="2"/>
    </row>
    <row r="35424" spans="7:11" x14ac:dyDescent="0.3">
      <c r="G35424" s="2"/>
      <c r="K35424" s="2"/>
    </row>
    <row r="35425" spans="7:11" x14ac:dyDescent="0.3">
      <c r="G35425" s="2"/>
      <c r="K35425" s="2"/>
    </row>
    <row r="35426" spans="7:11" x14ac:dyDescent="0.3">
      <c r="G35426" s="2"/>
      <c r="K35426" s="2"/>
    </row>
    <row r="35427" spans="7:11" x14ac:dyDescent="0.3">
      <c r="G35427" s="2"/>
      <c r="K35427" s="2"/>
    </row>
    <row r="35428" spans="7:11" x14ac:dyDescent="0.3">
      <c r="G35428" s="2"/>
      <c r="K35428" s="2"/>
    </row>
    <row r="35429" spans="7:11" x14ac:dyDescent="0.3">
      <c r="G35429" s="2"/>
      <c r="K35429" s="2"/>
    </row>
    <row r="35430" spans="7:11" x14ac:dyDescent="0.3">
      <c r="G35430" s="2"/>
      <c r="K35430" s="2"/>
    </row>
    <row r="35431" spans="7:11" x14ac:dyDescent="0.3">
      <c r="G35431" s="2"/>
      <c r="K35431" s="2"/>
    </row>
    <row r="35432" spans="7:11" x14ac:dyDescent="0.3">
      <c r="G35432" s="2"/>
      <c r="K35432" s="2"/>
    </row>
    <row r="35433" spans="7:11" x14ac:dyDescent="0.3">
      <c r="G35433" s="2"/>
      <c r="K35433" s="2"/>
    </row>
    <row r="35434" spans="7:11" x14ac:dyDescent="0.3">
      <c r="G35434" s="2"/>
      <c r="K35434" s="2"/>
    </row>
    <row r="35435" spans="7:11" x14ac:dyDescent="0.3">
      <c r="G35435" s="2"/>
      <c r="K35435" s="2"/>
    </row>
    <row r="35436" spans="7:11" x14ac:dyDescent="0.3">
      <c r="G35436" s="2"/>
      <c r="K35436" s="2"/>
    </row>
    <row r="35437" spans="7:11" x14ac:dyDescent="0.3">
      <c r="G35437" s="2"/>
      <c r="K35437" s="2"/>
    </row>
    <row r="35438" spans="7:11" x14ac:dyDescent="0.3">
      <c r="G35438" s="2"/>
      <c r="K35438" s="2"/>
    </row>
    <row r="35439" spans="7:11" x14ac:dyDescent="0.3">
      <c r="G35439" s="2"/>
      <c r="K35439" s="2"/>
    </row>
    <row r="35440" spans="7:11" x14ac:dyDescent="0.3">
      <c r="G35440" s="2"/>
      <c r="K35440" s="2"/>
    </row>
    <row r="35441" spans="7:11" x14ac:dyDescent="0.3">
      <c r="G35441" s="2"/>
      <c r="K35441" s="2"/>
    </row>
    <row r="35442" spans="7:11" x14ac:dyDescent="0.3">
      <c r="G35442" s="2"/>
      <c r="K35442" s="2"/>
    </row>
    <row r="35443" spans="7:11" x14ac:dyDescent="0.3">
      <c r="G35443" s="2"/>
      <c r="K35443" s="2"/>
    </row>
    <row r="35444" spans="7:11" x14ac:dyDescent="0.3">
      <c r="G35444" s="2"/>
      <c r="K35444" s="2"/>
    </row>
    <row r="35445" spans="7:11" x14ac:dyDescent="0.3">
      <c r="G35445" s="2"/>
      <c r="K35445" s="2"/>
    </row>
    <row r="35446" spans="7:11" x14ac:dyDescent="0.3">
      <c r="G35446" s="2"/>
      <c r="K35446" s="2"/>
    </row>
    <row r="35447" spans="7:11" x14ac:dyDescent="0.3">
      <c r="G35447" s="2"/>
      <c r="K35447" s="2"/>
    </row>
    <row r="35448" spans="7:11" x14ac:dyDescent="0.3">
      <c r="G35448" s="2"/>
      <c r="K35448" s="2"/>
    </row>
    <row r="35449" spans="7:11" x14ac:dyDescent="0.3">
      <c r="G35449" s="2"/>
      <c r="K35449" s="2"/>
    </row>
    <row r="35450" spans="7:11" x14ac:dyDescent="0.3">
      <c r="G35450" s="2"/>
      <c r="K35450" s="2"/>
    </row>
    <row r="35451" spans="7:11" x14ac:dyDescent="0.3">
      <c r="G35451" s="2"/>
      <c r="K35451" s="2"/>
    </row>
    <row r="35452" spans="7:11" x14ac:dyDescent="0.3">
      <c r="G35452" s="2"/>
      <c r="K35452" s="2"/>
    </row>
    <row r="35453" spans="7:11" x14ac:dyDescent="0.3">
      <c r="G35453" s="2"/>
      <c r="K35453" s="2"/>
    </row>
    <row r="35454" spans="7:11" x14ac:dyDescent="0.3">
      <c r="G35454" s="2"/>
      <c r="K35454" s="2"/>
    </row>
    <row r="35455" spans="7:11" x14ac:dyDescent="0.3">
      <c r="G35455" s="2"/>
      <c r="K35455" s="2"/>
    </row>
    <row r="35456" spans="7:11" x14ac:dyDescent="0.3">
      <c r="G35456" s="2"/>
      <c r="K35456" s="2"/>
    </row>
    <row r="35457" spans="7:11" x14ac:dyDescent="0.3">
      <c r="G35457" s="2"/>
      <c r="K35457" s="2"/>
    </row>
    <row r="35458" spans="7:11" x14ac:dyDescent="0.3">
      <c r="G35458" s="2"/>
      <c r="K35458" s="2"/>
    </row>
    <row r="35459" spans="7:11" x14ac:dyDescent="0.3">
      <c r="G35459" s="2"/>
      <c r="K35459" s="2"/>
    </row>
    <row r="35460" spans="7:11" x14ac:dyDescent="0.3">
      <c r="G35460" s="2"/>
      <c r="K35460" s="2"/>
    </row>
    <row r="35461" spans="7:11" x14ac:dyDescent="0.3">
      <c r="G35461" s="2"/>
      <c r="K35461" s="2"/>
    </row>
    <row r="35462" spans="7:11" x14ac:dyDescent="0.3">
      <c r="G35462" s="2"/>
      <c r="K35462" s="2"/>
    </row>
    <row r="35463" spans="7:11" x14ac:dyDescent="0.3">
      <c r="G35463" s="2"/>
      <c r="K35463" s="2"/>
    </row>
    <row r="35464" spans="7:11" x14ac:dyDescent="0.3">
      <c r="G35464" s="2"/>
      <c r="K35464" s="2"/>
    </row>
    <row r="35465" spans="7:11" x14ac:dyDescent="0.3">
      <c r="G35465" s="2"/>
      <c r="K35465" s="2"/>
    </row>
    <row r="35466" spans="7:11" x14ac:dyDescent="0.3">
      <c r="G35466" s="2"/>
      <c r="K35466" s="2"/>
    </row>
    <row r="35467" spans="7:11" x14ac:dyDescent="0.3">
      <c r="G35467" s="2"/>
      <c r="K35467" s="2"/>
    </row>
    <row r="35468" spans="7:11" x14ac:dyDescent="0.3">
      <c r="G35468" s="2"/>
      <c r="K35468" s="2"/>
    </row>
    <row r="35469" spans="7:11" x14ac:dyDescent="0.3">
      <c r="G35469" s="2"/>
      <c r="K35469" s="2"/>
    </row>
    <row r="35470" spans="7:11" x14ac:dyDescent="0.3">
      <c r="G35470" s="2"/>
      <c r="K35470" s="2"/>
    </row>
    <row r="35471" spans="7:11" x14ac:dyDescent="0.3">
      <c r="G35471" s="2"/>
      <c r="K35471" s="2"/>
    </row>
    <row r="35472" spans="7:11" x14ac:dyDescent="0.3">
      <c r="G35472" s="2"/>
      <c r="K35472" s="2"/>
    </row>
    <row r="35473" spans="7:11" x14ac:dyDescent="0.3">
      <c r="G35473" s="2"/>
      <c r="K35473" s="2"/>
    </row>
    <row r="35474" spans="7:11" x14ac:dyDescent="0.3">
      <c r="G35474" s="2"/>
      <c r="K35474" s="2"/>
    </row>
    <row r="35475" spans="7:11" x14ac:dyDescent="0.3">
      <c r="G35475" s="2"/>
      <c r="K35475" s="2"/>
    </row>
    <row r="35476" spans="7:11" x14ac:dyDescent="0.3">
      <c r="G35476" s="2"/>
      <c r="K35476" s="2"/>
    </row>
    <row r="35477" spans="7:11" x14ac:dyDescent="0.3">
      <c r="G35477" s="2"/>
      <c r="K35477" s="2"/>
    </row>
    <row r="35478" spans="7:11" x14ac:dyDescent="0.3">
      <c r="G35478" s="2"/>
      <c r="K35478" s="2"/>
    </row>
    <row r="35479" spans="7:11" x14ac:dyDescent="0.3">
      <c r="G35479" s="2"/>
      <c r="K35479" s="2"/>
    </row>
    <row r="35480" spans="7:11" x14ac:dyDescent="0.3">
      <c r="G35480" s="2"/>
      <c r="K35480" s="2"/>
    </row>
    <row r="35481" spans="7:11" x14ac:dyDescent="0.3">
      <c r="G35481" s="2"/>
      <c r="K35481" s="2"/>
    </row>
    <row r="35482" spans="7:11" x14ac:dyDescent="0.3">
      <c r="G35482" s="2"/>
      <c r="K35482" s="2"/>
    </row>
    <row r="35483" spans="7:11" x14ac:dyDescent="0.3">
      <c r="G35483" s="2"/>
      <c r="K35483" s="2"/>
    </row>
    <row r="35484" spans="7:11" x14ac:dyDescent="0.3">
      <c r="G35484" s="2"/>
      <c r="K35484" s="2"/>
    </row>
    <row r="35485" spans="7:11" x14ac:dyDescent="0.3">
      <c r="G35485" s="2"/>
      <c r="K35485" s="2"/>
    </row>
    <row r="35486" spans="7:11" x14ac:dyDescent="0.3">
      <c r="G35486" s="2"/>
      <c r="K35486" s="2"/>
    </row>
    <row r="35487" spans="7:11" x14ac:dyDescent="0.3">
      <c r="G35487" s="2"/>
      <c r="K35487" s="2"/>
    </row>
    <row r="35488" spans="7:11" x14ac:dyDescent="0.3">
      <c r="G35488" s="2"/>
      <c r="K35488" s="2"/>
    </row>
    <row r="35489" spans="7:11" x14ac:dyDescent="0.3">
      <c r="G35489" s="2"/>
      <c r="K35489" s="2"/>
    </row>
    <row r="35490" spans="7:11" x14ac:dyDescent="0.3">
      <c r="G35490" s="2"/>
      <c r="K35490" s="2"/>
    </row>
    <row r="35491" spans="7:11" x14ac:dyDescent="0.3">
      <c r="G35491" s="2"/>
      <c r="K35491" s="2"/>
    </row>
    <row r="35492" spans="7:11" x14ac:dyDescent="0.3">
      <c r="G35492" s="2"/>
      <c r="K35492" s="2"/>
    </row>
    <row r="35493" spans="7:11" x14ac:dyDescent="0.3">
      <c r="G35493" s="2"/>
      <c r="K35493" s="2"/>
    </row>
    <row r="35494" spans="7:11" x14ac:dyDescent="0.3">
      <c r="G35494" s="2"/>
      <c r="K35494" s="2"/>
    </row>
    <row r="35495" spans="7:11" x14ac:dyDescent="0.3">
      <c r="G35495" s="2"/>
      <c r="K35495" s="2"/>
    </row>
    <row r="35496" spans="7:11" x14ac:dyDescent="0.3">
      <c r="G35496" s="2"/>
      <c r="K35496" s="2"/>
    </row>
    <row r="35497" spans="7:11" x14ac:dyDescent="0.3">
      <c r="G35497" s="2"/>
      <c r="K35497" s="2"/>
    </row>
    <row r="35498" spans="7:11" x14ac:dyDescent="0.3">
      <c r="G35498" s="2"/>
      <c r="K35498" s="2"/>
    </row>
    <row r="35499" spans="7:11" x14ac:dyDescent="0.3">
      <c r="G35499" s="2"/>
      <c r="K35499" s="2"/>
    </row>
    <row r="35500" spans="7:11" x14ac:dyDescent="0.3">
      <c r="G35500" s="2"/>
      <c r="K35500" s="2"/>
    </row>
    <row r="35501" spans="7:11" x14ac:dyDescent="0.3">
      <c r="G35501" s="2"/>
      <c r="K35501" s="2"/>
    </row>
    <row r="35502" spans="7:11" x14ac:dyDescent="0.3">
      <c r="G35502" s="2"/>
      <c r="K35502" s="2"/>
    </row>
    <row r="35503" spans="7:11" x14ac:dyDescent="0.3">
      <c r="G35503" s="2"/>
      <c r="K35503" s="2"/>
    </row>
    <row r="35504" spans="7:11" x14ac:dyDescent="0.3">
      <c r="G35504" s="2"/>
      <c r="K35504" s="2"/>
    </row>
    <row r="35505" spans="7:11" x14ac:dyDescent="0.3">
      <c r="G35505" s="2"/>
      <c r="K35505" s="2"/>
    </row>
    <row r="35506" spans="7:11" x14ac:dyDescent="0.3">
      <c r="G35506" s="2"/>
      <c r="K35506" s="2"/>
    </row>
    <row r="35507" spans="7:11" x14ac:dyDescent="0.3">
      <c r="G35507" s="2"/>
      <c r="K35507" s="2"/>
    </row>
    <row r="35508" spans="7:11" x14ac:dyDescent="0.3">
      <c r="G35508" s="2"/>
      <c r="K35508" s="2"/>
    </row>
    <row r="35509" spans="7:11" x14ac:dyDescent="0.3">
      <c r="G35509" s="2"/>
      <c r="K35509" s="2"/>
    </row>
    <row r="35510" spans="7:11" x14ac:dyDescent="0.3">
      <c r="G35510" s="2"/>
      <c r="K35510" s="2"/>
    </row>
    <row r="35511" spans="7:11" x14ac:dyDescent="0.3">
      <c r="G35511" s="2"/>
      <c r="K35511" s="2"/>
    </row>
    <row r="35512" spans="7:11" x14ac:dyDescent="0.3">
      <c r="G35512" s="2"/>
      <c r="K35512" s="2"/>
    </row>
    <row r="35513" spans="7:11" x14ac:dyDescent="0.3">
      <c r="G35513" s="2"/>
      <c r="K35513" s="2"/>
    </row>
    <row r="35514" spans="7:11" x14ac:dyDescent="0.3">
      <c r="G35514" s="2"/>
      <c r="K35514" s="2"/>
    </row>
    <row r="35515" spans="7:11" x14ac:dyDescent="0.3">
      <c r="G35515" s="2"/>
      <c r="K35515" s="2"/>
    </row>
    <row r="35516" spans="7:11" x14ac:dyDescent="0.3">
      <c r="G35516" s="2"/>
      <c r="K35516" s="2"/>
    </row>
    <row r="35517" spans="7:11" x14ac:dyDescent="0.3">
      <c r="G35517" s="2"/>
      <c r="K35517" s="2"/>
    </row>
    <row r="35518" spans="7:11" x14ac:dyDescent="0.3">
      <c r="G35518" s="2"/>
      <c r="K35518" s="2"/>
    </row>
    <row r="35519" spans="7:11" x14ac:dyDescent="0.3">
      <c r="G35519" s="2"/>
      <c r="K35519" s="2"/>
    </row>
    <row r="35520" spans="7:11" x14ac:dyDescent="0.3">
      <c r="G35520" s="2"/>
      <c r="K35520" s="2"/>
    </row>
    <row r="35521" spans="7:11" x14ac:dyDescent="0.3">
      <c r="G35521" s="2"/>
      <c r="K35521" s="2"/>
    </row>
    <row r="35522" spans="7:11" x14ac:dyDescent="0.3">
      <c r="G35522" s="2"/>
      <c r="K35522" s="2"/>
    </row>
    <row r="35523" spans="7:11" x14ac:dyDescent="0.3">
      <c r="G35523" s="2"/>
      <c r="K35523" s="2"/>
    </row>
    <row r="35524" spans="7:11" x14ac:dyDescent="0.3">
      <c r="G35524" s="2"/>
      <c r="K35524" s="2"/>
    </row>
    <row r="35525" spans="7:11" x14ac:dyDescent="0.3">
      <c r="G35525" s="2"/>
      <c r="K35525" s="2"/>
    </row>
    <row r="35526" spans="7:11" x14ac:dyDescent="0.3">
      <c r="G35526" s="2"/>
      <c r="K35526" s="2"/>
    </row>
    <row r="35527" spans="7:11" x14ac:dyDescent="0.3">
      <c r="G35527" s="2"/>
      <c r="K35527" s="2"/>
    </row>
    <row r="35528" spans="7:11" x14ac:dyDescent="0.3">
      <c r="G35528" s="2"/>
      <c r="K35528" s="2"/>
    </row>
    <row r="35529" spans="7:11" x14ac:dyDescent="0.3">
      <c r="G35529" s="2"/>
      <c r="K35529" s="2"/>
    </row>
    <row r="35530" spans="7:11" x14ac:dyDescent="0.3">
      <c r="G35530" s="2"/>
      <c r="K35530" s="2"/>
    </row>
    <row r="35531" spans="7:11" x14ac:dyDescent="0.3">
      <c r="G35531" s="2"/>
      <c r="K35531" s="2"/>
    </row>
    <row r="35532" spans="7:11" x14ac:dyDescent="0.3">
      <c r="G35532" s="2"/>
      <c r="K35532" s="2"/>
    </row>
    <row r="35533" spans="7:11" x14ac:dyDescent="0.3">
      <c r="G35533" s="2"/>
      <c r="K35533" s="2"/>
    </row>
    <row r="35534" spans="7:11" x14ac:dyDescent="0.3">
      <c r="G35534" s="2"/>
      <c r="K35534" s="2"/>
    </row>
    <row r="35535" spans="7:11" x14ac:dyDescent="0.3">
      <c r="G35535" s="2"/>
      <c r="K35535" s="2"/>
    </row>
    <row r="35536" spans="7:11" x14ac:dyDescent="0.3">
      <c r="G35536" s="2"/>
      <c r="K35536" s="2"/>
    </row>
    <row r="35537" spans="7:11" x14ac:dyDescent="0.3">
      <c r="G35537" s="2"/>
      <c r="K35537" s="2"/>
    </row>
    <row r="35538" spans="7:11" x14ac:dyDescent="0.3">
      <c r="G35538" s="2"/>
      <c r="K35538" s="2"/>
    </row>
    <row r="35539" spans="7:11" x14ac:dyDescent="0.3">
      <c r="G35539" s="2"/>
      <c r="K35539" s="2"/>
    </row>
    <row r="35540" spans="7:11" x14ac:dyDescent="0.3">
      <c r="G35540" s="2"/>
      <c r="K35540" s="2"/>
    </row>
    <row r="35541" spans="7:11" x14ac:dyDescent="0.3">
      <c r="G35541" s="2"/>
      <c r="K35541" s="2"/>
    </row>
    <row r="35542" spans="7:11" x14ac:dyDescent="0.3">
      <c r="G35542" s="2"/>
      <c r="K35542" s="2"/>
    </row>
    <row r="35543" spans="7:11" x14ac:dyDescent="0.3">
      <c r="G35543" s="2"/>
      <c r="K35543" s="2"/>
    </row>
    <row r="35544" spans="7:11" x14ac:dyDescent="0.3">
      <c r="G35544" s="2"/>
      <c r="K35544" s="2"/>
    </row>
    <row r="35545" spans="7:11" x14ac:dyDescent="0.3">
      <c r="G35545" s="2"/>
      <c r="K35545" s="2"/>
    </row>
    <row r="35546" spans="7:11" x14ac:dyDescent="0.3">
      <c r="G35546" s="2"/>
      <c r="K35546" s="2"/>
    </row>
    <row r="35547" spans="7:11" x14ac:dyDescent="0.3">
      <c r="G35547" s="2"/>
      <c r="K35547" s="2"/>
    </row>
    <row r="35548" spans="7:11" x14ac:dyDescent="0.3">
      <c r="G35548" s="2"/>
      <c r="K35548" s="2"/>
    </row>
    <row r="35549" spans="7:11" x14ac:dyDescent="0.3">
      <c r="G35549" s="2"/>
      <c r="K35549" s="2"/>
    </row>
    <row r="35550" spans="7:11" x14ac:dyDescent="0.3">
      <c r="G35550" s="2"/>
      <c r="K35550" s="2"/>
    </row>
    <row r="35551" spans="7:11" x14ac:dyDescent="0.3">
      <c r="G35551" s="2"/>
      <c r="K35551" s="2"/>
    </row>
    <row r="35552" spans="7:11" x14ac:dyDescent="0.3">
      <c r="G35552" s="2"/>
      <c r="K35552" s="2"/>
    </row>
    <row r="35553" spans="7:11" x14ac:dyDescent="0.3">
      <c r="G35553" s="2"/>
      <c r="K35553" s="2"/>
    </row>
    <row r="35554" spans="7:11" x14ac:dyDescent="0.3">
      <c r="G35554" s="2"/>
      <c r="K35554" s="2"/>
    </row>
    <row r="35555" spans="7:11" x14ac:dyDescent="0.3">
      <c r="G35555" s="2"/>
      <c r="K35555" s="2"/>
    </row>
    <row r="35556" spans="7:11" x14ac:dyDescent="0.3">
      <c r="G35556" s="2"/>
      <c r="K35556" s="2"/>
    </row>
    <row r="35557" spans="7:11" x14ac:dyDescent="0.3">
      <c r="G35557" s="2"/>
      <c r="K35557" s="2"/>
    </row>
    <row r="35558" spans="7:11" x14ac:dyDescent="0.3">
      <c r="G35558" s="2"/>
      <c r="K35558" s="2"/>
    </row>
    <row r="35559" spans="7:11" x14ac:dyDescent="0.3">
      <c r="G35559" s="2"/>
      <c r="K35559" s="2"/>
    </row>
    <row r="35560" spans="7:11" x14ac:dyDescent="0.3">
      <c r="G35560" s="2"/>
      <c r="K35560" s="2"/>
    </row>
    <row r="35561" spans="7:11" x14ac:dyDescent="0.3">
      <c r="G35561" s="2"/>
      <c r="K35561" s="2"/>
    </row>
    <row r="35562" spans="7:11" x14ac:dyDescent="0.3">
      <c r="G35562" s="2"/>
      <c r="K35562" s="2"/>
    </row>
    <row r="35563" spans="7:11" x14ac:dyDescent="0.3">
      <c r="G35563" s="2"/>
      <c r="K35563" s="2"/>
    </row>
    <row r="35564" spans="7:11" x14ac:dyDescent="0.3">
      <c r="G35564" s="2"/>
      <c r="K35564" s="2"/>
    </row>
    <row r="35565" spans="7:11" x14ac:dyDescent="0.3">
      <c r="G35565" s="2"/>
      <c r="K35565" s="2"/>
    </row>
    <row r="35566" spans="7:11" x14ac:dyDescent="0.3">
      <c r="G35566" s="2"/>
      <c r="K35566" s="2"/>
    </row>
    <row r="35567" spans="7:11" x14ac:dyDescent="0.3">
      <c r="G35567" s="2"/>
      <c r="K35567" s="2"/>
    </row>
    <row r="35568" spans="7:11" x14ac:dyDescent="0.3">
      <c r="G35568" s="2"/>
      <c r="K35568" s="2"/>
    </row>
    <row r="35569" spans="7:11" x14ac:dyDescent="0.3">
      <c r="G35569" s="2"/>
      <c r="K35569" s="2"/>
    </row>
    <row r="35570" spans="7:11" x14ac:dyDescent="0.3">
      <c r="G35570" s="2"/>
      <c r="K35570" s="2"/>
    </row>
    <row r="35571" spans="7:11" x14ac:dyDescent="0.3">
      <c r="G35571" s="2"/>
      <c r="K35571" s="2"/>
    </row>
    <row r="35572" spans="7:11" x14ac:dyDescent="0.3">
      <c r="G35572" s="2"/>
      <c r="K35572" s="2"/>
    </row>
    <row r="35573" spans="7:11" x14ac:dyDescent="0.3">
      <c r="G35573" s="2"/>
      <c r="K35573" s="2"/>
    </row>
    <row r="35574" spans="7:11" x14ac:dyDescent="0.3">
      <c r="G35574" s="2"/>
      <c r="K35574" s="2"/>
    </row>
    <row r="35575" spans="7:11" x14ac:dyDescent="0.3">
      <c r="G35575" s="2"/>
      <c r="K35575" s="2"/>
    </row>
    <row r="35576" spans="7:11" x14ac:dyDescent="0.3">
      <c r="G35576" s="2"/>
      <c r="K35576" s="2"/>
    </row>
    <row r="35577" spans="7:11" x14ac:dyDescent="0.3">
      <c r="G35577" s="2"/>
      <c r="K35577" s="2"/>
    </row>
    <row r="35578" spans="7:11" x14ac:dyDescent="0.3">
      <c r="G35578" s="2"/>
      <c r="K35578" s="2"/>
    </row>
    <row r="35579" spans="7:11" x14ac:dyDescent="0.3">
      <c r="G35579" s="2"/>
      <c r="K35579" s="2"/>
    </row>
    <row r="35580" spans="7:11" x14ac:dyDescent="0.3">
      <c r="G35580" s="2"/>
      <c r="K35580" s="2"/>
    </row>
    <row r="35581" spans="7:11" x14ac:dyDescent="0.3">
      <c r="G35581" s="2"/>
      <c r="K35581" s="2"/>
    </row>
    <row r="35582" spans="7:11" x14ac:dyDescent="0.3">
      <c r="G35582" s="2"/>
      <c r="K35582" s="2"/>
    </row>
    <row r="35583" spans="7:11" x14ac:dyDescent="0.3">
      <c r="G35583" s="2"/>
      <c r="K35583" s="2"/>
    </row>
    <row r="35584" spans="7:11" x14ac:dyDescent="0.3">
      <c r="G35584" s="2"/>
      <c r="K35584" s="2"/>
    </row>
    <row r="35585" spans="7:11" x14ac:dyDescent="0.3">
      <c r="G35585" s="2"/>
      <c r="K35585" s="2"/>
    </row>
    <row r="35586" spans="7:11" x14ac:dyDescent="0.3">
      <c r="G35586" s="2"/>
      <c r="K35586" s="2"/>
    </row>
    <row r="35587" spans="7:11" x14ac:dyDescent="0.3">
      <c r="G35587" s="2"/>
      <c r="K35587" s="2"/>
    </row>
    <row r="35588" spans="7:11" x14ac:dyDescent="0.3">
      <c r="G35588" s="2"/>
      <c r="K35588" s="2"/>
    </row>
    <row r="35589" spans="7:11" x14ac:dyDescent="0.3">
      <c r="G35589" s="2"/>
      <c r="K35589" s="2"/>
    </row>
    <row r="35590" spans="7:11" x14ac:dyDescent="0.3">
      <c r="G35590" s="2"/>
      <c r="K35590" s="2"/>
    </row>
    <row r="35591" spans="7:11" x14ac:dyDescent="0.3">
      <c r="G35591" s="2"/>
      <c r="K35591" s="2"/>
    </row>
    <row r="35592" spans="7:11" x14ac:dyDescent="0.3">
      <c r="G35592" s="2"/>
      <c r="K35592" s="2"/>
    </row>
    <row r="35593" spans="7:11" x14ac:dyDescent="0.3">
      <c r="G35593" s="2"/>
      <c r="K35593" s="2"/>
    </row>
    <row r="35594" spans="7:11" x14ac:dyDescent="0.3">
      <c r="G35594" s="2"/>
      <c r="K35594" s="2"/>
    </row>
    <row r="35595" spans="7:11" x14ac:dyDescent="0.3">
      <c r="G35595" s="2"/>
      <c r="K35595" s="2"/>
    </row>
    <row r="35596" spans="7:11" x14ac:dyDescent="0.3">
      <c r="G35596" s="2"/>
      <c r="K35596" s="2"/>
    </row>
    <row r="35597" spans="7:11" x14ac:dyDescent="0.3">
      <c r="G35597" s="2"/>
      <c r="K35597" s="2"/>
    </row>
    <row r="35598" spans="7:11" x14ac:dyDescent="0.3">
      <c r="G35598" s="2"/>
      <c r="K35598" s="2"/>
    </row>
    <row r="35599" spans="7:11" x14ac:dyDescent="0.3">
      <c r="G35599" s="2"/>
      <c r="K35599" s="2"/>
    </row>
    <row r="35600" spans="7:11" x14ac:dyDescent="0.3">
      <c r="G35600" s="2"/>
      <c r="K35600" s="2"/>
    </row>
    <row r="35601" spans="7:11" x14ac:dyDescent="0.3">
      <c r="G35601" s="2"/>
      <c r="K35601" s="2"/>
    </row>
    <row r="35602" spans="7:11" x14ac:dyDescent="0.3">
      <c r="G35602" s="2"/>
      <c r="K35602" s="2"/>
    </row>
    <row r="35603" spans="7:11" x14ac:dyDescent="0.3">
      <c r="G35603" s="2"/>
      <c r="K35603" s="2"/>
    </row>
    <row r="35604" spans="7:11" x14ac:dyDescent="0.3">
      <c r="G35604" s="2"/>
      <c r="K35604" s="2"/>
    </row>
    <row r="35605" spans="7:11" x14ac:dyDescent="0.3">
      <c r="G35605" s="2"/>
      <c r="K35605" s="2"/>
    </row>
    <row r="35606" spans="7:11" x14ac:dyDescent="0.3">
      <c r="G35606" s="2"/>
      <c r="K35606" s="2"/>
    </row>
    <row r="35607" spans="7:11" x14ac:dyDescent="0.3">
      <c r="G35607" s="2"/>
      <c r="K35607" s="2"/>
    </row>
    <row r="35608" spans="7:11" x14ac:dyDescent="0.3">
      <c r="G35608" s="2"/>
      <c r="K35608" s="2"/>
    </row>
    <row r="35609" spans="7:11" x14ac:dyDescent="0.3">
      <c r="G35609" s="2"/>
      <c r="K35609" s="2"/>
    </row>
    <row r="35610" spans="7:11" x14ac:dyDescent="0.3">
      <c r="G35610" s="2"/>
      <c r="K35610" s="2"/>
    </row>
    <row r="35611" spans="7:11" x14ac:dyDescent="0.3">
      <c r="G35611" s="2"/>
      <c r="K35611" s="2"/>
    </row>
    <row r="35612" spans="7:11" x14ac:dyDescent="0.3">
      <c r="G35612" s="2"/>
      <c r="K35612" s="2"/>
    </row>
    <row r="35613" spans="7:11" x14ac:dyDescent="0.3">
      <c r="G35613" s="2"/>
      <c r="K35613" s="2"/>
    </row>
    <row r="35614" spans="7:11" x14ac:dyDescent="0.3">
      <c r="G35614" s="2"/>
      <c r="K35614" s="2"/>
    </row>
    <row r="35615" spans="7:11" x14ac:dyDescent="0.3">
      <c r="G35615" s="2"/>
      <c r="K35615" s="2"/>
    </row>
    <row r="35616" spans="7:11" x14ac:dyDescent="0.3">
      <c r="G35616" s="2"/>
      <c r="K35616" s="2"/>
    </row>
    <row r="35617" spans="7:11" x14ac:dyDescent="0.3">
      <c r="G35617" s="2"/>
      <c r="K35617" s="2"/>
    </row>
    <row r="35618" spans="7:11" x14ac:dyDescent="0.3">
      <c r="G35618" s="2"/>
      <c r="K35618" s="2"/>
    </row>
    <row r="35619" spans="7:11" x14ac:dyDescent="0.3">
      <c r="G35619" s="2"/>
      <c r="K35619" s="2"/>
    </row>
    <row r="35620" spans="7:11" x14ac:dyDescent="0.3">
      <c r="G35620" s="2"/>
      <c r="K35620" s="2"/>
    </row>
    <row r="35621" spans="7:11" x14ac:dyDescent="0.3">
      <c r="G35621" s="2"/>
      <c r="K35621" s="2"/>
    </row>
    <row r="35622" spans="7:11" x14ac:dyDescent="0.3">
      <c r="G35622" s="2"/>
      <c r="K35622" s="2"/>
    </row>
    <row r="35623" spans="7:11" x14ac:dyDescent="0.3">
      <c r="G35623" s="2"/>
      <c r="K35623" s="2"/>
    </row>
    <row r="35624" spans="7:11" x14ac:dyDescent="0.3">
      <c r="G35624" s="2"/>
      <c r="K35624" s="2"/>
    </row>
    <row r="35625" spans="7:11" x14ac:dyDescent="0.3">
      <c r="G35625" s="2"/>
      <c r="K35625" s="2"/>
    </row>
    <row r="35626" spans="7:11" x14ac:dyDescent="0.3">
      <c r="G35626" s="2"/>
      <c r="K35626" s="2"/>
    </row>
    <row r="35627" spans="7:11" x14ac:dyDescent="0.3">
      <c r="G35627" s="2"/>
      <c r="K35627" s="2"/>
    </row>
    <row r="35628" spans="7:11" x14ac:dyDescent="0.3">
      <c r="G35628" s="2"/>
      <c r="K35628" s="2"/>
    </row>
    <row r="35629" spans="7:11" x14ac:dyDescent="0.3">
      <c r="G35629" s="2"/>
      <c r="K35629" s="2"/>
    </row>
    <row r="35630" spans="7:11" x14ac:dyDescent="0.3">
      <c r="G35630" s="2"/>
      <c r="K35630" s="2"/>
    </row>
    <row r="35631" spans="7:11" x14ac:dyDescent="0.3">
      <c r="G35631" s="2"/>
      <c r="K35631" s="2"/>
    </row>
    <row r="35632" spans="7:11" x14ac:dyDescent="0.3">
      <c r="G35632" s="2"/>
      <c r="K35632" s="2"/>
    </row>
    <row r="35633" spans="7:11" x14ac:dyDescent="0.3">
      <c r="G35633" s="2"/>
      <c r="K35633" s="2"/>
    </row>
    <row r="35634" spans="7:11" x14ac:dyDescent="0.3">
      <c r="G35634" s="2"/>
      <c r="K35634" s="2"/>
    </row>
    <row r="35635" spans="7:11" x14ac:dyDescent="0.3">
      <c r="G35635" s="2"/>
      <c r="K35635" s="2"/>
    </row>
    <row r="35636" spans="7:11" x14ac:dyDescent="0.3">
      <c r="G35636" s="2"/>
      <c r="K35636" s="2"/>
    </row>
    <row r="35637" spans="7:11" x14ac:dyDescent="0.3">
      <c r="G35637" s="2"/>
      <c r="K35637" s="2"/>
    </row>
    <row r="35638" spans="7:11" x14ac:dyDescent="0.3">
      <c r="G35638" s="2"/>
      <c r="K35638" s="2"/>
    </row>
    <row r="35639" spans="7:11" x14ac:dyDescent="0.3">
      <c r="G35639" s="2"/>
      <c r="K35639" s="2"/>
    </row>
    <row r="35640" spans="7:11" x14ac:dyDescent="0.3">
      <c r="G35640" s="2"/>
      <c r="K35640" s="2"/>
    </row>
    <row r="35641" spans="7:11" x14ac:dyDescent="0.3">
      <c r="G35641" s="2"/>
      <c r="K35641" s="2"/>
    </row>
    <row r="35642" spans="7:11" x14ac:dyDescent="0.3">
      <c r="G35642" s="2"/>
      <c r="K35642" s="2"/>
    </row>
    <row r="35643" spans="7:11" x14ac:dyDescent="0.3">
      <c r="G35643" s="2"/>
      <c r="K35643" s="2"/>
    </row>
    <row r="35644" spans="7:11" x14ac:dyDescent="0.3">
      <c r="G35644" s="2"/>
      <c r="K35644" s="2"/>
    </row>
    <row r="35645" spans="7:11" x14ac:dyDescent="0.3">
      <c r="G35645" s="2"/>
      <c r="K35645" s="2"/>
    </row>
    <row r="35646" spans="7:11" x14ac:dyDescent="0.3">
      <c r="G35646" s="2"/>
      <c r="K35646" s="2"/>
    </row>
    <row r="35647" spans="7:11" x14ac:dyDescent="0.3">
      <c r="G35647" s="2"/>
      <c r="K35647" s="2"/>
    </row>
    <row r="35648" spans="7:11" x14ac:dyDescent="0.3">
      <c r="G35648" s="2"/>
      <c r="K35648" s="2"/>
    </row>
    <row r="35649" spans="7:11" x14ac:dyDescent="0.3">
      <c r="G35649" s="2"/>
      <c r="K35649" s="2"/>
    </row>
    <row r="35650" spans="7:11" x14ac:dyDescent="0.3">
      <c r="G35650" s="2"/>
      <c r="K35650" s="2"/>
    </row>
    <row r="35651" spans="7:11" x14ac:dyDescent="0.3">
      <c r="G35651" s="2"/>
      <c r="K35651" s="2"/>
    </row>
    <row r="35652" spans="7:11" x14ac:dyDescent="0.3">
      <c r="G35652" s="2"/>
      <c r="K35652" s="2"/>
    </row>
    <row r="35653" spans="7:11" x14ac:dyDescent="0.3">
      <c r="G35653" s="2"/>
      <c r="K35653" s="2"/>
    </row>
    <row r="35654" spans="7:11" x14ac:dyDescent="0.3">
      <c r="G35654" s="2"/>
      <c r="K35654" s="2"/>
    </row>
    <row r="35655" spans="7:11" x14ac:dyDescent="0.3">
      <c r="G35655" s="2"/>
      <c r="K35655" s="2"/>
    </row>
    <row r="35656" spans="7:11" x14ac:dyDescent="0.3">
      <c r="G35656" s="2"/>
      <c r="K35656" s="2"/>
    </row>
    <row r="35657" spans="7:11" x14ac:dyDescent="0.3">
      <c r="G35657" s="2"/>
      <c r="K35657" s="2"/>
    </row>
    <row r="35658" spans="7:11" x14ac:dyDescent="0.3">
      <c r="G35658" s="2"/>
      <c r="K35658" s="2"/>
    </row>
    <row r="35659" spans="7:11" x14ac:dyDescent="0.3">
      <c r="G35659" s="2"/>
      <c r="K35659" s="2"/>
    </row>
    <row r="35660" spans="7:11" x14ac:dyDescent="0.3">
      <c r="G35660" s="2"/>
      <c r="K35660" s="2"/>
    </row>
    <row r="35661" spans="7:11" x14ac:dyDescent="0.3">
      <c r="G35661" s="2"/>
      <c r="K35661" s="2"/>
    </row>
    <row r="35662" spans="7:11" x14ac:dyDescent="0.3">
      <c r="G35662" s="2"/>
      <c r="K35662" s="2"/>
    </row>
    <row r="35663" spans="7:11" x14ac:dyDescent="0.3">
      <c r="G35663" s="2"/>
      <c r="K35663" s="2"/>
    </row>
    <row r="35664" spans="7:11" x14ac:dyDescent="0.3">
      <c r="G35664" s="2"/>
      <c r="K35664" s="2"/>
    </row>
    <row r="35665" spans="7:11" x14ac:dyDescent="0.3">
      <c r="G35665" s="2"/>
      <c r="K35665" s="2"/>
    </row>
    <row r="35666" spans="7:11" x14ac:dyDescent="0.3">
      <c r="G35666" s="2"/>
      <c r="K35666" s="2"/>
    </row>
    <row r="35667" spans="7:11" x14ac:dyDescent="0.3">
      <c r="G35667" s="2"/>
      <c r="K35667" s="2"/>
    </row>
    <row r="35668" spans="7:11" x14ac:dyDescent="0.3">
      <c r="G35668" s="2"/>
      <c r="K35668" s="2"/>
    </row>
    <row r="35669" spans="7:11" x14ac:dyDescent="0.3">
      <c r="G35669" s="2"/>
      <c r="K35669" s="2"/>
    </row>
    <row r="35670" spans="7:11" x14ac:dyDescent="0.3">
      <c r="G35670" s="2"/>
      <c r="K35670" s="2"/>
    </row>
    <row r="35671" spans="7:11" x14ac:dyDescent="0.3">
      <c r="G35671" s="2"/>
      <c r="K35671" s="2"/>
    </row>
    <row r="35672" spans="7:11" x14ac:dyDescent="0.3">
      <c r="G35672" s="2"/>
      <c r="K35672" s="2"/>
    </row>
    <row r="35673" spans="7:11" x14ac:dyDescent="0.3">
      <c r="G35673" s="2"/>
      <c r="K35673" s="2"/>
    </row>
    <row r="35674" spans="7:11" x14ac:dyDescent="0.3">
      <c r="G35674" s="2"/>
      <c r="K35674" s="2"/>
    </row>
    <row r="35675" spans="7:11" x14ac:dyDescent="0.3">
      <c r="G35675" s="2"/>
      <c r="K35675" s="2"/>
    </row>
    <row r="35676" spans="7:11" x14ac:dyDescent="0.3">
      <c r="G35676" s="2"/>
      <c r="K35676" s="2"/>
    </row>
    <row r="35677" spans="7:11" x14ac:dyDescent="0.3">
      <c r="G35677" s="2"/>
      <c r="K35677" s="2"/>
    </row>
    <row r="35678" spans="7:11" x14ac:dyDescent="0.3">
      <c r="G35678" s="2"/>
      <c r="K35678" s="2"/>
    </row>
    <row r="35679" spans="7:11" x14ac:dyDescent="0.3">
      <c r="G35679" s="2"/>
      <c r="K35679" s="2"/>
    </row>
    <row r="35680" spans="7:11" x14ac:dyDescent="0.3">
      <c r="G35680" s="2"/>
      <c r="K35680" s="2"/>
    </row>
    <row r="35681" spans="7:11" x14ac:dyDescent="0.3">
      <c r="G35681" s="2"/>
      <c r="K35681" s="2"/>
    </row>
    <row r="35682" spans="7:11" x14ac:dyDescent="0.3">
      <c r="G35682" s="2"/>
      <c r="K35682" s="2"/>
    </row>
    <row r="35683" spans="7:11" x14ac:dyDescent="0.3">
      <c r="G35683" s="2"/>
      <c r="K35683" s="2"/>
    </row>
    <row r="35684" spans="7:11" x14ac:dyDescent="0.3">
      <c r="G35684" s="2"/>
      <c r="K35684" s="2"/>
    </row>
    <row r="35685" spans="7:11" x14ac:dyDescent="0.3">
      <c r="G35685" s="2"/>
      <c r="K35685" s="2"/>
    </row>
    <row r="35686" spans="7:11" x14ac:dyDescent="0.3">
      <c r="G35686" s="2"/>
      <c r="K35686" s="2"/>
    </row>
    <row r="35687" spans="7:11" x14ac:dyDescent="0.3">
      <c r="G35687" s="2"/>
      <c r="K35687" s="2"/>
    </row>
    <row r="35688" spans="7:11" x14ac:dyDescent="0.3">
      <c r="G35688" s="2"/>
      <c r="K35688" s="2"/>
    </row>
    <row r="35689" spans="7:11" x14ac:dyDescent="0.3">
      <c r="G35689" s="2"/>
      <c r="K35689" s="2"/>
    </row>
    <row r="35690" spans="7:11" x14ac:dyDescent="0.3">
      <c r="G35690" s="2"/>
      <c r="K35690" s="2"/>
    </row>
    <row r="35691" spans="7:11" x14ac:dyDescent="0.3">
      <c r="G35691" s="2"/>
      <c r="K35691" s="2"/>
    </row>
    <row r="35692" spans="7:11" x14ac:dyDescent="0.3">
      <c r="G35692" s="2"/>
      <c r="K35692" s="2"/>
    </row>
    <row r="35693" spans="7:11" x14ac:dyDescent="0.3">
      <c r="G35693" s="2"/>
      <c r="K35693" s="2"/>
    </row>
    <row r="35694" spans="7:11" x14ac:dyDescent="0.3">
      <c r="G35694" s="2"/>
      <c r="K35694" s="2"/>
    </row>
    <row r="35695" spans="7:11" x14ac:dyDescent="0.3">
      <c r="G35695" s="2"/>
      <c r="K35695" s="2"/>
    </row>
    <row r="35696" spans="7:11" x14ac:dyDescent="0.3">
      <c r="G35696" s="2"/>
      <c r="K35696" s="2"/>
    </row>
    <row r="35697" spans="7:11" x14ac:dyDescent="0.3">
      <c r="G35697" s="2"/>
      <c r="K35697" s="2"/>
    </row>
    <row r="35698" spans="7:11" x14ac:dyDescent="0.3">
      <c r="G35698" s="2"/>
      <c r="K35698" s="2"/>
    </row>
    <row r="35699" spans="7:11" x14ac:dyDescent="0.3">
      <c r="G35699" s="2"/>
      <c r="K35699" s="2"/>
    </row>
    <row r="35700" spans="7:11" x14ac:dyDescent="0.3">
      <c r="G35700" s="2"/>
      <c r="K35700" s="2"/>
    </row>
    <row r="35701" spans="7:11" x14ac:dyDescent="0.3">
      <c r="G35701" s="2"/>
      <c r="K35701" s="2"/>
    </row>
    <row r="35702" spans="7:11" x14ac:dyDescent="0.3">
      <c r="G35702" s="2"/>
      <c r="K35702" s="2"/>
    </row>
    <row r="35703" spans="7:11" x14ac:dyDescent="0.3">
      <c r="G35703" s="2"/>
      <c r="K35703" s="2"/>
    </row>
    <row r="35704" spans="7:11" x14ac:dyDescent="0.3">
      <c r="G35704" s="2"/>
      <c r="K35704" s="2"/>
    </row>
    <row r="35705" spans="7:11" x14ac:dyDescent="0.3">
      <c r="G35705" s="2"/>
      <c r="K35705" s="2"/>
    </row>
    <row r="35706" spans="7:11" x14ac:dyDescent="0.3">
      <c r="G35706" s="2"/>
      <c r="K35706" s="2"/>
    </row>
    <row r="35707" spans="7:11" x14ac:dyDescent="0.3">
      <c r="G35707" s="2"/>
      <c r="K35707" s="2"/>
    </row>
    <row r="35708" spans="7:11" x14ac:dyDescent="0.3">
      <c r="G35708" s="2"/>
      <c r="K35708" s="2"/>
    </row>
    <row r="35709" spans="7:11" x14ac:dyDescent="0.3">
      <c r="G35709" s="2"/>
      <c r="K35709" s="2"/>
    </row>
    <row r="35710" spans="7:11" x14ac:dyDescent="0.3">
      <c r="G35710" s="2"/>
      <c r="K35710" s="2"/>
    </row>
    <row r="35711" spans="7:11" x14ac:dyDescent="0.3">
      <c r="G35711" s="2"/>
      <c r="K35711" s="2"/>
    </row>
    <row r="35712" spans="7:11" x14ac:dyDescent="0.3">
      <c r="G35712" s="2"/>
      <c r="K35712" s="2"/>
    </row>
    <row r="35713" spans="7:11" x14ac:dyDescent="0.3">
      <c r="G35713" s="2"/>
      <c r="K35713" s="2"/>
    </row>
    <row r="35714" spans="7:11" x14ac:dyDescent="0.3">
      <c r="G35714" s="2"/>
      <c r="K35714" s="2"/>
    </row>
    <row r="35715" spans="7:11" x14ac:dyDescent="0.3">
      <c r="G35715" s="2"/>
      <c r="K35715" s="2"/>
    </row>
    <row r="35716" spans="7:11" x14ac:dyDescent="0.3">
      <c r="G35716" s="2"/>
      <c r="K35716" s="2"/>
    </row>
    <row r="35717" spans="7:11" x14ac:dyDescent="0.3">
      <c r="G35717" s="2"/>
      <c r="K35717" s="2"/>
    </row>
    <row r="35718" spans="7:11" x14ac:dyDescent="0.3">
      <c r="G35718" s="2"/>
      <c r="K35718" s="2"/>
    </row>
    <row r="35719" spans="7:11" x14ac:dyDescent="0.3">
      <c r="G35719" s="2"/>
      <c r="K35719" s="2"/>
    </row>
    <row r="35720" spans="7:11" x14ac:dyDescent="0.3">
      <c r="G35720" s="2"/>
      <c r="K35720" s="2"/>
    </row>
    <row r="35721" spans="7:11" x14ac:dyDescent="0.3">
      <c r="G35721" s="2"/>
      <c r="K35721" s="2"/>
    </row>
    <row r="35722" spans="7:11" x14ac:dyDescent="0.3">
      <c r="G35722" s="2"/>
      <c r="K35722" s="2"/>
    </row>
    <row r="35723" spans="7:11" x14ac:dyDescent="0.3">
      <c r="G35723" s="2"/>
      <c r="K35723" s="2"/>
    </row>
    <row r="35724" spans="7:11" x14ac:dyDescent="0.3">
      <c r="G35724" s="2"/>
      <c r="K35724" s="2"/>
    </row>
    <row r="35725" spans="7:11" x14ac:dyDescent="0.3">
      <c r="G35725" s="2"/>
      <c r="K35725" s="2"/>
    </row>
    <row r="35726" spans="7:11" x14ac:dyDescent="0.3">
      <c r="G35726" s="2"/>
      <c r="K35726" s="2"/>
    </row>
    <row r="35727" spans="7:11" x14ac:dyDescent="0.3">
      <c r="G35727" s="2"/>
      <c r="K35727" s="2"/>
    </row>
    <row r="35728" spans="7:11" x14ac:dyDescent="0.3">
      <c r="G35728" s="2"/>
      <c r="K35728" s="2"/>
    </row>
    <row r="35729" spans="7:11" x14ac:dyDescent="0.3">
      <c r="G35729" s="2"/>
      <c r="K35729" s="2"/>
    </row>
    <row r="35730" spans="7:11" x14ac:dyDescent="0.3">
      <c r="G35730" s="2"/>
      <c r="K35730" s="2"/>
    </row>
    <row r="35731" spans="7:11" x14ac:dyDescent="0.3">
      <c r="G35731" s="2"/>
      <c r="K35731" s="2"/>
    </row>
    <row r="35732" spans="7:11" x14ac:dyDescent="0.3">
      <c r="G35732" s="2"/>
      <c r="K35732" s="2"/>
    </row>
    <row r="35733" spans="7:11" x14ac:dyDescent="0.3">
      <c r="G35733" s="2"/>
      <c r="K35733" s="2"/>
    </row>
    <row r="35734" spans="7:11" x14ac:dyDescent="0.3">
      <c r="G35734" s="2"/>
      <c r="K35734" s="2"/>
    </row>
    <row r="35735" spans="7:11" x14ac:dyDescent="0.3">
      <c r="G35735" s="2"/>
      <c r="K35735" s="2"/>
    </row>
    <row r="35736" spans="7:11" x14ac:dyDescent="0.3">
      <c r="G35736" s="2"/>
      <c r="K35736" s="2"/>
    </row>
    <row r="35737" spans="7:11" x14ac:dyDescent="0.3">
      <c r="G35737" s="2"/>
      <c r="K35737" s="2"/>
    </row>
    <row r="35738" spans="7:11" x14ac:dyDescent="0.3">
      <c r="G35738" s="2"/>
      <c r="K35738" s="2"/>
    </row>
    <row r="35739" spans="7:11" x14ac:dyDescent="0.3">
      <c r="G35739" s="2"/>
      <c r="K35739" s="2"/>
    </row>
    <row r="35740" spans="7:11" x14ac:dyDescent="0.3">
      <c r="G35740" s="2"/>
      <c r="K35740" s="2"/>
    </row>
    <row r="35741" spans="7:11" x14ac:dyDescent="0.3">
      <c r="G35741" s="2"/>
      <c r="K35741" s="2"/>
    </row>
    <row r="35742" spans="7:11" x14ac:dyDescent="0.3">
      <c r="G35742" s="2"/>
      <c r="K35742" s="2"/>
    </row>
    <row r="35743" spans="7:11" x14ac:dyDescent="0.3">
      <c r="G35743" s="2"/>
      <c r="K35743" s="2"/>
    </row>
    <row r="35744" spans="7:11" x14ac:dyDescent="0.3">
      <c r="G35744" s="2"/>
      <c r="K35744" s="2"/>
    </row>
    <row r="35745" spans="7:11" x14ac:dyDescent="0.3">
      <c r="G35745" s="2"/>
      <c r="K35745" s="2"/>
    </row>
    <row r="35746" spans="7:11" x14ac:dyDescent="0.3">
      <c r="G35746" s="2"/>
      <c r="K35746" s="2"/>
    </row>
    <row r="35747" spans="7:11" x14ac:dyDescent="0.3">
      <c r="G35747" s="2"/>
      <c r="K35747" s="2"/>
    </row>
    <row r="35748" spans="7:11" x14ac:dyDescent="0.3">
      <c r="G35748" s="2"/>
      <c r="K35748" s="2"/>
    </row>
    <row r="35749" spans="7:11" x14ac:dyDescent="0.3">
      <c r="G35749" s="2"/>
      <c r="K35749" s="2"/>
    </row>
    <row r="35750" spans="7:11" x14ac:dyDescent="0.3">
      <c r="G35750" s="2"/>
      <c r="K35750" s="2"/>
    </row>
    <row r="35751" spans="7:11" x14ac:dyDescent="0.3">
      <c r="G35751" s="2"/>
      <c r="K35751" s="2"/>
    </row>
    <row r="35752" spans="7:11" x14ac:dyDescent="0.3">
      <c r="G35752" s="2"/>
      <c r="K35752" s="2"/>
    </row>
    <row r="35753" spans="7:11" x14ac:dyDescent="0.3">
      <c r="G35753" s="2"/>
      <c r="K35753" s="2"/>
    </row>
    <row r="35754" spans="7:11" x14ac:dyDescent="0.3">
      <c r="G35754" s="2"/>
      <c r="K35754" s="2"/>
    </row>
    <row r="35755" spans="7:11" x14ac:dyDescent="0.3">
      <c r="G35755" s="2"/>
      <c r="K35755" s="2"/>
    </row>
    <row r="35756" spans="7:11" x14ac:dyDescent="0.3">
      <c r="G35756" s="2"/>
      <c r="K35756" s="2"/>
    </row>
    <row r="35757" spans="7:11" x14ac:dyDescent="0.3">
      <c r="G35757" s="2"/>
      <c r="K35757" s="2"/>
    </row>
    <row r="35758" spans="7:11" x14ac:dyDescent="0.3">
      <c r="G35758" s="2"/>
      <c r="K35758" s="2"/>
    </row>
    <row r="35759" spans="7:11" x14ac:dyDescent="0.3">
      <c r="G35759" s="2"/>
      <c r="K35759" s="2"/>
    </row>
    <row r="35760" spans="7:11" x14ac:dyDescent="0.3">
      <c r="G35760" s="2"/>
      <c r="K35760" s="2"/>
    </row>
    <row r="35761" spans="7:11" x14ac:dyDescent="0.3">
      <c r="G35761" s="2"/>
      <c r="K35761" s="2"/>
    </row>
    <row r="35762" spans="7:11" x14ac:dyDescent="0.3">
      <c r="G35762" s="2"/>
      <c r="K35762" s="2"/>
    </row>
    <row r="35763" spans="7:11" x14ac:dyDescent="0.3">
      <c r="G35763" s="2"/>
      <c r="K35763" s="2"/>
    </row>
    <row r="35764" spans="7:11" x14ac:dyDescent="0.3">
      <c r="G35764" s="2"/>
      <c r="K35764" s="2"/>
    </row>
    <row r="35765" spans="7:11" x14ac:dyDescent="0.3">
      <c r="G35765" s="2"/>
      <c r="K35765" s="2"/>
    </row>
    <row r="35766" spans="7:11" x14ac:dyDescent="0.3">
      <c r="G35766" s="2"/>
      <c r="K35766" s="2"/>
    </row>
    <row r="35767" spans="7:11" x14ac:dyDescent="0.3">
      <c r="G35767" s="2"/>
      <c r="K35767" s="2"/>
    </row>
    <row r="35768" spans="7:11" x14ac:dyDescent="0.3">
      <c r="G35768" s="2"/>
      <c r="K35768" s="2"/>
    </row>
    <row r="35769" spans="7:11" x14ac:dyDescent="0.3">
      <c r="G35769" s="2"/>
      <c r="K35769" s="2"/>
    </row>
    <row r="35770" spans="7:11" x14ac:dyDescent="0.3">
      <c r="G35770" s="2"/>
      <c r="K35770" s="2"/>
    </row>
    <row r="35771" spans="7:11" x14ac:dyDescent="0.3">
      <c r="G35771" s="2"/>
      <c r="K35771" s="2"/>
    </row>
    <row r="35772" spans="7:11" x14ac:dyDescent="0.3">
      <c r="G35772" s="2"/>
      <c r="K35772" s="2"/>
    </row>
    <row r="35773" spans="7:11" x14ac:dyDescent="0.3">
      <c r="G35773" s="2"/>
      <c r="K35773" s="2"/>
    </row>
    <row r="35774" spans="7:11" x14ac:dyDescent="0.3">
      <c r="G35774" s="2"/>
      <c r="K35774" s="2"/>
    </row>
    <row r="35775" spans="7:11" x14ac:dyDescent="0.3">
      <c r="G35775" s="2"/>
      <c r="K35775" s="2"/>
    </row>
    <row r="35776" spans="7:11" x14ac:dyDescent="0.3">
      <c r="G35776" s="2"/>
      <c r="K35776" s="2"/>
    </row>
    <row r="35777" spans="7:11" x14ac:dyDescent="0.3">
      <c r="G35777" s="2"/>
      <c r="K35777" s="2"/>
    </row>
    <row r="35778" spans="7:11" x14ac:dyDescent="0.3">
      <c r="G35778" s="2"/>
      <c r="K35778" s="2"/>
    </row>
    <row r="35779" spans="7:11" x14ac:dyDescent="0.3">
      <c r="G35779" s="2"/>
      <c r="K35779" s="2"/>
    </row>
    <row r="35780" spans="7:11" x14ac:dyDescent="0.3">
      <c r="G35780" s="2"/>
      <c r="K35780" s="2"/>
    </row>
    <row r="35781" spans="7:11" x14ac:dyDescent="0.3">
      <c r="G35781" s="2"/>
      <c r="K35781" s="2"/>
    </row>
    <row r="35782" spans="7:11" x14ac:dyDescent="0.3">
      <c r="G35782" s="2"/>
      <c r="K35782" s="2"/>
    </row>
    <row r="35783" spans="7:11" x14ac:dyDescent="0.3">
      <c r="G35783" s="2"/>
      <c r="K35783" s="2"/>
    </row>
    <row r="35784" spans="7:11" x14ac:dyDescent="0.3">
      <c r="G35784" s="2"/>
      <c r="K35784" s="2"/>
    </row>
    <row r="35785" spans="7:11" x14ac:dyDescent="0.3">
      <c r="G35785" s="2"/>
      <c r="K35785" s="2"/>
    </row>
    <row r="35786" spans="7:11" x14ac:dyDescent="0.3">
      <c r="G35786" s="2"/>
      <c r="K35786" s="2"/>
    </row>
    <row r="35787" spans="7:11" x14ac:dyDescent="0.3">
      <c r="G35787" s="2"/>
      <c r="K35787" s="2"/>
    </row>
    <row r="35788" spans="7:11" x14ac:dyDescent="0.3">
      <c r="G35788" s="2"/>
      <c r="K35788" s="2"/>
    </row>
    <row r="35789" spans="7:11" x14ac:dyDescent="0.3">
      <c r="G35789" s="2"/>
      <c r="K35789" s="2"/>
    </row>
    <row r="35790" spans="7:11" x14ac:dyDescent="0.3">
      <c r="G35790" s="2"/>
      <c r="K35790" s="2"/>
    </row>
    <row r="35791" spans="7:11" x14ac:dyDescent="0.3">
      <c r="G35791" s="2"/>
      <c r="K35791" s="2"/>
    </row>
    <row r="35792" spans="7:11" x14ac:dyDescent="0.3">
      <c r="G35792" s="2"/>
      <c r="K35792" s="2"/>
    </row>
    <row r="35793" spans="7:11" x14ac:dyDescent="0.3">
      <c r="G35793" s="2"/>
      <c r="K35793" s="2"/>
    </row>
    <row r="35794" spans="7:11" x14ac:dyDescent="0.3">
      <c r="G35794" s="2"/>
      <c r="K35794" s="2"/>
    </row>
    <row r="35795" spans="7:11" x14ac:dyDescent="0.3">
      <c r="G35795" s="2"/>
      <c r="K35795" s="2"/>
    </row>
    <row r="35796" spans="7:11" x14ac:dyDescent="0.3">
      <c r="G35796" s="2"/>
      <c r="K35796" s="2"/>
    </row>
    <row r="35797" spans="7:11" x14ac:dyDescent="0.3">
      <c r="G35797" s="2"/>
      <c r="K35797" s="2"/>
    </row>
    <row r="35798" spans="7:11" x14ac:dyDescent="0.3">
      <c r="G35798" s="2"/>
      <c r="K35798" s="2"/>
    </row>
    <row r="35799" spans="7:11" x14ac:dyDescent="0.3">
      <c r="G35799" s="2"/>
      <c r="K35799" s="2"/>
    </row>
    <row r="35800" spans="7:11" x14ac:dyDescent="0.3">
      <c r="G35800" s="2"/>
      <c r="K35800" s="2"/>
    </row>
    <row r="35801" spans="7:11" x14ac:dyDescent="0.3">
      <c r="G35801" s="2"/>
      <c r="K35801" s="2"/>
    </row>
    <row r="35802" spans="7:11" x14ac:dyDescent="0.3">
      <c r="G35802" s="2"/>
      <c r="K35802" s="2"/>
    </row>
    <row r="35803" spans="7:11" x14ac:dyDescent="0.3">
      <c r="G35803" s="2"/>
      <c r="K35803" s="2"/>
    </row>
    <row r="35804" spans="7:11" x14ac:dyDescent="0.3">
      <c r="G35804" s="2"/>
      <c r="K35804" s="2"/>
    </row>
    <row r="35805" spans="7:11" x14ac:dyDescent="0.3">
      <c r="G35805" s="2"/>
      <c r="K35805" s="2"/>
    </row>
    <row r="35806" spans="7:11" x14ac:dyDescent="0.3">
      <c r="G35806" s="2"/>
      <c r="K35806" s="2"/>
    </row>
    <row r="35807" spans="7:11" x14ac:dyDescent="0.3">
      <c r="G35807" s="2"/>
      <c r="K35807" s="2"/>
    </row>
    <row r="35808" spans="7:11" x14ac:dyDescent="0.3">
      <c r="G35808" s="2"/>
      <c r="K35808" s="2"/>
    </row>
    <row r="35809" spans="7:11" x14ac:dyDescent="0.3">
      <c r="G35809" s="2"/>
      <c r="K35809" s="2"/>
    </row>
    <row r="35810" spans="7:11" x14ac:dyDescent="0.3">
      <c r="G35810" s="2"/>
      <c r="K35810" s="2"/>
    </row>
    <row r="35811" spans="7:11" x14ac:dyDescent="0.3">
      <c r="G35811" s="2"/>
      <c r="K35811" s="2"/>
    </row>
    <row r="35812" spans="7:11" x14ac:dyDescent="0.3">
      <c r="G35812" s="2"/>
      <c r="K35812" s="2"/>
    </row>
    <row r="35813" spans="7:11" x14ac:dyDescent="0.3">
      <c r="G35813" s="2"/>
      <c r="K35813" s="2"/>
    </row>
    <row r="35814" spans="7:11" x14ac:dyDescent="0.3">
      <c r="G35814" s="2"/>
      <c r="K35814" s="2"/>
    </row>
    <row r="35815" spans="7:11" x14ac:dyDescent="0.3">
      <c r="G35815" s="2"/>
      <c r="K35815" s="2"/>
    </row>
    <row r="35816" spans="7:11" x14ac:dyDescent="0.3">
      <c r="G35816" s="2"/>
      <c r="K35816" s="2"/>
    </row>
    <row r="35817" spans="7:11" x14ac:dyDescent="0.3">
      <c r="G35817" s="2"/>
      <c r="K35817" s="2"/>
    </row>
    <row r="35818" spans="7:11" x14ac:dyDescent="0.3">
      <c r="G35818" s="2"/>
      <c r="K35818" s="2"/>
    </row>
    <row r="35819" spans="7:11" x14ac:dyDescent="0.3">
      <c r="G35819" s="2"/>
      <c r="K35819" s="2"/>
    </row>
    <row r="35820" spans="7:11" x14ac:dyDescent="0.3">
      <c r="G35820" s="2"/>
      <c r="K35820" s="2"/>
    </row>
    <row r="35821" spans="7:11" x14ac:dyDescent="0.3">
      <c r="G35821" s="2"/>
      <c r="K35821" s="2"/>
    </row>
    <row r="35822" spans="7:11" x14ac:dyDescent="0.3">
      <c r="G35822" s="2"/>
      <c r="K35822" s="2"/>
    </row>
    <row r="35823" spans="7:11" x14ac:dyDescent="0.3">
      <c r="G35823" s="2"/>
      <c r="K35823" s="2"/>
    </row>
    <row r="35824" spans="7:11" x14ac:dyDescent="0.3">
      <c r="G35824" s="2"/>
      <c r="K35824" s="2"/>
    </row>
    <row r="35825" spans="7:11" x14ac:dyDescent="0.3">
      <c r="G35825" s="2"/>
      <c r="K35825" s="2"/>
    </row>
    <row r="35826" spans="7:11" x14ac:dyDescent="0.3">
      <c r="G35826" s="2"/>
      <c r="K35826" s="2"/>
    </row>
    <row r="35827" spans="7:11" x14ac:dyDescent="0.3">
      <c r="G35827" s="2"/>
      <c r="K35827" s="2"/>
    </row>
    <row r="35828" spans="7:11" x14ac:dyDescent="0.3">
      <c r="G35828" s="2"/>
      <c r="K35828" s="2"/>
    </row>
    <row r="35829" spans="7:11" x14ac:dyDescent="0.3">
      <c r="G35829" s="2"/>
      <c r="K35829" s="2"/>
    </row>
    <row r="35830" spans="7:11" x14ac:dyDescent="0.3">
      <c r="G35830" s="2"/>
      <c r="K35830" s="2"/>
    </row>
    <row r="35831" spans="7:11" x14ac:dyDescent="0.3">
      <c r="G35831" s="2"/>
      <c r="K35831" s="2"/>
    </row>
    <row r="35832" spans="7:11" x14ac:dyDescent="0.3">
      <c r="G35832" s="2"/>
      <c r="K35832" s="2"/>
    </row>
    <row r="35833" spans="7:11" x14ac:dyDescent="0.3">
      <c r="G35833" s="2"/>
      <c r="K35833" s="2"/>
    </row>
    <row r="35834" spans="7:11" x14ac:dyDescent="0.3">
      <c r="G35834" s="2"/>
      <c r="K35834" s="2"/>
    </row>
    <row r="35835" spans="7:11" x14ac:dyDescent="0.3">
      <c r="G35835" s="2"/>
      <c r="K35835" s="2"/>
    </row>
    <row r="35836" spans="7:11" x14ac:dyDescent="0.3">
      <c r="G35836" s="2"/>
      <c r="K35836" s="2"/>
    </row>
    <row r="35837" spans="7:11" x14ac:dyDescent="0.3">
      <c r="G35837" s="2"/>
      <c r="K35837" s="2"/>
    </row>
    <row r="35838" spans="7:11" x14ac:dyDescent="0.3">
      <c r="G35838" s="2"/>
      <c r="K35838" s="2"/>
    </row>
    <row r="35839" spans="7:11" x14ac:dyDescent="0.3">
      <c r="G35839" s="2"/>
      <c r="K35839" s="2"/>
    </row>
    <row r="35840" spans="7:11" x14ac:dyDescent="0.3">
      <c r="G35840" s="2"/>
      <c r="K35840" s="2"/>
    </row>
    <row r="35841" spans="7:11" x14ac:dyDescent="0.3">
      <c r="G35841" s="2"/>
      <c r="K35841" s="2"/>
    </row>
    <row r="35842" spans="7:11" x14ac:dyDescent="0.3">
      <c r="G35842" s="2"/>
      <c r="K35842" s="2"/>
    </row>
    <row r="35843" spans="7:11" x14ac:dyDescent="0.3">
      <c r="G35843" s="2"/>
      <c r="K35843" s="2"/>
    </row>
    <row r="35844" spans="7:11" x14ac:dyDescent="0.3">
      <c r="G35844" s="2"/>
      <c r="K35844" s="2"/>
    </row>
    <row r="35845" spans="7:11" x14ac:dyDescent="0.3">
      <c r="G35845" s="2"/>
      <c r="K35845" s="2"/>
    </row>
    <row r="35846" spans="7:11" x14ac:dyDescent="0.3">
      <c r="G35846" s="2"/>
      <c r="K35846" s="2"/>
    </row>
    <row r="35847" spans="7:11" x14ac:dyDescent="0.3">
      <c r="G35847" s="2"/>
      <c r="K35847" s="2"/>
    </row>
    <row r="35848" spans="7:11" x14ac:dyDescent="0.3">
      <c r="G35848" s="2"/>
      <c r="K35848" s="2"/>
    </row>
    <row r="35849" spans="7:11" x14ac:dyDescent="0.3">
      <c r="G35849" s="2"/>
      <c r="K35849" s="2"/>
    </row>
    <row r="35850" spans="7:11" x14ac:dyDescent="0.3">
      <c r="G35850" s="2"/>
      <c r="K35850" s="2"/>
    </row>
    <row r="35851" spans="7:11" x14ac:dyDescent="0.3">
      <c r="G35851" s="2"/>
      <c r="K35851" s="2"/>
    </row>
    <row r="35852" spans="7:11" x14ac:dyDescent="0.3">
      <c r="G35852" s="2"/>
      <c r="K35852" s="2"/>
    </row>
    <row r="35853" spans="7:11" x14ac:dyDescent="0.3">
      <c r="G35853" s="2"/>
      <c r="K35853" s="2"/>
    </row>
    <row r="35854" spans="7:11" x14ac:dyDescent="0.3">
      <c r="G35854" s="2"/>
      <c r="K35854" s="2"/>
    </row>
    <row r="35855" spans="7:11" x14ac:dyDescent="0.3">
      <c r="G35855" s="2"/>
      <c r="K35855" s="2"/>
    </row>
    <row r="35856" spans="7:11" x14ac:dyDescent="0.3">
      <c r="G35856" s="2"/>
      <c r="K35856" s="2"/>
    </row>
    <row r="35857" spans="7:11" x14ac:dyDescent="0.3">
      <c r="G35857" s="2"/>
      <c r="K35857" s="2"/>
    </row>
    <row r="35858" spans="7:11" x14ac:dyDescent="0.3">
      <c r="G35858" s="2"/>
      <c r="K35858" s="2"/>
    </row>
    <row r="35859" spans="7:11" x14ac:dyDescent="0.3">
      <c r="G35859" s="2"/>
      <c r="K35859" s="2"/>
    </row>
    <row r="35860" spans="7:11" x14ac:dyDescent="0.3">
      <c r="G35860" s="2"/>
      <c r="K35860" s="2"/>
    </row>
    <row r="35861" spans="7:11" x14ac:dyDescent="0.3">
      <c r="G35861" s="2"/>
      <c r="K35861" s="2"/>
    </row>
    <row r="35862" spans="7:11" x14ac:dyDescent="0.3">
      <c r="G35862" s="2"/>
      <c r="K35862" s="2"/>
    </row>
    <row r="35863" spans="7:11" x14ac:dyDescent="0.3">
      <c r="G35863" s="2"/>
      <c r="K35863" s="2"/>
    </row>
    <row r="35864" spans="7:11" x14ac:dyDescent="0.3">
      <c r="G35864" s="2"/>
      <c r="K35864" s="2"/>
    </row>
    <row r="35865" spans="7:11" x14ac:dyDescent="0.3">
      <c r="G35865" s="2"/>
      <c r="K35865" s="2"/>
    </row>
    <row r="35866" spans="7:11" x14ac:dyDescent="0.3">
      <c r="G35866" s="2"/>
      <c r="K35866" s="2"/>
    </row>
    <row r="35867" spans="7:11" x14ac:dyDescent="0.3">
      <c r="G35867" s="2"/>
      <c r="K35867" s="2"/>
    </row>
    <row r="35868" spans="7:11" x14ac:dyDescent="0.3">
      <c r="G35868" s="2"/>
      <c r="K35868" s="2"/>
    </row>
    <row r="35869" spans="7:11" x14ac:dyDescent="0.3">
      <c r="G35869" s="2"/>
      <c r="K35869" s="2"/>
    </row>
    <row r="35870" spans="7:11" x14ac:dyDescent="0.3">
      <c r="G35870" s="2"/>
      <c r="K35870" s="2"/>
    </row>
    <row r="35871" spans="7:11" x14ac:dyDescent="0.3">
      <c r="G35871" s="2"/>
      <c r="K35871" s="2"/>
    </row>
    <row r="35872" spans="7:11" x14ac:dyDescent="0.3">
      <c r="G35872" s="2"/>
      <c r="K35872" s="2"/>
    </row>
    <row r="35873" spans="7:11" x14ac:dyDescent="0.3">
      <c r="G35873" s="2"/>
      <c r="K35873" s="2"/>
    </row>
    <row r="35874" spans="7:11" x14ac:dyDescent="0.3">
      <c r="G35874" s="2"/>
      <c r="K35874" s="2"/>
    </row>
    <row r="35875" spans="7:11" x14ac:dyDescent="0.3">
      <c r="G35875" s="2"/>
      <c r="K35875" s="2"/>
    </row>
    <row r="35876" spans="7:11" x14ac:dyDescent="0.3">
      <c r="G35876" s="2"/>
      <c r="K35876" s="2"/>
    </row>
    <row r="35877" spans="7:11" x14ac:dyDescent="0.3">
      <c r="G35877" s="2"/>
      <c r="K35877" s="2"/>
    </row>
    <row r="35878" spans="7:11" x14ac:dyDescent="0.3">
      <c r="G35878" s="2"/>
      <c r="K35878" s="2"/>
    </row>
    <row r="35879" spans="7:11" x14ac:dyDescent="0.3">
      <c r="G35879" s="2"/>
      <c r="K35879" s="2"/>
    </row>
    <row r="35880" spans="7:11" x14ac:dyDescent="0.3">
      <c r="G35880" s="2"/>
      <c r="K35880" s="2"/>
    </row>
    <row r="35881" spans="7:11" x14ac:dyDescent="0.3">
      <c r="G35881" s="2"/>
      <c r="K35881" s="2"/>
    </row>
    <row r="35882" spans="7:11" x14ac:dyDescent="0.3">
      <c r="G35882" s="2"/>
      <c r="K35882" s="2"/>
    </row>
    <row r="35883" spans="7:11" x14ac:dyDescent="0.3">
      <c r="G35883" s="2"/>
      <c r="K35883" s="2"/>
    </row>
    <row r="35884" spans="7:11" x14ac:dyDescent="0.3">
      <c r="G35884" s="2"/>
      <c r="K35884" s="2"/>
    </row>
    <row r="35885" spans="7:11" x14ac:dyDescent="0.3">
      <c r="G35885" s="2"/>
      <c r="K35885" s="2"/>
    </row>
    <row r="35886" spans="7:11" x14ac:dyDescent="0.3">
      <c r="G35886" s="2"/>
      <c r="K35886" s="2"/>
    </row>
    <row r="35887" spans="7:11" x14ac:dyDescent="0.3">
      <c r="G35887" s="2"/>
      <c r="K35887" s="2"/>
    </row>
    <row r="35888" spans="7:11" x14ac:dyDescent="0.3">
      <c r="G35888" s="2"/>
      <c r="K35888" s="2"/>
    </row>
    <row r="35889" spans="7:11" x14ac:dyDescent="0.3">
      <c r="G35889" s="2"/>
      <c r="K35889" s="2"/>
    </row>
    <row r="35890" spans="7:11" x14ac:dyDescent="0.3">
      <c r="G35890" s="2"/>
      <c r="K35890" s="2"/>
    </row>
    <row r="35891" spans="7:11" x14ac:dyDescent="0.3">
      <c r="G35891" s="2"/>
      <c r="K35891" s="2"/>
    </row>
    <row r="35892" spans="7:11" x14ac:dyDescent="0.3">
      <c r="G35892" s="2"/>
      <c r="K35892" s="2"/>
    </row>
    <row r="35893" spans="7:11" x14ac:dyDescent="0.3">
      <c r="G35893" s="2"/>
      <c r="K35893" s="2"/>
    </row>
    <row r="35894" spans="7:11" x14ac:dyDescent="0.3">
      <c r="G35894" s="2"/>
      <c r="K35894" s="2"/>
    </row>
    <row r="35895" spans="7:11" x14ac:dyDescent="0.3">
      <c r="G35895" s="2"/>
      <c r="K35895" s="2"/>
    </row>
    <row r="35896" spans="7:11" x14ac:dyDescent="0.3">
      <c r="G35896" s="2"/>
      <c r="K35896" s="2"/>
    </row>
    <row r="35897" spans="7:11" x14ac:dyDescent="0.3">
      <c r="G35897" s="2"/>
      <c r="K35897" s="2"/>
    </row>
    <row r="35898" spans="7:11" x14ac:dyDescent="0.3">
      <c r="G35898" s="2"/>
      <c r="K35898" s="2"/>
    </row>
    <row r="35899" spans="7:11" x14ac:dyDescent="0.3">
      <c r="G35899" s="2"/>
      <c r="K35899" s="2"/>
    </row>
    <row r="35900" spans="7:11" x14ac:dyDescent="0.3">
      <c r="G35900" s="2"/>
      <c r="K35900" s="2"/>
    </row>
    <row r="35901" spans="7:11" x14ac:dyDescent="0.3">
      <c r="G35901" s="2"/>
      <c r="K35901" s="2"/>
    </row>
    <row r="35902" spans="7:11" x14ac:dyDescent="0.3">
      <c r="G35902" s="2"/>
      <c r="K35902" s="2"/>
    </row>
    <row r="35903" spans="7:11" x14ac:dyDescent="0.3">
      <c r="G35903" s="2"/>
      <c r="K35903" s="2"/>
    </row>
    <row r="35904" spans="7:11" x14ac:dyDescent="0.3">
      <c r="G35904" s="2"/>
      <c r="K35904" s="2"/>
    </row>
    <row r="35905" spans="7:11" x14ac:dyDescent="0.3">
      <c r="G35905" s="2"/>
      <c r="K35905" s="2"/>
    </row>
    <row r="35906" spans="7:11" x14ac:dyDescent="0.3">
      <c r="G35906" s="2"/>
      <c r="K35906" s="2"/>
    </row>
    <row r="35907" spans="7:11" x14ac:dyDescent="0.3">
      <c r="G35907" s="2"/>
      <c r="K35907" s="2"/>
    </row>
    <row r="35908" spans="7:11" x14ac:dyDescent="0.3">
      <c r="G35908" s="2"/>
      <c r="K35908" s="2"/>
    </row>
    <row r="35909" spans="7:11" x14ac:dyDescent="0.3">
      <c r="G35909" s="2"/>
      <c r="K35909" s="2"/>
    </row>
    <row r="35910" spans="7:11" x14ac:dyDescent="0.3">
      <c r="G35910" s="2"/>
      <c r="K35910" s="2"/>
    </row>
    <row r="35911" spans="7:11" x14ac:dyDescent="0.3">
      <c r="G35911" s="2"/>
      <c r="K35911" s="2"/>
    </row>
    <row r="35912" spans="7:11" x14ac:dyDescent="0.3">
      <c r="G35912" s="2"/>
      <c r="K35912" s="2"/>
    </row>
    <row r="35913" spans="7:11" x14ac:dyDescent="0.3">
      <c r="G35913" s="2"/>
      <c r="K35913" s="2"/>
    </row>
    <row r="35914" spans="7:11" x14ac:dyDescent="0.3">
      <c r="G35914" s="2"/>
      <c r="K35914" s="2"/>
    </row>
    <row r="35915" spans="7:11" x14ac:dyDescent="0.3">
      <c r="G35915" s="2"/>
      <c r="K35915" s="2"/>
    </row>
    <row r="35916" spans="7:11" x14ac:dyDescent="0.3">
      <c r="G35916" s="2"/>
      <c r="K35916" s="2"/>
    </row>
    <row r="35917" spans="7:11" x14ac:dyDescent="0.3">
      <c r="G35917" s="2"/>
      <c r="K35917" s="2"/>
    </row>
    <row r="35918" spans="7:11" x14ac:dyDescent="0.3">
      <c r="G35918" s="2"/>
      <c r="K35918" s="2"/>
    </row>
    <row r="35919" spans="7:11" x14ac:dyDescent="0.3">
      <c r="G35919" s="2"/>
      <c r="K35919" s="2"/>
    </row>
    <row r="35920" spans="7:11" x14ac:dyDescent="0.3">
      <c r="G35920" s="2"/>
      <c r="K35920" s="2"/>
    </row>
    <row r="35921" spans="7:11" x14ac:dyDescent="0.3">
      <c r="G35921" s="2"/>
      <c r="K35921" s="2"/>
    </row>
    <row r="35922" spans="7:11" x14ac:dyDescent="0.3">
      <c r="G35922" s="2"/>
      <c r="K35922" s="2"/>
    </row>
    <row r="35923" spans="7:11" x14ac:dyDescent="0.3">
      <c r="G35923" s="2"/>
      <c r="K35923" s="2"/>
    </row>
    <row r="35924" spans="7:11" x14ac:dyDescent="0.3">
      <c r="G35924" s="2"/>
      <c r="K35924" s="2"/>
    </row>
    <row r="35925" spans="7:11" x14ac:dyDescent="0.3">
      <c r="G35925" s="2"/>
      <c r="K35925" s="2"/>
    </row>
    <row r="35926" spans="7:11" x14ac:dyDescent="0.3">
      <c r="G35926" s="2"/>
      <c r="K35926" s="2"/>
    </row>
    <row r="35927" spans="7:11" x14ac:dyDescent="0.3">
      <c r="G35927" s="2"/>
      <c r="K35927" s="2"/>
    </row>
    <row r="35928" spans="7:11" x14ac:dyDescent="0.3">
      <c r="G35928" s="2"/>
      <c r="K35928" s="2"/>
    </row>
    <row r="35929" spans="7:11" x14ac:dyDescent="0.3">
      <c r="G35929" s="2"/>
      <c r="K35929" s="2"/>
    </row>
    <row r="35930" spans="7:11" x14ac:dyDescent="0.3">
      <c r="G35930" s="2"/>
      <c r="K35930" s="2"/>
    </row>
    <row r="35931" spans="7:11" x14ac:dyDescent="0.3">
      <c r="G35931" s="2"/>
      <c r="K35931" s="2"/>
    </row>
    <row r="35932" spans="7:11" x14ac:dyDescent="0.3">
      <c r="G35932" s="2"/>
      <c r="K35932" s="2"/>
    </row>
    <row r="35933" spans="7:11" x14ac:dyDescent="0.3">
      <c r="G35933" s="2"/>
      <c r="K35933" s="2"/>
    </row>
    <row r="35934" spans="7:11" x14ac:dyDescent="0.3">
      <c r="G35934" s="2"/>
      <c r="K35934" s="2"/>
    </row>
    <row r="35935" spans="7:11" x14ac:dyDescent="0.3">
      <c r="G35935" s="2"/>
      <c r="K35935" s="2"/>
    </row>
    <row r="35936" spans="7:11" x14ac:dyDescent="0.3">
      <c r="G35936" s="2"/>
      <c r="K35936" s="2"/>
    </row>
    <row r="35937" spans="7:11" x14ac:dyDescent="0.3">
      <c r="G35937" s="2"/>
      <c r="K35937" s="2"/>
    </row>
    <row r="35938" spans="7:11" x14ac:dyDescent="0.3">
      <c r="G35938" s="2"/>
      <c r="K35938" s="2"/>
    </row>
    <row r="35939" spans="7:11" x14ac:dyDescent="0.3">
      <c r="G35939" s="2"/>
      <c r="K35939" s="2"/>
    </row>
    <row r="35940" spans="7:11" x14ac:dyDescent="0.3">
      <c r="G35940" s="2"/>
      <c r="K35940" s="2"/>
    </row>
    <row r="35941" spans="7:11" x14ac:dyDescent="0.3">
      <c r="G35941" s="2"/>
      <c r="K35941" s="2"/>
    </row>
    <row r="35942" spans="7:11" x14ac:dyDescent="0.3">
      <c r="G35942" s="2"/>
      <c r="K35942" s="2"/>
    </row>
    <row r="35943" spans="7:11" x14ac:dyDescent="0.3">
      <c r="G35943" s="2"/>
      <c r="K35943" s="2"/>
    </row>
    <row r="35944" spans="7:11" x14ac:dyDescent="0.3">
      <c r="G35944" s="2"/>
      <c r="K35944" s="2"/>
    </row>
    <row r="35945" spans="7:11" x14ac:dyDescent="0.3">
      <c r="G35945" s="2"/>
      <c r="K35945" s="2"/>
    </row>
    <row r="35946" spans="7:11" x14ac:dyDescent="0.3">
      <c r="G35946" s="2"/>
      <c r="K35946" s="2"/>
    </row>
    <row r="35947" spans="7:11" x14ac:dyDescent="0.3">
      <c r="G35947" s="2"/>
      <c r="K35947" s="2"/>
    </row>
    <row r="35948" spans="7:11" x14ac:dyDescent="0.3">
      <c r="G35948" s="2"/>
      <c r="K35948" s="2"/>
    </row>
    <row r="35949" spans="7:11" x14ac:dyDescent="0.3">
      <c r="G35949" s="2"/>
      <c r="K35949" s="2"/>
    </row>
    <row r="35950" spans="7:11" x14ac:dyDescent="0.3">
      <c r="G35950" s="2"/>
      <c r="K35950" s="2"/>
    </row>
    <row r="35951" spans="7:11" x14ac:dyDescent="0.3">
      <c r="G35951" s="2"/>
      <c r="K35951" s="2"/>
    </row>
    <row r="35952" spans="7:11" x14ac:dyDescent="0.3">
      <c r="G35952" s="2"/>
      <c r="K35952" s="2"/>
    </row>
    <row r="35953" spans="7:11" x14ac:dyDescent="0.3">
      <c r="G35953" s="2"/>
      <c r="K35953" s="2"/>
    </row>
    <row r="35954" spans="7:11" x14ac:dyDescent="0.3">
      <c r="G35954" s="2"/>
      <c r="K35954" s="2"/>
    </row>
    <row r="35955" spans="7:11" x14ac:dyDescent="0.3">
      <c r="G35955" s="2"/>
      <c r="K35955" s="2"/>
    </row>
    <row r="35956" spans="7:11" x14ac:dyDescent="0.3">
      <c r="G35956" s="2"/>
      <c r="K35956" s="2"/>
    </row>
    <row r="35957" spans="7:11" x14ac:dyDescent="0.3">
      <c r="G35957" s="2"/>
      <c r="K35957" s="2"/>
    </row>
    <row r="35958" spans="7:11" x14ac:dyDescent="0.3">
      <c r="G35958" s="2"/>
      <c r="K35958" s="2"/>
    </row>
    <row r="35959" spans="7:11" x14ac:dyDescent="0.3">
      <c r="G35959" s="2"/>
      <c r="K35959" s="2"/>
    </row>
    <row r="35960" spans="7:11" x14ac:dyDescent="0.3">
      <c r="G35960" s="2"/>
      <c r="K35960" s="2"/>
    </row>
    <row r="35961" spans="7:11" x14ac:dyDescent="0.3">
      <c r="G35961" s="2"/>
      <c r="K35961" s="2"/>
    </row>
    <row r="35962" spans="7:11" x14ac:dyDescent="0.3">
      <c r="G35962" s="2"/>
      <c r="K35962" s="2"/>
    </row>
    <row r="35963" spans="7:11" x14ac:dyDescent="0.3">
      <c r="G35963" s="2"/>
      <c r="K35963" s="2"/>
    </row>
    <row r="35964" spans="7:11" x14ac:dyDescent="0.3">
      <c r="G35964" s="2"/>
      <c r="K35964" s="2"/>
    </row>
    <row r="35965" spans="7:11" x14ac:dyDescent="0.3">
      <c r="G35965" s="2"/>
      <c r="K35965" s="2"/>
    </row>
    <row r="35966" spans="7:11" x14ac:dyDescent="0.3">
      <c r="G35966" s="2"/>
      <c r="K35966" s="2"/>
    </row>
    <row r="35967" spans="7:11" x14ac:dyDescent="0.3">
      <c r="G35967" s="2"/>
      <c r="K35967" s="2"/>
    </row>
    <row r="35968" spans="7:11" x14ac:dyDescent="0.3">
      <c r="G35968" s="2"/>
      <c r="K35968" s="2"/>
    </row>
    <row r="35969" spans="7:11" x14ac:dyDescent="0.3">
      <c r="G35969" s="2"/>
      <c r="K35969" s="2"/>
    </row>
    <row r="35970" spans="7:11" x14ac:dyDescent="0.3">
      <c r="G35970" s="2"/>
      <c r="K35970" s="2"/>
    </row>
    <row r="35971" spans="7:11" x14ac:dyDescent="0.3">
      <c r="G35971" s="2"/>
      <c r="K35971" s="2"/>
    </row>
    <row r="35972" spans="7:11" x14ac:dyDescent="0.3">
      <c r="G35972" s="2"/>
      <c r="K35972" s="2"/>
    </row>
    <row r="35973" spans="7:11" x14ac:dyDescent="0.3">
      <c r="G35973" s="2"/>
      <c r="K35973" s="2"/>
    </row>
    <row r="35974" spans="7:11" x14ac:dyDescent="0.3">
      <c r="G35974" s="2"/>
      <c r="K35974" s="2"/>
    </row>
    <row r="35975" spans="7:11" x14ac:dyDescent="0.3">
      <c r="G35975" s="2"/>
      <c r="K35975" s="2"/>
    </row>
    <row r="35976" spans="7:11" x14ac:dyDescent="0.3">
      <c r="G35976" s="2"/>
      <c r="K35976" s="2"/>
    </row>
    <row r="35977" spans="7:11" x14ac:dyDescent="0.3">
      <c r="G35977" s="2"/>
      <c r="K35977" s="2"/>
    </row>
    <row r="35978" spans="7:11" x14ac:dyDescent="0.3">
      <c r="G35978" s="2"/>
      <c r="K35978" s="2"/>
    </row>
    <row r="35979" spans="7:11" x14ac:dyDescent="0.3">
      <c r="G35979" s="2"/>
      <c r="K35979" s="2"/>
    </row>
    <row r="35980" spans="7:11" x14ac:dyDescent="0.3">
      <c r="G35980" s="2"/>
      <c r="K35980" s="2"/>
    </row>
    <row r="35981" spans="7:11" x14ac:dyDescent="0.3">
      <c r="G35981" s="2"/>
      <c r="K35981" s="2"/>
    </row>
    <row r="35982" spans="7:11" x14ac:dyDescent="0.3">
      <c r="G35982" s="2"/>
      <c r="K35982" s="2"/>
    </row>
    <row r="35983" spans="7:11" x14ac:dyDescent="0.3">
      <c r="G35983" s="2"/>
      <c r="K35983" s="2"/>
    </row>
    <row r="35984" spans="7:11" x14ac:dyDescent="0.3">
      <c r="G35984" s="2"/>
      <c r="K35984" s="2"/>
    </row>
    <row r="35985" spans="7:11" x14ac:dyDescent="0.3">
      <c r="G35985" s="2"/>
      <c r="K35985" s="2"/>
    </row>
    <row r="35986" spans="7:11" x14ac:dyDescent="0.3">
      <c r="G35986" s="2"/>
      <c r="K35986" s="2"/>
    </row>
    <row r="35987" spans="7:11" x14ac:dyDescent="0.3">
      <c r="G35987" s="2"/>
      <c r="K35987" s="2"/>
    </row>
    <row r="35988" spans="7:11" x14ac:dyDescent="0.3">
      <c r="G35988" s="2"/>
      <c r="K35988" s="2"/>
    </row>
    <row r="35989" spans="7:11" x14ac:dyDescent="0.3">
      <c r="G35989" s="2"/>
      <c r="K35989" s="2"/>
    </row>
    <row r="35990" spans="7:11" x14ac:dyDescent="0.3">
      <c r="G35990" s="2"/>
      <c r="K35990" s="2"/>
    </row>
    <row r="35991" spans="7:11" x14ac:dyDescent="0.3">
      <c r="G35991" s="2"/>
      <c r="K35991" s="2"/>
    </row>
    <row r="35992" spans="7:11" x14ac:dyDescent="0.3">
      <c r="G35992" s="2"/>
      <c r="K35992" s="2"/>
    </row>
    <row r="35993" spans="7:11" x14ac:dyDescent="0.3">
      <c r="G35993" s="2"/>
      <c r="K35993" s="2"/>
    </row>
    <row r="35994" spans="7:11" x14ac:dyDescent="0.3">
      <c r="G35994" s="2"/>
      <c r="K35994" s="2"/>
    </row>
    <row r="35995" spans="7:11" x14ac:dyDescent="0.3">
      <c r="G35995" s="2"/>
      <c r="K35995" s="2"/>
    </row>
    <row r="35996" spans="7:11" x14ac:dyDescent="0.3">
      <c r="G35996" s="2"/>
      <c r="K35996" s="2"/>
    </row>
    <row r="35997" spans="7:11" x14ac:dyDescent="0.3">
      <c r="G35997" s="2"/>
      <c r="K35997" s="2"/>
    </row>
    <row r="35998" spans="7:11" x14ac:dyDescent="0.3">
      <c r="G35998" s="2"/>
      <c r="K35998" s="2"/>
    </row>
    <row r="35999" spans="7:11" x14ac:dyDescent="0.3">
      <c r="G35999" s="2"/>
      <c r="K35999" s="2"/>
    </row>
    <row r="36000" spans="7:11" x14ac:dyDescent="0.3">
      <c r="G36000" s="2"/>
      <c r="K36000" s="2"/>
    </row>
    <row r="36001" spans="7:11" x14ac:dyDescent="0.3">
      <c r="G36001" s="2"/>
      <c r="K36001" s="2"/>
    </row>
    <row r="36002" spans="7:11" x14ac:dyDescent="0.3">
      <c r="G36002" s="2"/>
      <c r="K36002" s="2"/>
    </row>
    <row r="36003" spans="7:11" x14ac:dyDescent="0.3">
      <c r="G36003" s="2"/>
      <c r="K36003" s="2"/>
    </row>
    <row r="36004" spans="7:11" x14ac:dyDescent="0.3">
      <c r="G36004" s="2"/>
      <c r="K36004" s="2"/>
    </row>
    <row r="36005" spans="7:11" x14ac:dyDescent="0.3">
      <c r="G36005" s="2"/>
      <c r="K36005" s="2"/>
    </row>
    <row r="36006" spans="7:11" x14ac:dyDescent="0.3">
      <c r="G36006" s="2"/>
      <c r="K36006" s="2"/>
    </row>
    <row r="36007" spans="7:11" x14ac:dyDescent="0.3">
      <c r="G36007" s="2"/>
      <c r="K36007" s="2"/>
    </row>
    <row r="36008" spans="7:11" x14ac:dyDescent="0.3">
      <c r="G36008" s="2"/>
      <c r="K36008" s="2"/>
    </row>
    <row r="36009" spans="7:11" x14ac:dyDescent="0.3">
      <c r="G36009" s="2"/>
      <c r="K36009" s="2"/>
    </row>
    <row r="36010" spans="7:11" x14ac:dyDescent="0.3">
      <c r="G36010" s="2"/>
      <c r="K36010" s="2"/>
    </row>
    <row r="36011" spans="7:11" x14ac:dyDescent="0.3">
      <c r="G36011" s="2"/>
      <c r="K36011" s="2"/>
    </row>
    <row r="36012" spans="7:11" x14ac:dyDescent="0.3">
      <c r="G36012" s="2"/>
      <c r="K36012" s="2"/>
    </row>
    <row r="36013" spans="7:11" x14ac:dyDescent="0.3">
      <c r="G36013" s="2"/>
      <c r="K36013" s="2"/>
    </row>
    <row r="36014" spans="7:11" x14ac:dyDescent="0.3">
      <c r="G36014" s="2"/>
      <c r="K36014" s="2"/>
    </row>
    <row r="36015" spans="7:11" x14ac:dyDescent="0.3">
      <c r="G36015" s="2"/>
      <c r="K36015" s="2"/>
    </row>
    <row r="36016" spans="7:11" x14ac:dyDescent="0.3">
      <c r="G36016" s="2"/>
      <c r="K36016" s="2"/>
    </row>
    <row r="36017" spans="7:11" x14ac:dyDescent="0.3">
      <c r="G36017" s="2"/>
      <c r="K36017" s="2"/>
    </row>
    <row r="36018" spans="7:11" x14ac:dyDescent="0.3">
      <c r="G36018" s="2"/>
      <c r="K36018" s="2"/>
    </row>
    <row r="36019" spans="7:11" x14ac:dyDescent="0.3">
      <c r="G36019" s="2"/>
      <c r="K36019" s="2"/>
    </row>
    <row r="36020" spans="7:11" x14ac:dyDescent="0.3">
      <c r="G36020" s="2"/>
      <c r="K36020" s="2"/>
    </row>
    <row r="36021" spans="7:11" x14ac:dyDescent="0.3">
      <c r="G36021" s="2"/>
      <c r="K36021" s="2"/>
    </row>
    <row r="36022" spans="7:11" x14ac:dyDescent="0.3">
      <c r="G36022" s="2"/>
      <c r="K36022" s="2"/>
    </row>
    <row r="36023" spans="7:11" x14ac:dyDescent="0.3">
      <c r="G36023" s="2"/>
      <c r="K36023" s="2"/>
    </row>
    <row r="36024" spans="7:11" x14ac:dyDescent="0.3">
      <c r="G36024" s="2"/>
      <c r="K36024" s="2"/>
    </row>
    <row r="36025" spans="7:11" x14ac:dyDescent="0.3">
      <c r="G36025" s="2"/>
      <c r="K36025" s="2"/>
    </row>
    <row r="36026" spans="7:11" x14ac:dyDescent="0.3">
      <c r="G36026" s="2"/>
      <c r="K36026" s="2"/>
    </row>
    <row r="36027" spans="7:11" x14ac:dyDescent="0.3">
      <c r="G36027" s="2"/>
      <c r="K36027" s="2"/>
    </row>
    <row r="36028" spans="7:11" x14ac:dyDescent="0.3">
      <c r="G36028" s="2"/>
      <c r="K36028" s="2"/>
    </row>
    <row r="36029" spans="7:11" x14ac:dyDescent="0.3">
      <c r="G36029" s="2"/>
      <c r="K36029" s="2"/>
    </row>
    <row r="36030" spans="7:11" x14ac:dyDescent="0.3">
      <c r="G36030" s="2"/>
      <c r="K36030" s="2"/>
    </row>
    <row r="36031" spans="7:11" x14ac:dyDescent="0.3">
      <c r="G36031" s="2"/>
      <c r="K36031" s="2"/>
    </row>
    <row r="36032" spans="7:11" x14ac:dyDescent="0.3">
      <c r="G36032" s="2"/>
      <c r="K36032" s="2"/>
    </row>
    <row r="36033" spans="7:11" x14ac:dyDescent="0.3">
      <c r="G36033" s="2"/>
      <c r="K36033" s="2"/>
    </row>
    <row r="36034" spans="7:11" x14ac:dyDescent="0.3">
      <c r="G36034" s="2"/>
      <c r="K36034" s="2"/>
    </row>
    <row r="36035" spans="7:11" x14ac:dyDescent="0.3">
      <c r="G36035" s="2"/>
      <c r="K36035" s="2"/>
    </row>
    <row r="36036" spans="7:11" x14ac:dyDescent="0.3">
      <c r="G36036" s="2"/>
      <c r="K36036" s="2"/>
    </row>
    <row r="36037" spans="7:11" x14ac:dyDescent="0.3">
      <c r="G36037" s="2"/>
      <c r="K36037" s="2"/>
    </row>
    <row r="36038" spans="7:11" x14ac:dyDescent="0.3">
      <c r="G36038" s="2"/>
      <c r="K36038" s="2"/>
    </row>
    <row r="36039" spans="7:11" x14ac:dyDescent="0.3">
      <c r="G36039" s="2"/>
      <c r="K36039" s="2"/>
    </row>
    <row r="36040" spans="7:11" x14ac:dyDescent="0.3">
      <c r="G36040" s="2"/>
      <c r="K36040" s="2"/>
    </row>
    <row r="36041" spans="7:11" x14ac:dyDescent="0.3">
      <c r="G36041" s="2"/>
      <c r="K36041" s="2"/>
    </row>
    <row r="36042" spans="7:11" x14ac:dyDescent="0.3">
      <c r="G36042" s="2"/>
      <c r="K36042" s="2"/>
    </row>
    <row r="36043" spans="7:11" x14ac:dyDescent="0.3">
      <c r="G36043" s="2"/>
      <c r="K36043" s="2"/>
    </row>
    <row r="36044" spans="7:11" x14ac:dyDescent="0.3">
      <c r="G36044" s="2"/>
      <c r="K36044" s="2"/>
    </row>
    <row r="36045" spans="7:11" x14ac:dyDescent="0.3">
      <c r="G36045" s="2"/>
      <c r="K36045" s="2"/>
    </row>
    <row r="36046" spans="7:11" x14ac:dyDescent="0.3">
      <c r="G36046" s="2"/>
      <c r="K36046" s="2"/>
    </row>
    <row r="36047" spans="7:11" x14ac:dyDescent="0.3">
      <c r="G36047" s="2"/>
      <c r="K36047" s="2"/>
    </row>
    <row r="36048" spans="7:11" x14ac:dyDescent="0.3">
      <c r="G36048" s="2"/>
      <c r="K36048" s="2"/>
    </row>
    <row r="36049" spans="7:11" x14ac:dyDescent="0.3">
      <c r="G36049" s="2"/>
      <c r="K36049" s="2"/>
    </row>
    <row r="36050" spans="7:11" x14ac:dyDescent="0.3">
      <c r="G36050" s="2"/>
      <c r="K36050" s="2"/>
    </row>
    <row r="36051" spans="7:11" x14ac:dyDescent="0.3">
      <c r="G36051" s="2"/>
      <c r="K36051" s="2"/>
    </row>
    <row r="36052" spans="7:11" x14ac:dyDescent="0.3">
      <c r="G36052" s="2"/>
      <c r="K36052" s="2"/>
    </row>
    <row r="36053" spans="7:11" x14ac:dyDescent="0.3">
      <c r="G36053" s="2"/>
      <c r="K36053" s="2"/>
    </row>
    <row r="36054" spans="7:11" x14ac:dyDescent="0.3">
      <c r="G36054" s="2"/>
      <c r="K36054" s="2"/>
    </row>
    <row r="36055" spans="7:11" x14ac:dyDescent="0.3">
      <c r="G36055" s="2"/>
      <c r="K36055" s="2"/>
    </row>
    <row r="36056" spans="7:11" x14ac:dyDescent="0.3">
      <c r="G36056" s="2"/>
      <c r="K36056" s="2"/>
    </row>
    <row r="36057" spans="7:11" x14ac:dyDescent="0.3">
      <c r="G36057" s="2"/>
      <c r="K36057" s="2"/>
    </row>
    <row r="36058" spans="7:11" x14ac:dyDescent="0.3">
      <c r="G36058" s="2"/>
      <c r="K36058" s="2"/>
    </row>
    <row r="36059" spans="7:11" x14ac:dyDescent="0.3">
      <c r="G36059" s="2"/>
      <c r="K36059" s="2"/>
    </row>
    <row r="36060" spans="7:11" x14ac:dyDescent="0.3">
      <c r="G36060" s="2"/>
      <c r="K36060" s="2"/>
    </row>
    <row r="36061" spans="7:11" x14ac:dyDescent="0.3">
      <c r="G36061" s="2"/>
      <c r="K36061" s="2"/>
    </row>
    <row r="36062" spans="7:11" x14ac:dyDescent="0.3">
      <c r="G36062" s="2"/>
      <c r="K36062" s="2"/>
    </row>
    <row r="36063" spans="7:11" x14ac:dyDescent="0.3">
      <c r="G36063" s="2"/>
      <c r="K36063" s="2"/>
    </row>
    <row r="36064" spans="7:11" x14ac:dyDescent="0.3">
      <c r="G36064" s="2"/>
      <c r="K36064" s="2"/>
    </row>
    <row r="36065" spans="7:11" x14ac:dyDescent="0.3">
      <c r="G36065" s="2"/>
      <c r="K36065" s="2"/>
    </row>
    <row r="36066" spans="7:11" x14ac:dyDescent="0.3">
      <c r="G36066" s="2"/>
      <c r="K36066" s="2"/>
    </row>
    <row r="36067" spans="7:11" x14ac:dyDescent="0.3">
      <c r="G36067" s="2"/>
      <c r="K36067" s="2"/>
    </row>
    <row r="36068" spans="7:11" x14ac:dyDescent="0.3">
      <c r="G36068" s="2"/>
      <c r="K36068" s="2"/>
    </row>
    <row r="36069" spans="7:11" x14ac:dyDescent="0.3">
      <c r="G36069" s="2"/>
      <c r="K36069" s="2"/>
    </row>
    <row r="36070" spans="7:11" x14ac:dyDescent="0.3">
      <c r="G36070" s="2"/>
      <c r="K36070" s="2"/>
    </row>
    <row r="36071" spans="7:11" x14ac:dyDescent="0.3">
      <c r="G36071" s="2"/>
      <c r="K36071" s="2"/>
    </row>
    <row r="36072" spans="7:11" x14ac:dyDescent="0.3">
      <c r="G36072" s="2"/>
      <c r="K36072" s="2"/>
    </row>
    <row r="36073" spans="7:11" x14ac:dyDescent="0.3">
      <c r="G36073" s="2"/>
      <c r="K36073" s="2"/>
    </row>
    <row r="36074" spans="7:11" x14ac:dyDescent="0.3">
      <c r="G36074" s="2"/>
      <c r="K36074" s="2"/>
    </row>
    <row r="36075" spans="7:11" x14ac:dyDescent="0.3">
      <c r="G36075" s="2"/>
      <c r="K36075" s="2"/>
    </row>
    <row r="36076" spans="7:11" x14ac:dyDescent="0.3">
      <c r="G36076" s="2"/>
      <c r="K36076" s="2"/>
    </row>
    <row r="36077" spans="7:11" x14ac:dyDescent="0.3">
      <c r="G36077" s="2"/>
      <c r="K36077" s="2"/>
    </row>
    <row r="36078" spans="7:11" x14ac:dyDescent="0.3">
      <c r="G36078" s="2"/>
      <c r="K36078" s="2"/>
    </row>
    <row r="36079" spans="7:11" x14ac:dyDescent="0.3">
      <c r="G36079" s="2"/>
      <c r="K36079" s="2"/>
    </row>
    <row r="36080" spans="7:11" x14ac:dyDescent="0.3">
      <c r="G36080" s="2"/>
      <c r="K36080" s="2"/>
    </row>
    <row r="36081" spans="7:11" x14ac:dyDescent="0.3">
      <c r="G36081" s="2"/>
      <c r="K36081" s="2"/>
    </row>
    <row r="36082" spans="7:11" x14ac:dyDescent="0.3">
      <c r="G36082" s="2"/>
      <c r="K36082" s="2"/>
    </row>
    <row r="36083" spans="7:11" x14ac:dyDescent="0.3">
      <c r="G36083" s="2"/>
      <c r="K36083" s="2"/>
    </row>
    <row r="36084" spans="7:11" x14ac:dyDescent="0.3">
      <c r="G36084" s="2"/>
      <c r="K36084" s="2"/>
    </row>
    <row r="36085" spans="7:11" x14ac:dyDescent="0.3">
      <c r="G36085" s="2"/>
      <c r="K36085" s="2"/>
    </row>
    <row r="36086" spans="7:11" x14ac:dyDescent="0.3">
      <c r="G36086" s="2"/>
      <c r="K36086" s="2"/>
    </row>
    <row r="36087" spans="7:11" x14ac:dyDescent="0.3">
      <c r="G36087" s="2"/>
      <c r="K36087" s="2"/>
    </row>
    <row r="36088" spans="7:11" x14ac:dyDescent="0.3">
      <c r="G36088" s="2"/>
      <c r="K36088" s="2"/>
    </row>
    <row r="36089" spans="7:11" x14ac:dyDescent="0.3">
      <c r="G36089" s="2"/>
      <c r="K36089" s="2"/>
    </row>
    <row r="36090" spans="7:11" x14ac:dyDescent="0.3">
      <c r="G36090" s="2"/>
      <c r="K36090" s="2"/>
    </row>
    <row r="36091" spans="7:11" x14ac:dyDescent="0.3">
      <c r="G36091" s="2"/>
      <c r="K36091" s="2"/>
    </row>
    <row r="36092" spans="7:11" x14ac:dyDescent="0.3">
      <c r="G36092" s="2"/>
      <c r="K36092" s="2"/>
    </row>
    <row r="36093" spans="7:11" x14ac:dyDescent="0.3">
      <c r="G36093" s="2"/>
      <c r="K36093" s="2"/>
    </row>
    <row r="36094" spans="7:11" x14ac:dyDescent="0.3">
      <c r="G36094" s="2"/>
      <c r="K36094" s="2"/>
    </row>
    <row r="36095" spans="7:11" x14ac:dyDescent="0.3">
      <c r="G36095" s="2"/>
      <c r="K36095" s="2"/>
    </row>
    <row r="36096" spans="7:11" x14ac:dyDescent="0.3">
      <c r="G36096" s="2"/>
      <c r="K36096" s="2"/>
    </row>
    <row r="36097" spans="7:11" x14ac:dyDescent="0.3">
      <c r="G36097" s="2"/>
      <c r="K36097" s="2"/>
    </row>
    <row r="36098" spans="7:11" x14ac:dyDescent="0.3">
      <c r="G36098" s="2"/>
      <c r="K36098" s="2"/>
    </row>
    <row r="36099" spans="7:11" x14ac:dyDescent="0.3">
      <c r="G36099" s="2"/>
      <c r="K36099" s="2"/>
    </row>
    <row r="36100" spans="7:11" x14ac:dyDescent="0.3">
      <c r="G36100" s="2"/>
      <c r="K36100" s="2"/>
    </row>
    <row r="36101" spans="7:11" x14ac:dyDescent="0.3">
      <c r="G36101" s="2"/>
      <c r="K36101" s="2"/>
    </row>
    <row r="36102" spans="7:11" x14ac:dyDescent="0.3">
      <c r="G36102" s="2"/>
      <c r="K36102" s="2"/>
    </row>
    <row r="36103" spans="7:11" x14ac:dyDescent="0.3">
      <c r="G36103" s="2"/>
      <c r="K36103" s="2"/>
    </row>
    <row r="36104" spans="7:11" x14ac:dyDescent="0.3">
      <c r="G36104" s="2"/>
      <c r="K36104" s="2"/>
    </row>
    <row r="36105" spans="7:11" x14ac:dyDescent="0.3">
      <c r="G36105" s="2"/>
      <c r="K36105" s="2"/>
    </row>
    <row r="36106" spans="7:11" x14ac:dyDescent="0.3">
      <c r="G36106" s="2"/>
      <c r="K36106" s="2"/>
    </row>
    <row r="36107" spans="7:11" x14ac:dyDescent="0.3">
      <c r="G36107" s="2"/>
      <c r="K36107" s="2"/>
    </row>
    <row r="36108" spans="7:11" x14ac:dyDescent="0.3">
      <c r="G36108" s="2"/>
      <c r="K36108" s="2"/>
    </row>
    <row r="36109" spans="7:11" x14ac:dyDescent="0.3">
      <c r="G36109" s="2"/>
      <c r="K36109" s="2"/>
    </row>
    <row r="36110" spans="7:11" x14ac:dyDescent="0.3">
      <c r="G36110" s="2"/>
      <c r="K36110" s="2"/>
    </row>
    <row r="36111" spans="7:11" x14ac:dyDescent="0.3">
      <c r="G36111" s="2"/>
      <c r="K36111" s="2"/>
    </row>
    <row r="36112" spans="7:11" x14ac:dyDescent="0.3">
      <c r="G36112" s="2"/>
      <c r="K36112" s="2"/>
    </row>
    <row r="36113" spans="7:11" x14ac:dyDescent="0.3">
      <c r="G36113" s="2"/>
      <c r="K36113" s="2"/>
    </row>
    <row r="36114" spans="7:11" x14ac:dyDescent="0.3">
      <c r="G36114" s="2"/>
      <c r="K36114" s="2"/>
    </row>
    <row r="36115" spans="7:11" x14ac:dyDescent="0.3">
      <c r="G36115" s="2"/>
      <c r="K36115" s="2"/>
    </row>
    <row r="36116" spans="7:11" x14ac:dyDescent="0.3">
      <c r="G36116" s="2"/>
      <c r="K36116" s="2"/>
    </row>
    <row r="36117" spans="7:11" x14ac:dyDescent="0.3">
      <c r="G36117" s="2"/>
      <c r="K36117" s="2"/>
    </row>
    <row r="36118" spans="7:11" x14ac:dyDescent="0.3">
      <c r="G36118" s="2"/>
      <c r="K36118" s="2"/>
    </row>
    <row r="36119" spans="7:11" x14ac:dyDescent="0.3">
      <c r="G36119" s="2"/>
      <c r="K36119" s="2"/>
    </row>
    <row r="36120" spans="7:11" x14ac:dyDescent="0.3">
      <c r="G36120" s="2"/>
      <c r="K36120" s="2"/>
    </row>
    <row r="36121" spans="7:11" x14ac:dyDescent="0.3">
      <c r="G36121" s="2"/>
      <c r="K36121" s="2"/>
    </row>
    <row r="36122" spans="7:11" x14ac:dyDescent="0.3">
      <c r="G36122" s="2"/>
      <c r="K36122" s="2"/>
    </row>
    <row r="36123" spans="7:11" x14ac:dyDescent="0.3">
      <c r="G36123" s="2"/>
      <c r="K36123" s="2"/>
    </row>
    <row r="36124" spans="7:11" x14ac:dyDescent="0.3">
      <c r="G36124" s="2"/>
      <c r="K36124" s="2"/>
    </row>
    <row r="36125" spans="7:11" x14ac:dyDescent="0.3">
      <c r="G36125" s="2"/>
      <c r="K36125" s="2"/>
    </row>
    <row r="36126" spans="7:11" x14ac:dyDescent="0.3">
      <c r="G36126" s="2"/>
      <c r="K36126" s="2"/>
    </row>
    <row r="36127" spans="7:11" x14ac:dyDescent="0.3">
      <c r="G36127" s="2"/>
      <c r="K36127" s="2"/>
    </row>
    <row r="36128" spans="7:11" x14ac:dyDescent="0.3">
      <c r="G36128" s="2"/>
      <c r="K36128" s="2"/>
    </row>
    <row r="36129" spans="7:11" x14ac:dyDescent="0.3">
      <c r="G36129" s="2"/>
      <c r="K36129" s="2"/>
    </row>
    <row r="36130" spans="7:11" x14ac:dyDescent="0.3">
      <c r="G36130" s="2"/>
      <c r="K36130" s="2"/>
    </row>
    <row r="36131" spans="7:11" x14ac:dyDescent="0.3">
      <c r="G36131" s="2"/>
      <c r="K36131" s="2"/>
    </row>
    <row r="36132" spans="7:11" x14ac:dyDescent="0.3">
      <c r="G36132" s="2"/>
      <c r="K36132" s="2"/>
    </row>
    <row r="36133" spans="7:11" x14ac:dyDescent="0.3">
      <c r="G36133" s="2"/>
      <c r="K36133" s="2"/>
    </row>
    <row r="36134" spans="7:11" x14ac:dyDescent="0.3">
      <c r="G36134" s="2"/>
      <c r="K36134" s="2"/>
    </row>
    <row r="36135" spans="7:11" x14ac:dyDescent="0.3">
      <c r="G36135" s="2"/>
      <c r="K36135" s="2"/>
    </row>
    <row r="36136" spans="7:11" x14ac:dyDescent="0.3">
      <c r="G36136" s="2"/>
      <c r="K36136" s="2"/>
    </row>
    <row r="36137" spans="7:11" x14ac:dyDescent="0.3">
      <c r="G36137" s="2"/>
      <c r="K36137" s="2"/>
    </row>
    <row r="36138" spans="7:11" x14ac:dyDescent="0.3">
      <c r="G36138" s="2"/>
      <c r="K36138" s="2"/>
    </row>
    <row r="36139" spans="7:11" x14ac:dyDescent="0.3">
      <c r="G36139" s="2"/>
      <c r="K36139" s="2"/>
    </row>
    <row r="36140" spans="7:11" x14ac:dyDescent="0.3">
      <c r="G36140" s="2"/>
      <c r="K36140" s="2"/>
    </row>
    <row r="36141" spans="7:11" x14ac:dyDescent="0.3">
      <c r="G36141" s="2"/>
      <c r="K36141" s="2"/>
    </row>
    <row r="36142" spans="7:11" x14ac:dyDescent="0.3">
      <c r="G36142" s="2"/>
      <c r="K36142" s="2"/>
    </row>
    <row r="36143" spans="7:11" x14ac:dyDescent="0.3">
      <c r="G36143" s="2"/>
      <c r="K36143" s="2"/>
    </row>
    <row r="36144" spans="7:11" x14ac:dyDescent="0.3">
      <c r="G36144" s="2"/>
      <c r="K36144" s="2"/>
    </row>
    <row r="36145" spans="7:11" x14ac:dyDescent="0.3">
      <c r="G36145" s="2"/>
      <c r="K36145" s="2"/>
    </row>
    <row r="36146" spans="7:11" x14ac:dyDescent="0.3">
      <c r="G36146" s="2"/>
      <c r="K36146" s="2"/>
    </row>
    <row r="36147" spans="7:11" x14ac:dyDescent="0.3">
      <c r="G36147" s="2"/>
      <c r="K36147" s="2"/>
    </row>
    <row r="36148" spans="7:11" x14ac:dyDescent="0.3">
      <c r="G36148" s="2"/>
      <c r="K36148" s="2"/>
    </row>
    <row r="36149" spans="7:11" x14ac:dyDescent="0.3">
      <c r="G36149" s="2"/>
      <c r="K36149" s="2"/>
    </row>
    <row r="36150" spans="7:11" x14ac:dyDescent="0.3">
      <c r="G36150" s="2"/>
      <c r="K36150" s="2"/>
    </row>
    <row r="36151" spans="7:11" x14ac:dyDescent="0.3">
      <c r="G36151" s="2"/>
      <c r="K36151" s="2"/>
    </row>
    <row r="36152" spans="7:11" x14ac:dyDescent="0.3">
      <c r="G36152" s="2"/>
      <c r="K36152" s="2"/>
    </row>
    <row r="36153" spans="7:11" x14ac:dyDescent="0.3">
      <c r="G36153" s="2"/>
      <c r="K36153" s="2"/>
    </row>
    <row r="36154" spans="7:11" x14ac:dyDescent="0.3">
      <c r="G36154" s="2"/>
      <c r="K36154" s="2"/>
    </row>
    <row r="36155" spans="7:11" x14ac:dyDescent="0.3">
      <c r="G36155" s="2"/>
      <c r="K36155" s="2"/>
    </row>
    <row r="36156" spans="7:11" x14ac:dyDescent="0.3">
      <c r="G36156" s="2"/>
      <c r="K36156" s="2"/>
    </row>
    <row r="36157" spans="7:11" x14ac:dyDescent="0.3">
      <c r="G36157" s="2"/>
      <c r="K36157" s="2"/>
    </row>
    <row r="36158" spans="7:11" x14ac:dyDescent="0.3">
      <c r="G36158" s="2"/>
      <c r="K36158" s="2"/>
    </row>
    <row r="36159" spans="7:11" x14ac:dyDescent="0.3">
      <c r="G36159" s="2"/>
      <c r="K36159" s="2"/>
    </row>
    <row r="36160" spans="7:11" x14ac:dyDescent="0.3">
      <c r="G36160" s="2"/>
      <c r="K36160" s="2"/>
    </row>
    <row r="36161" spans="7:11" x14ac:dyDescent="0.3">
      <c r="G36161" s="2"/>
      <c r="K36161" s="2"/>
    </row>
    <row r="36162" spans="7:11" x14ac:dyDescent="0.3">
      <c r="G36162" s="2"/>
      <c r="K36162" s="2"/>
    </row>
    <row r="36163" spans="7:11" x14ac:dyDescent="0.3">
      <c r="G36163" s="2"/>
      <c r="K36163" s="2"/>
    </row>
    <row r="36164" spans="7:11" x14ac:dyDescent="0.3">
      <c r="G36164" s="2"/>
      <c r="K36164" s="2"/>
    </row>
    <row r="36165" spans="7:11" x14ac:dyDescent="0.3">
      <c r="G36165" s="2"/>
      <c r="K36165" s="2"/>
    </row>
    <row r="36166" spans="7:11" x14ac:dyDescent="0.3">
      <c r="G36166" s="2"/>
      <c r="K36166" s="2"/>
    </row>
    <row r="36167" spans="7:11" x14ac:dyDescent="0.3">
      <c r="G36167" s="2"/>
      <c r="K36167" s="2"/>
    </row>
    <row r="36168" spans="7:11" x14ac:dyDescent="0.3">
      <c r="G36168" s="2"/>
      <c r="K36168" s="2"/>
    </row>
    <row r="36169" spans="7:11" x14ac:dyDescent="0.3">
      <c r="G36169" s="2"/>
      <c r="K36169" s="2"/>
    </row>
    <row r="36170" spans="7:11" x14ac:dyDescent="0.3">
      <c r="G36170" s="2"/>
      <c r="K36170" s="2"/>
    </row>
    <row r="36171" spans="7:11" x14ac:dyDescent="0.3">
      <c r="G36171" s="2"/>
      <c r="K36171" s="2"/>
    </row>
    <row r="36172" spans="7:11" x14ac:dyDescent="0.3">
      <c r="G36172" s="2"/>
      <c r="K36172" s="2"/>
    </row>
    <row r="36173" spans="7:11" x14ac:dyDescent="0.3">
      <c r="G36173" s="2"/>
      <c r="K36173" s="2"/>
    </row>
    <row r="36174" spans="7:11" x14ac:dyDescent="0.3">
      <c r="G36174" s="2"/>
      <c r="K36174" s="2"/>
    </row>
    <row r="36175" spans="7:11" x14ac:dyDescent="0.3">
      <c r="G36175" s="2"/>
      <c r="K36175" s="2"/>
    </row>
    <row r="36176" spans="7:11" x14ac:dyDescent="0.3">
      <c r="G36176" s="2"/>
      <c r="K36176" s="2"/>
    </row>
    <row r="36177" spans="7:11" x14ac:dyDescent="0.3">
      <c r="G36177" s="2"/>
      <c r="K36177" s="2"/>
    </row>
    <row r="36178" spans="7:11" x14ac:dyDescent="0.3">
      <c r="G36178" s="2"/>
      <c r="K36178" s="2"/>
    </row>
    <row r="36179" spans="7:11" x14ac:dyDescent="0.3">
      <c r="G36179" s="2"/>
      <c r="K36179" s="2"/>
    </row>
    <row r="36180" spans="7:11" x14ac:dyDescent="0.3">
      <c r="G36180" s="2"/>
      <c r="K36180" s="2"/>
    </row>
    <row r="36181" spans="7:11" x14ac:dyDescent="0.3">
      <c r="G36181" s="2"/>
      <c r="K36181" s="2"/>
    </row>
    <row r="36182" spans="7:11" x14ac:dyDescent="0.3">
      <c r="G36182" s="2"/>
      <c r="K36182" s="2"/>
    </row>
    <row r="36183" spans="7:11" x14ac:dyDescent="0.3">
      <c r="G36183" s="2"/>
      <c r="K36183" s="2"/>
    </row>
    <row r="36184" spans="7:11" x14ac:dyDescent="0.3">
      <c r="G36184" s="2"/>
      <c r="K36184" s="2"/>
    </row>
    <row r="36185" spans="7:11" x14ac:dyDescent="0.3">
      <c r="G36185" s="2"/>
      <c r="K36185" s="2"/>
    </row>
    <row r="36186" spans="7:11" x14ac:dyDescent="0.3">
      <c r="G36186" s="2"/>
      <c r="K36186" s="2"/>
    </row>
    <row r="36187" spans="7:11" x14ac:dyDescent="0.3">
      <c r="G36187" s="2"/>
      <c r="K36187" s="2"/>
    </row>
    <row r="36188" spans="7:11" x14ac:dyDescent="0.3">
      <c r="G36188" s="2"/>
      <c r="K36188" s="2"/>
    </row>
    <row r="36189" spans="7:11" x14ac:dyDescent="0.3">
      <c r="G36189" s="2"/>
      <c r="K36189" s="2"/>
    </row>
    <row r="36190" spans="7:11" x14ac:dyDescent="0.3">
      <c r="G36190" s="2"/>
      <c r="K36190" s="2"/>
    </row>
    <row r="36191" spans="7:11" x14ac:dyDescent="0.3">
      <c r="G36191" s="2"/>
      <c r="K36191" s="2"/>
    </row>
    <row r="36192" spans="7:11" x14ac:dyDescent="0.3">
      <c r="G36192" s="2"/>
      <c r="K36192" s="2"/>
    </row>
    <row r="36193" spans="7:11" x14ac:dyDescent="0.3">
      <c r="G36193" s="2"/>
      <c r="K36193" s="2"/>
    </row>
    <row r="36194" spans="7:11" x14ac:dyDescent="0.3">
      <c r="G36194" s="2"/>
      <c r="K36194" s="2"/>
    </row>
    <row r="36195" spans="7:11" x14ac:dyDescent="0.3">
      <c r="G36195" s="2"/>
      <c r="K36195" s="2"/>
    </row>
    <row r="36196" spans="7:11" x14ac:dyDescent="0.3">
      <c r="G36196" s="2"/>
      <c r="K36196" s="2"/>
    </row>
    <row r="36197" spans="7:11" x14ac:dyDescent="0.3">
      <c r="G36197" s="2"/>
      <c r="K36197" s="2"/>
    </row>
    <row r="36198" spans="7:11" x14ac:dyDescent="0.3">
      <c r="G36198" s="2"/>
      <c r="K36198" s="2"/>
    </row>
    <row r="36199" spans="7:11" x14ac:dyDescent="0.3">
      <c r="G36199" s="2"/>
      <c r="K36199" s="2"/>
    </row>
    <row r="36200" spans="7:11" x14ac:dyDescent="0.3">
      <c r="G36200" s="2"/>
      <c r="K36200" s="2"/>
    </row>
    <row r="36201" spans="7:11" x14ac:dyDescent="0.3">
      <c r="G36201" s="2"/>
      <c r="K36201" s="2"/>
    </row>
    <row r="36202" spans="7:11" x14ac:dyDescent="0.3">
      <c r="G36202" s="2"/>
      <c r="K36202" s="2"/>
    </row>
    <row r="36203" spans="7:11" x14ac:dyDescent="0.3">
      <c r="G36203" s="2"/>
      <c r="K36203" s="2"/>
    </row>
    <row r="36204" spans="7:11" x14ac:dyDescent="0.3">
      <c r="G36204" s="2"/>
      <c r="K36204" s="2"/>
    </row>
    <row r="36205" spans="7:11" x14ac:dyDescent="0.3">
      <c r="G36205" s="2"/>
      <c r="K36205" s="2"/>
    </row>
    <row r="36206" spans="7:11" x14ac:dyDescent="0.3">
      <c r="G36206" s="2"/>
      <c r="K36206" s="2"/>
    </row>
    <row r="36207" spans="7:11" x14ac:dyDescent="0.3">
      <c r="G36207" s="2"/>
      <c r="K36207" s="2"/>
    </row>
    <row r="36208" spans="7:11" x14ac:dyDescent="0.3">
      <c r="G36208" s="2"/>
      <c r="K36208" s="2"/>
    </row>
    <row r="36209" spans="7:11" x14ac:dyDescent="0.3">
      <c r="G36209" s="2"/>
      <c r="K36209" s="2"/>
    </row>
    <row r="36210" spans="7:11" x14ac:dyDescent="0.3">
      <c r="G36210" s="2"/>
      <c r="K36210" s="2"/>
    </row>
    <row r="36211" spans="7:11" x14ac:dyDescent="0.3">
      <c r="G36211" s="2"/>
      <c r="K36211" s="2"/>
    </row>
    <row r="36212" spans="7:11" x14ac:dyDescent="0.3">
      <c r="G36212" s="2"/>
      <c r="K36212" s="2"/>
    </row>
    <row r="36213" spans="7:11" x14ac:dyDescent="0.3">
      <c r="G36213" s="2"/>
      <c r="K36213" s="2"/>
    </row>
    <row r="36214" spans="7:11" x14ac:dyDescent="0.3">
      <c r="G36214" s="2"/>
      <c r="K36214" s="2"/>
    </row>
    <row r="36215" spans="7:11" x14ac:dyDescent="0.3">
      <c r="G36215" s="2"/>
      <c r="K36215" s="2"/>
    </row>
    <row r="36216" spans="7:11" x14ac:dyDescent="0.3">
      <c r="G36216" s="2"/>
      <c r="K36216" s="2"/>
    </row>
    <row r="36217" spans="7:11" x14ac:dyDescent="0.3">
      <c r="G36217" s="2"/>
      <c r="K36217" s="2"/>
    </row>
    <row r="36218" spans="7:11" x14ac:dyDescent="0.3">
      <c r="G36218" s="2"/>
      <c r="K36218" s="2"/>
    </row>
    <row r="36219" spans="7:11" x14ac:dyDescent="0.3">
      <c r="G36219" s="2"/>
      <c r="K36219" s="2"/>
    </row>
    <row r="36220" spans="7:11" x14ac:dyDescent="0.3">
      <c r="G36220" s="2"/>
      <c r="K36220" s="2"/>
    </row>
    <row r="36221" spans="7:11" x14ac:dyDescent="0.3">
      <c r="G36221" s="2"/>
      <c r="K36221" s="2"/>
    </row>
    <row r="36222" spans="7:11" x14ac:dyDescent="0.3">
      <c r="G36222" s="2"/>
      <c r="K36222" s="2"/>
    </row>
    <row r="36223" spans="7:11" x14ac:dyDescent="0.3">
      <c r="G36223" s="2"/>
      <c r="K36223" s="2"/>
    </row>
    <row r="36224" spans="7:11" x14ac:dyDescent="0.3">
      <c r="G36224" s="2"/>
      <c r="K36224" s="2"/>
    </row>
    <row r="36225" spans="7:11" x14ac:dyDescent="0.3">
      <c r="G36225" s="2"/>
      <c r="K36225" s="2"/>
    </row>
    <row r="36226" spans="7:11" x14ac:dyDescent="0.3">
      <c r="G36226" s="2"/>
      <c r="K36226" s="2"/>
    </row>
    <row r="36227" spans="7:11" x14ac:dyDescent="0.3">
      <c r="G36227" s="2"/>
      <c r="K36227" s="2"/>
    </row>
    <row r="36228" spans="7:11" x14ac:dyDescent="0.3">
      <c r="G36228" s="2"/>
      <c r="K36228" s="2"/>
    </row>
    <row r="36229" spans="7:11" x14ac:dyDescent="0.3">
      <c r="G36229" s="2"/>
      <c r="K36229" s="2"/>
    </row>
    <row r="36230" spans="7:11" x14ac:dyDescent="0.3">
      <c r="G36230" s="2"/>
      <c r="K36230" s="2"/>
    </row>
    <row r="36231" spans="7:11" x14ac:dyDescent="0.3">
      <c r="G36231" s="2"/>
      <c r="K36231" s="2"/>
    </row>
    <row r="36232" spans="7:11" x14ac:dyDescent="0.3">
      <c r="G36232" s="2"/>
      <c r="K36232" s="2"/>
    </row>
    <row r="36233" spans="7:11" x14ac:dyDescent="0.3">
      <c r="G36233" s="2"/>
      <c r="K36233" s="2"/>
    </row>
    <row r="36234" spans="7:11" x14ac:dyDescent="0.3">
      <c r="G36234" s="2"/>
      <c r="K36234" s="2"/>
    </row>
    <row r="36235" spans="7:11" x14ac:dyDescent="0.3">
      <c r="G36235" s="2"/>
      <c r="K36235" s="2"/>
    </row>
    <row r="36236" spans="7:11" x14ac:dyDescent="0.3">
      <c r="G36236" s="2"/>
      <c r="K36236" s="2"/>
    </row>
    <row r="36237" spans="7:11" x14ac:dyDescent="0.3">
      <c r="G36237" s="2"/>
      <c r="K36237" s="2"/>
    </row>
    <row r="36238" spans="7:11" x14ac:dyDescent="0.3">
      <c r="G36238" s="2"/>
      <c r="K36238" s="2"/>
    </row>
    <row r="36239" spans="7:11" x14ac:dyDescent="0.3">
      <c r="G36239" s="2"/>
      <c r="K36239" s="2"/>
    </row>
    <row r="36240" spans="7:11" x14ac:dyDescent="0.3">
      <c r="G36240" s="2"/>
      <c r="K36240" s="2"/>
    </row>
    <row r="36241" spans="7:11" x14ac:dyDescent="0.3">
      <c r="G36241" s="2"/>
      <c r="K36241" s="2"/>
    </row>
    <row r="36242" spans="7:11" x14ac:dyDescent="0.3">
      <c r="G36242" s="2"/>
      <c r="K36242" s="2"/>
    </row>
    <row r="36243" spans="7:11" x14ac:dyDescent="0.3">
      <c r="G36243" s="2"/>
      <c r="K36243" s="2"/>
    </row>
    <row r="36244" spans="7:11" x14ac:dyDescent="0.3">
      <c r="G36244" s="2"/>
      <c r="K36244" s="2"/>
    </row>
    <row r="36245" spans="7:11" x14ac:dyDescent="0.3">
      <c r="G36245" s="2"/>
      <c r="K36245" s="2"/>
    </row>
    <row r="36246" spans="7:11" x14ac:dyDescent="0.3">
      <c r="G36246" s="2"/>
      <c r="K36246" s="2"/>
    </row>
    <row r="36247" spans="7:11" x14ac:dyDescent="0.3">
      <c r="G36247" s="2"/>
      <c r="K36247" s="2"/>
    </row>
    <row r="36248" spans="7:11" x14ac:dyDescent="0.3">
      <c r="G36248" s="2"/>
      <c r="K36248" s="2"/>
    </row>
    <row r="36249" spans="7:11" x14ac:dyDescent="0.3">
      <c r="G36249" s="2"/>
      <c r="K36249" s="2"/>
    </row>
    <row r="36250" spans="7:11" x14ac:dyDescent="0.3">
      <c r="G36250" s="2"/>
      <c r="K36250" s="2"/>
    </row>
    <row r="36251" spans="7:11" x14ac:dyDescent="0.3">
      <c r="G36251" s="2"/>
      <c r="K36251" s="2"/>
    </row>
    <row r="36252" spans="7:11" x14ac:dyDescent="0.3">
      <c r="G36252" s="2"/>
      <c r="K36252" s="2"/>
    </row>
    <row r="36253" spans="7:11" x14ac:dyDescent="0.3">
      <c r="G36253" s="2"/>
      <c r="K36253" s="2"/>
    </row>
    <row r="36254" spans="7:11" x14ac:dyDescent="0.3">
      <c r="G36254" s="2"/>
      <c r="K36254" s="2"/>
    </row>
    <row r="36255" spans="7:11" x14ac:dyDescent="0.3">
      <c r="G36255" s="2"/>
      <c r="K36255" s="2"/>
    </row>
    <row r="36256" spans="7:11" x14ac:dyDescent="0.3">
      <c r="G36256" s="2"/>
      <c r="K36256" s="2"/>
    </row>
    <row r="36257" spans="7:11" x14ac:dyDescent="0.3">
      <c r="G36257" s="2"/>
      <c r="K36257" s="2"/>
    </row>
    <row r="36258" spans="7:11" x14ac:dyDescent="0.3">
      <c r="G36258" s="2"/>
      <c r="K36258" s="2"/>
    </row>
    <row r="36259" spans="7:11" x14ac:dyDescent="0.3">
      <c r="G36259" s="2"/>
      <c r="K36259" s="2"/>
    </row>
    <row r="36260" spans="7:11" x14ac:dyDescent="0.3">
      <c r="G36260" s="2"/>
      <c r="K36260" s="2"/>
    </row>
    <row r="36261" spans="7:11" x14ac:dyDescent="0.3">
      <c r="G36261" s="2"/>
      <c r="K36261" s="2"/>
    </row>
    <row r="36262" spans="7:11" x14ac:dyDescent="0.3">
      <c r="G36262" s="2"/>
      <c r="K36262" s="2"/>
    </row>
    <row r="36263" spans="7:11" x14ac:dyDescent="0.3">
      <c r="G36263" s="2"/>
      <c r="K36263" s="2"/>
    </row>
    <row r="36264" spans="7:11" x14ac:dyDescent="0.3">
      <c r="G36264" s="2"/>
      <c r="K36264" s="2"/>
    </row>
    <row r="36265" spans="7:11" x14ac:dyDescent="0.3">
      <c r="G36265" s="2"/>
      <c r="K36265" s="2"/>
    </row>
    <row r="36266" spans="7:11" x14ac:dyDescent="0.3">
      <c r="G36266" s="2"/>
      <c r="K36266" s="2"/>
    </row>
    <row r="36267" spans="7:11" x14ac:dyDescent="0.3">
      <c r="G36267" s="2"/>
      <c r="K36267" s="2"/>
    </row>
    <row r="36268" spans="7:11" x14ac:dyDescent="0.3">
      <c r="G36268" s="2"/>
      <c r="K36268" s="2"/>
    </row>
    <row r="36269" spans="7:11" x14ac:dyDescent="0.3">
      <c r="G36269" s="2"/>
      <c r="K36269" s="2"/>
    </row>
    <row r="36270" spans="7:11" x14ac:dyDescent="0.3">
      <c r="G36270" s="2"/>
      <c r="K36270" s="2"/>
    </row>
    <row r="36271" spans="7:11" x14ac:dyDescent="0.3">
      <c r="G36271" s="2"/>
      <c r="K36271" s="2"/>
    </row>
    <row r="36272" spans="7:11" x14ac:dyDescent="0.3">
      <c r="G36272" s="2"/>
      <c r="K36272" s="2"/>
    </row>
    <row r="36273" spans="7:11" x14ac:dyDescent="0.3">
      <c r="G36273" s="2"/>
      <c r="K36273" s="2"/>
    </row>
    <row r="36274" spans="7:11" x14ac:dyDescent="0.3">
      <c r="G36274" s="2"/>
      <c r="K36274" s="2"/>
    </row>
    <row r="36275" spans="7:11" x14ac:dyDescent="0.3">
      <c r="G36275" s="2"/>
      <c r="K36275" s="2"/>
    </row>
    <row r="36276" spans="7:11" x14ac:dyDescent="0.3">
      <c r="G36276" s="2"/>
      <c r="K36276" s="2"/>
    </row>
    <row r="36277" spans="7:11" x14ac:dyDescent="0.3">
      <c r="G36277" s="2"/>
      <c r="K36277" s="2"/>
    </row>
    <row r="36278" spans="7:11" x14ac:dyDescent="0.3">
      <c r="G36278" s="2"/>
      <c r="K36278" s="2"/>
    </row>
    <row r="36279" spans="7:11" x14ac:dyDescent="0.3">
      <c r="G36279" s="2"/>
      <c r="K36279" s="2"/>
    </row>
    <row r="36280" spans="7:11" x14ac:dyDescent="0.3">
      <c r="G36280" s="2"/>
      <c r="K36280" s="2"/>
    </row>
    <row r="36281" spans="7:11" x14ac:dyDescent="0.3">
      <c r="G36281" s="2"/>
      <c r="K36281" s="2"/>
    </row>
    <row r="36282" spans="7:11" x14ac:dyDescent="0.3">
      <c r="G36282" s="2"/>
      <c r="K36282" s="2"/>
    </row>
    <row r="36283" spans="7:11" x14ac:dyDescent="0.3">
      <c r="G36283" s="2"/>
      <c r="K36283" s="2"/>
    </row>
    <row r="36284" spans="7:11" x14ac:dyDescent="0.3">
      <c r="G36284" s="2"/>
      <c r="K36284" s="2"/>
    </row>
    <row r="36285" spans="7:11" x14ac:dyDescent="0.3">
      <c r="G36285" s="2"/>
      <c r="K36285" s="2"/>
    </row>
    <row r="36286" spans="7:11" x14ac:dyDescent="0.3">
      <c r="G36286" s="2"/>
      <c r="K36286" s="2"/>
    </row>
    <row r="36287" spans="7:11" x14ac:dyDescent="0.3">
      <c r="G36287" s="2"/>
      <c r="K36287" s="2"/>
    </row>
    <row r="36288" spans="7:11" x14ac:dyDescent="0.3">
      <c r="G36288" s="2"/>
      <c r="K36288" s="2"/>
    </row>
    <row r="36289" spans="7:11" x14ac:dyDescent="0.3">
      <c r="G36289" s="2"/>
      <c r="K36289" s="2"/>
    </row>
    <row r="36290" spans="7:11" x14ac:dyDescent="0.3">
      <c r="G36290" s="2"/>
      <c r="K36290" s="2"/>
    </row>
    <row r="36291" spans="7:11" x14ac:dyDescent="0.3">
      <c r="G36291" s="2"/>
      <c r="K36291" s="2"/>
    </row>
    <row r="36292" spans="7:11" x14ac:dyDescent="0.3">
      <c r="G36292" s="2"/>
      <c r="K36292" s="2"/>
    </row>
    <row r="36293" spans="7:11" x14ac:dyDescent="0.3">
      <c r="G36293" s="2"/>
      <c r="K36293" s="2"/>
    </row>
    <row r="36294" spans="7:11" x14ac:dyDescent="0.3">
      <c r="G36294" s="2"/>
      <c r="K36294" s="2"/>
    </row>
    <row r="36295" spans="7:11" x14ac:dyDescent="0.3">
      <c r="G36295" s="2"/>
      <c r="K36295" s="2"/>
    </row>
    <row r="36296" spans="7:11" x14ac:dyDescent="0.3">
      <c r="G36296" s="2"/>
      <c r="K36296" s="2"/>
    </row>
    <row r="36297" spans="7:11" x14ac:dyDescent="0.3">
      <c r="G36297" s="2"/>
      <c r="K36297" s="2"/>
    </row>
    <row r="36298" spans="7:11" x14ac:dyDescent="0.3">
      <c r="G36298" s="2"/>
      <c r="K36298" s="2"/>
    </row>
    <row r="36299" spans="7:11" x14ac:dyDescent="0.3">
      <c r="G36299" s="2"/>
      <c r="K36299" s="2"/>
    </row>
    <row r="36300" spans="7:11" x14ac:dyDescent="0.3">
      <c r="G36300" s="2"/>
      <c r="K36300" s="2"/>
    </row>
    <row r="36301" spans="7:11" x14ac:dyDescent="0.3">
      <c r="G36301" s="2"/>
      <c r="K36301" s="2"/>
    </row>
    <row r="36302" spans="7:11" x14ac:dyDescent="0.3">
      <c r="G36302" s="2"/>
      <c r="K36302" s="2"/>
    </row>
    <row r="36303" spans="7:11" x14ac:dyDescent="0.3">
      <c r="G36303" s="2"/>
      <c r="K36303" s="2"/>
    </row>
    <row r="36304" spans="7:11" x14ac:dyDescent="0.3">
      <c r="G36304" s="2"/>
      <c r="K36304" s="2"/>
    </row>
    <row r="36305" spans="7:11" x14ac:dyDescent="0.3">
      <c r="G36305" s="2"/>
      <c r="K36305" s="2"/>
    </row>
    <row r="36306" spans="7:11" x14ac:dyDescent="0.3">
      <c r="G36306" s="2"/>
      <c r="K36306" s="2"/>
    </row>
    <row r="36307" spans="7:11" x14ac:dyDescent="0.3">
      <c r="G36307" s="2"/>
      <c r="K36307" s="2"/>
    </row>
    <row r="36308" spans="7:11" x14ac:dyDescent="0.3">
      <c r="G36308" s="2"/>
      <c r="K36308" s="2"/>
    </row>
    <row r="36309" spans="7:11" x14ac:dyDescent="0.3">
      <c r="G36309" s="2"/>
      <c r="K36309" s="2"/>
    </row>
    <row r="36310" spans="7:11" x14ac:dyDescent="0.3">
      <c r="G36310" s="2"/>
      <c r="K36310" s="2"/>
    </row>
    <row r="36311" spans="7:11" x14ac:dyDescent="0.3">
      <c r="G36311" s="2"/>
      <c r="K36311" s="2"/>
    </row>
    <row r="36312" spans="7:11" x14ac:dyDescent="0.3">
      <c r="G36312" s="2"/>
      <c r="K36312" s="2"/>
    </row>
    <row r="36313" spans="7:11" x14ac:dyDescent="0.3">
      <c r="G36313" s="2"/>
      <c r="K36313" s="2"/>
    </row>
    <row r="36314" spans="7:11" x14ac:dyDescent="0.3">
      <c r="G36314" s="2"/>
      <c r="K36314" s="2"/>
    </row>
    <row r="36315" spans="7:11" x14ac:dyDescent="0.3">
      <c r="G36315" s="2"/>
      <c r="K36315" s="2"/>
    </row>
    <row r="36316" spans="7:11" x14ac:dyDescent="0.3">
      <c r="G36316" s="2"/>
      <c r="K36316" s="2"/>
    </row>
    <row r="36317" spans="7:11" x14ac:dyDescent="0.3">
      <c r="G36317" s="2"/>
      <c r="K36317" s="2"/>
    </row>
    <row r="36318" spans="7:11" x14ac:dyDescent="0.3">
      <c r="G36318" s="2"/>
      <c r="K36318" s="2"/>
    </row>
    <row r="36319" spans="7:11" x14ac:dyDescent="0.3">
      <c r="G36319" s="2"/>
      <c r="K36319" s="2"/>
    </row>
    <row r="36320" spans="7:11" x14ac:dyDescent="0.3">
      <c r="G36320" s="2"/>
      <c r="K36320" s="2"/>
    </row>
    <row r="36321" spans="7:11" x14ac:dyDescent="0.3">
      <c r="G36321" s="2"/>
      <c r="K36321" s="2"/>
    </row>
    <row r="36322" spans="7:11" x14ac:dyDescent="0.3">
      <c r="G36322" s="2"/>
      <c r="K36322" s="2"/>
    </row>
    <row r="36323" spans="7:11" x14ac:dyDescent="0.3">
      <c r="G36323" s="2"/>
      <c r="K36323" s="2"/>
    </row>
    <row r="36324" spans="7:11" x14ac:dyDescent="0.3">
      <c r="G36324" s="2"/>
      <c r="K36324" s="2"/>
    </row>
    <row r="36325" spans="7:11" x14ac:dyDescent="0.3">
      <c r="G36325" s="2"/>
      <c r="K36325" s="2"/>
    </row>
    <row r="36326" spans="7:11" x14ac:dyDescent="0.3">
      <c r="G36326" s="2"/>
      <c r="K36326" s="2"/>
    </row>
    <row r="36327" spans="7:11" x14ac:dyDescent="0.3">
      <c r="G36327" s="2"/>
      <c r="K36327" s="2"/>
    </row>
    <row r="36328" spans="7:11" x14ac:dyDescent="0.3">
      <c r="G36328" s="2"/>
      <c r="K36328" s="2"/>
    </row>
    <row r="36329" spans="7:11" x14ac:dyDescent="0.3">
      <c r="G36329" s="2"/>
      <c r="K36329" s="2"/>
    </row>
    <row r="36330" spans="7:11" x14ac:dyDescent="0.3">
      <c r="G36330" s="2"/>
      <c r="K36330" s="2"/>
    </row>
    <row r="36331" spans="7:11" x14ac:dyDescent="0.3">
      <c r="G36331" s="2"/>
      <c r="K36331" s="2"/>
    </row>
    <row r="36332" spans="7:11" x14ac:dyDescent="0.3">
      <c r="G36332" s="2"/>
      <c r="K36332" s="2"/>
    </row>
    <row r="36333" spans="7:11" x14ac:dyDescent="0.3">
      <c r="G36333" s="2"/>
      <c r="K36333" s="2"/>
    </row>
    <row r="36334" spans="7:11" x14ac:dyDescent="0.3">
      <c r="G36334" s="2"/>
      <c r="K36334" s="2"/>
    </row>
    <row r="36335" spans="7:11" x14ac:dyDescent="0.3">
      <c r="G36335" s="2"/>
      <c r="K36335" s="2"/>
    </row>
    <row r="36336" spans="7:11" x14ac:dyDescent="0.3">
      <c r="G36336" s="2"/>
      <c r="K36336" s="2"/>
    </row>
    <row r="36337" spans="7:11" x14ac:dyDescent="0.3">
      <c r="G36337" s="2"/>
      <c r="K36337" s="2"/>
    </row>
    <row r="36338" spans="7:11" x14ac:dyDescent="0.3">
      <c r="G36338" s="2"/>
      <c r="K36338" s="2"/>
    </row>
    <row r="36339" spans="7:11" x14ac:dyDescent="0.3">
      <c r="G36339" s="2"/>
      <c r="K36339" s="2"/>
    </row>
    <row r="36340" spans="7:11" x14ac:dyDescent="0.3">
      <c r="G36340" s="2"/>
      <c r="K36340" s="2"/>
    </row>
    <row r="36341" spans="7:11" x14ac:dyDescent="0.3">
      <c r="G36341" s="2"/>
      <c r="K36341" s="2"/>
    </row>
    <row r="36342" spans="7:11" x14ac:dyDescent="0.3">
      <c r="G36342" s="2"/>
      <c r="K36342" s="2"/>
    </row>
    <row r="36343" spans="7:11" x14ac:dyDescent="0.3">
      <c r="G36343" s="2"/>
      <c r="K36343" s="2"/>
    </row>
    <row r="36344" spans="7:11" x14ac:dyDescent="0.3">
      <c r="G36344" s="2"/>
      <c r="K36344" s="2"/>
    </row>
    <row r="36345" spans="7:11" x14ac:dyDescent="0.3">
      <c r="G36345" s="2"/>
      <c r="K36345" s="2"/>
    </row>
    <row r="36346" spans="7:11" x14ac:dyDescent="0.3">
      <c r="G36346" s="2"/>
      <c r="K36346" s="2"/>
    </row>
    <row r="36347" spans="7:11" x14ac:dyDescent="0.3">
      <c r="G36347" s="2"/>
      <c r="K36347" s="2"/>
    </row>
    <row r="36348" spans="7:11" x14ac:dyDescent="0.3">
      <c r="G36348" s="2"/>
      <c r="K36348" s="2"/>
    </row>
    <row r="36349" spans="7:11" x14ac:dyDescent="0.3">
      <c r="G36349" s="2"/>
      <c r="K36349" s="2"/>
    </row>
    <row r="36350" spans="7:11" x14ac:dyDescent="0.3">
      <c r="G36350" s="2"/>
      <c r="K36350" s="2"/>
    </row>
    <row r="36351" spans="7:11" x14ac:dyDescent="0.3">
      <c r="G36351" s="2"/>
      <c r="K36351" s="2"/>
    </row>
    <row r="36352" spans="7:11" x14ac:dyDescent="0.3">
      <c r="G36352" s="2"/>
      <c r="K36352" s="2"/>
    </row>
    <row r="36353" spans="7:11" x14ac:dyDescent="0.3">
      <c r="G36353" s="2"/>
      <c r="K36353" s="2"/>
    </row>
    <row r="36354" spans="7:11" x14ac:dyDescent="0.3">
      <c r="G36354" s="2"/>
      <c r="K36354" s="2"/>
    </row>
    <row r="36355" spans="7:11" x14ac:dyDescent="0.3">
      <c r="G36355" s="2"/>
      <c r="K36355" s="2"/>
    </row>
    <row r="36356" spans="7:11" x14ac:dyDescent="0.3">
      <c r="G36356" s="2"/>
      <c r="K36356" s="2"/>
    </row>
    <row r="36357" spans="7:11" x14ac:dyDescent="0.3">
      <c r="G36357" s="2"/>
      <c r="K36357" s="2"/>
    </row>
    <row r="36358" spans="7:11" x14ac:dyDescent="0.3">
      <c r="G36358" s="2"/>
      <c r="K36358" s="2"/>
    </row>
    <row r="36359" spans="7:11" x14ac:dyDescent="0.3">
      <c r="G36359" s="2"/>
      <c r="K36359" s="2"/>
    </row>
    <row r="36360" spans="7:11" x14ac:dyDescent="0.3">
      <c r="G36360" s="2"/>
      <c r="K36360" s="2"/>
    </row>
    <row r="36361" spans="7:11" x14ac:dyDescent="0.3">
      <c r="G36361" s="2"/>
      <c r="K36361" s="2"/>
    </row>
    <row r="36362" spans="7:11" x14ac:dyDescent="0.3">
      <c r="G36362" s="2"/>
      <c r="K36362" s="2"/>
    </row>
    <row r="36363" spans="7:11" x14ac:dyDescent="0.3">
      <c r="G36363" s="2"/>
      <c r="K36363" s="2"/>
    </row>
    <row r="36364" spans="7:11" x14ac:dyDescent="0.3">
      <c r="G36364" s="2"/>
      <c r="K36364" s="2"/>
    </row>
    <row r="36365" spans="7:11" x14ac:dyDescent="0.3">
      <c r="G36365" s="2"/>
      <c r="K36365" s="2"/>
    </row>
    <row r="36366" spans="7:11" x14ac:dyDescent="0.3">
      <c r="G36366" s="2"/>
      <c r="K36366" s="2"/>
    </row>
    <row r="36367" spans="7:11" x14ac:dyDescent="0.3">
      <c r="G36367" s="2"/>
      <c r="K36367" s="2"/>
    </row>
    <row r="36368" spans="7:11" x14ac:dyDescent="0.3">
      <c r="G36368" s="2"/>
      <c r="K36368" s="2"/>
    </row>
    <row r="36369" spans="7:11" x14ac:dyDescent="0.3">
      <c r="G36369" s="2"/>
      <c r="K36369" s="2"/>
    </row>
    <row r="36370" spans="7:11" x14ac:dyDescent="0.3">
      <c r="G36370" s="2"/>
      <c r="K36370" s="2"/>
    </row>
    <row r="36371" spans="7:11" x14ac:dyDescent="0.3">
      <c r="G36371" s="2"/>
      <c r="K36371" s="2"/>
    </row>
    <row r="36372" spans="7:11" x14ac:dyDescent="0.3">
      <c r="G36372" s="2"/>
      <c r="K36372" s="2"/>
    </row>
    <row r="36373" spans="7:11" x14ac:dyDescent="0.3">
      <c r="G36373" s="2"/>
      <c r="K36373" s="2"/>
    </row>
    <row r="36374" spans="7:11" x14ac:dyDescent="0.3">
      <c r="G36374" s="2"/>
      <c r="K36374" s="2"/>
    </row>
    <row r="36375" spans="7:11" x14ac:dyDescent="0.3">
      <c r="G36375" s="2"/>
      <c r="K36375" s="2"/>
    </row>
    <row r="36376" spans="7:11" x14ac:dyDescent="0.3">
      <c r="G36376" s="2"/>
      <c r="K36376" s="2"/>
    </row>
    <row r="36377" spans="7:11" x14ac:dyDescent="0.3">
      <c r="G36377" s="2"/>
      <c r="K36377" s="2"/>
    </row>
    <row r="36378" spans="7:11" x14ac:dyDescent="0.3">
      <c r="G36378" s="2"/>
      <c r="K36378" s="2"/>
    </row>
    <row r="36379" spans="7:11" x14ac:dyDescent="0.3">
      <c r="G36379" s="2"/>
      <c r="K36379" s="2"/>
    </row>
    <row r="36380" spans="7:11" x14ac:dyDescent="0.3">
      <c r="G36380" s="2"/>
      <c r="K36380" s="2"/>
    </row>
    <row r="36381" spans="7:11" x14ac:dyDescent="0.3">
      <c r="G36381" s="2"/>
      <c r="K36381" s="2"/>
    </row>
    <row r="36382" spans="7:11" x14ac:dyDescent="0.3">
      <c r="G36382" s="2"/>
      <c r="K36382" s="2"/>
    </row>
    <row r="36383" spans="7:11" x14ac:dyDescent="0.3">
      <c r="G36383" s="2"/>
      <c r="K36383" s="2"/>
    </row>
    <row r="36384" spans="7:11" x14ac:dyDescent="0.3">
      <c r="G36384" s="2"/>
      <c r="K36384" s="2"/>
    </row>
    <row r="36385" spans="7:11" x14ac:dyDescent="0.3">
      <c r="G36385" s="2"/>
      <c r="K36385" s="2"/>
    </row>
    <row r="36386" spans="7:11" x14ac:dyDescent="0.3">
      <c r="G36386" s="2"/>
      <c r="K36386" s="2"/>
    </row>
    <row r="36387" spans="7:11" x14ac:dyDescent="0.3">
      <c r="G36387" s="2"/>
      <c r="K36387" s="2"/>
    </row>
    <row r="36388" spans="7:11" x14ac:dyDescent="0.3">
      <c r="G36388" s="2"/>
      <c r="K36388" s="2"/>
    </row>
    <row r="36389" spans="7:11" x14ac:dyDescent="0.3">
      <c r="G36389" s="2"/>
      <c r="K36389" s="2"/>
    </row>
    <row r="36390" spans="7:11" x14ac:dyDescent="0.3">
      <c r="G36390" s="2"/>
      <c r="K36390" s="2"/>
    </row>
    <row r="36391" spans="7:11" x14ac:dyDescent="0.3">
      <c r="G36391" s="2"/>
      <c r="K36391" s="2"/>
    </row>
    <row r="36392" spans="7:11" x14ac:dyDescent="0.3">
      <c r="G36392" s="2"/>
      <c r="K36392" s="2"/>
    </row>
    <row r="36393" spans="7:11" x14ac:dyDescent="0.3">
      <c r="G36393" s="2"/>
      <c r="K36393" s="2"/>
    </row>
    <row r="36394" spans="7:11" x14ac:dyDescent="0.3">
      <c r="G36394" s="2"/>
      <c r="K36394" s="2"/>
    </row>
    <row r="36395" spans="7:11" x14ac:dyDescent="0.3">
      <c r="G36395" s="2"/>
      <c r="K36395" s="2"/>
    </row>
    <row r="36396" spans="7:11" x14ac:dyDescent="0.3">
      <c r="G36396" s="2"/>
      <c r="K36396" s="2"/>
    </row>
    <row r="36397" spans="7:11" x14ac:dyDescent="0.3">
      <c r="G36397" s="2"/>
      <c r="K36397" s="2"/>
    </row>
    <row r="36398" spans="7:11" x14ac:dyDescent="0.3">
      <c r="G36398" s="2"/>
      <c r="K36398" s="2"/>
    </row>
    <row r="36399" spans="7:11" x14ac:dyDescent="0.3">
      <c r="G36399" s="2"/>
      <c r="K36399" s="2"/>
    </row>
    <row r="36400" spans="7:11" x14ac:dyDescent="0.3">
      <c r="G36400" s="2"/>
      <c r="K36400" s="2"/>
    </row>
    <row r="36401" spans="7:11" x14ac:dyDescent="0.3">
      <c r="G36401" s="2"/>
      <c r="K36401" s="2"/>
    </row>
    <row r="36402" spans="7:11" x14ac:dyDescent="0.3">
      <c r="G36402" s="2"/>
      <c r="K36402" s="2"/>
    </row>
    <row r="36403" spans="7:11" x14ac:dyDescent="0.3">
      <c r="G36403" s="2"/>
      <c r="K36403" s="2"/>
    </row>
    <row r="36404" spans="7:11" x14ac:dyDescent="0.3">
      <c r="G36404" s="2"/>
      <c r="K36404" s="2"/>
    </row>
    <row r="36405" spans="7:11" x14ac:dyDescent="0.3">
      <c r="G36405" s="2"/>
      <c r="K36405" s="2"/>
    </row>
    <row r="36406" spans="7:11" x14ac:dyDescent="0.3">
      <c r="G36406" s="2"/>
      <c r="K36406" s="2"/>
    </row>
    <row r="36407" spans="7:11" x14ac:dyDescent="0.3">
      <c r="G36407" s="2"/>
      <c r="K36407" s="2"/>
    </row>
    <row r="36408" spans="7:11" x14ac:dyDescent="0.3">
      <c r="G36408" s="2"/>
      <c r="K36408" s="2"/>
    </row>
    <row r="36409" spans="7:11" x14ac:dyDescent="0.3">
      <c r="G36409" s="2"/>
      <c r="K36409" s="2"/>
    </row>
    <row r="36410" spans="7:11" x14ac:dyDescent="0.3">
      <c r="G36410" s="2"/>
      <c r="K36410" s="2"/>
    </row>
    <row r="36411" spans="7:11" x14ac:dyDescent="0.3">
      <c r="G36411" s="2"/>
      <c r="K36411" s="2"/>
    </row>
    <row r="36412" spans="7:11" x14ac:dyDescent="0.3">
      <c r="G36412" s="2"/>
      <c r="K36412" s="2"/>
    </row>
    <row r="36413" spans="7:11" x14ac:dyDescent="0.3">
      <c r="G36413" s="2"/>
      <c r="K36413" s="2"/>
    </row>
    <row r="36414" spans="7:11" x14ac:dyDescent="0.3">
      <c r="G36414" s="2"/>
      <c r="K36414" s="2"/>
    </row>
    <row r="36415" spans="7:11" x14ac:dyDescent="0.3">
      <c r="G36415" s="2"/>
      <c r="K36415" s="2"/>
    </row>
    <row r="36416" spans="7:11" x14ac:dyDescent="0.3">
      <c r="G36416" s="2"/>
      <c r="K36416" s="2"/>
    </row>
    <row r="36417" spans="7:11" x14ac:dyDescent="0.3">
      <c r="G36417" s="2"/>
      <c r="K36417" s="2"/>
    </row>
    <row r="36418" spans="7:11" x14ac:dyDescent="0.3">
      <c r="G36418" s="2"/>
      <c r="K36418" s="2"/>
    </row>
    <row r="36419" spans="7:11" x14ac:dyDescent="0.3">
      <c r="G36419" s="2"/>
      <c r="K36419" s="2"/>
    </row>
    <row r="36420" spans="7:11" x14ac:dyDescent="0.3">
      <c r="G36420" s="2"/>
      <c r="K36420" s="2"/>
    </row>
    <row r="36421" spans="7:11" x14ac:dyDescent="0.3">
      <c r="G36421" s="2"/>
      <c r="K36421" s="2"/>
    </row>
    <row r="36422" spans="7:11" x14ac:dyDescent="0.3">
      <c r="G36422" s="2"/>
      <c r="K36422" s="2"/>
    </row>
    <row r="36423" spans="7:11" x14ac:dyDescent="0.3">
      <c r="G36423" s="2"/>
      <c r="K36423" s="2"/>
    </row>
    <row r="36424" spans="7:11" x14ac:dyDescent="0.3">
      <c r="G36424" s="2"/>
      <c r="K36424" s="2"/>
    </row>
    <row r="36425" spans="7:11" x14ac:dyDescent="0.3">
      <c r="G36425" s="2"/>
      <c r="K36425" s="2"/>
    </row>
    <row r="36426" spans="7:11" x14ac:dyDescent="0.3">
      <c r="G36426" s="2"/>
      <c r="K36426" s="2"/>
    </row>
    <row r="36427" spans="7:11" x14ac:dyDescent="0.3">
      <c r="G36427" s="2"/>
      <c r="K36427" s="2"/>
    </row>
    <row r="36428" spans="7:11" x14ac:dyDescent="0.3">
      <c r="G36428" s="2"/>
      <c r="K36428" s="2"/>
    </row>
    <row r="36429" spans="7:11" x14ac:dyDescent="0.3">
      <c r="G36429" s="2"/>
      <c r="K36429" s="2"/>
    </row>
    <row r="36430" spans="7:11" x14ac:dyDescent="0.3">
      <c r="G36430" s="2"/>
      <c r="K36430" s="2"/>
    </row>
    <row r="36431" spans="7:11" x14ac:dyDescent="0.3">
      <c r="G36431" s="2"/>
      <c r="K36431" s="2"/>
    </row>
    <row r="36432" spans="7:11" x14ac:dyDescent="0.3">
      <c r="G36432" s="2"/>
      <c r="K36432" s="2"/>
    </row>
    <row r="36433" spans="7:11" x14ac:dyDescent="0.3">
      <c r="G36433" s="2"/>
      <c r="K36433" s="2"/>
    </row>
    <row r="36434" spans="7:11" x14ac:dyDescent="0.3">
      <c r="G36434" s="2"/>
      <c r="K36434" s="2"/>
    </row>
    <row r="36435" spans="7:11" x14ac:dyDescent="0.3">
      <c r="G36435" s="2"/>
      <c r="K36435" s="2"/>
    </row>
    <row r="36436" spans="7:11" x14ac:dyDescent="0.3">
      <c r="G36436" s="2"/>
      <c r="K36436" s="2"/>
    </row>
    <row r="36437" spans="7:11" x14ac:dyDescent="0.3">
      <c r="G36437" s="2"/>
      <c r="K36437" s="2"/>
    </row>
    <row r="36438" spans="7:11" x14ac:dyDescent="0.3">
      <c r="G36438" s="2"/>
      <c r="K36438" s="2"/>
    </row>
    <row r="36439" spans="7:11" x14ac:dyDescent="0.3">
      <c r="G36439" s="2"/>
      <c r="K36439" s="2"/>
    </row>
    <row r="36440" spans="7:11" x14ac:dyDescent="0.3">
      <c r="G36440" s="2"/>
      <c r="K36440" s="2"/>
    </row>
    <row r="36441" spans="7:11" x14ac:dyDescent="0.3">
      <c r="G36441" s="2"/>
      <c r="K36441" s="2"/>
    </row>
    <row r="36442" spans="7:11" x14ac:dyDescent="0.3">
      <c r="G36442" s="2"/>
      <c r="K36442" s="2"/>
    </row>
    <row r="36443" spans="7:11" x14ac:dyDescent="0.3">
      <c r="G36443" s="2"/>
      <c r="K36443" s="2"/>
    </row>
    <row r="36444" spans="7:11" x14ac:dyDescent="0.3">
      <c r="G36444" s="2"/>
      <c r="K36444" s="2"/>
    </row>
    <row r="36445" spans="7:11" x14ac:dyDescent="0.3">
      <c r="G36445" s="2"/>
      <c r="K36445" s="2"/>
    </row>
    <row r="36446" spans="7:11" x14ac:dyDescent="0.3">
      <c r="G36446" s="2"/>
      <c r="K36446" s="2"/>
    </row>
    <row r="36447" spans="7:11" x14ac:dyDescent="0.3">
      <c r="G36447" s="2"/>
      <c r="K36447" s="2"/>
    </row>
    <row r="36448" spans="7:11" x14ac:dyDescent="0.3">
      <c r="G36448" s="2"/>
      <c r="K36448" s="2"/>
    </row>
    <row r="36449" spans="7:11" x14ac:dyDescent="0.3">
      <c r="G36449" s="2"/>
      <c r="K36449" s="2"/>
    </row>
    <row r="36450" spans="7:11" x14ac:dyDescent="0.3">
      <c r="G36450" s="2"/>
      <c r="K36450" s="2"/>
    </row>
    <row r="36451" spans="7:11" x14ac:dyDescent="0.3">
      <c r="G36451" s="2"/>
      <c r="K36451" s="2"/>
    </row>
    <row r="36452" spans="7:11" x14ac:dyDescent="0.3">
      <c r="G36452" s="2"/>
      <c r="K36452" s="2"/>
    </row>
    <row r="36453" spans="7:11" x14ac:dyDescent="0.3">
      <c r="G36453" s="2"/>
      <c r="K36453" s="2"/>
    </row>
    <row r="36454" spans="7:11" x14ac:dyDescent="0.3">
      <c r="G36454" s="2"/>
      <c r="K36454" s="2"/>
    </row>
    <row r="36455" spans="7:11" x14ac:dyDescent="0.3">
      <c r="G36455" s="2"/>
      <c r="K36455" s="2"/>
    </row>
    <row r="36456" spans="7:11" x14ac:dyDescent="0.3">
      <c r="G36456" s="2"/>
      <c r="K36456" s="2"/>
    </row>
    <row r="36457" spans="7:11" x14ac:dyDescent="0.3">
      <c r="G36457" s="2"/>
      <c r="K36457" s="2"/>
    </row>
    <row r="36458" spans="7:11" x14ac:dyDescent="0.3">
      <c r="G36458" s="2"/>
      <c r="K36458" s="2"/>
    </row>
    <row r="36459" spans="7:11" x14ac:dyDescent="0.3">
      <c r="G36459" s="2"/>
      <c r="K36459" s="2"/>
    </row>
    <row r="36460" spans="7:11" x14ac:dyDescent="0.3">
      <c r="G36460" s="2"/>
      <c r="K36460" s="2"/>
    </row>
    <row r="36461" spans="7:11" x14ac:dyDescent="0.3">
      <c r="G36461" s="2"/>
      <c r="K36461" s="2"/>
    </row>
    <row r="36462" spans="7:11" x14ac:dyDescent="0.3">
      <c r="G36462" s="2"/>
      <c r="K36462" s="2"/>
    </row>
    <row r="36463" spans="7:11" x14ac:dyDescent="0.3">
      <c r="G36463" s="2"/>
      <c r="K36463" s="2"/>
    </row>
    <row r="36464" spans="7:11" x14ac:dyDescent="0.3">
      <c r="G36464" s="2"/>
      <c r="K36464" s="2"/>
    </row>
    <row r="36465" spans="7:11" x14ac:dyDescent="0.3">
      <c r="G36465" s="2"/>
      <c r="K36465" s="2"/>
    </row>
    <row r="36466" spans="7:11" x14ac:dyDescent="0.3">
      <c r="G36466" s="2"/>
      <c r="K36466" s="2"/>
    </row>
    <row r="36467" spans="7:11" x14ac:dyDescent="0.3">
      <c r="G36467" s="2"/>
      <c r="K36467" s="2"/>
    </row>
    <row r="36468" spans="7:11" x14ac:dyDescent="0.3">
      <c r="G36468" s="2"/>
      <c r="K36468" s="2"/>
    </row>
    <row r="36469" spans="7:11" x14ac:dyDescent="0.3">
      <c r="G36469" s="2"/>
      <c r="K36469" s="2"/>
    </row>
    <row r="36470" spans="7:11" x14ac:dyDescent="0.3">
      <c r="G36470" s="2"/>
      <c r="K36470" s="2"/>
    </row>
    <row r="36471" spans="7:11" x14ac:dyDescent="0.3">
      <c r="G36471" s="2"/>
      <c r="K36471" s="2"/>
    </row>
    <row r="36472" spans="7:11" x14ac:dyDescent="0.3">
      <c r="G36472" s="2"/>
      <c r="K36472" s="2"/>
    </row>
    <row r="36473" spans="7:11" x14ac:dyDescent="0.3">
      <c r="G36473" s="2"/>
      <c r="K36473" s="2"/>
    </row>
    <row r="36474" spans="7:11" x14ac:dyDescent="0.3">
      <c r="G36474" s="2"/>
      <c r="K36474" s="2"/>
    </row>
    <row r="36475" spans="7:11" x14ac:dyDescent="0.3">
      <c r="G36475" s="2"/>
      <c r="K36475" s="2"/>
    </row>
    <row r="36476" spans="7:11" x14ac:dyDescent="0.3">
      <c r="G36476" s="2"/>
      <c r="K36476" s="2"/>
    </row>
    <row r="36477" spans="7:11" x14ac:dyDescent="0.3">
      <c r="G36477" s="2"/>
      <c r="K36477" s="2"/>
    </row>
    <row r="36478" spans="7:11" x14ac:dyDescent="0.3">
      <c r="G36478" s="2"/>
      <c r="K36478" s="2"/>
    </row>
    <row r="36479" spans="7:11" x14ac:dyDescent="0.3">
      <c r="G36479" s="2"/>
      <c r="K36479" s="2"/>
    </row>
    <row r="36480" spans="7:11" x14ac:dyDescent="0.3">
      <c r="G36480" s="2"/>
      <c r="K36480" s="2"/>
    </row>
    <row r="36481" spans="7:11" x14ac:dyDescent="0.3">
      <c r="G36481" s="2"/>
      <c r="K36481" s="2"/>
    </row>
    <row r="36482" spans="7:11" x14ac:dyDescent="0.3">
      <c r="G36482" s="2"/>
      <c r="K36482" s="2"/>
    </row>
    <row r="36483" spans="7:11" x14ac:dyDescent="0.3">
      <c r="G36483" s="2"/>
      <c r="K36483" s="2"/>
    </row>
    <row r="36484" spans="7:11" x14ac:dyDescent="0.3">
      <c r="G36484" s="2"/>
      <c r="K36484" s="2"/>
    </row>
    <row r="36485" spans="7:11" x14ac:dyDescent="0.3">
      <c r="G36485" s="2"/>
      <c r="K36485" s="2"/>
    </row>
    <row r="36486" spans="7:11" x14ac:dyDescent="0.3">
      <c r="G36486" s="2"/>
      <c r="K36486" s="2"/>
    </row>
    <row r="36487" spans="7:11" x14ac:dyDescent="0.3">
      <c r="G36487" s="2"/>
      <c r="K36487" s="2"/>
    </row>
    <row r="36488" spans="7:11" x14ac:dyDescent="0.3">
      <c r="G36488" s="2"/>
      <c r="K36488" s="2"/>
    </row>
    <row r="36489" spans="7:11" x14ac:dyDescent="0.3">
      <c r="G36489" s="2"/>
      <c r="K36489" s="2"/>
    </row>
    <row r="36490" spans="7:11" x14ac:dyDescent="0.3">
      <c r="G36490" s="2"/>
      <c r="K36490" s="2"/>
    </row>
    <row r="36491" spans="7:11" x14ac:dyDescent="0.3">
      <c r="G36491" s="2"/>
      <c r="K36491" s="2"/>
    </row>
    <row r="36492" spans="7:11" x14ac:dyDescent="0.3">
      <c r="G36492" s="2"/>
      <c r="K36492" s="2"/>
    </row>
    <row r="36493" spans="7:11" x14ac:dyDescent="0.3">
      <c r="G36493" s="2"/>
      <c r="K36493" s="2"/>
    </row>
    <row r="36494" spans="7:11" x14ac:dyDescent="0.3">
      <c r="G36494" s="2"/>
      <c r="K36494" s="2"/>
    </row>
    <row r="36495" spans="7:11" x14ac:dyDescent="0.3">
      <c r="G36495" s="2"/>
      <c r="K36495" s="2"/>
    </row>
    <row r="36496" spans="7:11" x14ac:dyDescent="0.3">
      <c r="G36496" s="2"/>
      <c r="K36496" s="2"/>
    </row>
    <row r="36497" spans="7:11" x14ac:dyDescent="0.3">
      <c r="G36497" s="2"/>
      <c r="K36497" s="2"/>
    </row>
    <row r="36498" spans="7:11" x14ac:dyDescent="0.3">
      <c r="G36498" s="2"/>
      <c r="K36498" s="2"/>
    </row>
    <row r="36499" spans="7:11" x14ac:dyDescent="0.3">
      <c r="G36499" s="2"/>
      <c r="K36499" s="2"/>
    </row>
    <row r="36500" spans="7:11" x14ac:dyDescent="0.3">
      <c r="G36500" s="2"/>
      <c r="K36500" s="2"/>
    </row>
    <row r="36501" spans="7:11" x14ac:dyDescent="0.3">
      <c r="G36501" s="2"/>
      <c r="K36501" s="2"/>
    </row>
    <row r="36502" spans="7:11" x14ac:dyDescent="0.3">
      <c r="G36502" s="2"/>
      <c r="K36502" s="2"/>
    </row>
    <row r="36503" spans="7:11" x14ac:dyDescent="0.3">
      <c r="G36503" s="2"/>
      <c r="K36503" s="2"/>
    </row>
    <row r="36504" spans="7:11" x14ac:dyDescent="0.3">
      <c r="G36504" s="2"/>
      <c r="K36504" s="2"/>
    </row>
    <row r="36505" spans="7:11" x14ac:dyDescent="0.3">
      <c r="G36505" s="2"/>
      <c r="K36505" s="2"/>
    </row>
    <row r="36506" spans="7:11" x14ac:dyDescent="0.3">
      <c r="G36506" s="2"/>
      <c r="K36506" s="2"/>
    </row>
    <row r="36507" spans="7:11" x14ac:dyDescent="0.3">
      <c r="G36507" s="2"/>
      <c r="K36507" s="2"/>
    </row>
    <row r="36508" spans="7:11" x14ac:dyDescent="0.3">
      <c r="G36508" s="2"/>
      <c r="K36508" s="2"/>
    </row>
    <row r="36509" spans="7:11" x14ac:dyDescent="0.3">
      <c r="G36509" s="2"/>
      <c r="K36509" s="2"/>
    </row>
    <row r="36510" spans="7:11" x14ac:dyDescent="0.3">
      <c r="G36510" s="2"/>
      <c r="K36510" s="2"/>
    </row>
    <row r="36511" spans="7:11" x14ac:dyDescent="0.3">
      <c r="G36511" s="2"/>
      <c r="K36511" s="2"/>
    </row>
    <row r="36512" spans="7:11" x14ac:dyDescent="0.3">
      <c r="G36512" s="2"/>
      <c r="K36512" s="2"/>
    </row>
    <row r="36513" spans="7:11" x14ac:dyDescent="0.3">
      <c r="G36513" s="2"/>
      <c r="K36513" s="2"/>
    </row>
    <row r="36514" spans="7:11" x14ac:dyDescent="0.3">
      <c r="G36514" s="2"/>
      <c r="K36514" s="2"/>
    </row>
    <row r="36515" spans="7:11" x14ac:dyDescent="0.3">
      <c r="G36515" s="2"/>
      <c r="K36515" s="2"/>
    </row>
    <row r="36516" spans="7:11" x14ac:dyDescent="0.3">
      <c r="G36516" s="2"/>
      <c r="K36516" s="2"/>
    </row>
    <row r="36517" spans="7:11" x14ac:dyDescent="0.3">
      <c r="G36517" s="2"/>
      <c r="K36517" s="2"/>
    </row>
    <row r="36518" spans="7:11" x14ac:dyDescent="0.3">
      <c r="G36518" s="2"/>
      <c r="K36518" s="2"/>
    </row>
    <row r="36519" spans="7:11" x14ac:dyDescent="0.3">
      <c r="G36519" s="2"/>
      <c r="K36519" s="2"/>
    </row>
    <row r="36520" spans="7:11" x14ac:dyDescent="0.3">
      <c r="G36520" s="2"/>
      <c r="K36520" s="2"/>
    </row>
    <row r="36521" spans="7:11" x14ac:dyDescent="0.3">
      <c r="G36521" s="2"/>
      <c r="K36521" s="2"/>
    </row>
    <row r="36522" spans="7:11" x14ac:dyDescent="0.3">
      <c r="G36522" s="2"/>
      <c r="K36522" s="2"/>
    </row>
    <row r="36523" spans="7:11" x14ac:dyDescent="0.3">
      <c r="G36523" s="2"/>
      <c r="K36523" s="2"/>
    </row>
    <row r="36524" spans="7:11" x14ac:dyDescent="0.3">
      <c r="G36524" s="2"/>
      <c r="K36524" s="2"/>
    </row>
    <row r="36525" spans="7:11" x14ac:dyDescent="0.3">
      <c r="G36525" s="2"/>
      <c r="K36525" s="2"/>
    </row>
    <row r="36526" spans="7:11" x14ac:dyDescent="0.3">
      <c r="G36526" s="2"/>
      <c r="K36526" s="2"/>
    </row>
    <row r="36527" spans="7:11" x14ac:dyDescent="0.3">
      <c r="G36527" s="2"/>
      <c r="K36527" s="2"/>
    </row>
    <row r="36528" spans="7:11" x14ac:dyDescent="0.3">
      <c r="G36528" s="2"/>
      <c r="K36528" s="2"/>
    </row>
    <row r="36529" spans="7:11" x14ac:dyDescent="0.3">
      <c r="G36529" s="2"/>
      <c r="K36529" s="2"/>
    </row>
    <row r="36530" spans="7:11" x14ac:dyDescent="0.3">
      <c r="G36530" s="2"/>
      <c r="K36530" s="2"/>
    </row>
    <row r="36531" spans="7:11" x14ac:dyDescent="0.3">
      <c r="G36531" s="2"/>
      <c r="K36531" s="2"/>
    </row>
    <row r="36532" spans="7:11" x14ac:dyDescent="0.3">
      <c r="G36532" s="2"/>
      <c r="K36532" s="2"/>
    </row>
    <row r="36533" spans="7:11" x14ac:dyDescent="0.3">
      <c r="G36533" s="2"/>
      <c r="K36533" s="2"/>
    </row>
    <row r="36534" spans="7:11" x14ac:dyDescent="0.3">
      <c r="G36534" s="2"/>
      <c r="K36534" s="2"/>
    </row>
    <row r="36535" spans="7:11" x14ac:dyDescent="0.3">
      <c r="G36535" s="2"/>
      <c r="K36535" s="2"/>
    </row>
    <row r="36536" spans="7:11" x14ac:dyDescent="0.3">
      <c r="G36536" s="2"/>
      <c r="K36536" s="2"/>
    </row>
    <row r="36537" spans="7:11" x14ac:dyDescent="0.3">
      <c r="G36537" s="2"/>
      <c r="K36537" s="2"/>
    </row>
    <row r="36538" spans="7:11" x14ac:dyDescent="0.3">
      <c r="G36538" s="2"/>
      <c r="K36538" s="2"/>
    </row>
    <row r="36539" spans="7:11" x14ac:dyDescent="0.3">
      <c r="G36539" s="2"/>
      <c r="K36539" s="2"/>
    </row>
    <row r="36540" spans="7:11" x14ac:dyDescent="0.3">
      <c r="G36540" s="2"/>
      <c r="K36540" s="2"/>
    </row>
    <row r="36541" spans="7:11" x14ac:dyDescent="0.3">
      <c r="G36541" s="2"/>
      <c r="K36541" s="2"/>
    </row>
    <row r="36542" spans="7:11" x14ac:dyDescent="0.3">
      <c r="G36542" s="2"/>
      <c r="K36542" s="2"/>
    </row>
    <row r="36543" spans="7:11" x14ac:dyDescent="0.3">
      <c r="G36543" s="2"/>
      <c r="K36543" s="2"/>
    </row>
    <row r="36544" spans="7:11" x14ac:dyDescent="0.3">
      <c r="G36544" s="2"/>
      <c r="K36544" s="2"/>
    </row>
    <row r="36545" spans="7:11" x14ac:dyDescent="0.3">
      <c r="G36545" s="2"/>
      <c r="K36545" s="2"/>
    </row>
    <row r="36546" spans="7:11" x14ac:dyDescent="0.3">
      <c r="G36546" s="2"/>
      <c r="K36546" s="2"/>
    </row>
    <row r="36547" spans="7:11" x14ac:dyDescent="0.3">
      <c r="G36547" s="2"/>
      <c r="K36547" s="2"/>
    </row>
    <row r="36548" spans="7:11" x14ac:dyDescent="0.3">
      <c r="G36548" s="2"/>
      <c r="K36548" s="2"/>
    </row>
    <row r="36549" spans="7:11" x14ac:dyDescent="0.3">
      <c r="G36549" s="2"/>
      <c r="K36549" s="2"/>
    </row>
    <row r="36550" spans="7:11" x14ac:dyDescent="0.3">
      <c r="G36550" s="2"/>
      <c r="K36550" s="2"/>
    </row>
    <row r="36551" spans="7:11" x14ac:dyDescent="0.3">
      <c r="G36551" s="2"/>
      <c r="K36551" s="2"/>
    </row>
    <row r="36552" spans="7:11" x14ac:dyDescent="0.3">
      <c r="G36552" s="2"/>
      <c r="K36552" s="2"/>
    </row>
    <row r="36553" spans="7:11" x14ac:dyDescent="0.3">
      <c r="G36553" s="2"/>
      <c r="K36553" s="2"/>
    </row>
    <row r="36554" spans="7:11" x14ac:dyDescent="0.3">
      <c r="G36554" s="2"/>
      <c r="K36554" s="2"/>
    </row>
    <row r="36555" spans="7:11" x14ac:dyDescent="0.3">
      <c r="G36555" s="2"/>
      <c r="K36555" s="2"/>
    </row>
    <row r="36556" spans="7:11" x14ac:dyDescent="0.3">
      <c r="G36556" s="2"/>
      <c r="K36556" s="2"/>
    </row>
    <row r="36557" spans="7:11" x14ac:dyDescent="0.3">
      <c r="G36557" s="2"/>
      <c r="K36557" s="2"/>
    </row>
    <row r="36558" spans="7:11" x14ac:dyDescent="0.3">
      <c r="G36558" s="2"/>
      <c r="K36558" s="2"/>
    </row>
    <row r="36559" spans="7:11" x14ac:dyDescent="0.3">
      <c r="G36559" s="2"/>
      <c r="K36559" s="2"/>
    </row>
    <row r="36560" spans="7:11" x14ac:dyDescent="0.3">
      <c r="G36560" s="2"/>
      <c r="K36560" s="2"/>
    </row>
    <row r="36561" spans="7:11" x14ac:dyDescent="0.3">
      <c r="G36561" s="2"/>
      <c r="K36561" s="2"/>
    </row>
    <row r="36562" spans="7:11" x14ac:dyDescent="0.3">
      <c r="G36562" s="2"/>
      <c r="K36562" s="2"/>
    </row>
    <row r="36563" spans="7:11" x14ac:dyDescent="0.3">
      <c r="G36563" s="2"/>
      <c r="K36563" s="2"/>
    </row>
    <row r="36564" spans="7:11" x14ac:dyDescent="0.3">
      <c r="G36564" s="2"/>
      <c r="K36564" s="2"/>
    </row>
    <row r="36565" spans="7:11" x14ac:dyDescent="0.3">
      <c r="G36565" s="2"/>
      <c r="K36565" s="2"/>
    </row>
    <row r="36566" spans="7:11" x14ac:dyDescent="0.3">
      <c r="G36566" s="2"/>
      <c r="K36566" s="2"/>
    </row>
    <row r="36567" spans="7:11" x14ac:dyDescent="0.3">
      <c r="G36567" s="2"/>
      <c r="K36567" s="2"/>
    </row>
    <row r="36568" spans="7:11" x14ac:dyDescent="0.3">
      <c r="G36568" s="2"/>
      <c r="K36568" s="2"/>
    </row>
    <row r="36569" spans="7:11" x14ac:dyDescent="0.3">
      <c r="G36569" s="2"/>
      <c r="K36569" s="2"/>
    </row>
    <row r="36570" spans="7:11" x14ac:dyDescent="0.3">
      <c r="G36570" s="2"/>
      <c r="K36570" s="2"/>
    </row>
    <row r="36571" spans="7:11" x14ac:dyDescent="0.3">
      <c r="G36571" s="2"/>
      <c r="K36571" s="2"/>
    </row>
    <row r="36572" spans="7:11" x14ac:dyDescent="0.3">
      <c r="G36572" s="2"/>
      <c r="K36572" s="2"/>
    </row>
    <row r="36573" spans="7:11" x14ac:dyDescent="0.3">
      <c r="G36573" s="2"/>
      <c r="K36573" s="2"/>
    </row>
    <row r="36574" spans="7:11" x14ac:dyDescent="0.3">
      <c r="G36574" s="2"/>
      <c r="K36574" s="2"/>
    </row>
    <row r="36575" spans="7:11" x14ac:dyDescent="0.3">
      <c r="G36575" s="2"/>
      <c r="K36575" s="2"/>
    </row>
    <row r="36576" spans="7:11" x14ac:dyDescent="0.3">
      <c r="G36576" s="2"/>
      <c r="K36576" s="2"/>
    </row>
    <row r="36577" spans="7:11" x14ac:dyDescent="0.3">
      <c r="G36577" s="2"/>
      <c r="K36577" s="2"/>
    </row>
    <row r="36578" spans="7:11" x14ac:dyDescent="0.3">
      <c r="G36578" s="2"/>
      <c r="K36578" s="2"/>
    </row>
    <row r="36579" spans="7:11" x14ac:dyDescent="0.3">
      <c r="G36579" s="2"/>
      <c r="K36579" s="2"/>
    </row>
    <row r="36580" spans="7:11" x14ac:dyDescent="0.3">
      <c r="G36580" s="2"/>
      <c r="K36580" s="2"/>
    </row>
    <row r="36581" spans="7:11" x14ac:dyDescent="0.3">
      <c r="G36581" s="2"/>
      <c r="K36581" s="2"/>
    </row>
    <row r="36582" spans="7:11" x14ac:dyDescent="0.3">
      <c r="G36582" s="2"/>
      <c r="K36582" s="2"/>
    </row>
    <row r="36583" spans="7:11" x14ac:dyDescent="0.3">
      <c r="G36583" s="2"/>
      <c r="K36583" s="2"/>
    </row>
    <row r="36584" spans="7:11" x14ac:dyDescent="0.3">
      <c r="G36584" s="2"/>
      <c r="K36584" s="2"/>
    </row>
    <row r="36585" spans="7:11" x14ac:dyDescent="0.3">
      <c r="G36585" s="2"/>
      <c r="K36585" s="2"/>
    </row>
    <row r="36586" spans="7:11" x14ac:dyDescent="0.3">
      <c r="G36586" s="2"/>
      <c r="K36586" s="2"/>
    </row>
    <row r="36587" spans="7:11" x14ac:dyDescent="0.3">
      <c r="G36587" s="2"/>
      <c r="K36587" s="2"/>
    </row>
    <row r="36588" spans="7:11" x14ac:dyDescent="0.3">
      <c r="G36588" s="2"/>
      <c r="K36588" s="2"/>
    </row>
    <row r="36589" spans="7:11" x14ac:dyDescent="0.3">
      <c r="G36589" s="2"/>
      <c r="K36589" s="2"/>
    </row>
    <row r="36590" spans="7:11" x14ac:dyDescent="0.3">
      <c r="G36590" s="2"/>
      <c r="K36590" s="2"/>
    </row>
    <row r="36591" spans="7:11" x14ac:dyDescent="0.3">
      <c r="G36591" s="2"/>
      <c r="K36591" s="2"/>
    </row>
    <row r="36592" spans="7:11" x14ac:dyDescent="0.3">
      <c r="G36592" s="2"/>
      <c r="K36592" s="2"/>
    </row>
    <row r="36593" spans="7:11" x14ac:dyDescent="0.3">
      <c r="G36593" s="2"/>
      <c r="K36593" s="2"/>
    </row>
    <row r="36594" spans="7:11" x14ac:dyDescent="0.3">
      <c r="G36594" s="2"/>
      <c r="K36594" s="2"/>
    </row>
    <row r="36595" spans="7:11" x14ac:dyDescent="0.3">
      <c r="G36595" s="2"/>
      <c r="K36595" s="2"/>
    </row>
    <row r="36596" spans="7:11" x14ac:dyDescent="0.3">
      <c r="G36596" s="2"/>
      <c r="K36596" s="2"/>
    </row>
    <row r="36597" spans="7:11" x14ac:dyDescent="0.3">
      <c r="G36597" s="2"/>
      <c r="K36597" s="2"/>
    </row>
    <row r="36598" spans="7:11" x14ac:dyDescent="0.3">
      <c r="G36598" s="2"/>
      <c r="K36598" s="2"/>
    </row>
    <row r="36599" spans="7:11" x14ac:dyDescent="0.3">
      <c r="G36599" s="2"/>
      <c r="K36599" s="2"/>
    </row>
    <row r="36600" spans="7:11" x14ac:dyDescent="0.3">
      <c r="G36600" s="2"/>
      <c r="K36600" s="2"/>
    </row>
    <row r="36601" spans="7:11" x14ac:dyDescent="0.3">
      <c r="G36601" s="2"/>
      <c r="K36601" s="2"/>
    </row>
    <row r="36602" spans="7:11" x14ac:dyDescent="0.3">
      <c r="G36602" s="2"/>
      <c r="K36602" s="2"/>
    </row>
    <row r="36603" spans="7:11" x14ac:dyDescent="0.3">
      <c r="G36603" s="2"/>
      <c r="K36603" s="2"/>
    </row>
    <row r="36604" spans="7:11" x14ac:dyDescent="0.3">
      <c r="G36604" s="2"/>
      <c r="K36604" s="2"/>
    </row>
    <row r="36605" spans="7:11" x14ac:dyDescent="0.3">
      <c r="G36605" s="2"/>
      <c r="K36605" s="2"/>
    </row>
    <row r="36606" spans="7:11" x14ac:dyDescent="0.3">
      <c r="G36606" s="2"/>
      <c r="K36606" s="2"/>
    </row>
    <row r="36607" spans="7:11" x14ac:dyDescent="0.3">
      <c r="G36607" s="2"/>
      <c r="K36607" s="2"/>
    </row>
    <row r="36608" spans="7:11" x14ac:dyDescent="0.3">
      <c r="G36608" s="2"/>
      <c r="K36608" s="2"/>
    </row>
    <row r="36609" spans="7:11" x14ac:dyDescent="0.3">
      <c r="G36609" s="2"/>
      <c r="K36609" s="2"/>
    </row>
    <row r="36610" spans="7:11" x14ac:dyDescent="0.3">
      <c r="G36610" s="2"/>
      <c r="K36610" s="2"/>
    </row>
    <row r="36611" spans="7:11" x14ac:dyDescent="0.3">
      <c r="G36611" s="2"/>
      <c r="K36611" s="2"/>
    </row>
    <row r="36612" spans="7:11" x14ac:dyDescent="0.3">
      <c r="G36612" s="2"/>
      <c r="K36612" s="2"/>
    </row>
    <row r="36613" spans="7:11" x14ac:dyDescent="0.3">
      <c r="G36613" s="2"/>
      <c r="K36613" s="2"/>
    </row>
    <row r="36614" spans="7:11" x14ac:dyDescent="0.3">
      <c r="G36614" s="2"/>
      <c r="K36614" s="2"/>
    </row>
    <row r="36615" spans="7:11" x14ac:dyDescent="0.3">
      <c r="G36615" s="2"/>
      <c r="K36615" s="2"/>
    </row>
    <row r="36616" spans="7:11" x14ac:dyDescent="0.3">
      <c r="G36616" s="2"/>
      <c r="K36616" s="2"/>
    </row>
    <row r="36617" spans="7:11" x14ac:dyDescent="0.3">
      <c r="G36617" s="2"/>
      <c r="K36617" s="2"/>
    </row>
    <row r="36618" spans="7:11" x14ac:dyDescent="0.3">
      <c r="G36618" s="2"/>
      <c r="K36618" s="2"/>
    </row>
    <row r="36619" spans="7:11" x14ac:dyDescent="0.3">
      <c r="G36619" s="2"/>
      <c r="K36619" s="2"/>
    </row>
    <row r="36620" spans="7:11" x14ac:dyDescent="0.3">
      <c r="G36620" s="2"/>
      <c r="K36620" s="2"/>
    </row>
    <row r="36621" spans="7:11" x14ac:dyDescent="0.3">
      <c r="G36621" s="2"/>
      <c r="K36621" s="2"/>
    </row>
    <row r="36622" spans="7:11" x14ac:dyDescent="0.3">
      <c r="G36622" s="2"/>
      <c r="K36622" s="2"/>
    </row>
    <row r="36623" spans="7:11" x14ac:dyDescent="0.3">
      <c r="G36623" s="2"/>
      <c r="K36623" s="2"/>
    </row>
    <row r="36624" spans="7:11" x14ac:dyDescent="0.3">
      <c r="G36624" s="2"/>
      <c r="K36624" s="2"/>
    </row>
    <row r="36625" spans="7:11" x14ac:dyDescent="0.3">
      <c r="G36625" s="2"/>
      <c r="K36625" s="2"/>
    </row>
    <row r="36626" spans="7:11" x14ac:dyDescent="0.3">
      <c r="G36626" s="2"/>
      <c r="K36626" s="2"/>
    </row>
    <row r="36627" spans="7:11" x14ac:dyDescent="0.3">
      <c r="G36627" s="2"/>
      <c r="K36627" s="2"/>
    </row>
    <row r="36628" spans="7:11" x14ac:dyDescent="0.3">
      <c r="G36628" s="2"/>
      <c r="K36628" s="2"/>
    </row>
    <row r="36629" spans="7:11" x14ac:dyDescent="0.3">
      <c r="G36629" s="2"/>
      <c r="K36629" s="2"/>
    </row>
    <row r="36630" spans="7:11" x14ac:dyDescent="0.3">
      <c r="G36630" s="2"/>
      <c r="K36630" s="2"/>
    </row>
    <row r="36631" spans="7:11" x14ac:dyDescent="0.3">
      <c r="G36631" s="2"/>
      <c r="K36631" s="2"/>
    </row>
    <row r="36632" spans="7:11" x14ac:dyDescent="0.3">
      <c r="G36632" s="2"/>
      <c r="K36632" s="2"/>
    </row>
    <row r="36633" spans="7:11" x14ac:dyDescent="0.3">
      <c r="G36633" s="2"/>
      <c r="K36633" s="2"/>
    </row>
    <row r="36634" spans="7:11" x14ac:dyDescent="0.3">
      <c r="G36634" s="2"/>
      <c r="K36634" s="2"/>
    </row>
    <row r="36635" spans="7:11" x14ac:dyDescent="0.3">
      <c r="G36635" s="2"/>
      <c r="K36635" s="2"/>
    </row>
    <row r="36636" spans="7:11" x14ac:dyDescent="0.3">
      <c r="G36636" s="2"/>
      <c r="K36636" s="2"/>
    </row>
    <row r="36637" spans="7:11" x14ac:dyDescent="0.3">
      <c r="G36637" s="2"/>
      <c r="K36637" s="2"/>
    </row>
    <row r="36638" spans="7:11" x14ac:dyDescent="0.3">
      <c r="G36638" s="2"/>
      <c r="K36638" s="2"/>
    </row>
    <row r="36639" spans="7:11" x14ac:dyDescent="0.3">
      <c r="G36639" s="2"/>
      <c r="K36639" s="2"/>
    </row>
    <row r="36640" spans="7:11" x14ac:dyDescent="0.3">
      <c r="G36640" s="2"/>
      <c r="K36640" s="2"/>
    </row>
    <row r="36641" spans="7:11" x14ac:dyDescent="0.3">
      <c r="G36641" s="2"/>
      <c r="K36641" s="2"/>
    </row>
    <row r="36642" spans="7:11" x14ac:dyDescent="0.3">
      <c r="G36642" s="2"/>
      <c r="K36642" s="2"/>
    </row>
    <row r="36643" spans="7:11" x14ac:dyDescent="0.3">
      <c r="G36643" s="2"/>
      <c r="K36643" s="2"/>
    </row>
    <row r="36644" spans="7:11" x14ac:dyDescent="0.3">
      <c r="G36644" s="2"/>
      <c r="K36644" s="2"/>
    </row>
    <row r="36645" spans="7:11" x14ac:dyDescent="0.3">
      <c r="G36645" s="2"/>
      <c r="K36645" s="2"/>
    </row>
    <row r="36646" spans="7:11" x14ac:dyDescent="0.3">
      <c r="G36646" s="2"/>
      <c r="K36646" s="2"/>
    </row>
    <row r="36647" spans="7:11" x14ac:dyDescent="0.3">
      <c r="G36647" s="2"/>
      <c r="K36647" s="2"/>
    </row>
    <row r="36648" spans="7:11" x14ac:dyDescent="0.3">
      <c r="G36648" s="2"/>
      <c r="K36648" s="2"/>
    </row>
    <row r="36649" spans="7:11" x14ac:dyDescent="0.3">
      <c r="G36649" s="2"/>
      <c r="K36649" s="2"/>
    </row>
    <row r="36650" spans="7:11" x14ac:dyDescent="0.3">
      <c r="G36650" s="2"/>
      <c r="K36650" s="2"/>
    </row>
    <row r="36651" spans="7:11" x14ac:dyDescent="0.3">
      <c r="G36651" s="2"/>
      <c r="K36651" s="2"/>
    </row>
    <row r="36652" spans="7:11" x14ac:dyDescent="0.3">
      <c r="G36652" s="2"/>
      <c r="K36652" s="2"/>
    </row>
    <row r="36653" spans="7:11" x14ac:dyDescent="0.3">
      <c r="G36653" s="2"/>
      <c r="K36653" s="2"/>
    </row>
    <row r="36654" spans="7:11" x14ac:dyDescent="0.3">
      <c r="G36654" s="2"/>
      <c r="K36654" s="2"/>
    </row>
    <row r="36655" spans="7:11" x14ac:dyDescent="0.3">
      <c r="G36655" s="2"/>
      <c r="K36655" s="2"/>
    </row>
    <row r="36656" spans="7:11" x14ac:dyDescent="0.3">
      <c r="G36656" s="2"/>
      <c r="K36656" s="2"/>
    </row>
    <row r="36657" spans="7:11" x14ac:dyDescent="0.3">
      <c r="G36657" s="2"/>
      <c r="K36657" s="2"/>
    </row>
    <row r="36658" spans="7:11" x14ac:dyDescent="0.3">
      <c r="G36658" s="2"/>
      <c r="K36658" s="2"/>
    </row>
    <row r="36659" spans="7:11" x14ac:dyDescent="0.3">
      <c r="G36659" s="2"/>
      <c r="K36659" s="2"/>
    </row>
    <row r="36660" spans="7:11" x14ac:dyDescent="0.3">
      <c r="G36660" s="2"/>
      <c r="K36660" s="2"/>
    </row>
    <row r="36661" spans="7:11" x14ac:dyDescent="0.3">
      <c r="G36661" s="2"/>
      <c r="K36661" s="2"/>
    </row>
    <row r="36662" spans="7:11" x14ac:dyDescent="0.3">
      <c r="G36662" s="2"/>
      <c r="K36662" s="2"/>
    </row>
    <row r="36663" spans="7:11" x14ac:dyDescent="0.3">
      <c r="G36663" s="2"/>
      <c r="K36663" s="2"/>
    </row>
    <row r="36664" spans="7:11" x14ac:dyDescent="0.3">
      <c r="G36664" s="2"/>
      <c r="K36664" s="2"/>
    </row>
    <row r="36665" spans="7:11" x14ac:dyDescent="0.3">
      <c r="G36665" s="2"/>
      <c r="K36665" s="2"/>
    </row>
    <row r="36666" spans="7:11" x14ac:dyDescent="0.3">
      <c r="G36666" s="2"/>
      <c r="K36666" s="2"/>
    </row>
    <row r="36667" spans="7:11" x14ac:dyDescent="0.3">
      <c r="G36667" s="2"/>
      <c r="K36667" s="2"/>
    </row>
    <row r="36668" spans="7:11" x14ac:dyDescent="0.3">
      <c r="G36668" s="2"/>
      <c r="K36668" s="2"/>
    </row>
    <row r="36669" spans="7:11" x14ac:dyDescent="0.3">
      <c r="G36669" s="2"/>
      <c r="K36669" s="2"/>
    </row>
    <row r="36670" spans="7:11" x14ac:dyDescent="0.3">
      <c r="G36670" s="2"/>
      <c r="K36670" s="2"/>
    </row>
    <row r="36671" spans="7:11" x14ac:dyDescent="0.3">
      <c r="G36671" s="2"/>
      <c r="K36671" s="2"/>
    </row>
    <row r="36672" spans="7:11" x14ac:dyDescent="0.3">
      <c r="G36672" s="2"/>
      <c r="K36672" s="2"/>
    </row>
    <row r="36673" spans="7:11" x14ac:dyDescent="0.3">
      <c r="G36673" s="2"/>
      <c r="K36673" s="2"/>
    </row>
    <row r="36674" spans="7:11" x14ac:dyDescent="0.3">
      <c r="G36674" s="2"/>
      <c r="K36674" s="2"/>
    </row>
    <row r="36675" spans="7:11" x14ac:dyDescent="0.3">
      <c r="G36675" s="2"/>
      <c r="K36675" s="2"/>
    </row>
    <row r="36676" spans="7:11" x14ac:dyDescent="0.3">
      <c r="G36676" s="2"/>
      <c r="K36676" s="2"/>
    </row>
    <row r="36677" spans="7:11" x14ac:dyDescent="0.3">
      <c r="G36677" s="2"/>
      <c r="K36677" s="2"/>
    </row>
    <row r="36678" spans="7:11" x14ac:dyDescent="0.3">
      <c r="G36678" s="2"/>
      <c r="K36678" s="2"/>
    </row>
    <row r="36679" spans="7:11" x14ac:dyDescent="0.3">
      <c r="G36679" s="2"/>
      <c r="K36679" s="2"/>
    </row>
    <row r="36680" spans="7:11" x14ac:dyDescent="0.3">
      <c r="G36680" s="2"/>
      <c r="K36680" s="2"/>
    </row>
    <row r="36681" spans="7:11" x14ac:dyDescent="0.3">
      <c r="G36681" s="2"/>
      <c r="K36681" s="2"/>
    </row>
    <row r="36682" spans="7:11" x14ac:dyDescent="0.3">
      <c r="G36682" s="2"/>
      <c r="K36682" s="2"/>
    </row>
    <row r="36683" spans="7:11" x14ac:dyDescent="0.3">
      <c r="G36683" s="2"/>
      <c r="K36683" s="2"/>
    </row>
    <row r="36684" spans="7:11" x14ac:dyDescent="0.3">
      <c r="G36684" s="2"/>
      <c r="K36684" s="2"/>
    </row>
    <row r="36685" spans="7:11" x14ac:dyDescent="0.3">
      <c r="G36685" s="2"/>
      <c r="K36685" s="2"/>
    </row>
    <row r="36686" spans="7:11" x14ac:dyDescent="0.3">
      <c r="G36686" s="2"/>
      <c r="K36686" s="2"/>
    </row>
    <row r="36687" spans="7:11" x14ac:dyDescent="0.3">
      <c r="G36687" s="2"/>
      <c r="K36687" s="2"/>
    </row>
    <row r="36688" spans="7:11" x14ac:dyDescent="0.3">
      <c r="G36688" s="2"/>
      <c r="K36688" s="2"/>
    </row>
    <row r="36689" spans="7:11" x14ac:dyDescent="0.3">
      <c r="G36689" s="2"/>
      <c r="K36689" s="2"/>
    </row>
    <row r="36690" spans="7:11" x14ac:dyDescent="0.3">
      <c r="G36690" s="2"/>
      <c r="K36690" s="2"/>
    </row>
    <row r="36691" spans="7:11" x14ac:dyDescent="0.3">
      <c r="G36691" s="2"/>
      <c r="K36691" s="2"/>
    </row>
    <row r="36692" spans="7:11" x14ac:dyDescent="0.3">
      <c r="G36692" s="2"/>
      <c r="K36692" s="2"/>
    </row>
    <row r="36693" spans="7:11" x14ac:dyDescent="0.3">
      <c r="G36693" s="2"/>
      <c r="K36693" s="2"/>
    </row>
    <row r="36694" spans="7:11" x14ac:dyDescent="0.3">
      <c r="G36694" s="2"/>
      <c r="K36694" s="2"/>
    </row>
    <row r="36695" spans="7:11" x14ac:dyDescent="0.3">
      <c r="G36695" s="2"/>
      <c r="K36695" s="2"/>
    </row>
    <row r="36696" spans="7:11" x14ac:dyDescent="0.3">
      <c r="G36696" s="2"/>
      <c r="K36696" s="2"/>
    </row>
    <row r="36697" spans="7:11" x14ac:dyDescent="0.3">
      <c r="G36697" s="2"/>
      <c r="K36697" s="2"/>
    </row>
    <row r="36698" spans="7:11" x14ac:dyDescent="0.3">
      <c r="G36698" s="2"/>
      <c r="K36698" s="2"/>
    </row>
    <row r="36699" spans="7:11" x14ac:dyDescent="0.3">
      <c r="G36699" s="2"/>
      <c r="K36699" s="2"/>
    </row>
    <row r="36700" spans="7:11" x14ac:dyDescent="0.3">
      <c r="G36700" s="2"/>
      <c r="K36700" s="2"/>
    </row>
    <row r="36701" spans="7:11" x14ac:dyDescent="0.3">
      <c r="G36701" s="2"/>
      <c r="K36701" s="2"/>
    </row>
    <row r="36702" spans="7:11" x14ac:dyDescent="0.3">
      <c r="G36702" s="2"/>
      <c r="K36702" s="2"/>
    </row>
    <row r="36703" spans="7:11" x14ac:dyDescent="0.3">
      <c r="G36703" s="2"/>
      <c r="K36703" s="2"/>
    </row>
    <row r="36704" spans="7:11" x14ac:dyDescent="0.3">
      <c r="G36704" s="2"/>
      <c r="K36704" s="2"/>
    </row>
    <row r="36705" spans="7:11" x14ac:dyDescent="0.3">
      <c r="G36705" s="2"/>
      <c r="K36705" s="2"/>
    </row>
    <row r="36706" spans="7:11" x14ac:dyDescent="0.3">
      <c r="G36706" s="2"/>
      <c r="K36706" s="2"/>
    </row>
    <row r="36707" spans="7:11" x14ac:dyDescent="0.3">
      <c r="G36707" s="2"/>
      <c r="K36707" s="2"/>
    </row>
    <row r="36708" spans="7:11" x14ac:dyDescent="0.3">
      <c r="G36708" s="2"/>
      <c r="K36708" s="2"/>
    </row>
    <row r="36709" spans="7:11" x14ac:dyDescent="0.3">
      <c r="G36709" s="2"/>
      <c r="K36709" s="2"/>
    </row>
    <row r="36710" spans="7:11" x14ac:dyDescent="0.3">
      <c r="G36710" s="2"/>
      <c r="K36710" s="2"/>
    </row>
    <row r="36711" spans="7:11" x14ac:dyDescent="0.3">
      <c r="G36711" s="2"/>
      <c r="K36711" s="2"/>
    </row>
    <row r="36712" spans="7:11" x14ac:dyDescent="0.3">
      <c r="G36712" s="2"/>
      <c r="K36712" s="2"/>
    </row>
    <row r="36713" spans="7:11" x14ac:dyDescent="0.3">
      <c r="G36713" s="2"/>
      <c r="K36713" s="2"/>
    </row>
    <row r="36714" spans="7:11" x14ac:dyDescent="0.3">
      <c r="G36714" s="2"/>
      <c r="K36714" s="2"/>
    </row>
    <row r="36715" spans="7:11" x14ac:dyDescent="0.3">
      <c r="G36715" s="2"/>
      <c r="K36715" s="2"/>
    </row>
    <row r="36716" spans="7:11" x14ac:dyDescent="0.3">
      <c r="G36716" s="2"/>
      <c r="K36716" s="2"/>
    </row>
    <row r="36717" spans="7:11" x14ac:dyDescent="0.3">
      <c r="G36717" s="2"/>
      <c r="K36717" s="2"/>
    </row>
    <row r="36718" spans="7:11" x14ac:dyDescent="0.3">
      <c r="G36718" s="2"/>
      <c r="K36718" s="2"/>
    </row>
    <row r="36719" spans="7:11" x14ac:dyDescent="0.3">
      <c r="G36719" s="2"/>
      <c r="K36719" s="2"/>
    </row>
    <row r="36720" spans="7:11" x14ac:dyDescent="0.3">
      <c r="G36720" s="2"/>
      <c r="K36720" s="2"/>
    </row>
    <row r="36721" spans="7:11" x14ac:dyDescent="0.3">
      <c r="G36721" s="2"/>
      <c r="K36721" s="2"/>
    </row>
    <row r="36722" spans="7:11" x14ac:dyDescent="0.3">
      <c r="G36722" s="2"/>
      <c r="K36722" s="2"/>
    </row>
    <row r="36723" spans="7:11" x14ac:dyDescent="0.3">
      <c r="G36723" s="2"/>
      <c r="K36723" s="2"/>
    </row>
    <row r="36724" spans="7:11" x14ac:dyDescent="0.3">
      <c r="G36724" s="2"/>
      <c r="K36724" s="2"/>
    </row>
    <row r="36725" spans="7:11" x14ac:dyDescent="0.3">
      <c r="G36725" s="2"/>
      <c r="K36725" s="2"/>
    </row>
    <row r="36726" spans="7:11" x14ac:dyDescent="0.3">
      <c r="G36726" s="2"/>
      <c r="K36726" s="2"/>
    </row>
    <row r="36727" spans="7:11" x14ac:dyDescent="0.3">
      <c r="G36727" s="2"/>
      <c r="K36727" s="2"/>
    </row>
    <row r="36728" spans="7:11" x14ac:dyDescent="0.3">
      <c r="G36728" s="2"/>
      <c r="K36728" s="2"/>
    </row>
    <row r="36729" spans="7:11" x14ac:dyDescent="0.3">
      <c r="G36729" s="2"/>
      <c r="K36729" s="2"/>
    </row>
    <row r="36730" spans="7:11" x14ac:dyDescent="0.3">
      <c r="G36730" s="2"/>
      <c r="K36730" s="2"/>
    </row>
    <row r="36731" spans="7:11" x14ac:dyDescent="0.3">
      <c r="G36731" s="2"/>
      <c r="K36731" s="2"/>
    </row>
    <row r="36732" spans="7:11" x14ac:dyDescent="0.3">
      <c r="G36732" s="2"/>
      <c r="K36732" s="2"/>
    </row>
    <row r="36733" spans="7:11" x14ac:dyDescent="0.3">
      <c r="G36733" s="2"/>
      <c r="K36733" s="2"/>
    </row>
    <row r="36734" spans="7:11" x14ac:dyDescent="0.3">
      <c r="G36734" s="2"/>
      <c r="K36734" s="2"/>
    </row>
    <row r="36735" spans="7:11" x14ac:dyDescent="0.3">
      <c r="G36735" s="2"/>
      <c r="K36735" s="2"/>
    </row>
    <row r="36736" spans="7:11" x14ac:dyDescent="0.3">
      <c r="G36736" s="2"/>
      <c r="K36736" s="2"/>
    </row>
    <row r="36737" spans="7:11" x14ac:dyDescent="0.3">
      <c r="G36737" s="2"/>
      <c r="K36737" s="2"/>
    </row>
    <row r="36738" spans="7:11" x14ac:dyDescent="0.3">
      <c r="G36738" s="2"/>
      <c r="K36738" s="2"/>
    </row>
    <row r="36739" spans="7:11" x14ac:dyDescent="0.3">
      <c r="G36739" s="2"/>
      <c r="K36739" s="2"/>
    </row>
    <row r="36740" spans="7:11" x14ac:dyDescent="0.3">
      <c r="G36740" s="2"/>
      <c r="K36740" s="2"/>
    </row>
    <row r="36741" spans="7:11" x14ac:dyDescent="0.3">
      <c r="G36741" s="2"/>
      <c r="K36741" s="2"/>
    </row>
    <row r="36742" spans="7:11" x14ac:dyDescent="0.3">
      <c r="G36742" s="2"/>
      <c r="K36742" s="2"/>
    </row>
    <row r="36743" spans="7:11" x14ac:dyDescent="0.3">
      <c r="G36743" s="2"/>
      <c r="K36743" s="2"/>
    </row>
    <row r="36744" spans="7:11" x14ac:dyDescent="0.3">
      <c r="G36744" s="2"/>
      <c r="K36744" s="2"/>
    </row>
    <row r="36745" spans="7:11" x14ac:dyDescent="0.3">
      <c r="G36745" s="2"/>
      <c r="K36745" s="2"/>
    </row>
    <row r="36746" spans="7:11" x14ac:dyDescent="0.3">
      <c r="G36746" s="2"/>
      <c r="K36746" s="2"/>
    </row>
    <row r="36747" spans="7:11" x14ac:dyDescent="0.3">
      <c r="G36747" s="2"/>
      <c r="K36747" s="2"/>
    </row>
    <row r="36748" spans="7:11" x14ac:dyDescent="0.3">
      <c r="G36748" s="2"/>
      <c r="K36748" s="2"/>
    </row>
    <row r="36749" spans="7:11" x14ac:dyDescent="0.3">
      <c r="G36749" s="2"/>
      <c r="K36749" s="2"/>
    </row>
    <row r="36750" spans="7:11" x14ac:dyDescent="0.3">
      <c r="G36750" s="2"/>
      <c r="K36750" s="2"/>
    </row>
    <row r="36751" spans="7:11" x14ac:dyDescent="0.3">
      <c r="G36751" s="2"/>
      <c r="K36751" s="2"/>
    </row>
    <row r="36752" spans="7:11" x14ac:dyDescent="0.3">
      <c r="G36752" s="2"/>
      <c r="K36752" s="2"/>
    </row>
    <row r="36753" spans="7:11" x14ac:dyDescent="0.3">
      <c r="G36753" s="2"/>
      <c r="K36753" s="2"/>
    </row>
    <row r="36754" spans="7:11" x14ac:dyDescent="0.3">
      <c r="G36754" s="2"/>
      <c r="K36754" s="2"/>
    </row>
    <row r="36755" spans="7:11" x14ac:dyDescent="0.3">
      <c r="G36755" s="2"/>
      <c r="K36755" s="2"/>
    </row>
    <row r="36756" spans="7:11" x14ac:dyDescent="0.3">
      <c r="G36756" s="2"/>
      <c r="K36756" s="2"/>
    </row>
    <row r="36757" spans="7:11" x14ac:dyDescent="0.3">
      <c r="G36757" s="2"/>
      <c r="K36757" s="2"/>
    </row>
    <row r="36758" spans="7:11" x14ac:dyDescent="0.3">
      <c r="G36758" s="2"/>
      <c r="K36758" s="2"/>
    </row>
    <row r="36759" spans="7:11" x14ac:dyDescent="0.3">
      <c r="G36759" s="2"/>
      <c r="K36759" s="2"/>
    </row>
    <row r="36760" spans="7:11" x14ac:dyDescent="0.3">
      <c r="G36760" s="2"/>
      <c r="K36760" s="2"/>
    </row>
    <row r="36761" spans="7:11" x14ac:dyDescent="0.3">
      <c r="G36761" s="2"/>
      <c r="K36761" s="2"/>
    </row>
    <row r="36762" spans="7:11" x14ac:dyDescent="0.3">
      <c r="G36762" s="2"/>
      <c r="K36762" s="2"/>
    </row>
    <row r="36763" spans="7:11" x14ac:dyDescent="0.3">
      <c r="G36763" s="2"/>
      <c r="K36763" s="2"/>
    </row>
    <row r="36764" spans="7:11" x14ac:dyDescent="0.3">
      <c r="G36764" s="2"/>
      <c r="K36764" s="2"/>
    </row>
    <row r="36765" spans="7:11" x14ac:dyDescent="0.3">
      <c r="G36765" s="2"/>
      <c r="K36765" s="2"/>
    </row>
    <row r="36766" spans="7:11" x14ac:dyDescent="0.3">
      <c r="G36766" s="2"/>
      <c r="K36766" s="2"/>
    </row>
    <row r="36767" spans="7:11" x14ac:dyDescent="0.3">
      <c r="G36767" s="2"/>
      <c r="K36767" s="2"/>
    </row>
    <row r="36768" spans="7:11" x14ac:dyDescent="0.3">
      <c r="G36768" s="2"/>
      <c r="K36768" s="2"/>
    </row>
    <row r="36769" spans="7:11" x14ac:dyDescent="0.3">
      <c r="G36769" s="2"/>
      <c r="K36769" s="2"/>
    </row>
    <row r="36770" spans="7:11" x14ac:dyDescent="0.3">
      <c r="G36770" s="2"/>
      <c r="K36770" s="2"/>
    </row>
    <row r="36771" spans="7:11" x14ac:dyDescent="0.3">
      <c r="G36771" s="2"/>
      <c r="K36771" s="2"/>
    </row>
    <row r="36772" spans="7:11" x14ac:dyDescent="0.3">
      <c r="G36772" s="2"/>
      <c r="K36772" s="2"/>
    </row>
    <row r="36773" spans="7:11" x14ac:dyDescent="0.3">
      <c r="G36773" s="2"/>
      <c r="K36773" s="2"/>
    </row>
    <row r="36774" spans="7:11" x14ac:dyDescent="0.3">
      <c r="G36774" s="2"/>
      <c r="K36774" s="2"/>
    </row>
    <row r="36775" spans="7:11" x14ac:dyDescent="0.3">
      <c r="G36775" s="2"/>
      <c r="K36775" s="2"/>
    </row>
    <row r="36776" spans="7:11" x14ac:dyDescent="0.3">
      <c r="G36776" s="2"/>
      <c r="K36776" s="2"/>
    </row>
    <row r="36777" spans="7:11" x14ac:dyDescent="0.3">
      <c r="G36777" s="2"/>
      <c r="K36777" s="2"/>
    </row>
    <row r="36778" spans="7:11" x14ac:dyDescent="0.3">
      <c r="G36778" s="2"/>
      <c r="K36778" s="2"/>
    </row>
    <row r="36779" spans="7:11" x14ac:dyDescent="0.3">
      <c r="G36779" s="2"/>
      <c r="K36779" s="2"/>
    </row>
    <row r="36780" spans="7:11" x14ac:dyDescent="0.3">
      <c r="G36780" s="2"/>
      <c r="K36780" s="2"/>
    </row>
    <row r="36781" spans="7:11" x14ac:dyDescent="0.3">
      <c r="G36781" s="2"/>
      <c r="K36781" s="2"/>
    </row>
    <row r="36782" spans="7:11" x14ac:dyDescent="0.3">
      <c r="G36782" s="2"/>
      <c r="K36782" s="2"/>
    </row>
    <row r="36783" spans="7:11" x14ac:dyDescent="0.3">
      <c r="G36783" s="2"/>
      <c r="K36783" s="2"/>
    </row>
    <row r="36784" spans="7:11" x14ac:dyDescent="0.3">
      <c r="G36784" s="2"/>
      <c r="K36784" s="2"/>
    </row>
    <row r="36785" spans="7:11" x14ac:dyDescent="0.3">
      <c r="G36785" s="2"/>
      <c r="K36785" s="2"/>
    </row>
    <row r="36786" spans="7:11" x14ac:dyDescent="0.3">
      <c r="G36786" s="2"/>
      <c r="K36786" s="2"/>
    </row>
    <row r="36787" spans="7:11" x14ac:dyDescent="0.3">
      <c r="G36787" s="2"/>
      <c r="K36787" s="2"/>
    </row>
    <row r="36788" spans="7:11" x14ac:dyDescent="0.3">
      <c r="G36788" s="2"/>
      <c r="K36788" s="2"/>
    </row>
    <row r="36789" spans="7:11" x14ac:dyDescent="0.3">
      <c r="G36789" s="2"/>
      <c r="K36789" s="2"/>
    </row>
    <row r="36790" spans="7:11" x14ac:dyDescent="0.3">
      <c r="G36790" s="2"/>
      <c r="K36790" s="2"/>
    </row>
    <row r="36791" spans="7:11" x14ac:dyDescent="0.3">
      <c r="G36791" s="2"/>
      <c r="K36791" s="2"/>
    </row>
    <row r="36792" spans="7:11" x14ac:dyDescent="0.3">
      <c r="G36792" s="2"/>
      <c r="K36792" s="2"/>
    </row>
    <row r="36793" spans="7:11" x14ac:dyDescent="0.3">
      <c r="G36793" s="2"/>
      <c r="K36793" s="2"/>
    </row>
    <row r="36794" spans="7:11" x14ac:dyDescent="0.3">
      <c r="G36794" s="2"/>
      <c r="K36794" s="2"/>
    </row>
    <row r="36795" spans="7:11" x14ac:dyDescent="0.3">
      <c r="G36795" s="2"/>
      <c r="K36795" s="2"/>
    </row>
    <row r="36796" spans="7:11" x14ac:dyDescent="0.3">
      <c r="G36796" s="2"/>
      <c r="K36796" s="2"/>
    </row>
    <row r="36797" spans="7:11" x14ac:dyDescent="0.3">
      <c r="G36797" s="2"/>
      <c r="K36797" s="2"/>
    </row>
    <row r="36798" spans="7:11" x14ac:dyDescent="0.3">
      <c r="G36798" s="2"/>
      <c r="K36798" s="2"/>
    </row>
    <row r="36799" spans="7:11" x14ac:dyDescent="0.3">
      <c r="G36799" s="2"/>
      <c r="K36799" s="2"/>
    </row>
    <row r="36800" spans="7:11" x14ac:dyDescent="0.3">
      <c r="G36800" s="2"/>
      <c r="K36800" s="2"/>
    </row>
    <row r="36801" spans="7:11" x14ac:dyDescent="0.3">
      <c r="G36801" s="2"/>
      <c r="K36801" s="2"/>
    </row>
    <row r="36802" spans="7:11" x14ac:dyDescent="0.3">
      <c r="G36802" s="2"/>
      <c r="K36802" s="2"/>
    </row>
    <row r="36803" spans="7:11" x14ac:dyDescent="0.3">
      <c r="G36803" s="2"/>
      <c r="K36803" s="2"/>
    </row>
    <row r="36804" spans="7:11" x14ac:dyDescent="0.3">
      <c r="G36804" s="2"/>
      <c r="K36804" s="2"/>
    </row>
    <row r="36805" spans="7:11" x14ac:dyDescent="0.3">
      <c r="G36805" s="2"/>
      <c r="K36805" s="2"/>
    </row>
    <row r="36806" spans="7:11" x14ac:dyDescent="0.3">
      <c r="G36806" s="2"/>
      <c r="K36806" s="2"/>
    </row>
    <row r="36807" spans="7:11" x14ac:dyDescent="0.3">
      <c r="G36807" s="2"/>
      <c r="K36807" s="2"/>
    </row>
    <row r="36808" spans="7:11" x14ac:dyDescent="0.3">
      <c r="G36808" s="2"/>
      <c r="K36808" s="2"/>
    </row>
    <row r="36809" spans="7:11" x14ac:dyDescent="0.3">
      <c r="G36809" s="2"/>
      <c r="K36809" s="2"/>
    </row>
    <row r="36810" spans="7:11" x14ac:dyDescent="0.3">
      <c r="G36810" s="2"/>
      <c r="K36810" s="2"/>
    </row>
    <row r="36811" spans="7:11" x14ac:dyDescent="0.3">
      <c r="G36811" s="2"/>
      <c r="K36811" s="2"/>
    </row>
    <row r="36812" spans="7:11" x14ac:dyDescent="0.3">
      <c r="G36812" s="2"/>
      <c r="K36812" s="2"/>
    </row>
    <row r="36813" spans="7:11" x14ac:dyDescent="0.3">
      <c r="G36813" s="2"/>
      <c r="K36813" s="2"/>
    </row>
    <row r="36814" spans="7:11" x14ac:dyDescent="0.3">
      <c r="G36814" s="2"/>
      <c r="K36814" s="2"/>
    </row>
    <row r="36815" spans="7:11" x14ac:dyDescent="0.3">
      <c r="G36815" s="2"/>
      <c r="K36815" s="2"/>
    </row>
    <row r="36816" spans="7:11" x14ac:dyDescent="0.3">
      <c r="G36816" s="2"/>
      <c r="K36816" s="2"/>
    </row>
    <row r="36817" spans="7:11" x14ac:dyDescent="0.3">
      <c r="G36817" s="2"/>
      <c r="K36817" s="2"/>
    </row>
    <row r="36818" spans="7:11" x14ac:dyDescent="0.3">
      <c r="G36818" s="2"/>
      <c r="K36818" s="2"/>
    </row>
    <row r="36819" spans="7:11" x14ac:dyDescent="0.3">
      <c r="G36819" s="2"/>
      <c r="K36819" s="2"/>
    </row>
    <row r="36820" spans="7:11" x14ac:dyDescent="0.3">
      <c r="G36820" s="2"/>
      <c r="K36820" s="2"/>
    </row>
    <row r="36821" spans="7:11" x14ac:dyDescent="0.3">
      <c r="G36821" s="2"/>
      <c r="K36821" s="2"/>
    </row>
    <row r="36822" spans="7:11" x14ac:dyDescent="0.3">
      <c r="G36822" s="2"/>
      <c r="K36822" s="2"/>
    </row>
    <row r="36823" spans="7:11" x14ac:dyDescent="0.3">
      <c r="G36823" s="2"/>
      <c r="K36823" s="2"/>
    </row>
    <row r="36824" spans="7:11" x14ac:dyDescent="0.3">
      <c r="G36824" s="2"/>
      <c r="K36824" s="2"/>
    </row>
    <row r="36825" spans="7:11" x14ac:dyDescent="0.3">
      <c r="G36825" s="2"/>
      <c r="K36825" s="2"/>
    </row>
    <row r="36826" spans="7:11" x14ac:dyDescent="0.3">
      <c r="G36826" s="2"/>
      <c r="K36826" s="2"/>
    </row>
    <row r="36827" spans="7:11" x14ac:dyDescent="0.3">
      <c r="G36827" s="2"/>
      <c r="K36827" s="2"/>
    </row>
    <row r="36828" spans="7:11" x14ac:dyDescent="0.3">
      <c r="G36828" s="2"/>
      <c r="K36828" s="2"/>
    </row>
    <row r="36829" spans="7:11" x14ac:dyDescent="0.3">
      <c r="G36829" s="2"/>
      <c r="K36829" s="2"/>
    </row>
    <row r="36830" spans="7:11" x14ac:dyDescent="0.3">
      <c r="G36830" s="2"/>
      <c r="K36830" s="2"/>
    </row>
    <row r="36831" spans="7:11" x14ac:dyDescent="0.3">
      <c r="G36831" s="2"/>
      <c r="K36831" s="2"/>
    </row>
    <row r="36832" spans="7:11" x14ac:dyDescent="0.3">
      <c r="G36832" s="2"/>
      <c r="K36832" s="2"/>
    </row>
    <row r="36833" spans="7:11" x14ac:dyDescent="0.3">
      <c r="G36833" s="2"/>
      <c r="K36833" s="2"/>
    </row>
    <row r="36834" spans="7:11" x14ac:dyDescent="0.3">
      <c r="G36834" s="2"/>
      <c r="K36834" s="2"/>
    </row>
    <row r="36835" spans="7:11" x14ac:dyDescent="0.3">
      <c r="G36835" s="2"/>
      <c r="K36835" s="2"/>
    </row>
    <row r="36836" spans="7:11" x14ac:dyDescent="0.3">
      <c r="G36836" s="2"/>
      <c r="K36836" s="2"/>
    </row>
    <row r="36837" spans="7:11" x14ac:dyDescent="0.3">
      <c r="G36837" s="2"/>
      <c r="K36837" s="2"/>
    </row>
    <row r="36838" spans="7:11" x14ac:dyDescent="0.3">
      <c r="G36838" s="2"/>
      <c r="K36838" s="2"/>
    </row>
    <row r="36839" spans="7:11" x14ac:dyDescent="0.3">
      <c r="G36839" s="2"/>
      <c r="K36839" s="2"/>
    </row>
    <row r="36840" spans="7:11" x14ac:dyDescent="0.3">
      <c r="G36840" s="2"/>
      <c r="K36840" s="2"/>
    </row>
    <row r="36841" spans="7:11" x14ac:dyDescent="0.3">
      <c r="G36841" s="2"/>
      <c r="K36841" s="2"/>
    </row>
    <row r="36842" spans="7:11" x14ac:dyDescent="0.3">
      <c r="G36842" s="2"/>
      <c r="K36842" s="2"/>
    </row>
    <row r="36843" spans="7:11" x14ac:dyDescent="0.3">
      <c r="G36843" s="2"/>
      <c r="K36843" s="2"/>
    </row>
    <row r="36844" spans="7:11" x14ac:dyDescent="0.3">
      <c r="G36844" s="2"/>
      <c r="K36844" s="2"/>
    </row>
    <row r="36845" spans="7:11" x14ac:dyDescent="0.3">
      <c r="G36845" s="2"/>
      <c r="K36845" s="2"/>
    </row>
    <row r="36846" spans="7:11" x14ac:dyDescent="0.3">
      <c r="G36846" s="2"/>
      <c r="K36846" s="2"/>
    </row>
    <row r="36847" spans="7:11" x14ac:dyDescent="0.3">
      <c r="G36847" s="2"/>
      <c r="K36847" s="2"/>
    </row>
    <row r="36848" spans="7:11" x14ac:dyDescent="0.3">
      <c r="G36848" s="2"/>
      <c r="K36848" s="2"/>
    </row>
    <row r="36849" spans="7:11" x14ac:dyDescent="0.3">
      <c r="G36849" s="2"/>
      <c r="K36849" s="2"/>
    </row>
    <row r="36850" spans="7:11" x14ac:dyDescent="0.3">
      <c r="G36850" s="2"/>
      <c r="K36850" s="2"/>
    </row>
    <row r="36851" spans="7:11" x14ac:dyDescent="0.3">
      <c r="G36851" s="2"/>
      <c r="K36851" s="2"/>
    </row>
    <row r="36852" spans="7:11" x14ac:dyDescent="0.3">
      <c r="G36852" s="2"/>
      <c r="K36852" s="2"/>
    </row>
    <row r="36853" spans="7:11" x14ac:dyDescent="0.3">
      <c r="G36853" s="2"/>
      <c r="K36853" s="2"/>
    </row>
    <row r="36854" spans="7:11" x14ac:dyDescent="0.3">
      <c r="G36854" s="2"/>
      <c r="K36854" s="2"/>
    </row>
    <row r="36855" spans="7:11" x14ac:dyDescent="0.3">
      <c r="G36855" s="2"/>
      <c r="K36855" s="2"/>
    </row>
    <row r="36856" spans="7:11" x14ac:dyDescent="0.3">
      <c r="G36856" s="2"/>
      <c r="K36856" s="2"/>
    </row>
    <row r="36857" spans="7:11" x14ac:dyDescent="0.3">
      <c r="G36857" s="2"/>
      <c r="K36857" s="2"/>
    </row>
    <row r="36858" spans="7:11" x14ac:dyDescent="0.3">
      <c r="G36858" s="2"/>
      <c r="K36858" s="2"/>
    </row>
    <row r="36859" spans="7:11" x14ac:dyDescent="0.3">
      <c r="G36859" s="2"/>
      <c r="K36859" s="2"/>
    </row>
    <row r="36860" spans="7:11" x14ac:dyDescent="0.3">
      <c r="G36860" s="2"/>
      <c r="K36860" s="2"/>
    </row>
    <row r="36861" spans="7:11" x14ac:dyDescent="0.3">
      <c r="G36861" s="2"/>
      <c r="K36861" s="2"/>
    </row>
    <row r="36862" spans="7:11" x14ac:dyDescent="0.3">
      <c r="G36862" s="2"/>
      <c r="K36862" s="2"/>
    </row>
    <row r="36863" spans="7:11" x14ac:dyDescent="0.3">
      <c r="G36863" s="2"/>
      <c r="K36863" s="2"/>
    </row>
    <row r="36864" spans="7:11" x14ac:dyDescent="0.3">
      <c r="G36864" s="2"/>
      <c r="K36864" s="2"/>
    </row>
    <row r="36865" spans="7:11" x14ac:dyDescent="0.3">
      <c r="G36865" s="2"/>
      <c r="K36865" s="2"/>
    </row>
    <row r="36866" spans="7:11" x14ac:dyDescent="0.3">
      <c r="G36866" s="2"/>
      <c r="K36866" s="2"/>
    </row>
    <row r="36867" spans="7:11" x14ac:dyDescent="0.3">
      <c r="G36867" s="2"/>
      <c r="K36867" s="2"/>
    </row>
    <row r="36868" spans="7:11" x14ac:dyDescent="0.3">
      <c r="G36868" s="2"/>
      <c r="K36868" s="2"/>
    </row>
    <row r="36869" spans="7:11" x14ac:dyDescent="0.3">
      <c r="G36869" s="2"/>
      <c r="K36869" s="2"/>
    </row>
    <row r="36870" spans="7:11" x14ac:dyDescent="0.3">
      <c r="G36870" s="2"/>
      <c r="K36870" s="2"/>
    </row>
    <row r="36871" spans="7:11" x14ac:dyDescent="0.3">
      <c r="G36871" s="2"/>
      <c r="K36871" s="2"/>
    </row>
    <row r="36872" spans="7:11" x14ac:dyDescent="0.3">
      <c r="G36872" s="2"/>
      <c r="K36872" s="2"/>
    </row>
    <row r="36873" spans="7:11" x14ac:dyDescent="0.3">
      <c r="G36873" s="2"/>
      <c r="K36873" s="2"/>
    </row>
    <row r="36874" spans="7:11" x14ac:dyDescent="0.3">
      <c r="G36874" s="2"/>
      <c r="K36874" s="2"/>
    </row>
    <row r="36875" spans="7:11" x14ac:dyDescent="0.3">
      <c r="G36875" s="2"/>
      <c r="K36875" s="2"/>
    </row>
    <row r="36876" spans="7:11" x14ac:dyDescent="0.3">
      <c r="G36876" s="2"/>
      <c r="K36876" s="2"/>
    </row>
    <row r="36877" spans="7:11" x14ac:dyDescent="0.3">
      <c r="G36877" s="2"/>
      <c r="K36877" s="2"/>
    </row>
    <row r="36878" spans="7:11" x14ac:dyDescent="0.3">
      <c r="G36878" s="2"/>
      <c r="K36878" s="2"/>
    </row>
    <row r="36879" spans="7:11" x14ac:dyDescent="0.3">
      <c r="G36879" s="2"/>
      <c r="K36879" s="2"/>
    </row>
    <row r="36880" spans="7:11" x14ac:dyDescent="0.3">
      <c r="G36880" s="2"/>
      <c r="K36880" s="2"/>
    </row>
    <row r="36881" spans="7:11" x14ac:dyDescent="0.3">
      <c r="G36881" s="2"/>
      <c r="K36881" s="2"/>
    </row>
    <row r="36882" spans="7:11" x14ac:dyDescent="0.3">
      <c r="G36882" s="2"/>
      <c r="K36882" s="2"/>
    </row>
    <row r="36883" spans="7:11" x14ac:dyDescent="0.3">
      <c r="G36883" s="2"/>
      <c r="K36883" s="2"/>
    </row>
    <row r="36884" spans="7:11" x14ac:dyDescent="0.3">
      <c r="G36884" s="2"/>
      <c r="K36884" s="2"/>
    </row>
    <row r="36885" spans="7:11" x14ac:dyDescent="0.3">
      <c r="G36885" s="2"/>
      <c r="K36885" s="2"/>
    </row>
    <row r="36886" spans="7:11" x14ac:dyDescent="0.3">
      <c r="G36886" s="2"/>
      <c r="K36886" s="2"/>
    </row>
    <row r="36887" spans="7:11" x14ac:dyDescent="0.3">
      <c r="G36887" s="2"/>
      <c r="K36887" s="2"/>
    </row>
    <row r="36888" spans="7:11" x14ac:dyDescent="0.3">
      <c r="G36888" s="2"/>
      <c r="K36888" s="2"/>
    </row>
    <row r="36889" spans="7:11" x14ac:dyDescent="0.3">
      <c r="G36889" s="2"/>
      <c r="K36889" s="2"/>
    </row>
    <row r="36890" spans="7:11" x14ac:dyDescent="0.3">
      <c r="G36890" s="2"/>
      <c r="K36890" s="2"/>
    </row>
    <row r="36891" spans="7:11" x14ac:dyDescent="0.3">
      <c r="G36891" s="2"/>
      <c r="K36891" s="2"/>
    </row>
    <row r="36892" spans="7:11" x14ac:dyDescent="0.3">
      <c r="G36892" s="2"/>
      <c r="K36892" s="2"/>
    </row>
    <row r="36893" spans="7:11" x14ac:dyDescent="0.3">
      <c r="G36893" s="2"/>
      <c r="K36893" s="2"/>
    </row>
    <row r="36894" spans="7:11" x14ac:dyDescent="0.3">
      <c r="G36894" s="2"/>
      <c r="K36894" s="2"/>
    </row>
    <row r="36895" spans="7:11" x14ac:dyDescent="0.3">
      <c r="G36895" s="2"/>
      <c r="K36895" s="2"/>
    </row>
    <row r="36896" spans="7:11" x14ac:dyDescent="0.3">
      <c r="G36896" s="2"/>
      <c r="K36896" s="2"/>
    </row>
    <row r="36897" spans="7:11" x14ac:dyDescent="0.3">
      <c r="G36897" s="2"/>
      <c r="K36897" s="2"/>
    </row>
    <row r="36898" spans="7:11" x14ac:dyDescent="0.3">
      <c r="G36898" s="2"/>
      <c r="K36898" s="2"/>
    </row>
    <row r="36899" spans="7:11" x14ac:dyDescent="0.3">
      <c r="G36899" s="2"/>
      <c r="K36899" s="2"/>
    </row>
    <row r="36900" spans="7:11" x14ac:dyDescent="0.3">
      <c r="G36900" s="2"/>
      <c r="K36900" s="2"/>
    </row>
    <row r="36901" spans="7:11" x14ac:dyDescent="0.3">
      <c r="G36901" s="2"/>
      <c r="K36901" s="2"/>
    </row>
    <row r="36902" spans="7:11" x14ac:dyDescent="0.3">
      <c r="G36902" s="2"/>
      <c r="K36902" s="2"/>
    </row>
    <row r="36903" spans="7:11" x14ac:dyDescent="0.3">
      <c r="G36903" s="2"/>
      <c r="K36903" s="2"/>
    </row>
    <row r="36904" spans="7:11" x14ac:dyDescent="0.3">
      <c r="G36904" s="2"/>
      <c r="K36904" s="2"/>
    </row>
    <row r="36905" spans="7:11" x14ac:dyDescent="0.3">
      <c r="G36905" s="2"/>
      <c r="K36905" s="2"/>
    </row>
    <row r="36906" spans="7:11" x14ac:dyDescent="0.3">
      <c r="G36906" s="2"/>
      <c r="K36906" s="2"/>
    </row>
    <row r="36907" spans="7:11" x14ac:dyDescent="0.3">
      <c r="G36907" s="2"/>
      <c r="K36907" s="2"/>
    </row>
    <row r="36908" spans="7:11" x14ac:dyDescent="0.3">
      <c r="G36908" s="2"/>
      <c r="K36908" s="2"/>
    </row>
    <row r="36909" spans="7:11" x14ac:dyDescent="0.3">
      <c r="G36909" s="2"/>
      <c r="K36909" s="2"/>
    </row>
    <row r="36910" spans="7:11" x14ac:dyDescent="0.3">
      <c r="G36910" s="2"/>
      <c r="K36910" s="2"/>
    </row>
    <row r="36911" spans="7:11" x14ac:dyDescent="0.3">
      <c r="G36911" s="2"/>
      <c r="K36911" s="2"/>
    </row>
    <row r="36912" spans="7:11" x14ac:dyDescent="0.3">
      <c r="G36912" s="2"/>
      <c r="K36912" s="2"/>
    </row>
    <row r="36913" spans="7:11" x14ac:dyDescent="0.3">
      <c r="G36913" s="2"/>
      <c r="K36913" s="2"/>
    </row>
    <row r="36914" spans="7:11" x14ac:dyDescent="0.3">
      <c r="G36914" s="2"/>
      <c r="K36914" s="2"/>
    </row>
    <row r="36915" spans="7:11" x14ac:dyDescent="0.3">
      <c r="G36915" s="2"/>
      <c r="K36915" s="2"/>
    </row>
    <row r="36916" spans="7:11" x14ac:dyDescent="0.3">
      <c r="G36916" s="2"/>
      <c r="K36916" s="2"/>
    </row>
    <row r="36917" spans="7:11" x14ac:dyDescent="0.3">
      <c r="G36917" s="2"/>
      <c r="K36917" s="2"/>
    </row>
    <row r="36918" spans="7:11" x14ac:dyDescent="0.3">
      <c r="G36918" s="2"/>
      <c r="K36918" s="2"/>
    </row>
    <row r="36919" spans="7:11" x14ac:dyDescent="0.3">
      <c r="G36919" s="2"/>
      <c r="K36919" s="2"/>
    </row>
    <row r="36920" spans="7:11" x14ac:dyDescent="0.3">
      <c r="G36920" s="2"/>
      <c r="K36920" s="2"/>
    </row>
    <row r="36921" spans="7:11" x14ac:dyDescent="0.3">
      <c r="G36921" s="2"/>
      <c r="K36921" s="2"/>
    </row>
    <row r="36922" spans="7:11" x14ac:dyDescent="0.3">
      <c r="G36922" s="2"/>
      <c r="K36922" s="2"/>
    </row>
    <row r="36923" spans="7:11" x14ac:dyDescent="0.3">
      <c r="G36923" s="2"/>
      <c r="K36923" s="2"/>
    </row>
    <row r="36924" spans="7:11" x14ac:dyDescent="0.3">
      <c r="G36924" s="2"/>
      <c r="K36924" s="2"/>
    </row>
    <row r="36925" spans="7:11" x14ac:dyDescent="0.3">
      <c r="G36925" s="2"/>
      <c r="K36925" s="2"/>
    </row>
    <row r="36926" spans="7:11" x14ac:dyDescent="0.3">
      <c r="G36926" s="2"/>
      <c r="K36926" s="2"/>
    </row>
    <row r="36927" spans="7:11" x14ac:dyDescent="0.3">
      <c r="G36927" s="2"/>
      <c r="K36927" s="2"/>
    </row>
    <row r="36928" spans="7:11" x14ac:dyDescent="0.3">
      <c r="G36928" s="2"/>
      <c r="K36928" s="2"/>
    </row>
    <row r="36929" spans="7:11" x14ac:dyDescent="0.3">
      <c r="G36929" s="2"/>
      <c r="K36929" s="2"/>
    </row>
    <row r="36930" spans="7:11" x14ac:dyDescent="0.3">
      <c r="G36930" s="2"/>
      <c r="K36930" s="2"/>
    </row>
    <row r="36931" spans="7:11" x14ac:dyDescent="0.3">
      <c r="G36931" s="2"/>
      <c r="K36931" s="2"/>
    </row>
    <row r="36932" spans="7:11" x14ac:dyDescent="0.3">
      <c r="G36932" s="2"/>
      <c r="K36932" s="2"/>
    </row>
    <row r="36933" spans="7:11" x14ac:dyDescent="0.3">
      <c r="G36933" s="2"/>
      <c r="K36933" s="2"/>
    </row>
    <row r="36934" spans="7:11" x14ac:dyDescent="0.3">
      <c r="G36934" s="2"/>
      <c r="K36934" s="2"/>
    </row>
    <row r="36935" spans="7:11" x14ac:dyDescent="0.3">
      <c r="G36935" s="2"/>
      <c r="K36935" s="2"/>
    </row>
    <row r="36936" spans="7:11" x14ac:dyDescent="0.3">
      <c r="G36936" s="2"/>
      <c r="K36936" s="2"/>
    </row>
    <row r="36937" spans="7:11" x14ac:dyDescent="0.3">
      <c r="G36937" s="2"/>
      <c r="K36937" s="2"/>
    </row>
    <row r="36938" spans="7:11" x14ac:dyDescent="0.3">
      <c r="G36938" s="2"/>
      <c r="K36938" s="2"/>
    </row>
    <row r="36939" spans="7:11" x14ac:dyDescent="0.3">
      <c r="G36939" s="2"/>
      <c r="K36939" s="2"/>
    </row>
    <row r="36940" spans="7:11" x14ac:dyDescent="0.3">
      <c r="G36940" s="2"/>
      <c r="K36940" s="2"/>
    </row>
    <row r="36941" spans="7:11" x14ac:dyDescent="0.3">
      <c r="G36941" s="2"/>
      <c r="K36941" s="2"/>
    </row>
    <row r="36942" spans="7:11" x14ac:dyDescent="0.3">
      <c r="G36942" s="2"/>
      <c r="K36942" s="2"/>
    </row>
    <row r="36943" spans="7:11" x14ac:dyDescent="0.3">
      <c r="G36943" s="2"/>
      <c r="K36943" s="2"/>
    </row>
    <row r="36944" spans="7:11" x14ac:dyDescent="0.3">
      <c r="G36944" s="2"/>
      <c r="K36944" s="2"/>
    </row>
    <row r="36945" spans="7:11" x14ac:dyDescent="0.3">
      <c r="G36945" s="2"/>
      <c r="K36945" s="2"/>
    </row>
    <row r="36946" spans="7:11" x14ac:dyDescent="0.3">
      <c r="G36946" s="2"/>
      <c r="K36946" s="2"/>
    </row>
    <row r="36947" spans="7:11" x14ac:dyDescent="0.3">
      <c r="G36947" s="2"/>
      <c r="K36947" s="2"/>
    </row>
    <row r="36948" spans="7:11" x14ac:dyDescent="0.3">
      <c r="G36948" s="2"/>
      <c r="K36948" s="2"/>
    </row>
    <row r="36949" spans="7:11" x14ac:dyDescent="0.3">
      <c r="G36949" s="2"/>
      <c r="K36949" s="2"/>
    </row>
    <row r="36950" spans="7:11" x14ac:dyDescent="0.3">
      <c r="G36950" s="2"/>
      <c r="K36950" s="2"/>
    </row>
    <row r="36951" spans="7:11" x14ac:dyDescent="0.3">
      <c r="G36951" s="2"/>
      <c r="K36951" s="2"/>
    </row>
    <row r="36952" spans="7:11" x14ac:dyDescent="0.3">
      <c r="G36952" s="2"/>
      <c r="K36952" s="2"/>
    </row>
    <row r="36953" spans="7:11" x14ac:dyDescent="0.3">
      <c r="G36953" s="2"/>
      <c r="K36953" s="2"/>
    </row>
    <row r="36954" spans="7:11" x14ac:dyDescent="0.3">
      <c r="G36954" s="2"/>
      <c r="K36954" s="2"/>
    </row>
    <row r="36955" spans="7:11" x14ac:dyDescent="0.3">
      <c r="G36955" s="2"/>
      <c r="K36955" s="2"/>
    </row>
    <row r="36956" spans="7:11" x14ac:dyDescent="0.3">
      <c r="G36956" s="2"/>
      <c r="K36956" s="2"/>
    </row>
    <row r="36957" spans="7:11" x14ac:dyDescent="0.3">
      <c r="G36957" s="2"/>
      <c r="K36957" s="2"/>
    </row>
    <row r="36958" spans="7:11" x14ac:dyDescent="0.3">
      <c r="G36958" s="2"/>
      <c r="K36958" s="2"/>
    </row>
    <row r="36959" spans="7:11" x14ac:dyDescent="0.3">
      <c r="G36959" s="2"/>
      <c r="K36959" s="2"/>
    </row>
    <row r="36960" spans="7:11" x14ac:dyDescent="0.3">
      <c r="G36960" s="2"/>
      <c r="K36960" s="2"/>
    </row>
    <row r="36961" spans="7:11" x14ac:dyDescent="0.3">
      <c r="G36961" s="2"/>
      <c r="K36961" s="2"/>
    </row>
    <row r="36962" spans="7:11" x14ac:dyDescent="0.3">
      <c r="G36962" s="2"/>
      <c r="K36962" s="2"/>
    </row>
    <row r="36963" spans="7:11" x14ac:dyDescent="0.3">
      <c r="G36963" s="2"/>
      <c r="K36963" s="2"/>
    </row>
    <row r="36964" spans="7:11" x14ac:dyDescent="0.3">
      <c r="G36964" s="2"/>
      <c r="K36964" s="2"/>
    </row>
    <row r="36965" spans="7:11" x14ac:dyDescent="0.3">
      <c r="G36965" s="2"/>
      <c r="K36965" s="2"/>
    </row>
    <row r="36966" spans="7:11" x14ac:dyDescent="0.3">
      <c r="G36966" s="2"/>
      <c r="K36966" s="2"/>
    </row>
    <row r="36967" spans="7:11" x14ac:dyDescent="0.3">
      <c r="G36967" s="2"/>
      <c r="K36967" s="2"/>
    </row>
    <row r="36968" spans="7:11" x14ac:dyDescent="0.3">
      <c r="G36968" s="2"/>
      <c r="K36968" s="2"/>
    </row>
    <row r="36969" spans="7:11" x14ac:dyDescent="0.3">
      <c r="G36969" s="2"/>
      <c r="K36969" s="2"/>
    </row>
    <row r="36970" spans="7:11" x14ac:dyDescent="0.3">
      <c r="G36970" s="2"/>
      <c r="K36970" s="2"/>
    </row>
    <row r="36971" spans="7:11" x14ac:dyDescent="0.3">
      <c r="G36971" s="2"/>
      <c r="K36971" s="2"/>
    </row>
    <row r="36972" spans="7:11" x14ac:dyDescent="0.3">
      <c r="G36972" s="2"/>
      <c r="K36972" s="2"/>
    </row>
    <row r="36973" spans="7:11" x14ac:dyDescent="0.3">
      <c r="G36973" s="2"/>
      <c r="K36973" s="2"/>
    </row>
    <row r="36974" spans="7:11" x14ac:dyDescent="0.3">
      <c r="G36974" s="2"/>
      <c r="K36974" s="2"/>
    </row>
    <row r="36975" spans="7:11" x14ac:dyDescent="0.3">
      <c r="G36975" s="2"/>
      <c r="K36975" s="2"/>
    </row>
    <row r="36976" spans="7:11" x14ac:dyDescent="0.3">
      <c r="G36976" s="2"/>
      <c r="K36976" s="2"/>
    </row>
    <row r="36977" spans="7:11" x14ac:dyDescent="0.3">
      <c r="G36977" s="2"/>
      <c r="K36977" s="2"/>
    </row>
    <row r="36978" spans="7:11" x14ac:dyDescent="0.3">
      <c r="G36978" s="2"/>
      <c r="K36978" s="2"/>
    </row>
    <row r="36979" spans="7:11" x14ac:dyDescent="0.3">
      <c r="G36979" s="2"/>
      <c r="K36979" s="2"/>
    </row>
    <row r="36980" spans="7:11" x14ac:dyDescent="0.3">
      <c r="G36980" s="2"/>
      <c r="K36980" s="2"/>
    </row>
    <row r="36981" spans="7:11" x14ac:dyDescent="0.3">
      <c r="G36981" s="2"/>
      <c r="K36981" s="2"/>
    </row>
    <row r="36982" spans="7:11" x14ac:dyDescent="0.3">
      <c r="G36982" s="2"/>
      <c r="K36982" s="2"/>
    </row>
    <row r="36983" spans="7:11" x14ac:dyDescent="0.3">
      <c r="G36983" s="2"/>
      <c r="K36983" s="2"/>
    </row>
    <row r="36984" spans="7:11" x14ac:dyDescent="0.3">
      <c r="G36984" s="2"/>
      <c r="K36984" s="2"/>
    </row>
    <row r="36985" spans="7:11" x14ac:dyDescent="0.3">
      <c r="G36985" s="2"/>
      <c r="K36985" s="2"/>
    </row>
    <row r="36986" spans="7:11" x14ac:dyDescent="0.3">
      <c r="G36986" s="2"/>
      <c r="K36986" s="2"/>
    </row>
    <row r="36987" spans="7:11" x14ac:dyDescent="0.3">
      <c r="G36987" s="2"/>
      <c r="K36987" s="2"/>
    </row>
    <row r="36988" spans="7:11" x14ac:dyDescent="0.3">
      <c r="G36988" s="2"/>
      <c r="K36988" s="2"/>
    </row>
    <row r="36989" spans="7:11" x14ac:dyDescent="0.3">
      <c r="G36989" s="2"/>
      <c r="K36989" s="2"/>
    </row>
    <row r="36990" spans="7:11" x14ac:dyDescent="0.3">
      <c r="G36990" s="2"/>
      <c r="K36990" s="2"/>
    </row>
    <row r="36991" spans="7:11" x14ac:dyDescent="0.3">
      <c r="G36991" s="2"/>
      <c r="K36991" s="2"/>
    </row>
    <row r="36992" spans="7:11" x14ac:dyDescent="0.3">
      <c r="G36992" s="2"/>
      <c r="K36992" s="2"/>
    </row>
    <row r="36993" spans="7:11" x14ac:dyDescent="0.3">
      <c r="G36993" s="2"/>
      <c r="K36993" s="2"/>
    </row>
    <row r="36994" spans="7:11" x14ac:dyDescent="0.3">
      <c r="G36994" s="2"/>
      <c r="K36994" s="2"/>
    </row>
    <row r="36995" spans="7:11" x14ac:dyDescent="0.3">
      <c r="G36995" s="2"/>
      <c r="K36995" s="2"/>
    </row>
    <row r="36996" spans="7:11" x14ac:dyDescent="0.3">
      <c r="G36996" s="2"/>
      <c r="K36996" s="2"/>
    </row>
    <row r="36997" spans="7:11" x14ac:dyDescent="0.3">
      <c r="G36997" s="2"/>
      <c r="K36997" s="2"/>
    </row>
    <row r="36998" spans="7:11" x14ac:dyDescent="0.3">
      <c r="G36998" s="2"/>
      <c r="K36998" s="2"/>
    </row>
    <row r="36999" spans="7:11" x14ac:dyDescent="0.3">
      <c r="G36999" s="2"/>
      <c r="K36999" s="2"/>
    </row>
    <row r="37000" spans="7:11" x14ac:dyDescent="0.3">
      <c r="G37000" s="2"/>
      <c r="K37000" s="2"/>
    </row>
    <row r="37001" spans="7:11" x14ac:dyDescent="0.3">
      <c r="G37001" s="2"/>
      <c r="K37001" s="2"/>
    </row>
    <row r="37002" spans="7:11" x14ac:dyDescent="0.3">
      <c r="G37002" s="2"/>
      <c r="K37002" s="2"/>
    </row>
    <row r="37003" spans="7:11" x14ac:dyDescent="0.3">
      <c r="G37003" s="2"/>
      <c r="K37003" s="2"/>
    </row>
    <row r="37004" spans="7:11" x14ac:dyDescent="0.3">
      <c r="G37004" s="2"/>
      <c r="K37004" s="2"/>
    </row>
    <row r="37005" spans="7:11" x14ac:dyDescent="0.3">
      <c r="G37005" s="2"/>
      <c r="K37005" s="2"/>
    </row>
    <row r="37006" spans="7:11" x14ac:dyDescent="0.3">
      <c r="G37006" s="2"/>
      <c r="K37006" s="2"/>
    </row>
    <row r="37007" spans="7:11" x14ac:dyDescent="0.3">
      <c r="G37007" s="2"/>
      <c r="K37007" s="2"/>
    </row>
    <row r="37008" spans="7:11" x14ac:dyDescent="0.3">
      <c r="G37008" s="2"/>
      <c r="K37008" s="2"/>
    </row>
    <row r="37009" spans="7:11" x14ac:dyDescent="0.3">
      <c r="G37009" s="2"/>
      <c r="K37009" s="2"/>
    </row>
    <row r="37010" spans="7:11" x14ac:dyDescent="0.3">
      <c r="G37010" s="2"/>
      <c r="K37010" s="2"/>
    </row>
    <row r="37011" spans="7:11" x14ac:dyDescent="0.3">
      <c r="G37011" s="2"/>
      <c r="K37011" s="2"/>
    </row>
    <row r="37012" spans="7:11" x14ac:dyDescent="0.3">
      <c r="G37012" s="2"/>
      <c r="K37012" s="2"/>
    </row>
    <row r="37013" spans="7:11" x14ac:dyDescent="0.3">
      <c r="G37013" s="2"/>
      <c r="K37013" s="2"/>
    </row>
    <row r="37014" spans="7:11" x14ac:dyDescent="0.3">
      <c r="G37014" s="2"/>
      <c r="K37014" s="2"/>
    </row>
    <row r="37015" spans="7:11" x14ac:dyDescent="0.3">
      <c r="G37015" s="2"/>
      <c r="K37015" s="2"/>
    </row>
    <row r="37016" spans="7:11" x14ac:dyDescent="0.3">
      <c r="G37016" s="2"/>
      <c r="K37016" s="2"/>
    </row>
    <row r="37017" spans="7:11" x14ac:dyDescent="0.3">
      <c r="G37017" s="2"/>
      <c r="K37017" s="2"/>
    </row>
    <row r="37018" spans="7:11" x14ac:dyDescent="0.3">
      <c r="G37018" s="2"/>
      <c r="K37018" s="2"/>
    </row>
    <row r="37019" spans="7:11" x14ac:dyDescent="0.3">
      <c r="G37019" s="2"/>
      <c r="K37019" s="2"/>
    </row>
    <row r="37020" spans="7:11" x14ac:dyDescent="0.3">
      <c r="G37020" s="2"/>
      <c r="K37020" s="2"/>
    </row>
    <row r="37021" spans="7:11" x14ac:dyDescent="0.3">
      <c r="G37021" s="2"/>
      <c r="K37021" s="2"/>
    </row>
    <row r="37022" spans="7:11" x14ac:dyDescent="0.3">
      <c r="G37022" s="2"/>
      <c r="K37022" s="2"/>
    </row>
    <row r="37023" spans="7:11" x14ac:dyDescent="0.3">
      <c r="G37023" s="2"/>
      <c r="K37023" s="2"/>
    </row>
    <row r="37024" spans="7:11" x14ac:dyDescent="0.3">
      <c r="G37024" s="2"/>
      <c r="K37024" s="2"/>
    </row>
    <row r="37025" spans="7:11" x14ac:dyDescent="0.3">
      <c r="G37025" s="2"/>
      <c r="K37025" s="2"/>
    </row>
    <row r="37026" spans="7:11" x14ac:dyDescent="0.3">
      <c r="G37026" s="2"/>
      <c r="K37026" s="2"/>
    </row>
    <row r="37027" spans="7:11" x14ac:dyDescent="0.3">
      <c r="G37027" s="2"/>
      <c r="K37027" s="2"/>
    </row>
    <row r="37028" spans="7:11" x14ac:dyDescent="0.3">
      <c r="G37028" s="2"/>
      <c r="K37028" s="2"/>
    </row>
    <row r="37029" spans="7:11" x14ac:dyDescent="0.3">
      <c r="G37029" s="2"/>
      <c r="K37029" s="2"/>
    </row>
    <row r="37030" spans="7:11" x14ac:dyDescent="0.3">
      <c r="G37030" s="2"/>
      <c r="K37030" s="2"/>
    </row>
    <row r="37031" spans="7:11" x14ac:dyDescent="0.3">
      <c r="G37031" s="2"/>
      <c r="K37031" s="2"/>
    </row>
    <row r="37032" spans="7:11" x14ac:dyDescent="0.3">
      <c r="G37032" s="2"/>
      <c r="K37032" s="2"/>
    </row>
    <row r="37033" spans="7:11" x14ac:dyDescent="0.3">
      <c r="G37033" s="2"/>
      <c r="K37033" s="2"/>
    </row>
    <row r="37034" spans="7:11" x14ac:dyDescent="0.3">
      <c r="G37034" s="2"/>
      <c r="K37034" s="2"/>
    </row>
    <row r="37035" spans="7:11" x14ac:dyDescent="0.3">
      <c r="G37035" s="2"/>
      <c r="K37035" s="2"/>
    </row>
    <row r="37036" spans="7:11" x14ac:dyDescent="0.3">
      <c r="G37036" s="2"/>
      <c r="K37036" s="2"/>
    </row>
    <row r="37037" spans="7:11" x14ac:dyDescent="0.3">
      <c r="G37037" s="2"/>
      <c r="K37037" s="2"/>
    </row>
    <row r="37038" spans="7:11" x14ac:dyDescent="0.3">
      <c r="G37038" s="2"/>
      <c r="K37038" s="2"/>
    </row>
    <row r="37039" spans="7:11" x14ac:dyDescent="0.3">
      <c r="G37039" s="2"/>
      <c r="K37039" s="2"/>
    </row>
    <row r="37040" spans="7:11" x14ac:dyDescent="0.3">
      <c r="G37040" s="2"/>
      <c r="K37040" s="2"/>
    </row>
    <row r="37041" spans="7:11" x14ac:dyDescent="0.3">
      <c r="G37041" s="2"/>
      <c r="K37041" s="2"/>
    </row>
    <row r="37042" spans="7:11" x14ac:dyDescent="0.3">
      <c r="G37042" s="2"/>
      <c r="K37042" s="2"/>
    </row>
    <row r="37043" spans="7:11" x14ac:dyDescent="0.3">
      <c r="G37043" s="2"/>
      <c r="K37043" s="2"/>
    </row>
    <row r="37044" spans="7:11" x14ac:dyDescent="0.3">
      <c r="G37044" s="2"/>
      <c r="K37044" s="2"/>
    </row>
    <row r="37045" spans="7:11" x14ac:dyDescent="0.3">
      <c r="G37045" s="2"/>
      <c r="K37045" s="2"/>
    </row>
    <row r="37046" spans="7:11" x14ac:dyDescent="0.3">
      <c r="G37046" s="2"/>
      <c r="K37046" s="2"/>
    </row>
    <row r="37047" spans="7:11" x14ac:dyDescent="0.3">
      <c r="G37047" s="2"/>
      <c r="K37047" s="2"/>
    </row>
    <row r="37048" spans="7:11" x14ac:dyDescent="0.3">
      <c r="G37048" s="2"/>
      <c r="K37048" s="2"/>
    </row>
    <row r="37049" spans="7:11" x14ac:dyDescent="0.3">
      <c r="G37049" s="2"/>
      <c r="K37049" s="2"/>
    </row>
    <row r="37050" spans="7:11" x14ac:dyDescent="0.3">
      <c r="G37050" s="2"/>
      <c r="K37050" s="2"/>
    </row>
    <row r="37051" spans="7:11" x14ac:dyDescent="0.3">
      <c r="G37051" s="2"/>
      <c r="K37051" s="2"/>
    </row>
    <row r="37052" spans="7:11" x14ac:dyDescent="0.3">
      <c r="G37052" s="2"/>
      <c r="K37052" s="2"/>
    </row>
    <row r="37053" spans="7:11" x14ac:dyDescent="0.3">
      <c r="G37053" s="2"/>
      <c r="K37053" s="2"/>
    </row>
    <row r="37054" spans="7:11" x14ac:dyDescent="0.3">
      <c r="G37054" s="2"/>
      <c r="K37054" s="2"/>
    </row>
    <row r="37055" spans="7:11" x14ac:dyDescent="0.3">
      <c r="G37055" s="2"/>
      <c r="K37055" s="2"/>
    </row>
    <row r="37056" spans="7:11" x14ac:dyDescent="0.3">
      <c r="G37056" s="2"/>
      <c r="K37056" s="2"/>
    </row>
    <row r="37057" spans="7:11" x14ac:dyDescent="0.3">
      <c r="G37057" s="2"/>
      <c r="K37057" s="2"/>
    </row>
    <row r="37058" spans="7:11" x14ac:dyDescent="0.3">
      <c r="G37058" s="2"/>
      <c r="K37058" s="2"/>
    </row>
    <row r="37059" spans="7:11" x14ac:dyDescent="0.3">
      <c r="G37059" s="2"/>
      <c r="K37059" s="2"/>
    </row>
    <row r="37060" spans="7:11" x14ac:dyDescent="0.3">
      <c r="G37060" s="2"/>
      <c r="K37060" s="2"/>
    </row>
    <row r="37061" spans="7:11" x14ac:dyDescent="0.3">
      <c r="G37061" s="2"/>
      <c r="K37061" s="2"/>
    </row>
    <row r="37062" spans="7:11" x14ac:dyDescent="0.3">
      <c r="G37062" s="2"/>
      <c r="K37062" s="2"/>
    </row>
    <row r="37063" spans="7:11" x14ac:dyDescent="0.3">
      <c r="G37063" s="2"/>
      <c r="K37063" s="2"/>
    </row>
    <row r="37064" spans="7:11" x14ac:dyDescent="0.3">
      <c r="G37064" s="2"/>
      <c r="K37064" s="2"/>
    </row>
    <row r="37065" spans="7:11" x14ac:dyDescent="0.3">
      <c r="G37065" s="2"/>
      <c r="K37065" s="2"/>
    </row>
    <row r="37066" spans="7:11" x14ac:dyDescent="0.3">
      <c r="G37066" s="2"/>
      <c r="K37066" s="2"/>
    </row>
    <row r="37067" spans="7:11" x14ac:dyDescent="0.3">
      <c r="G37067" s="2"/>
      <c r="K37067" s="2"/>
    </row>
    <row r="37068" spans="7:11" x14ac:dyDescent="0.3">
      <c r="G37068" s="2"/>
      <c r="K37068" s="2"/>
    </row>
    <row r="37069" spans="7:11" x14ac:dyDescent="0.3">
      <c r="G37069" s="2"/>
      <c r="K37069" s="2"/>
    </row>
    <row r="37070" spans="7:11" x14ac:dyDescent="0.3">
      <c r="G37070" s="2"/>
      <c r="K37070" s="2"/>
    </row>
    <row r="37071" spans="7:11" x14ac:dyDescent="0.3">
      <c r="G37071" s="2"/>
      <c r="K37071" s="2"/>
    </row>
    <row r="37072" spans="7:11" x14ac:dyDescent="0.3">
      <c r="G37072" s="2"/>
      <c r="K37072" s="2"/>
    </row>
    <row r="37073" spans="7:11" x14ac:dyDescent="0.3">
      <c r="G37073" s="2"/>
      <c r="K37073" s="2"/>
    </row>
    <row r="37074" spans="7:11" x14ac:dyDescent="0.3">
      <c r="G37074" s="2"/>
      <c r="K37074" s="2"/>
    </row>
    <row r="37075" spans="7:11" x14ac:dyDescent="0.3">
      <c r="G37075" s="2"/>
      <c r="K37075" s="2"/>
    </row>
    <row r="37076" spans="7:11" x14ac:dyDescent="0.3">
      <c r="G37076" s="2"/>
      <c r="K37076" s="2"/>
    </row>
    <row r="37077" spans="7:11" x14ac:dyDescent="0.3">
      <c r="G37077" s="2"/>
      <c r="K37077" s="2"/>
    </row>
    <row r="37078" spans="7:11" x14ac:dyDescent="0.3">
      <c r="G37078" s="2"/>
      <c r="K37078" s="2"/>
    </row>
    <row r="37079" spans="7:11" x14ac:dyDescent="0.3">
      <c r="G37079" s="2"/>
      <c r="K37079" s="2"/>
    </row>
    <row r="37080" spans="7:11" x14ac:dyDescent="0.3">
      <c r="G37080" s="2"/>
      <c r="K37080" s="2"/>
    </row>
    <row r="37081" spans="7:11" x14ac:dyDescent="0.3">
      <c r="G37081" s="2"/>
      <c r="K37081" s="2"/>
    </row>
    <row r="37082" spans="7:11" x14ac:dyDescent="0.3">
      <c r="G37082" s="2"/>
      <c r="K37082" s="2"/>
    </row>
    <row r="37083" spans="7:11" x14ac:dyDescent="0.3">
      <c r="G37083" s="2"/>
      <c r="K37083" s="2"/>
    </row>
    <row r="37084" spans="7:11" x14ac:dyDescent="0.3">
      <c r="G37084" s="2"/>
      <c r="K37084" s="2"/>
    </row>
    <row r="37085" spans="7:11" x14ac:dyDescent="0.3">
      <c r="G37085" s="2"/>
      <c r="K37085" s="2"/>
    </row>
    <row r="37086" spans="7:11" x14ac:dyDescent="0.3">
      <c r="G37086" s="2"/>
      <c r="K37086" s="2"/>
    </row>
    <row r="37087" spans="7:11" x14ac:dyDescent="0.3">
      <c r="G37087" s="2"/>
      <c r="K37087" s="2"/>
    </row>
    <row r="37088" spans="7:11" x14ac:dyDescent="0.3">
      <c r="G37088" s="2"/>
      <c r="K37088" s="2"/>
    </row>
    <row r="37089" spans="7:11" x14ac:dyDescent="0.3">
      <c r="G37089" s="2"/>
      <c r="K37089" s="2"/>
    </row>
    <row r="37090" spans="7:11" x14ac:dyDescent="0.3">
      <c r="G37090" s="2"/>
      <c r="K37090" s="2"/>
    </row>
    <row r="37091" spans="7:11" x14ac:dyDescent="0.3">
      <c r="G37091" s="2"/>
      <c r="K37091" s="2"/>
    </row>
    <row r="37092" spans="7:11" x14ac:dyDescent="0.3">
      <c r="G37092" s="2"/>
      <c r="K37092" s="2"/>
    </row>
    <row r="37093" spans="7:11" x14ac:dyDescent="0.3">
      <c r="G37093" s="2"/>
      <c r="K37093" s="2"/>
    </row>
    <row r="37094" spans="7:11" x14ac:dyDescent="0.3">
      <c r="G37094" s="2"/>
      <c r="K37094" s="2"/>
    </row>
    <row r="37095" spans="7:11" x14ac:dyDescent="0.3">
      <c r="G37095" s="2"/>
      <c r="K37095" s="2"/>
    </row>
    <row r="37096" spans="7:11" x14ac:dyDescent="0.3">
      <c r="G37096" s="2"/>
      <c r="K37096" s="2"/>
    </row>
    <row r="37097" spans="7:11" x14ac:dyDescent="0.3">
      <c r="G37097" s="2"/>
      <c r="K37097" s="2"/>
    </row>
    <row r="37098" spans="7:11" x14ac:dyDescent="0.3">
      <c r="G37098" s="2"/>
      <c r="K37098" s="2"/>
    </row>
    <row r="37099" spans="7:11" x14ac:dyDescent="0.3">
      <c r="G37099" s="2"/>
      <c r="K37099" s="2"/>
    </row>
    <row r="37100" spans="7:11" x14ac:dyDescent="0.3">
      <c r="G37100" s="2"/>
      <c r="K37100" s="2"/>
    </row>
    <row r="37101" spans="7:11" x14ac:dyDescent="0.3">
      <c r="G37101" s="2"/>
      <c r="K37101" s="2"/>
    </row>
    <row r="37102" spans="7:11" x14ac:dyDescent="0.3">
      <c r="G37102" s="2"/>
      <c r="K37102" s="2"/>
    </row>
    <row r="37103" spans="7:11" x14ac:dyDescent="0.3">
      <c r="G37103" s="2"/>
      <c r="K37103" s="2"/>
    </row>
    <row r="37104" spans="7:11" x14ac:dyDescent="0.3">
      <c r="G37104" s="2"/>
      <c r="K37104" s="2"/>
    </row>
    <row r="37105" spans="7:11" x14ac:dyDescent="0.3">
      <c r="G37105" s="2"/>
      <c r="K37105" s="2"/>
    </row>
    <row r="37106" spans="7:11" x14ac:dyDescent="0.3">
      <c r="G37106" s="2"/>
      <c r="K37106" s="2"/>
    </row>
    <row r="37107" spans="7:11" x14ac:dyDescent="0.3">
      <c r="G37107" s="2"/>
      <c r="K37107" s="2"/>
    </row>
    <row r="37108" spans="7:11" x14ac:dyDescent="0.3">
      <c r="G37108" s="2"/>
      <c r="K37108" s="2"/>
    </row>
    <row r="37109" spans="7:11" x14ac:dyDescent="0.3">
      <c r="G37109" s="2"/>
      <c r="K37109" s="2"/>
    </row>
    <row r="37110" spans="7:11" x14ac:dyDescent="0.3">
      <c r="G37110" s="2"/>
      <c r="K37110" s="2"/>
    </row>
    <row r="37111" spans="7:11" x14ac:dyDescent="0.3">
      <c r="G37111" s="2"/>
      <c r="K37111" s="2"/>
    </row>
    <row r="37112" spans="7:11" x14ac:dyDescent="0.3">
      <c r="G37112" s="2"/>
      <c r="K37112" s="2"/>
    </row>
    <row r="37113" spans="7:11" x14ac:dyDescent="0.3">
      <c r="G37113" s="2"/>
      <c r="K37113" s="2"/>
    </row>
    <row r="37114" spans="7:11" x14ac:dyDescent="0.3">
      <c r="G37114" s="2"/>
      <c r="K37114" s="2"/>
    </row>
    <row r="37115" spans="7:11" x14ac:dyDescent="0.3">
      <c r="G37115" s="2"/>
      <c r="K37115" s="2"/>
    </row>
    <row r="37116" spans="7:11" x14ac:dyDescent="0.3">
      <c r="G37116" s="2"/>
      <c r="K37116" s="2"/>
    </row>
    <row r="37117" spans="7:11" x14ac:dyDescent="0.3">
      <c r="G37117" s="2"/>
      <c r="K37117" s="2"/>
    </row>
    <row r="37118" spans="7:11" x14ac:dyDescent="0.3">
      <c r="G37118" s="2"/>
      <c r="K37118" s="2"/>
    </row>
    <row r="37119" spans="7:11" x14ac:dyDescent="0.3">
      <c r="G37119" s="2"/>
      <c r="K37119" s="2"/>
    </row>
    <row r="37120" spans="7:11" x14ac:dyDescent="0.3">
      <c r="G37120" s="2"/>
      <c r="K37120" s="2"/>
    </row>
    <row r="37121" spans="7:11" x14ac:dyDescent="0.3">
      <c r="G37121" s="2"/>
      <c r="K37121" s="2"/>
    </row>
    <row r="37122" spans="7:11" x14ac:dyDescent="0.3">
      <c r="G37122" s="2"/>
      <c r="K37122" s="2"/>
    </row>
    <row r="37123" spans="7:11" x14ac:dyDescent="0.3">
      <c r="G37123" s="2"/>
      <c r="K37123" s="2"/>
    </row>
    <row r="37124" spans="7:11" x14ac:dyDescent="0.3">
      <c r="G37124" s="2"/>
      <c r="K37124" s="2"/>
    </row>
    <row r="37125" spans="7:11" x14ac:dyDescent="0.3">
      <c r="G37125" s="2"/>
      <c r="K37125" s="2"/>
    </row>
    <row r="37126" spans="7:11" x14ac:dyDescent="0.3">
      <c r="G37126" s="2"/>
      <c r="K37126" s="2"/>
    </row>
    <row r="37127" spans="7:11" x14ac:dyDescent="0.3">
      <c r="G37127" s="2"/>
      <c r="K37127" s="2"/>
    </row>
    <row r="37128" spans="7:11" x14ac:dyDescent="0.3">
      <c r="G37128" s="2"/>
      <c r="K37128" s="2"/>
    </row>
    <row r="37129" spans="7:11" x14ac:dyDescent="0.3">
      <c r="G37129" s="2"/>
      <c r="K37129" s="2"/>
    </row>
    <row r="37130" spans="7:11" x14ac:dyDescent="0.3">
      <c r="G37130" s="2"/>
      <c r="K37130" s="2"/>
    </row>
    <row r="37131" spans="7:11" x14ac:dyDescent="0.3">
      <c r="G37131" s="2"/>
      <c r="K37131" s="2"/>
    </row>
    <row r="37132" spans="7:11" x14ac:dyDescent="0.3">
      <c r="G37132" s="2"/>
      <c r="K37132" s="2"/>
    </row>
    <row r="37133" spans="7:11" x14ac:dyDescent="0.3">
      <c r="G37133" s="2"/>
      <c r="K37133" s="2"/>
    </row>
    <row r="37134" spans="7:11" x14ac:dyDescent="0.3">
      <c r="G37134" s="2"/>
      <c r="K37134" s="2"/>
    </row>
    <row r="37135" spans="7:11" x14ac:dyDescent="0.3">
      <c r="G37135" s="2"/>
      <c r="K37135" s="2"/>
    </row>
    <row r="37136" spans="7:11" x14ac:dyDescent="0.3">
      <c r="G37136" s="2"/>
      <c r="K37136" s="2"/>
    </row>
    <row r="37137" spans="7:11" x14ac:dyDescent="0.3">
      <c r="G37137" s="2"/>
      <c r="K37137" s="2"/>
    </row>
    <row r="37138" spans="7:11" x14ac:dyDescent="0.3">
      <c r="G37138" s="2"/>
      <c r="K37138" s="2"/>
    </row>
    <row r="37139" spans="7:11" x14ac:dyDescent="0.3">
      <c r="G37139" s="2"/>
      <c r="K37139" s="2"/>
    </row>
    <row r="37140" spans="7:11" x14ac:dyDescent="0.3">
      <c r="G37140" s="2"/>
      <c r="K37140" s="2"/>
    </row>
    <row r="37141" spans="7:11" x14ac:dyDescent="0.3">
      <c r="G37141" s="2"/>
      <c r="K37141" s="2"/>
    </row>
    <row r="37142" spans="7:11" x14ac:dyDescent="0.3">
      <c r="G37142" s="2"/>
      <c r="K37142" s="2"/>
    </row>
    <row r="37143" spans="7:11" x14ac:dyDescent="0.3">
      <c r="G37143" s="2"/>
      <c r="K37143" s="2"/>
    </row>
    <row r="37144" spans="7:11" x14ac:dyDescent="0.3">
      <c r="G37144" s="2"/>
      <c r="K37144" s="2"/>
    </row>
    <row r="37145" spans="7:11" x14ac:dyDescent="0.3">
      <c r="G37145" s="2"/>
      <c r="K37145" s="2"/>
    </row>
    <row r="37146" spans="7:11" x14ac:dyDescent="0.3">
      <c r="G37146" s="2"/>
      <c r="K37146" s="2"/>
    </row>
    <row r="37147" spans="7:11" x14ac:dyDescent="0.3">
      <c r="G37147" s="2"/>
      <c r="K37147" s="2"/>
    </row>
    <row r="37148" spans="7:11" x14ac:dyDescent="0.3">
      <c r="G37148" s="2"/>
      <c r="K37148" s="2"/>
    </row>
    <row r="37149" spans="7:11" x14ac:dyDescent="0.3">
      <c r="G37149" s="2"/>
      <c r="K37149" s="2"/>
    </row>
    <row r="37150" spans="7:11" x14ac:dyDescent="0.3">
      <c r="G37150" s="2"/>
      <c r="K37150" s="2"/>
    </row>
    <row r="37151" spans="7:11" x14ac:dyDescent="0.3">
      <c r="G37151" s="2"/>
      <c r="K37151" s="2"/>
    </row>
    <row r="37152" spans="7:11" x14ac:dyDescent="0.3">
      <c r="G37152" s="2"/>
      <c r="K37152" s="2"/>
    </row>
    <row r="37153" spans="7:11" x14ac:dyDescent="0.3">
      <c r="G37153" s="2"/>
      <c r="K37153" s="2"/>
    </row>
    <row r="37154" spans="7:11" x14ac:dyDescent="0.3">
      <c r="G37154" s="2"/>
      <c r="K37154" s="2"/>
    </row>
    <row r="37155" spans="7:11" x14ac:dyDescent="0.3">
      <c r="G37155" s="2"/>
      <c r="K37155" s="2"/>
    </row>
    <row r="37156" spans="7:11" x14ac:dyDescent="0.3">
      <c r="G37156" s="2"/>
      <c r="K37156" s="2"/>
    </row>
    <row r="37157" spans="7:11" x14ac:dyDescent="0.3">
      <c r="G37157" s="2"/>
      <c r="K37157" s="2"/>
    </row>
    <row r="37158" spans="7:11" x14ac:dyDescent="0.3">
      <c r="G37158" s="2"/>
      <c r="K37158" s="2"/>
    </row>
    <row r="37159" spans="7:11" x14ac:dyDescent="0.3">
      <c r="G37159" s="2"/>
      <c r="K37159" s="2"/>
    </row>
    <row r="37160" spans="7:11" x14ac:dyDescent="0.3">
      <c r="G37160" s="2"/>
      <c r="K37160" s="2"/>
    </row>
    <row r="37161" spans="7:11" x14ac:dyDescent="0.3">
      <c r="G37161" s="2"/>
      <c r="K37161" s="2"/>
    </row>
    <row r="37162" spans="7:11" x14ac:dyDescent="0.3">
      <c r="G37162" s="2"/>
      <c r="K37162" s="2"/>
    </row>
    <row r="37163" spans="7:11" x14ac:dyDescent="0.3">
      <c r="G37163" s="2"/>
      <c r="K37163" s="2"/>
    </row>
    <row r="37164" spans="7:11" x14ac:dyDescent="0.3">
      <c r="G37164" s="2"/>
      <c r="K37164" s="2"/>
    </row>
    <row r="37165" spans="7:11" x14ac:dyDescent="0.3">
      <c r="G37165" s="2"/>
      <c r="K37165" s="2"/>
    </row>
    <row r="37166" spans="7:11" x14ac:dyDescent="0.3">
      <c r="G37166" s="2"/>
      <c r="K37166" s="2"/>
    </row>
    <row r="37167" spans="7:11" x14ac:dyDescent="0.3">
      <c r="G37167" s="2"/>
      <c r="K37167" s="2"/>
    </row>
    <row r="37168" spans="7:11" x14ac:dyDescent="0.3">
      <c r="G37168" s="2"/>
      <c r="K37168" s="2"/>
    </row>
    <row r="37169" spans="7:11" x14ac:dyDescent="0.3">
      <c r="G37169" s="2"/>
      <c r="K37169" s="2"/>
    </row>
    <row r="37170" spans="7:11" x14ac:dyDescent="0.3">
      <c r="G37170" s="2"/>
      <c r="K37170" s="2"/>
    </row>
    <row r="37171" spans="7:11" x14ac:dyDescent="0.3">
      <c r="G37171" s="2"/>
      <c r="K37171" s="2"/>
    </row>
    <row r="37172" spans="7:11" x14ac:dyDescent="0.3">
      <c r="G37172" s="2"/>
      <c r="K37172" s="2"/>
    </row>
    <row r="37173" spans="7:11" x14ac:dyDescent="0.3">
      <c r="G37173" s="2"/>
      <c r="K37173" s="2"/>
    </row>
    <row r="37174" spans="7:11" x14ac:dyDescent="0.3">
      <c r="G37174" s="2"/>
      <c r="K37174" s="2"/>
    </row>
    <row r="37175" spans="7:11" x14ac:dyDescent="0.3">
      <c r="G37175" s="2"/>
      <c r="K37175" s="2"/>
    </row>
    <row r="37176" spans="7:11" x14ac:dyDescent="0.3">
      <c r="G37176" s="2"/>
      <c r="K37176" s="2"/>
    </row>
    <row r="37177" spans="7:11" x14ac:dyDescent="0.3">
      <c r="G37177" s="2"/>
      <c r="K37177" s="2"/>
    </row>
    <row r="37178" spans="7:11" x14ac:dyDescent="0.3">
      <c r="G37178" s="2"/>
      <c r="K37178" s="2"/>
    </row>
    <row r="37179" spans="7:11" x14ac:dyDescent="0.3">
      <c r="G37179" s="2"/>
      <c r="K37179" s="2"/>
    </row>
    <row r="37180" spans="7:11" x14ac:dyDescent="0.3">
      <c r="G37180" s="2"/>
      <c r="K37180" s="2"/>
    </row>
    <row r="37181" spans="7:11" x14ac:dyDescent="0.3">
      <c r="G37181" s="2"/>
      <c r="K37181" s="2"/>
    </row>
    <row r="37182" spans="7:11" x14ac:dyDescent="0.3">
      <c r="G37182" s="2"/>
      <c r="K37182" s="2"/>
    </row>
    <row r="37183" spans="7:11" x14ac:dyDescent="0.3">
      <c r="G37183" s="2"/>
      <c r="K37183" s="2"/>
    </row>
    <row r="37184" spans="7:11" x14ac:dyDescent="0.3">
      <c r="G37184" s="2"/>
      <c r="K37184" s="2"/>
    </row>
    <row r="37185" spans="7:11" x14ac:dyDescent="0.3">
      <c r="G37185" s="2"/>
      <c r="K37185" s="2"/>
    </row>
    <row r="37186" spans="7:11" x14ac:dyDescent="0.3">
      <c r="G37186" s="2"/>
      <c r="K37186" s="2"/>
    </row>
    <row r="37187" spans="7:11" x14ac:dyDescent="0.3">
      <c r="G37187" s="2"/>
      <c r="K37187" s="2"/>
    </row>
    <row r="37188" spans="7:11" x14ac:dyDescent="0.3">
      <c r="G37188" s="2"/>
      <c r="K37188" s="2"/>
    </row>
    <row r="37189" spans="7:11" x14ac:dyDescent="0.3">
      <c r="G37189" s="2"/>
      <c r="K37189" s="2"/>
    </row>
    <row r="37190" spans="7:11" x14ac:dyDescent="0.3">
      <c r="G37190" s="2"/>
      <c r="K37190" s="2"/>
    </row>
    <row r="37191" spans="7:11" x14ac:dyDescent="0.3">
      <c r="G37191" s="2"/>
      <c r="K37191" s="2"/>
    </row>
    <row r="37192" spans="7:11" x14ac:dyDescent="0.3">
      <c r="G37192" s="2"/>
      <c r="K37192" s="2"/>
    </row>
    <row r="37193" spans="7:11" x14ac:dyDescent="0.3">
      <c r="G37193" s="2"/>
      <c r="K37193" s="2"/>
    </row>
    <row r="37194" spans="7:11" x14ac:dyDescent="0.3">
      <c r="G37194" s="2"/>
      <c r="K37194" s="2"/>
    </row>
    <row r="37195" spans="7:11" x14ac:dyDescent="0.3">
      <c r="G37195" s="2"/>
      <c r="K37195" s="2"/>
    </row>
    <row r="37196" spans="7:11" x14ac:dyDescent="0.3">
      <c r="G37196" s="2"/>
      <c r="K37196" s="2"/>
    </row>
    <row r="37197" spans="7:11" x14ac:dyDescent="0.3">
      <c r="G37197" s="2"/>
      <c r="K37197" s="2"/>
    </row>
    <row r="37198" spans="7:11" x14ac:dyDescent="0.3">
      <c r="G37198" s="2"/>
      <c r="K37198" s="2"/>
    </row>
    <row r="37199" spans="7:11" x14ac:dyDescent="0.3">
      <c r="G37199" s="2"/>
      <c r="K37199" s="2"/>
    </row>
    <row r="37200" spans="7:11" x14ac:dyDescent="0.3">
      <c r="G37200" s="2"/>
      <c r="K37200" s="2"/>
    </row>
    <row r="37201" spans="7:11" x14ac:dyDescent="0.3">
      <c r="G37201" s="2"/>
      <c r="K37201" s="2"/>
    </row>
    <row r="37202" spans="7:11" x14ac:dyDescent="0.3">
      <c r="G37202" s="2"/>
      <c r="K37202" s="2"/>
    </row>
    <row r="37203" spans="7:11" x14ac:dyDescent="0.3">
      <c r="G37203" s="2"/>
      <c r="K37203" s="2"/>
    </row>
    <row r="37204" spans="7:11" x14ac:dyDescent="0.3">
      <c r="G37204" s="2"/>
      <c r="K37204" s="2"/>
    </row>
    <row r="37205" spans="7:11" x14ac:dyDescent="0.3">
      <c r="G37205" s="2"/>
      <c r="K37205" s="2"/>
    </row>
    <row r="37206" spans="7:11" x14ac:dyDescent="0.3">
      <c r="G37206" s="2"/>
      <c r="K37206" s="2"/>
    </row>
    <row r="37207" spans="7:11" x14ac:dyDescent="0.3">
      <c r="G37207" s="2"/>
      <c r="K37207" s="2"/>
    </row>
    <row r="37208" spans="7:11" x14ac:dyDescent="0.3">
      <c r="G37208" s="2"/>
      <c r="K37208" s="2"/>
    </row>
    <row r="37209" spans="7:11" x14ac:dyDescent="0.3">
      <c r="G37209" s="2"/>
      <c r="K37209" s="2"/>
    </row>
    <row r="37210" spans="7:11" x14ac:dyDescent="0.3">
      <c r="G37210" s="2"/>
      <c r="K37210" s="2"/>
    </row>
    <row r="37211" spans="7:11" x14ac:dyDescent="0.3">
      <c r="G37211" s="2"/>
      <c r="K37211" s="2"/>
    </row>
    <row r="37212" spans="7:11" x14ac:dyDescent="0.3">
      <c r="G37212" s="2"/>
      <c r="K37212" s="2"/>
    </row>
    <row r="37213" spans="7:11" x14ac:dyDescent="0.3">
      <c r="G37213" s="2"/>
      <c r="K37213" s="2"/>
    </row>
    <row r="37214" spans="7:11" x14ac:dyDescent="0.3">
      <c r="G37214" s="2"/>
      <c r="K37214" s="2"/>
    </row>
    <row r="37215" spans="7:11" x14ac:dyDescent="0.3">
      <c r="G37215" s="2"/>
      <c r="K37215" s="2"/>
    </row>
    <row r="37216" spans="7:11" x14ac:dyDescent="0.3">
      <c r="G37216" s="2"/>
      <c r="K37216" s="2"/>
    </row>
    <row r="37217" spans="7:11" x14ac:dyDescent="0.3">
      <c r="G37217" s="2"/>
      <c r="K37217" s="2"/>
    </row>
    <row r="37218" spans="7:11" x14ac:dyDescent="0.3">
      <c r="G37218" s="2"/>
      <c r="K37218" s="2"/>
    </row>
    <row r="37219" spans="7:11" x14ac:dyDescent="0.3">
      <c r="G37219" s="2"/>
      <c r="K37219" s="2"/>
    </row>
    <row r="37220" spans="7:11" x14ac:dyDescent="0.3">
      <c r="G37220" s="2"/>
      <c r="K37220" s="2"/>
    </row>
    <row r="37221" spans="7:11" x14ac:dyDescent="0.3">
      <c r="G37221" s="2"/>
      <c r="K37221" s="2"/>
    </row>
    <row r="37222" spans="7:11" x14ac:dyDescent="0.3">
      <c r="G37222" s="2"/>
      <c r="K37222" s="2"/>
    </row>
    <row r="37223" spans="7:11" x14ac:dyDescent="0.3">
      <c r="G37223" s="2"/>
      <c r="K37223" s="2"/>
    </row>
    <row r="37224" spans="7:11" x14ac:dyDescent="0.3">
      <c r="G37224" s="2"/>
      <c r="K37224" s="2"/>
    </row>
    <row r="37225" spans="7:11" x14ac:dyDescent="0.3">
      <c r="G37225" s="2"/>
      <c r="K37225" s="2"/>
    </row>
    <row r="37226" spans="7:11" x14ac:dyDescent="0.3">
      <c r="G37226" s="2"/>
      <c r="K37226" s="2"/>
    </row>
    <row r="37227" spans="7:11" x14ac:dyDescent="0.3">
      <c r="G37227" s="2"/>
      <c r="K37227" s="2"/>
    </row>
    <row r="37228" spans="7:11" x14ac:dyDescent="0.3">
      <c r="G37228" s="2"/>
      <c r="K37228" s="2"/>
    </row>
    <row r="37229" spans="7:11" x14ac:dyDescent="0.3">
      <c r="G37229" s="2"/>
      <c r="K37229" s="2"/>
    </row>
    <row r="37230" spans="7:11" x14ac:dyDescent="0.3">
      <c r="G37230" s="2"/>
      <c r="K37230" s="2"/>
    </row>
    <row r="37231" spans="7:11" x14ac:dyDescent="0.3">
      <c r="G37231" s="2"/>
      <c r="K37231" s="2"/>
    </row>
    <row r="37232" spans="7:11" x14ac:dyDescent="0.3">
      <c r="G37232" s="2"/>
      <c r="K37232" s="2"/>
    </row>
    <row r="37233" spans="7:11" x14ac:dyDescent="0.3">
      <c r="G37233" s="2"/>
      <c r="K37233" s="2"/>
    </row>
    <row r="37234" spans="7:11" x14ac:dyDescent="0.3">
      <c r="G37234" s="2"/>
      <c r="K37234" s="2"/>
    </row>
    <row r="37235" spans="7:11" x14ac:dyDescent="0.3">
      <c r="G37235" s="2"/>
      <c r="K37235" s="2"/>
    </row>
    <row r="37236" spans="7:11" x14ac:dyDescent="0.3">
      <c r="G37236" s="2"/>
      <c r="K37236" s="2"/>
    </row>
    <row r="37237" spans="7:11" x14ac:dyDescent="0.3">
      <c r="G37237" s="2"/>
      <c r="K37237" s="2"/>
    </row>
    <row r="37238" spans="7:11" x14ac:dyDescent="0.3">
      <c r="G37238" s="2"/>
      <c r="K37238" s="2"/>
    </row>
    <row r="37239" spans="7:11" x14ac:dyDescent="0.3">
      <c r="G37239" s="2"/>
      <c r="K37239" s="2"/>
    </row>
    <row r="37240" spans="7:11" x14ac:dyDescent="0.3">
      <c r="G37240" s="2"/>
      <c r="K37240" s="2"/>
    </row>
    <row r="37241" spans="7:11" x14ac:dyDescent="0.3">
      <c r="G37241" s="2"/>
      <c r="K37241" s="2"/>
    </row>
    <row r="37242" spans="7:11" x14ac:dyDescent="0.3">
      <c r="G37242" s="2"/>
      <c r="K37242" s="2"/>
    </row>
    <row r="37243" spans="7:11" x14ac:dyDescent="0.3">
      <c r="G37243" s="2"/>
      <c r="K37243" s="2"/>
    </row>
    <row r="37244" spans="7:11" x14ac:dyDescent="0.3">
      <c r="G37244" s="2"/>
      <c r="K37244" s="2"/>
    </row>
    <row r="37245" spans="7:11" x14ac:dyDescent="0.3">
      <c r="G37245" s="2"/>
      <c r="K37245" s="2"/>
    </row>
    <row r="37246" spans="7:11" x14ac:dyDescent="0.3">
      <c r="G37246" s="2"/>
      <c r="K37246" s="2"/>
    </row>
    <row r="37247" spans="7:11" x14ac:dyDescent="0.3">
      <c r="G37247" s="2"/>
      <c r="K37247" s="2"/>
    </row>
    <row r="37248" spans="7:11" x14ac:dyDescent="0.3">
      <c r="G37248" s="2"/>
      <c r="K37248" s="2"/>
    </row>
    <row r="37249" spans="7:11" x14ac:dyDescent="0.3">
      <c r="G37249" s="2"/>
      <c r="K37249" s="2"/>
    </row>
    <row r="37250" spans="7:11" x14ac:dyDescent="0.3">
      <c r="G37250" s="2"/>
      <c r="K37250" s="2"/>
    </row>
    <row r="37251" spans="7:11" x14ac:dyDescent="0.3">
      <c r="G37251" s="2"/>
      <c r="K37251" s="2"/>
    </row>
    <row r="37252" spans="7:11" x14ac:dyDescent="0.3">
      <c r="G37252" s="2"/>
      <c r="K37252" s="2"/>
    </row>
    <row r="37253" spans="7:11" x14ac:dyDescent="0.3">
      <c r="G37253" s="2"/>
      <c r="K37253" s="2"/>
    </row>
    <row r="37254" spans="7:11" x14ac:dyDescent="0.3">
      <c r="G37254" s="2"/>
      <c r="K37254" s="2"/>
    </row>
    <row r="37255" spans="7:11" x14ac:dyDescent="0.3">
      <c r="G37255" s="2"/>
      <c r="K37255" s="2"/>
    </row>
    <row r="37256" spans="7:11" x14ac:dyDescent="0.3">
      <c r="G37256" s="2"/>
      <c r="K37256" s="2"/>
    </row>
    <row r="37257" spans="7:11" x14ac:dyDescent="0.3">
      <c r="G37257" s="2"/>
      <c r="K37257" s="2"/>
    </row>
    <row r="37258" spans="7:11" x14ac:dyDescent="0.3">
      <c r="G37258" s="2"/>
      <c r="K37258" s="2"/>
    </row>
    <row r="37259" spans="7:11" x14ac:dyDescent="0.3">
      <c r="G37259" s="2"/>
      <c r="K37259" s="2"/>
    </row>
    <row r="37260" spans="7:11" x14ac:dyDescent="0.3">
      <c r="G37260" s="2"/>
      <c r="K37260" s="2"/>
    </row>
    <row r="37261" spans="7:11" x14ac:dyDescent="0.3">
      <c r="G37261" s="2"/>
      <c r="K37261" s="2"/>
    </row>
    <row r="37262" spans="7:11" x14ac:dyDescent="0.3">
      <c r="G37262" s="2"/>
      <c r="K37262" s="2"/>
    </row>
    <row r="37263" spans="7:11" x14ac:dyDescent="0.3">
      <c r="G37263" s="2"/>
      <c r="K37263" s="2"/>
    </row>
    <row r="37264" spans="7:11" x14ac:dyDescent="0.3">
      <c r="G37264" s="2"/>
      <c r="K37264" s="2"/>
    </row>
    <row r="37265" spans="7:11" x14ac:dyDescent="0.3">
      <c r="G37265" s="2"/>
      <c r="K37265" s="2"/>
    </row>
    <row r="37266" spans="7:11" x14ac:dyDescent="0.3">
      <c r="G37266" s="2"/>
      <c r="K37266" s="2"/>
    </row>
    <row r="37267" spans="7:11" x14ac:dyDescent="0.3">
      <c r="G37267" s="2"/>
      <c r="K37267" s="2"/>
    </row>
    <row r="37268" spans="7:11" x14ac:dyDescent="0.3">
      <c r="G37268" s="2"/>
      <c r="K37268" s="2"/>
    </row>
    <row r="37269" spans="7:11" x14ac:dyDescent="0.3">
      <c r="G37269" s="2"/>
      <c r="K37269" s="2"/>
    </row>
    <row r="37270" spans="7:11" x14ac:dyDescent="0.3">
      <c r="G37270" s="2"/>
      <c r="K37270" s="2"/>
    </row>
    <row r="37271" spans="7:11" x14ac:dyDescent="0.3">
      <c r="G37271" s="2"/>
      <c r="K37271" s="2"/>
    </row>
    <row r="37272" spans="7:11" x14ac:dyDescent="0.3">
      <c r="G37272" s="2"/>
      <c r="K37272" s="2"/>
    </row>
    <row r="37273" spans="7:11" x14ac:dyDescent="0.3">
      <c r="G37273" s="2"/>
      <c r="K37273" s="2"/>
    </row>
    <row r="37274" spans="7:11" x14ac:dyDescent="0.3">
      <c r="G37274" s="2"/>
      <c r="K37274" s="2"/>
    </row>
    <row r="37275" spans="7:11" x14ac:dyDescent="0.3">
      <c r="G37275" s="2"/>
      <c r="K37275" s="2"/>
    </row>
    <row r="37276" spans="7:11" x14ac:dyDescent="0.3">
      <c r="G37276" s="2"/>
      <c r="K37276" s="2"/>
    </row>
    <row r="37277" spans="7:11" x14ac:dyDescent="0.3">
      <c r="G37277" s="2"/>
      <c r="K37277" s="2"/>
    </row>
    <row r="37278" spans="7:11" x14ac:dyDescent="0.3">
      <c r="G37278" s="2"/>
      <c r="K37278" s="2"/>
    </row>
    <row r="37279" spans="7:11" x14ac:dyDescent="0.3">
      <c r="G37279" s="2"/>
      <c r="K37279" s="2"/>
    </row>
    <row r="37280" spans="7:11" x14ac:dyDescent="0.3">
      <c r="G37280" s="2"/>
      <c r="K37280" s="2"/>
    </row>
    <row r="37281" spans="7:11" x14ac:dyDescent="0.3">
      <c r="G37281" s="2"/>
      <c r="K37281" s="2"/>
    </row>
    <row r="37282" spans="7:11" x14ac:dyDescent="0.3">
      <c r="G37282" s="2"/>
      <c r="K37282" s="2"/>
    </row>
    <row r="37283" spans="7:11" x14ac:dyDescent="0.3">
      <c r="G37283" s="2"/>
      <c r="K37283" s="2"/>
    </row>
    <row r="37284" spans="7:11" x14ac:dyDescent="0.3">
      <c r="G37284" s="2"/>
      <c r="K37284" s="2"/>
    </row>
    <row r="37285" spans="7:11" x14ac:dyDescent="0.3">
      <c r="G37285" s="2"/>
      <c r="K37285" s="2"/>
    </row>
    <row r="37286" spans="7:11" x14ac:dyDescent="0.3">
      <c r="G37286" s="2"/>
      <c r="K37286" s="2"/>
    </row>
    <row r="37287" spans="7:11" x14ac:dyDescent="0.3">
      <c r="G37287" s="2"/>
      <c r="K37287" s="2"/>
    </row>
    <row r="37288" spans="7:11" x14ac:dyDescent="0.3">
      <c r="G37288" s="2"/>
      <c r="K37288" s="2"/>
    </row>
    <row r="37289" spans="7:11" x14ac:dyDescent="0.3">
      <c r="G37289" s="2"/>
      <c r="K37289" s="2"/>
    </row>
    <row r="37290" spans="7:11" x14ac:dyDescent="0.3">
      <c r="G37290" s="2"/>
      <c r="K37290" s="2"/>
    </row>
    <row r="37291" spans="7:11" x14ac:dyDescent="0.3">
      <c r="G37291" s="2"/>
      <c r="K37291" s="2"/>
    </row>
    <row r="37292" spans="7:11" x14ac:dyDescent="0.3">
      <c r="G37292" s="2"/>
      <c r="K37292" s="2"/>
    </row>
    <row r="37293" spans="7:11" x14ac:dyDescent="0.3">
      <c r="G37293" s="2"/>
      <c r="K37293" s="2"/>
    </row>
    <row r="37294" spans="7:11" x14ac:dyDescent="0.3">
      <c r="G37294" s="2"/>
      <c r="K37294" s="2"/>
    </row>
    <row r="37295" spans="7:11" x14ac:dyDescent="0.3">
      <c r="G37295" s="2"/>
      <c r="K37295" s="2"/>
    </row>
    <row r="37296" spans="7:11" x14ac:dyDescent="0.3">
      <c r="G37296" s="2"/>
      <c r="K37296" s="2"/>
    </row>
    <row r="37297" spans="7:11" x14ac:dyDescent="0.3">
      <c r="G37297" s="2"/>
      <c r="K37297" s="2"/>
    </row>
    <row r="37298" spans="7:11" x14ac:dyDescent="0.3">
      <c r="G37298" s="2"/>
      <c r="K37298" s="2"/>
    </row>
    <row r="37299" spans="7:11" x14ac:dyDescent="0.3">
      <c r="G37299" s="2"/>
      <c r="K37299" s="2"/>
    </row>
    <row r="37300" spans="7:11" x14ac:dyDescent="0.3">
      <c r="G37300" s="2"/>
      <c r="K37300" s="2"/>
    </row>
    <row r="37301" spans="7:11" x14ac:dyDescent="0.3">
      <c r="G37301" s="2"/>
      <c r="K37301" s="2"/>
    </row>
    <row r="37302" spans="7:11" x14ac:dyDescent="0.3">
      <c r="G37302" s="2"/>
      <c r="K37302" s="2"/>
    </row>
    <row r="37303" spans="7:11" x14ac:dyDescent="0.3">
      <c r="G37303" s="2"/>
      <c r="K37303" s="2"/>
    </row>
    <row r="37304" spans="7:11" x14ac:dyDescent="0.3">
      <c r="G37304" s="2"/>
      <c r="K37304" s="2"/>
    </row>
    <row r="37305" spans="7:11" x14ac:dyDescent="0.3">
      <c r="G37305" s="2"/>
      <c r="K37305" s="2"/>
    </row>
    <row r="37306" spans="7:11" x14ac:dyDescent="0.3">
      <c r="G37306" s="2"/>
      <c r="K37306" s="2"/>
    </row>
    <row r="37307" spans="7:11" x14ac:dyDescent="0.3">
      <c r="G37307" s="2"/>
      <c r="K37307" s="2"/>
    </row>
    <row r="37308" spans="7:11" x14ac:dyDescent="0.3">
      <c r="G37308" s="2"/>
      <c r="K37308" s="2"/>
    </row>
    <row r="37309" spans="7:11" x14ac:dyDescent="0.3">
      <c r="G37309" s="2"/>
      <c r="K37309" s="2"/>
    </row>
    <row r="37310" spans="7:11" x14ac:dyDescent="0.3">
      <c r="G37310" s="2"/>
      <c r="K37310" s="2"/>
    </row>
    <row r="37311" spans="7:11" x14ac:dyDescent="0.3">
      <c r="G37311" s="2"/>
      <c r="K37311" s="2"/>
    </row>
    <row r="37312" spans="7:11" x14ac:dyDescent="0.3">
      <c r="G37312" s="2"/>
      <c r="K37312" s="2"/>
    </row>
    <row r="37313" spans="7:11" x14ac:dyDescent="0.3">
      <c r="G37313" s="2"/>
      <c r="K37313" s="2"/>
    </row>
    <row r="37314" spans="7:11" x14ac:dyDescent="0.3">
      <c r="G37314" s="2"/>
      <c r="K37314" s="2"/>
    </row>
    <row r="37315" spans="7:11" x14ac:dyDescent="0.3">
      <c r="G37315" s="2"/>
      <c r="K37315" s="2"/>
    </row>
    <row r="37316" spans="7:11" x14ac:dyDescent="0.3">
      <c r="G37316" s="2"/>
      <c r="K37316" s="2"/>
    </row>
    <row r="37317" spans="7:11" x14ac:dyDescent="0.3">
      <c r="G37317" s="2"/>
      <c r="K37317" s="2"/>
    </row>
    <row r="37318" spans="7:11" x14ac:dyDescent="0.3">
      <c r="G37318" s="2"/>
      <c r="K37318" s="2"/>
    </row>
    <row r="37319" spans="7:11" x14ac:dyDescent="0.3">
      <c r="G37319" s="2"/>
      <c r="K37319" s="2"/>
    </row>
    <row r="37320" spans="7:11" x14ac:dyDescent="0.3">
      <c r="G37320" s="2"/>
      <c r="K37320" s="2"/>
    </row>
    <row r="37321" spans="7:11" x14ac:dyDescent="0.3">
      <c r="G37321" s="2"/>
      <c r="K37321" s="2"/>
    </row>
    <row r="37322" spans="7:11" x14ac:dyDescent="0.3">
      <c r="G37322" s="2"/>
      <c r="K37322" s="2"/>
    </row>
    <row r="37323" spans="7:11" x14ac:dyDescent="0.3">
      <c r="G37323" s="2"/>
      <c r="K37323" s="2"/>
    </row>
    <row r="37324" spans="7:11" x14ac:dyDescent="0.3">
      <c r="G37324" s="2"/>
      <c r="K37324" s="2"/>
    </row>
    <row r="37325" spans="7:11" x14ac:dyDescent="0.3">
      <c r="G37325" s="2"/>
      <c r="K37325" s="2"/>
    </row>
    <row r="37326" spans="7:11" x14ac:dyDescent="0.3">
      <c r="G37326" s="2"/>
      <c r="K37326" s="2"/>
    </row>
    <row r="37327" spans="7:11" x14ac:dyDescent="0.3">
      <c r="G37327" s="2"/>
      <c r="K37327" s="2"/>
    </row>
    <row r="37328" spans="7:11" x14ac:dyDescent="0.3">
      <c r="G37328" s="2"/>
      <c r="K37328" s="2"/>
    </row>
    <row r="37329" spans="7:11" x14ac:dyDescent="0.3">
      <c r="G37329" s="2"/>
      <c r="K37329" s="2"/>
    </row>
    <row r="37330" spans="7:11" x14ac:dyDescent="0.3">
      <c r="G37330" s="2"/>
      <c r="K37330" s="2"/>
    </row>
    <row r="37331" spans="7:11" x14ac:dyDescent="0.3">
      <c r="G37331" s="2"/>
      <c r="K37331" s="2"/>
    </row>
    <row r="37332" spans="7:11" x14ac:dyDescent="0.3">
      <c r="G37332" s="2"/>
      <c r="K37332" s="2"/>
    </row>
    <row r="37333" spans="7:11" x14ac:dyDescent="0.3">
      <c r="G37333" s="2"/>
      <c r="K37333" s="2"/>
    </row>
    <row r="37334" spans="7:11" x14ac:dyDescent="0.3">
      <c r="G37334" s="2"/>
      <c r="K37334" s="2"/>
    </row>
    <row r="37335" spans="7:11" x14ac:dyDescent="0.3">
      <c r="G37335" s="2"/>
      <c r="K37335" s="2"/>
    </row>
    <row r="37336" spans="7:11" x14ac:dyDescent="0.3">
      <c r="G37336" s="2"/>
      <c r="K37336" s="2"/>
    </row>
    <row r="37337" spans="7:11" x14ac:dyDescent="0.3">
      <c r="G37337" s="2"/>
      <c r="K37337" s="2"/>
    </row>
    <row r="37338" spans="7:11" x14ac:dyDescent="0.3">
      <c r="G37338" s="2"/>
      <c r="K37338" s="2"/>
    </row>
    <row r="37339" spans="7:11" x14ac:dyDescent="0.3">
      <c r="G37339" s="2"/>
      <c r="K37339" s="2"/>
    </row>
    <row r="37340" spans="7:11" x14ac:dyDescent="0.3">
      <c r="G37340" s="2"/>
      <c r="K37340" s="2"/>
    </row>
    <row r="37341" spans="7:11" x14ac:dyDescent="0.3">
      <c r="G37341" s="2"/>
      <c r="K37341" s="2"/>
    </row>
    <row r="37342" spans="7:11" x14ac:dyDescent="0.3">
      <c r="G37342" s="2"/>
      <c r="K37342" s="2"/>
    </row>
    <row r="37343" spans="7:11" x14ac:dyDescent="0.3">
      <c r="G37343" s="2"/>
      <c r="K37343" s="2"/>
    </row>
    <row r="37344" spans="7:11" x14ac:dyDescent="0.3">
      <c r="G37344" s="2"/>
      <c r="K37344" s="2"/>
    </row>
    <row r="37345" spans="7:11" x14ac:dyDescent="0.3">
      <c r="G37345" s="2"/>
      <c r="K37345" s="2"/>
    </row>
    <row r="37346" spans="7:11" x14ac:dyDescent="0.3">
      <c r="G37346" s="2"/>
      <c r="K37346" s="2"/>
    </row>
    <row r="37347" spans="7:11" x14ac:dyDescent="0.3">
      <c r="G37347" s="2"/>
      <c r="K37347" s="2"/>
    </row>
    <row r="37348" spans="7:11" x14ac:dyDescent="0.3">
      <c r="G37348" s="2"/>
      <c r="K37348" s="2"/>
    </row>
    <row r="37349" spans="7:11" x14ac:dyDescent="0.3">
      <c r="G37349" s="2"/>
      <c r="K37349" s="2"/>
    </row>
    <row r="37350" spans="7:11" x14ac:dyDescent="0.3">
      <c r="G37350" s="2"/>
      <c r="K37350" s="2"/>
    </row>
    <row r="37351" spans="7:11" x14ac:dyDescent="0.3">
      <c r="G37351" s="2"/>
      <c r="K37351" s="2"/>
    </row>
    <row r="37352" spans="7:11" x14ac:dyDescent="0.3">
      <c r="G37352" s="2"/>
      <c r="K37352" s="2"/>
    </row>
    <row r="37353" spans="7:11" x14ac:dyDescent="0.3">
      <c r="G37353" s="2"/>
      <c r="K37353" s="2"/>
    </row>
    <row r="37354" spans="7:11" x14ac:dyDescent="0.3">
      <c r="G37354" s="2"/>
      <c r="K37354" s="2"/>
    </row>
    <row r="37355" spans="7:11" x14ac:dyDescent="0.3">
      <c r="G37355" s="2"/>
      <c r="K37355" s="2"/>
    </row>
    <row r="37356" spans="7:11" x14ac:dyDescent="0.3">
      <c r="G37356" s="2"/>
      <c r="K37356" s="2"/>
    </row>
    <row r="37357" spans="7:11" x14ac:dyDescent="0.3">
      <c r="G37357" s="2"/>
      <c r="K37357" s="2"/>
    </row>
    <row r="37358" spans="7:11" x14ac:dyDescent="0.3">
      <c r="G37358" s="2"/>
      <c r="K37358" s="2"/>
    </row>
    <row r="37359" spans="7:11" x14ac:dyDescent="0.3">
      <c r="G37359" s="2"/>
      <c r="K37359" s="2"/>
    </row>
    <row r="37360" spans="7:11" x14ac:dyDescent="0.3">
      <c r="G37360" s="2"/>
      <c r="K37360" s="2"/>
    </row>
    <row r="37361" spans="7:11" x14ac:dyDescent="0.3">
      <c r="G37361" s="2"/>
      <c r="K37361" s="2"/>
    </row>
    <row r="37362" spans="7:11" x14ac:dyDescent="0.3">
      <c r="G37362" s="2"/>
      <c r="K37362" s="2"/>
    </row>
    <row r="37363" spans="7:11" x14ac:dyDescent="0.3">
      <c r="G37363" s="2"/>
      <c r="K37363" s="2"/>
    </row>
    <row r="37364" spans="7:11" x14ac:dyDescent="0.3">
      <c r="G37364" s="2"/>
      <c r="K37364" s="2"/>
    </row>
    <row r="37365" spans="7:11" x14ac:dyDescent="0.3">
      <c r="G37365" s="2"/>
      <c r="K37365" s="2"/>
    </row>
    <row r="37366" spans="7:11" x14ac:dyDescent="0.3">
      <c r="G37366" s="2"/>
      <c r="K37366" s="2"/>
    </row>
    <row r="37367" spans="7:11" x14ac:dyDescent="0.3">
      <c r="G37367" s="2"/>
      <c r="K37367" s="2"/>
    </row>
    <row r="37368" spans="7:11" x14ac:dyDescent="0.3">
      <c r="G37368" s="2"/>
      <c r="K37368" s="2"/>
    </row>
    <row r="37369" spans="7:11" x14ac:dyDescent="0.3">
      <c r="G37369" s="2"/>
      <c r="K37369" s="2"/>
    </row>
    <row r="37370" spans="7:11" x14ac:dyDescent="0.3">
      <c r="G37370" s="2"/>
      <c r="K37370" s="2"/>
    </row>
    <row r="37371" spans="7:11" x14ac:dyDescent="0.3">
      <c r="G37371" s="2"/>
      <c r="K37371" s="2"/>
    </row>
    <row r="37372" spans="7:11" x14ac:dyDescent="0.3">
      <c r="G37372" s="2"/>
      <c r="K37372" s="2"/>
    </row>
    <row r="37373" spans="7:11" x14ac:dyDescent="0.3">
      <c r="G37373" s="2"/>
      <c r="K37373" s="2"/>
    </row>
    <row r="37374" spans="7:11" x14ac:dyDescent="0.3">
      <c r="G37374" s="2"/>
      <c r="K37374" s="2"/>
    </row>
    <row r="37375" spans="7:11" x14ac:dyDescent="0.3">
      <c r="G37375" s="2"/>
      <c r="K37375" s="2"/>
    </row>
    <row r="37376" spans="7:11" x14ac:dyDescent="0.3">
      <c r="G37376" s="2"/>
      <c r="K37376" s="2"/>
    </row>
    <row r="37377" spans="7:11" x14ac:dyDescent="0.3">
      <c r="G37377" s="2"/>
      <c r="K37377" s="2"/>
    </row>
    <row r="37378" spans="7:11" x14ac:dyDescent="0.3">
      <c r="G37378" s="2"/>
      <c r="K37378" s="2"/>
    </row>
    <row r="37379" spans="7:11" x14ac:dyDescent="0.3">
      <c r="G37379" s="2"/>
      <c r="K37379" s="2"/>
    </row>
    <row r="37380" spans="7:11" x14ac:dyDescent="0.3">
      <c r="G37380" s="2"/>
      <c r="K37380" s="2"/>
    </row>
    <row r="37381" spans="7:11" x14ac:dyDescent="0.3">
      <c r="G37381" s="2"/>
      <c r="K37381" s="2"/>
    </row>
    <row r="37382" spans="7:11" x14ac:dyDescent="0.3">
      <c r="G37382" s="2"/>
      <c r="K37382" s="2"/>
    </row>
    <row r="37383" spans="7:11" x14ac:dyDescent="0.3">
      <c r="G37383" s="2"/>
      <c r="K37383" s="2"/>
    </row>
    <row r="37384" spans="7:11" x14ac:dyDescent="0.3">
      <c r="G37384" s="2"/>
      <c r="K37384" s="2"/>
    </row>
    <row r="37385" spans="7:11" x14ac:dyDescent="0.3">
      <c r="G37385" s="2"/>
      <c r="K37385" s="2"/>
    </row>
    <row r="37386" spans="7:11" x14ac:dyDescent="0.3">
      <c r="G37386" s="2"/>
      <c r="K37386" s="2"/>
    </row>
    <row r="37387" spans="7:11" x14ac:dyDescent="0.3">
      <c r="G37387" s="2"/>
      <c r="K37387" s="2"/>
    </row>
    <row r="37388" spans="7:11" x14ac:dyDescent="0.3">
      <c r="G37388" s="2"/>
      <c r="K37388" s="2"/>
    </row>
    <row r="37389" spans="7:11" x14ac:dyDescent="0.3">
      <c r="G37389" s="2"/>
      <c r="K37389" s="2"/>
    </row>
    <row r="37390" spans="7:11" x14ac:dyDescent="0.3">
      <c r="G37390" s="2"/>
      <c r="K37390" s="2"/>
    </row>
    <row r="37391" spans="7:11" x14ac:dyDescent="0.3">
      <c r="G37391" s="2"/>
      <c r="K37391" s="2"/>
    </row>
    <row r="37392" spans="7:11" x14ac:dyDescent="0.3">
      <c r="G37392" s="2"/>
      <c r="K37392" s="2"/>
    </row>
    <row r="37393" spans="7:11" x14ac:dyDescent="0.3">
      <c r="G37393" s="2"/>
      <c r="K37393" s="2"/>
    </row>
    <row r="37394" spans="7:11" x14ac:dyDescent="0.3">
      <c r="G37394" s="2"/>
      <c r="K37394" s="2"/>
    </row>
    <row r="37395" spans="7:11" x14ac:dyDescent="0.3">
      <c r="G37395" s="2"/>
      <c r="K37395" s="2"/>
    </row>
    <row r="37396" spans="7:11" x14ac:dyDescent="0.3">
      <c r="G37396" s="2"/>
      <c r="K37396" s="2"/>
    </row>
    <row r="37397" spans="7:11" x14ac:dyDescent="0.3">
      <c r="G37397" s="2"/>
      <c r="K37397" s="2"/>
    </row>
    <row r="37398" spans="7:11" x14ac:dyDescent="0.3">
      <c r="G37398" s="2"/>
      <c r="K37398" s="2"/>
    </row>
    <row r="37399" spans="7:11" x14ac:dyDescent="0.3">
      <c r="G37399" s="2"/>
      <c r="K37399" s="2"/>
    </row>
    <row r="37400" spans="7:11" x14ac:dyDescent="0.3">
      <c r="G37400" s="2"/>
      <c r="K37400" s="2"/>
    </row>
    <row r="37401" spans="7:11" x14ac:dyDescent="0.3">
      <c r="G37401" s="2"/>
      <c r="K37401" s="2"/>
    </row>
    <row r="37402" spans="7:11" x14ac:dyDescent="0.3">
      <c r="G37402" s="2"/>
      <c r="K37402" s="2"/>
    </row>
    <row r="37403" spans="7:11" x14ac:dyDescent="0.3">
      <c r="G37403" s="2"/>
      <c r="K37403" s="2"/>
    </row>
    <row r="37404" spans="7:11" x14ac:dyDescent="0.3">
      <c r="G37404" s="2"/>
      <c r="K37404" s="2"/>
    </row>
    <row r="37405" spans="7:11" x14ac:dyDescent="0.3">
      <c r="G37405" s="2"/>
      <c r="K37405" s="2"/>
    </row>
    <row r="37406" spans="7:11" x14ac:dyDescent="0.3">
      <c r="G37406" s="2"/>
      <c r="K37406" s="2"/>
    </row>
    <row r="37407" spans="7:11" x14ac:dyDescent="0.3">
      <c r="G37407" s="2"/>
      <c r="K37407" s="2"/>
    </row>
    <row r="37408" spans="7:11" x14ac:dyDescent="0.3">
      <c r="G37408" s="2"/>
      <c r="K37408" s="2"/>
    </row>
    <row r="37409" spans="7:11" x14ac:dyDescent="0.3">
      <c r="G37409" s="2"/>
      <c r="K37409" s="2"/>
    </row>
    <row r="37410" spans="7:11" x14ac:dyDescent="0.3">
      <c r="G37410" s="2"/>
      <c r="K37410" s="2"/>
    </row>
    <row r="37411" spans="7:11" x14ac:dyDescent="0.3">
      <c r="G37411" s="2"/>
      <c r="K37411" s="2"/>
    </row>
    <row r="37412" spans="7:11" x14ac:dyDescent="0.3">
      <c r="G37412" s="2"/>
      <c r="K37412" s="2"/>
    </row>
    <row r="37413" spans="7:11" x14ac:dyDescent="0.3">
      <c r="G37413" s="2"/>
      <c r="K37413" s="2"/>
    </row>
    <row r="37414" spans="7:11" x14ac:dyDescent="0.3">
      <c r="G37414" s="2"/>
      <c r="K37414" s="2"/>
    </row>
    <row r="37415" spans="7:11" x14ac:dyDescent="0.3">
      <c r="G37415" s="2"/>
      <c r="K37415" s="2"/>
    </row>
    <row r="37416" spans="7:11" x14ac:dyDescent="0.3">
      <c r="G37416" s="2"/>
      <c r="K37416" s="2"/>
    </row>
    <row r="37417" spans="7:11" x14ac:dyDescent="0.3">
      <c r="G37417" s="2"/>
      <c r="K37417" s="2"/>
    </row>
    <row r="37418" spans="7:11" x14ac:dyDescent="0.3">
      <c r="G37418" s="2"/>
      <c r="K37418" s="2"/>
    </row>
    <row r="37419" spans="7:11" x14ac:dyDescent="0.3">
      <c r="G37419" s="2"/>
      <c r="K37419" s="2"/>
    </row>
    <row r="37420" spans="7:11" x14ac:dyDescent="0.3">
      <c r="G37420" s="2"/>
      <c r="K37420" s="2"/>
    </row>
    <row r="37421" spans="7:11" x14ac:dyDescent="0.3">
      <c r="G37421" s="2"/>
      <c r="K37421" s="2"/>
    </row>
    <row r="37422" spans="7:11" x14ac:dyDescent="0.3">
      <c r="G37422" s="2"/>
      <c r="K37422" s="2"/>
    </row>
    <row r="37423" spans="7:11" x14ac:dyDescent="0.3">
      <c r="G37423" s="2"/>
      <c r="K37423" s="2"/>
    </row>
    <row r="37424" spans="7:11" x14ac:dyDescent="0.3">
      <c r="G37424" s="2"/>
      <c r="K37424" s="2"/>
    </row>
    <row r="37425" spans="7:11" x14ac:dyDescent="0.3">
      <c r="G37425" s="2"/>
      <c r="K37425" s="2"/>
    </row>
    <row r="37426" spans="7:11" x14ac:dyDescent="0.3">
      <c r="G37426" s="2"/>
      <c r="K37426" s="2"/>
    </row>
    <row r="37427" spans="7:11" x14ac:dyDescent="0.3">
      <c r="G37427" s="2"/>
      <c r="K37427" s="2"/>
    </row>
    <row r="37428" spans="7:11" x14ac:dyDescent="0.3">
      <c r="G37428" s="2"/>
      <c r="K37428" s="2"/>
    </row>
    <row r="37429" spans="7:11" x14ac:dyDescent="0.3">
      <c r="G37429" s="2"/>
      <c r="K37429" s="2"/>
    </row>
    <row r="37430" spans="7:11" x14ac:dyDescent="0.3">
      <c r="G37430" s="2"/>
      <c r="K37430" s="2"/>
    </row>
    <row r="37431" spans="7:11" x14ac:dyDescent="0.3">
      <c r="G37431" s="2"/>
      <c r="K37431" s="2"/>
    </row>
    <row r="37432" spans="7:11" x14ac:dyDescent="0.3">
      <c r="G37432" s="2"/>
      <c r="K37432" s="2"/>
    </row>
    <row r="37433" spans="7:11" x14ac:dyDescent="0.3">
      <c r="G37433" s="2"/>
      <c r="K37433" s="2"/>
    </row>
    <row r="37434" spans="7:11" x14ac:dyDescent="0.3">
      <c r="G37434" s="2"/>
      <c r="K37434" s="2"/>
    </row>
    <row r="37435" spans="7:11" x14ac:dyDescent="0.3">
      <c r="G37435" s="2"/>
      <c r="K37435" s="2"/>
    </row>
    <row r="37436" spans="7:11" x14ac:dyDescent="0.3">
      <c r="G37436" s="2"/>
      <c r="K37436" s="2"/>
    </row>
    <row r="37437" spans="7:11" x14ac:dyDescent="0.3">
      <c r="G37437" s="2"/>
      <c r="K37437" s="2"/>
    </row>
    <row r="37438" spans="7:11" x14ac:dyDescent="0.3">
      <c r="G37438" s="2"/>
      <c r="K37438" s="2"/>
    </row>
    <row r="37439" spans="7:11" x14ac:dyDescent="0.3">
      <c r="G37439" s="2"/>
      <c r="K37439" s="2"/>
    </row>
    <row r="37440" spans="7:11" x14ac:dyDescent="0.3">
      <c r="G37440" s="2"/>
      <c r="K37440" s="2"/>
    </row>
    <row r="37441" spans="7:11" x14ac:dyDescent="0.3">
      <c r="G37441" s="2"/>
      <c r="K37441" s="2"/>
    </row>
    <row r="37442" spans="7:11" x14ac:dyDescent="0.3">
      <c r="G37442" s="2"/>
      <c r="K37442" s="2"/>
    </row>
    <row r="37443" spans="7:11" x14ac:dyDescent="0.3">
      <c r="G37443" s="2"/>
      <c r="K37443" s="2"/>
    </row>
    <row r="37444" spans="7:11" x14ac:dyDescent="0.3">
      <c r="G37444" s="2"/>
      <c r="K37444" s="2"/>
    </row>
    <row r="37445" spans="7:11" x14ac:dyDescent="0.3">
      <c r="G37445" s="2"/>
      <c r="K37445" s="2"/>
    </row>
    <row r="37446" spans="7:11" x14ac:dyDescent="0.3">
      <c r="G37446" s="2"/>
      <c r="K37446" s="2"/>
    </row>
    <row r="37447" spans="7:11" x14ac:dyDescent="0.3">
      <c r="G37447" s="2"/>
      <c r="K37447" s="2"/>
    </row>
    <row r="37448" spans="7:11" x14ac:dyDescent="0.3">
      <c r="G37448" s="2"/>
      <c r="K37448" s="2"/>
    </row>
    <row r="37449" spans="7:11" x14ac:dyDescent="0.3">
      <c r="G37449" s="2"/>
      <c r="K37449" s="2"/>
    </row>
    <row r="37450" spans="7:11" x14ac:dyDescent="0.3">
      <c r="G37450" s="2"/>
      <c r="K37450" s="2"/>
    </row>
    <row r="37451" spans="7:11" x14ac:dyDescent="0.3">
      <c r="G37451" s="2"/>
      <c r="K37451" s="2"/>
    </row>
    <row r="37452" spans="7:11" x14ac:dyDescent="0.3">
      <c r="G37452" s="2"/>
      <c r="K37452" s="2"/>
    </row>
    <row r="37453" spans="7:11" x14ac:dyDescent="0.3">
      <c r="G37453" s="2"/>
      <c r="K37453" s="2"/>
    </row>
    <row r="37454" spans="7:11" x14ac:dyDescent="0.3">
      <c r="G37454" s="2"/>
      <c r="K37454" s="2"/>
    </row>
    <row r="37455" spans="7:11" x14ac:dyDescent="0.3">
      <c r="G37455" s="2"/>
      <c r="K37455" s="2"/>
    </row>
    <row r="37456" spans="7:11" x14ac:dyDescent="0.3">
      <c r="G37456" s="2"/>
      <c r="K37456" s="2"/>
    </row>
    <row r="37457" spans="7:11" x14ac:dyDescent="0.3">
      <c r="G37457" s="2"/>
      <c r="K37457" s="2"/>
    </row>
    <row r="37458" spans="7:11" x14ac:dyDescent="0.3">
      <c r="G37458" s="2"/>
      <c r="K37458" s="2"/>
    </row>
    <row r="37459" spans="7:11" x14ac:dyDescent="0.3">
      <c r="G37459" s="2"/>
      <c r="K37459" s="2"/>
    </row>
    <row r="37460" spans="7:11" x14ac:dyDescent="0.3">
      <c r="G37460" s="2"/>
      <c r="K37460" s="2"/>
    </row>
    <row r="37461" spans="7:11" x14ac:dyDescent="0.3">
      <c r="G37461" s="2"/>
      <c r="K37461" s="2"/>
    </row>
    <row r="37462" spans="7:11" x14ac:dyDescent="0.3">
      <c r="G37462" s="2"/>
      <c r="K37462" s="2"/>
    </row>
    <row r="37463" spans="7:11" x14ac:dyDescent="0.3">
      <c r="G37463" s="2"/>
      <c r="K37463" s="2"/>
    </row>
    <row r="37464" spans="7:11" x14ac:dyDescent="0.3">
      <c r="G37464" s="2"/>
      <c r="K37464" s="2"/>
    </row>
    <row r="37465" spans="7:11" x14ac:dyDescent="0.3">
      <c r="G37465" s="2"/>
      <c r="K37465" s="2"/>
    </row>
    <row r="37466" spans="7:11" x14ac:dyDescent="0.3">
      <c r="G37466" s="2"/>
      <c r="K37466" s="2"/>
    </row>
    <row r="37467" spans="7:11" x14ac:dyDescent="0.3">
      <c r="G37467" s="2"/>
      <c r="K37467" s="2"/>
    </row>
    <row r="37468" spans="7:11" x14ac:dyDescent="0.3">
      <c r="G37468" s="2"/>
      <c r="K37468" s="2"/>
    </row>
    <row r="37469" spans="7:11" x14ac:dyDescent="0.3">
      <c r="G37469" s="2"/>
      <c r="K37469" s="2"/>
    </row>
    <row r="37470" spans="7:11" x14ac:dyDescent="0.3">
      <c r="G37470" s="2"/>
      <c r="K37470" s="2"/>
    </row>
    <row r="37471" spans="7:11" x14ac:dyDescent="0.3">
      <c r="G37471" s="2"/>
      <c r="K37471" s="2"/>
    </row>
    <row r="37472" spans="7:11" x14ac:dyDescent="0.3">
      <c r="G37472" s="2"/>
      <c r="K37472" s="2"/>
    </row>
    <row r="37473" spans="7:11" x14ac:dyDescent="0.3">
      <c r="G37473" s="2"/>
      <c r="K37473" s="2"/>
    </row>
    <row r="37474" spans="7:11" x14ac:dyDescent="0.3">
      <c r="G37474" s="2"/>
      <c r="K37474" s="2"/>
    </row>
    <row r="37475" spans="7:11" x14ac:dyDescent="0.3">
      <c r="G37475" s="2"/>
      <c r="K37475" s="2"/>
    </row>
    <row r="37476" spans="7:11" x14ac:dyDescent="0.3">
      <c r="G37476" s="2"/>
      <c r="K37476" s="2"/>
    </row>
    <row r="37477" spans="7:11" x14ac:dyDescent="0.3">
      <c r="G37477" s="2"/>
      <c r="K37477" s="2"/>
    </row>
    <row r="37478" spans="7:11" x14ac:dyDescent="0.3">
      <c r="G37478" s="2"/>
      <c r="K37478" s="2"/>
    </row>
    <row r="37479" spans="7:11" x14ac:dyDescent="0.3">
      <c r="G37479" s="2"/>
      <c r="K37479" s="2"/>
    </row>
    <row r="37480" spans="7:11" x14ac:dyDescent="0.3">
      <c r="G37480" s="2"/>
      <c r="K37480" s="2"/>
    </row>
    <row r="37481" spans="7:11" x14ac:dyDescent="0.3">
      <c r="G37481" s="2"/>
      <c r="K37481" s="2"/>
    </row>
    <row r="37482" spans="7:11" x14ac:dyDescent="0.3">
      <c r="G37482" s="2"/>
      <c r="K37482" s="2"/>
    </row>
    <row r="37483" spans="7:11" x14ac:dyDescent="0.3">
      <c r="G37483" s="2"/>
      <c r="K37483" s="2"/>
    </row>
    <row r="37484" spans="7:11" x14ac:dyDescent="0.3">
      <c r="G37484" s="2"/>
      <c r="K37484" s="2"/>
    </row>
    <row r="37485" spans="7:11" x14ac:dyDescent="0.3">
      <c r="G37485" s="2"/>
      <c r="K37485" s="2"/>
    </row>
    <row r="37486" spans="7:11" x14ac:dyDescent="0.3">
      <c r="G37486" s="2"/>
      <c r="K37486" s="2"/>
    </row>
    <row r="37487" spans="7:11" x14ac:dyDescent="0.3">
      <c r="G37487" s="2"/>
      <c r="K37487" s="2"/>
    </row>
    <row r="37488" spans="7:11" x14ac:dyDescent="0.3">
      <c r="G37488" s="2"/>
      <c r="K37488" s="2"/>
    </row>
    <row r="37489" spans="7:11" x14ac:dyDescent="0.3">
      <c r="G37489" s="2"/>
      <c r="K37489" s="2"/>
    </row>
    <row r="37490" spans="7:11" x14ac:dyDescent="0.3">
      <c r="G37490" s="2"/>
      <c r="K37490" s="2"/>
    </row>
    <row r="37491" spans="7:11" x14ac:dyDescent="0.3">
      <c r="G37491" s="2"/>
      <c r="K37491" s="2"/>
    </row>
    <row r="37492" spans="7:11" x14ac:dyDescent="0.3">
      <c r="G37492" s="2"/>
      <c r="K37492" s="2"/>
    </row>
    <row r="37493" spans="7:11" x14ac:dyDescent="0.3">
      <c r="G37493" s="2"/>
      <c r="K37493" s="2"/>
    </row>
    <row r="37494" spans="7:11" x14ac:dyDescent="0.3">
      <c r="G37494" s="2"/>
      <c r="K37494" s="2"/>
    </row>
    <row r="37495" spans="7:11" x14ac:dyDescent="0.3">
      <c r="G37495" s="2"/>
      <c r="K37495" s="2"/>
    </row>
    <row r="37496" spans="7:11" x14ac:dyDescent="0.3">
      <c r="G37496" s="2"/>
      <c r="K37496" s="2"/>
    </row>
    <row r="37497" spans="7:11" x14ac:dyDescent="0.3">
      <c r="G37497" s="2"/>
      <c r="K37497" s="2"/>
    </row>
    <row r="37498" spans="7:11" x14ac:dyDescent="0.3">
      <c r="G37498" s="2"/>
      <c r="K37498" s="2"/>
    </row>
    <row r="37499" spans="7:11" x14ac:dyDescent="0.3">
      <c r="G37499" s="2"/>
      <c r="K37499" s="2"/>
    </row>
    <row r="37500" spans="7:11" x14ac:dyDescent="0.3">
      <c r="G37500" s="2"/>
      <c r="K37500" s="2"/>
    </row>
    <row r="37501" spans="7:11" x14ac:dyDescent="0.3">
      <c r="G37501" s="2"/>
      <c r="K37501" s="2"/>
    </row>
    <row r="37502" spans="7:11" x14ac:dyDescent="0.3">
      <c r="G37502" s="2"/>
      <c r="K37502" s="2"/>
    </row>
    <row r="37503" spans="7:11" x14ac:dyDescent="0.3">
      <c r="G37503" s="2"/>
      <c r="K37503" s="2"/>
    </row>
    <row r="37504" spans="7:11" x14ac:dyDescent="0.3">
      <c r="G37504" s="2"/>
      <c r="K37504" s="2"/>
    </row>
    <row r="37505" spans="7:11" x14ac:dyDescent="0.3">
      <c r="G37505" s="2"/>
      <c r="K37505" s="2"/>
    </row>
    <row r="37506" spans="7:11" x14ac:dyDescent="0.3">
      <c r="G37506" s="2"/>
      <c r="K37506" s="2"/>
    </row>
    <row r="37507" spans="7:11" x14ac:dyDescent="0.3">
      <c r="G37507" s="2"/>
      <c r="K37507" s="2"/>
    </row>
    <row r="37508" spans="7:11" x14ac:dyDescent="0.3">
      <c r="G37508" s="2"/>
      <c r="K37508" s="2"/>
    </row>
    <row r="37509" spans="7:11" x14ac:dyDescent="0.3">
      <c r="G37509" s="2"/>
      <c r="K37509" s="2"/>
    </row>
    <row r="37510" spans="7:11" x14ac:dyDescent="0.3">
      <c r="G37510" s="2"/>
      <c r="K37510" s="2"/>
    </row>
    <row r="37511" spans="7:11" x14ac:dyDescent="0.3">
      <c r="G37511" s="2"/>
      <c r="K37511" s="2"/>
    </row>
    <row r="37512" spans="7:11" x14ac:dyDescent="0.3">
      <c r="G37512" s="2"/>
      <c r="K37512" s="2"/>
    </row>
    <row r="37513" spans="7:11" x14ac:dyDescent="0.3">
      <c r="G37513" s="2"/>
      <c r="K37513" s="2"/>
    </row>
    <row r="37514" spans="7:11" x14ac:dyDescent="0.3">
      <c r="G37514" s="2"/>
      <c r="K37514" s="2"/>
    </row>
    <row r="37515" spans="7:11" x14ac:dyDescent="0.3">
      <c r="G37515" s="2"/>
      <c r="K37515" s="2"/>
    </row>
    <row r="37516" spans="7:11" x14ac:dyDescent="0.3">
      <c r="G37516" s="2"/>
      <c r="K37516" s="2"/>
    </row>
    <row r="37517" spans="7:11" x14ac:dyDescent="0.3">
      <c r="G37517" s="2"/>
      <c r="K37517" s="2"/>
    </row>
    <row r="37518" spans="7:11" x14ac:dyDescent="0.3">
      <c r="G37518" s="2"/>
      <c r="K37518" s="2"/>
    </row>
    <row r="37519" spans="7:11" x14ac:dyDescent="0.3">
      <c r="G37519" s="2"/>
      <c r="K37519" s="2"/>
    </row>
    <row r="37520" spans="7:11" x14ac:dyDescent="0.3">
      <c r="G37520" s="2"/>
      <c r="K37520" s="2"/>
    </row>
    <row r="37521" spans="7:11" x14ac:dyDescent="0.3">
      <c r="G37521" s="2"/>
      <c r="K37521" s="2"/>
    </row>
    <row r="37522" spans="7:11" x14ac:dyDescent="0.3">
      <c r="G37522" s="2"/>
      <c r="K37522" s="2"/>
    </row>
    <row r="37523" spans="7:11" x14ac:dyDescent="0.3">
      <c r="G37523" s="2"/>
      <c r="K37523" s="2"/>
    </row>
    <row r="37524" spans="7:11" x14ac:dyDescent="0.3">
      <c r="G37524" s="2"/>
      <c r="K37524" s="2"/>
    </row>
    <row r="37525" spans="7:11" x14ac:dyDescent="0.3">
      <c r="G37525" s="2"/>
      <c r="K37525" s="2"/>
    </row>
    <row r="37526" spans="7:11" x14ac:dyDescent="0.3">
      <c r="G37526" s="2"/>
      <c r="K37526" s="2"/>
    </row>
    <row r="37527" spans="7:11" x14ac:dyDescent="0.3">
      <c r="G37527" s="2"/>
      <c r="K37527" s="2"/>
    </row>
    <row r="37528" spans="7:11" x14ac:dyDescent="0.3">
      <c r="G37528" s="2"/>
      <c r="K37528" s="2"/>
    </row>
    <row r="37529" spans="7:11" x14ac:dyDescent="0.3">
      <c r="G37529" s="2"/>
      <c r="K37529" s="2"/>
    </row>
    <row r="37530" spans="7:11" x14ac:dyDescent="0.3">
      <c r="G37530" s="2"/>
      <c r="K37530" s="2"/>
    </row>
    <row r="37531" spans="7:11" x14ac:dyDescent="0.3">
      <c r="G37531" s="2"/>
      <c r="K37531" s="2"/>
    </row>
    <row r="37532" spans="7:11" x14ac:dyDescent="0.3">
      <c r="G37532" s="2"/>
      <c r="K37532" s="2"/>
    </row>
    <row r="37533" spans="7:11" x14ac:dyDescent="0.3">
      <c r="G37533" s="2"/>
      <c r="K37533" s="2"/>
    </row>
    <row r="37534" spans="7:11" x14ac:dyDescent="0.3">
      <c r="G37534" s="2"/>
      <c r="K37534" s="2"/>
    </row>
    <row r="37535" spans="7:11" x14ac:dyDescent="0.3">
      <c r="G37535" s="2"/>
      <c r="K37535" s="2"/>
    </row>
    <row r="37536" spans="7:11" x14ac:dyDescent="0.3">
      <c r="G37536" s="2"/>
      <c r="K37536" s="2"/>
    </row>
    <row r="37537" spans="7:11" x14ac:dyDescent="0.3">
      <c r="G37537" s="2"/>
      <c r="K37537" s="2"/>
    </row>
    <row r="37538" spans="7:11" x14ac:dyDescent="0.3">
      <c r="G37538" s="2"/>
      <c r="K37538" s="2"/>
    </row>
    <row r="37539" spans="7:11" x14ac:dyDescent="0.3">
      <c r="G37539" s="2"/>
      <c r="K37539" s="2"/>
    </row>
    <row r="37540" spans="7:11" x14ac:dyDescent="0.3">
      <c r="G37540" s="2"/>
      <c r="K37540" s="2"/>
    </row>
    <row r="37541" spans="7:11" x14ac:dyDescent="0.3">
      <c r="G37541" s="2"/>
      <c r="K37541" s="2"/>
    </row>
    <row r="37542" spans="7:11" x14ac:dyDescent="0.3">
      <c r="G37542" s="2"/>
      <c r="K37542" s="2"/>
    </row>
    <row r="37543" spans="7:11" x14ac:dyDescent="0.3">
      <c r="G37543" s="2"/>
      <c r="K37543" s="2"/>
    </row>
    <row r="37544" spans="7:11" x14ac:dyDescent="0.3">
      <c r="G37544" s="2"/>
      <c r="K37544" s="2"/>
    </row>
    <row r="37545" spans="7:11" x14ac:dyDescent="0.3">
      <c r="G37545" s="2"/>
      <c r="K37545" s="2"/>
    </row>
    <row r="37546" spans="7:11" x14ac:dyDescent="0.3">
      <c r="G37546" s="2"/>
      <c r="K37546" s="2"/>
    </row>
    <row r="37547" spans="7:11" x14ac:dyDescent="0.3">
      <c r="G37547" s="2"/>
      <c r="K37547" s="2"/>
    </row>
    <row r="37548" spans="7:11" x14ac:dyDescent="0.3">
      <c r="G37548" s="2"/>
      <c r="K37548" s="2"/>
    </row>
    <row r="37549" spans="7:11" x14ac:dyDescent="0.3">
      <c r="G37549" s="2"/>
      <c r="K37549" s="2"/>
    </row>
    <row r="37550" spans="7:11" x14ac:dyDescent="0.3">
      <c r="G37550" s="2"/>
      <c r="K37550" s="2"/>
    </row>
    <row r="37551" spans="7:11" x14ac:dyDescent="0.3">
      <c r="G37551" s="2"/>
      <c r="K37551" s="2"/>
    </row>
    <row r="37552" spans="7:11" x14ac:dyDescent="0.3">
      <c r="G37552" s="2"/>
      <c r="K37552" s="2"/>
    </row>
    <row r="37553" spans="7:11" x14ac:dyDescent="0.3">
      <c r="G37553" s="2"/>
      <c r="K37553" s="2"/>
    </row>
    <row r="37554" spans="7:11" x14ac:dyDescent="0.3">
      <c r="G37554" s="2"/>
      <c r="K37554" s="2"/>
    </row>
    <row r="37555" spans="7:11" x14ac:dyDescent="0.3">
      <c r="G37555" s="2"/>
      <c r="K37555" s="2"/>
    </row>
    <row r="37556" spans="7:11" x14ac:dyDescent="0.3">
      <c r="G37556" s="2"/>
      <c r="K37556" s="2"/>
    </row>
    <row r="37557" spans="7:11" x14ac:dyDescent="0.3">
      <c r="G37557" s="2"/>
      <c r="K37557" s="2"/>
    </row>
    <row r="37558" spans="7:11" x14ac:dyDescent="0.3">
      <c r="G37558" s="2"/>
      <c r="K37558" s="2"/>
    </row>
    <row r="37559" spans="7:11" x14ac:dyDescent="0.3">
      <c r="G37559" s="2"/>
      <c r="K37559" s="2"/>
    </row>
    <row r="37560" spans="7:11" x14ac:dyDescent="0.3">
      <c r="G37560" s="2"/>
      <c r="K37560" s="2"/>
    </row>
    <row r="37561" spans="7:11" x14ac:dyDescent="0.3">
      <c r="G37561" s="2"/>
      <c r="K37561" s="2"/>
    </row>
    <row r="37562" spans="7:11" x14ac:dyDescent="0.3">
      <c r="G37562" s="2"/>
      <c r="K37562" s="2"/>
    </row>
    <row r="37563" spans="7:11" x14ac:dyDescent="0.3">
      <c r="G37563" s="2"/>
      <c r="K37563" s="2"/>
    </row>
    <row r="37564" spans="7:11" x14ac:dyDescent="0.3">
      <c r="G37564" s="2"/>
      <c r="K37564" s="2"/>
    </row>
    <row r="37565" spans="7:11" x14ac:dyDescent="0.3">
      <c r="G37565" s="2"/>
      <c r="K37565" s="2"/>
    </row>
    <row r="37566" spans="7:11" x14ac:dyDescent="0.3">
      <c r="G37566" s="2"/>
      <c r="K37566" s="2"/>
    </row>
    <row r="37567" spans="7:11" x14ac:dyDescent="0.3">
      <c r="G37567" s="2"/>
      <c r="K37567" s="2"/>
    </row>
    <row r="37568" spans="7:11" x14ac:dyDescent="0.3">
      <c r="G37568" s="2"/>
      <c r="K37568" s="2"/>
    </row>
    <row r="37569" spans="7:11" x14ac:dyDescent="0.3">
      <c r="G37569" s="2"/>
      <c r="K37569" s="2"/>
    </row>
    <row r="37570" spans="7:11" x14ac:dyDescent="0.3">
      <c r="G37570" s="2"/>
      <c r="K37570" s="2"/>
    </row>
    <row r="37571" spans="7:11" x14ac:dyDescent="0.3">
      <c r="G37571" s="2"/>
      <c r="K37571" s="2"/>
    </row>
    <row r="37572" spans="7:11" x14ac:dyDescent="0.3">
      <c r="G37572" s="2"/>
      <c r="K37572" s="2"/>
    </row>
    <row r="37573" spans="7:11" x14ac:dyDescent="0.3">
      <c r="G37573" s="2"/>
      <c r="K37573" s="2"/>
    </row>
    <row r="37574" spans="7:11" x14ac:dyDescent="0.3">
      <c r="G37574" s="2"/>
      <c r="K37574" s="2"/>
    </row>
    <row r="37575" spans="7:11" x14ac:dyDescent="0.3">
      <c r="G37575" s="2"/>
      <c r="K37575" s="2"/>
    </row>
    <row r="37576" spans="7:11" x14ac:dyDescent="0.3">
      <c r="G37576" s="2"/>
      <c r="K37576" s="2"/>
    </row>
    <row r="37577" spans="7:11" x14ac:dyDescent="0.3">
      <c r="G37577" s="2"/>
      <c r="K37577" s="2"/>
    </row>
    <row r="37578" spans="7:11" x14ac:dyDescent="0.3">
      <c r="G37578" s="2"/>
      <c r="K37578" s="2"/>
    </row>
    <row r="37579" spans="7:11" x14ac:dyDescent="0.3">
      <c r="G37579" s="2"/>
      <c r="K37579" s="2"/>
    </row>
    <row r="37580" spans="7:11" x14ac:dyDescent="0.3">
      <c r="G37580" s="2"/>
      <c r="K37580" s="2"/>
    </row>
    <row r="37581" spans="7:11" x14ac:dyDescent="0.3">
      <c r="G37581" s="2"/>
      <c r="K37581" s="2"/>
    </row>
    <row r="37582" spans="7:11" x14ac:dyDescent="0.3">
      <c r="G37582" s="2"/>
      <c r="K37582" s="2"/>
    </row>
    <row r="37583" spans="7:11" x14ac:dyDescent="0.3">
      <c r="G37583" s="2"/>
      <c r="K37583" s="2"/>
    </row>
    <row r="37584" spans="7:11" x14ac:dyDescent="0.3">
      <c r="G37584" s="2"/>
      <c r="K37584" s="2"/>
    </row>
    <row r="37585" spans="7:11" x14ac:dyDescent="0.3">
      <c r="G37585" s="2"/>
      <c r="K37585" s="2"/>
    </row>
    <row r="37586" spans="7:11" x14ac:dyDescent="0.3">
      <c r="G37586" s="2"/>
      <c r="K37586" s="2"/>
    </row>
    <row r="37587" spans="7:11" x14ac:dyDescent="0.3">
      <c r="G37587" s="2"/>
      <c r="K37587" s="2"/>
    </row>
    <row r="37588" spans="7:11" x14ac:dyDescent="0.3">
      <c r="G37588" s="2"/>
      <c r="K37588" s="2"/>
    </row>
    <row r="37589" spans="7:11" x14ac:dyDescent="0.3">
      <c r="G37589" s="2"/>
      <c r="K37589" s="2"/>
    </row>
    <row r="37590" spans="7:11" x14ac:dyDescent="0.3">
      <c r="G37590" s="2"/>
      <c r="K37590" s="2"/>
    </row>
    <row r="37591" spans="7:11" x14ac:dyDescent="0.3">
      <c r="G37591" s="2"/>
      <c r="K37591" s="2"/>
    </row>
    <row r="37592" spans="7:11" x14ac:dyDescent="0.3">
      <c r="G37592" s="2"/>
      <c r="K37592" s="2"/>
    </row>
    <row r="37593" spans="7:11" x14ac:dyDescent="0.3">
      <c r="G37593" s="2"/>
      <c r="K37593" s="2"/>
    </row>
    <row r="37594" spans="7:11" x14ac:dyDescent="0.3">
      <c r="G37594" s="2"/>
      <c r="K37594" s="2"/>
    </row>
    <row r="37595" spans="7:11" x14ac:dyDescent="0.3">
      <c r="G37595" s="2"/>
      <c r="K37595" s="2"/>
    </row>
    <row r="37596" spans="7:11" x14ac:dyDescent="0.3">
      <c r="G37596" s="2"/>
      <c r="K37596" s="2"/>
    </row>
    <row r="37597" spans="7:11" x14ac:dyDescent="0.3">
      <c r="G37597" s="2"/>
      <c r="K37597" s="2"/>
    </row>
    <row r="37598" spans="7:11" x14ac:dyDescent="0.3">
      <c r="G37598" s="2"/>
      <c r="K37598" s="2"/>
    </row>
    <row r="37599" spans="7:11" x14ac:dyDescent="0.3">
      <c r="G37599" s="2"/>
      <c r="K37599" s="2"/>
    </row>
    <row r="37600" spans="7:11" x14ac:dyDescent="0.3">
      <c r="G37600" s="2"/>
      <c r="K37600" s="2"/>
    </row>
    <row r="37601" spans="7:11" x14ac:dyDescent="0.3">
      <c r="G37601" s="2"/>
      <c r="K37601" s="2"/>
    </row>
    <row r="37602" spans="7:11" x14ac:dyDescent="0.3">
      <c r="G37602" s="2"/>
      <c r="K37602" s="2"/>
    </row>
    <row r="37603" spans="7:11" x14ac:dyDescent="0.3">
      <c r="G37603" s="2"/>
      <c r="K37603" s="2"/>
    </row>
    <row r="37604" spans="7:11" x14ac:dyDescent="0.3">
      <c r="G37604" s="2"/>
      <c r="K37604" s="2"/>
    </row>
    <row r="37605" spans="7:11" x14ac:dyDescent="0.3">
      <c r="G37605" s="2"/>
      <c r="K37605" s="2"/>
    </row>
    <row r="37606" spans="7:11" x14ac:dyDescent="0.3">
      <c r="G37606" s="2"/>
      <c r="K37606" s="2"/>
    </row>
    <row r="37607" spans="7:11" x14ac:dyDescent="0.3">
      <c r="G37607" s="2"/>
      <c r="K37607" s="2"/>
    </row>
    <row r="37608" spans="7:11" x14ac:dyDescent="0.3">
      <c r="G37608" s="2"/>
      <c r="K37608" s="2"/>
    </row>
    <row r="37609" spans="7:11" x14ac:dyDescent="0.3">
      <c r="G37609" s="2"/>
      <c r="K37609" s="2"/>
    </row>
    <row r="37610" spans="7:11" x14ac:dyDescent="0.3">
      <c r="G37610" s="2"/>
      <c r="K37610" s="2"/>
    </row>
    <row r="37611" spans="7:11" x14ac:dyDescent="0.3">
      <c r="G37611" s="2"/>
      <c r="K37611" s="2"/>
    </row>
    <row r="37612" spans="7:11" x14ac:dyDescent="0.3">
      <c r="G37612" s="2"/>
      <c r="K37612" s="2"/>
    </row>
    <row r="37613" spans="7:11" x14ac:dyDescent="0.3">
      <c r="G37613" s="2"/>
      <c r="K37613" s="2"/>
    </row>
    <row r="37614" spans="7:11" x14ac:dyDescent="0.3">
      <c r="G37614" s="2"/>
      <c r="K37614" s="2"/>
    </row>
    <row r="37615" spans="7:11" x14ac:dyDescent="0.3">
      <c r="G37615" s="2"/>
      <c r="K37615" s="2"/>
    </row>
    <row r="37616" spans="7:11" x14ac:dyDescent="0.3">
      <c r="G37616" s="2"/>
      <c r="K37616" s="2"/>
    </row>
    <row r="37617" spans="7:11" x14ac:dyDescent="0.3">
      <c r="G37617" s="2"/>
      <c r="K37617" s="2"/>
    </row>
    <row r="37618" spans="7:11" x14ac:dyDescent="0.3">
      <c r="G37618" s="2"/>
      <c r="K37618" s="2"/>
    </row>
    <row r="37619" spans="7:11" x14ac:dyDescent="0.3">
      <c r="G37619" s="2"/>
      <c r="K37619" s="2"/>
    </row>
    <row r="37620" spans="7:11" x14ac:dyDescent="0.3">
      <c r="G37620" s="2"/>
      <c r="K37620" s="2"/>
    </row>
    <row r="37621" spans="7:11" x14ac:dyDescent="0.3">
      <c r="G37621" s="2"/>
      <c r="K37621" s="2"/>
    </row>
    <row r="37622" spans="7:11" x14ac:dyDescent="0.3">
      <c r="G37622" s="2"/>
      <c r="K37622" s="2"/>
    </row>
    <row r="37623" spans="7:11" x14ac:dyDescent="0.3">
      <c r="G37623" s="2"/>
      <c r="K37623" s="2"/>
    </row>
    <row r="37624" spans="7:11" x14ac:dyDescent="0.3">
      <c r="G37624" s="2"/>
      <c r="K37624" s="2"/>
    </row>
    <row r="37625" spans="7:11" x14ac:dyDescent="0.3">
      <c r="G37625" s="2"/>
      <c r="K37625" s="2"/>
    </row>
    <row r="37626" spans="7:11" x14ac:dyDescent="0.3">
      <c r="G37626" s="2"/>
      <c r="K37626" s="2"/>
    </row>
    <row r="37627" spans="7:11" x14ac:dyDescent="0.3">
      <c r="G37627" s="2"/>
      <c r="K37627" s="2"/>
    </row>
    <row r="37628" spans="7:11" x14ac:dyDescent="0.3">
      <c r="G37628" s="2"/>
      <c r="K37628" s="2"/>
    </row>
    <row r="37629" spans="7:11" x14ac:dyDescent="0.3">
      <c r="G37629" s="2"/>
      <c r="K37629" s="2"/>
    </row>
    <row r="37630" spans="7:11" x14ac:dyDescent="0.3">
      <c r="G37630" s="2"/>
      <c r="K37630" s="2"/>
    </row>
    <row r="37631" spans="7:11" x14ac:dyDescent="0.3">
      <c r="G37631" s="2"/>
      <c r="K37631" s="2"/>
    </row>
    <row r="37632" spans="7:11" x14ac:dyDescent="0.3">
      <c r="G37632" s="2"/>
      <c r="K37632" s="2"/>
    </row>
    <row r="37633" spans="7:11" x14ac:dyDescent="0.3">
      <c r="G37633" s="2"/>
      <c r="K37633" s="2"/>
    </row>
    <row r="37634" spans="7:11" x14ac:dyDescent="0.3">
      <c r="G37634" s="2"/>
      <c r="K37634" s="2"/>
    </row>
    <row r="37635" spans="7:11" x14ac:dyDescent="0.3">
      <c r="G37635" s="2"/>
      <c r="K37635" s="2"/>
    </row>
    <row r="37636" spans="7:11" x14ac:dyDescent="0.3">
      <c r="G37636" s="2"/>
      <c r="K37636" s="2"/>
    </row>
    <row r="37637" spans="7:11" x14ac:dyDescent="0.3">
      <c r="G37637" s="2"/>
      <c r="K37637" s="2"/>
    </row>
    <row r="37638" spans="7:11" x14ac:dyDescent="0.3">
      <c r="G37638" s="2"/>
      <c r="K37638" s="2"/>
    </row>
    <row r="37639" spans="7:11" x14ac:dyDescent="0.3">
      <c r="G37639" s="2"/>
      <c r="K37639" s="2"/>
    </row>
    <row r="37640" spans="7:11" x14ac:dyDescent="0.3">
      <c r="G37640" s="2"/>
      <c r="K37640" s="2"/>
    </row>
    <row r="37641" spans="7:11" x14ac:dyDescent="0.3">
      <c r="G37641" s="2"/>
      <c r="K37641" s="2"/>
    </row>
    <row r="37642" spans="7:11" x14ac:dyDescent="0.3">
      <c r="G37642" s="2"/>
      <c r="K37642" s="2"/>
    </row>
    <row r="37643" spans="7:11" x14ac:dyDescent="0.3">
      <c r="G37643" s="2"/>
      <c r="K37643" s="2"/>
    </row>
    <row r="37644" spans="7:11" x14ac:dyDescent="0.3">
      <c r="G37644" s="2"/>
      <c r="K37644" s="2"/>
    </row>
    <row r="37645" spans="7:11" x14ac:dyDescent="0.3">
      <c r="G37645" s="2"/>
      <c r="K37645" s="2"/>
    </row>
    <row r="37646" spans="7:11" x14ac:dyDescent="0.3">
      <c r="G37646" s="2"/>
      <c r="K37646" s="2"/>
    </row>
    <row r="37647" spans="7:11" x14ac:dyDescent="0.3">
      <c r="G37647" s="2"/>
      <c r="K37647" s="2"/>
    </row>
    <row r="37648" spans="7:11" x14ac:dyDescent="0.3">
      <c r="G37648" s="2"/>
      <c r="K37648" s="2"/>
    </row>
    <row r="37649" spans="7:11" x14ac:dyDescent="0.3">
      <c r="G37649" s="2"/>
      <c r="K37649" s="2"/>
    </row>
    <row r="37650" spans="7:11" x14ac:dyDescent="0.3">
      <c r="G37650" s="2"/>
      <c r="K37650" s="2"/>
    </row>
    <row r="37651" spans="7:11" x14ac:dyDescent="0.3">
      <c r="G37651" s="2"/>
      <c r="K37651" s="2"/>
    </row>
    <row r="37652" spans="7:11" x14ac:dyDescent="0.3">
      <c r="G37652" s="2"/>
      <c r="K37652" s="2"/>
    </row>
    <row r="37653" spans="7:11" x14ac:dyDescent="0.3">
      <c r="G37653" s="2"/>
      <c r="K37653" s="2"/>
    </row>
    <row r="37654" spans="7:11" x14ac:dyDescent="0.3">
      <c r="G37654" s="2"/>
      <c r="K37654" s="2"/>
    </row>
    <row r="37655" spans="7:11" x14ac:dyDescent="0.3">
      <c r="G37655" s="2"/>
      <c r="K37655" s="2"/>
    </row>
    <row r="37656" spans="7:11" x14ac:dyDescent="0.3">
      <c r="G37656" s="2"/>
      <c r="K37656" s="2"/>
    </row>
    <row r="37657" spans="7:11" x14ac:dyDescent="0.3">
      <c r="G37657" s="2"/>
      <c r="K37657" s="2"/>
    </row>
    <row r="37658" spans="7:11" x14ac:dyDescent="0.3">
      <c r="G37658" s="2"/>
      <c r="K37658" s="2"/>
    </row>
    <row r="37659" spans="7:11" x14ac:dyDescent="0.3">
      <c r="G37659" s="2"/>
      <c r="K37659" s="2"/>
    </row>
    <row r="37660" spans="7:11" x14ac:dyDescent="0.3">
      <c r="G37660" s="2"/>
      <c r="K37660" s="2"/>
    </row>
    <row r="37661" spans="7:11" x14ac:dyDescent="0.3">
      <c r="G37661" s="2"/>
      <c r="K37661" s="2"/>
    </row>
    <row r="37662" spans="7:11" x14ac:dyDescent="0.3">
      <c r="G37662" s="2"/>
      <c r="K37662" s="2"/>
    </row>
    <row r="37663" spans="7:11" x14ac:dyDescent="0.3">
      <c r="G37663" s="2"/>
      <c r="K37663" s="2"/>
    </row>
    <row r="37664" spans="7:11" x14ac:dyDescent="0.3">
      <c r="G37664" s="2"/>
      <c r="K37664" s="2"/>
    </row>
    <row r="37665" spans="7:11" x14ac:dyDescent="0.3">
      <c r="G37665" s="2"/>
      <c r="K37665" s="2"/>
    </row>
    <row r="37666" spans="7:11" x14ac:dyDescent="0.3">
      <c r="G37666" s="2"/>
      <c r="K37666" s="2"/>
    </row>
    <row r="37667" spans="7:11" x14ac:dyDescent="0.3">
      <c r="G37667" s="2"/>
      <c r="K37667" s="2"/>
    </row>
    <row r="37668" spans="7:11" x14ac:dyDescent="0.3">
      <c r="G37668" s="2"/>
      <c r="K37668" s="2"/>
    </row>
    <row r="37669" spans="7:11" x14ac:dyDescent="0.3">
      <c r="G37669" s="2"/>
      <c r="K37669" s="2"/>
    </row>
    <row r="37670" spans="7:11" x14ac:dyDescent="0.3">
      <c r="G37670" s="2"/>
      <c r="K37670" s="2"/>
    </row>
    <row r="37671" spans="7:11" x14ac:dyDescent="0.3">
      <c r="G37671" s="2"/>
      <c r="K37671" s="2"/>
    </row>
    <row r="37672" spans="7:11" x14ac:dyDescent="0.3">
      <c r="G37672" s="2"/>
      <c r="K37672" s="2"/>
    </row>
    <row r="37673" spans="7:11" x14ac:dyDescent="0.3">
      <c r="G37673" s="2"/>
      <c r="K37673" s="2"/>
    </row>
    <row r="37674" spans="7:11" x14ac:dyDescent="0.3">
      <c r="G37674" s="2"/>
      <c r="K37674" s="2"/>
    </row>
    <row r="37675" spans="7:11" x14ac:dyDescent="0.3">
      <c r="G37675" s="2"/>
      <c r="K37675" s="2"/>
    </row>
    <row r="37676" spans="7:11" x14ac:dyDescent="0.3">
      <c r="G37676" s="2"/>
      <c r="K37676" s="2"/>
    </row>
    <row r="37677" spans="7:11" x14ac:dyDescent="0.3">
      <c r="G37677" s="2"/>
      <c r="K37677" s="2"/>
    </row>
    <row r="37678" spans="7:11" x14ac:dyDescent="0.3">
      <c r="G37678" s="2"/>
      <c r="K37678" s="2"/>
    </row>
    <row r="37679" spans="7:11" x14ac:dyDescent="0.3">
      <c r="G37679" s="2"/>
      <c r="K37679" s="2"/>
    </row>
    <row r="37680" spans="7:11" x14ac:dyDescent="0.3">
      <c r="G37680" s="2"/>
      <c r="K37680" s="2"/>
    </row>
    <row r="37681" spans="7:11" x14ac:dyDescent="0.3">
      <c r="G37681" s="2"/>
      <c r="K37681" s="2"/>
    </row>
    <row r="37682" spans="7:11" x14ac:dyDescent="0.3">
      <c r="G37682" s="2"/>
      <c r="K37682" s="2"/>
    </row>
    <row r="37683" spans="7:11" x14ac:dyDescent="0.3">
      <c r="G37683" s="2"/>
      <c r="K37683" s="2"/>
    </row>
    <row r="37684" spans="7:11" x14ac:dyDescent="0.3">
      <c r="G37684" s="2"/>
      <c r="K37684" s="2"/>
    </row>
    <row r="37685" spans="7:11" x14ac:dyDescent="0.3">
      <c r="G37685" s="2"/>
      <c r="K37685" s="2"/>
    </row>
    <row r="37686" spans="7:11" x14ac:dyDescent="0.3">
      <c r="G37686" s="2"/>
      <c r="K37686" s="2"/>
    </row>
    <row r="37687" spans="7:11" x14ac:dyDescent="0.3">
      <c r="G37687" s="2"/>
      <c r="K37687" s="2"/>
    </row>
    <row r="37688" spans="7:11" x14ac:dyDescent="0.3">
      <c r="G37688" s="2"/>
      <c r="K37688" s="2"/>
    </row>
    <row r="37689" spans="7:11" x14ac:dyDescent="0.3">
      <c r="G37689" s="2"/>
      <c r="K37689" s="2"/>
    </row>
    <row r="37690" spans="7:11" x14ac:dyDescent="0.3">
      <c r="G37690" s="2"/>
      <c r="K37690" s="2"/>
    </row>
    <row r="37691" spans="7:11" x14ac:dyDescent="0.3">
      <c r="G37691" s="2"/>
      <c r="K37691" s="2"/>
    </row>
    <row r="37692" spans="7:11" x14ac:dyDescent="0.3">
      <c r="G37692" s="2"/>
      <c r="K37692" s="2"/>
    </row>
    <row r="37693" spans="7:11" x14ac:dyDescent="0.3">
      <c r="G37693" s="2"/>
      <c r="K37693" s="2"/>
    </row>
    <row r="37694" spans="7:11" x14ac:dyDescent="0.3">
      <c r="G37694" s="2"/>
      <c r="K37694" s="2"/>
    </row>
    <row r="37695" spans="7:11" x14ac:dyDescent="0.3">
      <c r="G37695" s="2"/>
      <c r="K37695" s="2"/>
    </row>
    <row r="37696" spans="7:11" x14ac:dyDescent="0.3">
      <c r="G37696" s="2"/>
      <c r="K37696" s="2"/>
    </row>
    <row r="37697" spans="7:11" x14ac:dyDescent="0.3">
      <c r="G37697" s="2"/>
      <c r="K37697" s="2"/>
    </row>
    <row r="37698" spans="7:11" x14ac:dyDescent="0.3">
      <c r="G37698" s="2"/>
      <c r="K37698" s="2"/>
    </row>
    <row r="37699" spans="7:11" x14ac:dyDescent="0.3">
      <c r="G37699" s="2"/>
      <c r="K37699" s="2"/>
    </row>
    <row r="37700" spans="7:11" x14ac:dyDescent="0.3">
      <c r="G37700" s="2"/>
      <c r="K37700" s="2"/>
    </row>
    <row r="37701" spans="7:11" x14ac:dyDescent="0.3">
      <c r="G37701" s="2"/>
      <c r="K37701" s="2"/>
    </row>
    <row r="37702" spans="7:11" x14ac:dyDescent="0.3">
      <c r="G37702" s="2"/>
      <c r="K37702" s="2"/>
    </row>
    <row r="37703" spans="7:11" x14ac:dyDescent="0.3">
      <c r="G37703" s="2"/>
      <c r="K37703" s="2"/>
    </row>
    <row r="37704" spans="7:11" x14ac:dyDescent="0.3">
      <c r="G37704" s="2"/>
      <c r="K37704" s="2"/>
    </row>
    <row r="37705" spans="7:11" x14ac:dyDescent="0.3">
      <c r="G37705" s="2"/>
      <c r="K37705" s="2"/>
    </row>
    <row r="37706" spans="7:11" x14ac:dyDescent="0.3">
      <c r="G37706" s="2"/>
      <c r="K37706" s="2"/>
    </row>
    <row r="37707" spans="7:11" x14ac:dyDescent="0.3">
      <c r="G37707" s="2"/>
      <c r="K37707" s="2"/>
    </row>
    <row r="37708" spans="7:11" x14ac:dyDescent="0.3">
      <c r="G37708" s="2"/>
      <c r="K37708" s="2"/>
    </row>
    <row r="37709" spans="7:11" x14ac:dyDescent="0.3">
      <c r="G37709" s="2"/>
      <c r="K37709" s="2"/>
    </row>
    <row r="37710" spans="7:11" x14ac:dyDescent="0.3">
      <c r="G37710" s="2"/>
      <c r="K37710" s="2"/>
    </row>
    <row r="37711" spans="7:11" x14ac:dyDescent="0.3">
      <c r="G37711" s="2"/>
      <c r="K37711" s="2"/>
    </row>
    <row r="37712" spans="7:11" x14ac:dyDescent="0.3">
      <c r="G37712" s="2"/>
      <c r="K37712" s="2"/>
    </row>
    <row r="37713" spans="7:11" x14ac:dyDescent="0.3">
      <c r="G37713" s="2"/>
      <c r="K37713" s="2"/>
    </row>
    <row r="37714" spans="7:11" x14ac:dyDescent="0.3">
      <c r="G37714" s="2"/>
      <c r="K37714" s="2"/>
    </row>
    <row r="37715" spans="7:11" x14ac:dyDescent="0.3">
      <c r="G37715" s="2"/>
      <c r="K37715" s="2"/>
    </row>
    <row r="37716" spans="7:11" x14ac:dyDescent="0.3">
      <c r="G37716" s="2"/>
      <c r="K37716" s="2"/>
    </row>
    <row r="37717" spans="7:11" x14ac:dyDescent="0.3">
      <c r="G37717" s="2"/>
      <c r="K37717" s="2"/>
    </row>
    <row r="37718" spans="7:11" x14ac:dyDescent="0.3">
      <c r="G37718" s="2"/>
      <c r="K37718" s="2"/>
    </row>
    <row r="37719" spans="7:11" x14ac:dyDescent="0.3">
      <c r="G37719" s="2"/>
      <c r="K37719" s="2"/>
    </row>
    <row r="37720" spans="7:11" x14ac:dyDescent="0.3">
      <c r="G37720" s="2"/>
      <c r="K37720" s="2"/>
    </row>
    <row r="37721" spans="7:11" x14ac:dyDescent="0.3">
      <c r="G37721" s="2"/>
      <c r="K37721" s="2"/>
    </row>
    <row r="37722" spans="7:11" x14ac:dyDescent="0.3">
      <c r="G37722" s="2"/>
      <c r="K37722" s="2"/>
    </row>
    <row r="37723" spans="7:11" x14ac:dyDescent="0.3">
      <c r="G37723" s="2"/>
      <c r="K37723" s="2"/>
    </row>
    <row r="37724" spans="7:11" x14ac:dyDescent="0.3">
      <c r="G37724" s="2"/>
      <c r="K37724" s="2"/>
    </row>
    <row r="37725" spans="7:11" x14ac:dyDescent="0.3">
      <c r="G37725" s="2"/>
      <c r="K37725" s="2"/>
    </row>
    <row r="37726" spans="7:11" x14ac:dyDescent="0.3">
      <c r="G37726" s="2"/>
      <c r="K37726" s="2"/>
    </row>
    <row r="37727" spans="7:11" x14ac:dyDescent="0.3">
      <c r="G37727" s="2"/>
      <c r="K37727" s="2"/>
    </row>
    <row r="37728" spans="7:11" x14ac:dyDescent="0.3">
      <c r="G37728" s="2"/>
      <c r="K37728" s="2"/>
    </row>
    <row r="37729" spans="7:11" x14ac:dyDescent="0.3">
      <c r="G37729" s="2"/>
      <c r="K37729" s="2"/>
    </row>
    <row r="37730" spans="7:11" x14ac:dyDescent="0.3">
      <c r="G37730" s="2"/>
      <c r="K37730" s="2"/>
    </row>
    <row r="37731" spans="7:11" x14ac:dyDescent="0.3">
      <c r="G37731" s="2"/>
      <c r="K37731" s="2"/>
    </row>
    <row r="37732" spans="7:11" x14ac:dyDescent="0.3">
      <c r="G37732" s="2"/>
      <c r="K37732" s="2"/>
    </row>
    <row r="37733" spans="7:11" x14ac:dyDescent="0.3">
      <c r="G37733" s="2"/>
      <c r="K37733" s="2"/>
    </row>
    <row r="37734" spans="7:11" x14ac:dyDescent="0.3">
      <c r="G37734" s="2"/>
      <c r="K37734" s="2"/>
    </row>
    <row r="37735" spans="7:11" x14ac:dyDescent="0.3">
      <c r="G37735" s="2"/>
      <c r="K37735" s="2"/>
    </row>
    <row r="37736" spans="7:11" x14ac:dyDescent="0.3">
      <c r="G37736" s="2"/>
      <c r="K37736" s="2"/>
    </row>
    <row r="37737" spans="7:11" x14ac:dyDescent="0.3">
      <c r="G37737" s="2"/>
      <c r="K37737" s="2"/>
    </row>
    <row r="37738" spans="7:11" x14ac:dyDescent="0.3">
      <c r="G37738" s="2"/>
      <c r="K37738" s="2"/>
    </row>
    <row r="37739" spans="7:11" x14ac:dyDescent="0.3">
      <c r="G37739" s="2"/>
      <c r="K37739" s="2"/>
    </row>
    <row r="37740" spans="7:11" x14ac:dyDescent="0.3">
      <c r="G37740" s="2"/>
      <c r="K37740" s="2"/>
    </row>
    <row r="37741" spans="7:11" x14ac:dyDescent="0.3">
      <c r="G37741" s="2"/>
      <c r="K37741" s="2"/>
    </row>
    <row r="37742" spans="7:11" x14ac:dyDescent="0.3">
      <c r="G37742" s="2"/>
      <c r="K37742" s="2"/>
    </row>
    <row r="37743" spans="7:11" x14ac:dyDescent="0.3">
      <c r="G37743" s="2"/>
      <c r="K37743" s="2"/>
    </row>
    <row r="37744" spans="7:11" x14ac:dyDescent="0.3">
      <c r="G37744" s="2"/>
      <c r="K37744" s="2"/>
    </row>
    <row r="37745" spans="7:11" x14ac:dyDescent="0.3">
      <c r="G37745" s="2"/>
      <c r="K37745" s="2"/>
    </row>
    <row r="37746" spans="7:11" x14ac:dyDescent="0.3">
      <c r="G37746" s="2"/>
      <c r="K37746" s="2"/>
    </row>
    <row r="37747" spans="7:11" x14ac:dyDescent="0.3">
      <c r="G37747" s="2"/>
      <c r="K37747" s="2"/>
    </row>
    <row r="37748" spans="7:11" x14ac:dyDescent="0.3">
      <c r="G37748" s="2"/>
      <c r="K37748" s="2"/>
    </row>
    <row r="37749" spans="7:11" x14ac:dyDescent="0.3">
      <c r="G37749" s="2"/>
      <c r="K37749" s="2"/>
    </row>
    <row r="37750" spans="7:11" x14ac:dyDescent="0.3">
      <c r="G37750" s="2"/>
      <c r="K37750" s="2"/>
    </row>
    <row r="37751" spans="7:11" x14ac:dyDescent="0.3">
      <c r="G37751" s="2"/>
      <c r="K37751" s="2"/>
    </row>
    <row r="37752" spans="7:11" x14ac:dyDescent="0.3">
      <c r="G37752" s="2"/>
      <c r="K37752" s="2"/>
    </row>
    <row r="37753" spans="7:11" x14ac:dyDescent="0.3">
      <c r="G37753" s="2"/>
      <c r="K37753" s="2"/>
    </row>
    <row r="37754" spans="7:11" x14ac:dyDescent="0.3">
      <c r="G37754" s="2"/>
      <c r="K37754" s="2"/>
    </row>
    <row r="37755" spans="7:11" x14ac:dyDescent="0.3">
      <c r="G37755" s="2"/>
      <c r="K37755" s="2"/>
    </row>
    <row r="37756" spans="7:11" x14ac:dyDescent="0.3">
      <c r="G37756" s="2"/>
      <c r="K37756" s="2"/>
    </row>
    <row r="37757" spans="7:11" x14ac:dyDescent="0.3">
      <c r="G37757" s="2"/>
      <c r="K37757" s="2"/>
    </row>
    <row r="37758" spans="7:11" x14ac:dyDescent="0.3">
      <c r="G37758" s="2"/>
      <c r="K37758" s="2"/>
    </row>
    <row r="37759" spans="7:11" x14ac:dyDescent="0.3">
      <c r="G37759" s="2"/>
      <c r="K37759" s="2"/>
    </row>
    <row r="37760" spans="7:11" x14ac:dyDescent="0.3">
      <c r="G37760" s="2"/>
      <c r="K37760" s="2"/>
    </row>
    <row r="37761" spans="7:11" x14ac:dyDescent="0.3">
      <c r="G37761" s="2"/>
      <c r="K37761" s="2"/>
    </row>
    <row r="37762" spans="7:11" x14ac:dyDescent="0.3">
      <c r="G37762" s="2"/>
      <c r="K37762" s="2"/>
    </row>
    <row r="37763" spans="7:11" x14ac:dyDescent="0.3">
      <c r="G37763" s="2"/>
      <c r="K37763" s="2"/>
    </row>
    <row r="37764" spans="7:11" x14ac:dyDescent="0.3">
      <c r="G37764" s="2"/>
      <c r="K37764" s="2"/>
    </row>
    <row r="37765" spans="7:11" x14ac:dyDescent="0.3">
      <c r="G37765" s="2"/>
      <c r="K37765" s="2"/>
    </row>
    <row r="37766" spans="7:11" x14ac:dyDescent="0.3">
      <c r="G37766" s="2"/>
      <c r="K37766" s="2"/>
    </row>
    <row r="37767" spans="7:11" x14ac:dyDescent="0.3">
      <c r="G37767" s="2"/>
      <c r="K37767" s="2"/>
    </row>
    <row r="37768" spans="7:11" x14ac:dyDescent="0.3">
      <c r="G37768" s="2"/>
      <c r="K37768" s="2"/>
    </row>
    <row r="37769" spans="7:11" x14ac:dyDescent="0.3">
      <c r="G37769" s="2"/>
      <c r="K37769" s="2"/>
    </row>
    <row r="37770" spans="7:11" x14ac:dyDescent="0.3">
      <c r="G37770" s="2"/>
      <c r="K37770" s="2"/>
    </row>
    <row r="37771" spans="7:11" x14ac:dyDescent="0.3">
      <c r="G37771" s="2"/>
      <c r="K37771" s="2"/>
    </row>
    <row r="37772" spans="7:11" x14ac:dyDescent="0.3">
      <c r="G37772" s="2"/>
      <c r="K37772" s="2"/>
    </row>
    <row r="37773" spans="7:11" x14ac:dyDescent="0.3">
      <c r="G37773" s="2"/>
      <c r="K37773" s="2"/>
    </row>
    <row r="37774" spans="7:11" x14ac:dyDescent="0.3">
      <c r="G37774" s="2"/>
      <c r="K37774" s="2"/>
    </row>
    <row r="37775" spans="7:11" x14ac:dyDescent="0.3">
      <c r="G37775" s="2"/>
      <c r="K37775" s="2"/>
    </row>
    <row r="37776" spans="7:11" x14ac:dyDescent="0.3">
      <c r="G37776" s="2"/>
      <c r="K37776" s="2"/>
    </row>
    <row r="37777" spans="7:11" x14ac:dyDescent="0.3">
      <c r="G37777" s="2"/>
      <c r="K37777" s="2"/>
    </row>
    <row r="37778" spans="7:11" x14ac:dyDescent="0.3">
      <c r="G37778" s="2"/>
      <c r="K37778" s="2"/>
    </row>
    <row r="37779" spans="7:11" x14ac:dyDescent="0.3">
      <c r="G37779" s="2"/>
      <c r="K37779" s="2"/>
    </row>
    <row r="37780" spans="7:11" x14ac:dyDescent="0.3">
      <c r="G37780" s="2"/>
      <c r="K37780" s="2"/>
    </row>
    <row r="37781" spans="7:11" x14ac:dyDescent="0.3">
      <c r="G37781" s="2"/>
      <c r="K37781" s="2"/>
    </row>
    <row r="37782" spans="7:11" x14ac:dyDescent="0.3">
      <c r="G37782" s="2"/>
      <c r="K37782" s="2"/>
    </row>
    <row r="37783" spans="7:11" x14ac:dyDescent="0.3">
      <c r="G37783" s="2"/>
      <c r="K37783" s="2"/>
    </row>
    <row r="37784" spans="7:11" x14ac:dyDescent="0.3">
      <c r="G37784" s="2"/>
      <c r="K37784" s="2"/>
    </row>
    <row r="37785" spans="7:11" x14ac:dyDescent="0.3">
      <c r="G37785" s="2"/>
      <c r="K37785" s="2"/>
    </row>
    <row r="37786" spans="7:11" x14ac:dyDescent="0.3">
      <c r="G37786" s="2"/>
      <c r="K37786" s="2"/>
    </row>
    <row r="37787" spans="7:11" x14ac:dyDescent="0.3">
      <c r="G37787" s="2"/>
      <c r="K37787" s="2"/>
    </row>
    <row r="37788" spans="7:11" x14ac:dyDescent="0.3">
      <c r="G37788" s="2"/>
      <c r="K37788" s="2"/>
    </row>
    <row r="37789" spans="7:11" x14ac:dyDescent="0.3">
      <c r="G37789" s="2"/>
      <c r="K37789" s="2"/>
    </row>
    <row r="37790" spans="7:11" x14ac:dyDescent="0.3">
      <c r="G37790" s="2"/>
      <c r="K37790" s="2"/>
    </row>
    <row r="37791" spans="7:11" x14ac:dyDescent="0.3">
      <c r="G37791" s="2"/>
      <c r="K37791" s="2"/>
    </row>
    <row r="37792" spans="7:11" x14ac:dyDescent="0.3">
      <c r="G37792" s="2"/>
      <c r="K37792" s="2"/>
    </row>
    <row r="37793" spans="7:11" x14ac:dyDescent="0.3">
      <c r="G37793" s="2"/>
      <c r="K37793" s="2"/>
    </row>
    <row r="37794" spans="7:11" x14ac:dyDescent="0.3">
      <c r="G37794" s="2"/>
      <c r="K37794" s="2"/>
    </row>
    <row r="37795" spans="7:11" x14ac:dyDescent="0.3">
      <c r="G37795" s="2"/>
      <c r="K37795" s="2"/>
    </row>
    <row r="37796" spans="7:11" x14ac:dyDescent="0.3">
      <c r="G37796" s="2"/>
      <c r="K37796" s="2"/>
    </row>
    <row r="37797" spans="7:11" x14ac:dyDescent="0.3">
      <c r="G37797" s="2"/>
      <c r="K37797" s="2"/>
    </row>
    <row r="37798" spans="7:11" x14ac:dyDescent="0.3">
      <c r="G37798" s="2"/>
      <c r="K37798" s="2"/>
    </row>
    <row r="37799" spans="7:11" x14ac:dyDescent="0.3">
      <c r="G37799" s="2"/>
      <c r="K37799" s="2"/>
    </row>
    <row r="37800" spans="7:11" x14ac:dyDescent="0.3">
      <c r="G37800" s="2"/>
      <c r="K37800" s="2"/>
    </row>
    <row r="37801" spans="7:11" x14ac:dyDescent="0.3">
      <c r="G37801" s="2"/>
      <c r="K37801" s="2"/>
    </row>
    <row r="37802" spans="7:11" x14ac:dyDescent="0.3">
      <c r="G37802" s="2"/>
      <c r="K37802" s="2"/>
    </row>
    <row r="37803" spans="7:11" x14ac:dyDescent="0.3">
      <c r="G37803" s="2"/>
      <c r="K37803" s="2"/>
    </row>
    <row r="37804" spans="7:11" x14ac:dyDescent="0.3">
      <c r="G37804" s="2"/>
      <c r="K37804" s="2"/>
    </row>
    <row r="37805" spans="7:11" x14ac:dyDescent="0.3">
      <c r="G37805" s="2"/>
      <c r="K37805" s="2"/>
    </row>
    <row r="37806" spans="7:11" x14ac:dyDescent="0.3">
      <c r="G37806" s="2"/>
      <c r="K37806" s="2"/>
    </row>
    <row r="37807" spans="7:11" x14ac:dyDescent="0.3">
      <c r="G37807" s="2"/>
      <c r="K37807" s="2"/>
    </row>
    <row r="37808" spans="7:11" x14ac:dyDescent="0.3">
      <c r="G37808" s="2"/>
      <c r="K37808" s="2"/>
    </row>
    <row r="37809" spans="7:11" x14ac:dyDescent="0.3">
      <c r="G37809" s="2"/>
      <c r="K37809" s="2"/>
    </row>
    <row r="37810" spans="7:11" x14ac:dyDescent="0.3">
      <c r="G37810" s="2"/>
      <c r="K37810" s="2"/>
    </row>
    <row r="37811" spans="7:11" x14ac:dyDescent="0.3">
      <c r="G37811" s="2"/>
      <c r="K37811" s="2"/>
    </row>
    <row r="37812" spans="7:11" x14ac:dyDescent="0.3">
      <c r="G37812" s="2"/>
      <c r="K37812" s="2"/>
    </row>
    <row r="37813" spans="7:11" x14ac:dyDescent="0.3">
      <c r="G37813" s="2"/>
      <c r="K37813" s="2"/>
    </row>
    <row r="37814" spans="7:11" x14ac:dyDescent="0.3">
      <c r="G37814" s="2"/>
      <c r="K37814" s="2"/>
    </row>
    <row r="37815" spans="7:11" x14ac:dyDescent="0.3">
      <c r="G37815" s="2"/>
      <c r="K37815" s="2"/>
    </row>
    <row r="37816" spans="7:11" x14ac:dyDescent="0.3">
      <c r="G37816" s="2"/>
      <c r="K37816" s="2"/>
    </row>
    <row r="37817" spans="7:11" x14ac:dyDescent="0.3">
      <c r="G37817" s="2"/>
      <c r="K37817" s="2"/>
    </row>
    <row r="37818" spans="7:11" x14ac:dyDescent="0.3">
      <c r="G37818" s="2"/>
      <c r="K37818" s="2"/>
    </row>
    <row r="37819" spans="7:11" x14ac:dyDescent="0.3">
      <c r="G37819" s="2"/>
      <c r="K37819" s="2"/>
    </row>
    <row r="37820" spans="7:11" x14ac:dyDescent="0.3">
      <c r="G37820" s="2"/>
      <c r="K37820" s="2"/>
    </row>
    <row r="37821" spans="7:11" x14ac:dyDescent="0.3">
      <c r="G37821" s="2"/>
      <c r="K37821" s="2"/>
    </row>
    <row r="37822" spans="7:11" x14ac:dyDescent="0.3">
      <c r="G37822" s="2"/>
      <c r="K37822" s="2"/>
    </row>
    <row r="37823" spans="7:11" x14ac:dyDescent="0.3">
      <c r="G37823" s="2"/>
      <c r="K37823" s="2"/>
    </row>
    <row r="37824" spans="7:11" x14ac:dyDescent="0.3">
      <c r="G37824" s="2"/>
      <c r="K37824" s="2"/>
    </row>
    <row r="37825" spans="7:11" x14ac:dyDescent="0.3">
      <c r="G37825" s="2"/>
      <c r="K37825" s="2"/>
    </row>
    <row r="37826" spans="7:11" x14ac:dyDescent="0.3">
      <c r="G37826" s="2"/>
      <c r="K37826" s="2"/>
    </row>
    <row r="37827" spans="7:11" x14ac:dyDescent="0.3">
      <c r="G37827" s="2"/>
      <c r="K37827" s="2"/>
    </row>
    <row r="37828" spans="7:11" x14ac:dyDescent="0.3">
      <c r="G37828" s="2"/>
      <c r="K37828" s="2"/>
    </row>
    <row r="37829" spans="7:11" x14ac:dyDescent="0.3">
      <c r="G37829" s="2"/>
      <c r="K37829" s="2"/>
    </row>
    <row r="37830" spans="7:11" x14ac:dyDescent="0.3">
      <c r="G37830" s="2"/>
      <c r="K37830" s="2"/>
    </row>
    <row r="37831" spans="7:11" x14ac:dyDescent="0.3">
      <c r="G37831" s="2"/>
      <c r="K37831" s="2"/>
    </row>
    <row r="37832" spans="7:11" x14ac:dyDescent="0.3">
      <c r="G37832" s="2"/>
      <c r="K37832" s="2"/>
    </row>
    <row r="37833" spans="7:11" x14ac:dyDescent="0.3">
      <c r="G37833" s="2"/>
      <c r="K37833" s="2"/>
    </row>
    <row r="37834" spans="7:11" x14ac:dyDescent="0.3">
      <c r="G37834" s="2"/>
      <c r="K37834" s="2"/>
    </row>
    <row r="37835" spans="7:11" x14ac:dyDescent="0.3">
      <c r="G37835" s="2"/>
      <c r="K37835" s="2"/>
    </row>
    <row r="37836" spans="7:11" x14ac:dyDescent="0.3">
      <c r="G37836" s="2"/>
      <c r="K37836" s="2"/>
    </row>
    <row r="37837" spans="7:11" x14ac:dyDescent="0.3">
      <c r="G37837" s="2"/>
      <c r="K37837" s="2"/>
    </row>
    <row r="37838" spans="7:11" x14ac:dyDescent="0.3">
      <c r="G37838" s="2"/>
      <c r="K37838" s="2"/>
    </row>
    <row r="37839" spans="7:11" x14ac:dyDescent="0.3">
      <c r="G37839" s="2"/>
      <c r="K37839" s="2"/>
    </row>
    <row r="37840" spans="7:11" x14ac:dyDescent="0.3">
      <c r="G37840" s="2"/>
      <c r="K37840" s="2"/>
    </row>
    <row r="37841" spans="7:11" x14ac:dyDescent="0.3">
      <c r="G37841" s="2"/>
      <c r="K37841" s="2"/>
    </row>
    <row r="37842" spans="7:11" x14ac:dyDescent="0.3">
      <c r="G37842" s="2"/>
      <c r="K37842" s="2"/>
    </row>
    <row r="37843" spans="7:11" x14ac:dyDescent="0.3">
      <c r="G37843" s="2"/>
      <c r="K37843" s="2"/>
    </row>
    <row r="37844" spans="7:11" x14ac:dyDescent="0.3">
      <c r="G37844" s="2"/>
      <c r="K37844" s="2"/>
    </row>
    <row r="37845" spans="7:11" x14ac:dyDescent="0.3">
      <c r="G37845" s="2"/>
      <c r="K37845" s="2"/>
    </row>
    <row r="37846" spans="7:11" x14ac:dyDescent="0.3">
      <c r="G37846" s="2"/>
      <c r="K37846" s="2"/>
    </row>
    <row r="37847" spans="7:11" x14ac:dyDescent="0.3">
      <c r="G37847" s="2"/>
      <c r="K37847" s="2"/>
    </row>
    <row r="37848" spans="7:11" x14ac:dyDescent="0.3">
      <c r="G37848" s="2"/>
      <c r="K37848" s="2"/>
    </row>
    <row r="37849" spans="7:11" x14ac:dyDescent="0.3">
      <c r="G37849" s="2"/>
      <c r="K37849" s="2"/>
    </row>
    <row r="37850" spans="7:11" x14ac:dyDescent="0.3">
      <c r="G37850" s="2"/>
      <c r="K37850" s="2"/>
    </row>
    <row r="37851" spans="7:11" x14ac:dyDescent="0.3">
      <c r="G37851" s="2"/>
      <c r="K37851" s="2"/>
    </row>
    <row r="37852" spans="7:11" x14ac:dyDescent="0.3">
      <c r="G37852" s="2"/>
      <c r="K37852" s="2"/>
    </row>
    <row r="37853" spans="7:11" x14ac:dyDescent="0.3">
      <c r="G37853" s="2"/>
      <c r="K37853" s="2"/>
    </row>
    <row r="37854" spans="7:11" x14ac:dyDescent="0.3">
      <c r="G37854" s="2"/>
      <c r="K37854" s="2"/>
    </row>
    <row r="37855" spans="7:11" x14ac:dyDescent="0.3">
      <c r="G37855" s="2"/>
      <c r="K37855" s="2"/>
    </row>
    <row r="37856" spans="7:11" x14ac:dyDescent="0.3">
      <c r="G37856" s="2"/>
      <c r="K37856" s="2"/>
    </row>
    <row r="37857" spans="7:11" x14ac:dyDescent="0.3">
      <c r="G37857" s="2"/>
      <c r="K37857" s="2"/>
    </row>
    <row r="37858" spans="7:11" x14ac:dyDescent="0.3">
      <c r="G37858" s="2"/>
      <c r="K37858" s="2"/>
    </row>
    <row r="37859" spans="7:11" x14ac:dyDescent="0.3">
      <c r="G37859" s="2"/>
      <c r="K37859" s="2"/>
    </row>
    <row r="37860" spans="7:11" x14ac:dyDescent="0.3">
      <c r="G37860" s="2"/>
      <c r="K37860" s="2"/>
    </row>
    <row r="37861" spans="7:11" x14ac:dyDescent="0.3">
      <c r="G37861" s="2"/>
      <c r="K37861" s="2"/>
    </row>
    <row r="37862" spans="7:11" x14ac:dyDescent="0.3">
      <c r="G37862" s="2"/>
      <c r="K37862" s="2"/>
    </row>
    <row r="37863" spans="7:11" x14ac:dyDescent="0.3">
      <c r="G37863" s="2"/>
      <c r="K37863" s="2"/>
    </row>
    <row r="37864" spans="7:11" x14ac:dyDescent="0.3">
      <c r="G37864" s="2"/>
      <c r="K37864" s="2"/>
    </row>
    <row r="37865" spans="7:11" x14ac:dyDescent="0.3">
      <c r="G37865" s="2"/>
      <c r="K37865" s="2"/>
    </row>
    <row r="37866" spans="7:11" x14ac:dyDescent="0.3">
      <c r="G37866" s="2"/>
      <c r="K37866" s="2"/>
    </row>
    <row r="37867" spans="7:11" x14ac:dyDescent="0.3">
      <c r="G37867" s="2"/>
      <c r="K37867" s="2"/>
    </row>
    <row r="37868" spans="7:11" x14ac:dyDescent="0.3">
      <c r="G37868" s="2"/>
      <c r="K37868" s="2"/>
    </row>
    <row r="37869" spans="7:11" x14ac:dyDescent="0.3">
      <c r="G37869" s="2"/>
      <c r="K37869" s="2"/>
    </row>
    <row r="37870" spans="7:11" x14ac:dyDescent="0.3">
      <c r="G37870" s="2"/>
      <c r="K37870" s="2"/>
    </row>
    <row r="37871" spans="7:11" x14ac:dyDescent="0.3">
      <c r="G37871" s="2"/>
      <c r="K37871" s="2"/>
    </row>
    <row r="37872" spans="7:11" x14ac:dyDescent="0.3">
      <c r="G37872" s="2"/>
      <c r="K37872" s="2"/>
    </row>
    <row r="37873" spans="7:11" x14ac:dyDescent="0.3">
      <c r="G37873" s="2"/>
      <c r="K37873" s="2"/>
    </row>
    <row r="37874" spans="7:11" x14ac:dyDescent="0.3">
      <c r="G37874" s="2"/>
      <c r="K37874" s="2"/>
    </row>
    <row r="37875" spans="7:11" x14ac:dyDescent="0.3">
      <c r="G37875" s="2"/>
      <c r="K37875" s="2"/>
    </row>
    <row r="37876" spans="7:11" x14ac:dyDescent="0.3">
      <c r="G37876" s="2"/>
      <c r="K37876" s="2"/>
    </row>
    <row r="37877" spans="7:11" x14ac:dyDescent="0.3">
      <c r="G37877" s="2"/>
      <c r="K37877" s="2"/>
    </row>
    <row r="37878" spans="7:11" x14ac:dyDescent="0.3">
      <c r="G37878" s="2"/>
      <c r="K37878" s="2"/>
    </row>
    <row r="37879" spans="7:11" x14ac:dyDescent="0.3">
      <c r="G37879" s="2"/>
      <c r="K37879" s="2"/>
    </row>
    <row r="37880" spans="7:11" x14ac:dyDescent="0.3">
      <c r="G37880" s="2"/>
      <c r="K37880" s="2"/>
    </row>
    <row r="37881" spans="7:11" x14ac:dyDescent="0.3">
      <c r="G37881" s="2"/>
      <c r="K37881" s="2"/>
    </row>
    <row r="37882" spans="7:11" x14ac:dyDescent="0.3">
      <c r="G37882" s="2"/>
      <c r="K37882" s="2"/>
    </row>
    <row r="37883" spans="7:11" x14ac:dyDescent="0.3">
      <c r="G37883" s="2"/>
      <c r="K37883" s="2"/>
    </row>
    <row r="37884" spans="7:11" x14ac:dyDescent="0.3">
      <c r="G37884" s="2"/>
      <c r="K37884" s="2"/>
    </row>
    <row r="37885" spans="7:11" x14ac:dyDescent="0.3">
      <c r="G37885" s="2"/>
      <c r="K37885" s="2"/>
    </row>
    <row r="37886" spans="7:11" x14ac:dyDescent="0.3">
      <c r="G37886" s="2"/>
      <c r="K37886" s="2"/>
    </row>
    <row r="37887" spans="7:11" x14ac:dyDescent="0.3">
      <c r="G37887" s="2"/>
      <c r="K37887" s="2"/>
    </row>
    <row r="37888" spans="7:11" x14ac:dyDescent="0.3">
      <c r="G37888" s="2"/>
      <c r="K37888" s="2"/>
    </row>
    <row r="37889" spans="7:11" x14ac:dyDescent="0.3">
      <c r="G37889" s="2"/>
      <c r="K37889" s="2"/>
    </row>
    <row r="37890" spans="7:11" x14ac:dyDescent="0.3">
      <c r="G37890" s="2"/>
      <c r="K37890" s="2"/>
    </row>
    <row r="37891" spans="7:11" x14ac:dyDescent="0.3">
      <c r="G37891" s="2"/>
      <c r="K37891" s="2"/>
    </row>
    <row r="37892" spans="7:11" x14ac:dyDescent="0.3">
      <c r="G37892" s="2"/>
      <c r="K37892" s="2"/>
    </row>
    <row r="37893" spans="7:11" x14ac:dyDescent="0.3">
      <c r="G37893" s="2"/>
      <c r="K37893" s="2"/>
    </row>
    <row r="37894" spans="7:11" x14ac:dyDescent="0.3">
      <c r="G37894" s="2"/>
      <c r="K37894" s="2"/>
    </row>
    <row r="37895" spans="7:11" x14ac:dyDescent="0.3">
      <c r="G37895" s="2"/>
      <c r="K37895" s="2"/>
    </row>
    <row r="37896" spans="7:11" x14ac:dyDescent="0.3">
      <c r="G37896" s="2"/>
      <c r="K37896" s="2"/>
    </row>
    <row r="37897" spans="7:11" x14ac:dyDescent="0.3">
      <c r="G37897" s="2"/>
      <c r="K37897" s="2"/>
    </row>
    <row r="37898" spans="7:11" x14ac:dyDescent="0.3">
      <c r="G37898" s="2"/>
      <c r="K37898" s="2"/>
    </row>
    <row r="37899" spans="7:11" x14ac:dyDescent="0.3">
      <c r="G37899" s="2"/>
      <c r="K37899" s="2"/>
    </row>
    <row r="37900" spans="7:11" x14ac:dyDescent="0.3">
      <c r="G37900" s="2"/>
      <c r="K37900" s="2"/>
    </row>
    <row r="37901" spans="7:11" x14ac:dyDescent="0.3">
      <c r="G37901" s="2"/>
      <c r="K37901" s="2"/>
    </row>
    <row r="37902" spans="7:11" x14ac:dyDescent="0.3">
      <c r="G37902" s="2"/>
      <c r="K37902" s="2"/>
    </row>
    <row r="37903" spans="7:11" x14ac:dyDescent="0.3">
      <c r="G37903" s="2"/>
      <c r="K37903" s="2"/>
    </row>
    <row r="37904" spans="7:11" x14ac:dyDescent="0.3">
      <c r="G37904" s="2"/>
      <c r="K37904" s="2"/>
    </row>
    <row r="37905" spans="7:11" x14ac:dyDescent="0.3">
      <c r="G37905" s="2"/>
      <c r="K37905" s="2"/>
    </row>
    <row r="37906" spans="7:11" x14ac:dyDescent="0.3">
      <c r="G37906" s="2"/>
      <c r="K37906" s="2"/>
    </row>
    <row r="37907" spans="7:11" x14ac:dyDescent="0.3">
      <c r="G37907" s="2"/>
      <c r="K37907" s="2"/>
    </row>
    <row r="37908" spans="7:11" x14ac:dyDescent="0.3">
      <c r="G37908" s="2"/>
      <c r="K37908" s="2"/>
    </row>
    <row r="37909" spans="7:11" x14ac:dyDescent="0.3">
      <c r="G37909" s="2"/>
      <c r="K37909" s="2"/>
    </row>
    <row r="37910" spans="7:11" x14ac:dyDescent="0.3">
      <c r="G37910" s="2"/>
      <c r="K37910" s="2"/>
    </row>
    <row r="37911" spans="7:11" x14ac:dyDescent="0.3">
      <c r="G37911" s="2"/>
      <c r="K37911" s="2"/>
    </row>
    <row r="37912" spans="7:11" x14ac:dyDescent="0.3">
      <c r="G37912" s="2"/>
      <c r="K37912" s="2"/>
    </row>
    <row r="37913" spans="7:11" x14ac:dyDescent="0.3">
      <c r="G37913" s="2"/>
      <c r="K37913" s="2"/>
    </row>
    <row r="37914" spans="7:11" x14ac:dyDescent="0.3">
      <c r="G37914" s="2"/>
      <c r="K37914" s="2"/>
    </row>
    <row r="37915" spans="7:11" x14ac:dyDescent="0.3">
      <c r="G37915" s="2"/>
      <c r="K37915" s="2"/>
    </row>
    <row r="37916" spans="7:11" x14ac:dyDescent="0.3">
      <c r="G37916" s="2"/>
      <c r="K37916" s="2"/>
    </row>
    <row r="37917" spans="7:11" x14ac:dyDescent="0.3">
      <c r="G37917" s="2"/>
      <c r="K37917" s="2"/>
    </row>
    <row r="37918" spans="7:11" x14ac:dyDescent="0.3">
      <c r="G37918" s="2"/>
      <c r="K37918" s="2"/>
    </row>
    <row r="37919" spans="7:11" x14ac:dyDescent="0.3">
      <c r="G37919" s="2"/>
      <c r="K37919" s="2"/>
    </row>
    <row r="37920" spans="7:11" x14ac:dyDescent="0.3">
      <c r="G37920" s="2"/>
      <c r="K37920" s="2"/>
    </row>
    <row r="37921" spans="7:11" x14ac:dyDescent="0.3">
      <c r="G37921" s="2"/>
      <c r="K37921" s="2"/>
    </row>
    <row r="37922" spans="7:11" x14ac:dyDescent="0.3">
      <c r="G37922" s="2"/>
      <c r="K37922" s="2"/>
    </row>
    <row r="37923" spans="7:11" x14ac:dyDescent="0.3">
      <c r="G37923" s="2"/>
      <c r="K37923" s="2"/>
    </row>
    <row r="37924" spans="7:11" x14ac:dyDescent="0.3">
      <c r="G37924" s="2"/>
      <c r="K37924" s="2"/>
    </row>
    <row r="37925" spans="7:11" x14ac:dyDescent="0.3">
      <c r="G37925" s="2"/>
      <c r="K37925" s="2"/>
    </row>
    <row r="37926" spans="7:11" x14ac:dyDescent="0.3">
      <c r="G37926" s="2"/>
      <c r="K37926" s="2"/>
    </row>
    <row r="37927" spans="7:11" x14ac:dyDescent="0.3">
      <c r="G37927" s="2"/>
      <c r="K37927" s="2"/>
    </row>
    <row r="37928" spans="7:11" x14ac:dyDescent="0.3">
      <c r="G37928" s="2"/>
      <c r="K37928" s="2"/>
    </row>
    <row r="37929" spans="7:11" x14ac:dyDescent="0.3">
      <c r="G37929" s="2"/>
      <c r="K37929" s="2"/>
    </row>
    <row r="37930" spans="7:11" x14ac:dyDescent="0.3">
      <c r="G37930" s="2"/>
      <c r="K37930" s="2"/>
    </row>
    <row r="37931" spans="7:11" x14ac:dyDescent="0.3">
      <c r="G37931" s="2"/>
      <c r="K37931" s="2"/>
    </row>
    <row r="37932" spans="7:11" x14ac:dyDescent="0.3">
      <c r="G37932" s="2"/>
      <c r="K37932" s="2"/>
    </row>
    <row r="37933" spans="7:11" x14ac:dyDescent="0.3">
      <c r="G37933" s="2"/>
      <c r="K37933" s="2"/>
    </row>
    <row r="37934" spans="7:11" x14ac:dyDescent="0.3">
      <c r="G37934" s="2"/>
      <c r="K37934" s="2"/>
    </row>
    <row r="37935" spans="7:11" x14ac:dyDescent="0.3">
      <c r="G37935" s="2"/>
      <c r="K37935" s="2"/>
    </row>
    <row r="37936" spans="7:11" x14ac:dyDescent="0.3">
      <c r="G37936" s="2"/>
      <c r="K37936" s="2"/>
    </row>
    <row r="37937" spans="7:11" x14ac:dyDescent="0.3">
      <c r="G37937" s="2"/>
      <c r="K37937" s="2"/>
    </row>
    <row r="37938" spans="7:11" x14ac:dyDescent="0.3">
      <c r="G37938" s="2"/>
      <c r="K37938" s="2"/>
    </row>
    <row r="37939" spans="7:11" x14ac:dyDescent="0.3">
      <c r="G37939" s="2"/>
      <c r="K37939" s="2"/>
    </row>
    <row r="37940" spans="7:11" x14ac:dyDescent="0.3">
      <c r="G37940" s="2"/>
      <c r="K37940" s="2"/>
    </row>
    <row r="37941" spans="7:11" x14ac:dyDescent="0.3">
      <c r="G37941" s="2"/>
      <c r="K37941" s="2"/>
    </row>
    <row r="37942" spans="7:11" x14ac:dyDescent="0.3">
      <c r="G37942" s="2"/>
      <c r="K37942" s="2"/>
    </row>
    <row r="37943" spans="7:11" x14ac:dyDescent="0.3">
      <c r="G37943" s="2"/>
      <c r="K37943" s="2"/>
    </row>
    <row r="37944" spans="7:11" x14ac:dyDescent="0.3">
      <c r="G37944" s="2"/>
      <c r="K37944" s="2"/>
    </row>
    <row r="37945" spans="7:11" x14ac:dyDescent="0.3">
      <c r="G37945" s="2"/>
      <c r="K37945" s="2"/>
    </row>
    <row r="37946" spans="7:11" x14ac:dyDescent="0.3">
      <c r="G37946" s="2"/>
      <c r="K37946" s="2"/>
    </row>
    <row r="37947" spans="7:11" x14ac:dyDescent="0.3">
      <c r="G37947" s="2"/>
      <c r="K37947" s="2"/>
    </row>
    <row r="37948" spans="7:11" x14ac:dyDescent="0.3">
      <c r="G37948" s="2"/>
      <c r="K37948" s="2"/>
    </row>
    <row r="37949" spans="7:11" x14ac:dyDescent="0.3">
      <c r="G37949" s="2"/>
      <c r="K37949" s="2"/>
    </row>
    <row r="37950" spans="7:11" x14ac:dyDescent="0.3">
      <c r="G37950" s="2"/>
      <c r="K37950" s="2"/>
    </row>
    <row r="37951" spans="7:11" x14ac:dyDescent="0.3">
      <c r="G37951" s="2"/>
      <c r="K37951" s="2"/>
    </row>
    <row r="37952" spans="7:11" x14ac:dyDescent="0.3">
      <c r="G37952" s="2"/>
      <c r="K37952" s="2"/>
    </row>
    <row r="37953" spans="7:11" x14ac:dyDescent="0.3">
      <c r="G37953" s="2"/>
      <c r="K37953" s="2"/>
    </row>
    <row r="37954" spans="7:11" x14ac:dyDescent="0.3">
      <c r="G37954" s="2"/>
      <c r="K37954" s="2"/>
    </row>
    <row r="37955" spans="7:11" x14ac:dyDescent="0.3">
      <c r="G37955" s="2"/>
      <c r="K37955" s="2"/>
    </row>
    <row r="37956" spans="7:11" x14ac:dyDescent="0.3">
      <c r="G37956" s="2"/>
      <c r="K37956" s="2"/>
    </row>
    <row r="37957" spans="7:11" x14ac:dyDescent="0.3">
      <c r="G37957" s="2"/>
      <c r="K37957" s="2"/>
    </row>
    <row r="37958" spans="7:11" x14ac:dyDescent="0.3">
      <c r="G37958" s="2"/>
      <c r="K37958" s="2"/>
    </row>
    <row r="37959" spans="7:11" x14ac:dyDescent="0.3">
      <c r="G37959" s="2"/>
      <c r="K37959" s="2"/>
    </row>
    <row r="37960" spans="7:11" x14ac:dyDescent="0.3">
      <c r="G37960" s="2"/>
      <c r="K37960" s="2"/>
    </row>
    <row r="37961" spans="7:11" x14ac:dyDescent="0.3">
      <c r="G37961" s="2"/>
      <c r="K37961" s="2"/>
    </row>
    <row r="37962" spans="7:11" x14ac:dyDescent="0.3">
      <c r="G37962" s="2"/>
      <c r="K37962" s="2"/>
    </row>
    <row r="37963" spans="7:11" x14ac:dyDescent="0.3">
      <c r="G37963" s="2"/>
      <c r="K37963" s="2"/>
    </row>
    <row r="37964" spans="7:11" x14ac:dyDescent="0.3">
      <c r="G37964" s="2"/>
      <c r="K37964" s="2"/>
    </row>
    <row r="37965" spans="7:11" x14ac:dyDescent="0.3">
      <c r="G37965" s="2"/>
      <c r="K37965" s="2"/>
    </row>
    <row r="37966" spans="7:11" x14ac:dyDescent="0.3">
      <c r="G37966" s="2"/>
      <c r="K37966" s="2"/>
    </row>
    <row r="37967" spans="7:11" x14ac:dyDescent="0.3">
      <c r="G37967" s="2"/>
      <c r="K37967" s="2"/>
    </row>
    <row r="37968" spans="7:11" x14ac:dyDescent="0.3">
      <c r="G37968" s="2"/>
      <c r="K37968" s="2"/>
    </row>
    <row r="37969" spans="7:11" x14ac:dyDescent="0.3">
      <c r="G37969" s="2"/>
      <c r="K37969" s="2"/>
    </row>
    <row r="37970" spans="7:11" x14ac:dyDescent="0.3">
      <c r="G37970" s="2"/>
      <c r="K37970" s="2"/>
    </row>
    <row r="37971" spans="7:11" x14ac:dyDescent="0.3">
      <c r="G37971" s="2"/>
      <c r="K37971" s="2"/>
    </row>
    <row r="37972" spans="7:11" x14ac:dyDescent="0.3">
      <c r="G37972" s="2"/>
      <c r="K37972" s="2"/>
    </row>
    <row r="37973" spans="7:11" x14ac:dyDescent="0.3">
      <c r="G37973" s="2"/>
      <c r="K37973" s="2"/>
    </row>
    <row r="37974" spans="7:11" x14ac:dyDescent="0.3">
      <c r="G37974" s="2"/>
      <c r="K37974" s="2"/>
    </row>
    <row r="37975" spans="7:11" x14ac:dyDescent="0.3">
      <c r="G37975" s="2"/>
      <c r="K37975" s="2"/>
    </row>
    <row r="37976" spans="7:11" x14ac:dyDescent="0.3">
      <c r="G37976" s="2"/>
      <c r="K37976" s="2"/>
    </row>
    <row r="37977" spans="7:11" x14ac:dyDescent="0.3">
      <c r="G37977" s="2"/>
      <c r="K37977" s="2"/>
    </row>
    <row r="37978" spans="7:11" x14ac:dyDescent="0.3">
      <c r="G37978" s="2"/>
      <c r="K37978" s="2"/>
    </row>
    <row r="37979" spans="7:11" x14ac:dyDescent="0.3">
      <c r="G37979" s="2"/>
      <c r="K37979" s="2"/>
    </row>
    <row r="37980" spans="7:11" x14ac:dyDescent="0.3">
      <c r="G37980" s="2"/>
      <c r="K37980" s="2"/>
    </row>
    <row r="37981" spans="7:11" x14ac:dyDescent="0.3">
      <c r="G37981" s="2"/>
      <c r="K37981" s="2"/>
    </row>
    <row r="37982" spans="7:11" x14ac:dyDescent="0.3">
      <c r="G37982" s="2"/>
      <c r="K37982" s="2"/>
    </row>
    <row r="37983" spans="7:11" x14ac:dyDescent="0.3">
      <c r="G37983" s="2"/>
      <c r="K37983" s="2"/>
    </row>
    <row r="37984" spans="7:11" x14ac:dyDescent="0.3">
      <c r="G37984" s="2"/>
      <c r="K37984" s="2"/>
    </row>
    <row r="37985" spans="7:11" x14ac:dyDescent="0.3">
      <c r="G37985" s="2"/>
      <c r="K37985" s="2"/>
    </row>
    <row r="37986" spans="7:11" x14ac:dyDescent="0.3">
      <c r="G37986" s="2"/>
      <c r="K37986" s="2"/>
    </row>
    <row r="37987" spans="7:11" x14ac:dyDescent="0.3">
      <c r="G37987" s="2"/>
      <c r="K37987" s="2"/>
    </row>
    <row r="37988" spans="7:11" x14ac:dyDescent="0.3">
      <c r="G37988" s="2"/>
      <c r="K37988" s="2"/>
    </row>
    <row r="37989" spans="7:11" x14ac:dyDescent="0.3">
      <c r="G37989" s="2"/>
      <c r="K37989" s="2"/>
    </row>
    <row r="37990" spans="7:11" x14ac:dyDescent="0.3">
      <c r="G37990" s="2"/>
      <c r="K37990" s="2"/>
    </row>
    <row r="37991" spans="7:11" x14ac:dyDescent="0.3">
      <c r="G37991" s="2"/>
      <c r="K37991" s="2"/>
    </row>
    <row r="37992" spans="7:11" x14ac:dyDescent="0.3">
      <c r="G37992" s="2"/>
      <c r="K37992" s="2"/>
    </row>
    <row r="37993" spans="7:11" x14ac:dyDescent="0.3">
      <c r="G37993" s="2"/>
      <c r="K37993" s="2"/>
    </row>
    <row r="37994" spans="7:11" x14ac:dyDescent="0.3">
      <c r="G37994" s="2"/>
      <c r="K37994" s="2"/>
    </row>
    <row r="37995" spans="7:11" x14ac:dyDescent="0.3">
      <c r="G37995" s="2"/>
      <c r="K37995" s="2"/>
    </row>
    <row r="37996" spans="7:11" x14ac:dyDescent="0.3">
      <c r="G37996" s="2"/>
      <c r="K37996" s="2"/>
    </row>
    <row r="37997" spans="7:11" x14ac:dyDescent="0.3">
      <c r="G37997" s="2"/>
      <c r="K37997" s="2"/>
    </row>
    <row r="37998" spans="7:11" x14ac:dyDescent="0.3">
      <c r="G37998" s="2"/>
      <c r="K37998" s="2"/>
    </row>
    <row r="37999" spans="7:11" x14ac:dyDescent="0.3">
      <c r="G37999" s="2"/>
      <c r="K37999" s="2"/>
    </row>
    <row r="38000" spans="7:11" x14ac:dyDescent="0.3">
      <c r="G38000" s="2"/>
      <c r="K38000" s="2"/>
    </row>
    <row r="38001" spans="7:11" x14ac:dyDescent="0.3">
      <c r="G38001" s="2"/>
      <c r="K38001" s="2"/>
    </row>
    <row r="38002" spans="7:11" x14ac:dyDescent="0.3">
      <c r="G38002" s="2"/>
      <c r="K38002" s="2"/>
    </row>
    <row r="38003" spans="7:11" x14ac:dyDescent="0.3">
      <c r="G38003" s="2"/>
      <c r="K38003" s="2"/>
    </row>
    <row r="38004" spans="7:11" x14ac:dyDescent="0.3">
      <c r="G38004" s="2"/>
      <c r="K38004" s="2"/>
    </row>
    <row r="38005" spans="7:11" x14ac:dyDescent="0.3">
      <c r="G38005" s="2"/>
      <c r="K38005" s="2"/>
    </row>
    <row r="38006" spans="7:11" x14ac:dyDescent="0.3">
      <c r="G38006" s="2"/>
      <c r="K38006" s="2"/>
    </row>
    <row r="38007" spans="7:11" x14ac:dyDescent="0.3">
      <c r="G38007" s="2"/>
      <c r="K38007" s="2"/>
    </row>
    <row r="38008" spans="7:11" x14ac:dyDescent="0.3">
      <c r="G38008" s="2"/>
      <c r="K38008" s="2"/>
    </row>
    <row r="38009" spans="7:11" x14ac:dyDescent="0.3">
      <c r="G38009" s="2"/>
      <c r="K38009" s="2"/>
    </row>
    <row r="38010" spans="7:11" x14ac:dyDescent="0.3">
      <c r="G38010" s="2"/>
      <c r="K38010" s="2"/>
    </row>
    <row r="38011" spans="7:11" x14ac:dyDescent="0.3">
      <c r="G38011" s="2"/>
      <c r="K38011" s="2"/>
    </row>
    <row r="38012" spans="7:11" x14ac:dyDescent="0.3">
      <c r="G38012" s="2"/>
      <c r="K38012" s="2"/>
    </row>
    <row r="38013" spans="7:11" x14ac:dyDescent="0.3">
      <c r="G38013" s="2"/>
      <c r="K38013" s="2"/>
    </row>
    <row r="38014" spans="7:11" x14ac:dyDescent="0.3">
      <c r="G38014" s="2"/>
      <c r="K38014" s="2"/>
    </row>
    <row r="38015" spans="7:11" x14ac:dyDescent="0.3">
      <c r="G38015" s="2"/>
      <c r="K38015" s="2"/>
    </row>
    <row r="38016" spans="7:11" x14ac:dyDescent="0.3">
      <c r="G38016" s="2"/>
      <c r="K38016" s="2"/>
    </row>
    <row r="38017" spans="7:11" x14ac:dyDescent="0.3">
      <c r="G38017" s="2"/>
      <c r="K38017" s="2"/>
    </row>
    <row r="38018" spans="7:11" x14ac:dyDescent="0.3">
      <c r="G38018" s="2"/>
      <c r="K38018" s="2"/>
    </row>
    <row r="38019" spans="7:11" x14ac:dyDescent="0.3">
      <c r="G38019" s="2"/>
      <c r="K38019" s="2"/>
    </row>
    <row r="38020" spans="7:11" x14ac:dyDescent="0.3">
      <c r="G38020" s="2"/>
      <c r="K38020" s="2"/>
    </row>
    <row r="38021" spans="7:11" x14ac:dyDescent="0.3">
      <c r="G38021" s="2"/>
      <c r="K38021" s="2"/>
    </row>
    <row r="38022" spans="7:11" x14ac:dyDescent="0.3">
      <c r="G38022" s="2"/>
      <c r="K38022" s="2"/>
    </row>
    <row r="38023" spans="7:11" x14ac:dyDescent="0.3">
      <c r="G38023" s="2"/>
      <c r="K38023" s="2"/>
    </row>
    <row r="38024" spans="7:11" x14ac:dyDescent="0.3">
      <c r="G38024" s="2"/>
      <c r="K38024" s="2"/>
    </row>
    <row r="38025" spans="7:11" x14ac:dyDescent="0.3">
      <c r="G38025" s="2"/>
      <c r="K38025" s="2"/>
    </row>
    <row r="38026" spans="7:11" x14ac:dyDescent="0.3">
      <c r="G38026" s="2"/>
      <c r="K38026" s="2"/>
    </row>
    <row r="38027" spans="7:11" x14ac:dyDescent="0.3">
      <c r="G38027" s="2"/>
      <c r="K38027" s="2"/>
    </row>
    <row r="38028" spans="7:11" x14ac:dyDescent="0.3">
      <c r="G38028" s="2"/>
      <c r="K38028" s="2"/>
    </row>
    <row r="38029" spans="7:11" x14ac:dyDescent="0.3">
      <c r="G38029" s="2"/>
      <c r="K38029" s="2"/>
    </row>
    <row r="38030" spans="7:11" x14ac:dyDescent="0.3">
      <c r="G38030" s="2"/>
      <c r="K38030" s="2"/>
    </row>
    <row r="38031" spans="7:11" x14ac:dyDescent="0.3">
      <c r="G38031" s="2"/>
      <c r="K38031" s="2"/>
    </row>
    <row r="38032" spans="7:11" x14ac:dyDescent="0.3">
      <c r="G38032" s="2"/>
      <c r="K38032" s="2"/>
    </row>
    <row r="38033" spans="7:11" x14ac:dyDescent="0.3">
      <c r="G38033" s="2"/>
      <c r="K38033" s="2"/>
    </row>
    <row r="38034" spans="7:11" x14ac:dyDescent="0.3">
      <c r="G38034" s="2"/>
      <c r="K38034" s="2"/>
    </row>
    <row r="38035" spans="7:11" x14ac:dyDescent="0.3">
      <c r="G38035" s="2"/>
      <c r="K38035" s="2"/>
    </row>
    <row r="38036" spans="7:11" x14ac:dyDescent="0.3">
      <c r="G38036" s="2"/>
      <c r="K38036" s="2"/>
    </row>
    <row r="38037" spans="7:11" x14ac:dyDescent="0.3">
      <c r="G38037" s="2"/>
      <c r="K38037" s="2"/>
    </row>
    <row r="38038" spans="7:11" x14ac:dyDescent="0.3">
      <c r="G38038" s="2"/>
      <c r="K38038" s="2"/>
    </row>
    <row r="38039" spans="7:11" x14ac:dyDescent="0.3">
      <c r="G38039" s="2"/>
      <c r="K38039" s="2"/>
    </row>
    <row r="38040" spans="7:11" x14ac:dyDescent="0.3">
      <c r="G38040" s="2"/>
      <c r="K38040" s="2"/>
    </row>
    <row r="38041" spans="7:11" x14ac:dyDescent="0.3">
      <c r="G38041" s="2"/>
      <c r="K38041" s="2"/>
    </row>
    <row r="38042" spans="7:11" x14ac:dyDescent="0.3">
      <c r="G38042" s="2"/>
      <c r="K38042" s="2"/>
    </row>
    <row r="38043" spans="7:11" x14ac:dyDescent="0.3">
      <c r="G38043" s="2"/>
      <c r="K38043" s="2"/>
    </row>
    <row r="38044" spans="7:11" x14ac:dyDescent="0.3">
      <c r="G38044" s="2"/>
      <c r="K38044" s="2"/>
    </row>
    <row r="38045" spans="7:11" x14ac:dyDescent="0.3">
      <c r="G38045" s="2"/>
      <c r="K38045" s="2"/>
    </row>
    <row r="38046" spans="7:11" x14ac:dyDescent="0.3">
      <c r="G38046" s="2"/>
      <c r="K38046" s="2"/>
    </row>
    <row r="38047" spans="7:11" x14ac:dyDescent="0.3">
      <c r="G38047" s="2"/>
      <c r="K38047" s="2"/>
    </row>
    <row r="38048" spans="7:11" x14ac:dyDescent="0.3">
      <c r="G38048" s="2"/>
      <c r="K38048" s="2"/>
    </row>
    <row r="38049" spans="7:11" x14ac:dyDescent="0.3">
      <c r="G38049" s="2"/>
      <c r="K38049" s="2"/>
    </row>
    <row r="38050" spans="7:11" x14ac:dyDescent="0.3">
      <c r="G38050" s="2"/>
      <c r="K38050" s="2"/>
    </row>
    <row r="38051" spans="7:11" x14ac:dyDescent="0.3">
      <c r="G38051" s="2"/>
      <c r="K38051" s="2"/>
    </row>
    <row r="38052" spans="7:11" x14ac:dyDescent="0.3">
      <c r="G38052" s="2"/>
      <c r="K38052" s="2"/>
    </row>
    <row r="38053" spans="7:11" x14ac:dyDescent="0.3">
      <c r="G38053" s="2"/>
      <c r="K38053" s="2"/>
    </row>
    <row r="38054" spans="7:11" x14ac:dyDescent="0.3">
      <c r="G38054" s="2"/>
      <c r="K38054" s="2"/>
    </row>
    <row r="38055" spans="7:11" x14ac:dyDescent="0.3">
      <c r="G38055" s="2"/>
      <c r="K38055" s="2"/>
    </row>
    <row r="38056" spans="7:11" x14ac:dyDescent="0.3">
      <c r="G38056" s="2"/>
      <c r="K38056" s="2"/>
    </row>
    <row r="38057" spans="7:11" x14ac:dyDescent="0.3">
      <c r="G38057" s="2"/>
      <c r="K38057" s="2"/>
    </row>
    <row r="38058" spans="7:11" x14ac:dyDescent="0.3">
      <c r="G38058" s="2"/>
      <c r="K38058" s="2"/>
    </row>
    <row r="38059" spans="7:11" x14ac:dyDescent="0.3">
      <c r="G38059" s="2"/>
      <c r="K38059" s="2"/>
    </row>
    <row r="38060" spans="7:11" x14ac:dyDescent="0.3">
      <c r="G38060" s="2"/>
      <c r="K38060" s="2"/>
    </row>
    <row r="38061" spans="7:11" x14ac:dyDescent="0.3">
      <c r="G38061" s="2"/>
      <c r="K38061" s="2"/>
    </row>
    <row r="38062" spans="7:11" x14ac:dyDescent="0.3">
      <c r="G38062" s="2"/>
      <c r="K38062" s="2"/>
    </row>
    <row r="38063" spans="7:11" x14ac:dyDescent="0.3">
      <c r="G38063" s="2"/>
      <c r="K38063" s="2"/>
    </row>
    <row r="38064" spans="7:11" x14ac:dyDescent="0.3">
      <c r="G38064" s="2"/>
      <c r="K38064" s="2"/>
    </row>
    <row r="38065" spans="7:11" x14ac:dyDescent="0.3">
      <c r="G38065" s="2"/>
      <c r="K38065" s="2"/>
    </row>
    <row r="38066" spans="7:11" x14ac:dyDescent="0.3">
      <c r="G38066" s="2"/>
      <c r="K38066" s="2"/>
    </row>
    <row r="38067" spans="7:11" x14ac:dyDescent="0.3">
      <c r="G38067" s="2"/>
      <c r="K38067" s="2"/>
    </row>
    <row r="38068" spans="7:11" x14ac:dyDescent="0.3">
      <c r="G38068" s="2"/>
      <c r="K38068" s="2"/>
    </row>
    <row r="38069" spans="7:11" x14ac:dyDescent="0.3">
      <c r="G38069" s="2"/>
      <c r="K38069" s="2"/>
    </row>
    <row r="38070" spans="7:11" x14ac:dyDescent="0.3">
      <c r="G38070" s="2"/>
      <c r="K38070" s="2"/>
    </row>
    <row r="38071" spans="7:11" x14ac:dyDescent="0.3">
      <c r="G38071" s="2"/>
      <c r="K38071" s="2"/>
    </row>
    <row r="38072" spans="7:11" x14ac:dyDescent="0.3">
      <c r="G38072" s="2"/>
      <c r="K38072" s="2"/>
    </row>
    <row r="38073" spans="7:11" x14ac:dyDescent="0.3">
      <c r="G38073" s="2"/>
      <c r="K38073" s="2"/>
    </row>
    <row r="38074" spans="7:11" x14ac:dyDescent="0.3">
      <c r="G38074" s="2"/>
      <c r="K38074" s="2"/>
    </row>
    <row r="38075" spans="7:11" x14ac:dyDescent="0.3">
      <c r="G38075" s="2"/>
      <c r="K38075" s="2"/>
    </row>
    <row r="38076" spans="7:11" x14ac:dyDescent="0.3">
      <c r="G38076" s="2"/>
      <c r="K38076" s="2"/>
    </row>
    <row r="38077" spans="7:11" x14ac:dyDescent="0.3">
      <c r="G38077" s="2"/>
      <c r="K38077" s="2"/>
    </row>
    <row r="38078" spans="7:11" x14ac:dyDescent="0.3">
      <c r="G38078" s="2"/>
      <c r="K38078" s="2"/>
    </row>
    <row r="38079" spans="7:11" x14ac:dyDescent="0.3">
      <c r="G38079" s="2"/>
      <c r="K38079" s="2"/>
    </row>
    <row r="38080" spans="7:11" x14ac:dyDescent="0.3">
      <c r="G38080" s="2"/>
      <c r="K38080" s="2"/>
    </row>
    <row r="38081" spans="7:11" x14ac:dyDescent="0.3">
      <c r="G38081" s="2"/>
      <c r="K38081" s="2"/>
    </row>
    <row r="38082" spans="7:11" x14ac:dyDescent="0.3">
      <c r="G38082" s="2"/>
      <c r="K38082" s="2"/>
    </row>
    <row r="38083" spans="7:11" x14ac:dyDescent="0.3">
      <c r="G38083" s="2"/>
      <c r="K38083" s="2"/>
    </row>
    <row r="38084" spans="7:11" x14ac:dyDescent="0.3">
      <c r="G38084" s="2"/>
      <c r="K38084" s="2"/>
    </row>
    <row r="38085" spans="7:11" x14ac:dyDescent="0.3">
      <c r="G38085" s="2"/>
      <c r="K38085" s="2"/>
    </row>
    <row r="38086" spans="7:11" x14ac:dyDescent="0.3">
      <c r="G38086" s="2"/>
      <c r="K38086" s="2"/>
    </row>
    <row r="38087" spans="7:11" x14ac:dyDescent="0.3">
      <c r="G38087" s="2"/>
      <c r="K38087" s="2"/>
    </row>
    <row r="38088" spans="7:11" x14ac:dyDescent="0.3">
      <c r="G38088" s="2"/>
      <c r="K38088" s="2"/>
    </row>
    <row r="38089" spans="7:11" x14ac:dyDescent="0.3">
      <c r="G38089" s="2"/>
      <c r="K38089" s="2"/>
    </row>
    <row r="38090" spans="7:11" x14ac:dyDescent="0.3">
      <c r="G38090" s="2"/>
      <c r="K38090" s="2"/>
    </row>
    <row r="38091" spans="7:11" x14ac:dyDescent="0.3">
      <c r="G38091" s="2"/>
      <c r="K38091" s="2"/>
    </row>
    <row r="38092" spans="7:11" x14ac:dyDescent="0.3">
      <c r="G38092" s="2"/>
      <c r="K38092" s="2"/>
    </row>
    <row r="38093" spans="7:11" x14ac:dyDescent="0.3">
      <c r="G38093" s="2"/>
      <c r="K38093" s="2"/>
    </row>
    <row r="38094" spans="7:11" x14ac:dyDescent="0.3">
      <c r="G38094" s="2"/>
      <c r="K38094" s="2"/>
    </row>
    <row r="38095" spans="7:11" x14ac:dyDescent="0.3">
      <c r="G38095" s="2"/>
      <c r="K38095" s="2"/>
    </row>
    <row r="38096" spans="7:11" x14ac:dyDescent="0.3">
      <c r="G38096" s="2"/>
      <c r="K38096" s="2"/>
    </row>
    <row r="38097" spans="7:11" x14ac:dyDescent="0.3">
      <c r="G38097" s="2"/>
      <c r="K38097" s="2"/>
    </row>
    <row r="38098" spans="7:11" x14ac:dyDescent="0.3">
      <c r="G38098" s="2"/>
      <c r="K38098" s="2"/>
    </row>
    <row r="38099" spans="7:11" x14ac:dyDescent="0.3">
      <c r="G38099" s="2"/>
      <c r="K38099" s="2"/>
    </row>
    <row r="38100" spans="7:11" x14ac:dyDescent="0.3">
      <c r="G38100" s="2"/>
      <c r="K38100" s="2"/>
    </row>
    <row r="38101" spans="7:11" x14ac:dyDescent="0.3">
      <c r="G38101" s="2"/>
      <c r="K38101" s="2"/>
    </row>
    <row r="38102" spans="7:11" x14ac:dyDescent="0.3">
      <c r="G38102" s="2"/>
      <c r="K38102" s="2"/>
    </row>
    <row r="38103" spans="7:11" x14ac:dyDescent="0.3">
      <c r="G38103" s="2"/>
      <c r="K38103" s="2"/>
    </row>
    <row r="38104" spans="7:11" x14ac:dyDescent="0.3">
      <c r="G38104" s="2"/>
      <c r="K38104" s="2"/>
    </row>
    <row r="38105" spans="7:11" x14ac:dyDescent="0.3">
      <c r="G38105" s="2"/>
      <c r="K38105" s="2"/>
    </row>
    <row r="38106" spans="7:11" x14ac:dyDescent="0.3">
      <c r="G38106" s="2"/>
      <c r="K38106" s="2"/>
    </row>
    <row r="38107" spans="7:11" x14ac:dyDescent="0.3">
      <c r="G38107" s="2"/>
      <c r="K38107" s="2"/>
    </row>
    <row r="38108" spans="7:11" x14ac:dyDescent="0.3">
      <c r="G38108" s="2"/>
      <c r="K38108" s="2"/>
    </row>
    <row r="38109" spans="7:11" x14ac:dyDescent="0.3">
      <c r="G38109" s="2"/>
      <c r="K38109" s="2"/>
    </row>
    <row r="38110" spans="7:11" x14ac:dyDescent="0.3">
      <c r="G38110" s="2"/>
      <c r="K38110" s="2"/>
    </row>
    <row r="38111" spans="7:11" x14ac:dyDescent="0.3">
      <c r="G38111" s="2"/>
      <c r="K38111" s="2"/>
    </row>
    <row r="38112" spans="7:11" x14ac:dyDescent="0.3">
      <c r="G38112" s="2"/>
      <c r="K38112" s="2"/>
    </row>
    <row r="38113" spans="7:11" x14ac:dyDescent="0.3">
      <c r="G38113" s="2"/>
      <c r="K38113" s="2"/>
    </row>
    <row r="38114" spans="7:11" x14ac:dyDescent="0.3">
      <c r="G38114" s="2"/>
      <c r="K38114" s="2"/>
    </row>
    <row r="38115" spans="7:11" x14ac:dyDescent="0.3">
      <c r="G38115" s="2"/>
      <c r="K38115" s="2"/>
    </row>
    <row r="38116" spans="7:11" x14ac:dyDescent="0.3">
      <c r="G38116" s="2"/>
      <c r="K38116" s="2"/>
    </row>
    <row r="38117" spans="7:11" x14ac:dyDescent="0.3">
      <c r="G38117" s="2"/>
      <c r="K38117" s="2"/>
    </row>
    <row r="38118" spans="7:11" x14ac:dyDescent="0.3">
      <c r="G38118" s="2"/>
      <c r="K38118" s="2"/>
    </row>
    <row r="38119" spans="7:11" x14ac:dyDescent="0.3">
      <c r="G38119" s="2"/>
      <c r="K38119" s="2"/>
    </row>
    <row r="38120" spans="7:11" x14ac:dyDescent="0.3">
      <c r="G38120" s="2"/>
      <c r="K38120" s="2"/>
    </row>
    <row r="38121" spans="7:11" x14ac:dyDescent="0.3">
      <c r="G38121" s="2"/>
      <c r="K38121" s="2"/>
    </row>
    <row r="38122" spans="7:11" x14ac:dyDescent="0.3">
      <c r="G38122" s="2"/>
      <c r="K38122" s="2"/>
    </row>
    <row r="38123" spans="7:11" x14ac:dyDescent="0.3">
      <c r="G38123" s="2"/>
      <c r="K38123" s="2"/>
    </row>
    <row r="38124" spans="7:11" x14ac:dyDescent="0.3">
      <c r="G38124" s="2"/>
      <c r="K38124" s="2"/>
    </row>
    <row r="38125" spans="7:11" x14ac:dyDescent="0.3">
      <c r="G38125" s="2"/>
      <c r="K38125" s="2"/>
    </row>
    <row r="38126" spans="7:11" x14ac:dyDescent="0.3">
      <c r="G38126" s="2"/>
      <c r="K38126" s="2"/>
    </row>
    <row r="38127" spans="7:11" x14ac:dyDescent="0.3">
      <c r="G38127" s="2"/>
      <c r="K38127" s="2"/>
    </row>
    <row r="38128" spans="7:11" x14ac:dyDescent="0.3">
      <c r="G38128" s="2"/>
      <c r="K38128" s="2"/>
    </row>
    <row r="38129" spans="7:11" x14ac:dyDescent="0.3">
      <c r="G38129" s="2"/>
      <c r="K38129" s="2"/>
    </row>
    <row r="38130" spans="7:11" x14ac:dyDescent="0.3">
      <c r="G38130" s="2"/>
      <c r="K38130" s="2"/>
    </row>
    <row r="38131" spans="7:11" x14ac:dyDescent="0.3">
      <c r="G38131" s="2"/>
      <c r="K38131" s="2"/>
    </row>
    <row r="38132" spans="7:11" x14ac:dyDescent="0.3">
      <c r="G38132" s="2"/>
      <c r="K38132" s="2"/>
    </row>
    <row r="38133" spans="7:11" x14ac:dyDescent="0.3">
      <c r="G38133" s="2"/>
      <c r="K38133" s="2"/>
    </row>
    <row r="38134" spans="7:11" x14ac:dyDescent="0.3">
      <c r="G38134" s="2"/>
      <c r="K38134" s="2"/>
    </row>
    <row r="38135" spans="7:11" x14ac:dyDescent="0.3">
      <c r="G38135" s="2"/>
      <c r="K38135" s="2"/>
    </row>
    <row r="38136" spans="7:11" x14ac:dyDescent="0.3">
      <c r="G38136" s="2"/>
      <c r="K38136" s="2"/>
    </row>
    <row r="38137" spans="7:11" x14ac:dyDescent="0.3">
      <c r="G38137" s="2"/>
      <c r="K38137" s="2"/>
    </row>
    <row r="38138" spans="7:11" x14ac:dyDescent="0.3">
      <c r="G38138" s="2"/>
      <c r="K38138" s="2"/>
    </row>
    <row r="38139" spans="7:11" x14ac:dyDescent="0.3">
      <c r="G38139" s="2"/>
      <c r="K38139" s="2"/>
    </row>
    <row r="38140" spans="7:11" x14ac:dyDescent="0.3">
      <c r="G38140" s="2"/>
      <c r="K38140" s="2"/>
    </row>
    <row r="38141" spans="7:11" x14ac:dyDescent="0.3">
      <c r="G38141" s="2"/>
      <c r="K38141" s="2"/>
    </row>
    <row r="38142" spans="7:11" x14ac:dyDescent="0.3">
      <c r="G38142" s="2"/>
      <c r="K38142" s="2"/>
    </row>
    <row r="38143" spans="7:11" x14ac:dyDescent="0.3">
      <c r="G38143" s="2"/>
      <c r="K38143" s="2"/>
    </row>
    <row r="38144" spans="7:11" x14ac:dyDescent="0.3">
      <c r="G38144" s="2"/>
      <c r="K38144" s="2"/>
    </row>
    <row r="38145" spans="7:11" x14ac:dyDescent="0.3">
      <c r="G38145" s="2"/>
      <c r="K38145" s="2"/>
    </row>
    <row r="38146" spans="7:11" x14ac:dyDescent="0.3">
      <c r="G38146" s="2"/>
      <c r="K38146" s="2"/>
    </row>
    <row r="38147" spans="7:11" x14ac:dyDescent="0.3">
      <c r="G38147" s="2"/>
      <c r="K38147" s="2"/>
    </row>
    <row r="38148" spans="7:11" x14ac:dyDescent="0.3">
      <c r="G38148" s="2"/>
      <c r="K38148" s="2"/>
    </row>
    <row r="38149" spans="7:11" x14ac:dyDescent="0.3">
      <c r="G38149" s="2"/>
      <c r="K38149" s="2"/>
    </row>
    <row r="38150" spans="7:11" x14ac:dyDescent="0.3">
      <c r="G38150" s="2"/>
      <c r="K38150" s="2"/>
    </row>
    <row r="38151" spans="7:11" x14ac:dyDescent="0.3">
      <c r="G38151" s="2"/>
      <c r="K38151" s="2"/>
    </row>
    <row r="38152" spans="7:11" x14ac:dyDescent="0.3">
      <c r="G38152" s="2"/>
      <c r="K38152" s="2"/>
    </row>
    <row r="38153" spans="7:11" x14ac:dyDescent="0.3">
      <c r="G38153" s="2"/>
      <c r="K38153" s="2"/>
    </row>
    <row r="38154" spans="7:11" x14ac:dyDescent="0.3">
      <c r="G38154" s="2"/>
      <c r="K38154" s="2"/>
    </row>
    <row r="38155" spans="7:11" x14ac:dyDescent="0.3">
      <c r="G38155" s="2"/>
      <c r="K38155" s="2"/>
    </row>
    <row r="38156" spans="7:11" x14ac:dyDescent="0.3">
      <c r="G38156" s="2"/>
      <c r="K38156" s="2"/>
    </row>
    <row r="38157" spans="7:11" x14ac:dyDescent="0.3">
      <c r="G38157" s="2"/>
      <c r="K38157" s="2"/>
    </row>
    <row r="38158" spans="7:11" x14ac:dyDescent="0.3">
      <c r="G38158" s="2"/>
      <c r="K38158" s="2"/>
    </row>
    <row r="38159" spans="7:11" x14ac:dyDescent="0.3">
      <c r="G38159" s="2"/>
      <c r="K38159" s="2"/>
    </row>
    <row r="38160" spans="7:11" x14ac:dyDescent="0.3">
      <c r="G38160" s="2"/>
      <c r="K38160" s="2"/>
    </row>
    <row r="38161" spans="7:11" x14ac:dyDescent="0.3">
      <c r="G38161" s="2"/>
      <c r="K38161" s="2"/>
    </row>
    <row r="38162" spans="7:11" x14ac:dyDescent="0.3">
      <c r="G38162" s="2"/>
      <c r="K38162" s="2"/>
    </row>
    <row r="38163" spans="7:11" x14ac:dyDescent="0.3">
      <c r="G38163" s="2"/>
      <c r="K38163" s="2"/>
    </row>
    <row r="38164" spans="7:11" x14ac:dyDescent="0.3">
      <c r="G38164" s="2"/>
      <c r="K38164" s="2"/>
    </row>
    <row r="38165" spans="7:11" x14ac:dyDescent="0.3">
      <c r="G38165" s="2"/>
      <c r="K38165" s="2"/>
    </row>
    <row r="38166" spans="7:11" x14ac:dyDescent="0.3">
      <c r="G38166" s="2"/>
      <c r="K38166" s="2"/>
    </row>
    <row r="38167" spans="7:11" x14ac:dyDescent="0.3">
      <c r="G38167" s="2"/>
      <c r="K38167" s="2"/>
    </row>
    <row r="38168" spans="7:11" x14ac:dyDescent="0.3">
      <c r="G38168" s="2"/>
      <c r="K38168" s="2"/>
    </row>
    <row r="38169" spans="7:11" x14ac:dyDescent="0.3">
      <c r="G38169" s="2"/>
      <c r="K38169" s="2"/>
    </row>
    <row r="38170" spans="7:11" x14ac:dyDescent="0.3">
      <c r="G38170" s="2"/>
      <c r="K38170" s="2"/>
    </row>
    <row r="38171" spans="7:11" x14ac:dyDescent="0.3">
      <c r="G38171" s="2"/>
      <c r="K38171" s="2"/>
    </row>
    <row r="38172" spans="7:11" x14ac:dyDescent="0.3">
      <c r="G38172" s="2"/>
      <c r="K38172" s="2"/>
    </row>
    <row r="38173" spans="7:11" x14ac:dyDescent="0.3">
      <c r="G38173" s="2"/>
      <c r="K38173" s="2"/>
    </row>
    <row r="38174" spans="7:11" x14ac:dyDescent="0.3">
      <c r="G38174" s="2"/>
      <c r="K38174" s="2"/>
    </row>
    <row r="38175" spans="7:11" x14ac:dyDescent="0.3">
      <c r="G38175" s="2"/>
      <c r="K38175" s="2"/>
    </row>
    <row r="38176" spans="7:11" x14ac:dyDescent="0.3">
      <c r="G38176" s="2"/>
      <c r="K38176" s="2"/>
    </row>
    <row r="38177" spans="7:11" x14ac:dyDescent="0.3">
      <c r="G38177" s="2"/>
      <c r="K38177" s="2"/>
    </row>
    <row r="38178" spans="7:11" x14ac:dyDescent="0.3">
      <c r="G38178" s="2"/>
      <c r="K38178" s="2"/>
    </row>
    <row r="38179" spans="7:11" x14ac:dyDescent="0.3">
      <c r="G38179" s="2"/>
      <c r="K38179" s="2"/>
    </row>
    <row r="38180" spans="7:11" x14ac:dyDescent="0.3">
      <c r="G38180" s="2"/>
      <c r="K38180" s="2"/>
    </row>
    <row r="38181" spans="7:11" x14ac:dyDescent="0.3">
      <c r="G38181" s="2"/>
      <c r="K38181" s="2"/>
    </row>
    <row r="38182" spans="7:11" x14ac:dyDescent="0.3">
      <c r="G38182" s="2"/>
      <c r="K38182" s="2"/>
    </row>
    <row r="38183" spans="7:11" x14ac:dyDescent="0.3">
      <c r="G38183" s="2"/>
      <c r="K38183" s="2"/>
    </row>
    <row r="38184" spans="7:11" x14ac:dyDescent="0.3">
      <c r="G38184" s="2"/>
      <c r="K38184" s="2"/>
    </row>
    <row r="38185" spans="7:11" x14ac:dyDescent="0.3">
      <c r="G38185" s="2"/>
      <c r="K38185" s="2"/>
    </row>
    <row r="38186" spans="7:11" x14ac:dyDescent="0.3">
      <c r="G38186" s="2"/>
      <c r="K38186" s="2"/>
    </row>
    <row r="38187" spans="7:11" x14ac:dyDescent="0.3">
      <c r="G38187" s="2"/>
      <c r="K38187" s="2"/>
    </row>
    <row r="38188" spans="7:11" x14ac:dyDescent="0.3">
      <c r="G38188" s="2"/>
      <c r="K38188" s="2"/>
    </row>
    <row r="38189" spans="7:11" x14ac:dyDescent="0.3">
      <c r="G38189" s="2"/>
      <c r="K38189" s="2"/>
    </row>
    <row r="38190" spans="7:11" x14ac:dyDescent="0.3">
      <c r="G38190" s="2"/>
      <c r="K38190" s="2"/>
    </row>
    <row r="38191" spans="7:11" x14ac:dyDescent="0.3">
      <c r="G38191" s="2"/>
      <c r="K38191" s="2"/>
    </row>
    <row r="38192" spans="7:11" x14ac:dyDescent="0.3">
      <c r="G38192" s="2"/>
      <c r="K38192" s="2"/>
    </row>
    <row r="38193" spans="7:11" x14ac:dyDescent="0.3">
      <c r="G38193" s="2"/>
      <c r="K38193" s="2"/>
    </row>
    <row r="38194" spans="7:11" x14ac:dyDescent="0.3">
      <c r="G38194" s="2"/>
      <c r="K38194" s="2"/>
    </row>
    <row r="38195" spans="7:11" x14ac:dyDescent="0.3">
      <c r="G38195" s="2"/>
      <c r="K38195" s="2"/>
    </row>
    <row r="38196" spans="7:11" x14ac:dyDescent="0.3">
      <c r="G38196" s="2"/>
      <c r="K38196" s="2"/>
    </row>
    <row r="38197" spans="7:11" x14ac:dyDescent="0.3">
      <c r="G38197" s="2"/>
      <c r="K38197" s="2"/>
    </row>
    <row r="38198" spans="7:11" x14ac:dyDescent="0.3">
      <c r="G38198" s="2"/>
      <c r="K38198" s="2"/>
    </row>
    <row r="38199" spans="7:11" x14ac:dyDescent="0.3">
      <c r="G38199" s="2"/>
      <c r="K38199" s="2"/>
    </row>
    <row r="38200" spans="7:11" x14ac:dyDescent="0.3">
      <c r="G38200" s="2"/>
      <c r="K38200" s="2"/>
    </row>
    <row r="38201" spans="7:11" x14ac:dyDescent="0.3">
      <c r="G38201" s="2"/>
      <c r="K38201" s="2"/>
    </row>
    <row r="38202" spans="7:11" x14ac:dyDescent="0.3">
      <c r="G38202" s="2"/>
      <c r="K38202" s="2"/>
    </row>
    <row r="38203" spans="7:11" x14ac:dyDescent="0.3">
      <c r="G38203" s="2"/>
      <c r="K38203" s="2"/>
    </row>
    <row r="38204" spans="7:11" x14ac:dyDescent="0.3">
      <c r="G38204" s="2"/>
      <c r="K38204" s="2"/>
    </row>
    <row r="38205" spans="7:11" x14ac:dyDescent="0.3">
      <c r="G38205" s="2"/>
      <c r="K38205" s="2"/>
    </row>
    <row r="38206" spans="7:11" x14ac:dyDescent="0.3">
      <c r="G38206" s="2"/>
      <c r="K38206" s="2"/>
    </row>
    <row r="38207" spans="7:11" x14ac:dyDescent="0.3">
      <c r="G38207" s="2"/>
      <c r="K38207" s="2"/>
    </row>
    <row r="38208" spans="7:11" x14ac:dyDescent="0.3">
      <c r="G38208" s="2"/>
      <c r="K38208" s="2"/>
    </row>
    <row r="38209" spans="7:11" x14ac:dyDescent="0.3">
      <c r="G38209" s="2"/>
      <c r="K38209" s="2"/>
    </row>
    <row r="38210" spans="7:11" x14ac:dyDescent="0.3">
      <c r="G38210" s="2"/>
      <c r="K38210" s="2"/>
    </row>
    <row r="38211" spans="7:11" x14ac:dyDescent="0.3">
      <c r="G38211" s="2"/>
      <c r="K38211" s="2"/>
    </row>
    <row r="38212" spans="7:11" x14ac:dyDescent="0.3">
      <c r="G38212" s="2"/>
      <c r="K38212" s="2"/>
    </row>
    <row r="38213" spans="7:11" x14ac:dyDescent="0.3">
      <c r="G38213" s="2"/>
      <c r="K38213" s="2"/>
    </row>
    <row r="38214" spans="7:11" x14ac:dyDescent="0.3">
      <c r="G38214" s="2"/>
      <c r="K38214" s="2"/>
    </row>
    <row r="38215" spans="7:11" x14ac:dyDescent="0.3">
      <c r="G38215" s="2"/>
      <c r="K38215" s="2"/>
    </row>
    <row r="38216" spans="7:11" x14ac:dyDescent="0.3">
      <c r="G38216" s="2"/>
      <c r="K38216" s="2"/>
    </row>
    <row r="38217" spans="7:11" x14ac:dyDescent="0.3">
      <c r="G38217" s="2"/>
      <c r="K38217" s="2"/>
    </row>
    <row r="38218" spans="7:11" x14ac:dyDescent="0.3">
      <c r="G38218" s="2"/>
      <c r="K38218" s="2"/>
    </row>
    <row r="38219" spans="7:11" x14ac:dyDescent="0.3">
      <c r="G38219" s="2"/>
      <c r="K38219" s="2"/>
    </row>
    <row r="38220" spans="7:11" x14ac:dyDescent="0.3">
      <c r="G38220" s="2"/>
      <c r="K38220" s="2"/>
    </row>
    <row r="38221" spans="7:11" x14ac:dyDescent="0.3">
      <c r="G38221" s="2"/>
      <c r="K38221" s="2"/>
    </row>
    <row r="38222" spans="7:11" x14ac:dyDescent="0.3">
      <c r="G38222" s="2"/>
      <c r="K38222" s="2"/>
    </row>
    <row r="38223" spans="7:11" x14ac:dyDescent="0.3">
      <c r="G38223" s="2"/>
      <c r="K38223" s="2"/>
    </row>
    <row r="38224" spans="7:11" x14ac:dyDescent="0.3">
      <c r="G38224" s="2"/>
      <c r="K38224" s="2"/>
    </row>
    <row r="38225" spans="7:11" x14ac:dyDescent="0.3">
      <c r="G38225" s="2"/>
      <c r="K38225" s="2"/>
    </row>
    <row r="38226" spans="7:11" x14ac:dyDescent="0.3">
      <c r="G38226" s="2"/>
      <c r="K38226" s="2"/>
    </row>
    <row r="38227" spans="7:11" x14ac:dyDescent="0.3">
      <c r="G38227" s="2"/>
      <c r="K38227" s="2"/>
    </row>
    <row r="38228" spans="7:11" x14ac:dyDescent="0.3">
      <c r="G38228" s="2"/>
      <c r="K38228" s="2"/>
    </row>
    <row r="38229" spans="7:11" x14ac:dyDescent="0.3">
      <c r="G38229" s="2"/>
      <c r="K38229" s="2"/>
    </row>
    <row r="38230" spans="7:11" x14ac:dyDescent="0.3">
      <c r="G38230" s="2"/>
      <c r="K38230" s="2"/>
    </row>
    <row r="38231" spans="7:11" x14ac:dyDescent="0.3">
      <c r="G38231" s="2"/>
      <c r="K38231" s="2"/>
    </row>
    <row r="38232" spans="7:11" x14ac:dyDescent="0.3">
      <c r="G38232" s="2"/>
      <c r="K38232" s="2"/>
    </row>
    <row r="38233" spans="7:11" x14ac:dyDescent="0.3">
      <c r="G38233" s="2"/>
      <c r="K38233" s="2"/>
    </row>
    <row r="38234" spans="7:11" x14ac:dyDescent="0.3">
      <c r="G38234" s="2"/>
      <c r="K38234" s="2"/>
    </row>
    <row r="38235" spans="7:11" x14ac:dyDescent="0.3">
      <c r="G38235" s="2"/>
      <c r="K38235" s="2"/>
    </row>
    <row r="38236" spans="7:11" x14ac:dyDescent="0.3">
      <c r="G38236" s="2"/>
      <c r="K38236" s="2"/>
    </row>
    <row r="38237" spans="7:11" x14ac:dyDescent="0.3">
      <c r="G38237" s="2"/>
      <c r="K38237" s="2"/>
    </row>
    <row r="38238" spans="7:11" x14ac:dyDescent="0.3">
      <c r="G38238" s="2"/>
      <c r="K38238" s="2"/>
    </row>
    <row r="38239" spans="7:11" x14ac:dyDescent="0.3">
      <c r="G38239" s="2"/>
      <c r="K38239" s="2"/>
    </row>
    <row r="38240" spans="7:11" x14ac:dyDescent="0.3">
      <c r="G38240" s="2"/>
      <c r="K38240" s="2"/>
    </row>
    <row r="38241" spans="7:11" x14ac:dyDescent="0.3">
      <c r="G38241" s="2"/>
      <c r="K38241" s="2"/>
    </row>
    <row r="38242" spans="7:11" x14ac:dyDescent="0.3">
      <c r="G38242" s="2"/>
      <c r="K38242" s="2"/>
    </row>
    <row r="38243" spans="7:11" x14ac:dyDescent="0.3">
      <c r="G38243" s="2"/>
      <c r="K38243" s="2"/>
    </row>
    <row r="38244" spans="7:11" x14ac:dyDescent="0.3">
      <c r="G38244" s="2"/>
      <c r="K38244" s="2"/>
    </row>
    <row r="38245" spans="7:11" x14ac:dyDescent="0.3">
      <c r="G38245" s="2"/>
      <c r="K38245" s="2"/>
    </row>
    <row r="38246" spans="7:11" x14ac:dyDescent="0.3">
      <c r="G38246" s="2"/>
      <c r="K38246" s="2"/>
    </row>
    <row r="38247" spans="7:11" x14ac:dyDescent="0.3">
      <c r="G38247" s="2"/>
      <c r="K38247" s="2"/>
    </row>
    <row r="38248" spans="7:11" x14ac:dyDescent="0.3">
      <c r="G38248" s="2"/>
      <c r="K38248" s="2"/>
    </row>
    <row r="38249" spans="7:11" x14ac:dyDescent="0.3">
      <c r="G38249" s="2"/>
      <c r="K38249" s="2"/>
    </row>
    <row r="38250" spans="7:11" x14ac:dyDescent="0.3">
      <c r="G38250" s="2"/>
      <c r="K38250" s="2"/>
    </row>
    <row r="38251" spans="7:11" x14ac:dyDescent="0.3">
      <c r="G38251" s="2"/>
      <c r="K38251" s="2"/>
    </row>
    <row r="38252" spans="7:11" x14ac:dyDescent="0.3">
      <c r="G38252" s="2"/>
      <c r="K38252" s="2"/>
    </row>
    <row r="38253" spans="7:11" x14ac:dyDescent="0.3">
      <c r="G38253" s="2"/>
      <c r="K38253" s="2"/>
    </row>
    <row r="38254" spans="7:11" x14ac:dyDescent="0.3">
      <c r="G38254" s="2"/>
      <c r="K38254" s="2"/>
    </row>
    <row r="38255" spans="7:11" x14ac:dyDescent="0.3">
      <c r="G38255" s="2"/>
      <c r="K38255" s="2"/>
    </row>
    <row r="38256" spans="7:11" x14ac:dyDescent="0.3">
      <c r="G38256" s="2"/>
      <c r="K38256" s="2"/>
    </row>
    <row r="38257" spans="7:11" x14ac:dyDescent="0.3">
      <c r="G38257" s="2"/>
      <c r="K38257" s="2"/>
    </row>
    <row r="38258" spans="7:11" x14ac:dyDescent="0.3">
      <c r="G38258" s="2"/>
      <c r="K38258" s="2"/>
    </row>
    <row r="38259" spans="7:11" x14ac:dyDescent="0.3">
      <c r="G38259" s="2"/>
      <c r="K38259" s="2"/>
    </row>
    <row r="38260" spans="7:11" x14ac:dyDescent="0.3">
      <c r="G38260" s="2"/>
      <c r="K38260" s="2"/>
    </row>
    <row r="38261" spans="7:11" x14ac:dyDescent="0.3">
      <c r="G38261" s="2"/>
      <c r="K38261" s="2"/>
    </row>
    <row r="38262" spans="7:11" x14ac:dyDescent="0.3">
      <c r="G38262" s="2"/>
      <c r="K38262" s="2"/>
    </row>
    <row r="38263" spans="7:11" x14ac:dyDescent="0.3">
      <c r="G38263" s="2"/>
      <c r="K38263" s="2"/>
    </row>
    <row r="38264" spans="7:11" x14ac:dyDescent="0.3">
      <c r="G38264" s="2"/>
      <c r="K38264" s="2"/>
    </row>
    <row r="38265" spans="7:11" x14ac:dyDescent="0.3">
      <c r="G38265" s="2"/>
      <c r="K38265" s="2"/>
    </row>
    <row r="38266" spans="7:11" x14ac:dyDescent="0.3">
      <c r="G38266" s="2"/>
      <c r="K38266" s="2"/>
    </row>
    <row r="38267" spans="7:11" x14ac:dyDescent="0.3">
      <c r="G38267" s="2"/>
      <c r="K38267" s="2"/>
    </row>
    <row r="38268" spans="7:11" x14ac:dyDescent="0.3">
      <c r="G38268" s="2"/>
      <c r="K38268" s="2"/>
    </row>
    <row r="38269" spans="7:11" x14ac:dyDescent="0.3">
      <c r="G38269" s="2"/>
      <c r="K38269" s="2"/>
    </row>
    <row r="38270" spans="7:11" x14ac:dyDescent="0.3">
      <c r="G38270" s="2"/>
      <c r="K38270" s="2"/>
    </row>
    <row r="38271" spans="7:11" x14ac:dyDescent="0.3">
      <c r="G38271" s="2"/>
      <c r="K38271" s="2"/>
    </row>
    <row r="38272" spans="7:11" x14ac:dyDescent="0.3">
      <c r="G38272" s="2"/>
      <c r="K38272" s="2"/>
    </row>
    <row r="38273" spans="7:11" x14ac:dyDescent="0.3">
      <c r="G38273" s="2"/>
      <c r="K38273" s="2"/>
    </row>
    <row r="38274" spans="7:11" x14ac:dyDescent="0.3">
      <c r="G38274" s="2"/>
      <c r="K38274" s="2"/>
    </row>
    <row r="38275" spans="7:11" x14ac:dyDescent="0.3">
      <c r="G38275" s="2"/>
      <c r="K38275" s="2"/>
    </row>
    <row r="38276" spans="7:11" x14ac:dyDescent="0.3">
      <c r="G38276" s="2"/>
      <c r="K38276" s="2"/>
    </row>
    <row r="38277" spans="7:11" x14ac:dyDescent="0.3">
      <c r="G38277" s="2"/>
      <c r="K38277" s="2"/>
    </row>
    <row r="38278" spans="7:11" x14ac:dyDescent="0.3">
      <c r="G38278" s="2"/>
      <c r="K38278" s="2"/>
    </row>
    <row r="38279" spans="7:11" x14ac:dyDescent="0.3">
      <c r="G38279" s="2"/>
      <c r="K38279" s="2"/>
    </row>
    <row r="38280" spans="7:11" x14ac:dyDescent="0.3">
      <c r="G38280" s="2"/>
      <c r="K38280" s="2"/>
    </row>
    <row r="38281" spans="7:11" x14ac:dyDescent="0.3">
      <c r="G38281" s="2"/>
      <c r="K38281" s="2"/>
    </row>
    <row r="38282" spans="7:11" x14ac:dyDescent="0.3">
      <c r="G38282" s="2"/>
      <c r="K38282" s="2"/>
    </row>
    <row r="38283" spans="7:11" x14ac:dyDescent="0.3">
      <c r="G38283" s="2"/>
      <c r="K38283" s="2"/>
    </row>
    <row r="38284" spans="7:11" x14ac:dyDescent="0.3">
      <c r="G38284" s="2"/>
      <c r="K38284" s="2"/>
    </row>
    <row r="38285" spans="7:11" x14ac:dyDescent="0.3">
      <c r="G38285" s="2"/>
      <c r="K38285" s="2"/>
    </row>
    <row r="38286" spans="7:11" x14ac:dyDescent="0.3">
      <c r="G38286" s="2"/>
      <c r="K38286" s="2"/>
    </row>
    <row r="38287" spans="7:11" x14ac:dyDescent="0.3">
      <c r="G38287" s="2"/>
      <c r="K38287" s="2"/>
    </row>
    <row r="38288" spans="7:11" x14ac:dyDescent="0.3">
      <c r="G38288" s="2"/>
      <c r="K38288" s="2"/>
    </row>
    <row r="38289" spans="7:11" x14ac:dyDescent="0.3">
      <c r="G38289" s="2"/>
      <c r="K38289" s="2"/>
    </row>
    <row r="38290" spans="7:11" x14ac:dyDescent="0.3">
      <c r="G38290" s="2"/>
      <c r="K38290" s="2"/>
    </row>
    <row r="38291" spans="7:11" x14ac:dyDescent="0.3">
      <c r="G38291" s="2"/>
      <c r="K38291" s="2"/>
    </row>
    <row r="38292" spans="7:11" x14ac:dyDescent="0.3">
      <c r="G38292" s="2"/>
      <c r="K38292" s="2"/>
    </row>
    <row r="38293" spans="7:11" x14ac:dyDescent="0.3">
      <c r="G38293" s="2"/>
      <c r="K38293" s="2"/>
    </row>
    <row r="38294" spans="7:11" x14ac:dyDescent="0.3">
      <c r="G38294" s="2"/>
      <c r="K38294" s="2"/>
    </row>
    <row r="38295" spans="7:11" x14ac:dyDescent="0.3">
      <c r="G38295" s="2"/>
      <c r="K38295" s="2"/>
    </row>
    <row r="38296" spans="7:11" x14ac:dyDescent="0.3">
      <c r="G38296" s="2"/>
      <c r="K38296" s="2"/>
    </row>
    <row r="38297" spans="7:11" x14ac:dyDescent="0.3">
      <c r="G38297" s="2"/>
      <c r="K38297" s="2"/>
    </row>
    <row r="38298" spans="7:11" x14ac:dyDescent="0.3">
      <c r="G38298" s="2"/>
      <c r="K38298" s="2"/>
    </row>
    <row r="38299" spans="7:11" x14ac:dyDescent="0.3">
      <c r="G38299" s="2"/>
      <c r="K38299" s="2"/>
    </row>
    <row r="38300" spans="7:11" x14ac:dyDescent="0.3">
      <c r="G38300" s="2"/>
      <c r="K38300" s="2"/>
    </row>
    <row r="38301" spans="7:11" x14ac:dyDescent="0.3">
      <c r="G38301" s="2"/>
      <c r="K38301" s="2"/>
    </row>
    <row r="38302" spans="7:11" x14ac:dyDescent="0.3">
      <c r="G38302" s="2"/>
      <c r="K38302" s="2"/>
    </row>
    <row r="38303" spans="7:11" x14ac:dyDescent="0.3">
      <c r="G38303" s="2"/>
      <c r="K38303" s="2"/>
    </row>
    <row r="38304" spans="7:11" x14ac:dyDescent="0.3">
      <c r="G38304" s="2"/>
      <c r="K38304" s="2"/>
    </row>
    <row r="38305" spans="7:11" x14ac:dyDescent="0.3">
      <c r="G38305" s="2"/>
      <c r="K38305" s="2"/>
    </row>
    <row r="38306" spans="7:11" x14ac:dyDescent="0.3">
      <c r="G38306" s="2"/>
      <c r="K38306" s="2"/>
    </row>
    <row r="38307" spans="7:11" x14ac:dyDescent="0.3">
      <c r="G38307" s="2"/>
      <c r="K38307" s="2"/>
    </row>
    <row r="38308" spans="7:11" x14ac:dyDescent="0.3">
      <c r="G38308" s="2"/>
      <c r="K38308" s="2"/>
    </row>
    <row r="38309" spans="7:11" x14ac:dyDescent="0.3">
      <c r="G38309" s="2"/>
      <c r="K38309" s="2"/>
    </row>
    <row r="38310" spans="7:11" x14ac:dyDescent="0.3">
      <c r="G38310" s="2"/>
      <c r="K38310" s="2"/>
    </row>
    <row r="38311" spans="7:11" x14ac:dyDescent="0.3">
      <c r="G38311" s="2"/>
      <c r="K38311" s="2"/>
    </row>
    <row r="38312" spans="7:11" x14ac:dyDescent="0.3">
      <c r="G38312" s="2"/>
      <c r="K38312" s="2"/>
    </row>
    <row r="38313" spans="7:11" x14ac:dyDescent="0.3">
      <c r="G38313" s="2"/>
      <c r="K38313" s="2"/>
    </row>
    <row r="38314" spans="7:11" x14ac:dyDescent="0.3">
      <c r="G38314" s="2"/>
      <c r="K38314" s="2"/>
    </row>
    <row r="38315" spans="7:11" x14ac:dyDescent="0.3">
      <c r="G38315" s="2"/>
      <c r="K38315" s="2"/>
    </row>
    <row r="38316" spans="7:11" x14ac:dyDescent="0.3">
      <c r="G38316" s="2"/>
      <c r="K38316" s="2"/>
    </row>
    <row r="38317" spans="7:11" x14ac:dyDescent="0.3">
      <c r="G38317" s="2"/>
      <c r="K38317" s="2"/>
    </row>
    <row r="38318" spans="7:11" x14ac:dyDescent="0.3">
      <c r="G38318" s="2"/>
      <c r="K38318" s="2"/>
    </row>
    <row r="38319" spans="7:11" x14ac:dyDescent="0.3">
      <c r="G38319" s="2"/>
      <c r="K38319" s="2"/>
    </row>
    <row r="38320" spans="7:11" x14ac:dyDescent="0.3">
      <c r="G38320" s="2"/>
      <c r="K38320" s="2"/>
    </row>
    <row r="38321" spans="7:11" x14ac:dyDescent="0.3">
      <c r="G38321" s="2"/>
      <c r="K38321" s="2"/>
    </row>
    <row r="38322" spans="7:11" x14ac:dyDescent="0.3">
      <c r="G38322" s="2"/>
      <c r="K38322" s="2"/>
    </row>
    <row r="38323" spans="7:11" x14ac:dyDescent="0.3">
      <c r="G38323" s="2"/>
      <c r="K38323" s="2"/>
    </row>
    <row r="38324" spans="7:11" x14ac:dyDescent="0.3">
      <c r="G38324" s="2"/>
      <c r="K38324" s="2"/>
    </row>
    <row r="38325" spans="7:11" x14ac:dyDescent="0.3">
      <c r="G38325" s="2"/>
      <c r="K38325" s="2"/>
    </row>
    <row r="38326" spans="7:11" x14ac:dyDescent="0.3">
      <c r="G38326" s="2"/>
      <c r="K38326" s="2"/>
    </row>
    <row r="38327" spans="7:11" x14ac:dyDescent="0.3">
      <c r="G38327" s="2"/>
      <c r="K38327" s="2"/>
    </row>
    <row r="38328" spans="7:11" x14ac:dyDescent="0.3">
      <c r="G38328" s="2"/>
      <c r="K38328" s="2"/>
    </row>
    <row r="38329" spans="7:11" x14ac:dyDescent="0.3">
      <c r="G38329" s="2"/>
      <c r="K38329" s="2"/>
    </row>
    <row r="38330" spans="7:11" x14ac:dyDescent="0.3">
      <c r="G38330" s="2"/>
      <c r="K38330" s="2"/>
    </row>
    <row r="38331" spans="7:11" x14ac:dyDescent="0.3">
      <c r="G38331" s="2"/>
      <c r="K38331" s="2"/>
    </row>
    <row r="38332" spans="7:11" x14ac:dyDescent="0.3">
      <c r="G38332" s="2"/>
      <c r="K38332" s="2"/>
    </row>
    <row r="38333" spans="7:11" x14ac:dyDescent="0.3">
      <c r="G38333" s="2"/>
      <c r="K38333" s="2"/>
    </row>
    <row r="38334" spans="7:11" x14ac:dyDescent="0.3">
      <c r="G38334" s="2"/>
      <c r="K38334" s="2"/>
    </row>
    <row r="38335" spans="7:11" x14ac:dyDescent="0.3">
      <c r="G38335" s="2"/>
      <c r="K38335" s="2"/>
    </row>
    <row r="38336" spans="7:11" x14ac:dyDescent="0.3">
      <c r="G38336" s="2"/>
      <c r="K38336" s="2"/>
    </row>
    <row r="38337" spans="7:11" x14ac:dyDescent="0.3">
      <c r="G38337" s="2"/>
      <c r="K38337" s="2"/>
    </row>
    <row r="38338" spans="7:11" x14ac:dyDescent="0.3">
      <c r="G38338" s="2"/>
      <c r="K38338" s="2"/>
    </row>
    <row r="38339" spans="7:11" x14ac:dyDescent="0.3">
      <c r="G38339" s="2"/>
      <c r="K38339" s="2"/>
    </row>
    <row r="38340" spans="7:11" x14ac:dyDescent="0.3">
      <c r="G38340" s="2"/>
      <c r="K38340" s="2"/>
    </row>
    <row r="38341" spans="7:11" x14ac:dyDescent="0.3">
      <c r="G38341" s="2"/>
      <c r="K38341" s="2"/>
    </row>
    <row r="38342" spans="7:11" x14ac:dyDescent="0.3">
      <c r="G38342" s="2"/>
      <c r="K38342" s="2"/>
    </row>
    <row r="38343" spans="7:11" x14ac:dyDescent="0.3">
      <c r="G38343" s="2"/>
      <c r="K38343" s="2"/>
    </row>
    <row r="38344" spans="7:11" x14ac:dyDescent="0.3">
      <c r="G38344" s="2"/>
      <c r="K38344" s="2"/>
    </row>
    <row r="38345" spans="7:11" x14ac:dyDescent="0.3">
      <c r="G38345" s="2"/>
      <c r="K38345" s="2"/>
    </row>
    <row r="38346" spans="7:11" x14ac:dyDescent="0.3">
      <c r="G38346" s="2"/>
      <c r="K38346" s="2"/>
    </row>
    <row r="38347" spans="7:11" x14ac:dyDescent="0.3">
      <c r="G38347" s="2"/>
      <c r="K38347" s="2"/>
    </row>
    <row r="38348" spans="7:11" x14ac:dyDescent="0.3">
      <c r="G38348" s="2"/>
      <c r="K38348" s="2"/>
    </row>
    <row r="38349" spans="7:11" x14ac:dyDescent="0.3">
      <c r="G38349" s="2"/>
      <c r="K38349" s="2"/>
    </row>
    <row r="38350" spans="7:11" x14ac:dyDescent="0.3">
      <c r="G38350" s="2"/>
      <c r="K38350" s="2"/>
    </row>
    <row r="38351" spans="7:11" x14ac:dyDescent="0.3">
      <c r="G38351" s="2"/>
      <c r="K38351" s="2"/>
    </row>
    <row r="38352" spans="7:11" x14ac:dyDescent="0.3">
      <c r="G38352" s="2"/>
      <c r="K38352" s="2"/>
    </row>
    <row r="38353" spans="7:11" x14ac:dyDescent="0.3">
      <c r="G38353" s="2"/>
      <c r="K38353" s="2"/>
    </row>
    <row r="38354" spans="7:11" x14ac:dyDescent="0.3">
      <c r="G38354" s="2"/>
      <c r="K38354" s="2"/>
    </row>
    <row r="38355" spans="7:11" x14ac:dyDescent="0.3">
      <c r="G38355" s="2"/>
      <c r="K38355" s="2"/>
    </row>
    <row r="38356" spans="7:11" x14ac:dyDescent="0.3">
      <c r="G38356" s="2"/>
      <c r="K38356" s="2"/>
    </row>
    <row r="38357" spans="7:11" x14ac:dyDescent="0.3">
      <c r="G38357" s="2"/>
      <c r="K38357" s="2"/>
    </row>
    <row r="38358" spans="7:11" x14ac:dyDescent="0.3">
      <c r="G38358" s="2"/>
      <c r="K38358" s="2"/>
    </row>
    <row r="38359" spans="7:11" x14ac:dyDescent="0.3">
      <c r="G38359" s="2"/>
      <c r="K38359" s="2"/>
    </row>
    <row r="38360" spans="7:11" x14ac:dyDescent="0.3">
      <c r="G38360" s="2"/>
      <c r="K38360" s="2"/>
    </row>
    <row r="38361" spans="7:11" x14ac:dyDescent="0.3">
      <c r="G38361" s="2"/>
      <c r="K38361" s="2"/>
    </row>
    <row r="38362" spans="7:11" x14ac:dyDescent="0.3">
      <c r="G38362" s="2"/>
      <c r="K38362" s="2"/>
    </row>
    <row r="38363" spans="7:11" x14ac:dyDescent="0.3">
      <c r="G38363" s="2"/>
      <c r="K38363" s="2"/>
    </row>
    <row r="38364" spans="7:11" x14ac:dyDescent="0.3">
      <c r="G38364" s="2"/>
      <c r="K38364" s="2"/>
    </row>
    <row r="38365" spans="7:11" x14ac:dyDescent="0.3">
      <c r="G38365" s="2"/>
      <c r="K38365" s="2"/>
    </row>
    <row r="38366" spans="7:11" x14ac:dyDescent="0.3">
      <c r="G38366" s="2"/>
      <c r="K38366" s="2"/>
    </row>
    <row r="38367" spans="7:11" x14ac:dyDescent="0.3">
      <c r="G38367" s="2"/>
      <c r="K38367" s="2"/>
    </row>
    <row r="38368" spans="7:11" x14ac:dyDescent="0.3">
      <c r="G38368" s="2"/>
      <c r="K38368" s="2"/>
    </row>
    <row r="38369" spans="7:11" x14ac:dyDescent="0.3">
      <c r="G38369" s="2"/>
      <c r="K38369" s="2"/>
    </row>
    <row r="38370" spans="7:11" x14ac:dyDescent="0.3">
      <c r="G38370" s="2"/>
      <c r="K38370" s="2"/>
    </row>
    <row r="38371" spans="7:11" x14ac:dyDescent="0.3">
      <c r="G38371" s="2"/>
      <c r="K38371" s="2"/>
    </row>
    <row r="38372" spans="7:11" x14ac:dyDescent="0.3">
      <c r="G38372" s="2"/>
      <c r="K38372" s="2"/>
    </row>
    <row r="38373" spans="7:11" x14ac:dyDescent="0.3">
      <c r="G38373" s="2"/>
      <c r="K38373" s="2"/>
    </row>
    <row r="38374" spans="7:11" x14ac:dyDescent="0.3">
      <c r="G38374" s="2"/>
      <c r="K38374" s="2"/>
    </row>
    <row r="38375" spans="7:11" x14ac:dyDescent="0.3">
      <c r="G38375" s="2"/>
      <c r="K38375" s="2"/>
    </row>
    <row r="38376" spans="7:11" x14ac:dyDescent="0.3">
      <c r="G38376" s="2"/>
      <c r="K38376" s="2"/>
    </row>
    <row r="38377" spans="7:11" x14ac:dyDescent="0.3">
      <c r="G38377" s="2"/>
      <c r="K38377" s="2"/>
    </row>
    <row r="38378" spans="7:11" x14ac:dyDescent="0.3">
      <c r="G38378" s="2"/>
      <c r="K38378" s="2"/>
    </row>
    <row r="38379" spans="7:11" x14ac:dyDescent="0.3">
      <c r="G38379" s="2"/>
      <c r="K38379" s="2"/>
    </row>
    <row r="38380" spans="7:11" x14ac:dyDescent="0.3">
      <c r="G38380" s="2"/>
      <c r="K38380" s="2"/>
    </row>
    <row r="38381" spans="7:11" x14ac:dyDescent="0.3">
      <c r="G38381" s="2"/>
      <c r="K38381" s="2"/>
    </row>
    <row r="38382" spans="7:11" x14ac:dyDescent="0.3">
      <c r="G38382" s="2"/>
      <c r="K38382" s="2"/>
    </row>
    <row r="38383" spans="7:11" x14ac:dyDescent="0.3">
      <c r="G38383" s="2"/>
      <c r="K38383" s="2"/>
    </row>
    <row r="38384" spans="7:11" x14ac:dyDescent="0.3">
      <c r="G38384" s="2"/>
      <c r="K38384" s="2"/>
    </row>
    <row r="38385" spans="7:11" x14ac:dyDescent="0.3">
      <c r="G38385" s="2"/>
      <c r="K38385" s="2"/>
    </row>
    <row r="38386" spans="7:11" x14ac:dyDescent="0.3">
      <c r="G38386" s="2"/>
      <c r="K38386" s="2"/>
    </row>
    <row r="38387" spans="7:11" x14ac:dyDescent="0.3">
      <c r="G38387" s="2"/>
      <c r="K38387" s="2"/>
    </row>
    <row r="38388" spans="7:11" x14ac:dyDescent="0.3">
      <c r="G38388" s="2"/>
      <c r="K38388" s="2"/>
    </row>
    <row r="38389" spans="7:11" x14ac:dyDescent="0.3">
      <c r="G38389" s="2"/>
      <c r="K38389" s="2"/>
    </row>
    <row r="38390" spans="7:11" x14ac:dyDescent="0.3">
      <c r="G38390" s="2"/>
      <c r="K38390" s="2"/>
    </row>
    <row r="38391" spans="7:11" x14ac:dyDescent="0.3">
      <c r="G38391" s="2"/>
      <c r="K38391" s="2"/>
    </row>
    <row r="38392" spans="7:11" x14ac:dyDescent="0.3">
      <c r="G38392" s="2"/>
      <c r="K38392" s="2"/>
    </row>
    <row r="38393" spans="7:11" x14ac:dyDescent="0.3">
      <c r="G38393" s="2"/>
      <c r="K38393" s="2"/>
    </row>
    <row r="38394" spans="7:11" x14ac:dyDescent="0.3">
      <c r="G38394" s="2"/>
      <c r="K38394" s="2"/>
    </row>
    <row r="38395" spans="7:11" x14ac:dyDescent="0.3">
      <c r="G38395" s="2"/>
      <c r="K38395" s="2"/>
    </row>
    <row r="38396" spans="7:11" x14ac:dyDescent="0.3">
      <c r="G38396" s="2"/>
      <c r="K38396" s="2"/>
    </row>
    <row r="38397" spans="7:11" x14ac:dyDescent="0.3">
      <c r="G38397" s="2"/>
      <c r="K38397" s="2"/>
    </row>
    <row r="38398" spans="7:11" x14ac:dyDescent="0.3">
      <c r="G38398" s="2"/>
      <c r="K38398" s="2"/>
    </row>
    <row r="38399" spans="7:11" x14ac:dyDescent="0.3">
      <c r="G38399" s="2"/>
      <c r="K38399" s="2"/>
    </row>
    <row r="38400" spans="7:11" x14ac:dyDescent="0.3">
      <c r="G38400" s="2"/>
      <c r="K38400" s="2"/>
    </row>
    <row r="38401" spans="7:11" x14ac:dyDescent="0.3">
      <c r="G38401" s="2"/>
      <c r="K38401" s="2"/>
    </row>
    <row r="38402" spans="7:11" x14ac:dyDescent="0.3">
      <c r="G38402" s="2"/>
      <c r="K38402" s="2"/>
    </row>
    <row r="38403" spans="7:11" x14ac:dyDescent="0.3">
      <c r="G38403" s="2"/>
      <c r="K38403" s="2"/>
    </row>
    <row r="38404" spans="7:11" x14ac:dyDescent="0.3">
      <c r="G38404" s="2"/>
      <c r="K38404" s="2"/>
    </row>
    <row r="38405" spans="7:11" x14ac:dyDescent="0.3">
      <c r="G38405" s="2"/>
      <c r="K38405" s="2"/>
    </row>
    <row r="38406" spans="7:11" x14ac:dyDescent="0.3">
      <c r="G38406" s="2"/>
      <c r="K38406" s="2"/>
    </row>
    <row r="38407" spans="7:11" x14ac:dyDescent="0.3">
      <c r="G38407" s="2"/>
      <c r="K38407" s="2"/>
    </row>
    <row r="38408" spans="7:11" x14ac:dyDescent="0.3">
      <c r="G38408" s="2"/>
      <c r="K38408" s="2"/>
    </row>
    <row r="38409" spans="7:11" x14ac:dyDescent="0.3">
      <c r="G38409" s="2"/>
      <c r="K38409" s="2"/>
    </row>
    <row r="38410" spans="7:11" x14ac:dyDescent="0.3">
      <c r="G38410" s="2"/>
      <c r="K38410" s="2"/>
    </row>
    <row r="38411" spans="7:11" x14ac:dyDescent="0.3">
      <c r="G38411" s="2"/>
      <c r="K38411" s="2"/>
    </row>
    <row r="38412" spans="7:11" x14ac:dyDescent="0.3">
      <c r="G38412" s="2"/>
      <c r="K38412" s="2"/>
    </row>
    <row r="38413" spans="7:11" x14ac:dyDescent="0.3">
      <c r="G38413" s="2"/>
      <c r="K38413" s="2"/>
    </row>
    <row r="38414" spans="7:11" x14ac:dyDescent="0.3">
      <c r="G38414" s="2"/>
      <c r="K38414" s="2"/>
    </row>
    <row r="38415" spans="7:11" x14ac:dyDescent="0.3">
      <c r="G38415" s="2"/>
      <c r="K38415" s="2"/>
    </row>
    <row r="38416" spans="7:11" x14ac:dyDescent="0.3">
      <c r="G38416" s="2"/>
      <c r="K38416" s="2"/>
    </row>
    <row r="38417" spans="7:11" x14ac:dyDescent="0.3">
      <c r="G38417" s="2"/>
      <c r="K38417" s="2"/>
    </row>
    <row r="38418" spans="7:11" x14ac:dyDescent="0.3">
      <c r="G38418" s="2"/>
      <c r="K38418" s="2"/>
    </row>
    <row r="38419" spans="7:11" x14ac:dyDescent="0.3">
      <c r="G38419" s="2"/>
      <c r="K38419" s="2"/>
    </row>
    <row r="38420" spans="7:11" x14ac:dyDescent="0.3">
      <c r="G38420" s="2"/>
      <c r="K38420" s="2"/>
    </row>
    <row r="38421" spans="7:11" x14ac:dyDescent="0.3">
      <c r="G38421" s="2"/>
      <c r="K38421" s="2"/>
    </row>
    <row r="38422" spans="7:11" x14ac:dyDescent="0.3">
      <c r="G38422" s="2"/>
      <c r="K38422" s="2"/>
    </row>
    <row r="38423" spans="7:11" x14ac:dyDescent="0.3">
      <c r="G38423" s="2"/>
      <c r="K38423" s="2"/>
    </row>
    <row r="38424" spans="7:11" x14ac:dyDescent="0.3">
      <c r="G38424" s="2"/>
      <c r="K38424" s="2"/>
    </row>
    <row r="38425" spans="7:11" x14ac:dyDescent="0.3">
      <c r="G38425" s="2"/>
      <c r="K38425" s="2"/>
    </row>
    <row r="38426" spans="7:11" x14ac:dyDescent="0.3">
      <c r="G38426" s="2"/>
      <c r="K38426" s="2"/>
    </row>
    <row r="38427" spans="7:11" x14ac:dyDescent="0.3">
      <c r="G38427" s="2"/>
      <c r="K38427" s="2"/>
    </row>
    <row r="38428" spans="7:11" x14ac:dyDescent="0.3">
      <c r="G38428" s="2"/>
      <c r="K38428" s="2"/>
    </row>
    <row r="38429" spans="7:11" x14ac:dyDescent="0.3">
      <c r="G38429" s="2"/>
      <c r="K38429" s="2"/>
    </row>
    <row r="38430" spans="7:11" x14ac:dyDescent="0.3">
      <c r="G38430" s="2"/>
      <c r="K38430" s="2"/>
    </row>
    <row r="38431" spans="7:11" x14ac:dyDescent="0.3">
      <c r="G38431" s="2"/>
      <c r="K38431" s="2"/>
    </row>
    <row r="38432" spans="7:11" x14ac:dyDescent="0.3">
      <c r="G38432" s="2"/>
      <c r="K38432" s="2"/>
    </row>
    <row r="38433" spans="7:11" x14ac:dyDescent="0.3">
      <c r="G38433" s="2"/>
      <c r="K38433" s="2"/>
    </row>
    <row r="38434" spans="7:11" x14ac:dyDescent="0.3">
      <c r="G38434" s="2"/>
      <c r="K38434" s="2"/>
    </row>
    <row r="38435" spans="7:11" x14ac:dyDescent="0.3">
      <c r="G38435" s="2"/>
      <c r="K38435" s="2"/>
    </row>
    <row r="38436" spans="7:11" x14ac:dyDescent="0.3">
      <c r="G38436" s="2"/>
      <c r="K38436" s="2"/>
    </row>
    <row r="38437" spans="7:11" x14ac:dyDescent="0.3">
      <c r="G38437" s="2"/>
      <c r="K38437" s="2"/>
    </row>
    <row r="38438" spans="7:11" x14ac:dyDescent="0.3">
      <c r="G38438" s="2"/>
      <c r="K38438" s="2"/>
    </row>
    <row r="38439" spans="7:11" x14ac:dyDescent="0.3">
      <c r="G38439" s="2"/>
      <c r="K38439" s="2"/>
    </row>
    <row r="38440" spans="7:11" x14ac:dyDescent="0.3">
      <c r="G38440" s="2"/>
      <c r="K38440" s="2"/>
    </row>
    <row r="38441" spans="7:11" x14ac:dyDescent="0.3">
      <c r="G38441" s="2"/>
      <c r="K38441" s="2"/>
    </row>
    <row r="38442" spans="7:11" x14ac:dyDescent="0.3">
      <c r="G38442" s="2"/>
      <c r="K38442" s="2"/>
    </row>
    <row r="38443" spans="7:11" x14ac:dyDescent="0.3">
      <c r="G38443" s="2"/>
      <c r="K38443" s="2"/>
    </row>
    <row r="38444" spans="7:11" x14ac:dyDescent="0.3">
      <c r="G38444" s="2"/>
      <c r="K38444" s="2"/>
    </row>
    <row r="38445" spans="7:11" x14ac:dyDescent="0.3">
      <c r="G38445" s="2"/>
      <c r="K38445" s="2"/>
    </row>
    <row r="38446" spans="7:11" x14ac:dyDescent="0.3">
      <c r="G38446" s="2"/>
      <c r="K38446" s="2"/>
    </row>
    <row r="38447" spans="7:11" x14ac:dyDescent="0.3">
      <c r="G38447" s="2"/>
      <c r="K38447" s="2"/>
    </row>
    <row r="38448" spans="7:11" x14ac:dyDescent="0.3">
      <c r="G38448" s="2"/>
      <c r="K38448" s="2"/>
    </row>
    <row r="38449" spans="7:11" x14ac:dyDescent="0.3">
      <c r="G38449" s="2"/>
      <c r="K38449" s="2"/>
    </row>
    <row r="38450" spans="7:11" x14ac:dyDescent="0.3">
      <c r="G38450" s="2"/>
      <c r="K38450" s="2"/>
    </row>
    <row r="38451" spans="7:11" x14ac:dyDescent="0.3">
      <c r="G38451" s="2"/>
      <c r="K38451" s="2"/>
    </row>
    <row r="38452" spans="7:11" x14ac:dyDescent="0.3">
      <c r="G38452" s="2"/>
      <c r="K38452" s="2"/>
    </row>
    <row r="38453" spans="7:11" x14ac:dyDescent="0.3">
      <c r="G38453" s="2"/>
      <c r="K38453" s="2"/>
    </row>
    <row r="38454" spans="7:11" x14ac:dyDescent="0.3">
      <c r="G38454" s="2"/>
      <c r="K38454" s="2"/>
    </row>
    <row r="38455" spans="7:11" x14ac:dyDescent="0.3">
      <c r="G38455" s="2"/>
      <c r="K38455" s="2"/>
    </row>
    <row r="38456" spans="7:11" x14ac:dyDescent="0.3">
      <c r="G38456" s="2"/>
      <c r="K38456" s="2"/>
    </row>
    <row r="38457" spans="7:11" x14ac:dyDescent="0.3">
      <c r="G38457" s="2"/>
      <c r="K38457" s="2"/>
    </row>
    <row r="38458" spans="7:11" x14ac:dyDescent="0.3">
      <c r="G38458" s="2"/>
      <c r="K38458" s="2"/>
    </row>
    <row r="38459" spans="7:11" x14ac:dyDescent="0.3">
      <c r="G38459" s="2"/>
      <c r="K38459" s="2"/>
    </row>
    <row r="38460" spans="7:11" x14ac:dyDescent="0.3">
      <c r="G38460" s="2"/>
      <c r="K38460" s="2"/>
    </row>
    <row r="38461" spans="7:11" x14ac:dyDescent="0.3">
      <c r="G38461" s="2"/>
      <c r="K38461" s="2"/>
    </row>
    <row r="38462" spans="7:11" x14ac:dyDescent="0.3">
      <c r="G38462" s="2"/>
      <c r="K38462" s="2"/>
    </row>
    <row r="38463" spans="7:11" x14ac:dyDescent="0.3">
      <c r="G38463" s="2"/>
      <c r="K38463" s="2"/>
    </row>
    <row r="38464" spans="7:11" x14ac:dyDescent="0.3">
      <c r="G38464" s="2"/>
      <c r="K38464" s="2"/>
    </row>
    <row r="38465" spans="7:11" x14ac:dyDescent="0.3">
      <c r="G38465" s="2"/>
      <c r="K38465" s="2"/>
    </row>
    <row r="38466" spans="7:11" x14ac:dyDescent="0.3">
      <c r="G38466" s="2"/>
      <c r="K38466" s="2"/>
    </row>
    <row r="38467" spans="7:11" x14ac:dyDescent="0.3">
      <c r="G38467" s="2"/>
      <c r="K38467" s="2"/>
    </row>
    <row r="38468" spans="7:11" x14ac:dyDescent="0.3">
      <c r="G38468" s="2"/>
      <c r="K38468" s="2"/>
    </row>
    <row r="38469" spans="7:11" x14ac:dyDescent="0.3">
      <c r="G38469" s="2"/>
      <c r="K38469" s="2"/>
    </row>
    <row r="38470" spans="7:11" x14ac:dyDescent="0.3">
      <c r="G38470" s="2"/>
      <c r="K38470" s="2"/>
    </row>
    <row r="38471" spans="7:11" x14ac:dyDescent="0.3">
      <c r="G38471" s="2"/>
      <c r="K38471" s="2"/>
    </row>
    <row r="38472" spans="7:11" x14ac:dyDescent="0.3">
      <c r="G38472" s="2"/>
      <c r="K38472" s="2"/>
    </row>
    <row r="38473" spans="7:11" x14ac:dyDescent="0.3">
      <c r="G38473" s="2"/>
      <c r="K38473" s="2"/>
    </row>
    <row r="38474" spans="7:11" x14ac:dyDescent="0.3">
      <c r="G38474" s="2"/>
      <c r="K38474" s="2"/>
    </row>
    <row r="38475" spans="7:11" x14ac:dyDescent="0.3">
      <c r="G38475" s="2"/>
      <c r="K38475" s="2"/>
    </row>
    <row r="38476" spans="7:11" x14ac:dyDescent="0.3">
      <c r="G38476" s="2"/>
      <c r="K38476" s="2"/>
    </row>
    <row r="38477" spans="7:11" x14ac:dyDescent="0.3">
      <c r="G38477" s="2"/>
      <c r="K38477" s="2"/>
    </row>
    <row r="38478" spans="7:11" x14ac:dyDescent="0.3">
      <c r="G38478" s="2"/>
      <c r="K38478" s="2"/>
    </row>
    <row r="38479" spans="7:11" x14ac:dyDescent="0.3">
      <c r="G38479" s="2"/>
      <c r="K38479" s="2"/>
    </row>
    <row r="38480" spans="7:11" x14ac:dyDescent="0.3">
      <c r="G38480" s="2"/>
      <c r="K38480" s="2"/>
    </row>
    <row r="38481" spans="7:11" x14ac:dyDescent="0.3">
      <c r="G38481" s="2"/>
      <c r="K38481" s="2"/>
    </row>
    <row r="38482" spans="7:11" x14ac:dyDescent="0.3">
      <c r="G38482" s="2"/>
      <c r="K38482" s="2"/>
    </row>
    <row r="38483" spans="7:11" x14ac:dyDescent="0.3">
      <c r="G38483" s="2"/>
      <c r="K38483" s="2"/>
    </row>
    <row r="38484" spans="7:11" x14ac:dyDescent="0.3">
      <c r="G38484" s="2"/>
      <c r="K38484" s="2"/>
    </row>
    <row r="38485" spans="7:11" x14ac:dyDescent="0.3">
      <c r="G38485" s="2"/>
      <c r="K38485" s="2"/>
    </row>
    <row r="38486" spans="7:11" x14ac:dyDescent="0.3">
      <c r="G38486" s="2"/>
      <c r="K38486" s="2"/>
    </row>
    <row r="38487" spans="7:11" x14ac:dyDescent="0.3">
      <c r="G38487" s="2"/>
      <c r="K38487" s="2"/>
    </row>
    <row r="38488" spans="7:11" x14ac:dyDescent="0.3">
      <c r="G38488" s="2"/>
      <c r="K38488" s="2"/>
    </row>
    <row r="38489" spans="7:11" x14ac:dyDescent="0.3">
      <c r="G38489" s="2"/>
      <c r="K38489" s="2"/>
    </row>
    <row r="38490" spans="7:11" x14ac:dyDescent="0.3">
      <c r="G38490" s="2"/>
      <c r="K38490" s="2"/>
    </row>
    <row r="38491" spans="7:11" x14ac:dyDescent="0.3">
      <c r="G38491" s="2"/>
      <c r="K38491" s="2"/>
    </row>
    <row r="38492" spans="7:11" x14ac:dyDescent="0.3">
      <c r="G38492" s="2"/>
      <c r="K38492" s="2"/>
    </row>
    <row r="38493" spans="7:11" x14ac:dyDescent="0.3">
      <c r="G38493" s="2"/>
      <c r="K38493" s="2"/>
    </row>
    <row r="38494" spans="7:11" x14ac:dyDescent="0.3">
      <c r="G38494" s="2"/>
      <c r="K38494" s="2"/>
    </row>
    <row r="38495" spans="7:11" x14ac:dyDescent="0.3">
      <c r="G38495" s="2"/>
      <c r="K38495" s="2"/>
    </row>
    <row r="38496" spans="7:11" x14ac:dyDescent="0.3">
      <c r="G38496" s="2"/>
      <c r="K38496" s="2"/>
    </row>
    <row r="38497" spans="7:11" x14ac:dyDescent="0.3">
      <c r="G38497" s="2"/>
      <c r="K38497" s="2"/>
    </row>
    <row r="38498" spans="7:11" x14ac:dyDescent="0.3">
      <c r="G38498" s="2"/>
      <c r="K38498" s="2"/>
    </row>
    <row r="38499" spans="7:11" x14ac:dyDescent="0.3">
      <c r="G38499" s="2"/>
      <c r="K38499" s="2"/>
    </row>
    <row r="38500" spans="7:11" x14ac:dyDescent="0.3">
      <c r="G38500" s="2"/>
      <c r="K38500" s="2"/>
    </row>
    <row r="38501" spans="7:11" x14ac:dyDescent="0.3">
      <c r="G38501" s="2"/>
      <c r="K38501" s="2"/>
    </row>
    <row r="38502" spans="7:11" x14ac:dyDescent="0.3">
      <c r="G38502" s="2"/>
      <c r="K38502" s="2"/>
    </row>
    <row r="38503" spans="7:11" x14ac:dyDescent="0.3">
      <c r="G38503" s="2"/>
      <c r="K38503" s="2"/>
    </row>
    <row r="38504" spans="7:11" x14ac:dyDescent="0.3">
      <c r="G38504" s="2"/>
      <c r="K38504" s="2"/>
    </row>
    <row r="38505" spans="7:11" x14ac:dyDescent="0.3">
      <c r="G38505" s="2"/>
      <c r="K38505" s="2"/>
    </row>
    <row r="38506" spans="7:11" x14ac:dyDescent="0.3">
      <c r="G38506" s="2"/>
      <c r="K38506" s="2"/>
    </row>
    <row r="38507" spans="7:11" x14ac:dyDescent="0.3">
      <c r="G38507" s="2"/>
      <c r="K38507" s="2"/>
    </row>
    <row r="38508" spans="7:11" x14ac:dyDescent="0.3">
      <c r="G38508" s="2"/>
      <c r="K38508" s="2"/>
    </row>
    <row r="38509" spans="7:11" x14ac:dyDescent="0.3">
      <c r="G38509" s="2"/>
      <c r="K38509" s="2"/>
    </row>
    <row r="38510" spans="7:11" x14ac:dyDescent="0.3">
      <c r="G38510" s="2"/>
      <c r="K38510" s="2"/>
    </row>
    <row r="38511" spans="7:11" x14ac:dyDescent="0.3">
      <c r="G38511" s="2"/>
      <c r="K38511" s="2"/>
    </row>
    <row r="38512" spans="7:11" x14ac:dyDescent="0.3">
      <c r="G38512" s="2"/>
      <c r="K38512" s="2"/>
    </row>
    <row r="38513" spans="7:11" x14ac:dyDescent="0.3">
      <c r="G38513" s="2"/>
      <c r="K38513" s="2"/>
    </row>
    <row r="38514" spans="7:11" x14ac:dyDescent="0.3">
      <c r="G38514" s="2"/>
      <c r="K38514" s="2"/>
    </row>
    <row r="38515" spans="7:11" x14ac:dyDescent="0.3">
      <c r="G38515" s="2"/>
      <c r="K38515" s="2"/>
    </row>
    <row r="38516" spans="7:11" x14ac:dyDescent="0.3">
      <c r="G38516" s="2"/>
      <c r="K38516" s="2"/>
    </row>
    <row r="38517" spans="7:11" x14ac:dyDescent="0.3">
      <c r="G38517" s="2"/>
      <c r="K38517" s="2"/>
    </row>
    <row r="38518" spans="7:11" x14ac:dyDescent="0.3">
      <c r="G38518" s="2"/>
      <c r="K38518" s="2"/>
    </row>
    <row r="38519" spans="7:11" x14ac:dyDescent="0.3">
      <c r="G38519" s="2"/>
      <c r="K38519" s="2"/>
    </row>
    <row r="38520" spans="7:11" x14ac:dyDescent="0.3">
      <c r="G38520" s="2"/>
      <c r="K38520" s="2"/>
    </row>
    <row r="38521" spans="7:11" x14ac:dyDescent="0.3">
      <c r="G38521" s="2"/>
      <c r="K38521" s="2"/>
    </row>
    <row r="38522" spans="7:11" x14ac:dyDescent="0.3">
      <c r="G38522" s="2"/>
      <c r="K38522" s="2"/>
    </row>
    <row r="38523" spans="7:11" x14ac:dyDescent="0.3">
      <c r="G38523" s="2"/>
      <c r="K38523" s="2"/>
    </row>
    <row r="38524" spans="7:11" x14ac:dyDescent="0.3">
      <c r="G38524" s="2"/>
      <c r="K38524" s="2"/>
    </row>
    <row r="38525" spans="7:11" x14ac:dyDescent="0.3">
      <c r="G38525" s="2"/>
      <c r="K38525" s="2"/>
    </row>
    <row r="38526" spans="7:11" x14ac:dyDescent="0.3">
      <c r="G38526" s="2"/>
      <c r="K38526" s="2"/>
    </row>
    <row r="38527" spans="7:11" x14ac:dyDescent="0.3">
      <c r="G38527" s="2"/>
      <c r="K38527" s="2"/>
    </row>
    <row r="38528" spans="7:11" x14ac:dyDescent="0.3">
      <c r="G38528" s="2"/>
      <c r="K38528" s="2"/>
    </row>
    <row r="38529" spans="7:11" x14ac:dyDescent="0.3">
      <c r="G38529" s="2"/>
      <c r="K38529" s="2"/>
    </row>
    <row r="38530" spans="7:11" x14ac:dyDescent="0.3">
      <c r="G38530" s="2"/>
      <c r="K38530" s="2"/>
    </row>
    <row r="38531" spans="7:11" x14ac:dyDescent="0.3">
      <c r="G38531" s="2"/>
      <c r="K38531" s="2"/>
    </row>
    <row r="38532" spans="7:11" x14ac:dyDescent="0.3">
      <c r="G38532" s="2"/>
      <c r="K38532" s="2"/>
    </row>
    <row r="38533" spans="7:11" x14ac:dyDescent="0.3">
      <c r="G38533" s="2"/>
      <c r="K38533" s="2"/>
    </row>
    <row r="38534" spans="7:11" x14ac:dyDescent="0.3">
      <c r="G38534" s="2"/>
      <c r="K38534" s="2"/>
    </row>
    <row r="38535" spans="7:11" x14ac:dyDescent="0.3">
      <c r="G38535" s="2"/>
      <c r="K38535" s="2"/>
    </row>
    <row r="38536" spans="7:11" x14ac:dyDescent="0.3">
      <c r="G38536" s="2"/>
      <c r="K38536" s="2"/>
    </row>
    <row r="38537" spans="7:11" x14ac:dyDescent="0.3">
      <c r="G38537" s="2"/>
      <c r="K38537" s="2"/>
    </row>
    <row r="38538" spans="7:11" x14ac:dyDescent="0.3">
      <c r="G38538" s="2"/>
      <c r="K38538" s="2"/>
    </row>
    <row r="38539" spans="7:11" x14ac:dyDescent="0.3">
      <c r="G38539" s="2"/>
      <c r="K38539" s="2"/>
    </row>
    <row r="38540" spans="7:11" x14ac:dyDescent="0.3">
      <c r="G38540" s="2"/>
      <c r="K38540" s="2"/>
    </row>
    <row r="38541" spans="7:11" x14ac:dyDescent="0.3">
      <c r="G38541" s="2"/>
      <c r="K38541" s="2"/>
    </row>
    <row r="38542" spans="7:11" x14ac:dyDescent="0.3">
      <c r="G38542" s="2"/>
      <c r="K38542" s="2"/>
    </row>
    <row r="38543" spans="7:11" x14ac:dyDescent="0.3">
      <c r="G38543" s="2"/>
      <c r="K38543" s="2"/>
    </row>
    <row r="38544" spans="7:11" x14ac:dyDescent="0.3">
      <c r="G38544" s="2"/>
      <c r="K38544" s="2"/>
    </row>
    <row r="38545" spans="7:11" x14ac:dyDescent="0.3">
      <c r="G38545" s="2"/>
      <c r="K38545" s="2"/>
    </row>
    <row r="38546" spans="7:11" x14ac:dyDescent="0.3">
      <c r="G38546" s="2"/>
      <c r="K38546" s="2"/>
    </row>
    <row r="38547" spans="7:11" x14ac:dyDescent="0.3">
      <c r="G38547" s="2"/>
      <c r="K38547" s="2"/>
    </row>
    <row r="38548" spans="7:11" x14ac:dyDescent="0.3">
      <c r="G38548" s="2"/>
      <c r="K38548" s="2"/>
    </row>
    <row r="38549" spans="7:11" x14ac:dyDescent="0.3">
      <c r="G38549" s="2"/>
      <c r="K38549" s="2"/>
    </row>
    <row r="38550" spans="7:11" x14ac:dyDescent="0.3">
      <c r="G38550" s="2"/>
      <c r="K38550" s="2"/>
    </row>
    <row r="38551" spans="7:11" x14ac:dyDescent="0.3">
      <c r="G38551" s="2"/>
      <c r="K38551" s="2"/>
    </row>
    <row r="38552" spans="7:11" x14ac:dyDescent="0.3">
      <c r="G38552" s="2"/>
      <c r="K38552" s="2"/>
    </row>
    <row r="38553" spans="7:11" x14ac:dyDescent="0.3">
      <c r="G38553" s="2"/>
      <c r="K38553" s="2"/>
    </row>
    <row r="38554" spans="7:11" x14ac:dyDescent="0.3">
      <c r="G38554" s="2"/>
      <c r="K38554" s="2"/>
    </row>
    <row r="38555" spans="7:11" x14ac:dyDescent="0.3">
      <c r="G38555" s="2"/>
      <c r="K38555" s="2"/>
    </row>
    <row r="38556" spans="7:11" x14ac:dyDescent="0.3">
      <c r="G38556" s="2"/>
      <c r="K38556" s="2"/>
    </row>
    <row r="38557" spans="7:11" x14ac:dyDescent="0.3">
      <c r="G38557" s="2"/>
      <c r="K38557" s="2"/>
    </row>
    <row r="38558" spans="7:11" x14ac:dyDescent="0.3">
      <c r="G38558" s="2"/>
      <c r="K38558" s="2"/>
    </row>
    <row r="38559" spans="7:11" x14ac:dyDescent="0.3">
      <c r="G38559" s="2"/>
      <c r="K38559" s="2"/>
    </row>
    <row r="38560" spans="7:11" x14ac:dyDescent="0.3">
      <c r="G38560" s="2"/>
      <c r="K38560" s="2"/>
    </row>
    <row r="38561" spans="7:11" x14ac:dyDescent="0.3">
      <c r="G38561" s="2"/>
      <c r="K38561" s="2"/>
    </row>
    <row r="38562" spans="7:11" x14ac:dyDescent="0.3">
      <c r="G38562" s="2"/>
      <c r="K38562" s="2"/>
    </row>
    <row r="38563" spans="7:11" x14ac:dyDescent="0.3">
      <c r="G38563" s="2"/>
      <c r="K38563" s="2"/>
    </row>
    <row r="38564" spans="7:11" x14ac:dyDescent="0.3">
      <c r="G38564" s="2"/>
      <c r="K38564" s="2"/>
    </row>
    <row r="38565" spans="7:11" x14ac:dyDescent="0.3">
      <c r="G38565" s="2"/>
      <c r="K38565" s="2"/>
    </row>
    <row r="38566" spans="7:11" x14ac:dyDescent="0.3">
      <c r="G38566" s="2"/>
      <c r="K38566" s="2"/>
    </row>
    <row r="38567" spans="7:11" x14ac:dyDescent="0.3">
      <c r="G38567" s="2"/>
      <c r="K38567" s="2"/>
    </row>
    <row r="38568" spans="7:11" x14ac:dyDescent="0.3">
      <c r="G38568" s="2"/>
      <c r="K38568" s="2"/>
    </row>
    <row r="38569" spans="7:11" x14ac:dyDescent="0.3">
      <c r="G38569" s="2"/>
      <c r="K38569" s="2"/>
    </row>
    <row r="38570" spans="7:11" x14ac:dyDescent="0.3">
      <c r="G38570" s="2"/>
      <c r="K38570" s="2"/>
    </row>
    <row r="38571" spans="7:11" x14ac:dyDescent="0.3">
      <c r="G38571" s="2"/>
      <c r="K38571" s="2"/>
    </row>
    <row r="38572" spans="7:11" x14ac:dyDescent="0.3">
      <c r="G38572" s="2"/>
      <c r="K38572" s="2"/>
    </row>
    <row r="38573" spans="7:11" x14ac:dyDescent="0.3">
      <c r="G38573" s="2"/>
      <c r="K38573" s="2"/>
    </row>
    <row r="38574" spans="7:11" x14ac:dyDescent="0.3">
      <c r="G38574" s="2"/>
      <c r="K38574" s="2"/>
    </row>
    <row r="38575" spans="7:11" x14ac:dyDescent="0.3">
      <c r="G38575" s="2"/>
      <c r="K38575" s="2"/>
    </row>
    <row r="38576" spans="7:11" x14ac:dyDescent="0.3">
      <c r="G38576" s="2"/>
      <c r="K38576" s="2"/>
    </row>
    <row r="38577" spans="7:11" x14ac:dyDescent="0.3">
      <c r="G38577" s="2"/>
      <c r="K38577" s="2"/>
    </row>
    <row r="38578" spans="7:11" x14ac:dyDescent="0.3">
      <c r="G38578" s="2"/>
      <c r="K38578" s="2"/>
    </row>
    <row r="38579" spans="7:11" x14ac:dyDescent="0.3">
      <c r="G38579" s="2"/>
      <c r="K38579" s="2"/>
    </row>
    <row r="38580" spans="7:11" x14ac:dyDescent="0.3">
      <c r="G38580" s="2"/>
      <c r="K38580" s="2"/>
    </row>
    <row r="38581" spans="7:11" x14ac:dyDescent="0.3">
      <c r="G38581" s="2"/>
      <c r="K38581" s="2"/>
    </row>
    <row r="38582" spans="7:11" x14ac:dyDescent="0.3">
      <c r="G38582" s="2"/>
      <c r="K38582" s="2"/>
    </row>
    <row r="38583" spans="7:11" x14ac:dyDescent="0.3">
      <c r="G38583" s="2"/>
      <c r="K38583" s="2"/>
    </row>
    <row r="38584" spans="7:11" x14ac:dyDescent="0.3">
      <c r="G38584" s="2"/>
      <c r="K38584" s="2"/>
    </row>
    <row r="38585" spans="7:11" x14ac:dyDescent="0.3">
      <c r="G38585" s="2"/>
      <c r="K38585" s="2"/>
    </row>
    <row r="38586" spans="7:11" x14ac:dyDescent="0.3">
      <c r="G38586" s="2"/>
      <c r="K38586" s="2"/>
    </row>
    <row r="38587" spans="7:11" x14ac:dyDescent="0.3">
      <c r="G38587" s="2"/>
      <c r="K38587" s="2"/>
    </row>
    <row r="38588" spans="7:11" x14ac:dyDescent="0.3">
      <c r="G38588" s="2"/>
      <c r="K38588" s="2"/>
    </row>
    <row r="38589" spans="7:11" x14ac:dyDescent="0.3">
      <c r="G38589" s="2"/>
      <c r="K38589" s="2"/>
    </row>
    <row r="38590" spans="7:11" x14ac:dyDescent="0.3">
      <c r="G38590" s="2"/>
      <c r="K38590" s="2"/>
    </row>
    <row r="38591" spans="7:11" x14ac:dyDescent="0.3">
      <c r="G38591" s="2"/>
      <c r="K38591" s="2"/>
    </row>
    <row r="38592" spans="7:11" x14ac:dyDescent="0.3">
      <c r="G38592" s="2"/>
      <c r="K38592" s="2"/>
    </row>
    <row r="38593" spans="7:11" x14ac:dyDescent="0.3">
      <c r="G38593" s="2"/>
      <c r="K38593" s="2"/>
    </row>
    <row r="38594" spans="7:11" x14ac:dyDescent="0.3">
      <c r="G38594" s="2"/>
      <c r="K38594" s="2"/>
    </row>
    <row r="38595" spans="7:11" x14ac:dyDescent="0.3">
      <c r="G38595" s="2"/>
      <c r="K38595" s="2"/>
    </row>
    <row r="38596" spans="7:11" x14ac:dyDescent="0.3">
      <c r="G38596" s="2"/>
      <c r="K38596" s="2"/>
    </row>
    <row r="38597" spans="7:11" x14ac:dyDescent="0.3">
      <c r="G38597" s="2"/>
      <c r="K38597" s="2"/>
    </row>
    <row r="38598" spans="7:11" x14ac:dyDescent="0.3">
      <c r="G38598" s="2"/>
      <c r="K38598" s="2"/>
    </row>
    <row r="38599" spans="7:11" x14ac:dyDescent="0.3">
      <c r="G38599" s="2"/>
      <c r="K38599" s="2"/>
    </row>
    <row r="38600" spans="7:11" x14ac:dyDescent="0.3">
      <c r="G38600" s="2"/>
      <c r="K38600" s="2"/>
    </row>
    <row r="38601" spans="7:11" x14ac:dyDescent="0.3">
      <c r="G38601" s="2"/>
      <c r="K38601" s="2"/>
    </row>
    <row r="38602" spans="7:11" x14ac:dyDescent="0.3">
      <c r="G38602" s="2"/>
      <c r="K38602" s="2"/>
    </row>
    <row r="38603" spans="7:11" x14ac:dyDescent="0.3">
      <c r="G38603" s="2"/>
      <c r="K38603" s="2"/>
    </row>
    <row r="38604" spans="7:11" x14ac:dyDescent="0.3">
      <c r="G38604" s="2"/>
      <c r="K38604" s="2"/>
    </row>
    <row r="38605" spans="7:11" x14ac:dyDescent="0.3">
      <c r="G38605" s="2"/>
      <c r="K38605" s="2"/>
    </row>
    <row r="38606" spans="7:11" x14ac:dyDescent="0.3">
      <c r="G38606" s="2"/>
      <c r="K38606" s="2"/>
    </row>
    <row r="38607" spans="7:11" x14ac:dyDescent="0.3">
      <c r="G38607" s="2"/>
      <c r="K38607" s="2"/>
    </row>
    <row r="38608" spans="7:11" x14ac:dyDescent="0.3">
      <c r="G38608" s="2"/>
      <c r="K38608" s="2"/>
    </row>
    <row r="38609" spans="7:11" x14ac:dyDescent="0.3">
      <c r="G38609" s="2"/>
      <c r="K38609" s="2"/>
    </row>
    <row r="38610" spans="7:11" x14ac:dyDescent="0.3">
      <c r="G38610" s="2"/>
      <c r="K38610" s="2"/>
    </row>
    <row r="38611" spans="7:11" x14ac:dyDescent="0.3">
      <c r="G38611" s="2"/>
      <c r="K38611" s="2"/>
    </row>
    <row r="38612" spans="7:11" x14ac:dyDescent="0.3">
      <c r="G38612" s="2"/>
      <c r="K38612" s="2"/>
    </row>
    <row r="38613" spans="7:11" x14ac:dyDescent="0.3">
      <c r="G38613" s="2"/>
      <c r="K38613" s="2"/>
    </row>
    <row r="38614" spans="7:11" x14ac:dyDescent="0.3">
      <c r="G38614" s="2"/>
      <c r="K38614" s="2"/>
    </row>
    <row r="38615" spans="7:11" x14ac:dyDescent="0.3">
      <c r="G38615" s="2"/>
      <c r="K38615" s="2"/>
    </row>
    <row r="38616" spans="7:11" x14ac:dyDescent="0.3">
      <c r="G38616" s="2"/>
      <c r="K38616" s="2"/>
    </row>
    <row r="38617" spans="7:11" x14ac:dyDescent="0.3">
      <c r="G38617" s="2"/>
      <c r="K38617" s="2"/>
    </row>
    <row r="38618" spans="7:11" x14ac:dyDescent="0.3">
      <c r="G38618" s="2"/>
      <c r="K38618" s="2"/>
    </row>
    <row r="38619" spans="7:11" x14ac:dyDescent="0.3">
      <c r="G38619" s="2"/>
      <c r="K38619" s="2"/>
    </row>
    <row r="38620" spans="7:11" x14ac:dyDescent="0.3">
      <c r="G38620" s="2"/>
      <c r="K38620" s="2"/>
    </row>
    <row r="38621" spans="7:11" x14ac:dyDescent="0.3">
      <c r="G38621" s="2"/>
      <c r="K38621" s="2"/>
    </row>
    <row r="38622" spans="7:11" x14ac:dyDescent="0.3">
      <c r="G38622" s="2"/>
      <c r="K38622" s="2"/>
    </row>
    <row r="38623" spans="7:11" x14ac:dyDescent="0.3">
      <c r="G38623" s="2"/>
      <c r="K38623" s="2"/>
    </row>
    <row r="38624" spans="7:11" x14ac:dyDescent="0.3">
      <c r="G38624" s="2"/>
      <c r="K38624" s="2"/>
    </row>
    <row r="38625" spans="7:11" x14ac:dyDescent="0.3">
      <c r="G38625" s="2"/>
      <c r="K38625" s="2"/>
    </row>
    <row r="38626" spans="7:11" x14ac:dyDescent="0.3">
      <c r="G38626" s="2"/>
      <c r="K38626" s="2"/>
    </row>
    <row r="38627" spans="7:11" x14ac:dyDescent="0.3">
      <c r="G38627" s="2"/>
      <c r="K38627" s="2"/>
    </row>
    <row r="38628" spans="7:11" x14ac:dyDescent="0.3">
      <c r="G38628" s="2"/>
      <c r="K38628" s="2"/>
    </row>
    <row r="38629" spans="7:11" x14ac:dyDescent="0.3">
      <c r="G38629" s="2"/>
      <c r="K38629" s="2"/>
    </row>
    <row r="38630" spans="7:11" x14ac:dyDescent="0.3">
      <c r="G38630" s="2"/>
      <c r="K38630" s="2"/>
    </row>
    <row r="38631" spans="7:11" x14ac:dyDescent="0.3">
      <c r="G38631" s="2"/>
      <c r="K38631" s="2"/>
    </row>
    <row r="38632" spans="7:11" x14ac:dyDescent="0.3">
      <c r="G38632" s="2"/>
      <c r="K38632" s="2"/>
    </row>
    <row r="38633" spans="7:11" x14ac:dyDescent="0.3">
      <c r="G38633" s="2"/>
      <c r="K38633" s="2"/>
    </row>
    <row r="38634" spans="7:11" x14ac:dyDescent="0.3">
      <c r="G38634" s="2"/>
      <c r="K38634" s="2"/>
    </row>
    <row r="38635" spans="7:11" x14ac:dyDescent="0.3">
      <c r="G38635" s="2"/>
      <c r="K38635" s="2"/>
    </row>
    <row r="38636" spans="7:11" x14ac:dyDescent="0.3">
      <c r="G38636" s="2"/>
      <c r="K38636" s="2"/>
    </row>
    <row r="38637" spans="7:11" x14ac:dyDescent="0.3">
      <c r="G38637" s="2"/>
      <c r="K38637" s="2"/>
    </row>
    <row r="38638" spans="7:11" x14ac:dyDescent="0.3">
      <c r="G38638" s="2"/>
      <c r="K38638" s="2"/>
    </row>
    <row r="38639" spans="7:11" x14ac:dyDescent="0.3">
      <c r="G38639" s="2"/>
      <c r="K38639" s="2"/>
    </row>
    <row r="38640" spans="7:11" x14ac:dyDescent="0.3">
      <c r="G38640" s="2"/>
      <c r="K38640" s="2"/>
    </row>
    <row r="38641" spans="7:11" x14ac:dyDescent="0.3">
      <c r="G38641" s="2"/>
      <c r="K38641" s="2"/>
    </row>
    <row r="38642" spans="7:11" x14ac:dyDescent="0.3">
      <c r="G38642" s="2"/>
      <c r="K38642" s="2"/>
    </row>
    <row r="38643" spans="7:11" x14ac:dyDescent="0.3">
      <c r="G38643" s="2"/>
      <c r="K38643" s="2"/>
    </row>
    <row r="38644" spans="7:11" x14ac:dyDescent="0.3">
      <c r="G38644" s="2"/>
      <c r="K38644" s="2"/>
    </row>
    <row r="38645" spans="7:11" x14ac:dyDescent="0.3">
      <c r="G38645" s="2"/>
      <c r="K38645" s="2"/>
    </row>
    <row r="38646" spans="7:11" x14ac:dyDescent="0.3">
      <c r="G38646" s="2"/>
      <c r="K38646" s="2"/>
    </row>
    <row r="38647" spans="7:11" x14ac:dyDescent="0.3">
      <c r="G38647" s="2"/>
      <c r="K38647" s="2"/>
    </row>
    <row r="38648" spans="7:11" x14ac:dyDescent="0.3">
      <c r="G38648" s="2"/>
      <c r="K38648" s="2"/>
    </row>
    <row r="38649" spans="7:11" x14ac:dyDescent="0.3">
      <c r="G38649" s="2"/>
      <c r="K38649" s="2"/>
    </row>
    <row r="38650" spans="7:11" x14ac:dyDescent="0.3">
      <c r="G38650" s="2"/>
      <c r="K38650" s="2"/>
    </row>
    <row r="38651" spans="7:11" x14ac:dyDescent="0.3">
      <c r="G38651" s="2"/>
      <c r="K38651" s="2"/>
    </row>
    <row r="38652" spans="7:11" x14ac:dyDescent="0.3">
      <c r="G38652" s="2"/>
      <c r="K38652" s="2"/>
    </row>
    <row r="38653" spans="7:11" x14ac:dyDescent="0.3">
      <c r="G38653" s="2"/>
      <c r="K38653" s="2"/>
    </row>
    <row r="38654" spans="7:11" x14ac:dyDescent="0.3">
      <c r="G38654" s="2"/>
      <c r="K38654" s="2"/>
    </row>
    <row r="38655" spans="7:11" x14ac:dyDescent="0.3">
      <c r="G38655" s="2"/>
      <c r="K38655" s="2"/>
    </row>
    <row r="38656" spans="7:11" x14ac:dyDescent="0.3">
      <c r="G38656" s="2"/>
      <c r="K38656" s="2"/>
    </row>
    <row r="38657" spans="7:11" x14ac:dyDescent="0.3">
      <c r="G38657" s="2"/>
      <c r="K38657" s="2"/>
    </row>
    <row r="38658" spans="7:11" x14ac:dyDescent="0.3">
      <c r="G38658" s="2"/>
      <c r="K38658" s="2"/>
    </row>
    <row r="38659" spans="7:11" x14ac:dyDescent="0.3">
      <c r="G38659" s="2"/>
      <c r="K38659" s="2"/>
    </row>
    <row r="38660" spans="7:11" x14ac:dyDescent="0.3">
      <c r="G38660" s="2"/>
      <c r="K38660" s="2"/>
    </row>
    <row r="38661" spans="7:11" x14ac:dyDescent="0.3">
      <c r="G38661" s="2"/>
      <c r="K38661" s="2"/>
    </row>
    <row r="38662" spans="7:11" x14ac:dyDescent="0.3">
      <c r="G38662" s="2"/>
      <c r="K38662" s="2"/>
    </row>
    <row r="38663" spans="7:11" x14ac:dyDescent="0.3">
      <c r="G38663" s="2"/>
      <c r="K38663" s="2"/>
    </row>
    <row r="38664" spans="7:11" x14ac:dyDescent="0.3">
      <c r="G38664" s="2"/>
      <c r="K38664" s="2"/>
    </row>
    <row r="38665" spans="7:11" x14ac:dyDescent="0.3">
      <c r="G38665" s="2"/>
      <c r="K38665" s="2"/>
    </row>
    <row r="38666" spans="7:11" x14ac:dyDescent="0.3">
      <c r="G38666" s="2"/>
      <c r="K38666" s="2"/>
    </row>
    <row r="38667" spans="7:11" x14ac:dyDescent="0.3">
      <c r="G38667" s="2"/>
      <c r="K38667" s="2"/>
    </row>
    <row r="38668" spans="7:11" x14ac:dyDescent="0.3">
      <c r="G38668" s="2"/>
      <c r="K38668" s="2"/>
    </row>
    <row r="38669" spans="7:11" x14ac:dyDescent="0.3">
      <c r="G38669" s="2"/>
      <c r="K38669" s="2"/>
    </row>
    <row r="38670" spans="7:11" x14ac:dyDescent="0.3">
      <c r="G38670" s="2"/>
      <c r="K38670" s="2"/>
    </row>
    <row r="38671" spans="7:11" x14ac:dyDescent="0.3">
      <c r="G38671" s="2"/>
      <c r="K38671" s="2"/>
    </row>
    <row r="38672" spans="7:11" x14ac:dyDescent="0.3">
      <c r="G38672" s="2"/>
      <c r="K38672" s="2"/>
    </row>
    <row r="38673" spans="7:11" x14ac:dyDescent="0.3">
      <c r="G38673" s="2"/>
      <c r="K38673" s="2"/>
    </row>
    <row r="38674" spans="7:11" x14ac:dyDescent="0.3">
      <c r="G38674" s="2"/>
      <c r="K38674" s="2"/>
    </row>
    <row r="38675" spans="7:11" x14ac:dyDescent="0.3">
      <c r="G38675" s="2"/>
      <c r="K38675" s="2"/>
    </row>
    <row r="38676" spans="7:11" x14ac:dyDescent="0.3">
      <c r="G38676" s="2"/>
      <c r="K38676" s="2"/>
    </row>
    <row r="38677" spans="7:11" x14ac:dyDescent="0.3">
      <c r="G38677" s="2"/>
      <c r="K38677" s="2"/>
    </row>
    <row r="38678" spans="7:11" x14ac:dyDescent="0.3">
      <c r="G38678" s="2"/>
      <c r="K38678" s="2"/>
    </row>
    <row r="38679" spans="7:11" x14ac:dyDescent="0.3">
      <c r="G38679" s="2"/>
      <c r="K38679" s="2"/>
    </row>
    <row r="38680" spans="7:11" x14ac:dyDescent="0.3">
      <c r="G38680" s="2"/>
      <c r="K38680" s="2"/>
    </row>
    <row r="38681" spans="7:11" x14ac:dyDescent="0.3">
      <c r="G38681" s="2"/>
      <c r="K38681" s="2"/>
    </row>
    <row r="38682" spans="7:11" x14ac:dyDescent="0.3">
      <c r="G38682" s="2"/>
      <c r="K38682" s="2"/>
    </row>
    <row r="38683" spans="7:11" x14ac:dyDescent="0.3">
      <c r="G38683" s="2"/>
      <c r="K38683" s="2"/>
    </row>
    <row r="38684" spans="7:11" x14ac:dyDescent="0.3">
      <c r="G38684" s="2"/>
      <c r="K38684" s="2"/>
    </row>
    <row r="38685" spans="7:11" x14ac:dyDescent="0.3">
      <c r="G38685" s="2"/>
      <c r="K38685" s="2"/>
    </row>
    <row r="38686" spans="7:11" x14ac:dyDescent="0.3">
      <c r="G38686" s="2"/>
      <c r="K38686" s="2"/>
    </row>
    <row r="38687" spans="7:11" x14ac:dyDescent="0.3">
      <c r="G38687" s="2"/>
      <c r="K38687" s="2"/>
    </row>
    <row r="38688" spans="7:11" x14ac:dyDescent="0.3">
      <c r="G38688" s="2"/>
      <c r="K38688" s="2"/>
    </row>
    <row r="38689" spans="7:11" x14ac:dyDescent="0.3">
      <c r="G38689" s="2"/>
      <c r="K38689" s="2"/>
    </row>
    <row r="38690" spans="7:11" x14ac:dyDescent="0.3">
      <c r="G38690" s="2"/>
      <c r="K38690" s="2"/>
    </row>
    <row r="38691" spans="7:11" x14ac:dyDescent="0.3">
      <c r="G38691" s="2"/>
      <c r="K38691" s="2"/>
    </row>
    <row r="38692" spans="7:11" x14ac:dyDescent="0.3">
      <c r="G38692" s="2"/>
      <c r="K38692" s="2"/>
    </row>
    <row r="38693" spans="7:11" x14ac:dyDescent="0.3">
      <c r="G38693" s="2"/>
      <c r="K38693" s="2"/>
    </row>
    <row r="38694" spans="7:11" x14ac:dyDescent="0.3">
      <c r="G38694" s="2"/>
      <c r="K38694" s="2"/>
    </row>
    <row r="38695" spans="7:11" x14ac:dyDescent="0.3">
      <c r="G38695" s="2"/>
      <c r="K38695" s="2"/>
    </row>
    <row r="38696" spans="7:11" x14ac:dyDescent="0.3">
      <c r="G38696" s="2"/>
      <c r="K38696" s="2"/>
    </row>
    <row r="38697" spans="7:11" x14ac:dyDescent="0.3">
      <c r="G38697" s="2"/>
      <c r="K38697" s="2"/>
    </row>
    <row r="38698" spans="7:11" x14ac:dyDescent="0.3">
      <c r="G38698" s="2"/>
      <c r="K38698" s="2"/>
    </row>
    <row r="38699" spans="7:11" x14ac:dyDescent="0.3">
      <c r="G38699" s="2"/>
      <c r="K38699" s="2"/>
    </row>
    <row r="38700" spans="7:11" x14ac:dyDescent="0.3">
      <c r="G38700" s="2"/>
      <c r="K38700" s="2"/>
    </row>
    <row r="38701" spans="7:11" x14ac:dyDescent="0.3">
      <c r="G38701" s="2"/>
      <c r="K38701" s="2"/>
    </row>
    <row r="38702" spans="7:11" x14ac:dyDescent="0.3">
      <c r="G38702" s="2"/>
      <c r="K38702" s="2"/>
    </row>
    <row r="38703" spans="7:11" x14ac:dyDescent="0.3">
      <c r="G38703" s="2"/>
      <c r="K38703" s="2"/>
    </row>
    <row r="38704" spans="7:11" x14ac:dyDescent="0.3">
      <c r="G38704" s="2"/>
      <c r="K38704" s="2"/>
    </row>
    <row r="38705" spans="7:11" x14ac:dyDescent="0.3">
      <c r="G38705" s="2"/>
      <c r="K38705" s="2"/>
    </row>
    <row r="38706" spans="7:11" x14ac:dyDescent="0.3">
      <c r="G38706" s="2"/>
      <c r="K38706" s="2"/>
    </row>
    <row r="38707" spans="7:11" x14ac:dyDescent="0.3">
      <c r="G38707" s="2"/>
      <c r="K38707" s="2"/>
    </row>
    <row r="38708" spans="7:11" x14ac:dyDescent="0.3">
      <c r="G38708" s="2"/>
      <c r="K38708" s="2"/>
    </row>
    <row r="38709" spans="7:11" x14ac:dyDescent="0.3">
      <c r="G38709" s="2"/>
      <c r="K38709" s="2"/>
    </row>
    <row r="38710" spans="7:11" x14ac:dyDescent="0.3">
      <c r="G38710" s="2"/>
      <c r="K38710" s="2"/>
    </row>
    <row r="38711" spans="7:11" x14ac:dyDescent="0.3">
      <c r="G38711" s="2"/>
      <c r="K38711" s="2"/>
    </row>
    <row r="38712" spans="7:11" x14ac:dyDescent="0.3">
      <c r="G38712" s="2"/>
      <c r="K38712" s="2"/>
    </row>
    <row r="38713" spans="7:11" x14ac:dyDescent="0.3">
      <c r="G38713" s="2"/>
      <c r="K38713" s="2"/>
    </row>
    <row r="38714" spans="7:11" x14ac:dyDescent="0.3">
      <c r="G38714" s="2"/>
      <c r="K38714" s="2"/>
    </row>
    <row r="38715" spans="7:11" x14ac:dyDescent="0.3">
      <c r="G38715" s="2"/>
      <c r="K38715" s="2"/>
    </row>
    <row r="38716" spans="7:11" x14ac:dyDescent="0.3">
      <c r="G38716" s="2"/>
      <c r="K38716" s="2"/>
    </row>
    <row r="38717" spans="7:11" x14ac:dyDescent="0.3">
      <c r="G38717" s="2"/>
      <c r="K38717" s="2"/>
    </row>
    <row r="38718" spans="7:11" x14ac:dyDescent="0.3">
      <c r="G38718" s="2"/>
      <c r="K38718" s="2"/>
    </row>
    <row r="38719" spans="7:11" x14ac:dyDescent="0.3">
      <c r="G38719" s="2"/>
      <c r="K38719" s="2"/>
    </row>
    <row r="38720" spans="7:11" x14ac:dyDescent="0.3">
      <c r="G38720" s="2"/>
      <c r="K38720" s="2"/>
    </row>
    <row r="38721" spans="7:11" x14ac:dyDescent="0.3">
      <c r="G38721" s="2"/>
      <c r="K38721" s="2"/>
    </row>
    <row r="38722" spans="7:11" x14ac:dyDescent="0.3">
      <c r="G38722" s="2"/>
      <c r="K38722" s="2"/>
    </row>
    <row r="38723" spans="7:11" x14ac:dyDescent="0.3">
      <c r="G38723" s="2"/>
      <c r="K38723" s="2"/>
    </row>
    <row r="38724" spans="7:11" x14ac:dyDescent="0.3">
      <c r="G38724" s="2"/>
      <c r="K38724" s="2"/>
    </row>
    <row r="38725" spans="7:11" x14ac:dyDescent="0.3">
      <c r="G38725" s="2"/>
      <c r="K38725" s="2"/>
    </row>
    <row r="38726" spans="7:11" x14ac:dyDescent="0.3">
      <c r="G38726" s="2"/>
      <c r="K38726" s="2"/>
    </row>
    <row r="38727" spans="7:11" x14ac:dyDescent="0.3">
      <c r="G38727" s="2"/>
      <c r="K38727" s="2"/>
    </row>
    <row r="38728" spans="7:11" x14ac:dyDescent="0.3">
      <c r="G38728" s="2"/>
      <c r="K38728" s="2"/>
    </row>
    <row r="38729" spans="7:11" x14ac:dyDescent="0.3">
      <c r="G38729" s="2"/>
      <c r="K38729" s="2"/>
    </row>
    <row r="38730" spans="7:11" x14ac:dyDescent="0.3">
      <c r="G38730" s="2"/>
      <c r="K38730" s="2"/>
    </row>
    <row r="38731" spans="7:11" x14ac:dyDescent="0.3">
      <c r="G38731" s="2"/>
      <c r="K38731" s="2"/>
    </row>
    <row r="38732" spans="7:11" x14ac:dyDescent="0.3">
      <c r="G38732" s="2"/>
      <c r="K38732" s="2"/>
    </row>
    <row r="38733" spans="7:11" x14ac:dyDescent="0.3">
      <c r="G38733" s="2"/>
      <c r="K38733" s="2"/>
    </row>
    <row r="38734" spans="7:11" x14ac:dyDescent="0.3">
      <c r="G38734" s="2"/>
      <c r="K38734" s="2"/>
    </row>
    <row r="38735" spans="7:11" x14ac:dyDescent="0.3">
      <c r="G38735" s="2"/>
      <c r="K38735" s="2"/>
    </row>
    <row r="38736" spans="7:11" x14ac:dyDescent="0.3">
      <c r="G38736" s="2"/>
      <c r="K38736" s="2"/>
    </row>
    <row r="38737" spans="7:11" x14ac:dyDescent="0.3">
      <c r="G38737" s="2"/>
      <c r="K38737" s="2"/>
    </row>
    <row r="38738" spans="7:11" x14ac:dyDescent="0.3">
      <c r="G38738" s="2"/>
      <c r="K38738" s="2"/>
    </row>
    <row r="38739" spans="7:11" x14ac:dyDescent="0.3">
      <c r="G38739" s="2"/>
      <c r="K38739" s="2"/>
    </row>
    <row r="38740" spans="7:11" x14ac:dyDescent="0.3">
      <c r="G38740" s="2"/>
      <c r="K38740" s="2"/>
    </row>
    <row r="38741" spans="7:11" x14ac:dyDescent="0.3">
      <c r="G38741" s="2"/>
      <c r="K38741" s="2"/>
    </row>
    <row r="38742" spans="7:11" x14ac:dyDescent="0.3">
      <c r="G38742" s="2"/>
      <c r="K38742" s="2"/>
    </row>
    <row r="38743" spans="7:11" x14ac:dyDescent="0.3">
      <c r="G38743" s="2"/>
      <c r="K38743" s="2"/>
    </row>
    <row r="38744" spans="7:11" x14ac:dyDescent="0.3">
      <c r="G38744" s="2"/>
      <c r="K38744" s="2"/>
    </row>
    <row r="38745" spans="7:11" x14ac:dyDescent="0.3">
      <c r="G38745" s="2"/>
      <c r="K38745" s="2"/>
    </row>
    <row r="38746" spans="7:11" x14ac:dyDescent="0.3">
      <c r="G38746" s="2"/>
      <c r="K38746" s="2"/>
    </row>
    <row r="38747" spans="7:11" x14ac:dyDescent="0.3">
      <c r="G38747" s="2"/>
      <c r="K38747" s="2"/>
    </row>
    <row r="38748" spans="7:11" x14ac:dyDescent="0.3">
      <c r="G38748" s="2"/>
      <c r="K38748" s="2"/>
    </row>
    <row r="38749" spans="7:11" x14ac:dyDescent="0.3">
      <c r="G38749" s="2"/>
      <c r="K38749" s="2"/>
    </row>
    <row r="38750" spans="7:11" x14ac:dyDescent="0.3">
      <c r="G38750" s="2"/>
      <c r="K38750" s="2"/>
    </row>
    <row r="38751" spans="7:11" x14ac:dyDescent="0.3">
      <c r="G38751" s="2"/>
      <c r="K38751" s="2"/>
    </row>
    <row r="38752" spans="7:11" x14ac:dyDescent="0.3">
      <c r="G38752" s="2"/>
      <c r="K38752" s="2"/>
    </row>
    <row r="38753" spans="7:11" x14ac:dyDescent="0.3">
      <c r="G38753" s="2"/>
      <c r="K38753" s="2"/>
    </row>
    <row r="38754" spans="7:11" x14ac:dyDescent="0.3">
      <c r="G38754" s="2"/>
      <c r="K38754" s="2"/>
    </row>
    <row r="38755" spans="7:11" x14ac:dyDescent="0.3">
      <c r="G38755" s="2"/>
      <c r="K38755" s="2"/>
    </row>
    <row r="38756" spans="7:11" x14ac:dyDescent="0.3">
      <c r="G38756" s="2"/>
      <c r="K38756" s="2"/>
    </row>
    <row r="38757" spans="7:11" x14ac:dyDescent="0.3">
      <c r="G38757" s="2"/>
      <c r="K38757" s="2"/>
    </row>
    <row r="38758" spans="7:11" x14ac:dyDescent="0.3">
      <c r="G38758" s="2"/>
      <c r="K38758" s="2"/>
    </row>
    <row r="38759" spans="7:11" x14ac:dyDescent="0.3">
      <c r="G38759" s="2"/>
      <c r="K38759" s="2"/>
    </row>
    <row r="38760" spans="7:11" x14ac:dyDescent="0.3">
      <c r="G38760" s="2"/>
      <c r="K38760" s="2"/>
    </row>
    <row r="38761" spans="7:11" x14ac:dyDescent="0.3">
      <c r="G38761" s="2"/>
      <c r="K38761" s="2"/>
    </row>
    <row r="38762" spans="7:11" x14ac:dyDescent="0.3">
      <c r="G38762" s="2"/>
      <c r="K38762" s="2"/>
    </row>
    <row r="38763" spans="7:11" x14ac:dyDescent="0.3">
      <c r="G38763" s="2"/>
      <c r="K38763" s="2"/>
    </row>
    <row r="38764" spans="7:11" x14ac:dyDescent="0.3">
      <c r="G38764" s="2"/>
      <c r="K38764" s="2"/>
    </row>
    <row r="38765" spans="7:11" x14ac:dyDescent="0.3">
      <c r="G38765" s="2"/>
      <c r="K38765" s="2"/>
    </row>
    <row r="38766" spans="7:11" x14ac:dyDescent="0.3">
      <c r="G38766" s="2"/>
      <c r="K38766" s="2"/>
    </row>
    <row r="38767" spans="7:11" x14ac:dyDescent="0.3">
      <c r="G38767" s="2"/>
      <c r="K38767" s="2"/>
    </row>
    <row r="38768" spans="7:11" x14ac:dyDescent="0.3">
      <c r="G38768" s="2"/>
      <c r="K38768" s="2"/>
    </row>
    <row r="38769" spans="7:11" x14ac:dyDescent="0.3">
      <c r="G38769" s="2"/>
      <c r="K38769" s="2"/>
    </row>
    <row r="38770" spans="7:11" x14ac:dyDescent="0.3">
      <c r="G38770" s="2"/>
      <c r="K38770" s="2"/>
    </row>
    <row r="38771" spans="7:11" x14ac:dyDescent="0.3">
      <c r="G38771" s="2"/>
      <c r="K38771" s="2"/>
    </row>
    <row r="38772" spans="7:11" x14ac:dyDescent="0.3">
      <c r="G38772" s="2"/>
      <c r="K38772" s="2"/>
    </row>
    <row r="38773" spans="7:11" x14ac:dyDescent="0.3">
      <c r="G38773" s="2"/>
      <c r="K38773" s="2"/>
    </row>
    <row r="38774" spans="7:11" x14ac:dyDescent="0.3">
      <c r="G38774" s="2"/>
      <c r="K38774" s="2"/>
    </row>
    <row r="38775" spans="7:11" x14ac:dyDescent="0.3">
      <c r="G38775" s="2"/>
      <c r="K38775" s="2"/>
    </row>
    <row r="38776" spans="7:11" x14ac:dyDescent="0.3">
      <c r="G38776" s="2"/>
      <c r="K38776" s="2"/>
    </row>
    <row r="38777" spans="7:11" x14ac:dyDescent="0.3">
      <c r="G38777" s="2"/>
      <c r="K38777" s="2"/>
    </row>
    <row r="38778" spans="7:11" x14ac:dyDescent="0.3">
      <c r="G38778" s="2"/>
      <c r="K38778" s="2"/>
    </row>
    <row r="38779" spans="7:11" x14ac:dyDescent="0.3">
      <c r="G38779" s="2"/>
      <c r="K38779" s="2"/>
    </row>
    <row r="38780" spans="7:11" x14ac:dyDescent="0.3">
      <c r="G38780" s="2"/>
      <c r="K38780" s="2"/>
    </row>
    <row r="38781" spans="7:11" x14ac:dyDescent="0.3">
      <c r="G38781" s="2"/>
      <c r="K38781" s="2"/>
    </row>
    <row r="38782" spans="7:11" x14ac:dyDescent="0.3">
      <c r="G38782" s="2"/>
      <c r="K38782" s="2"/>
    </row>
    <row r="38783" spans="7:11" x14ac:dyDescent="0.3">
      <c r="G38783" s="2"/>
      <c r="K38783" s="2"/>
    </row>
    <row r="38784" spans="7:11" x14ac:dyDescent="0.3">
      <c r="G38784" s="2"/>
      <c r="K38784" s="2"/>
    </row>
    <row r="38785" spans="7:11" x14ac:dyDescent="0.3">
      <c r="G38785" s="2"/>
      <c r="K38785" s="2"/>
    </row>
    <row r="38786" spans="7:11" x14ac:dyDescent="0.3">
      <c r="G38786" s="2"/>
      <c r="K38786" s="2"/>
    </row>
    <row r="38787" spans="7:11" x14ac:dyDescent="0.3">
      <c r="G38787" s="2"/>
      <c r="K38787" s="2"/>
    </row>
    <row r="38788" spans="7:11" x14ac:dyDescent="0.3">
      <c r="G38788" s="2"/>
      <c r="K38788" s="2"/>
    </row>
    <row r="38789" spans="7:11" x14ac:dyDescent="0.3">
      <c r="G38789" s="2"/>
      <c r="K38789" s="2"/>
    </row>
    <row r="38790" spans="7:11" x14ac:dyDescent="0.3">
      <c r="G38790" s="2"/>
      <c r="K38790" s="2"/>
    </row>
    <row r="38791" spans="7:11" x14ac:dyDescent="0.3">
      <c r="G38791" s="2"/>
      <c r="K38791" s="2"/>
    </row>
    <row r="38792" spans="7:11" x14ac:dyDescent="0.3">
      <c r="G38792" s="2"/>
      <c r="K38792" s="2"/>
    </row>
    <row r="38793" spans="7:11" x14ac:dyDescent="0.3">
      <c r="G38793" s="2"/>
      <c r="K38793" s="2"/>
    </row>
    <row r="38794" spans="7:11" x14ac:dyDescent="0.3">
      <c r="G38794" s="2"/>
      <c r="K38794" s="2"/>
    </row>
    <row r="38795" spans="7:11" x14ac:dyDescent="0.3">
      <c r="G38795" s="2"/>
      <c r="K38795" s="2"/>
    </row>
    <row r="38796" spans="7:11" x14ac:dyDescent="0.3">
      <c r="G38796" s="2"/>
      <c r="K38796" s="2"/>
    </row>
    <row r="38797" spans="7:11" x14ac:dyDescent="0.3">
      <c r="G38797" s="2"/>
      <c r="K38797" s="2"/>
    </row>
    <row r="38798" spans="7:11" x14ac:dyDescent="0.3">
      <c r="G38798" s="2"/>
      <c r="K38798" s="2"/>
    </row>
    <row r="38799" spans="7:11" x14ac:dyDescent="0.3">
      <c r="G38799" s="2"/>
      <c r="K38799" s="2"/>
    </row>
    <row r="38800" spans="7:11" x14ac:dyDescent="0.3">
      <c r="G38800" s="2"/>
      <c r="K38800" s="2"/>
    </row>
    <row r="38801" spans="7:11" x14ac:dyDescent="0.3">
      <c r="G38801" s="2"/>
      <c r="K38801" s="2"/>
    </row>
    <row r="38802" spans="7:11" x14ac:dyDescent="0.3">
      <c r="G38802" s="2"/>
      <c r="K38802" s="2"/>
    </row>
    <row r="38803" spans="7:11" x14ac:dyDescent="0.3">
      <c r="G38803" s="2"/>
      <c r="K38803" s="2"/>
    </row>
    <row r="38804" spans="7:11" x14ac:dyDescent="0.3">
      <c r="G38804" s="2"/>
      <c r="K38804" s="2"/>
    </row>
    <row r="38805" spans="7:11" x14ac:dyDescent="0.3">
      <c r="G38805" s="2"/>
      <c r="K38805" s="2"/>
    </row>
    <row r="38806" spans="7:11" x14ac:dyDescent="0.3">
      <c r="G38806" s="2"/>
      <c r="K38806" s="2"/>
    </row>
    <row r="38807" spans="7:11" x14ac:dyDescent="0.3">
      <c r="G38807" s="2"/>
      <c r="K38807" s="2"/>
    </row>
    <row r="38808" spans="7:11" x14ac:dyDescent="0.3">
      <c r="G38808" s="2"/>
      <c r="K38808" s="2"/>
    </row>
    <row r="38809" spans="7:11" x14ac:dyDescent="0.3">
      <c r="G38809" s="2"/>
      <c r="K38809" s="2"/>
    </row>
    <row r="38810" spans="7:11" x14ac:dyDescent="0.3">
      <c r="G38810" s="2"/>
      <c r="K38810" s="2"/>
    </row>
    <row r="38811" spans="7:11" x14ac:dyDescent="0.3">
      <c r="G38811" s="2"/>
      <c r="K38811" s="2"/>
    </row>
    <row r="38812" spans="7:11" x14ac:dyDescent="0.3">
      <c r="G38812" s="2"/>
      <c r="K38812" s="2"/>
    </row>
    <row r="38813" spans="7:11" x14ac:dyDescent="0.3">
      <c r="G38813" s="2"/>
      <c r="K38813" s="2"/>
    </row>
    <row r="38814" spans="7:11" x14ac:dyDescent="0.3">
      <c r="G38814" s="2"/>
      <c r="K38814" s="2"/>
    </row>
    <row r="38815" spans="7:11" x14ac:dyDescent="0.3">
      <c r="G38815" s="2"/>
      <c r="K38815" s="2"/>
    </row>
    <row r="38816" spans="7:11" x14ac:dyDescent="0.3">
      <c r="G38816" s="2"/>
      <c r="K38816" s="2"/>
    </row>
    <row r="38817" spans="7:11" x14ac:dyDescent="0.3">
      <c r="G38817" s="2"/>
      <c r="K38817" s="2"/>
    </row>
    <row r="38818" spans="7:11" x14ac:dyDescent="0.3">
      <c r="G38818" s="2"/>
      <c r="K38818" s="2"/>
    </row>
    <row r="38819" spans="7:11" x14ac:dyDescent="0.3">
      <c r="G38819" s="2"/>
      <c r="K38819" s="2"/>
    </row>
    <row r="38820" spans="7:11" x14ac:dyDescent="0.3">
      <c r="G38820" s="2"/>
      <c r="K38820" s="2"/>
    </row>
    <row r="38821" spans="7:11" x14ac:dyDescent="0.3">
      <c r="G38821" s="2"/>
      <c r="K38821" s="2"/>
    </row>
    <row r="38822" spans="7:11" x14ac:dyDescent="0.3">
      <c r="G38822" s="2"/>
      <c r="K38822" s="2"/>
    </row>
    <row r="38823" spans="7:11" x14ac:dyDescent="0.3">
      <c r="G38823" s="2"/>
      <c r="K38823" s="2"/>
    </row>
    <row r="38824" spans="7:11" x14ac:dyDescent="0.3">
      <c r="G38824" s="2"/>
      <c r="K38824" s="2"/>
    </row>
    <row r="38825" spans="7:11" x14ac:dyDescent="0.3">
      <c r="G38825" s="2"/>
      <c r="K38825" s="2"/>
    </row>
    <row r="38826" spans="7:11" x14ac:dyDescent="0.3">
      <c r="G38826" s="2"/>
      <c r="K38826" s="2"/>
    </row>
    <row r="38827" spans="7:11" x14ac:dyDescent="0.3">
      <c r="G38827" s="2"/>
      <c r="K38827" s="2"/>
    </row>
    <row r="38828" spans="7:11" x14ac:dyDescent="0.3">
      <c r="G38828" s="2"/>
      <c r="K38828" s="2"/>
    </row>
    <row r="38829" spans="7:11" x14ac:dyDescent="0.3">
      <c r="G38829" s="2"/>
      <c r="K38829" s="2"/>
    </row>
    <row r="38830" spans="7:11" x14ac:dyDescent="0.3">
      <c r="G38830" s="2"/>
      <c r="K38830" s="2"/>
    </row>
    <row r="38831" spans="7:11" x14ac:dyDescent="0.3">
      <c r="G38831" s="2"/>
      <c r="K38831" s="2"/>
    </row>
    <row r="38832" spans="7:11" x14ac:dyDescent="0.3">
      <c r="G38832" s="2"/>
      <c r="K38832" s="2"/>
    </row>
    <row r="38833" spans="7:11" x14ac:dyDescent="0.3">
      <c r="G38833" s="2"/>
      <c r="K38833" s="2"/>
    </row>
    <row r="38834" spans="7:11" x14ac:dyDescent="0.3">
      <c r="G38834" s="2"/>
      <c r="K38834" s="2"/>
    </row>
    <row r="38835" spans="7:11" x14ac:dyDescent="0.3">
      <c r="G38835" s="2"/>
      <c r="K38835" s="2"/>
    </row>
    <row r="38836" spans="7:11" x14ac:dyDescent="0.3">
      <c r="G38836" s="2"/>
      <c r="K38836" s="2"/>
    </row>
    <row r="38837" spans="7:11" x14ac:dyDescent="0.3">
      <c r="G38837" s="2"/>
      <c r="K38837" s="2"/>
    </row>
    <row r="38838" spans="7:11" x14ac:dyDescent="0.3">
      <c r="G38838" s="2"/>
      <c r="K38838" s="2"/>
    </row>
    <row r="38839" spans="7:11" x14ac:dyDescent="0.3">
      <c r="G38839" s="2"/>
      <c r="K38839" s="2"/>
    </row>
    <row r="38840" spans="7:11" x14ac:dyDescent="0.3">
      <c r="G38840" s="2"/>
      <c r="K38840" s="2"/>
    </row>
    <row r="38841" spans="7:11" x14ac:dyDescent="0.3">
      <c r="G38841" s="2"/>
      <c r="K38841" s="2"/>
    </row>
    <row r="38842" spans="7:11" x14ac:dyDescent="0.3">
      <c r="G38842" s="2"/>
      <c r="K38842" s="2"/>
    </row>
    <row r="38843" spans="7:11" x14ac:dyDescent="0.3">
      <c r="G38843" s="2"/>
      <c r="K38843" s="2"/>
    </row>
    <row r="38844" spans="7:11" x14ac:dyDescent="0.3">
      <c r="G38844" s="2"/>
      <c r="K38844" s="2"/>
    </row>
    <row r="38845" spans="7:11" x14ac:dyDescent="0.3">
      <c r="G38845" s="2"/>
      <c r="K38845" s="2"/>
    </row>
    <row r="38846" spans="7:11" x14ac:dyDescent="0.3">
      <c r="G38846" s="2"/>
      <c r="K38846" s="2"/>
    </row>
    <row r="38847" spans="7:11" x14ac:dyDescent="0.3">
      <c r="G38847" s="2"/>
      <c r="K38847" s="2"/>
    </row>
    <row r="38848" spans="7:11" x14ac:dyDescent="0.3">
      <c r="G38848" s="2"/>
      <c r="K38848" s="2"/>
    </row>
    <row r="38849" spans="7:11" x14ac:dyDescent="0.3">
      <c r="G38849" s="2"/>
      <c r="K38849" s="2"/>
    </row>
    <row r="38850" spans="7:11" x14ac:dyDescent="0.3">
      <c r="G38850" s="2"/>
      <c r="K38850" s="2"/>
    </row>
    <row r="38851" spans="7:11" x14ac:dyDescent="0.3">
      <c r="G38851" s="2"/>
      <c r="K38851" s="2"/>
    </row>
    <row r="38852" spans="7:11" x14ac:dyDescent="0.3">
      <c r="G38852" s="2"/>
      <c r="K38852" s="2"/>
    </row>
    <row r="38853" spans="7:11" x14ac:dyDescent="0.3">
      <c r="G38853" s="2"/>
      <c r="K38853" s="2"/>
    </row>
    <row r="38854" spans="7:11" x14ac:dyDescent="0.3">
      <c r="G38854" s="2"/>
      <c r="K38854" s="2"/>
    </row>
    <row r="38855" spans="7:11" x14ac:dyDescent="0.3">
      <c r="G38855" s="2"/>
      <c r="K38855" s="2"/>
    </row>
    <row r="38856" spans="7:11" x14ac:dyDescent="0.3">
      <c r="G38856" s="2"/>
      <c r="K38856" s="2"/>
    </row>
    <row r="38857" spans="7:11" x14ac:dyDescent="0.3">
      <c r="G38857" s="2"/>
      <c r="K38857" s="2"/>
    </row>
    <row r="38858" spans="7:11" x14ac:dyDescent="0.3">
      <c r="G38858" s="2"/>
      <c r="K38858" s="2"/>
    </row>
    <row r="38859" spans="7:11" x14ac:dyDescent="0.3">
      <c r="G38859" s="2"/>
      <c r="K38859" s="2"/>
    </row>
    <row r="38860" spans="7:11" x14ac:dyDescent="0.3">
      <c r="G38860" s="2"/>
      <c r="K38860" s="2"/>
    </row>
    <row r="38861" spans="7:11" x14ac:dyDescent="0.3">
      <c r="G38861" s="2"/>
      <c r="K38861" s="2"/>
    </row>
    <row r="38862" spans="7:11" x14ac:dyDescent="0.3">
      <c r="G38862" s="2"/>
      <c r="K38862" s="2"/>
    </row>
    <row r="38863" spans="7:11" x14ac:dyDescent="0.3">
      <c r="G38863" s="2"/>
      <c r="K38863" s="2"/>
    </row>
    <row r="38864" spans="7:11" x14ac:dyDescent="0.3">
      <c r="G38864" s="2"/>
      <c r="K38864" s="2"/>
    </row>
    <row r="38865" spans="7:11" x14ac:dyDescent="0.3">
      <c r="G38865" s="2"/>
      <c r="K38865" s="2"/>
    </row>
    <row r="38866" spans="7:11" x14ac:dyDescent="0.3">
      <c r="G38866" s="2"/>
      <c r="K38866" s="2"/>
    </row>
    <row r="38867" spans="7:11" x14ac:dyDescent="0.3">
      <c r="G38867" s="2"/>
      <c r="K38867" s="2"/>
    </row>
    <row r="38868" spans="7:11" x14ac:dyDescent="0.3">
      <c r="G38868" s="2"/>
      <c r="K38868" s="2"/>
    </row>
    <row r="38869" spans="7:11" x14ac:dyDescent="0.3">
      <c r="G38869" s="2"/>
      <c r="K38869" s="2"/>
    </row>
    <row r="38870" spans="7:11" x14ac:dyDescent="0.3">
      <c r="G38870" s="2"/>
      <c r="K38870" s="2"/>
    </row>
    <row r="38871" spans="7:11" x14ac:dyDescent="0.3">
      <c r="G38871" s="2"/>
      <c r="K38871" s="2"/>
    </row>
    <row r="38872" spans="7:11" x14ac:dyDescent="0.3">
      <c r="G38872" s="2"/>
      <c r="K38872" s="2"/>
    </row>
    <row r="38873" spans="7:11" x14ac:dyDescent="0.3">
      <c r="G38873" s="2"/>
      <c r="K38873" s="2"/>
    </row>
    <row r="38874" spans="7:11" x14ac:dyDescent="0.3">
      <c r="G38874" s="2"/>
      <c r="K38874" s="2"/>
    </row>
    <row r="38875" spans="7:11" x14ac:dyDescent="0.3">
      <c r="G38875" s="2"/>
      <c r="K38875" s="2"/>
    </row>
    <row r="38876" spans="7:11" x14ac:dyDescent="0.3">
      <c r="G38876" s="2"/>
      <c r="K38876" s="2"/>
    </row>
    <row r="38877" spans="7:11" x14ac:dyDescent="0.3">
      <c r="G38877" s="2"/>
      <c r="K38877" s="2"/>
    </row>
    <row r="38878" spans="7:11" x14ac:dyDescent="0.3">
      <c r="G38878" s="2"/>
      <c r="K38878" s="2"/>
    </row>
    <row r="38879" spans="7:11" x14ac:dyDescent="0.3">
      <c r="G38879" s="2"/>
      <c r="K38879" s="2"/>
    </row>
    <row r="38880" spans="7:11" x14ac:dyDescent="0.3">
      <c r="G38880" s="2"/>
      <c r="K38880" s="2"/>
    </row>
    <row r="38881" spans="7:11" x14ac:dyDescent="0.3">
      <c r="G38881" s="2"/>
      <c r="K38881" s="2"/>
    </row>
    <row r="38882" spans="7:11" x14ac:dyDescent="0.3">
      <c r="G38882" s="2"/>
      <c r="K38882" s="2"/>
    </row>
    <row r="38883" spans="7:11" x14ac:dyDescent="0.3">
      <c r="G38883" s="2"/>
      <c r="K38883" s="2"/>
    </row>
    <row r="38884" spans="7:11" x14ac:dyDescent="0.3">
      <c r="G38884" s="2"/>
      <c r="K38884" s="2"/>
    </row>
    <row r="38885" spans="7:11" x14ac:dyDescent="0.3">
      <c r="G38885" s="2"/>
      <c r="K38885" s="2"/>
    </row>
    <row r="38886" spans="7:11" x14ac:dyDescent="0.3">
      <c r="G38886" s="2"/>
      <c r="K38886" s="2"/>
    </row>
    <row r="38887" spans="7:11" x14ac:dyDescent="0.3">
      <c r="G38887" s="2"/>
      <c r="K38887" s="2"/>
    </row>
    <row r="38888" spans="7:11" x14ac:dyDescent="0.3">
      <c r="G38888" s="2"/>
      <c r="K38888" s="2"/>
    </row>
    <row r="38889" spans="7:11" x14ac:dyDescent="0.3">
      <c r="G38889" s="2"/>
      <c r="K38889" s="2"/>
    </row>
    <row r="38890" spans="7:11" x14ac:dyDescent="0.3">
      <c r="G38890" s="2"/>
      <c r="K38890" s="2"/>
    </row>
    <row r="38891" spans="7:11" x14ac:dyDescent="0.3">
      <c r="G38891" s="2"/>
      <c r="K38891" s="2"/>
    </row>
    <row r="38892" spans="7:11" x14ac:dyDescent="0.3">
      <c r="G38892" s="2"/>
      <c r="K38892" s="2"/>
    </row>
    <row r="38893" spans="7:11" x14ac:dyDescent="0.3">
      <c r="G38893" s="2"/>
      <c r="K38893" s="2"/>
    </row>
    <row r="38894" spans="7:11" x14ac:dyDescent="0.3">
      <c r="G38894" s="2"/>
      <c r="K38894" s="2"/>
    </row>
    <row r="38895" spans="7:11" x14ac:dyDescent="0.3">
      <c r="G38895" s="2"/>
      <c r="K38895" s="2"/>
    </row>
    <row r="38896" spans="7:11" x14ac:dyDescent="0.3">
      <c r="G38896" s="2"/>
      <c r="K38896" s="2"/>
    </row>
    <row r="38897" spans="7:11" x14ac:dyDescent="0.3">
      <c r="G38897" s="2"/>
      <c r="K38897" s="2"/>
    </row>
    <row r="38898" spans="7:11" x14ac:dyDescent="0.3">
      <c r="G38898" s="2"/>
      <c r="K38898" s="2"/>
    </row>
    <row r="38899" spans="7:11" x14ac:dyDescent="0.3">
      <c r="G38899" s="2"/>
      <c r="K38899" s="2"/>
    </row>
    <row r="38900" spans="7:11" x14ac:dyDescent="0.3">
      <c r="G38900" s="2"/>
      <c r="K38900" s="2"/>
    </row>
    <row r="38901" spans="7:11" x14ac:dyDescent="0.3">
      <c r="G38901" s="2"/>
      <c r="K38901" s="2"/>
    </row>
    <row r="38902" spans="7:11" x14ac:dyDescent="0.3">
      <c r="G38902" s="2"/>
      <c r="K38902" s="2"/>
    </row>
    <row r="38903" spans="7:11" x14ac:dyDescent="0.3">
      <c r="G38903" s="2"/>
      <c r="K38903" s="2"/>
    </row>
    <row r="38904" spans="7:11" x14ac:dyDescent="0.3">
      <c r="G38904" s="2"/>
      <c r="K38904" s="2"/>
    </row>
    <row r="38905" spans="7:11" x14ac:dyDescent="0.3">
      <c r="G38905" s="2"/>
      <c r="K38905" s="2"/>
    </row>
    <row r="38906" spans="7:11" x14ac:dyDescent="0.3">
      <c r="G38906" s="2"/>
      <c r="K38906" s="2"/>
    </row>
    <row r="38907" spans="7:11" x14ac:dyDescent="0.3">
      <c r="G38907" s="2"/>
      <c r="K38907" s="2"/>
    </row>
    <row r="38908" spans="7:11" x14ac:dyDescent="0.3">
      <c r="G38908" s="2"/>
      <c r="K38908" s="2"/>
    </row>
    <row r="38909" spans="7:11" x14ac:dyDescent="0.3">
      <c r="G38909" s="2"/>
      <c r="K38909" s="2"/>
    </row>
    <row r="38910" spans="7:11" x14ac:dyDescent="0.3">
      <c r="G38910" s="2"/>
      <c r="K38910" s="2"/>
    </row>
    <row r="38911" spans="7:11" x14ac:dyDescent="0.3">
      <c r="G38911" s="2"/>
      <c r="K38911" s="2"/>
    </row>
    <row r="38912" spans="7:11" x14ac:dyDescent="0.3">
      <c r="G38912" s="2"/>
      <c r="K38912" s="2"/>
    </row>
    <row r="38913" spans="7:11" x14ac:dyDescent="0.3">
      <c r="G38913" s="2"/>
      <c r="K38913" s="2"/>
    </row>
    <row r="38914" spans="7:11" x14ac:dyDescent="0.3">
      <c r="G38914" s="2"/>
      <c r="K38914" s="2"/>
    </row>
    <row r="38915" spans="7:11" x14ac:dyDescent="0.3">
      <c r="G38915" s="2"/>
      <c r="K38915" s="2"/>
    </row>
    <row r="38916" spans="7:11" x14ac:dyDescent="0.3">
      <c r="G38916" s="2"/>
      <c r="K38916" s="2"/>
    </row>
    <row r="38917" spans="7:11" x14ac:dyDescent="0.3">
      <c r="G38917" s="2"/>
      <c r="K38917" s="2"/>
    </row>
    <row r="38918" spans="7:11" x14ac:dyDescent="0.3">
      <c r="G38918" s="2"/>
      <c r="K38918" s="2"/>
    </row>
    <row r="38919" spans="7:11" x14ac:dyDescent="0.3">
      <c r="G38919" s="2"/>
      <c r="K38919" s="2"/>
    </row>
    <row r="38920" spans="7:11" x14ac:dyDescent="0.3">
      <c r="G38920" s="2"/>
      <c r="K38920" s="2"/>
    </row>
    <row r="38921" spans="7:11" x14ac:dyDescent="0.3">
      <c r="G38921" s="2"/>
      <c r="K38921" s="2"/>
    </row>
    <row r="38922" spans="7:11" x14ac:dyDescent="0.3">
      <c r="G38922" s="2"/>
      <c r="K38922" s="2"/>
    </row>
    <row r="38923" spans="7:11" x14ac:dyDescent="0.3">
      <c r="G38923" s="2"/>
      <c r="K38923" s="2"/>
    </row>
    <row r="38924" spans="7:11" x14ac:dyDescent="0.3">
      <c r="G38924" s="2"/>
      <c r="K38924" s="2"/>
    </row>
    <row r="38925" spans="7:11" x14ac:dyDescent="0.3">
      <c r="G38925" s="2"/>
      <c r="K38925" s="2"/>
    </row>
    <row r="38926" spans="7:11" x14ac:dyDescent="0.3">
      <c r="G38926" s="2"/>
      <c r="K38926" s="2"/>
    </row>
    <row r="38927" spans="7:11" x14ac:dyDescent="0.3">
      <c r="G38927" s="2"/>
      <c r="K38927" s="2"/>
    </row>
    <row r="38928" spans="7:11" x14ac:dyDescent="0.3">
      <c r="G38928" s="2"/>
      <c r="K38928" s="2"/>
    </row>
    <row r="38929" spans="7:11" x14ac:dyDescent="0.3">
      <c r="G38929" s="2"/>
      <c r="K38929" s="2"/>
    </row>
    <row r="38930" spans="7:11" x14ac:dyDescent="0.3">
      <c r="G38930" s="2"/>
      <c r="K38930" s="2"/>
    </row>
    <row r="38931" spans="7:11" x14ac:dyDescent="0.3">
      <c r="G38931" s="2"/>
      <c r="K38931" s="2"/>
    </row>
    <row r="38932" spans="7:11" x14ac:dyDescent="0.3">
      <c r="G38932" s="2"/>
      <c r="K38932" s="2"/>
    </row>
    <row r="38933" spans="7:11" x14ac:dyDescent="0.3">
      <c r="G38933" s="2"/>
      <c r="K38933" s="2"/>
    </row>
    <row r="38934" spans="7:11" x14ac:dyDescent="0.3">
      <c r="G38934" s="2"/>
      <c r="K38934" s="2"/>
    </row>
    <row r="38935" spans="7:11" x14ac:dyDescent="0.3">
      <c r="G38935" s="2"/>
      <c r="K38935" s="2"/>
    </row>
    <row r="38936" spans="7:11" x14ac:dyDescent="0.3">
      <c r="G38936" s="2"/>
      <c r="K38936" s="2"/>
    </row>
    <row r="38937" spans="7:11" x14ac:dyDescent="0.3">
      <c r="G38937" s="2"/>
      <c r="K38937" s="2"/>
    </row>
    <row r="38938" spans="7:11" x14ac:dyDescent="0.3">
      <c r="G38938" s="2"/>
      <c r="K38938" s="2"/>
    </row>
    <row r="38939" spans="7:11" x14ac:dyDescent="0.3">
      <c r="G38939" s="2"/>
      <c r="K38939" s="2"/>
    </row>
    <row r="38940" spans="7:11" x14ac:dyDescent="0.3">
      <c r="G38940" s="2"/>
      <c r="K38940" s="2"/>
    </row>
    <row r="38941" spans="7:11" x14ac:dyDescent="0.3">
      <c r="G38941" s="2"/>
      <c r="K38941" s="2"/>
    </row>
    <row r="38942" spans="7:11" x14ac:dyDescent="0.3">
      <c r="G38942" s="2"/>
      <c r="K38942" s="2"/>
    </row>
    <row r="38943" spans="7:11" x14ac:dyDescent="0.3">
      <c r="G38943" s="2"/>
      <c r="K38943" s="2"/>
    </row>
    <row r="38944" spans="7:11" x14ac:dyDescent="0.3">
      <c r="G38944" s="2"/>
      <c r="K38944" s="2"/>
    </row>
    <row r="38945" spans="7:11" x14ac:dyDescent="0.3">
      <c r="G38945" s="2"/>
      <c r="K38945" s="2"/>
    </row>
    <row r="38946" spans="7:11" x14ac:dyDescent="0.3">
      <c r="G38946" s="2"/>
      <c r="K38946" s="2"/>
    </row>
    <row r="38947" spans="7:11" x14ac:dyDescent="0.3">
      <c r="G38947" s="2"/>
      <c r="K38947" s="2"/>
    </row>
    <row r="38948" spans="7:11" x14ac:dyDescent="0.3">
      <c r="G38948" s="2"/>
      <c r="K38948" s="2"/>
    </row>
    <row r="38949" spans="7:11" x14ac:dyDescent="0.3">
      <c r="G38949" s="2"/>
      <c r="K38949" s="2"/>
    </row>
    <row r="38950" spans="7:11" x14ac:dyDescent="0.3">
      <c r="G38950" s="2"/>
      <c r="K38950" s="2"/>
    </row>
    <row r="38951" spans="7:11" x14ac:dyDescent="0.3">
      <c r="G38951" s="2"/>
      <c r="K38951" s="2"/>
    </row>
    <row r="38952" spans="7:11" x14ac:dyDescent="0.3">
      <c r="G38952" s="2"/>
      <c r="K38952" s="2"/>
    </row>
    <row r="38953" spans="7:11" x14ac:dyDescent="0.3">
      <c r="G38953" s="2"/>
      <c r="K38953" s="2"/>
    </row>
    <row r="38954" spans="7:11" x14ac:dyDescent="0.3">
      <c r="G38954" s="2"/>
      <c r="K38954" s="2"/>
    </row>
    <row r="38955" spans="7:11" x14ac:dyDescent="0.3">
      <c r="G38955" s="2"/>
      <c r="K38955" s="2"/>
    </row>
    <row r="38956" spans="7:11" x14ac:dyDescent="0.3">
      <c r="G38956" s="2"/>
      <c r="K38956" s="2"/>
    </row>
    <row r="38957" spans="7:11" x14ac:dyDescent="0.3">
      <c r="G38957" s="2"/>
      <c r="K38957" s="2"/>
    </row>
    <row r="38958" spans="7:11" x14ac:dyDescent="0.3">
      <c r="G38958" s="2"/>
      <c r="K38958" s="2"/>
    </row>
    <row r="38959" spans="7:11" x14ac:dyDescent="0.3">
      <c r="G38959" s="2"/>
      <c r="K38959" s="2"/>
    </row>
    <row r="38960" spans="7:11" x14ac:dyDescent="0.3">
      <c r="G38960" s="2"/>
      <c r="K38960" s="2"/>
    </row>
    <row r="38961" spans="7:11" x14ac:dyDescent="0.3">
      <c r="G38961" s="2"/>
      <c r="K38961" s="2"/>
    </row>
    <row r="38962" spans="7:11" x14ac:dyDescent="0.3">
      <c r="G38962" s="2"/>
      <c r="K38962" s="2"/>
    </row>
    <row r="38963" spans="7:11" x14ac:dyDescent="0.3">
      <c r="G38963" s="2"/>
      <c r="K38963" s="2"/>
    </row>
    <row r="38964" spans="7:11" x14ac:dyDescent="0.3">
      <c r="G38964" s="2"/>
      <c r="K38964" s="2"/>
    </row>
    <row r="38965" spans="7:11" x14ac:dyDescent="0.3">
      <c r="G38965" s="2"/>
      <c r="K38965" s="2"/>
    </row>
    <row r="38966" spans="7:11" x14ac:dyDescent="0.3">
      <c r="G38966" s="2"/>
      <c r="K38966" s="2"/>
    </row>
    <row r="38967" spans="7:11" x14ac:dyDescent="0.3">
      <c r="G38967" s="2"/>
      <c r="K38967" s="2"/>
    </row>
    <row r="38968" spans="7:11" x14ac:dyDescent="0.3">
      <c r="G38968" s="2"/>
      <c r="K38968" s="2"/>
    </row>
    <row r="38969" spans="7:11" x14ac:dyDescent="0.3">
      <c r="G38969" s="2"/>
      <c r="K38969" s="2"/>
    </row>
    <row r="38970" spans="7:11" x14ac:dyDescent="0.3">
      <c r="G38970" s="2"/>
      <c r="K38970" s="2"/>
    </row>
    <row r="38971" spans="7:11" x14ac:dyDescent="0.3">
      <c r="G38971" s="2"/>
      <c r="K38971" s="2"/>
    </row>
    <row r="38972" spans="7:11" x14ac:dyDescent="0.3">
      <c r="G38972" s="2"/>
      <c r="K38972" s="2"/>
    </row>
    <row r="38973" spans="7:11" x14ac:dyDescent="0.3">
      <c r="G38973" s="2"/>
      <c r="K38973" s="2"/>
    </row>
    <row r="38974" spans="7:11" x14ac:dyDescent="0.3">
      <c r="G38974" s="2"/>
      <c r="K38974" s="2"/>
    </row>
    <row r="38975" spans="7:11" x14ac:dyDescent="0.3">
      <c r="G38975" s="2"/>
      <c r="K38975" s="2"/>
    </row>
    <row r="38976" spans="7:11" x14ac:dyDescent="0.3">
      <c r="G38976" s="2"/>
      <c r="K38976" s="2"/>
    </row>
    <row r="38977" spans="7:11" x14ac:dyDescent="0.3">
      <c r="G38977" s="2"/>
      <c r="K38977" s="2"/>
    </row>
    <row r="38978" spans="7:11" x14ac:dyDescent="0.3">
      <c r="G38978" s="2"/>
      <c r="K38978" s="2"/>
    </row>
    <row r="38979" spans="7:11" x14ac:dyDescent="0.3">
      <c r="G38979" s="2"/>
      <c r="K38979" s="2"/>
    </row>
    <row r="38980" spans="7:11" x14ac:dyDescent="0.3">
      <c r="G38980" s="2"/>
      <c r="K38980" s="2"/>
    </row>
    <row r="38981" spans="7:11" x14ac:dyDescent="0.3">
      <c r="G38981" s="2"/>
      <c r="K38981" s="2"/>
    </row>
    <row r="38982" spans="7:11" x14ac:dyDescent="0.3">
      <c r="G38982" s="2"/>
      <c r="K38982" s="2"/>
    </row>
    <row r="38983" spans="7:11" x14ac:dyDescent="0.3">
      <c r="G38983" s="2"/>
      <c r="K38983" s="2"/>
    </row>
    <row r="38984" spans="7:11" x14ac:dyDescent="0.3">
      <c r="G38984" s="2"/>
      <c r="K38984" s="2"/>
    </row>
    <row r="38985" spans="7:11" x14ac:dyDescent="0.3">
      <c r="G38985" s="2"/>
      <c r="K38985" s="2"/>
    </row>
    <row r="38986" spans="7:11" x14ac:dyDescent="0.3">
      <c r="G38986" s="2"/>
      <c r="K38986" s="2"/>
    </row>
    <row r="38987" spans="7:11" x14ac:dyDescent="0.3">
      <c r="G38987" s="2"/>
      <c r="K38987" s="2"/>
    </row>
    <row r="38988" spans="7:11" x14ac:dyDescent="0.3">
      <c r="G38988" s="2"/>
      <c r="K38988" s="2"/>
    </row>
    <row r="38989" spans="7:11" x14ac:dyDescent="0.3">
      <c r="G38989" s="2"/>
      <c r="K38989" s="2"/>
    </row>
    <row r="38990" spans="7:11" x14ac:dyDescent="0.3">
      <c r="G38990" s="2"/>
      <c r="K38990" s="2"/>
    </row>
    <row r="38991" spans="7:11" x14ac:dyDescent="0.3">
      <c r="G38991" s="2"/>
      <c r="K38991" s="2"/>
    </row>
    <row r="38992" spans="7:11" x14ac:dyDescent="0.3">
      <c r="G38992" s="2"/>
      <c r="K38992" s="2"/>
    </row>
    <row r="38993" spans="7:11" x14ac:dyDescent="0.3">
      <c r="G38993" s="2"/>
      <c r="K38993" s="2"/>
    </row>
    <row r="38994" spans="7:11" x14ac:dyDescent="0.3">
      <c r="G38994" s="2"/>
      <c r="K38994" s="2"/>
    </row>
    <row r="38995" spans="7:11" x14ac:dyDescent="0.3">
      <c r="G38995" s="2"/>
      <c r="K38995" s="2"/>
    </row>
    <row r="38996" spans="7:11" x14ac:dyDescent="0.3">
      <c r="G38996" s="2"/>
      <c r="K38996" s="2"/>
    </row>
    <row r="38997" spans="7:11" x14ac:dyDescent="0.3">
      <c r="G38997" s="2"/>
      <c r="K38997" s="2"/>
    </row>
    <row r="38998" spans="7:11" x14ac:dyDescent="0.3">
      <c r="G38998" s="2"/>
      <c r="K38998" s="2"/>
    </row>
    <row r="38999" spans="7:11" x14ac:dyDescent="0.3">
      <c r="G38999" s="2"/>
      <c r="K38999" s="2"/>
    </row>
    <row r="39000" spans="7:11" x14ac:dyDescent="0.3">
      <c r="G39000" s="2"/>
      <c r="K39000" s="2"/>
    </row>
    <row r="39001" spans="7:11" x14ac:dyDescent="0.3">
      <c r="G39001" s="2"/>
      <c r="K39001" s="2"/>
    </row>
    <row r="39002" spans="7:11" x14ac:dyDescent="0.3">
      <c r="G39002" s="2"/>
      <c r="K39002" s="2"/>
    </row>
    <row r="39003" spans="7:11" x14ac:dyDescent="0.3">
      <c r="G39003" s="2"/>
      <c r="K39003" s="2"/>
    </row>
    <row r="39004" spans="7:11" x14ac:dyDescent="0.3">
      <c r="G39004" s="2"/>
      <c r="K39004" s="2"/>
    </row>
    <row r="39005" spans="7:11" x14ac:dyDescent="0.3">
      <c r="G39005" s="2"/>
      <c r="K39005" s="2"/>
    </row>
    <row r="39006" spans="7:11" x14ac:dyDescent="0.3">
      <c r="G39006" s="2"/>
      <c r="K39006" s="2"/>
    </row>
    <row r="39007" spans="7:11" x14ac:dyDescent="0.3">
      <c r="G39007" s="2"/>
      <c r="K39007" s="2"/>
    </row>
    <row r="39008" spans="7:11" x14ac:dyDescent="0.3">
      <c r="G39008" s="2"/>
      <c r="K39008" s="2"/>
    </row>
    <row r="39009" spans="7:11" x14ac:dyDescent="0.3">
      <c r="G39009" s="2"/>
      <c r="K39009" s="2"/>
    </row>
    <row r="39010" spans="7:11" x14ac:dyDescent="0.3">
      <c r="G39010" s="2"/>
      <c r="K39010" s="2"/>
    </row>
    <row r="39011" spans="7:11" x14ac:dyDescent="0.3">
      <c r="G39011" s="2"/>
      <c r="K39011" s="2"/>
    </row>
    <row r="39012" spans="7:11" x14ac:dyDescent="0.3">
      <c r="G39012" s="2"/>
      <c r="K39012" s="2"/>
    </row>
    <row r="39013" spans="7:11" x14ac:dyDescent="0.3">
      <c r="G39013" s="2"/>
      <c r="K39013" s="2"/>
    </row>
    <row r="39014" spans="7:11" x14ac:dyDescent="0.3">
      <c r="G39014" s="2"/>
      <c r="K39014" s="2"/>
    </row>
    <row r="39015" spans="7:11" x14ac:dyDescent="0.3">
      <c r="G39015" s="2"/>
      <c r="K39015" s="2"/>
    </row>
    <row r="39016" spans="7:11" x14ac:dyDescent="0.3">
      <c r="G39016" s="2"/>
      <c r="K39016" s="2"/>
    </row>
    <row r="39017" spans="7:11" x14ac:dyDescent="0.3">
      <c r="G39017" s="2"/>
      <c r="K39017" s="2"/>
    </row>
    <row r="39018" spans="7:11" x14ac:dyDescent="0.3">
      <c r="G39018" s="2"/>
      <c r="K39018" s="2"/>
    </row>
    <row r="39019" spans="7:11" x14ac:dyDescent="0.3">
      <c r="G39019" s="2"/>
      <c r="K39019" s="2"/>
    </row>
    <row r="39020" spans="7:11" x14ac:dyDescent="0.3">
      <c r="G39020" s="2"/>
      <c r="K39020" s="2"/>
    </row>
    <row r="39021" spans="7:11" x14ac:dyDescent="0.3">
      <c r="G39021" s="2"/>
      <c r="K39021" s="2"/>
    </row>
    <row r="39022" spans="7:11" x14ac:dyDescent="0.3">
      <c r="G39022" s="2"/>
      <c r="K39022" s="2"/>
    </row>
    <row r="39023" spans="7:11" x14ac:dyDescent="0.3">
      <c r="G39023" s="2"/>
      <c r="K39023" s="2"/>
    </row>
    <row r="39024" spans="7:11" x14ac:dyDescent="0.3">
      <c r="G39024" s="2"/>
      <c r="K39024" s="2"/>
    </row>
    <row r="39025" spans="7:11" x14ac:dyDescent="0.3">
      <c r="G39025" s="2"/>
      <c r="K39025" s="2"/>
    </row>
    <row r="39026" spans="7:11" x14ac:dyDescent="0.3">
      <c r="G39026" s="2"/>
      <c r="K39026" s="2"/>
    </row>
    <row r="39027" spans="7:11" x14ac:dyDescent="0.3">
      <c r="G39027" s="2"/>
      <c r="K39027" s="2"/>
    </row>
    <row r="39028" spans="7:11" x14ac:dyDescent="0.3">
      <c r="G39028" s="2"/>
      <c r="K39028" s="2"/>
    </row>
    <row r="39029" spans="7:11" x14ac:dyDescent="0.3">
      <c r="G39029" s="2"/>
      <c r="K39029" s="2"/>
    </row>
    <row r="39030" spans="7:11" x14ac:dyDescent="0.3">
      <c r="G39030" s="2"/>
      <c r="K39030" s="2"/>
    </row>
    <row r="39031" spans="7:11" x14ac:dyDescent="0.3">
      <c r="G39031" s="2"/>
      <c r="K39031" s="2"/>
    </row>
    <row r="39032" spans="7:11" x14ac:dyDescent="0.3">
      <c r="G39032" s="2"/>
      <c r="K39032" s="2"/>
    </row>
    <row r="39033" spans="7:11" x14ac:dyDescent="0.3">
      <c r="G39033" s="2"/>
      <c r="K39033" s="2"/>
    </row>
    <row r="39034" spans="7:11" x14ac:dyDescent="0.3">
      <c r="G39034" s="2"/>
      <c r="K39034" s="2"/>
    </row>
    <row r="39035" spans="7:11" x14ac:dyDescent="0.3">
      <c r="G39035" s="2"/>
      <c r="K39035" s="2"/>
    </row>
    <row r="39036" spans="7:11" x14ac:dyDescent="0.3">
      <c r="G39036" s="2"/>
      <c r="K39036" s="2"/>
    </row>
    <row r="39037" spans="7:11" x14ac:dyDescent="0.3">
      <c r="G39037" s="2"/>
      <c r="K39037" s="2"/>
    </row>
    <row r="39038" spans="7:11" x14ac:dyDescent="0.3">
      <c r="G39038" s="2"/>
      <c r="K39038" s="2"/>
    </row>
    <row r="39039" spans="7:11" x14ac:dyDescent="0.3">
      <c r="G39039" s="2"/>
      <c r="K39039" s="2"/>
    </row>
    <row r="39040" spans="7:11" x14ac:dyDescent="0.3">
      <c r="G39040" s="2"/>
      <c r="K39040" s="2"/>
    </row>
    <row r="39041" spans="7:11" x14ac:dyDescent="0.3">
      <c r="G39041" s="2"/>
      <c r="K39041" s="2"/>
    </row>
    <row r="39042" spans="7:11" x14ac:dyDescent="0.3">
      <c r="G39042" s="2"/>
      <c r="K39042" s="2"/>
    </row>
    <row r="39043" spans="7:11" x14ac:dyDescent="0.3">
      <c r="G39043" s="2"/>
      <c r="K39043" s="2"/>
    </row>
    <row r="39044" spans="7:11" x14ac:dyDescent="0.3">
      <c r="G39044" s="2"/>
      <c r="K39044" s="2"/>
    </row>
    <row r="39045" spans="7:11" x14ac:dyDescent="0.3">
      <c r="G39045" s="2"/>
      <c r="K39045" s="2"/>
    </row>
    <row r="39046" spans="7:11" x14ac:dyDescent="0.3">
      <c r="G39046" s="2"/>
      <c r="K39046" s="2"/>
    </row>
    <row r="39047" spans="7:11" x14ac:dyDescent="0.3">
      <c r="G39047" s="2"/>
      <c r="K39047" s="2"/>
    </row>
    <row r="39048" spans="7:11" x14ac:dyDescent="0.3">
      <c r="G39048" s="2"/>
      <c r="K39048" s="2"/>
    </row>
    <row r="39049" spans="7:11" x14ac:dyDescent="0.3">
      <c r="G39049" s="2"/>
      <c r="K39049" s="2"/>
    </row>
    <row r="39050" spans="7:11" x14ac:dyDescent="0.3">
      <c r="G39050" s="2"/>
      <c r="K39050" s="2"/>
    </row>
    <row r="39051" spans="7:11" x14ac:dyDescent="0.3">
      <c r="G39051" s="2"/>
      <c r="K39051" s="2"/>
    </row>
    <row r="39052" spans="7:11" x14ac:dyDescent="0.3">
      <c r="G39052" s="2"/>
      <c r="K39052" s="2"/>
    </row>
    <row r="39053" spans="7:11" x14ac:dyDescent="0.3">
      <c r="G39053" s="2"/>
      <c r="K39053" s="2"/>
    </row>
    <row r="39054" spans="7:11" x14ac:dyDescent="0.3">
      <c r="G39054" s="2"/>
      <c r="K39054" s="2"/>
    </row>
    <row r="39055" spans="7:11" x14ac:dyDescent="0.3">
      <c r="G39055" s="2"/>
      <c r="K39055" s="2"/>
    </row>
    <row r="39056" spans="7:11" x14ac:dyDescent="0.3">
      <c r="G39056" s="2"/>
      <c r="K39056" s="2"/>
    </row>
    <row r="39057" spans="7:11" x14ac:dyDescent="0.3">
      <c r="G39057" s="2"/>
      <c r="K39057" s="2"/>
    </row>
    <row r="39058" spans="7:11" x14ac:dyDescent="0.3">
      <c r="G39058" s="2"/>
      <c r="K39058" s="2"/>
    </row>
    <row r="39059" spans="7:11" x14ac:dyDescent="0.3">
      <c r="G39059" s="2"/>
      <c r="K39059" s="2"/>
    </row>
    <row r="39060" spans="7:11" x14ac:dyDescent="0.3">
      <c r="G39060" s="2"/>
      <c r="K39060" s="2"/>
    </row>
    <row r="39061" spans="7:11" x14ac:dyDescent="0.3">
      <c r="G39061" s="2"/>
      <c r="K39061" s="2"/>
    </row>
    <row r="39062" spans="7:11" x14ac:dyDescent="0.3">
      <c r="G39062" s="2"/>
      <c r="K39062" s="2"/>
    </row>
    <row r="39063" spans="7:11" x14ac:dyDescent="0.3">
      <c r="G39063" s="2"/>
      <c r="K39063" s="2"/>
    </row>
    <row r="39064" spans="7:11" x14ac:dyDescent="0.3">
      <c r="G39064" s="2"/>
      <c r="K39064" s="2"/>
    </row>
    <row r="39065" spans="7:11" x14ac:dyDescent="0.3">
      <c r="G39065" s="2"/>
      <c r="K39065" s="2"/>
    </row>
    <row r="39066" spans="7:11" x14ac:dyDescent="0.3">
      <c r="G39066" s="2"/>
      <c r="K39066" s="2"/>
    </row>
    <row r="39067" spans="7:11" x14ac:dyDescent="0.3">
      <c r="G39067" s="2"/>
      <c r="K39067" s="2"/>
    </row>
    <row r="39068" spans="7:11" x14ac:dyDescent="0.3">
      <c r="G39068" s="2"/>
      <c r="K39068" s="2"/>
    </row>
    <row r="39069" spans="7:11" x14ac:dyDescent="0.3">
      <c r="G39069" s="2"/>
      <c r="K39069" s="2"/>
    </row>
    <row r="39070" spans="7:11" x14ac:dyDescent="0.3">
      <c r="G39070" s="2"/>
      <c r="K39070" s="2"/>
    </row>
    <row r="39071" spans="7:11" x14ac:dyDescent="0.3">
      <c r="G39071" s="2"/>
      <c r="K39071" s="2"/>
    </row>
    <row r="39072" spans="7:11" x14ac:dyDescent="0.3">
      <c r="G39072" s="2"/>
      <c r="K39072" s="2"/>
    </row>
    <row r="39073" spans="7:11" x14ac:dyDescent="0.3">
      <c r="G39073" s="2"/>
      <c r="K39073" s="2"/>
    </row>
    <row r="39074" spans="7:11" x14ac:dyDescent="0.3">
      <c r="G39074" s="2"/>
      <c r="K39074" s="2"/>
    </row>
    <row r="39075" spans="7:11" x14ac:dyDescent="0.3">
      <c r="G39075" s="2"/>
      <c r="K39075" s="2"/>
    </row>
    <row r="39076" spans="7:11" x14ac:dyDescent="0.3">
      <c r="G39076" s="2"/>
      <c r="K39076" s="2"/>
    </row>
    <row r="39077" spans="7:11" x14ac:dyDescent="0.3">
      <c r="G39077" s="2"/>
      <c r="K39077" s="2"/>
    </row>
    <row r="39078" spans="7:11" x14ac:dyDescent="0.3">
      <c r="G39078" s="2"/>
      <c r="K39078" s="2"/>
    </row>
    <row r="39079" spans="7:11" x14ac:dyDescent="0.3">
      <c r="G39079" s="2"/>
      <c r="K39079" s="2"/>
    </row>
    <row r="39080" spans="7:11" x14ac:dyDescent="0.3">
      <c r="G39080" s="2"/>
      <c r="K39080" s="2"/>
    </row>
    <row r="39081" spans="7:11" x14ac:dyDescent="0.3">
      <c r="G39081" s="2"/>
      <c r="K39081" s="2"/>
    </row>
    <row r="39082" spans="7:11" x14ac:dyDescent="0.3">
      <c r="G39082" s="2"/>
      <c r="K39082" s="2"/>
    </row>
    <row r="39083" spans="7:11" x14ac:dyDescent="0.3">
      <c r="G39083" s="2"/>
      <c r="K39083" s="2"/>
    </row>
    <row r="39084" spans="7:11" x14ac:dyDescent="0.3">
      <c r="G39084" s="2"/>
      <c r="K39084" s="2"/>
    </row>
    <row r="39085" spans="7:11" x14ac:dyDescent="0.3">
      <c r="G39085" s="2"/>
      <c r="K39085" s="2"/>
    </row>
    <row r="39086" spans="7:11" x14ac:dyDescent="0.3">
      <c r="G39086" s="2"/>
      <c r="K39086" s="2"/>
    </row>
    <row r="39087" spans="7:11" x14ac:dyDescent="0.3">
      <c r="G39087" s="2"/>
      <c r="K39087" s="2"/>
    </row>
    <row r="39088" spans="7:11" x14ac:dyDescent="0.3">
      <c r="G39088" s="2"/>
      <c r="K39088" s="2"/>
    </row>
    <row r="39089" spans="7:11" x14ac:dyDescent="0.3">
      <c r="G39089" s="2"/>
      <c r="K39089" s="2"/>
    </row>
    <row r="39090" spans="7:11" x14ac:dyDescent="0.3">
      <c r="G39090" s="2"/>
      <c r="K39090" s="2"/>
    </row>
    <row r="39091" spans="7:11" x14ac:dyDescent="0.3">
      <c r="G39091" s="2"/>
      <c r="K39091" s="2"/>
    </row>
    <row r="39092" spans="7:11" x14ac:dyDescent="0.3">
      <c r="G39092" s="2"/>
      <c r="K39092" s="2"/>
    </row>
    <row r="39093" spans="7:11" x14ac:dyDescent="0.3">
      <c r="G39093" s="2"/>
      <c r="K39093" s="2"/>
    </row>
    <row r="39094" spans="7:11" x14ac:dyDescent="0.3">
      <c r="G39094" s="2"/>
      <c r="K39094" s="2"/>
    </row>
    <row r="39095" spans="7:11" x14ac:dyDescent="0.3">
      <c r="G39095" s="2"/>
      <c r="K39095" s="2"/>
    </row>
    <row r="39096" spans="7:11" x14ac:dyDescent="0.3">
      <c r="G39096" s="2"/>
      <c r="K39096" s="2"/>
    </row>
    <row r="39097" spans="7:11" x14ac:dyDescent="0.3">
      <c r="G39097" s="2"/>
      <c r="K39097" s="2"/>
    </row>
    <row r="39098" spans="7:11" x14ac:dyDescent="0.3">
      <c r="G39098" s="2"/>
      <c r="K39098" s="2"/>
    </row>
    <row r="39099" spans="7:11" x14ac:dyDescent="0.3">
      <c r="G39099" s="2"/>
      <c r="K39099" s="2"/>
    </row>
    <row r="39100" spans="7:11" x14ac:dyDescent="0.3">
      <c r="G39100" s="2"/>
      <c r="K39100" s="2"/>
    </row>
    <row r="39101" spans="7:11" x14ac:dyDescent="0.3">
      <c r="G39101" s="2"/>
      <c r="K39101" s="2"/>
    </row>
    <row r="39102" spans="7:11" x14ac:dyDescent="0.3">
      <c r="G39102" s="2"/>
      <c r="K39102" s="2"/>
    </row>
    <row r="39103" spans="7:11" x14ac:dyDescent="0.3">
      <c r="G39103" s="2"/>
      <c r="K39103" s="2"/>
    </row>
    <row r="39104" spans="7:11" x14ac:dyDescent="0.3">
      <c r="G39104" s="2"/>
      <c r="K39104" s="2"/>
    </row>
    <row r="39105" spans="7:11" x14ac:dyDescent="0.3">
      <c r="G39105" s="2"/>
      <c r="K39105" s="2"/>
    </row>
    <row r="39106" spans="7:11" x14ac:dyDescent="0.3">
      <c r="G39106" s="2"/>
      <c r="K39106" s="2"/>
    </row>
    <row r="39107" spans="7:11" x14ac:dyDescent="0.3">
      <c r="G39107" s="2"/>
      <c r="K39107" s="2"/>
    </row>
    <row r="39108" spans="7:11" x14ac:dyDescent="0.3">
      <c r="G39108" s="2"/>
      <c r="K39108" s="2"/>
    </row>
    <row r="39109" spans="7:11" x14ac:dyDescent="0.3">
      <c r="G39109" s="2"/>
      <c r="K39109" s="2"/>
    </row>
    <row r="39110" spans="7:11" x14ac:dyDescent="0.3">
      <c r="G39110" s="2"/>
      <c r="K39110" s="2"/>
    </row>
    <row r="39111" spans="7:11" x14ac:dyDescent="0.3">
      <c r="G39111" s="2"/>
      <c r="K39111" s="2"/>
    </row>
    <row r="39112" spans="7:11" x14ac:dyDescent="0.3">
      <c r="G39112" s="2"/>
      <c r="K39112" s="2"/>
    </row>
    <row r="39113" spans="7:11" x14ac:dyDescent="0.3">
      <c r="G39113" s="2"/>
      <c r="K39113" s="2"/>
    </row>
    <row r="39114" spans="7:11" x14ac:dyDescent="0.3">
      <c r="G39114" s="2"/>
      <c r="K39114" s="2"/>
    </row>
    <row r="39115" spans="7:11" x14ac:dyDescent="0.3">
      <c r="G39115" s="2"/>
      <c r="K39115" s="2"/>
    </row>
    <row r="39116" spans="7:11" x14ac:dyDescent="0.3">
      <c r="G39116" s="2"/>
      <c r="K39116" s="2"/>
    </row>
    <row r="39117" spans="7:11" x14ac:dyDescent="0.3">
      <c r="G39117" s="2"/>
      <c r="K39117" s="2"/>
    </row>
    <row r="39118" spans="7:11" x14ac:dyDescent="0.3">
      <c r="G39118" s="2"/>
      <c r="K39118" s="2"/>
    </row>
    <row r="39119" spans="7:11" x14ac:dyDescent="0.3">
      <c r="G39119" s="2"/>
      <c r="K39119" s="2"/>
    </row>
    <row r="39120" spans="7:11" x14ac:dyDescent="0.3">
      <c r="G39120" s="2"/>
      <c r="K39120" s="2"/>
    </row>
    <row r="39121" spans="7:11" x14ac:dyDescent="0.3">
      <c r="G39121" s="2"/>
      <c r="K39121" s="2"/>
    </row>
    <row r="39122" spans="7:11" x14ac:dyDescent="0.3">
      <c r="G39122" s="2"/>
      <c r="K39122" s="2"/>
    </row>
    <row r="39123" spans="7:11" x14ac:dyDescent="0.3">
      <c r="G39123" s="2"/>
      <c r="K39123" s="2"/>
    </row>
    <row r="39124" spans="7:11" x14ac:dyDescent="0.3">
      <c r="G39124" s="2"/>
      <c r="K39124" s="2"/>
    </row>
    <row r="39125" spans="7:11" x14ac:dyDescent="0.3">
      <c r="G39125" s="2"/>
      <c r="K39125" s="2"/>
    </row>
    <row r="39126" spans="7:11" x14ac:dyDescent="0.3">
      <c r="G39126" s="2"/>
      <c r="K39126" s="2"/>
    </row>
    <row r="39127" spans="7:11" x14ac:dyDescent="0.3">
      <c r="G39127" s="2"/>
      <c r="K39127" s="2"/>
    </row>
    <row r="39128" spans="7:11" x14ac:dyDescent="0.3">
      <c r="G39128" s="2"/>
      <c r="K39128" s="2"/>
    </row>
    <row r="39129" spans="7:11" x14ac:dyDescent="0.3">
      <c r="G39129" s="2"/>
      <c r="K39129" s="2"/>
    </row>
    <row r="39130" spans="7:11" x14ac:dyDescent="0.3">
      <c r="G39130" s="2"/>
      <c r="K39130" s="2"/>
    </row>
    <row r="39131" spans="7:11" x14ac:dyDescent="0.3">
      <c r="G39131" s="2"/>
      <c r="K39131" s="2"/>
    </row>
    <row r="39132" spans="7:11" x14ac:dyDescent="0.3">
      <c r="G39132" s="2"/>
      <c r="K39132" s="2"/>
    </row>
    <row r="39133" spans="7:11" x14ac:dyDescent="0.3">
      <c r="G39133" s="2"/>
      <c r="K39133" s="2"/>
    </row>
    <row r="39134" spans="7:11" x14ac:dyDescent="0.3">
      <c r="G39134" s="2"/>
      <c r="K39134" s="2"/>
    </row>
    <row r="39135" spans="7:11" x14ac:dyDescent="0.3">
      <c r="G39135" s="2"/>
      <c r="K39135" s="2"/>
    </row>
    <row r="39136" spans="7:11" x14ac:dyDescent="0.3">
      <c r="G39136" s="2"/>
      <c r="K39136" s="2"/>
    </row>
    <row r="39137" spans="7:11" x14ac:dyDescent="0.3">
      <c r="G39137" s="2"/>
      <c r="K39137" s="2"/>
    </row>
    <row r="39138" spans="7:11" x14ac:dyDescent="0.3">
      <c r="G39138" s="2"/>
      <c r="K39138" s="2"/>
    </row>
    <row r="39139" spans="7:11" x14ac:dyDescent="0.3">
      <c r="G39139" s="2"/>
      <c r="K39139" s="2"/>
    </row>
    <row r="39140" spans="7:11" x14ac:dyDescent="0.3">
      <c r="G39140" s="2"/>
      <c r="K39140" s="2"/>
    </row>
    <row r="39141" spans="7:11" x14ac:dyDescent="0.3">
      <c r="G39141" s="2"/>
      <c r="K39141" s="2"/>
    </row>
    <row r="39142" spans="7:11" x14ac:dyDescent="0.3">
      <c r="G39142" s="2"/>
      <c r="K39142" s="2"/>
    </row>
    <row r="39143" spans="7:11" x14ac:dyDescent="0.3">
      <c r="G39143" s="2"/>
      <c r="K39143" s="2"/>
    </row>
    <row r="39144" spans="7:11" x14ac:dyDescent="0.3">
      <c r="G39144" s="2"/>
      <c r="K39144" s="2"/>
    </row>
    <row r="39145" spans="7:11" x14ac:dyDescent="0.3">
      <c r="G39145" s="2"/>
      <c r="K39145" s="2"/>
    </row>
    <row r="39146" spans="7:11" x14ac:dyDescent="0.3">
      <c r="G39146" s="2"/>
      <c r="K39146" s="2"/>
    </row>
    <row r="39147" spans="7:11" x14ac:dyDescent="0.3">
      <c r="G39147" s="2"/>
      <c r="K39147" s="2"/>
    </row>
    <row r="39148" spans="7:11" x14ac:dyDescent="0.3">
      <c r="G39148" s="2"/>
      <c r="K39148" s="2"/>
    </row>
    <row r="39149" spans="7:11" x14ac:dyDescent="0.3">
      <c r="G39149" s="2"/>
      <c r="K39149" s="2"/>
    </row>
    <row r="39150" spans="7:11" x14ac:dyDescent="0.3">
      <c r="G39150" s="2"/>
      <c r="K39150" s="2"/>
    </row>
    <row r="39151" spans="7:11" x14ac:dyDescent="0.3">
      <c r="G39151" s="2"/>
      <c r="K39151" s="2"/>
    </row>
    <row r="39152" spans="7:11" x14ac:dyDescent="0.3">
      <c r="G39152" s="2"/>
      <c r="K39152" s="2"/>
    </row>
    <row r="39153" spans="7:11" x14ac:dyDescent="0.3">
      <c r="G39153" s="2"/>
      <c r="K39153" s="2"/>
    </row>
    <row r="39154" spans="7:11" x14ac:dyDescent="0.3">
      <c r="G39154" s="2"/>
      <c r="K39154" s="2"/>
    </row>
    <row r="39155" spans="7:11" x14ac:dyDescent="0.3">
      <c r="G39155" s="2"/>
      <c r="K39155" s="2"/>
    </row>
    <row r="39156" spans="7:11" x14ac:dyDescent="0.3">
      <c r="G39156" s="2"/>
      <c r="K39156" s="2"/>
    </row>
    <row r="39157" spans="7:11" x14ac:dyDescent="0.3">
      <c r="G39157" s="2"/>
      <c r="K39157" s="2"/>
    </row>
    <row r="39158" spans="7:11" x14ac:dyDescent="0.3">
      <c r="G39158" s="2"/>
      <c r="K39158" s="2"/>
    </row>
    <row r="39159" spans="7:11" x14ac:dyDescent="0.3">
      <c r="G39159" s="2"/>
      <c r="K39159" s="2"/>
    </row>
    <row r="39160" spans="7:11" x14ac:dyDescent="0.3">
      <c r="G39160" s="2"/>
      <c r="K39160" s="2"/>
    </row>
    <row r="39161" spans="7:11" x14ac:dyDescent="0.3">
      <c r="G39161" s="2"/>
      <c r="K39161" s="2"/>
    </row>
    <row r="39162" spans="7:11" x14ac:dyDescent="0.3">
      <c r="G39162" s="2"/>
      <c r="K39162" s="2"/>
    </row>
    <row r="39163" spans="7:11" x14ac:dyDescent="0.3">
      <c r="G39163" s="2"/>
      <c r="K39163" s="2"/>
    </row>
    <row r="39164" spans="7:11" x14ac:dyDescent="0.3">
      <c r="G39164" s="2"/>
      <c r="K39164" s="2"/>
    </row>
    <row r="39165" spans="7:11" x14ac:dyDescent="0.3">
      <c r="G39165" s="2"/>
      <c r="K39165" s="2"/>
    </row>
    <row r="39166" spans="7:11" x14ac:dyDescent="0.3">
      <c r="G39166" s="2"/>
      <c r="K39166" s="2"/>
    </row>
    <row r="39167" spans="7:11" x14ac:dyDescent="0.3">
      <c r="G39167" s="2"/>
      <c r="K39167" s="2"/>
    </row>
    <row r="39168" spans="7:11" x14ac:dyDescent="0.3">
      <c r="G39168" s="2"/>
      <c r="K39168" s="2"/>
    </row>
    <row r="39169" spans="7:11" x14ac:dyDescent="0.3">
      <c r="G39169" s="2"/>
      <c r="K39169" s="2"/>
    </row>
    <row r="39170" spans="7:11" x14ac:dyDescent="0.3">
      <c r="G39170" s="2"/>
      <c r="K39170" s="2"/>
    </row>
    <row r="39171" spans="7:11" x14ac:dyDescent="0.3">
      <c r="G39171" s="2"/>
      <c r="K39171" s="2"/>
    </row>
    <row r="39172" spans="7:11" x14ac:dyDescent="0.3">
      <c r="G39172" s="2"/>
      <c r="K39172" s="2"/>
    </row>
    <row r="39173" spans="7:11" x14ac:dyDescent="0.3">
      <c r="G39173" s="2"/>
      <c r="K39173" s="2"/>
    </row>
    <row r="39174" spans="7:11" x14ac:dyDescent="0.3">
      <c r="G39174" s="2"/>
      <c r="K39174" s="2"/>
    </row>
    <row r="39175" spans="7:11" x14ac:dyDescent="0.3">
      <c r="G39175" s="2"/>
      <c r="K39175" s="2"/>
    </row>
    <row r="39176" spans="7:11" x14ac:dyDescent="0.3">
      <c r="G39176" s="2"/>
      <c r="K39176" s="2"/>
    </row>
    <row r="39177" spans="7:11" x14ac:dyDescent="0.3">
      <c r="G39177" s="2"/>
      <c r="K39177" s="2"/>
    </row>
    <row r="39178" spans="7:11" x14ac:dyDescent="0.3">
      <c r="G39178" s="2"/>
      <c r="K39178" s="2"/>
    </row>
    <row r="39179" spans="7:11" x14ac:dyDescent="0.3">
      <c r="G39179" s="2"/>
      <c r="K39179" s="2"/>
    </row>
    <row r="39180" spans="7:11" x14ac:dyDescent="0.3">
      <c r="G39180" s="2"/>
      <c r="K39180" s="2"/>
    </row>
    <row r="39181" spans="7:11" x14ac:dyDescent="0.3">
      <c r="G39181" s="2"/>
      <c r="K39181" s="2"/>
    </row>
    <row r="39182" spans="7:11" x14ac:dyDescent="0.3">
      <c r="G39182" s="2"/>
      <c r="K39182" s="2"/>
    </row>
    <row r="39183" spans="7:11" x14ac:dyDescent="0.3">
      <c r="G39183" s="2"/>
      <c r="K39183" s="2"/>
    </row>
    <row r="39184" spans="7:11" x14ac:dyDescent="0.3">
      <c r="G39184" s="2"/>
      <c r="K39184" s="2"/>
    </row>
    <row r="39185" spans="7:11" x14ac:dyDescent="0.3">
      <c r="G39185" s="2"/>
      <c r="K39185" s="2"/>
    </row>
    <row r="39186" spans="7:11" x14ac:dyDescent="0.3">
      <c r="G39186" s="2"/>
      <c r="K39186" s="2"/>
    </row>
    <row r="39187" spans="7:11" x14ac:dyDescent="0.3">
      <c r="G39187" s="2"/>
      <c r="K39187" s="2"/>
    </row>
    <row r="39188" spans="7:11" x14ac:dyDescent="0.3">
      <c r="G39188" s="2"/>
      <c r="K39188" s="2"/>
    </row>
    <row r="39189" spans="7:11" x14ac:dyDescent="0.3">
      <c r="G39189" s="2"/>
      <c r="K39189" s="2"/>
    </row>
    <row r="39190" spans="7:11" x14ac:dyDescent="0.3">
      <c r="G39190" s="2"/>
      <c r="K39190" s="2"/>
    </row>
    <row r="39191" spans="7:11" x14ac:dyDescent="0.3">
      <c r="G39191" s="2"/>
      <c r="K39191" s="2"/>
    </row>
    <row r="39192" spans="7:11" x14ac:dyDescent="0.3">
      <c r="G39192" s="2"/>
      <c r="K39192" s="2"/>
    </row>
    <row r="39193" spans="7:11" x14ac:dyDescent="0.3">
      <c r="G39193" s="2"/>
      <c r="K39193" s="2"/>
    </row>
    <row r="39194" spans="7:11" x14ac:dyDescent="0.3">
      <c r="G39194" s="2"/>
      <c r="K39194" s="2"/>
    </row>
    <row r="39195" spans="7:11" x14ac:dyDescent="0.3">
      <c r="G39195" s="2"/>
      <c r="K39195" s="2"/>
    </row>
    <row r="39196" spans="7:11" x14ac:dyDescent="0.3">
      <c r="G39196" s="2"/>
      <c r="K39196" s="2"/>
    </row>
    <row r="39197" spans="7:11" x14ac:dyDescent="0.3">
      <c r="G39197" s="2"/>
      <c r="K39197" s="2"/>
    </row>
    <row r="39198" spans="7:11" x14ac:dyDescent="0.3">
      <c r="G39198" s="2"/>
      <c r="K39198" s="2"/>
    </row>
    <row r="39199" spans="7:11" x14ac:dyDescent="0.3">
      <c r="G39199" s="2"/>
      <c r="K39199" s="2"/>
    </row>
    <row r="39200" spans="7:11" x14ac:dyDescent="0.3">
      <c r="G39200" s="2"/>
      <c r="K39200" s="2"/>
    </row>
    <row r="39201" spans="7:11" x14ac:dyDescent="0.3">
      <c r="G39201" s="2"/>
      <c r="K39201" s="2"/>
    </row>
    <row r="39202" spans="7:11" x14ac:dyDescent="0.3">
      <c r="G39202" s="2"/>
      <c r="K39202" s="2"/>
    </row>
    <row r="39203" spans="7:11" x14ac:dyDescent="0.3">
      <c r="G39203" s="2"/>
      <c r="K39203" s="2"/>
    </row>
    <row r="39204" spans="7:11" x14ac:dyDescent="0.3">
      <c r="G39204" s="2"/>
      <c r="K39204" s="2"/>
    </row>
    <row r="39205" spans="7:11" x14ac:dyDescent="0.3">
      <c r="G39205" s="2"/>
      <c r="K39205" s="2"/>
    </row>
    <row r="39206" spans="7:11" x14ac:dyDescent="0.3">
      <c r="G39206" s="2"/>
      <c r="K39206" s="2"/>
    </row>
    <row r="39207" spans="7:11" x14ac:dyDescent="0.3">
      <c r="G39207" s="2"/>
      <c r="K39207" s="2"/>
    </row>
    <row r="39208" spans="7:11" x14ac:dyDescent="0.3">
      <c r="G39208" s="2"/>
      <c r="K39208" s="2"/>
    </row>
    <row r="39209" spans="7:11" x14ac:dyDescent="0.3">
      <c r="G39209" s="2"/>
      <c r="K39209" s="2"/>
    </row>
    <row r="39210" spans="7:11" x14ac:dyDescent="0.3">
      <c r="G39210" s="2"/>
      <c r="K39210" s="2"/>
    </row>
    <row r="39211" spans="7:11" x14ac:dyDescent="0.3">
      <c r="G39211" s="2"/>
      <c r="K39211" s="2"/>
    </row>
    <row r="39212" spans="7:11" x14ac:dyDescent="0.3">
      <c r="G39212" s="2"/>
      <c r="K39212" s="2"/>
    </row>
    <row r="39213" spans="7:11" x14ac:dyDescent="0.3">
      <c r="G39213" s="2"/>
      <c r="K39213" s="2"/>
    </row>
    <row r="39214" spans="7:11" x14ac:dyDescent="0.3">
      <c r="G39214" s="2"/>
      <c r="K39214" s="2"/>
    </row>
    <row r="39215" spans="7:11" x14ac:dyDescent="0.3">
      <c r="G39215" s="2"/>
      <c r="K39215" s="2"/>
    </row>
    <row r="39216" spans="7:11" x14ac:dyDescent="0.3">
      <c r="G39216" s="2"/>
      <c r="K39216" s="2"/>
    </row>
    <row r="39217" spans="7:11" x14ac:dyDescent="0.3">
      <c r="G39217" s="2"/>
      <c r="K39217" s="2"/>
    </row>
    <row r="39218" spans="7:11" x14ac:dyDescent="0.3">
      <c r="G39218" s="2"/>
      <c r="K39218" s="2"/>
    </row>
    <row r="39219" spans="7:11" x14ac:dyDescent="0.3">
      <c r="G39219" s="2"/>
      <c r="K39219" s="2"/>
    </row>
    <row r="39220" spans="7:11" x14ac:dyDescent="0.3">
      <c r="G39220" s="2"/>
      <c r="K39220" s="2"/>
    </row>
    <row r="39221" spans="7:11" x14ac:dyDescent="0.3">
      <c r="G39221" s="2"/>
      <c r="K39221" s="2"/>
    </row>
    <row r="39222" spans="7:11" x14ac:dyDescent="0.3">
      <c r="G39222" s="2"/>
      <c r="K39222" s="2"/>
    </row>
    <row r="39223" spans="7:11" x14ac:dyDescent="0.3">
      <c r="G39223" s="2"/>
      <c r="K39223" s="2"/>
    </row>
    <row r="39224" spans="7:11" x14ac:dyDescent="0.3">
      <c r="G39224" s="2"/>
      <c r="K39224" s="2"/>
    </row>
    <row r="39225" spans="7:11" x14ac:dyDescent="0.3">
      <c r="G39225" s="2"/>
      <c r="K39225" s="2"/>
    </row>
    <row r="39226" spans="7:11" x14ac:dyDescent="0.3">
      <c r="G39226" s="2"/>
      <c r="K39226" s="2"/>
    </row>
    <row r="39227" spans="7:11" x14ac:dyDescent="0.3">
      <c r="G39227" s="2"/>
      <c r="K39227" s="2"/>
    </row>
    <row r="39228" spans="7:11" x14ac:dyDescent="0.3">
      <c r="G39228" s="2"/>
      <c r="K39228" s="2"/>
    </row>
    <row r="39229" spans="7:11" x14ac:dyDescent="0.3">
      <c r="G39229" s="2"/>
      <c r="K39229" s="2"/>
    </row>
    <row r="39230" spans="7:11" x14ac:dyDescent="0.3">
      <c r="G39230" s="2"/>
      <c r="K39230" s="2"/>
    </row>
    <row r="39231" spans="7:11" x14ac:dyDescent="0.3">
      <c r="G39231" s="2"/>
      <c r="K39231" s="2"/>
    </row>
    <row r="39232" spans="7:11" x14ac:dyDescent="0.3">
      <c r="G39232" s="2"/>
      <c r="K39232" s="2"/>
    </row>
    <row r="39233" spans="7:11" x14ac:dyDescent="0.3">
      <c r="G39233" s="2"/>
      <c r="K39233" s="2"/>
    </row>
    <row r="39234" spans="7:11" x14ac:dyDescent="0.3">
      <c r="G39234" s="2"/>
      <c r="K39234" s="2"/>
    </row>
    <row r="39235" spans="7:11" x14ac:dyDescent="0.3">
      <c r="G39235" s="2"/>
      <c r="K39235" s="2"/>
    </row>
    <row r="39236" spans="7:11" x14ac:dyDescent="0.3">
      <c r="G39236" s="2"/>
      <c r="K39236" s="2"/>
    </row>
    <row r="39237" spans="7:11" x14ac:dyDescent="0.3">
      <c r="G39237" s="2"/>
      <c r="K39237" s="2"/>
    </row>
    <row r="39238" spans="7:11" x14ac:dyDescent="0.3">
      <c r="G39238" s="2"/>
      <c r="K39238" s="2"/>
    </row>
    <row r="39239" spans="7:11" x14ac:dyDescent="0.3">
      <c r="G39239" s="2"/>
      <c r="K39239" s="2"/>
    </row>
    <row r="39240" spans="7:11" x14ac:dyDescent="0.3">
      <c r="G39240" s="2"/>
      <c r="K39240" s="2"/>
    </row>
    <row r="39241" spans="7:11" x14ac:dyDescent="0.3">
      <c r="G39241" s="2"/>
      <c r="K39241" s="2"/>
    </row>
    <row r="39242" spans="7:11" x14ac:dyDescent="0.3">
      <c r="G39242" s="2"/>
      <c r="K39242" s="2"/>
    </row>
    <row r="39243" spans="7:11" x14ac:dyDescent="0.3">
      <c r="G39243" s="2"/>
      <c r="K39243" s="2"/>
    </row>
    <row r="39244" spans="7:11" x14ac:dyDescent="0.3">
      <c r="G39244" s="2"/>
      <c r="K39244" s="2"/>
    </row>
    <row r="39245" spans="7:11" x14ac:dyDescent="0.3">
      <c r="G39245" s="2"/>
      <c r="K39245" s="2"/>
    </row>
    <row r="39246" spans="7:11" x14ac:dyDescent="0.3">
      <c r="G39246" s="2"/>
      <c r="K39246" s="2"/>
    </row>
    <row r="39247" spans="7:11" x14ac:dyDescent="0.3">
      <c r="G39247" s="2"/>
      <c r="K39247" s="2"/>
    </row>
    <row r="39248" spans="7:11" x14ac:dyDescent="0.3">
      <c r="G39248" s="2"/>
      <c r="K39248" s="2"/>
    </row>
    <row r="39249" spans="7:11" x14ac:dyDescent="0.3">
      <c r="G39249" s="2"/>
      <c r="K39249" s="2"/>
    </row>
    <row r="39250" spans="7:11" x14ac:dyDescent="0.3">
      <c r="G39250" s="2"/>
      <c r="K39250" s="2"/>
    </row>
    <row r="39251" spans="7:11" x14ac:dyDescent="0.3">
      <c r="G39251" s="2"/>
      <c r="K39251" s="2"/>
    </row>
    <row r="39252" spans="7:11" x14ac:dyDescent="0.3">
      <c r="G39252" s="2"/>
      <c r="K39252" s="2"/>
    </row>
    <row r="39253" spans="7:11" x14ac:dyDescent="0.3">
      <c r="G39253" s="2"/>
      <c r="K39253" s="2"/>
    </row>
    <row r="39254" spans="7:11" x14ac:dyDescent="0.3">
      <c r="G39254" s="2"/>
      <c r="K39254" s="2"/>
    </row>
    <row r="39255" spans="7:11" x14ac:dyDescent="0.3">
      <c r="G39255" s="2"/>
      <c r="K39255" s="2"/>
    </row>
    <row r="39256" spans="7:11" x14ac:dyDescent="0.3">
      <c r="G39256" s="2"/>
      <c r="K39256" s="2"/>
    </row>
    <row r="39257" spans="7:11" x14ac:dyDescent="0.3">
      <c r="G39257" s="2"/>
      <c r="K39257" s="2"/>
    </row>
    <row r="39258" spans="7:11" x14ac:dyDescent="0.3">
      <c r="G39258" s="2"/>
      <c r="K39258" s="2"/>
    </row>
    <row r="39259" spans="7:11" x14ac:dyDescent="0.3">
      <c r="G39259" s="2"/>
      <c r="K39259" s="2"/>
    </row>
    <row r="39260" spans="7:11" x14ac:dyDescent="0.3">
      <c r="G39260" s="2"/>
      <c r="K39260" s="2"/>
    </row>
    <row r="39261" spans="7:11" x14ac:dyDescent="0.3">
      <c r="G39261" s="2"/>
      <c r="K39261" s="2"/>
    </row>
    <row r="39262" spans="7:11" x14ac:dyDescent="0.3">
      <c r="G39262" s="2"/>
      <c r="K39262" s="2"/>
    </row>
    <row r="39263" spans="7:11" x14ac:dyDescent="0.3">
      <c r="G39263" s="2"/>
      <c r="K39263" s="2"/>
    </row>
    <row r="39264" spans="7:11" x14ac:dyDescent="0.3">
      <c r="G39264" s="2"/>
      <c r="K39264" s="2"/>
    </row>
    <row r="39265" spans="7:11" x14ac:dyDescent="0.3">
      <c r="G39265" s="2"/>
      <c r="K39265" s="2"/>
    </row>
    <row r="39266" spans="7:11" x14ac:dyDescent="0.3">
      <c r="G39266" s="2"/>
      <c r="K39266" s="2"/>
    </row>
    <row r="39267" spans="7:11" x14ac:dyDescent="0.3">
      <c r="G39267" s="2"/>
      <c r="K39267" s="2"/>
    </row>
    <row r="39268" spans="7:11" x14ac:dyDescent="0.3">
      <c r="G39268" s="2"/>
      <c r="K39268" s="2"/>
    </row>
    <row r="39269" spans="7:11" x14ac:dyDescent="0.3">
      <c r="G39269" s="2"/>
      <c r="K39269" s="2"/>
    </row>
    <row r="39270" spans="7:11" x14ac:dyDescent="0.3">
      <c r="G39270" s="2"/>
      <c r="K39270" s="2"/>
    </row>
    <row r="39271" spans="7:11" x14ac:dyDescent="0.3">
      <c r="G39271" s="2"/>
      <c r="K39271" s="2"/>
    </row>
    <row r="39272" spans="7:11" x14ac:dyDescent="0.3">
      <c r="G39272" s="2"/>
      <c r="K39272" s="2"/>
    </row>
    <row r="39273" spans="7:11" x14ac:dyDescent="0.3">
      <c r="G39273" s="2"/>
      <c r="K39273" s="2"/>
    </row>
    <row r="39274" spans="7:11" x14ac:dyDescent="0.3">
      <c r="G39274" s="2"/>
      <c r="K39274" s="2"/>
    </row>
    <row r="39275" spans="7:11" x14ac:dyDescent="0.3">
      <c r="G39275" s="2"/>
      <c r="K39275" s="2"/>
    </row>
    <row r="39276" spans="7:11" x14ac:dyDescent="0.3">
      <c r="G39276" s="2"/>
      <c r="K39276" s="2"/>
    </row>
    <row r="39277" spans="7:11" x14ac:dyDescent="0.3">
      <c r="G39277" s="2"/>
      <c r="K39277" s="2"/>
    </row>
    <row r="39278" spans="7:11" x14ac:dyDescent="0.3">
      <c r="G39278" s="2"/>
      <c r="K39278" s="2"/>
    </row>
    <row r="39279" spans="7:11" x14ac:dyDescent="0.3">
      <c r="G39279" s="2"/>
      <c r="K39279" s="2"/>
    </row>
    <row r="39280" spans="7:11" x14ac:dyDescent="0.3">
      <c r="G39280" s="2"/>
      <c r="K39280" s="2"/>
    </row>
    <row r="39281" spans="7:11" x14ac:dyDescent="0.3">
      <c r="G39281" s="2"/>
      <c r="K39281" s="2"/>
    </row>
    <row r="39282" spans="7:11" x14ac:dyDescent="0.3">
      <c r="G39282" s="2"/>
      <c r="K39282" s="2"/>
    </row>
    <row r="39283" spans="7:11" x14ac:dyDescent="0.3">
      <c r="G39283" s="2"/>
      <c r="K39283" s="2"/>
    </row>
    <row r="39284" spans="7:11" x14ac:dyDescent="0.3">
      <c r="G39284" s="2"/>
      <c r="K39284" s="2"/>
    </row>
    <row r="39285" spans="7:11" x14ac:dyDescent="0.3">
      <c r="G39285" s="2"/>
      <c r="K39285" s="2"/>
    </row>
    <row r="39286" spans="7:11" x14ac:dyDescent="0.3">
      <c r="G39286" s="2"/>
      <c r="K39286" s="2"/>
    </row>
    <row r="39287" spans="7:11" x14ac:dyDescent="0.3">
      <c r="G39287" s="2"/>
      <c r="K39287" s="2"/>
    </row>
    <row r="39288" spans="7:11" x14ac:dyDescent="0.3">
      <c r="G39288" s="2"/>
      <c r="K39288" s="2"/>
    </row>
    <row r="39289" spans="7:11" x14ac:dyDescent="0.3">
      <c r="G39289" s="2"/>
      <c r="K39289" s="2"/>
    </row>
    <row r="39290" spans="7:11" x14ac:dyDescent="0.3">
      <c r="G39290" s="2"/>
      <c r="K39290" s="2"/>
    </row>
    <row r="39291" spans="7:11" x14ac:dyDescent="0.3">
      <c r="G39291" s="2"/>
      <c r="K39291" s="2"/>
    </row>
    <row r="39292" spans="7:11" x14ac:dyDescent="0.3">
      <c r="G39292" s="2"/>
      <c r="K39292" s="2"/>
    </row>
    <row r="39293" spans="7:11" x14ac:dyDescent="0.3">
      <c r="G39293" s="2"/>
      <c r="K39293" s="2"/>
    </row>
    <row r="39294" spans="7:11" x14ac:dyDescent="0.3">
      <c r="G39294" s="2"/>
      <c r="K39294" s="2"/>
    </row>
    <row r="39295" spans="7:11" x14ac:dyDescent="0.3">
      <c r="G39295" s="2"/>
      <c r="K39295" s="2"/>
    </row>
    <row r="39296" spans="7:11" x14ac:dyDescent="0.3">
      <c r="G39296" s="2"/>
      <c r="K39296" s="2"/>
    </row>
    <row r="39297" spans="7:11" x14ac:dyDescent="0.3">
      <c r="G39297" s="2"/>
      <c r="K39297" s="2"/>
    </row>
    <row r="39298" spans="7:11" x14ac:dyDescent="0.3">
      <c r="G39298" s="2"/>
      <c r="K39298" s="2"/>
    </row>
    <row r="39299" spans="7:11" x14ac:dyDescent="0.3">
      <c r="G39299" s="2"/>
      <c r="K39299" s="2"/>
    </row>
    <row r="39300" spans="7:11" x14ac:dyDescent="0.3">
      <c r="G39300" s="2"/>
      <c r="K39300" s="2"/>
    </row>
    <row r="39301" spans="7:11" x14ac:dyDescent="0.3">
      <c r="G39301" s="2"/>
      <c r="K39301" s="2"/>
    </row>
    <row r="39302" spans="7:11" x14ac:dyDescent="0.3">
      <c r="G39302" s="2"/>
      <c r="K39302" s="2"/>
    </row>
    <row r="39303" spans="7:11" x14ac:dyDescent="0.3">
      <c r="G39303" s="2"/>
      <c r="K39303" s="2"/>
    </row>
    <row r="39304" spans="7:11" x14ac:dyDescent="0.3">
      <c r="G39304" s="2"/>
      <c r="K39304" s="2"/>
    </row>
    <row r="39305" spans="7:11" x14ac:dyDescent="0.3">
      <c r="G39305" s="2"/>
      <c r="K39305" s="2"/>
    </row>
    <row r="39306" spans="7:11" x14ac:dyDescent="0.3">
      <c r="G39306" s="2"/>
      <c r="K39306" s="2"/>
    </row>
    <row r="39307" spans="7:11" x14ac:dyDescent="0.3">
      <c r="G39307" s="2"/>
      <c r="K39307" s="2"/>
    </row>
    <row r="39308" spans="7:11" x14ac:dyDescent="0.3">
      <c r="G39308" s="2"/>
      <c r="K39308" s="2"/>
    </row>
    <row r="39309" spans="7:11" x14ac:dyDescent="0.3">
      <c r="G39309" s="2"/>
      <c r="K39309" s="2"/>
    </row>
    <row r="39310" spans="7:11" x14ac:dyDescent="0.3">
      <c r="G39310" s="2"/>
      <c r="K39310" s="2"/>
    </row>
    <row r="39311" spans="7:11" x14ac:dyDescent="0.3">
      <c r="G39311" s="2"/>
      <c r="K39311" s="2"/>
    </row>
    <row r="39312" spans="7:11" x14ac:dyDescent="0.3">
      <c r="G39312" s="2"/>
      <c r="K39312" s="2"/>
    </row>
    <row r="39313" spans="7:11" x14ac:dyDescent="0.3">
      <c r="G39313" s="2"/>
      <c r="K39313" s="2"/>
    </row>
    <row r="39314" spans="7:11" x14ac:dyDescent="0.3">
      <c r="G39314" s="2"/>
      <c r="K39314" s="2"/>
    </row>
    <row r="39315" spans="7:11" x14ac:dyDescent="0.3">
      <c r="G39315" s="2"/>
      <c r="K39315" s="2"/>
    </row>
    <row r="39316" spans="7:11" x14ac:dyDescent="0.3">
      <c r="G39316" s="2"/>
      <c r="K39316" s="2"/>
    </row>
    <row r="39317" spans="7:11" x14ac:dyDescent="0.3">
      <c r="G39317" s="2"/>
      <c r="K39317" s="2"/>
    </row>
    <row r="39318" spans="7:11" x14ac:dyDescent="0.3">
      <c r="G39318" s="2"/>
      <c r="K39318" s="2"/>
    </row>
    <row r="39319" spans="7:11" x14ac:dyDescent="0.3">
      <c r="G39319" s="2"/>
      <c r="K39319" s="2"/>
    </row>
    <row r="39320" spans="7:11" x14ac:dyDescent="0.3">
      <c r="G39320" s="2"/>
      <c r="K39320" s="2"/>
    </row>
    <row r="39321" spans="7:11" x14ac:dyDescent="0.3">
      <c r="G39321" s="2"/>
      <c r="K39321" s="2"/>
    </row>
    <row r="39322" spans="7:11" x14ac:dyDescent="0.3">
      <c r="G39322" s="2"/>
      <c r="K39322" s="2"/>
    </row>
    <row r="39323" spans="7:11" x14ac:dyDescent="0.3">
      <c r="G39323" s="2"/>
      <c r="K39323" s="2"/>
    </row>
    <row r="39324" spans="7:11" x14ac:dyDescent="0.3">
      <c r="G39324" s="2"/>
      <c r="K39324" s="2"/>
    </row>
    <row r="39325" spans="7:11" x14ac:dyDescent="0.3">
      <c r="G39325" s="2"/>
      <c r="K39325" s="2"/>
    </row>
    <row r="39326" spans="7:11" x14ac:dyDescent="0.3">
      <c r="G39326" s="2"/>
      <c r="K39326" s="2"/>
    </row>
    <row r="39327" spans="7:11" x14ac:dyDescent="0.3">
      <c r="G39327" s="2"/>
      <c r="K39327" s="2"/>
    </row>
    <row r="39328" spans="7:11" x14ac:dyDescent="0.3">
      <c r="G39328" s="2"/>
      <c r="K39328" s="2"/>
    </row>
    <row r="39329" spans="7:11" x14ac:dyDescent="0.3">
      <c r="G39329" s="2"/>
      <c r="K39329" s="2"/>
    </row>
    <row r="39330" spans="7:11" x14ac:dyDescent="0.3">
      <c r="G39330" s="2"/>
      <c r="K39330" s="2"/>
    </row>
    <row r="39331" spans="7:11" x14ac:dyDescent="0.3">
      <c r="G39331" s="2"/>
      <c r="K39331" s="2"/>
    </row>
    <row r="39332" spans="7:11" x14ac:dyDescent="0.3">
      <c r="G39332" s="2"/>
      <c r="K39332" s="2"/>
    </row>
    <row r="39333" spans="7:11" x14ac:dyDescent="0.3">
      <c r="G39333" s="2"/>
      <c r="K39333" s="2"/>
    </row>
    <row r="39334" spans="7:11" x14ac:dyDescent="0.3">
      <c r="G39334" s="2"/>
      <c r="K39334" s="2"/>
    </row>
    <row r="39335" spans="7:11" x14ac:dyDescent="0.3">
      <c r="G39335" s="2"/>
      <c r="K39335" s="2"/>
    </row>
    <row r="39336" spans="7:11" x14ac:dyDescent="0.3">
      <c r="G39336" s="2"/>
      <c r="K39336" s="2"/>
    </row>
    <row r="39337" spans="7:11" x14ac:dyDescent="0.3">
      <c r="G39337" s="2"/>
      <c r="K39337" s="2"/>
    </row>
    <row r="39338" spans="7:11" x14ac:dyDescent="0.3">
      <c r="G39338" s="2"/>
      <c r="K39338" s="2"/>
    </row>
    <row r="39339" spans="7:11" x14ac:dyDescent="0.3">
      <c r="G39339" s="2"/>
      <c r="K39339" s="2"/>
    </row>
    <row r="39340" spans="7:11" x14ac:dyDescent="0.3">
      <c r="G39340" s="2"/>
      <c r="K39340" s="2"/>
    </row>
    <row r="39341" spans="7:11" x14ac:dyDescent="0.3">
      <c r="G39341" s="2"/>
      <c r="K39341" s="2"/>
    </row>
    <row r="39342" spans="7:11" x14ac:dyDescent="0.3">
      <c r="G39342" s="2"/>
      <c r="K39342" s="2"/>
    </row>
    <row r="39343" spans="7:11" x14ac:dyDescent="0.3">
      <c r="G39343" s="2"/>
      <c r="K39343" s="2"/>
    </row>
    <row r="39344" spans="7:11" x14ac:dyDescent="0.3">
      <c r="G39344" s="2"/>
      <c r="K39344" s="2"/>
    </row>
    <row r="39345" spans="7:11" x14ac:dyDescent="0.3">
      <c r="G39345" s="2"/>
      <c r="K39345" s="2"/>
    </row>
    <row r="39346" spans="7:11" x14ac:dyDescent="0.3">
      <c r="G39346" s="2"/>
      <c r="K39346" s="2"/>
    </row>
    <row r="39347" spans="7:11" x14ac:dyDescent="0.3">
      <c r="G39347" s="2"/>
      <c r="K39347" s="2"/>
    </row>
    <row r="39348" spans="7:11" x14ac:dyDescent="0.3">
      <c r="G39348" s="2"/>
      <c r="K39348" s="2"/>
    </row>
    <row r="39349" spans="7:11" x14ac:dyDescent="0.3">
      <c r="G39349" s="2"/>
      <c r="K39349" s="2"/>
    </row>
    <row r="39350" spans="7:11" x14ac:dyDescent="0.3">
      <c r="G39350" s="2"/>
      <c r="K39350" s="2"/>
    </row>
    <row r="39351" spans="7:11" x14ac:dyDescent="0.3">
      <c r="G39351" s="2"/>
      <c r="K39351" s="2"/>
    </row>
    <row r="39352" spans="7:11" x14ac:dyDescent="0.3">
      <c r="G39352" s="2"/>
      <c r="K39352" s="2"/>
    </row>
    <row r="39353" spans="7:11" x14ac:dyDescent="0.3">
      <c r="G39353" s="2"/>
      <c r="K39353" s="2"/>
    </row>
    <row r="39354" spans="7:11" x14ac:dyDescent="0.3">
      <c r="G39354" s="2"/>
      <c r="K39354" s="2"/>
    </row>
    <row r="39355" spans="7:11" x14ac:dyDescent="0.3">
      <c r="G39355" s="2"/>
      <c r="K39355" s="2"/>
    </row>
    <row r="39356" spans="7:11" x14ac:dyDescent="0.3">
      <c r="G39356" s="2"/>
      <c r="K39356" s="2"/>
    </row>
    <row r="39357" spans="7:11" x14ac:dyDescent="0.3">
      <c r="G39357" s="2"/>
      <c r="K39357" s="2"/>
    </row>
    <row r="39358" spans="7:11" x14ac:dyDescent="0.3">
      <c r="G39358" s="2"/>
      <c r="K39358" s="2"/>
    </row>
    <row r="39359" spans="7:11" x14ac:dyDescent="0.3">
      <c r="G39359" s="2"/>
      <c r="K39359" s="2"/>
    </row>
    <row r="39360" spans="7:11" x14ac:dyDescent="0.3">
      <c r="G39360" s="2"/>
      <c r="K39360" s="2"/>
    </row>
    <row r="39361" spans="7:11" x14ac:dyDescent="0.3">
      <c r="G39361" s="2"/>
      <c r="K39361" s="2"/>
    </row>
    <row r="39362" spans="7:11" x14ac:dyDescent="0.3">
      <c r="G39362" s="2"/>
      <c r="K39362" s="2"/>
    </row>
    <row r="39363" spans="7:11" x14ac:dyDescent="0.3">
      <c r="G39363" s="2"/>
      <c r="K39363" s="2"/>
    </row>
    <row r="39364" spans="7:11" x14ac:dyDescent="0.3">
      <c r="G39364" s="2"/>
      <c r="K39364" s="2"/>
    </row>
    <row r="39365" spans="7:11" x14ac:dyDescent="0.3">
      <c r="G39365" s="2"/>
      <c r="K39365" s="2"/>
    </row>
    <row r="39366" spans="7:11" x14ac:dyDescent="0.3">
      <c r="G39366" s="2"/>
      <c r="K39366" s="2"/>
    </row>
    <row r="39367" spans="7:11" x14ac:dyDescent="0.3">
      <c r="G39367" s="2"/>
      <c r="K39367" s="2"/>
    </row>
    <row r="39368" spans="7:11" x14ac:dyDescent="0.3">
      <c r="G39368" s="2"/>
      <c r="K39368" s="2"/>
    </row>
    <row r="39369" spans="7:11" x14ac:dyDescent="0.3">
      <c r="G39369" s="2"/>
      <c r="K39369" s="2"/>
    </row>
    <row r="39370" spans="7:11" x14ac:dyDescent="0.3">
      <c r="G39370" s="2"/>
      <c r="K39370" s="2"/>
    </row>
    <row r="39371" spans="7:11" x14ac:dyDescent="0.3">
      <c r="G39371" s="2"/>
      <c r="K39371" s="2"/>
    </row>
    <row r="39372" spans="7:11" x14ac:dyDescent="0.3">
      <c r="G39372" s="2"/>
      <c r="K39372" s="2"/>
    </row>
    <row r="39373" spans="7:11" x14ac:dyDescent="0.3">
      <c r="G39373" s="2"/>
      <c r="K39373" s="2"/>
    </row>
    <row r="39374" spans="7:11" x14ac:dyDescent="0.3">
      <c r="G39374" s="2"/>
      <c r="K39374" s="2"/>
    </row>
    <row r="39375" spans="7:11" x14ac:dyDescent="0.3">
      <c r="G39375" s="2"/>
      <c r="K39375" s="2"/>
    </row>
    <row r="39376" spans="7:11" x14ac:dyDescent="0.3">
      <c r="G39376" s="2"/>
      <c r="K39376" s="2"/>
    </row>
    <row r="39377" spans="7:11" x14ac:dyDescent="0.3">
      <c r="G39377" s="2"/>
      <c r="K39377" s="2"/>
    </row>
    <row r="39378" spans="7:11" x14ac:dyDescent="0.3">
      <c r="G39378" s="2"/>
      <c r="K39378" s="2"/>
    </row>
    <row r="39379" spans="7:11" x14ac:dyDescent="0.3">
      <c r="G39379" s="2"/>
      <c r="K39379" s="2"/>
    </row>
    <row r="39380" spans="7:11" x14ac:dyDescent="0.3">
      <c r="G39380" s="2"/>
      <c r="K39380" s="2"/>
    </row>
    <row r="39381" spans="7:11" x14ac:dyDescent="0.3">
      <c r="G39381" s="2"/>
      <c r="K39381" s="2"/>
    </row>
    <row r="39382" spans="7:11" x14ac:dyDescent="0.3">
      <c r="G39382" s="2"/>
      <c r="K39382" s="2"/>
    </row>
    <row r="39383" spans="7:11" x14ac:dyDescent="0.3">
      <c r="G39383" s="2"/>
      <c r="K39383" s="2"/>
    </row>
    <row r="39384" spans="7:11" x14ac:dyDescent="0.3">
      <c r="G39384" s="2"/>
      <c r="K39384" s="2"/>
    </row>
    <row r="39385" spans="7:11" x14ac:dyDescent="0.3">
      <c r="G39385" s="2"/>
      <c r="K39385" s="2"/>
    </row>
    <row r="39386" spans="7:11" x14ac:dyDescent="0.3">
      <c r="G39386" s="2"/>
      <c r="K39386" s="2"/>
    </row>
    <row r="39387" spans="7:11" x14ac:dyDescent="0.3">
      <c r="G39387" s="2"/>
      <c r="K39387" s="2"/>
    </row>
    <row r="39388" spans="7:11" x14ac:dyDescent="0.3">
      <c r="G39388" s="2"/>
      <c r="K39388" s="2"/>
    </row>
    <row r="39389" spans="7:11" x14ac:dyDescent="0.3">
      <c r="G39389" s="2"/>
      <c r="K39389" s="2"/>
    </row>
    <row r="39390" spans="7:11" x14ac:dyDescent="0.3">
      <c r="G39390" s="2"/>
      <c r="K39390" s="2"/>
    </row>
    <row r="39391" spans="7:11" x14ac:dyDescent="0.3">
      <c r="G39391" s="2"/>
      <c r="K39391" s="2"/>
    </row>
    <row r="39392" spans="7:11" x14ac:dyDescent="0.3">
      <c r="G39392" s="2"/>
      <c r="K39392" s="2"/>
    </row>
    <row r="39393" spans="7:11" x14ac:dyDescent="0.3">
      <c r="G39393" s="2"/>
      <c r="K39393" s="2"/>
    </row>
    <row r="39394" spans="7:11" x14ac:dyDescent="0.3">
      <c r="G39394" s="2"/>
      <c r="K39394" s="2"/>
    </row>
    <row r="39395" spans="7:11" x14ac:dyDescent="0.3">
      <c r="G39395" s="2"/>
      <c r="K39395" s="2"/>
    </row>
    <row r="39396" spans="7:11" x14ac:dyDescent="0.3">
      <c r="G39396" s="2"/>
      <c r="K39396" s="2"/>
    </row>
    <row r="39397" spans="7:11" x14ac:dyDescent="0.3">
      <c r="G39397" s="2"/>
      <c r="K39397" s="2"/>
    </row>
    <row r="39398" spans="7:11" x14ac:dyDescent="0.3">
      <c r="G39398" s="2"/>
      <c r="K39398" s="2"/>
    </row>
    <row r="39399" spans="7:11" x14ac:dyDescent="0.3">
      <c r="G39399" s="2"/>
      <c r="K39399" s="2"/>
    </row>
    <row r="39400" spans="7:11" x14ac:dyDescent="0.3">
      <c r="G39400" s="2"/>
      <c r="K39400" s="2"/>
    </row>
    <row r="39401" spans="7:11" x14ac:dyDescent="0.3">
      <c r="G39401" s="2"/>
      <c r="K39401" s="2"/>
    </row>
    <row r="39402" spans="7:11" x14ac:dyDescent="0.3">
      <c r="G39402" s="2"/>
      <c r="K39402" s="2"/>
    </row>
    <row r="39403" spans="7:11" x14ac:dyDescent="0.3">
      <c r="G39403" s="2"/>
      <c r="K39403" s="2"/>
    </row>
    <row r="39404" spans="7:11" x14ac:dyDescent="0.3">
      <c r="G39404" s="2"/>
      <c r="K39404" s="2"/>
    </row>
    <row r="39405" spans="7:11" x14ac:dyDescent="0.3">
      <c r="G39405" s="2"/>
      <c r="K39405" s="2"/>
    </row>
    <row r="39406" spans="7:11" x14ac:dyDescent="0.3">
      <c r="G39406" s="2"/>
      <c r="K39406" s="2"/>
    </row>
    <row r="39407" spans="7:11" x14ac:dyDescent="0.3">
      <c r="G39407" s="2"/>
      <c r="K39407" s="2"/>
    </row>
    <row r="39408" spans="7:11" x14ac:dyDescent="0.3">
      <c r="G39408" s="2"/>
      <c r="K39408" s="2"/>
    </row>
    <row r="39409" spans="7:11" x14ac:dyDescent="0.3">
      <c r="G39409" s="2"/>
      <c r="K39409" s="2"/>
    </row>
    <row r="39410" spans="7:11" x14ac:dyDescent="0.3">
      <c r="G39410" s="2"/>
      <c r="K39410" s="2"/>
    </row>
    <row r="39411" spans="7:11" x14ac:dyDescent="0.3">
      <c r="G39411" s="2"/>
      <c r="K39411" s="2"/>
    </row>
    <row r="39412" spans="7:11" x14ac:dyDescent="0.3">
      <c r="G39412" s="2"/>
      <c r="K39412" s="2"/>
    </row>
    <row r="39413" spans="7:11" x14ac:dyDescent="0.3">
      <c r="G39413" s="2"/>
      <c r="K39413" s="2"/>
    </row>
    <row r="39414" spans="7:11" x14ac:dyDescent="0.3">
      <c r="G39414" s="2"/>
      <c r="K39414" s="2"/>
    </row>
    <row r="39415" spans="7:11" x14ac:dyDescent="0.3">
      <c r="G39415" s="2"/>
      <c r="K39415" s="2"/>
    </row>
    <row r="39416" spans="7:11" x14ac:dyDescent="0.3">
      <c r="G39416" s="2"/>
      <c r="K39416" s="2"/>
    </row>
    <row r="39417" spans="7:11" x14ac:dyDescent="0.3">
      <c r="G39417" s="2"/>
      <c r="K39417" s="2"/>
    </row>
    <row r="39418" spans="7:11" x14ac:dyDescent="0.3">
      <c r="G39418" s="2"/>
      <c r="K39418" s="2"/>
    </row>
    <row r="39419" spans="7:11" x14ac:dyDescent="0.3">
      <c r="G39419" s="2"/>
      <c r="K39419" s="2"/>
    </row>
    <row r="39420" spans="7:11" x14ac:dyDescent="0.3">
      <c r="G39420" s="2"/>
      <c r="K39420" s="2"/>
    </row>
    <row r="39421" spans="7:11" x14ac:dyDescent="0.3">
      <c r="G39421" s="2"/>
      <c r="K39421" s="2"/>
    </row>
    <row r="39422" spans="7:11" x14ac:dyDescent="0.3">
      <c r="G39422" s="2"/>
      <c r="K39422" s="2"/>
    </row>
    <row r="39423" spans="7:11" x14ac:dyDescent="0.3">
      <c r="G39423" s="2"/>
      <c r="K39423" s="2"/>
    </row>
    <row r="39424" spans="7:11" x14ac:dyDescent="0.3">
      <c r="G39424" s="2"/>
      <c r="K39424" s="2"/>
    </row>
    <row r="39425" spans="7:11" x14ac:dyDescent="0.3">
      <c r="G39425" s="2"/>
      <c r="K39425" s="2"/>
    </row>
    <row r="39426" spans="7:11" x14ac:dyDescent="0.3">
      <c r="G39426" s="2"/>
      <c r="K39426" s="2"/>
    </row>
    <row r="39427" spans="7:11" x14ac:dyDescent="0.3">
      <c r="G39427" s="2"/>
      <c r="K39427" s="2"/>
    </row>
    <row r="39428" spans="7:11" x14ac:dyDescent="0.3">
      <c r="G39428" s="2"/>
      <c r="K39428" s="2"/>
    </row>
    <row r="39429" spans="7:11" x14ac:dyDescent="0.3">
      <c r="G39429" s="2"/>
      <c r="K39429" s="2"/>
    </row>
    <row r="39430" spans="7:11" x14ac:dyDescent="0.3">
      <c r="G39430" s="2"/>
      <c r="K39430" s="2"/>
    </row>
    <row r="39431" spans="7:11" x14ac:dyDescent="0.3">
      <c r="G39431" s="2"/>
      <c r="K39431" s="2"/>
    </row>
    <row r="39432" spans="7:11" x14ac:dyDescent="0.3">
      <c r="G39432" s="2"/>
      <c r="K39432" s="2"/>
    </row>
    <row r="39433" spans="7:11" x14ac:dyDescent="0.3">
      <c r="G39433" s="2"/>
      <c r="K39433" s="2"/>
    </row>
    <row r="39434" spans="7:11" x14ac:dyDescent="0.3">
      <c r="G39434" s="2"/>
      <c r="K39434" s="2"/>
    </row>
    <row r="39435" spans="7:11" x14ac:dyDescent="0.3">
      <c r="G39435" s="2"/>
      <c r="K39435" s="2"/>
    </row>
    <row r="39436" spans="7:11" x14ac:dyDescent="0.3">
      <c r="G39436" s="2"/>
      <c r="K39436" s="2"/>
    </row>
    <row r="39437" spans="7:11" x14ac:dyDescent="0.3">
      <c r="G39437" s="2"/>
      <c r="K39437" s="2"/>
    </row>
    <row r="39438" spans="7:11" x14ac:dyDescent="0.3">
      <c r="G39438" s="2"/>
      <c r="K39438" s="2"/>
    </row>
    <row r="39439" spans="7:11" x14ac:dyDescent="0.3">
      <c r="G39439" s="2"/>
      <c r="K39439" s="2"/>
    </row>
    <row r="39440" spans="7:11" x14ac:dyDescent="0.3">
      <c r="G39440" s="2"/>
      <c r="K39440" s="2"/>
    </row>
    <row r="39441" spans="7:11" x14ac:dyDescent="0.3">
      <c r="G39441" s="2"/>
      <c r="K39441" s="2"/>
    </row>
    <row r="39442" spans="7:11" x14ac:dyDescent="0.3">
      <c r="G39442" s="2"/>
      <c r="K39442" s="2"/>
    </row>
    <row r="39443" spans="7:11" x14ac:dyDescent="0.3">
      <c r="G39443" s="2"/>
      <c r="K39443" s="2"/>
    </row>
    <row r="39444" spans="7:11" x14ac:dyDescent="0.3">
      <c r="G39444" s="2"/>
      <c r="K39444" s="2"/>
    </row>
    <row r="39445" spans="7:11" x14ac:dyDescent="0.3">
      <c r="G39445" s="2"/>
      <c r="K39445" s="2"/>
    </row>
    <row r="39446" spans="7:11" x14ac:dyDescent="0.3">
      <c r="G39446" s="2"/>
      <c r="K39446" s="2"/>
    </row>
    <row r="39447" spans="7:11" x14ac:dyDescent="0.3">
      <c r="G39447" s="2"/>
      <c r="K39447" s="2"/>
    </row>
    <row r="39448" spans="7:11" x14ac:dyDescent="0.3">
      <c r="G39448" s="2"/>
      <c r="K39448" s="2"/>
    </row>
    <row r="39449" spans="7:11" x14ac:dyDescent="0.3">
      <c r="G39449" s="2"/>
      <c r="K39449" s="2"/>
    </row>
    <row r="39450" spans="7:11" x14ac:dyDescent="0.3">
      <c r="G39450" s="2"/>
      <c r="K39450" s="2"/>
    </row>
    <row r="39451" spans="7:11" x14ac:dyDescent="0.3">
      <c r="G39451" s="2"/>
      <c r="K39451" s="2"/>
    </row>
    <row r="39452" spans="7:11" x14ac:dyDescent="0.3">
      <c r="G39452" s="2"/>
      <c r="K39452" s="2"/>
    </row>
    <row r="39453" spans="7:11" x14ac:dyDescent="0.3">
      <c r="G39453" s="2"/>
      <c r="K39453" s="2"/>
    </row>
    <row r="39454" spans="7:11" x14ac:dyDescent="0.3">
      <c r="G39454" s="2"/>
      <c r="K39454" s="2"/>
    </row>
    <row r="39455" spans="7:11" x14ac:dyDescent="0.3">
      <c r="G39455" s="2"/>
      <c r="K39455" s="2"/>
    </row>
    <row r="39456" spans="7:11" x14ac:dyDescent="0.3">
      <c r="G39456" s="2"/>
      <c r="K39456" s="2"/>
    </row>
    <row r="39457" spans="7:11" x14ac:dyDescent="0.3">
      <c r="G39457" s="2"/>
      <c r="K39457" s="2"/>
    </row>
    <row r="39458" spans="7:11" x14ac:dyDescent="0.3">
      <c r="G39458" s="2"/>
      <c r="K39458" s="2"/>
    </row>
    <row r="39459" spans="7:11" x14ac:dyDescent="0.3">
      <c r="G39459" s="2"/>
      <c r="K39459" s="2"/>
    </row>
    <row r="39460" spans="7:11" x14ac:dyDescent="0.3">
      <c r="G39460" s="2"/>
      <c r="K39460" s="2"/>
    </row>
    <row r="39461" spans="7:11" x14ac:dyDescent="0.3">
      <c r="G39461" s="2"/>
      <c r="K39461" s="2"/>
    </row>
    <row r="39462" spans="7:11" x14ac:dyDescent="0.3">
      <c r="G39462" s="2"/>
      <c r="K39462" s="2"/>
    </row>
    <row r="39463" spans="7:11" x14ac:dyDescent="0.3">
      <c r="G39463" s="2"/>
      <c r="K39463" s="2"/>
    </row>
    <row r="39464" spans="7:11" x14ac:dyDescent="0.3">
      <c r="G39464" s="2"/>
      <c r="K39464" s="2"/>
    </row>
    <row r="39465" spans="7:11" x14ac:dyDescent="0.3">
      <c r="G39465" s="2"/>
      <c r="K39465" s="2"/>
    </row>
    <row r="39466" spans="7:11" x14ac:dyDescent="0.3">
      <c r="G39466" s="2"/>
      <c r="K39466" s="2"/>
    </row>
    <row r="39467" spans="7:11" x14ac:dyDescent="0.3">
      <c r="G39467" s="2"/>
      <c r="K39467" s="2"/>
    </row>
    <row r="39468" spans="7:11" x14ac:dyDescent="0.3">
      <c r="G39468" s="2"/>
      <c r="K39468" s="2"/>
    </row>
    <row r="39469" spans="7:11" x14ac:dyDescent="0.3">
      <c r="G39469" s="2"/>
      <c r="K39469" s="2"/>
    </row>
    <row r="39470" spans="7:11" x14ac:dyDescent="0.3">
      <c r="G39470" s="2"/>
      <c r="K39470" s="2"/>
    </row>
    <row r="39471" spans="7:11" x14ac:dyDescent="0.3">
      <c r="G39471" s="2"/>
      <c r="K39471" s="2"/>
    </row>
    <row r="39472" spans="7:11" x14ac:dyDescent="0.3">
      <c r="G39472" s="2"/>
      <c r="K39472" s="2"/>
    </row>
    <row r="39473" spans="7:11" x14ac:dyDescent="0.3">
      <c r="G39473" s="2"/>
      <c r="K39473" s="2"/>
    </row>
    <row r="39474" spans="7:11" x14ac:dyDescent="0.3">
      <c r="G39474" s="2"/>
      <c r="K39474" s="2"/>
    </row>
    <row r="39475" spans="7:11" x14ac:dyDescent="0.3">
      <c r="G39475" s="2"/>
      <c r="K39475" s="2"/>
    </row>
    <row r="39476" spans="7:11" x14ac:dyDescent="0.3">
      <c r="G39476" s="2"/>
      <c r="K39476" s="2"/>
    </row>
    <row r="39477" spans="7:11" x14ac:dyDescent="0.3">
      <c r="G39477" s="2"/>
      <c r="K39477" s="2"/>
    </row>
    <row r="39478" spans="7:11" x14ac:dyDescent="0.3">
      <c r="G39478" s="2"/>
      <c r="K39478" s="2"/>
    </row>
    <row r="39479" spans="7:11" x14ac:dyDescent="0.3">
      <c r="G39479" s="2"/>
      <c r="K39479" s="2"/>
    </row>
    <row r="39480" spans="7:11" x14ac:dyDescent="0.3">
      <c r="G39480" s="2"/>
      <c r="K39480" s="2"/>
    </row>
    <row r="39481" spans="7:11" x14ac:dyDescent="0.3">
      <c r="G39481" s="2"/>
      <c r="K39481" s="2"/>
    </row>
    <row r="39482" spans="7:11" x14ac:dyDescent="0.3">
      <c r="G39482" s="2"/>
      <c r="K39482" s="2"/>
    </row>
    <row r="39483" spans="7:11" x14ac:dyDescent="0.3">
      <c r="G39483" s="2"/>
      <c r="K39483" s="2"/>
    </row>
    <row r="39484" spans="7:11" x14ac:dyDescent="0.3">
      <c r="G39484" s="2"/>
      <c r="K39484" s="2"/>
    </row>
    <row r="39485" spans="7:11" x14ac:dyDescent="0.3">
      <c r="G39485" s="2"/>
      <c r="K39485" s="2"/>
    </row>
    <row r="39486" spans="7:11" x14ac:dyDescent="0.3">
      <c r="G39486" s="2"/>
      <c r="K39486" s="2"/>
    </row>
    <row r="39487" spans="7:11" x14ac:dyDescent="0.3">
      <c r="G39487" s="2"/>
      <c r="K39487" s="2"/>
    </row>
    <row r="39488" spans="7:11" x14ac:dyDescent="0.3">
      <c r="G39488" s="2"/>
      <c r="K39488" s="2"/>
    </row>
    <row r="39489" spans="7:11" x14ac:dyDescent="0.3">
      <c r="G39489" s="2"/>
      <c r="K39489" s="2"/>
    </row>
    <row r="39490" spans="7:11" x14ac:dyDescent="0.3">
      <c r="G39490" s="2"/>
      <c r="K39490" s="2"/>
    </row>
    <row r="39491" spans="7:11" x14ac:dyDescent="0.3">
      <c r="G39491" s="2"/>
      <c r="K39491" s="2"/>
    </row>
    <row r="39492" spans="7:11" x14ac:dyDescent="0.3">
      <c r="G39492" s="2"/>
      <c r="K39492" s="2"/>
    </row>
    <row r="39493" spans="7:11" x14ac:dyDescent="0.3">
      <c r="G39493" s="2"/>
      <c r="K39493" s="2"/>
    </row>
    <row r="39494" spans="7:11" x14ac:dyDescent="0.3">
      <c r="G39494" s="2"/>
      <c r="K39494" s="2"/>
    </row>
    <row r="39495" spans="7:11" x14ac:dyDescent="0.3">
      <c r="G39495" s="2"/>
      <c r="K39495" s="2"/>
    </row>
    <row r="39496" spans="7:11" x14ac:dyDescent="0.3">
      <c r="G39496" s="2"/>
      <c r="K39496" s="2"/>
    </row>
    <row r="39497" spans="7:11" x14ac:dyDescent="0.3">
      <c r="G39497" s="2"/>
      <c r="K39497" s="2"/>
    </row>
    <row r="39498" spans="7:11" x14ac:dyDescent="0.3">
      <c r="G39498" s="2"/>
      <c r="K39498" s="2"/>
    </row>
    <row r="39499" spans="7:11" x14ac:dyDescent="0.3">
      <c r="G39499" s="2"/>
      <c r="K39499" s="2"/>
    </row>
    <row r="39500" spans="7:11" x14ac:dyDescent="0.3">
      <c r="G39500" s="2"/>
      <c r="K39500" s="2"/>
    </row>
    <row r="39501" spans="7:11" x14ac:dyDescent="0.3">
      <c r="G39501" s="2"/>
      <c r="K39501" s="2"/>
    </row>
    <row r="39502" spans="7:11" x14ac:dyDescent="0.3">
      <c r="G39502" s="2"/>
      <c r="K39502" s="2"/>
    </row>
    <row r="39503" spans="7:11" x14ac:dyDescent="0.3">
      <c r="G39503" s="2"/>
      <c r="K39503" s="2"/>
    </row>
    <row r="39504" spans="7:11" x14ac:dyDescent="0.3">
      <c r="G39504" s="2"/>
      <c r="K39504" s="2"/>
    </row>
    <row r="39505" spans="7:11" x14ac:dyDescent="0.3">
      <c r="G39505" s="2"/>
      <c r="K39505" s="2"/>
    </row>
    <row r="39506" spans="7:11" x14ac:dyDescent="0.3">
      <c r="G39506" s="2"/>
      <c r="K39506" s="2"/>
    </row>
    <row r="39507" spans="7:11" x14ac:dyDescent="0.3">
      <c r="G39507" s="2"/>
      <c r="K39507" s="2"/>
    </row>
    <row r="39508" spans="7:11" x14ac:dyDescent="0.3">
      <c r="G39508" s="2"/>
      <c r="K39508" s="2"/>
    </row>
    <row r="39509" spans="7:11" x14ac:dyDescent="0.3">
      <c r="G39509" s="2"/>
      <c r="K39509" s="2"/>
    </row>
    <row r="39510" spans="7:11" x14ac:dyDescent="0.3">
      <c r="G39510" s="2"/>
      <c r="K39510" s="2"/>
    </row>
    <row r="39511" spans="7:11" x14ac:dyDescent="0.3">
      <c r="G39511" s="2"/>
      <c r="K39511" s="2"/>
    </row>
    <row r="39512" spans="7:11" x14ac:dyDescent="0.3">
      <c r="G39512" s="2"/>
      <c r="K39512" s="2"/>
    </row>
    <row r="39513" spans="7:11" x14ac:dyDescent="0.3">
      <c r="G39513" s="2"/>
      <c r="K39513" s="2"/>
    </row>
    <row r="39514" spans="7:11" x14ac:dyDescent="0.3">
      <c r="G39514" s="2"/>
      <c r="K39514" s="2"/>
    </row>
    <row r="39515" spans="7:11" x14ac:dyDescent="0.3">
      <c r="G39515" s="2"/>
      <c r="K39515" s="2"/>
    </row>
    <row r="39516" spans="7:11" x14ac:dyDescent="0.3">
      <c r="G39516" s="2"/>
      <c r="K39516" s="2"/>
    </row>
    <row r="39517" spans="7:11" x14ac:dyDescent="0.3">
      <c r="G39517" s="2"/>
      <c r="K39517" s="2"/>
    </row>
    <row r="39518" spans="7:11" x14ac:dyDescent="0.3">
      <c r="G39518" s="2"/>
      <c r="K39518" s="2"/>
    </row>
    <row r="39519" spans="7:11" x14ac:dyDescent="0.3">
      <c r="G39519" s="2"/>
      <c r="K39519" s="2"/>
    </row>
    <row r="39520" spans="7:11" x14ac:dyDescent="0.3">
      <c r="G39520" s="2"/>
      <c r="K39520" s="2"/>
    </row>
    <row r="39521" spans="7:11" x14ac:dyDescent="0.3">
      <c r="G39521" s="2"/>
      <c r="K39521" s="2"/>
    </row>
    <row r="39522" spans="7:11" x14ac:dyDescent="0.3">
      <c r="G39522" s="2"/>
      <c r="K39522" s="2"/>
    </row>
    <row r="39523" spans="7:11" x14ac:dyDescent="0.3">
      <c r="G39523" s="2"/>
      <c r="K39523" s="2"/>
    </row>
    <row r="39524" spans="7:11" x14ac:dyDescent="0.3">
      <c r="G39524" s="2"/>
      <c r="K39524" s="2"/>
    </row>
    <row r="39525" spans="7:11" x14ac:dyDescent="0.3">
      <c r="G39525" s="2"/>
      <c r="K39525" s="2"/>
    </row>
    <row r="39526" spans="7:11" x14ac:dyDescent="0.3">
      <c r="G39526" s="2"/>
      <c r="K39526" s="2"/>
    </row>
    <row r="39527" spans="7:11" x14ac:dyDescent="0.3">
      <c r="G39527" s="2"/>
      <c r="K39527" s="2"/>
    </row>
    <row r="39528" spans="7:11" x14ac:dyDescent="0.3">
      <c r="G39528" s="2"/>
      <c r="K39528" s="2"/>
    </row>
    <row r="39529" spans="7:11" x14ac:dyDescent="0.3">
      <c r="G39529" s="2"/>
      <c r="K39529" s="2"/>
    </row>
    <row r="39530" spans="7:11" x14ac:dyDescent="0.3">
      <c r="G39530" s="2"/>
      <c r="K39530" s="2"/>
    </row>
    <row r="39531" spans="7:11" x14ac:dyDescent="0.3">
      <c r="G39531" s="2"/>
      <c r="K39531" s="2"/>
    </row>
    <row r="39532" spans="7:11" x14ac:dyDescent="0.3">
      <c r="G39532" s="2"/>
      <c r="K39532" s="2"/>
    </row>
    <row r="39533" spans="7:11" x14ac:dyDescent="0.3">
      <c r="G39533" s="2"/>
      <c r="K39533" s="2"/>
    </row>
    <row r="39534" spans="7:11" x14ac:dyDescent="0.3">
      <c r="G39534" s="2"/>
      <c r="K39534" s="2"/>
    </row>
    <row r="39535" spans="7:11" x14ac:dyDescent="0.3">
      <c r="G39535" s="2"/>
      <c r="K39535" s="2"/>
    </row>
    <row r="39536" spans="7:11" x14ac:dyDescent="0.3">
      <c r="G39536" s="2"/>
      <c r="K39536" s="2"/>
    </row>
    <row r="39537" spans="7:11" x14ac:dyDescent="0.3">
      <c r="G39537" s="2"/>
      <c r="K39537" s="2"/>
    </row>
    <row r="39538" spans="7:11" x14ac:dyDescent="0.3">
      <c r="G39538" s="2"/>
      <c r="K39538" s="2"/>
    </row>
    <row r="39539" spans="7:11" x14ac:dyDescent="0.3">
      <c r="G39539" s="2"/>
      <c r="K39539" s="2"/>
    </row>
    <row r="39540" spans="7:11" x14ac:dyDescent="0.3">
      <c r="G39540" s="2"/>
      <c r="K39540" s="2"/>
    </row>
    <row r="39541" spans="7:11" x14ac:dyDescent="0.3">
      <c r="G39541" s="2"/>
      <c r="K39541" s="2"/>
    </row>
    <row r="39542" spans="7:11" x14ac:dyDescent="0.3">
      <c r="G39542" s="2"/>
      <c r="K39542" s="2"/>
    </row>
    <row r="39543" spans="7:11" x14ac:dyDescent="0.3">
      <c r="G39543" s="2"/>
      <c r="K39543" s="2"/>
    </row>
    <row r="39544" spans="7:11" x14ac:dyDescent="0.3">
      <c r="G39544" s="2"/>
      <c r="K39544" s="2"/>
    </row>
    <row r="39545" spans="7:11" x14ac:dyDescent="0.3">
      <c r="G39545" s="2"/>
      <c r="K39545" s="2"/>
    </row>
    <row r="39546" spans="7:11" x14ac:dyDescent="0.3">
      <c r="G39546" s="2"/>
      <c r="K39546" s="2"/>
    </row>
    <row r="39547" spans="7:11" x14ac:dyDescent="0.3">
      <c r="G39547" s="2"/>
      <c r="K39547" s="2"/>
    </row>
    <row r="39548" spans="7:11" x14ac:dyDescent="0.3">
      <c r="G39548" s="2"/>
      <c r="K39548" s="2"/>
    </row>
    <row r="39549" spans="7:11" x14ac:dyDescent="0.3">
      <c r="G39549" s="2"/>
      <c r="K39549" s="2"/>
    </row>
    <row r="39550" spans="7:11" x14ac:dyDescent="0.3">
      <c r="G39550" s="2"/>
      <c r="K39550" s="2"/>
    </row>
    <row r="39551" spans="7:11" x14ac:dyDescent="0.3">
      <c r="G39551" s="2"/>
      <c r="K39551" s="2"/>
    </row>
    <row r="39552" spans="7:11" x14ac:dyDescent="0.3">
      <c r="G39552" s="2"/>
      <c r="K39552" s="2"/>
    </row>
    <row r="39553" spans="7:11" x14ac:dyDescent="0.3">
      <c r="G39553" s="2"/>
      <c r="K39553" s="2"/>
    </row>
    <row r="39554" spans="7:11" x14ac:dyDescent="0.3">
      <c r="G39554" s="2"/>
      <c r="K39554" s="2"/>
    </row>
    <row r="39555" spans="7:11" x14ac:dyDescent="0.3">
      <c r="G39555" s="2"/>
      <c r="K39555" s="2"/>
    </row>
    <row r="39556" spans="7:11" x14ac:dyDescent="0.3">
      <c r="G39556" s="2"/>
      <c r="K39556" s="2"/>
    </row>
    <row r="39557" spans="7:11" x14ac:dyDescent="0.3">
      <c r="G39557" s="2"/>
      <c r="K39557" s="2"/>
    </row>
    <row r="39558" spans="7:11" x14ac:dyDescent="0.3">
      <c r="G39558" s="2"/>
      <c r="K39558" s="2"/>
    </row>
    <row r="39559" spans="7:11" x14ac:dyDescent="0.3">
      <c r="G39559" s="2"/>
      <c r="K39559" s="2"/>
    </row>
    <row r="39560" spans="7:11" x14ac:dyDescent="0.3">
      <c r="G39560" s="2"/>
      <c r="K39560" s="2"/>
    </row>
    <row r="39561" spans="7:11" x14ac:dyDescent="0.3">
      <c r="G39561" s="2"/>
      <c r="K39561" s="2"/>
    </row>
    <row r="39562" spans="7:11" x14ac:dyDescent="0.3">
      <c r="G39562" s="2"/>
      <c r="K39562" s="2"/>
    </row>
    <row r="39563" spans="7:11" x14ac:dyDescent="0.3">
      <c r="G39563" s="2"/>
      <c r="K39563" s="2"/>
    </row>
    <row r="39564" spans="7:11" x14ac:dyDescent="0.3">
      <c r="G39564" s="2"/>
      <c r="K39564" s="2"/>
    </row>
    <row r="39565" spans="7:11" x14ac:dyDescent="0.3">
      <c r="G39565" s="2"/>
      <c r="K39565" s="2"/>
    </row>
    <row r="39566" spans="7:11" x14ac:dyDescent="0.3">
      <c r="G39566" s="2"/>
      <c r="K39566" s="2"/>
    </row>
    <row r="39567" spans="7:11" x14ac:dyDescent="0.3">
      <c r="G39567" s="2"/>
      <c r="K39567" s="2"/>
    </row>
    <row r="39568" spans="7:11" x14ac:dyDescent="0.3">
      <c r="G39568" s="2"/>
      <c r="K39568" s="2"/>
    </row>
    <row r="39569" spans="7:11" x14ac:dyDescent="0.3">
      <c r="G39569" s="2"/>
      <c r="K39569" s="2"/>
    </row>
    <row r="39570" spans="7:11" x14ac:dyDescent="0.3">
      <c r="G39570" s="2"/>
      <c r="K39570" s="2"/>
    </row>
    <row r="39571" spans="7:11" x14ac:dyDescent="0.3">
      <c r="G39571" s="2"/>
      <c r="K39571" s="2"/>
    </row>
    <row r="39572" spans="7:11" x14ac:dyDescent="0.3">
      <c r="G39572" s="2"/>
      <c r="K39572" s="2"/>
    </row>
    <row r="39573" spans="7:11" x14ac:dyDescent="0.3">
      <c r="G39573" s="2"/>
      <c r="K39573" s="2"/>
    </row>
    <row r="39574" spans="7:11" x14ac:dyDescent="0.3">
      <c r="G39574" s="2"/>
      <c r="K39574" s="2"/>
    </row>
    <row r="39575" spans="7:11" x14ac:dyDescent="0.3">
      <c r="G39575" s="2"/>
      <c r="K39575" s="2"/>
    </row>
    <row r="39576" spans="7:11" x14ac:dyDescent="0.3">
      <c r="G39576" s="2"/>
      <c r="K39576" s="2"/>
    </row>
    <row r="39577" spans="7:11" x14ac:dyDescent="0.3">
      <c r="G39577" s="2"/>
      <c r="K39577" s="2"/>
    </row>
    <row r="39578" spans="7:11" x14ac:dyDescent="0.3">
      <c r="G39578" s="2"/>
      <c r="K39578" s="2"/>
    </row>
    <row r="39579" spans="7:11" x14ac:dyDescent="0.3">
      <c r="G39579" s="2"/>
      <c r="K39579" s="2"/>
    </row>
    <row r="39580" spans="7:11" x14ac:dyDescent="0.3">
      <c r="G39580" s="2"/>
      <c r="K39580" s="2"/>
    </row>
    <row r="39581" spans="7:11" x14ac:dyDescent="0.3">
      <c r="G39581" s="2"/>
      <c r="K39581" s="2"/>
    </row>
    <row r="39582" spans="7:11" x14ac:dyDescent="0.3">
      <c r="G39582" s="2"/>
      <c r="K39582" s="2"/>
    </row>
    <row r="39583" spans="7:11" x14ac:dyDescent="0.3">
      <c r="G39583" s="2"/>
      <c r="K39583" s="2"/>
    </row>
    <row r="39584" spans="7:11" x14ac:dyDescent="0.3">
      <c r="G39584" s="2"/>
      <c r="K39584" s="2"/>
    </row>
    <row r="39585" spans="7:11" x14ac:dyDescent="0.3">
      <c r="G39585" s="2"/>
      <c r="K39585" s="2"/>
    </row>
    <row r="39586" spans="7:11" x14ac:dyDescent="0.3">
      <c r="G39586" s="2"/>
      <c r="K39586" s="2"/>
    </row>
    <row r="39587" spans="7:11" x14ac:dyDescent="0.3">
      <c r="G39587" s="2"/>
      <c r="K39587" s="2"/>
    </row>
    <row r="39588" spans="7:11" x14ac:dyDescent="0.3">
      <c r="G39588" s="2"/>
      <c r="K39588" s="2"/>
    </row>
    <row r="39589" spans="7:11" x14ac:dyDescent="0.3">
      <c r="G39589" s="2"/>
      <c r="K39589" s="2"/>
    </row>
    <row r="39590" spans="7:11" x14ac:dyDescent="0.3">
      <c r="G39590" s="2"/>
      <c r="K39590" s="2"/>
    </row>
    <row r="39591" spans="7:11" x14ac:dyDescent="0.3">
      <c r="G39591" s="2"/>
      <c r="K39591" s="2"/>
    </row>
    <row r="39592" spans="7:11" x14ac:dyDescent="0.3">
      <c r="G39592" s="2"/>
      <c r="K39592" s="2"/>
    </row>
    <row r="39593" spans="7:11" x14ac:dyDescent="0.3">
      <c r="G39593" s="2"/>
      <c r="K39593" s="2"/>
    </row>
    <row r="39594" spans="7:11" x14ac:dyDescent="0.3">
      <c r="G39594" s="2"/>
      <c r="K39594" s="2"/>
    </row>
    <row r="39595" spans="7:11" x14ac:dyDescent="0.3">
      <c r="G39595" s="2"/>
      <c r="K39595" s="2"/>
    </row>
    <row r="39596" spans="7:11" x14ac:dyDescent="0.3">
      <c r="G39596" s="2"/>
      <c r="K39596" s="2"/>
    </row>
    <row r="39597" spans="7:11" x14ac:dyDescent="0.3">
      <c r="G39597" s="2"/>
      <c r="K39597" s="2"/>
    </row>
    <row r="39598" spans="7:11" x14ac:dyDescent="0.3">
      <c r="G39598" s="2"/>
      <c r="K39598" s="2"/>
    </row>
    <row r="39599" spans="7:11" x14ac:dyDescent="0.3">
      <c r="G39599" s="2"/>
      <c r="K39599" s="2"/>
    </row>
    <row r="39600" spans="7:11" x14ac:dyDescent="0.3">
      <c r="G39600" s="2"/>
      <c r="K39600" s="2"/>
    </row>
    <row r="39601" spans="7:11" x14ac:dyDescent="0.3">
      <c r="G39601" s="2"/>
      <c r="K39601" s="2"/>
    </row>
    <row r="39602" spans="7:11" x14ac:dyDescent="0.3">
      <c r="G39602" s="2"/>
      <c r="K39602" s="2"/>
    </row>
    <row r="39603" spans="7:11" x14ac:dyDescent="0.3">
      <c r="G39603" s="2"/>
      <c r="K39603" s="2"/>
    </row>
    <row r="39604" spans="7:11" x14ac:dyDescent="0.3">
      <c r="G39604" s="2"/>
      <c r="K39604" s="2"/>
    </row>
    <row r="39605" spans="7:11" x14ac:dyDescent="0.3">
      <c r="G39605" s="2"/>
      <c r="K39605" s="2"/>
    </row>
    <row r="39606" spans="7:11" x14ac:dyDescent="0.3">
      <c r="G39606" s="2"/>
      <c r="K39606" s="2"/>
    </row>
    <row r="39607" spans="7:11" x14ac:dyDescent="0.3">
      <c r="G39607" s="2"/>
      <c r="K39607" s="2"/>
    </row>
    <row r="39608" spans="7:11" x14ac:dyDescent="0.3">
      <c r="G39608" s="2"/>
      <c r="K39608" s="2"/>
    </row>
    <row r="39609" spans="7:11" x14ac:dyDescent="0.3">
      <c r="G39609" s="2"/>
      <c r="K39609" s="2"/>
    </row>
    <row r="39610" spans="7:11" x14ac:dyDescent="0.3">
      <c r="G39610" s="2"/>
      <c r="K39610" s="2"/>
    </row>
    <row r="39611" spans="7:11" x14ac:dyDescent="0.3">
      <c r="G39611" s="2"/>
      <c r="K39611" s="2"/>
    </row>
    <row r="39612" spans="7:11" x14ac:dyDescent="0.3">
      <c r="G39612" s="2"/>
      <c r="K39612" s="2"/>
    </row>
    <row r="39613" spans="7:11" x14ac:dyDescent="0.3">
      <c r="G39613" s="2"/>
      <c r="K39613" s="2"/>
    </row>
    <row r="39614" spans="7:11" x14ac:dyDescent="0.3">
      <c r="G39614" s="2"/>
      <c r="K39614" s="2"/>
    </row>
    <row r="39615" spans="7:11" x14ac:dyDescent="0.3">
      <c r="G39615" s="2"/>
      <c r="K39615" s="2"/>
    </row>
    <row r="39616" spans="7:11" x14ac:dyDescent="0.3">
      <c r="G39616" s="2"/>
      <c r="K39616" s="2"/>
    </row>
    <row r="39617" spans="7:11" x14ac:dyDescent="0.3">
      <c r="G39617" s="2"/>
      <c r="K39617" s="2"/>
    </row>
    <row r="39618" spans="7:11" x14ac:dyDescent="0.3">
      <c r="G39618" s="2"/>
      <c r="K39618" s="2"/>
    </row>
    <row r="39619" spans="7:11" x14ac:dyDescent="0.3">
      <c r="G39619" s="2"/>
      <c r="K39619" s="2"/>
    </row>
    <row r="39620" spans="7:11" x14ac:dyDescent="0.3">
      <c r="G39620" s="2"/>
      <c r="K39620" s="2"/>
    </row>
    <row r="39621" spans="7:11" x14ac:dyDescent="0.3">
      <c r="G39621" s="2"/>
      <c r="K39621" s="2"/>
    </row>
    <row r="39622" spans="7:11" x14ac:dyDescent="0.3">
      <c r="G39622" s="2"/>
      <c r="K39622" s="2"/>
    </row>
    <row r="39623" spans="7:11" x14ac:dyDescent="0.3">
      <c r="G39623" s="2"/>
      <c r="K39623" s="2"/>
    </row>
    <row r="39624" spans="7:11" x14ac:dyDescent="0.3">
      <c r="G39624" s="2"/>
      <c r="K39624" s="2"/>
    </row>
    <row r="39625" spans="7:11" x14ac:dyDescent="0.3">
      <c r="G39625" s="2"/>
      <c r="K39625" s="2"/>
    </row>
    <row r="39626" spans="7:11" x14ac:dyDescent="0.3">
      <c r="G39626" s="2"/>
      <c r="K39626" s="2"/>
    </row>
    <row r="39627" spans="7:11" x14ac:dyDescent="0.3">
      <c r="G39627" s="2"/>
      <c r="K39627" s="2"/>
    </row>
    <row r="39628" spans="7:11" x14ac:dyDescent="0.3">
      <c r="G39628" s="2"/>
      <c r="K39628" s="2"/>
    </row>
    <row r="39629" spans="7:11" x14ac:dyDescent="0.3">
      <c r="G39629" s="2"/>
      <c r="K39629" s="2"/>
    </row>
    <row r="39630" spans="7:11" x14ac:dyDescent="0.3">
      <c r="G39630" s="2"/>
      <c r="K39630" s="2"/>
    </row>
    <row r="39631" spans="7:11" x14ac:dyDescent="0.3">
      <c r="G39631" s="2"/>
      <c r="K39631" s="2"/>
    </row>
    <row r="39632" spans="7:11" x14ac:dyDescent="0.3">
      <c r="G39632" s="2"/>
      <c r="K39632" s="2"/>
    </row>
    <row r="39633" spans="7:11" x14ac:dyDescent="0.3">
      <c r="G39633" s="2"/>
      <c r="K39633" s="2"/>
    </row>
    <row r="39634" spans="7:11" x14ac:dyDescent="0.3">
      <c r="G39634" s="2"/>
      <c r="K39634" s="2"/>
    </row>
    <row r="39635" spans="7:11" x14ac:dyDescent="0.3">
      <c r="G39635" s="2"/>
      <c r="K39635" s="2"/>
    </row>
    <row r="39636" spans="7:11" x14ac:dyDescent="0.3">
      <c r="G39636" s="2"/>
      <c r="K39636" s="2"/>
    </row>
    <row r="39637" spans="7:11" x14ac:dyDescent="0.3">
      <c r="G39637" s="2"/>
      <c r="K39637" s="2"/>
    </row>
    <row r="39638" spans="7:11" x14ac:dyDescent="0.3">
      <c r="G39638" s="2"/>
      <c r="K39638" s="2"/>
    </row>
    <row r="39639" spans="7:11" x14ac:dyDescent="0.3">
      <c r="G39639" s="2"/>
      <c r="K39639" s="2"/>
    </row>
    <row r="39640" spans="7:11" x14ac:dyDescent="0.3">
      <c r="G39640" s="2"/>
      <c r="K39640" s="2"/>
    </row>
    <row r="39641" spans="7:11" x14ac:dyDescent="0.3">
      <c r="G39641" s="2"/>
      <c r="K39641" s="2"/>
    </row>
    <row r="39642" spans="7:11" x14ac:dyDescent="0.3">
      <c r="G39642" s="2"/>
      <c r="K39642" s="2"/>
    </row>
    <row r="39643" spans="7:11" x14ac:dyDescent="0.3">
      <c r="G39643" s="2"/>
      <c r="K39643" s="2"/>
    </row>
    <row r="39644" spans="7:11" x14ac:dyDescent="0.3">
      <c r="G39644" s="2"/>
      <c r="K39644" s="2"/>
    </row>
    <row r="39645" spans="7:11" x14ac:dyDescent="0.3">
      <c r="G39645" s="2"/>
      <c r="K39645" s="2"/>
    </row>
    <row r="39646" spans="7:11" x14ac:dyDescent="0.3">
      <c r="G39646" s="2"/>
      <c r="K39646" s="2"/>
    </row>
    <row r="39647" spans="7:11" x14ac:dyDescent="0.3">
      <c r="G39647" s="2"/>
      <c r="K39647" s="2"/>
    </row>
    <row r="39648" spans="7:11" x14ac:dyDescent="0.3">
      <c r="G39648" s="2"/>
      <c r="K39648" s="2"/>
    </row>
    <row r="39649" spans="7:11" x14ac:dyDescent="0.3">
      <c r="G39649" s="2"/>
      <c r="K39649" s="2"/>
    </row>
    <row r="39650" spans="7:11" x14ac:dyDescent="0.3">
      <c r="G39650" s="2"/>
      <c r="K39650" s="2"/>
    </row>
    <row r="39651" spans="7:11" x14ac:dyDescent="0.3">
      <c r="G39651" s="2"/>
      <c r="K39651" s="2"/>
    </row>
    <row r="39652" spans="7:11" x14ac:dyDescent="0.3">
      <c r="G39652" s="2"/>
      <c r="K39652" s="2"/>
    </row>
    <row r="39653" spans="7:11" x14ac:dyDescent="0.3">
      <c r="G39653" s="2"/>
      <c r="K39653" s="2"/>
    </row>
    <row r="39654" spans="7:11" x14ac:dyDescent="0.3">
      <c r="G39654" s="2"/>
      <c r="K39654" s="2"/>
    </row>
    <row r="39655" spans="7:11" x14ac:dyDescent="0.3">
      <c r="G39655" s="2"/>
      <c r="K39655" s="2"/>
    </row>
    <row r="39656" spans="7:11" x14ac:dyDescent="0.3">
      <c r="G39656" s="2"/>
      <c r="K39656" s="2"/>
    </row>
    <row r="39657" spans="7:11" x14ac:dyDescent="0.3">
      <c r="G39657" s="2"/>
      <c r="K39657" s="2"/>
    </row>
    <row r="39658" spans="7:11" x14ac:dyDescent="0.3">
      <c r="G39658" s="2"/>
      <c r="K39658" s="2"/>
    </row>
    <row r="39659" spans="7:11" x14ac:dyDescent="0.3">
      <c r="G39659" s="2"/>
      <c r="K39659" s="2"/>
    </row>
    <row r="39660" spans="7:11" x14ac:dyDescent="0.3">
      <c r="G39660" s="2"/>
      <c r="K39660" s="2"/>
    </row>
    <row r="39661" spans="7:11" x14ac:dyDescent="0.3">
      <c r="G39661" s="2"/>
      <c r="K39661" s="2"/>
    </row>
    <row r="39662" spans="7:11" x14ac:dyDescent="0.3">
      <c r="G39662" s="2"/>
      <c r="K39662" s="2"/>
    </row>
    <row r="39663" spans="7:11" x14ac:dyDescent="0.3">
      <c r="G39663" s="2"/>
      <c r="K39663" s="2"/>
    </row>
    <row r="39664" spans="7:11" x14ac:dyDescent="0.3">
      <c r="G39664" s="2"/>
      <c r="K39664" s="2"/>
    </row>
    <row r="39665" spans="7:11" x14ac:dyDescent="0.3">
      <c r="G39665" s="2"/>
      <c r="K39665" s="2"/>
    </row>
    <row r="39666" spans="7:11" x14ac:dyDescent="0.3">
      <c r="G39666" s="2"/>
      <c r="K39666" s="2"/>
    </row>
    <row r="39667" spans="7:11" x14ac:dyDescent="0.3">
      <c r="G39667" s="2"/>
      <c r="K39667" s="2"/>
    </row>
    <row r="39668" spans="7:11" x14ac:dyDescent="0.3">
      <c r="G39668" s="2"/>
      <c r="K39668" s="2"/>
    </row>
    <row r="39669" spans="7:11" x14ac:dyDescent="0.3">
      <c r="G39669" s="2"/>
      <c r="K39669" s="2"/>
    </row>
    <row r="39670" spans="7:11" x14ac:dyDescent="0.3">
      <c r="G39670" s="2"/>
      <c r="K39670" s="2"/>
    </row>
    <row r="39671" spans="7:11" x14ac:dyDescent="0.3">
      <c r="G39671" s="2"/>
      <c r="K39671" s="2"/>
    </row>
    <row r="39672" spans="7:11" x14ac:dyDescent="0.3">
      <c r="G39672" s="2"/>
      <c r="K39672" s="2"/>
    </row>
    <row r="39673" spans="7:11" x14ac:dyDescent="0.3">
      <c r="G39673" s="2"/>
      <c r="K39673" s="2"/>
    </row>
    <row r="39674" spans="7:11" x14ac:dyDescent="0.3">
      <c r="G39674" s="2"/>
      <c r="K39674" s="2"/>
    </row>
    <row r="39675" spans="7:11" x14ac:dyDescent="0.3">
      <c r="G39675" s="2"/>
      <c r="K39675" s="2"/>
    </row>
    <row r="39676" spans="7:11" x14ac:dyDescent="0.3">
      <c r="G39676" s="2"/>
      <c r="K39676" s="2"/>
    </row>
    <row r="39677" spans="7:11" x14ac:dyDescent="0.3">
      <c r="G39677" s="2"/>
      <c r="K39677" s="2"/>
    </row>
    <row r="39678" spans="7:11" x14ac:dyDescent="0.3">
      <c r="G39678" s="2"/>
      <c r="K39678" s="2"/>
    </row>
    <row r="39679" spans="7:11" x14ac:dyDescent="0.3">
      <c r="G39679" s="2"/>
      <c r="K39679" s="2"/>
    </row>
    <row r="39680" spans="7:11" x14ac:dyDescent="0.3">
      <c r="G39680" s="2"/>
      <c r="K39680" s="2"/>
    </row>
    <row r="39681" spans="7:11" x14ac:dyDescent="0.3">
      <c r="G39681" s="2"/>
      <c r="K39681" s="2"/>
    </row>
    <row r="39682" spans="7:11" x14ac:dyDescent="0.3">
      <c r="G39682" s="2"/>
      <c r="K39682" s="2"/>
    </row>
    <row r="39683" spans="7:11" x14ac:dyDescent="0.3">
      <c r="G39683" s="2"/>
      <c r="K39683" s="2"/>
    </row>
    <row r="39684" spans="7:11" x14ac:dyDescent="0.3">
      <c r="G39684" s="2"/>
      <c r="K39684" s="2"/>
    </row>
    <row r="39685" spans="7:11" x14ac:dyDescent="0.3">
      <c r="G39685" s="2"/>
      <c r="K39685" s="2"/>
    </row>
    <row r="39686" spans="7:11" x14ac:dyDescent="0.3">
      <c r="G39686" s="2"/>
      <c r="K39686" s="2"/>
    </row>
    <row r="39687" spans="7:11" x14ac:dyDescent="0.3">
      <c r="G39687" s="2"/>
      <c r="K39687" s="2"/>
    </row>
    <row r="39688" spans="7:11" x14ac:dyDescent="0.3">
      <c r="G39688" s="2"/>
      <c r="K39688" s="2"/>
    </row>
    <row r="39689" spans="7:11" x14ac:dyDescent="0.3">
      <c r="G39689" s="2"/>
      <c r="K39689" s="2"/>
    </row>
    <row r="39690" spans="7:11" x14ac:dyDescent="0.3">
      <c r="G39690" s="2"/>
      <c r="K39690" s="2"/>
    </row>
    <row r="39691" spans="7:11" x14ac:dyDescent="0.3">
      <c r="G39691" s="2"/>
      <c r="K39691" s="2"/>
    </row>
    <row r="39692" spans="7:11" x14ac:dyDescent="0.3">
      <c r="G39692" s="2"/>
      <c r="K39692" s="2"/>
    </row>
    <row r="39693" spans="7:11" x14ac:dyDescent="0.3">
      <c r="G39693" s="2"/>
      <c r="K39693" s="2"/>
    </row>
    <row r="39694" spans="7:11" x14ac:dyDescent="0.3">
      <c r="G39694" s="2"/>
      <c r="K39694" s="2"/>
    </row>
    <row r="39695" spans="7:11" x14ac:dyDescent="0.3">
      <c r="G39695" s="2"/>
      <c r="K39695" s="2"/>
    </row>
    <row r="39696" spans="7:11" x14ac:dyDescent="0.3">
      <c r="G39696" s="2"/>
      <c r="K39696" s="2"/>
    </row>
    <row r="39697" spans="7:11" x14ac:dyDescent="0.3">
      <c r="G39697" s="2"/>
      <c r="K39697" s="2"/>
    </row>
    <row r="39698" spans="7:11" x14ac:dyDescent="0.3">
      <c r="G39698" s="2"/>
      <c r="K39698" s="2"/>
    </row>
    <row r="39699" spans="7:11" x14ac:dyDescent="0.3">
      <c r="G39699" s="2"/>
      <c r="K39699" s="2"/>
    </row>
    <row r="39700" spans="7:11" x14ac:dyDescent="0.3">
      <c r="G39700" s="2"/>
      <c r="K39700" s="2"/>
    </row>
    <row r="39701" spans="7:11" x14ac:dyDescent="0.3">
      <c r="G39701" s="2"/>
      <c r="K39701" s="2"/>
    </row>
    <row r="39702" spans="7:11" x14ac:dyDescent="0.3">
      <c r="G39702" s="2"/>
      <c r="K39702" s="2"/>
    </row>
    <row r="39703" spans="7:11" x14ac:dyDescent="0.3">
      <c r="G39703" s="2"/>
      <c r="K39703" s="2"/>
    </row>
    <row r="39704" spans="7:11" x14ac:dyDescent="0.3">
      <c r="G39704" s="2"/>
      <c r="K39704" s="2"/>
    </row>
    <row r="39705" spans="7:11" x14ac:dyDescent="0.3">
      <c r="G39705" s="2"/>
      <c r="K39705" s="2"/>
    </row>
    <row r="39706" spans="7:11" x14ac:dyDescent="0.3">
      <c r="G39706" s="2"/>
      <c r="K39706" s="2"/>
    </row>
    <row r="39707" spans="7:11" x14ac:dyDescent="0.3">
      <c r="G39707" s="2"/>
      <c r="K39707" s="2"/>
    </row>
    <row r="39708" spans="7:11" x14ac:dyDescent="0.3">
      <c r="G39708" s="2"/>
      <c r="K39708" s="2"/>
    </row>
    <row r="39709" spans="7:11" x14ac:dyDescent="0.3">
      <c r="G39709" s="2"/>
      <c r="K39709" s="2"/>
    </row>
    <row r="39710" spans="7:11" x14ac:dyDescent="0.3">
      <c r="G39710" s="2"/>
      <c r="K39710" s="2"/>
    </row>
    <row r="39711" spans="7:11" x14ac:dyDescent="0.3">
      <c r="G39711" s="2"/>
      <c r="K39711" s="2"/>
    </row>
    <row r="39712" spans="7:11" x14ac:dyDescent="0.3">
      <c r="G39712" s="2"/>
      <c r="K39712" s="2"/>
    </row>
    <row r="39713" spans="7:11" x14ac:dyDescent="0.3">
      <c r="G39713" s="2"/>
      <c r="K39713" s="2"/>
    </row>
    <row r="39714" spans="7:11" x14ac:dyDescent="0.3">
      <c r="G39714" s="2"/>
      <c r="K39714" s="2"/>
    </row>
    <row r="39715" spans="7:11" x14ac:dyDescent="0.3">
      <c r="G39715" s="2"/>
      <c r="K39715" s="2"/>
    </row>
    <row r="39716" spans="7:11" x14ac:dyDescent="0.3">
      <c r="G39716" s="2"/>
      <c r="K39716" s="2"/>
    </row>
    <row r="39717" spans="7:11" x14ac:dyDescent="0.3">
      <c r="G39717" s="2"/>
      <c r="K39717" s="2"/>
    </row>
    <row r="39718" spans="7:11" x14ac:dyDescent="0.3">
      <c r="G39718" s="2"/>
      <c r="K39718" s="2"/>
    </row>
    <row r="39719" spans="7:11" x14ac:dyDescent="0.3">
      <c r="G39719" s="2"/>
      <c r="K39719" s="2"/>
    </row>
    <row r="39720" spans="7:11" x14ac:dyDescent="0.3">
      <c r="G39720" s="2"/>
      <c r="K39720" s="2"/>
    </row>
    <row r="39721" spans="7:11" x14ac:dyDescent="0.3">
      <c r="G39721" s="2"/>
      <c r="K39721" s="2"/>
    </row>
    <row r="39722" spans="7:11" x14ac:dyDescent="0.3">
      <c r="G39722" s="2"/>
      <c r="K39722" s="2"/>
    </row>
    <row r="39723" spans="7:11" x14ac:dyDescent="0.3">
      <c r="G39723" s="2"/>
      <c r="K39723" s="2"/>
    </row>
    <row r="39724" spans="7:11" x14ac:dyDescent="0.3">
      <c r="G39724" s="2"/>
      <c r="K39724" s="2"/>
    </row>
    <row r="39725" spans="7:11" x14ac:dyDescent="0.3">
      <c r="G39725" s="2"/>
      <c r="K39725" s="2"/>
    </row>
    <row r="39726" spans="7:11" x14ac:dyDescent="0.3">
      <c r="G39726" s="2"/>
      <c r="K39726" s="2"/>
    </row>
    <row r="39727" spans="7:11" x14ac:dyDescent="0.3">
      <c r="G39727" s="2"/>
      <c r="K39727" s="2"/>
    </row>
    <row r="39728" spans="7:11" x14ac:dyDescent="0.3">
      <c r="G39728" s="2"/>
      <c r="K39728" s="2"/>
    </row>
    <row r="39729" spans="7:11" x14ac:dyDescent="0.3">
      <c r="G39729" s="2"/>
      <c r="K39729" s="2"/>
    </row>
    <row r="39730" spans="7:11" x14ac:dyDescent="0.3">
      <c r="G39730" s="2"/>
      <c r="K39730" s="2"/>
    </row>
    <row r="39731" spans="7:11" x14ac:dyDescent="0.3">
      <c r="G39731" s="2"/>
      <c r="K39731" s="2"/>
    </row>
    <row r="39732" spans="7:11" x14ac:dyDescent="0.3">
      <c r="G39732" s="2"/>
      <c r="K39732" s="2"/>
    </row>
    <row r="39733" spans="7:11" x14ac:dyDescent="0.3">
      <c r="G39733" s="2"/>
      <c r="K39733" s="2"/>
    </row>
    <row r="39734" spans="7:11" x14ac:dyDescent="0.3">
      <c r="G39734" s="2"/>
      <c r="K39734" s="2"/>
    </row>
    <row r="39735" spans="7:11" x14ac:dyDescent="0.3">
      <c r="G39735" s="2"/>
      <c r="K39735" s="2"/>
    </row>
    <row r="39736" spans="7:11" x14ac:dyDescent="0.3">
      <c r="G39736" s="2"/>
      <c r="K39736" s="2"/>
    </row>
    <row r="39737" spans="7:11" x14ac:dyDescent="0.3">
      <c r="G39737" s="2"/>
      <c r="K39737" s="2"/>
    </row>
    <row r="39738" spans="7:11" x14ac:dyDescent="0.3">
      <c r="G39738" s="2"/>
      <c r="K39738" s="2"/>
    </row>
    <row r="39739" spans="7:11" x14ac:dyDescent="0.3">
      <c r="G39739" s="2"/>
      <c r="K39739" s="2"/>
    </row>
    <row r="39740" spans="7:11" x14ac:dyDescent="0.3">
      <c r="G39740" s="2"/>
      <c r="K39740" s="2"/>
    </row>
    <row r="39741" spans="7:11" x14ac:dyDescent="0.3">
      <c r="G39741" s="2"/>
      <c r="K39741" s="2"/>
    </row>
    <row r="39742" spans="7:11" x14ac:dyDescent="0.3">
      <c r="G39742" s="2"/>
      <c r="K39742" s="2"/>
    </row>
    <row r="39743" spans="7:11" x14ac:dyDescent="0.3">
      <c r="G39743" s="2"/>
      <c r="K39743" s="2"/>
    </row>
    <row r="39744" spans="7:11" x14ac:dyDescent="0.3">
      <c r="G39744" s="2"/>
      <c r="K39744" s="2"/>
    </row>
    <row r="39745" spans="7:11" x14ac:dyDescent="0.3">
      <c r="G39745" s="2"/>
      <c r="K39745" s="2"/>
    </row>
    <row r="39746" spans="7:11" x14ac:dyDescent="0.3">
      <c r="G39746" s="2"/>
      <c r="K39746" s="2"/>
    </row>
    <row r="39747" spans="7:11" x14ac:dyDescent="0.3">
      <c r="G39747" s="2"/>
      <c r="K39747" s="2"/>
    </row>
    <row r="39748" spans="7:11" x14ac:dyDescent="0.3">
      <c r="G39748" s="2"/>
      <c r="K39748" s="2"/>
    </row>
    <row r="39749" spans="7:11" x14ac:dyDescent="0.3">
      <c r="G39749" s="2"/>
      <c r="K39749" s="2"/>
    </row>
    <row r="39750" spans="7:11" x14ac:dyDescent="0.3">
      <c r="G39750" s="2"/>
      <c r="K39750" s="2"/>
    </row>
    <row r="39751" spans="7:11" x14ac:dyDescent="0.3">
      <c r="G39751" s="2"/>
      <c r="K39751" s="2"/>
    </row>
    <row r="39752" spans="7:11" x14ac:dyDescent="0.3">
      <c r="G39752" s="2"/>
      <c r="K39752" s="2"/>
    </row>
    <row r="39753" spans="7:11" x14ac:dyDescent="0.3">
      <c r="G39753" s="2"/>
      <c r="K39753" s="2"/>
    </row>
    <row r="39754" spans="7:11" x14ac:dyDescent="0.3">
      <c r="G39754" s="2"/>
      <c r="K39754" s="2"/>
    </row>
    <row r="39755" spans="7:11" x14ac:dyDescent="0.3">
      <c r="G39755" s="2"/>
      <c r="K39755" s="2"/>
    </row>
    <row r="39756" spans="7:11" x14ac:dyDescent="0.3">
      <c r="G39756" s="2"/>
      <c r="K39756" s="2"/>
    </row>
    <row r="39757" spans="7:11" x14ac:dyDescent="0.3">
      <c r="G39757" s="2"/>
      <c r="K39757" s="2"/>
    </row>
    <row r="39758" spans="7:11" x14ac:dyDescent="0.3">
      <c r="G39758" s="2"/>
      <c r="K39758" s="2"/>
    </row>
    <row r="39759" spans="7:11" x14ac:dyDescent="0.3">
      <c r="G39759" s="2"/>
      <c r="K39759" s="2"/>
    </row>
    <row r="39760" spans="7:11" x14ac:dyDescent="0.3">
      <c r="G39760" s="2"/>
      <c r="K39760" s="2"/>
    </row>
    <row r="39761" spans="7:11" x14ac:dyDescent="0.3">
      <c r="G39761" s="2"/>
      <c r="K39761" s="2"/>
    </row>
    <row r="39762" spans="7:11" x14ac:dyDescent="0.3">
      <c r="G39762" s="2"/>
      <c r="K39762" s="2"/>
    </row>
    <row r="39763" spans="7:11" x14ac:dyDescent="0.3">
      <c r="G39763" s="2"/>
      <c r="K39763" s="2"/>
    </row>
    <row r="39764" spans="7:11" x14ac:dyDescent="0.3">
      <c r="G39764" s="2"/>
      <c r="K39764" s="2"/>
    </row>
    <row r="39765" spans="7:11" x14ac:dyDescent="0.3">
      <c r="G39765" s="2"/>
      <c r="K39765" s="2"/>
    </row>
    <row r="39766" spans="7:11" x14ac:dyDescent="0.3">
      <c r="G39766" s="2"/>
      <c r="K39766" s="2"/>
    </row>
    <row r="39767" spans="7:11" x14ac:dyDescent="0.3">
      <c r="G39767" s="2"/>
      <c r="K39767" s="2"/>
    </row>
    <row r="39768" spans="7:11" x14ac:dyDescent="0.3">
      <c r="G39768" s="2"/>
      <c r="K39768" s="2"/>
    </row>
    <row r="39769" spans="7:11" x14ac:dyDescent="0.3">
      <c r="G39769" s="2"/>
      <c r="K39769" s="2"/>
    </row>
    <row r="39770" spans="7:11" x14ac:dyDescent="0.3">
      <c r="G39770" s="2"/>
      <c r="K39770" s="2"/>
    </row>
    <row r="39771" spans="7:11" x14ac:dyDescent="0.3">
      <c r="G39771" s="2"/>
      <c r="K39771" s="2"/>
    </row>
    <row r="39772" spans="7:11" x14ac:dyDescent="0.3">
      <c r="G39772" s="2"/>
      <c r="K39772" s="2"/>
    </row>
    <row r="39773" spans="7:11" x14ac:dyDescent="0.3">
      <c r="G39773" s="2"/>
      <c r="K39773" s="2"/>
    </row>
    <row r="39774" spans="7:11" x14ac:dyDescent="0.3">
      <c r="G39774" s="2"/>
      <c r="K39774" s="2"/>
    </row>
    <row r="39775" spans="7:11" x14ac:dyDescent="0.3">
      <c r="G39775" s="2"/>
      <c r="K39775" s="2"/>
    </row>
    <row r="39776" spans="7:11" x14ac:dyDescent="0.3">
      <c r="G39776" s="2"/>
      <c r="K39776" s="2"/>
    </row>
    <row r="39777" spans="7:11" x14ac:dyDescent="0.3">
      <c r="G39777" s="2"/>
      <c r="K39777" s="2"/>
    </row>
    <row r="39778" spans="7:11" x14ac:dyDescent="0.3">
      <c r="G39778" s="2"/>
      <c r="K39778" s="2"/>
    </row>
    <row r="39779" spans="7:11" x14ac:dyDescent="0.3">
      <c r="G39779" s="2"/>
      <c r="K39779" s="2"/>
    </row>
    <row r="39780" spans="7:11" x14ac:dyDescent="0.3">
      <c r="G39780" s="2"/>
      <c r="K39780" s="2"/>
    </row>
    <row r="39781" spans="7:11" x14ac:dyDescent="0.3">
      <c r="G39781" s="2"/>
      <c r="K39781" s="2"/>
    </row>
    <row r="39782" spans="7:11" x14ac:dyDescent="0.3">
      <c r="G39782" s="2"/>
      <c r="K39782" s="2"/>
    </row>
    <row r="39783" spans="7:11" x14ac:dyDescent="0.3">
      <c r="G39783" s="2"/>
      <c r="K39783" s="2"/>
    </row>
    <row r="39784" spans="7:11" x14ac:dyDescent="0.3">
      <c r="G39784" s="2"/>
      <c r="K39784" s="2"/>
    </row>
    <row r="39785" spans="7:11" x14ac:dyDescent="0.3">
      <c r="G39785" s="2"/>
      <c r="K39785" s="2"/>
    </row>
    <row r="39786" spans="7:11" x14ac:dyDescent="0.3">
      <c r="G39786" s="2"/>
      <c r="K39786" s="2"/>
    </row>
    <row r="39787" spans="7:11" x14ac:dyDescent="0.3">
      <c r="G39787" s="2"/>
      <c r="K39787" s="2"/>
    </row>
    <row r="39788" spans="7:11" x14ac:dyDescent="0.3">
      <c r="G39788" s="2"/>
      <c r="K39788" s="2"/>
    </row>
    <row r="39789" spans="7:11" x14ac:dyDescent="0.3">
      <c r="G39789" s="2"/>
      <c r="K39789" s="2"/>
    </row>
    <row r="39790" spans="7:11" x14ac:dyDescent="0.3">
      <c r="G39790" s="2"/>
      <c r="K39790" s="2"/>
    </row>
    <row r="39791" spans="7:11" x14ac:dyDescent="0.3">
      <c r="G39791" s="2"/>
      <c r="K39791" s="2"/>
    </row>
    <row r="39792" spans="7:11" x14ac:dyDescent="0.3">
      <c r="G39792" s="2"/>
      <c r="K39792" s="2"/>
    </row>
    <row r="39793" spans="7:11" x14ac:dyDescent="0.3">
      <c r="G39793" s="2"/>
      <c r="K39793" s="2"/>
    </row>
    <row r="39794" spans="7:11" x14ac:dyDescent="0.3">
      <c r="G39794" s="2"/>
      <c r="K39794" s="2"/>
    </row>
    <row r="39795" spans="7:11" x14ac:dyDescent="0.3">
      <c r="G39795" s="2"/>
      <c r="K39795" s="2"/>
    </row>
    <row r="39796" spans="7:11" x14ac:dyDescent="0.3">
      <c r="G39796" s="2"/>
      <c r="K39796" s="2"/>
    </row>
    <row r="39797" spans="7:11" x14ac:dyDescent="0.3">
      <c r="G39797" s="2"/>
      <c r="K39797" s="2"/>
    </row>
    <row r="39798" spans="7:11" x14ac:dyDescent="0.3">
      <c r="G39798" s="2"/>
      <c r="K39798" s="2"/>
    </row>
    <row r="39799" spans="7:11" x14ac:dyDescent="0.3">
      <c r="G39799" s="2"/>
      <c r="K39799" s="2"/>
    </row>
    <row r="39800" spans="7:11" x14ac:dyDescent="0.3">
      <c r="G39800" s="2"/>
      <c r="K39800" s="2"/>
    </row>
    <row r="39801" spans="7:11" x14ac:dyDescent="0.3">
      <c r="G39801" s="2"/>
      <c r="K39801" s="2"/>
    </row>
    <row r="39802" spans="7:11" x14ac:dyDescent="0.3">
      <c r="G39802" s="2"/>
      <c r="K39802" s="2"/>
    </row>
    <row r="39803" spans="7:11" x14ac:dyDescent="0.3">
      <c r="G39803" s="2"/>
      <c r="K39803" s="2"/>
    </row>
    <row r="39804" spans="7:11" x14ac:dyDescent="0.3">
      <c r="G39804" s="2"/>
      <c r="K39804" s="2"/>
    </row>
    <row r="39805" spans="7:11" x14ac:dyDescent="0.3">
      <c r="G39805" s="2"/>
      <c r="K39805" s="2"/>
    </row>
    <row r="39806" spans="7:11" x14ac:dyDescent="0.3">
      <c r="G39806" s="2"/>
      <c r="K39806" s="2"/>
    </row>
    <row r="39807" spans="7:11" x14ac:dyDescent="0.3">
      <c r="G39807" s="2"/>
      <c r="K39807" s="2"/>
    </row>
    <row r="39808" spans="7:11" x14ac:dyDescent="0.3">
      <c r="G39808" s="2"/>
      <c r="K39808" s="2"/>
    </row>
    <row r="39809" spans="7:11" x14ac:dyDescent="0.3">
      <c r="G39809" s="2"/>
      <c r="K39809" s="2"/>
    </row>
    <row r="39810" spans="7:11" x14ac:dyDescent="0.3">
      <c r="G39810" s="2"/>
      <c r="K39810" s="2"/>
    </row>
    <row r="39811" spans="7:11" x14ac:dyDescent="0.3">
      <c r="G39811" s="2"/>
      <c r="K39811" s="2"/>
    </row>
    <row r="39812" spans="7:11" x14ac:dyDescent="0.3">
      <c r="G39812" s="2"/>
      <c r="K39812" s="2"/>
    </row>
    <row r="39813" spans="7:11" x14ac:dyDescent="0.3">
      <c r="G39813" s="2"/>
      <c r="K39813" s="2"/>
    </row>
    <row r="39814" spans="7:11" x14ac:dyDescent="0.3">
      <c r="G39814" s="2"/>
      <c r="K39814" s="2"/>
    </row>
    <row r="39815" spans="7:11" x14ac:dyDescent="0.3">
      <c r="G39815" s="2"/>
      <c r="K39815" s="2"/>
    </row>
    <row r="39816" spans="7:11" x14ac:dyDescent="0.3">
      <c r="G39816" s="2"/>
      <c r="K39816" s="2"/>
    </row>
    <row r="39817" spans="7:11" x14ac:dyDescent="0.3">
      <c r="G39817" s="2"/>
      <c r="K39817" s="2"/>
    </row>
    <row r="39818" spans="7:11" x14ac:dyDescent="0.3">
      <c r="G39818" s="2"/>
      <c r="K39818" s="2"/>
    </row>
    <row r="39819" spans="7:11" x14ac:dyDescent="0.3">
      <c r="G39819" s="2"/>
      <c r="K39819" s="2"/>
    </row>
    <row r="39820" spans="7:11" x14ac:dyDescent="0.3">
      <c r="G39820" s="2"/>
      <c r="K39820" s="2"/>
    </row>
    <row r="39821" spans="7:11" x14ac:dyDescent="0.3">
      <c r="G39821" s="2"/>
      <c r="K39821" s="2"/>
    </row>
    <row r="39822" spans="7:11" x14ac:dyDescent="0.3">
      <c r="G39822" s="2"/>
      <c r="K39822" s="2"/>
    </row>
    <row r="39823" spans="7:11" x14ac:dyDescent="0.3">
      <c r="G39823" s="2"/>
      <c r="K39823" s="2"/>
    </row>
    <row r="39824" spans="7:11" x14ac:dyDescent="0.3">
      <c r="G39824" s="2"/>
      <c r="K39824" s="2"/>
    </row>
    <row r="39825" spans="7:11" x14ac:dyDescent="0.3">
      <c r="G39825" s="2"/>
      <c r="K39825" s="2"/>
    </row>
    <row r="39826" spans="7:11" x14ac:dyDescent="0.3">
      <c r="G39826" s="2"/>
      <c r="K39826" s="2"/>
    </row>
    <row r="39827" spans="7:11" x14ac:dyDescent="0.3">
      <c r="G39827" s="2"/>
      <c r="K39827" s="2"/>
    </row>
    <row r="39828" spans="7:11" x14ac:dyDescent="0.3">
      <c r="G39828" s="2"/>
      <c r="K39828" s="2"/>
    </row>
    <row r="39829" spans="7:11" x14ac:dyDescent="0.3">
      <c r="G39829" s="2"/>
      <c r="K39829" s="2"/>
    </row>
    <row r="39830" spans="7:11" x14ac:dyDescent="0.3">
      <c r="G39830" s="2"/>
      <c r="K39830" s="2"/>
    </row>
    <row r="39831" spans="7:11" x14ac:dyDescent="0.3">
      <c r="G39831" s="2"/>
      <c r="K39831" s="2"/>
    </row>
    <row r="39832" spans="7:11" x14ac:dyDescent="0.3">
      <c r="G39832" s="2"/>
      <c r="K39832" s="2"/>
    </row>
    <row r="39833" spans="7:11" x14ac:dyDescent="0.3">
      <c r="G39833" s="2"/>
      <c r="K39833" s="2"/>
    </row>
    <row r="39834" spans="7:11" x14ac:dyDescent="0.3">
      <c r="G39834" s="2"/>
      <c r="K39834" s="2"/>
    </row>
    <row r="39835" spans="7:11" x14ac:dyDescent="0.3">
      <c r="G39835" s="2"/>
      <c r="K39835" s="2"/>
    </row>
    <row r="39836" spans="7:11" x14ac:dyDescent="0.3">
      <c r="G39836" s="2"/>
      <c r="K39836" s="2"/>
    </row>
    <row r="39837" spans="7:11" x14ac:dyDescent="0.3">
      <c r="G39837" s="2"/>
      <c r="K39837" s="2"/>
    </row>
    <row r="39838" spans="7:11" x14ac:dyDescent="0.3">
      <c r="G39838" s="2"/>
      <c r="K39838" s="2"/>
    </row>
    <row r="39839" spans="7:11" x14ac:dyDescent="0.3">
      <c r="G39839" s="2"/>
      <c r="K39839" s="2"/>
    </row>
    <row r="39840" spans="7:11" x14ac:dyDescent="0.3">
      <c r="G39840" s="2"/>
      <c r="K39840" s="2"/>
    </row>
    <row r="39841" spans="7:11" x14ac:dyDescent="0.3">
      <c r="G39841" s="2"/>
      <c r="K39841" s="2"/>
    </row>
    <row r="39842" spans="7:11" x14ac:dyDescent="0.3">
      <c r="G39842" s="2"/>
      <c r="K39842" s="2"/>
    </row>
    <row r="39843" spans="7:11" x14ac:dyDescent="0.3">
      <c r="G39843" s="2"/>
      <c r="K39843" s="2"/>
    </row>
    <row r="39844" spans="7:11" x14ac:dyDescent="0.3">
      <c r="G39844" s="2"/>
      <c r="K39844" s="2"/>
    </row>
    <row r="39845" spans="7:11" x14ac:dyDescent="0.3">
      <c r="G39845" s="2"/>
      <c r="K39845" s="2"/>
    </row>
    <row r="39846" spans="7:11" x14ac:dyDescent="0.3">
      <c r="G39846" s="2"/>
      <c r="K39846" s="2"/>
    </row>
    <row r="39847" spans="7:11" x14ac:dyDescent="0.3">
      <c r="G39847" s="2"/>
      <c r="K39847" s="2"/>
    </row>
    <row r="39848" spans="7:11" x14ac:dyDescent="0.3">
      <c r="G39848" s="2"/>
      <c r="K39848" s="2"/>
    </row>
    <row r="39849" spans="7:11" x14ac:dyDescent="0.3">
      <c r="G39849" s="2"/>
      <c r="K39849" s="2"/>
    </row>
    <row r="39850" spans="7:11" x14ac:dyDescent="0.3">
      <c r="G39850" s="2"/>
      <c r="K39850" s="2"/>
    </row>
    <row r="39851" spans="7:11" x14ac:dyDescent="0.3">
      <c r="G39851" s="2"/>
      <c r="K39851" s="2"/>
    </row>
    <row r="39852" spans="7:11" x14ac:dyDescent="0.3">
      <c r="G39852" s="2"/>
      <c r="K39852" s="2"/>
    </row>
    <row r="39853" spans="7:11" x14ac:dyDescent="0.3">
      <c r="G39853" s="2"/>
      <c r="K39853" s="2"/>
    </row>
    <row r="39854" spans="7:11" x14ac:dyDescent="0.3">
      <c r="G39854" s="2"/>
      <c r="K39854" s="2"/>
    </row>
    <row r="39855" spans="7:11" x14ac:dyDescent="0.3">
      <c r="G39855" s="2"/>
      <c r="K39855" s="2"/>
    </row>
    <row r="39856" spans="7:11" x14ac:dyDescent="0.3">
      <c r="G39856" s="2"/>
      <c r="K39856" s="2"/>
    </row>
    <row r="39857" spans="7:11" x14ac:dyDescent="0.3">
      <c r="G39857" s="2"/>
      <c r="K39857" s="2"/>
    </row>
    <row r="39858" spans="7:11" x14ac:dyDescent="0.3">
      <c r="G39858" s="2"/>
      <c r="K39858" s="2"/>
    </row>
    <row r="39859" spans="7:11" x14ac:dyDescent="0.3">
      <c r="G39859" s="2"/>
      <c r="K39859" s="2"/>
    </row>
    <row r="39860" spans="7:11" x14ac:dyDescent="0.3">
      <c r="G39860" s="2"/>
      <c r="K39860" s="2"/>
    </row>
    <row r="39861" spans="7:11" x14ac:dyDescent="0.3">
      <c r="G39861" s="2"/>
      <c r="K39861" s="2"/>
    </row>
    <row r="39862" spans="7:11" x14ac:dyDescent="0.3">
      <c r="G39862" s="2"/>
      <c r="K39862" s="2"/>
    </row>
    <row r="39863" spans="7:11" x14ac:dyDescent="0.3">
      <c r="G39863" s="2"/>
      <c r="K39863" s="2"/>
    </row>
    <row r="39864" spans="7:11" x14ac:dyDescent="0.3">
      <c r="G39864" s="2"/>
      <c r="K39864" s="2"/>
    </row>
    <row r="39865" spans="7:11" x14ac:dyDescent="0.3">
      <c r="G39865" s="2"/>
      <c r="K39865" s="2"/>
    </row>
    <row r="39866" spans="7:11" x14ac:dyDescent="0.3">
      <c r="G39866" s="2"/>
      <c r="K39866" s="2"/>
    </row>
    <row r="39867" spans="7:11" x14ac:dyDescent="0.3">
      <c r="G39867" s="2"/>
      <c r="K39867" s="2"/>
    </row>
    <row r="39868" spans="7:11" x14ac:dyDescent="0.3">
      <c r="G39868" s="2"/>
      <c r="K39868" s="2"/>
    </row>
    <row r="39869" spans="7:11" x14ac:dyDescent="0.3">
      <c r="G39869" s="2"/>
      <c r="K39869" s="2"/>
    </row>
    <row r="39870" spans="7:11" x14ac:dyDescent="0.3">
      <c r="G39870" s="2"/>
      <c r="K39870" s="2"/>
    </row>
    <row r="39871" spans="7:11" x14ac:dyDescent="0.3">
      <c r="G39871" s="2"/>
      <c r="K39871" s="2"/>
    </row>
    <row r="39872" spans="7:11" x14ac:dyDescent="0.3">
      <c r="G39872" s="2"/>
      <c r="K39872" s="2"/>
    </row>
    <row r="39873" spans="7:11" x14ac:dyDescent="0.3">
      <c r="G39873" s="2"/>
      <c r="K39873" s="2"/>
    </row>
    <row r="39874" spans="7:11" x14ac:dyDescent="0.3">
      <c r="G39874" s="2"/>
      <c r="K39874" s="2"/>
    </row>
    <row r="39875" spans="7:11" x14ac:dyDescent="0.3">
      <c r="G39875" s="2"/>
      <c r="K39875" s="2"/>
    </row>
    <row r="39876" spans="7:11" x14ac:dyDescent="0.3">
      <c r="G39876" s="2"/>
      <c r="K39876" s="2"/>
    </row>
    <row r="39877" spans="7:11" x14ac:dyDescent="0.3">
      <c r="G39877" s="2"/>
      <c r="K39877" s="2"/>
    </row>
    <row r="39878" spans="7:11" x14ac:dyDescent="0.3">
      <c r="G39878" s="2"/>
      <c r="K39878" s="2"/>
    </row>
    <row r="39879" spans="7:11" x14ac:dyDescent="0.3">
      <c r="G39879" s="2"/>
      <c r="K39879" s="2"/>
    </row>
    <row r="39880" spans="7:11" x14ac:dyDescent="0.3">
      <c r="G39880" s="2"/>
      <c r="K39880" s="2"/>
    </row>
    <row r="39881" spans="7:11" x14ac:dyDescent="0.3">
      <c r="G39881" s="2"/>
      <c r="K39881" s="2"/>
    </row>
    <row r="39882" spans="7:11" x14ac:dyDescent="0.3">
      <c r="G39882" s="2"/>
      <c r="K39882" s="2"/>
    </row>
    <row r="39883" spans="7:11" x14ac:dyDescent="0.3">
      <c r="G39883" s="2"/>
      <c r="K39883" s="2"/>
    </row>
    <row r="39884" spans="7:11" x14ac:dyDescent="0.3">
      <c r="G39884" s="2"/>
      <c r="K39884" s="2"/>
    </row>
    <row r="39885" spans="7:11" x14ac:dyDescent="0.3">
      <c r="G39885" s="2"/>
      <c r="K39885" s="2"/>
    </row>
    <row r="39886" spans="7:11" x14ac:dyDescent="0.3">
      <c r="G39886" s="2"/>
      <c r="K39886" s="2"/>
    </row>
    <row r="39887" spans="7:11" x14ac:dyDescent="0.3">
      <c r="G39887" s="2"/>
      <c r="K39887" s="2"/>
    </row>
    <row r="39888" spans="7:11" x14ac:dyDescent="0.3">
      <c r="G39888" s="2"/>
      <c r="K39888" s="2"/>
    </row>
    <row r="39889" spans="7:11" x14ac:dyDescent="0.3">
      <c r="G39889" s="2"/>
      <c r="K39889" s="2"/>
    </row>
    <row r="39890" spans="7:11" x14ac:dyDescent="0.3">
      <c r="G39890" s="2"/>
      <c r="K39890" s="2"/>
    </row>
    <row r="39891" spans="7:11" x14ac:dyDescent="0.3">
      <c r="G39891" s="2"/>
      <c r="K39891" s="2"/>
    </row>
    <row r="39892" spans="7:11" x14ac:dyDescent="0.3">
      <c r="G39892" s="2"/>
      <c r="K39892" s="2"/>
    </row>
    <row r="39893" spans="7:11" x14ac:dyDescent="0.3">
      <c r="G39893" s="2"/>
      <c r="K39893" s="2"/>
    </row>
    <row r="39894" spans="7:11" x14ac:dyDescent="0.3">
      <c r="G39894" s="2"/>
      <c r="K39894" s="2"/>
    </row>
    <row r="39895" spans="7:11" x14ac:dyDescent="0.3">
      <c r="G39895" s="2"/>
      <c r="K39895" s="2"/>
    </row>
    <row r="39896" spans="7:11" x14ac:dyDescent="0.3">
      <c r="G39896" s="2"/>
      <c r="K39896" s="2"/>
    </row>
    <row r="39897" spans="7:11" x14ac:dyDescent="0.3">
      <c r="G39897" s="2"/>
      <c r="K39897" s="2"/>
    </row>
    <row r="39898" spans="7:11" x14ac:dyDescent="0.3">
      <c r="G39898" s="2"/>
      <c r="K39898" s="2"/>
    </row>
    <row r="39899" spans="7:11" x14ac:dyDescent="0.3">
      <c r="G39899" s="2"/>
      <c r="K39899" s="2"/>
    </row>
    <row r="39900" spans="7:11" x14ac:dyDescent="0.3">
      <c r="G39900" s="2"/>
      <c r="K39900" s="2"/>
    </row>
    <row r="39901" spans="7:11" x14ac:dyDescent="0.3">
      <c r="G39901" s="2"/>
      <c r="K39901" s="2"/>
    </row>
    <row r="39902" spans="7:11" x14ac:dyDescent="0.3">
      <c r="G39902" s="2"/>
      <c r="K39902" s="2"/>
    </row>
    <row r="39903" spans="7:11" x14ac:dyDescent="0.3">
      <c r="G39903" s="2"/>
      <c r="K39903" s="2"/>
    </row>
    <row r="39904" spans="7:11" x14ac:dyDescent="0.3">
      <c r="G39904" s="2"/>
      <c r="K39904" s="2"/>
    </row>
    <row r="39905" spans="7:11" x14ac:dyDescent="0.3">
      <c r="G39905" s="2"/>
      <c r="K39905" s="2"/>
    </row>
    <row r="39906" spans="7:11" x14ac:dyDescent="0.3">
      <c r="G39906" s="2"/>
      <c r="K39906" s="2"/>
    </row>
    <row r="39907" spans="7:11" x14ac:dyDescent="0.3">
      <c r="G39907" s="2"/>
      <c r="K39907" s="2"/>
    </row>
    <row r="39908" spans="7:11" x14ac:dyDescent="0.3">
      <c r="G39908" s="2"/>
      <c r="K39908" s="2"/>
    </row>
    <row r="39909" spans="7:11" x14ac:dyDescent="0.3">
      <c r="G39909" s="2"/>
      <c r="K39909" s="2"/>
    </row>
    <row r="39910" spans="7:11" x14ac:dyDescent="0.3">
      <c r="G39910" s="2"/>
      <c r="K39910" s="2"/>
    </row>
    <row r="39911" spans="7:11" x14ac:dyDescent="0.3">
      <c r="G39911" s="2"/>
      <c r="K39911" s="2"/>
    </row>
    <row r="39912" spans="7:11" x14ac:dyDescent="0.3">
      <c r="G39912" s="2"/>
      <c r="K39912" s="2"/>
    </row>
    <row r="39913" spans="7:11" x14ac:dyDescent="0.3">
      <c r="G39913" s="2"/>
      <c r="K39913" s="2"/>
    </row>
    <row r="39914" spans="7:11" x14ac:dyDescent="0.3">
      <c r="G39914" s="2"/>
      <c r="K39914" s="2"/>
    </row>
    <row r="39915" spans="7:11" x14ac:dyDescent="0.3">
      <c r="G39915" s="2"/>
      <c r="K39915" s="2"/>
    </row>
    <row r="39916" spans="7:11" x14ac:dyDescent="0.3">
      <c r="G39916" s="2"/>
      <c r="K39916" s="2"/>
    </row>
    <row r="39917" spans="7:11" x14ac:dyDescent="0.3">
      <c r="G39917" s="2"/>
      <c r="K39917" s="2"/>
    </row>
    <row r="39918" spans="7:11" x14ac:dyDescent="0.3">
      <c r="G39918" s="2"/>
      <c r="K39918" s="2"/>
    </row>
    <row r="39919" spans="7:11" x14ac:dyDescent="0.3">
      <c r="G39919" s="2"/>
      <c r="K39919" s="2"/>
    </row>
    <row r="39920" spans="7:11" x14ac:dyDescent="0.3">
      <c r="G39920" s="2"/>
      <c r="K39920" s="2"/>
    </row>
    <row r="39921" spans="7:11" x14ac:dyDescent="0.3">
      <c r="G39921" s="2"/>
      <c r="K39921" s="2"/>
    </row>
    <row r="39922" spans="7:11" x14ac:dyDescent="0.3">
      <c r="G39922" s="2"/>
      <c r="K39922" s="2"/>
    </row>
    <row r="39923" spans="7:11" x14ac:dyDescent="0.3">
      <c r="G39923" s="2"/>
      <c r="K39923" s="2"/>
    </row>
    <row r="39924" spans="7:11" x14ac:dyDescent="0.3">
      <c r="G39924" s="2"/>
      <c r="K39924" s="2"/>
    </row>
    <row r="39925" spans="7:11" x14ac:dyDescent="0.3">
      <c r="G39925" s="2"/>
      <c r="K39925" s="2"/>
    </row>
    <row r="39926" spans="7:11" x14ac:dyDescent="0.3">
      <c r="G39926" s="2"/>
      <c r="K39926" s="2"/>
    </row>
    <row r="39927" spans="7:11" x14ac:dyDescent="0.3">
      <c r="G39927" s="2"/>
      <c r="K39927" s="2"/>
    </row>
    <row r="39928" spans="7:11" x14ac:dyDescent="0.3">
      <c r="G39928" s="2"/>
      <c r="K39928" s="2"/>
    </row>
    <row r="39929" spans="7:11" x14ac:dyDescent="0.3">
      <c r="G39929" s="2"/>
      <c r="K39929" s="2"/>
    </row>
    <row r="39930" spans="7:11" x14ac:dyDescent="0.3">
      <c r="G39930" s="2"/>
      <c r="K39930" s="2"/>
    </row>
    <row r="39931" spans="7:11" x14ac:dyDescent="0.3">
      <c r="G39931" s="2"/>
      <c r="K39931" s="2"/>
    </row>
    <row r="39932" spans="7:11" x14ac:dyDescent="0.3">
      <c r="G39932" s="2"/>
      <c r="K39932" s="2"/>
    </row>
    <row r="39933" spans="7:11" x14ac:dyDescent="0.3">
      <c r="G39933" s="2"/>
      <c r="K39933" s="2"/>
    </row>
    <row r="39934" spans="7:11" x14ac:dyDescent="0.3">
      <c r="G39934" s="2"/>
      <c r="K39934" s="2"/>
    </row>
    <row r="39935" spans="7:11" x14ac:dyDescent="0.3">
      <c r="G39935" s="2"/>
      <c r="K39935" s="2"/>
    </row>
    <row r="39936" spans="7:11" x14ac:dyDescent="0.3">
      <c r="G39936" s="2"/>
      <c r="K39936" s="2"/>
    </row>
    <row r="39937" spans="7:11" x14ac:dyDescent="0.3">
      <c r="G39937" s="2"/>
      <c r="K39937" s="2"/>
    </row>
    <row r="39938" spans="7:11" x14ac:dyDescent="0.3">
      <c r="G39938" s="2"/>
      <c r="K39938" s="2"/>
    </row>
    <row r="39939" spans="7:11" x14ac:dyDescent="0.3">
      <c r="G39939" s="2"/>
      <c r="K39939" s="2"/>
    </row>
    <row r="39940" spans="7:11" x14ac:dyDescent="0.3">
      <c r="G39940" s="2"/>
      <c r="K39940" s="2"/>
    </row>
    <row r="39941" spans="7:11" x14ac:dyDescent="0.3">
      <c r="G39941" s="2"/>
      <c r="K39941" s="2"/>
    </row>
    <row r="39942" spans="7:11" x14ac:dyDescent="0.3">
      <c r="G39942" s="2"/>
      <c r="K39942" s="2"/>
    </row>
    <row r="39943" spans="7:11" x14ac:dyDescent="0.3">
      <c r="G39943" s="2"/>
      <c r="K39943" s="2"/>
    </row>
    <row r="39944" spans="7:11" x14ac:dyDescent="0.3">
      <c r="G39944" s="2"/>
      <c r="K39944" s="2"/>
    </row>
    <row r="39945" spans="7:11" x14ac:dyDescent="0.3">
      <c r="G39945" s="2"/>
      <c r="K39945" s="2"/>
    </row>
    <row r="39946" spans="7:11" x14ac:dyDescent="0.3">
      <c r="G39946" s="2"/>
      <c r="K39946" s="2"/>
    </row>
    <row r="39947" spans="7:11" x14ac:dyDescent="0.3">
      <c r="G39947" s="2"/>
      <c r="K39947" s="2"/>
    </row>
    <row r="39948" spans="7:11" x14ac:dyDescent="0.3">
      <c r="G39948" s="2"/>
      <c r="K39948" s="2"/>
    </row>
    <row r="39949" spans="7:11" x14ac:dyDescent="0.3">
      <c r="G39949" s="2"/>
      <c r="K39949" s="2"/>
    </row>
    <row r="39950" spans="7:11" x14ac:dyDescent="0.3">
      <c r="G39950" s="2"/>
      <c r="K39950" s="2"/>
    </row>
    <row r="39951" spans="7:11" x14ac:dyDescent="0.3">
      <c r="G39951" s="2"/>
      <c r="K39951" s="2"/>
    </row>
    <row r="39952" spans="7:11" x14ac:dyDescent="0.3">
      <c r="G39952" s="2"/>
      <c r="K39952" s="2"/>
    </row>
    <row r="39953" spans="7:11" x14ac:dyDescent="0.3">
      <c r="G39953" s="2"/>
      <c r="K39953" s="2"/>
    </row>
    <row r="39954" spans="7:11" x14ac:dyDescent="0.3">
      <c r="G39954" s="2"/>
      <c r="K39954" s="2"/>
    </row>
    <row r="39955" spans="7:11" x14ac:dyDescent="0.3">
      <c r="G39955" s="2"/>
      <c r="K39955" s="2"/>
    </row>
    <row r="39956" spans="7:11" x14ac:dyDescent="0.3">
      <c r="G39956" s="2"/>
      <c r="K39956" s="2"/>
    </row>
    <row r="39957" spans="7:11" x14ac:dyDescent="0.3">
      <c r="G39957" s="2"/>
      <c r="K39957" s="2"/>
    </row>
    <row r="39958" spans="7:11" x14ac:dyDescent="0.3">
      <c r="G39958" s="2"/>
      <c r="K39958" s="2"/>
    </row>
    <row r="39959" spans="7:11" x14ac:dyDescent="0.3">
      <c r="G39959" s="2"/>
      <c r="K39959" s="2"/>
    </row>
    <row r="39960" spans="7:11" x14ac:dyDescent="0.3">
      <c r="G39960" s="2"/>
      <c r="K39960" s="2"/>
    </row>
    <row r="39961" spans="7:11" x14ac:dyDescent="0.3">
      <c r="G39961" s="2"/>
      <c r="K39961" s="2"/>
    </row>
    <row r="39962" spans="7:11" x14ac:dyDescent="0.3">
      <c r="G39962" s="2"/>
      <c r="K39962" s="2"/>
    </row>
    <row r="39963" spans="7:11" x14ac:dyDescent="0.3">
      <c r="G39963" s="2"/>
      <c r="K39963" s="2"/>
    </row>
    <row r="39964" spans="7:11" x14ac:dyDescent="0.3">
      <c r="G39964" s="2"/>
      <c r="K39964" s="2"/>
    </row>
    <row r="39965" spans="7:11" x14ac:dyDescent="0.3">
      <c r="G39965" s="2"/>
      <c r="K39965" s="2"/>
    </row>
    <row r="39966" spans="7:11" x14ac:dyDescent="0.3">
      <c r="G39966" s="2"/>
      <c r="K39966" s="2"/>
    </row>
    <row r="39967" spans="7:11" x14ac:dyDescent="0.3">
      <c r="G39967" s="2"/>
      <c r="K39967" s="2"/>
    </row>
    <row r="39968" spans="7:11" x14ac:dyDescent="0.3">
      <c r="G39968" s="2"/>
      <c r="K39968" s="2"/>
    </row>
    <row r="39969" spans="7:11" x14ac:dyDescent="0.3">
      <c r="G39969" s="2"/>
      <c r="K39969" s="2"/>
    </row>
    <row r="39970" spans="7:11" x14ac:dyDescent="0.3">
      <c r="G39970" s="2"/>
      <c r="K39970" s="2"/>
    </row>
    <row r="39971" spans="7:11" x14ac:dyDescent="0.3">
      <c r="G39971" s="2"/>
      <c r="K39971" s="2"/>
    </row>
    <row r="39972" spans="7:11" x14ac:dyDescent="0.3">
      <c r="G39972" s="2"/>
      <c r="K39972" s="2"/>
    </row>
    <row r="39973" spans="7:11" x14ac:dyDescent="0.3">
      <c r="G39973" s="2"/>
      <c r="K39973" s="2"/>
    </row>
    <row r="39974" spans="7:11" x14ac:dyDescent="0.3">
      <c r="G39974" s="2"/>
      <c r="K39974" s="2"/>
    </row>
    <row r="39975" spans="7:11" x14ac:dyDescent="0.3">
      <c r="G39975" s="2"/>
      <c r="K39975" s="2"/>
    </row>
    <row r="39976" spans="7:11" x14ac:dyDescent="0.3">
      <c r="G39976" s="2"/>
      <c r="K39976" s="2"/>
    </row>
    <row r="39977" spans="7:11" x14ac:dyDescent="0.3">
      <c r="G39977" s="2"/>
      <c r="K39977" s="2"/>
    </row>
    <row r="39978" spans="7:11" x14ac:dyDescent="0.3">
      <c r="G39978" s="2"/>
      <c r="K39978" s="2"/>
    </row>
    <row r="39979" spans="7:11" x14ac:dyDescent="0.3">
      <c r="G39979" s="2"/>
      <c r="K39979" s="2"/>
    </row>
    <row r="39980" spans="7:11" x14ac:dyDescent="0.3">
      <c r="G39980" s="2"/>
      <c r="K39980" s="2"/>
    </row>
    <row r="39981" spans="7:11" x14ac:dyDescent="0.3">
      <c r="G39981" s="2"/>
      <c r="K39981" s="2"/>
    </row>
    <row r="39982" spans="7:11" x14ac:dyDescent="0.3">
      <c r="G39982" s="2"/>
      <c r="K39982" s="2"/>
    </row>
    <row r="39983" spans="7:11" x14ac:dyDescent="0.3">
      <c r="G39983" s="2"/>
      <c r="K39983" s="2"/>
    </row>
    <row r="39984" spans="7:11" x14ac:dyDescent="0.3">
      <c r="G39984" s="2"/>
      <c r="K39984" s="2"/>
    </row>
    <row r="39985" spans="7:11" x14ac:dyDescent="0.3">
      <c r="G39985" s="2"/>
      <c r="K39985" s="2"/>
    </row>
    <row r="39986" spans="7:11" x14ac:dyDescent="0.3">
      <c r="G39986" s="2"/>
      <c r="K39986" s="2"/>
    </row>
    <row r="39987" spans="7:11" x14ac:dyDescent="0.3">
      <c r="G39987" s="2"/>
      <c r="K39987" s="2"/>
    </row>
    <row r="39988" spans="7:11" x14ac:dyDescent="0.3">
      <c r="G39988" s="2"/>
      <c r="K39988" s="2"/>
    </row>
    <row r="39989" spans="7:11" x14ac:dyDescent="0.3">
      <c r="G39989" s="2"/>
      <c r="K39989" s="2"/>
    </row>
    <row r="39990" spans="7:11" x14ac:dyDescent="0.3">
      <c r="G39990" s="2"/>
      <c r="K39990" s="2"/>
    </row>
    <row r="39991" spans="7:11" x14ac:dyDescent="0.3">
      <c r="G39991" s="2"/>
      <c r="K39991" s="2"/>
    </row>
    <row r="39992" spans="7:11" x14ac:dyDescent="0.3">
      <c r="G39992" s="2"/>
      <c r="K39992" s="2"/>
    </row>
    <row r="39993" spans="7:11" x14ac:dyDescent="0.3">
      <c r="G39993" s="2"/>
      <c r="K39993" s="2"/>
    </row>
    <row r="39994" spans="7:11" x14ac:dyDescent="0.3">
      <c r="G39994" s="2"/>
      <c r="K39994" s="2"/>
    </row>
    <row r="39995" spans="7:11" x14ac:dyDescent="0.3">
      <c r="G39995" s="2"/>
      <c r="K39995" s="2"/>
    </row>
    <row r="39996" spans="7:11" x14ac:dyDescent="0.3">
      <c r="G39996" s="2"/>
      <c r="K39996" s="2"/>
    </row>
    <row r="39997" spans="7:11" x14ac:dyDescent="0.3">
      <c r="G39997" s="2"/>
      <c r="K39997" s="2"/>
    </row>
    <row r="39998" spans="7:11" x14ac:dyDescent="0.3">
      <c r="G39998" s="2"/>
      <c r="K39998" s="2"/>
    </row>
    <row r="39999" spans="7:11" x14ac:dyDescent="0.3">
      <c r="G39999" s="2"/>
      <c r="K39999" s="2"/>
    </row>
    <row r="40000" spans="7:11" x14ac:dyDescent="0.3">
      <c r="G40000" s="2"/>
      <c r="K40000" s="2"/>
    </row>
    <row r="40001" spans="7:11" x14ac:dyDescent="0.3">
      <c r="G40001" s="2"/>
      <c r="K40001" s="2"/>
    </row>
    <row r="40002" spans="7:11" x14ac:dyDescent="0.3">
      <c r="G40002" s="2"/>
      <c r="K40002" s="2"/>
    </row>
    <row r="40003" spans="7:11" x14ac:dyDescent="0.3">
      <c r="G40003" s="2"/>
      <c r="K40003" s="2"/>
    </row>
    <row r="40004" spans="7:11" x14ac:dyDescent="0.3">
      <c r="G40004" s="2"/>
      <c r="K40004" s="2"/>
    </row>
    <row r="40005" spans="7:11" x14ac:dyDescent="0.3">
      <c r="G40005" s="2"/>
      <c r="K40005" s="2"/>
    </row>
    <row r="40006" spans="7:11" x14ac:dyDescent="0.3">
      <c r="G40006" s="2"/>
      <c r="K40006" s="2"/>
    </row>
    <row r="40007" spans="7:11" x14ac:dyDescent="0.3">
      <c r="G40007" s="2"/>
      <c r="K40007" s="2"/>
    </row>
    <row r="40008" spans="7:11" x14ac:dyDescent="0.3">
      <c r="G40008" s="2"/>
      <c r="K40008" s="2"/>
    </row>
    <row r="40009" spans="7:11" x14ac:dyDescent="0.3">
      <c r="G40009" s="2"/>
      <c r="K40009" s="2"/>
    </row>
    <row r="40010" spans="7:11" x14ac:dyDescent="0.3">
      <c r="G40010" s="2"/>
      <c r="K40010" s="2"/>
    </row>
    <row r="40011" spans="7:11" x14ac:dyDescent="0.3">
      <c r="G40011" s="2"/>
      <c r="K40011" s="2"/>
    </row>
    <row r="40012" spans="7:11" x14ac:dyDescent="0.3">
      <c r="G40012" s="2"/>
      <c r="K40012" s="2"/>
    </row>
    <row r="40013" spans="7:11" x14ac:dyDescent="0.3">
      <c r="G40013" s="2"/>
      <c r="K40013" s="2"/>
    </row>
    <row r="40014" spans="7:11" x14ac:dyDescent="0.3">
      <c r="G40014" s="2"/>
      <c r="K40014" s="2"/>
    </row>
    <row r="40015" spans="7:11" x14ac:dyDescent="0.3">
      <c r="G40015" s="2"/>
      <c r="K40015" s="2"/>
    </row>
    <row r="40016" spans="7:11" x14ac:dyDescent="0.3">
      <c r="G40016" s="2"/>
      <c r="K40016" s="2"/>
    </row>
    <row r="40017" spans="7:11" x14ac:dyDescent="0.3">
      <c r="G40017" s="2"/>
      <c r="K40017" s="2"/>
    </row>
    <row r="40018" spans="7:11" x14ac:dyDescent="0.3">
      <c r="G40018" s="2"/>
      <c r="K40018" s="2"/>
    </row>
    <row r="40019" spans="7:11" x14ac:dyDescent="0.3">
      <c r="G40019" s="2"/>
      <c r="K40019" s="2"/>
    </row>
    <row r="40020" spans="7:11" x14ac:dyDescent="0.3">
      <c r="G40020" s="2"/>
      <c r="K40020" s="2"/>
    </row>
    <row r="40021" spans="7:11" x14ac:dyDescent="0.3">
      <c r="G40021" s="2"/>
      <c r="K40021" s="2"/>
    </row>
    <row r="40022" spans="7:11" x14ac:dyDescent="0.3">
      <c r="G40022" s="2"/>
      <c r="K40022" s="2"/>
    </row>
    <row r="40023" spans="7:11" x14ac:dyDescent="0.3">
      <c r="G40023" s="2"/>
      <c r="K40023" s="2"/>
    </row>
    <row r="40024" spans="7:11" x14ac:dyDescent="0.3">
      <c r="G40024" s="2"/>
      <c r="K40024" s="2"/>
    </row>
    <row r="40025" spans="7:11" x14ac:dyDescent="0.3">
      <c r="G40025" s="2"/>
      <c r="K40025" s="2"/>
    </row>
    <row r="40026" spans="7:11" x14ac:dyDescent="0.3">
      <c r="G40026" s="2"/>
      <c r="K40026" s="2"/>
    </row>
    <row r="40027" spans="7:11" x14ac:dyDescent="0.3">
      <c r="G40027" s="2"/>
      <c r="K40027" s="2"/>
    </row>
    <row r="40028" spans="7:11" x14ac:dyDescent="0.3">
      <c r="G40028" s="2"/>
      <c r="K40028" s="2"/>
    </row>
    <row r="40029" spans="7:11" x14ac:dyDescent="0.3">
      <c r="G40029" s="2"/>
      <c r="K40029" s="2"/>
    </row>
    <row r="40030" spans="7:11" x14ac:dyDescent="0.3">
      <c r="G40030" s="2"/>
      <c r="K40030" s="2"/>
    </row>
    <row r="40031" spans="7:11" x14ac:dyDescent="0.3">
      <c r="G40031" s="2"/>
      <c r="K40031" s="2"/>
    </row>
    <row r="40032" spans="7:11" x14ac:dyDescent="0.3">
      <c r="G40032" s="2"/>
      <c r="K40032" s="2"/>
    </row>
    <row r="40033" spans="7:11" x14ac:dyDescent="0.3">
      <c r="G40033" s="2"/>
      <c r="K40033" s="2"/>
    </row>
    <row r="40034" spans="7:11" x14ac:dyDescent="0.3">
      <c r="G40034" s="2"/>
      <c r="K40034" s="2"/>
    </row>
    <row r="40035" spans="7:11" x14ac:dyDescent="0.3">
      <c r="G40035" s="2"/>
      <c r="K40035" s="2"/>
    </row>
    <row r="40036" spans="7:11" x14ac:dyDescent="0.3">
      <c r="G40036" s="2"/>
      <c r="K40036" s="2"/>
    </row>
    <row r="40037" spans="7:11" x14ac:dyDescent="0.3">
      <c r="G40037" s="2"/>
      <c r="K40037" s="2"/>
    </row>
    <row r="40038" spans="7:11" x14ac:dyDescent="0.3">
      <c r="G40038" s="2"/>
      <c r="K40038" s="2"/>
    </row>
    <row r="40039" spans="7:11" x14ac:dyDescent="0.3">
      <c r="G40039" s="2"/>
      <c r="K40039" s="2"/>
    </row>
    <row r="40040" spans="7:11" x14ac:dyDescent="0.3">
      <c r="G40040" s="2"/>
      <c r="K40040" s="2"/>
    </row>
    <row r="40041" spans="7:11" x14ac:dyDescent="0.3">
      <c r="G40041" s="2"/>
      <c r="K40041" s="2"/>
    </row>
    <row r="40042" spans="7:11" x14ac:dyDescent="0.3">
      <c r="G40042" s="2"/>
      <c r="K40042" s="2"/>
    </row>
    <row r="40043" spans="7:11" x14ac:dyDescent="0.3">
      <c r="G40043" s="2"/>
      <c r="K40043" s="2"/>
    </row>
    <row r="40044" spans="7:11" x14ac:dyDescent="0.3">
      <c r="G40044" s="2"/>
      <c r="K40044" s="2"/>
    </row>
    <row r="40045" spans="7:11" x14ac:dyDescent="0.3">
      <c r="G40045" s="2"/>
      <c r="K40045" s="2"/>
    </row>
    <row r="40046" spans="7:11" x14ac:dyDescent="0.3">
      <c r="G40046" s="2"/>
      <c r="K40046" s="2"/>
    </row>
    <row r="40047" spans="7:11" x14ac:dyDescent="0.3">
      <c r="G40047" s="2"/>
      <c r="K40047" s="2"/>
    </row>
    <row r="40048" spans="7:11" x14ac:dyDescent="0.3">
      <c r="G40048" s="2"/>
      <c r="K40048" s="2"/>
    </row>
    <row r="40049" spans="7:11" x14ac:dyDescent="0.3">
      <c r="G40049" s="2"/>
      <c r="K40049" s="2"/>
    </row>
    <row r="40050" spans="7:11" x14ac:dyDescent="0.3">
      <c r="G40050" s="2"/>
      <c r="K40050" s="2"/>
    </row>
    <row r="40051" spans="7:11" x14ac:dyDescent="0.3">
      <c r="G40051" s="2"/>
      <c r="K40051" s="2"/>
    </row>
    <row r="40052" spans="7:11" x14ac:dyDescent="0.3">
      <c r="G40052" s="2"/>
      <c r="K40052" s="2"/>
    </row>
    <row r="40053" spans="7:11" x14ac:dyDescent="0.3">
      <c r="G40053" s="2"/>
      <c r="K40053" s="2"/>
    </row>
    <row r="40054" spans="7:11" x14ac:dyDescent="0.3">
      <c r="G40054" s="2"/>
      <c r="K40054" s="2"/>
    </row>
    <row r="40055" spans="7:11" x14ac:dyDescent="0.3">
      <c r="G40055" s="2"/>
      <c r="K40055" s="2"/>
    </row>
    <row r="40056" spans="7:11" x14ac:dyDescent="0.3">
      <c r="G40056" s="2"/>
      <c r="K40056" s="2"/>
    </row>
    <row r="40057" spans="7:11" x14ac:dyDescent="0.3">
      <c r="G40057" s="2"/>
      <c r="K40057" s="2"/>
    </row>
    <row r="40058" spans="7:11" x14ac:dyDescent="0.3">
      <c r="G40058" s="2"/>
      <c r="K40058" s="2"/>
    </row>
    <row r="40059" spans="7:11" x14ac:dyDescent="0.3">
      <c r="G40059" s="2"/>
      <c r="K40059" s="2"/>
    </row>
    <row r="40060" spans="7:11" x14ac:dyDescent="0.3">
      <c r="G40060" s="2"/>
      <c r="K40060" s="2"/>
    </row>
    <row r="40061" spans="7:11" x14ac:dyDescent="0.3">
      <c r="G40061" s="2"/>
      <c r="K40061" s="2"/>
    </row>
    <row r="40062" spans="7:11" x14ac:dyDescent="0.3">
      <c r="G40062" s="2"/>
      <c r="K40062" s="2"/>
    </row>
    <row r="40063" spans="7:11" x14ac:dyDescent="0.3">
      <c r="G40063" s="2"/>
      <c r="K40063" s="2"/>
    </row>
    <row r="40064" spans="7:11" x14ac:dyDescent="0.3">
      <c r="G40064" s="2"/>
      <c r="K40064" s="2"/>
    </row>
    <row r="40065" spans="7:11" x14ac:dyDescent="0.3">
      <c r="G40065" s="2"/>
      <c r="K40065" s="2"/>
    </row>
    <row r="40066" spans="7:11" x14ac:dyDescent="0.3">
      <c r="G40066" s="2"/>
      <c r="K40066" s="2"/>
    </row>
    <row r="40067" spans="7:11" x14ac:dyDescent="0.3">
      <c r="G40067" s="2"/>
      <c r="K40067" s="2"/>
    </row>
    <row r="40068" spans="7:11" x14ac:dyDescent="0.3">
      <c r="G40068" s="2"/>
      <c r="K40068" s="2"/>
    </row>
    <row r="40069" spans="7:11" x14ac:dyDescent="0.3">
      <c r="G40069" s="2"/>
      <c r="K40069" s="2"/>
    </row>
    <row r="40070" spans="7:11" x14ac:dyDescent="0.3">
      <c r="G40070" s="2"/>
      <c r="K40070" s="2"/>
    </row>
    <row r="40071" spans="7:11" x14ac:dyDescent="0.3">
      <c r="G40071" s="2"/>
      <c r="K40071" s="2"/>
    </row>
    <row r="40072" spans="7:11" x14ac:dyDescent="0.3">
      <c r="G40072" s="2"/>
      <c r="K40072" s="2"/>
    </row>
    <row r="40073" spans="7:11" x14ac:dyDescent="0.3">
      <c r="G40073" s="2"/>
      <c r="K40073" s="2"/>
    </row>
    <row r="40074" spans="7:11" x14ac:dyDescent="0.3">
      <c r="G40074" s="2"/>
      <c r="K40074" s="2"/>
    </row>
    <row r="40075" spans="7:11" x14ac:dyDescent="0.3">
      <c r="G40075" s="2"/>
      <c r="K40075" s="2"/>
    </row>
    <row r="40076" spans="7:11" x14ac:dyDescent="0.3">
      <c r="G40076" s="2"/>
      <c r="K40076" s="2"/>
    </row>
    <row r="40077" spans="7:11" x14ac:dyDescent="0.3">
      <c r="G40077" s="2"/>
      <c r="K40077" s="2"/>
    </row>
    <row r="40078" spans="7:11" x14ac:dyDescent="0.3">
      <c r="G40078" s="2"/>
      <c r="K40078" s="2"/>
    </row>
    <row r="40079" spans="7:11" x14ac:dyDescent="0.3">
      <c r="G40079" s="2"/>
      <c r="K40079" s="2"/>
    </row>
    <row r="40080" spans="7:11" x14ac:dyDescent="0.3">
      <c r="G40080" s="2"/>
      <c r="K40080" s="2"/>
    </row>
    <row r="40081" spans="7:11" x14ac:dyDescent="0.3">
      <c r="G40081" s="2"/>
      <c r="K40081" s="2"/>
    </row>
    <row r="40082" spans="7:11" x14ac:dyDescent="0.3">
      <c r="G40082" s="2"/>
      <c r="K40082" s="2"/>
    </row>
    <row r="40083" spans="7:11" x14ac:dyDescent="0.3">
      <c r="G40083" s="2"/>
      <c r="K40083" s="2"/>
    </row>
    <row r="40084" spans="7:11" x14ac:dyDescent="0.3">
      <c r="G40084" s="2"/>
      <c r="K40084" s="2"/>
    </row>
    <row r="40085" spans="7:11" x14ac:dyDescent="0.3">
      <c r="G40085" s="2"/>
      <c r="K40085" s="2"/>
    </row>
    <row r="40086" spans="7:11" x14ac:dyDescent="0.3">
      <c r="G40086" s="2"/>
      <c r="K40086" s="2"/>
    </row>
    <row r="40087" spans="7:11" x14ac:dyDescent="0.3">
      <c r="G40087" s="2"/>
      <c r="K40087" s="2"/>
    </row>
    <row r="40088" spans="7:11" x14ac:dyDescent="0.3">
      <c r="G40088" s="2"/>
      <c r="K40088" s="2"/>
    </row>
    <row r="40089" spans="7:11" x14ac:dyDescent="0.3">
      <c r="G40089" s="2"/>
      <c r="K40089" s="2"/>
    </row>
    <row r="40090" spans="7:11" x14ac:dyDescent="0.3">
      <c r="G40090" s="2"/>
      <c r="K40090" s="2"/>
    </row>
    <row r="40091" spans="7:11" x14ac:dyDescent="0.3">
      <c r="G40091" s="2"/>
      <c r="K40091" s="2"/>
    </row>
    <row r="40092" spans="7:11" x14ac:dyDescent="0.3">
      <c r="G40092" s="2"/>
      <c r="K40092" s="2"/>
    </row>
    <row r="40093" spans="7:11" x14ac:dyDescent="0.3">
      <c r="G40093" s="2"/>
      <c r="K40093" s="2"/>
    </row>
    <row r="40094" spans="7:11" x14ac:dyDescent="0.3">
      <c r="G40094" s="2"/>
      <c r="K40094" s="2"/>
    </row>
    <row r="40095" spans="7:11" x14ac:dyDescent="0.3">
      <c r="G40095" s="2"/>
      <c r="K40095" s="2"/>
    </row>
    <row r="40096" spans="7:11" x14ac:dyDescent="0.3">
      <c r="G40096" s="2"/>
      <c r="K40096" s="2"/>
    </row>
    <row r="40097" spans="7:11" x14ac:dyDescent="0.3">
      <c r="G40097" s="2"/>
      <c r="K40097" s="2"/>
    </row>
    <row r="40098" spans="7:11" x14ac:dyDescent="0.3">
      <c r="G40098" s="2"/>
      <c r="K40098" s="2"/>
    </row>
    <row r="40099" spans="7:11" x14ac:dyDescent="0.3">
      <c r="G40099" s="2"/>
      <c r="K40099" s="2"/>
    </row>
    <row r="40100" spans="7:11" x14ac:dyDescent="0.3">
      <c r="G40100" s="2"/>
      <c r="K40100" s="2"/>
    </row>
    <row r="40101" spans="7:11" x14ac:dyDescent="0.3">
      <c r="G40101" s="2"/>
      <c r="K40101" s="2"/>
    </row>
    <row r="40102" spans="7:11" x14ac:dyDescent="0.3">
      <c r="G40102" s="2"/>
      <c r="K40102" s="2"/>
    </row>
    <row r="40103" spans="7:11" x14ac:dyDescent="0.3">
      <c r="G40103" s="2"/>
      <c r="K40103" s="2"/>
    </row>
    <row r="40104" spans="7:11" x14ac:dyDescent="0.3">
      <c r="G40104" s="2"/>
      <c r="K40104" s="2"/>
    </row>
    <row r="40105" spans="7:11" x14ac:dyDescent="0.3">
      <c r="G40105" s="2"/>
      <c r="K40105" s="2"/>
    </row>
    <row r="40106" spans="7:11" x14ac:dyDescent="0.3">
      <c r="G40106" s="2"/>
      <c r="K40106" s="2"/>
    </row>
    <row r="40107" spans="7:11" x14ac:dyDescent="0.3">
      <c r="G40107" s="2"/>
      <c r="K40107" s="2"/>
    </row>
    <row r="40108" spans="7:11" x14ac:dyDescent="0.3">
      <c r="G40108" s="2"/>
      <c r="K40108" s="2"/>
    </row>
    <row r="40109" spans="7:11" x14ac:dyDescent="0.3">
      <c r="G40109" s="2"/>
      <c r="K40109" s="2"/>
    </row>
    <row r="40110" spans="7:11" x14ac:dyDescent="0.3">
      <c r="G40110" s="2"/>
      <c r="K40110" s="2"/>
    </row>
    <row r="40111" spans="7:11" x14ac:dyDescent="0.3">
      <c r="G40111" s="2"/>
      <c r="K40111" s="2"/>
    </row>
    <row r="40112" spans="7:11" x14ac:dyDescent="0.3">
      <c r="G40112" s="2"/>
      <c r="K40112" s="2"/>
    </row>
    <row r="40113" spans="7:11" x14ac:dyDescent="0.3">
      <c r="G40113" s="2"/>
      <c r="K40113" s="2"/>
    </row>
    <row r="40114" spans="7:11" x14ac:dyDescent="0.3">
      <c r="G40114" s="2"/>
      <c r="K40114" s="2"/>
    </row>
    <row r="40115" spans="7:11" x14ac:dyDescent="0.3">
      <c r="G40115" s="2"/>
      <c r="K40115" s="2"/>
    </row>
    <row r="40116" spans="7:11" x14ac:dyDescent="0.3">
      <c r="G40116" s="2"/>
      <c r="K40116" s="2"/>
    </row>
    <row r="40117" spans="7:11" x14ac:dyDescent="0.3">
      <c r="G40117" s="2"/>
      <c r="K40117" s="2"/>
    </row>
    <row r="40118" spans="7:11" x14ac:dyDescent="0.3">
      <c r="G40118" s="2"/>
      <c r="K40118" s="2"/>
    </row>
    <row r="40119" spans="7:11" x14ac:dyDescent="0.3">
      <c r="G40119" s="2"/>
      <c r="K40119" s="2"/>
    </row>
    <row r="40120" spans="7:11" x14ac:dyDescent="0.3">
      <c r="G40120" s="2"/>
      <c r="K40120" s="2"/>
    </row>
    <row r="40121" spans="7:11" x14ac:dyDescent="0.3">
      <c r="G40121" s="2"/>
      <c r="K40121" s="2"/>
    </row>
    <row r="40122" spans="7:11" x14ac:dyDescent="0.3">
      <c r="G40122" s="2"/>
      <c r="K40122" s="2"/>
    </row>
    <row r="40123" spans="7:11" x14ac:dyDescent="0.3">
      <c r="G40123" s="2"/>
      <c r="K40123" s="2"/>
    </row>
    <row r="40124" spans="7:11" x14ac:dyDescent="0.3">
      <c r="G40124" s="2"/>
      <c r="K40124" s="2"/>
    </row>
    <row r="40125" spans="7:11" x14ac:dyDescent="0.3">
      <c r="G40125" s="2"/>
      <c r="K40125" s="2"/>
    </row>
    <row r="40126" spans="7:11" x14ac:dyDescent="0.3">
      <c r="G40126" s="2"/>
      <c r="K40126" s="2"/>
    </row>
    <row r="40127" spans="7:11" x14ac:dyDescent="0.3">
      <c r="G40127" s="2"/>
      <c r="K40127" s="2"/>
    </row>
    <row r="40128" spans="7:11" x14ac:dyDescent="0.3">
      <c r="G40128" s="2"/>
      <c r="K40128" s="2"/>
    </row>
    <row r="40129" spans="7:11" x14ac:dyDescent="0.3">
      <c r="G40129" s="2"/>
      <c r="K40129" s="2"/>
    </row>
    <row r="40130" spans="7:11" x14ac:dyDescent="0.3">
      <c r="G40130" s="2"/>
      <c r="K40130" s="2"/>
    </row>
    <row r="40131" spans="7:11" x14ac:dyDescent="0.3">
      <c r="G40131" s="2"/>
      <c r="K40131" s="2"/>
    </row>
    <row r="40132" spans="7:11" x14ac:dyDescent="0.3">
      <c r="G40132" s="2"/>
      <c r="K40132" s="2"/>
    </row>
    <row r="40133" spans="7:11" x14ac:dyDescent="0.3">
      <c r="G40133" s="2"/>
      <c r="K40133" s="2"/>
    </row>
    <row r="40134" spans="7:11" x14ac:dyDescent="0.3">
      <c r="G40134" s="2"/>
      <c r="K40134" s="2"/>
    </row>
    <row r="40135" spans="7:11" x14ac:dyDescent="0.3">
      <c r="G40135" s="2"/>
      <c r="K40135" s="2"/>
    </row>
    <row r="40136" spans="7:11" x14ac:dyDescent="0.3">
      <c r="G40136" s="2"/>
      <c r="K40136" s="2"/>
    </row>
    <row r="40137" spans="7:11" x14ac:dyDescent="0.3">
      <c r="G40137" s="2"/>
      <c r="K40137" s="2"/>
    </row>
    <row r="40138" spans="7:11" x14ac:dyDescent="0.3">
      <c r="G40138" s="2"/>
      <c r="K40138" s="2"/>
    </row>
    <row r="40139" spans="7:11" x14ac:dyDescent="0.3">
      <c r="G40139" s="2"/>
      <c r="K40139" s="2"/>
    </row>
    <row r="40140" spans="7:11" x14ac:dyDescent="0.3">
      <c r="G40140" s="2"/>
      <c r="K40140" s="2"/>
    </row>
    <row r="40141" spans="7:11" x14ac:dyDescent="0.3">
      <c r="G40141" s="2"/>
      <c r="K40141" s="2"/>
    </row>
    <row r="40142" spans="7:11" x14ac:dyDescent="0.3">
      <c r="G40142" s="2"/>
      <c r="K40142" s="2"/>
    </row>
    <row r="40143" spans="7:11" x14ac:dyDescent="0.3">
      <c r="G40143" s="2"/>
      <c r="K40143" s="2"/>
    </row>
    <row r="40144" spans="7:11" x14ac:dyDescent="0.3">
      <c r="G40144" s="2"/>
      <c r="K40144" s="2"/>
    </row>
    <row r="40145" spans="7:11" x14ac:dyDescent="0.3">
      <c r="G40145" s="2"/>
      <c r="K40145" s="2"/>
    </row>
    <row r="40146" spans="7:11" x14ac:dyDescent="0.3">
      <c r="G40146" s="2"/>
      <c r="K40146" s="2"/>
    </row>
    <row r="40147" spans="7:11" x14ac:dyDescent="0.3">
      <c r="G40147" s="2"/>
      <c r="K40147" s="2"/>
    </row>
    <row r="40148" spans="7:11" x14ac:dyDescent="0.3">
      <c r="G40148" s="2"/>
      <c r="K40148" s="2"/>
    </row>
    <row r="40149" spans="7:11" x14ac:dyDescent="0.3">
      <c r="G40149" s="2"/>
      <c r="K40149" s="2"/>
    </row>
    <row r="40150" spans="7:11" x14ac:dyDescent="0.3">
      <c r="G40150" s="2"/>
      <c r="K40150" s="2"/>
    </row>
    <row r="40151" spans="7:11" x14ac:dyDescent="0.3">
      <c r="G40151" s="2"/>
      <c r="K40151" s="2"/>
    </row>
    <row r="40152" spans="7:11" x14ac:dyDescent="0.3">
      <c r="G40152" s="2"/>
      <c r="K40152" s="2"/>
    </row>
    <row r="40153" spans="7:11" x14ac:dyDescent="0.3">
      <c r="G40153" s="2"/>
      <c r="K40153" s="2"/>
    </row>
    <row r="40154" spans="7:11" x14ac:dyDescent="0.3">
      <c r="G40154" s="2"/>
      <c r="K40154" s="2"/>
    </row>
    <row r="40155" spans="7:11" x14ac:dyDescent="0.3">
      <c r="G40155" s="2"/>
      <c r="K40155" s="2"/>
    </row>
    <row r="40156" spans="7:11" x14ac:dyDescent="0.3">
      <c r="G40156" s="2"/>
      <c r="K40156" s="2"/>
    </row>
    <row r="40157" spans="7:11" x14ac:dyDescent="0.3">
      <c r="G40157" s="2"/>
      <c r="K40157" s="2"/>
    </row>
    <row r="40158" spans="7:11" x14ac:dyDescent="0.3">
      <c r="G40158" s="2"/>
      <c r="K40158" s="2"/>
    </row>
    <row r="40159" spans="7:11" x14ac:dyDescent="0.3">
      <c r="G40159" s="2"/>
      <c r="K40159" s="2"/>
    </row>
    <row r="40160" spans="7:11" x14ac:dyDescent="0.3">
      <c r="G40160" s="2"/>
      <c r="K40160" s="2"/>
    </row>
    <row r="40161" spans="7:11" x14ac:dyDescent="0.3">
      <c r="G40161" s="2"/>
      <c r="K40161" s="2"/>
    </row>
    <row r="40162" spans="7:11" x14ac:dyDescent="0.3">
      <c r="G40162" s="2"/>
      <c r="K40162" s="2"/>
    </row>
    <row r="40163" spans="7:11" x14ac:dyDescent="0.3">
      <c r="G40163" s="2"/>
      <c r="K40163" s="2"/>
    </row>
    <row r="40164" spans="7:11" x14ac:dyDescent="0.3">
      <c r="G40164" s="2"/>
      <c r="K40164" s="2"/>
    </row>
    <row r="40165" spans="7:11" x14ac:dyDescent="0.3">
      <c r="G40165" s="2"/>
      <c r="K40165" s="2"/>
    </row>
    <row r="40166" spans="7:11" x14ac:dyDescent="0.3">
      <c r="G40166" s="2"/>
      <c r="K40166" s="2"/>
    </row>
    <row r="40167" spans="7:11" x14ac:dyDescent="0.3">
      <c r="G40167" s="2"/>
      <c r="K40167" s="2"/>
    </row>
    <row r="40168" spans="7:11" x14ac:dyDescent="0.3">
      <c r="G40168" s="2"/>
      <c r="K40168" s="2"/>
    </row>
    <row r="40169" spans="7:11" x14ac:dyDescent="0.3">
      <c r="G40169" s="2"/>
      <c r="K40169" s="2"/>
    </row>
    <row r="40170" spans="7:11" x14ac:dyDescent="0.3">
      <c r="G40170" s="2"/>
      <c r="K40170" s="2"/>
    </row>
    <row r="40171" spans="7:11" x14ac:dyDescent="0.3">
      <c r="G40171" s="2"/>
      <c r="K40171" s="2"/>
    </row>
    <row r="40172" spans="7:11" x14ac:dyDescent="0.3">
      <c r="G40172" s="2"/>
      <c r="K40172" s="2"/>
    </row>
    <row r="40173" spans="7:11" x14ac:dyDescent="0.3">
      <c r="G40173" s="2"/>
      <c r="K40173" s="2"/>
    </row>
    <row r="40174" spans="7:11" x14ac:dyDescent="0.3">
      <c r="G40174" s="2"/>
      <c r="K40174" s="2"/>
    </row>
    <row r="40175" spans="7:11" x14ac:dyDescent="0.3">
      <c r="G40175" s="2"/>
      <c r="K40175" s="2"/>
    </row>
    <row r="40176" spans="7:11" x14ac:dyDescent="0.3">
      <c r="G40176" s="2"/>
      <c r="K40176" s="2"/>
    </row>
    <row r="40177" spans="7:11" x14ac:dyDescent="0.3">
      <c r="G40177" s="2"/>
      <c r="K40177" s="2"/>
    </row>
    <row r="40178" spans="7:11" x14ac:dyDescent="0.3">
      <c r="G40178" s="2"/>
      <c r="K40178" s="2"/>
    </row>
    <row r="40179" spans="7:11" x14ac:dyDescent="0.3">
      <c r="G40179" s="2"/>
      <c r="K40179" s="2"/>
    </row>
    <row r="40180" spans="7:11" x14ac:dyDescent="0.3">
      <c r="G40180" s="2"/>
      <c r="K40180" s="2"/>
    </row>
    <row r="40181" spans="7:11" x14ac:dyDescent="0.3">
      <c r="G40181" s="2"/>
      <c r="K40181" s="2"/>
    </row>
    <row r="40182" spans="7:11" x14ac:dyDescent="0.3">
      <c r="G40182" s="2"/>
      <c r="K40182" s="2"/>
    </row>
    <row r="40183" spans="7:11" x14ac:dyDescent="0.3">
      <c r="G40183" s="2"/>
      <c r="K40183" s="2"/>
    </row>
    <row r="40184" spans="7:11" x14ac:dyDescent="0.3">
      <c r="G40184" s="2"/>
      <c r="K40184" s="2"/>
    </row>
    <row r="40185" spans="7:11" x14ac:dyDescent="0.3">
      <c r="G40185" s="2"/>
      <c r="K40185" s="2"/>
    </row>
    <row r="40186" spans="7:11" x14ac:dyDescent="0.3">
      <c r="G40186" s="2"/>
      <c r="K40186" s="2"/>
    </row>
    <row r="40187" spans="7:11" x14ac:dyDescent="0.3">
      <c r="G40187" s="2"/>
      <c r="K40187" s="2"/>
    </row>
    <row r="40188" spans="7:11" x14ac:dyDescent="0.3">
      <c r="G40188" s="2"/>
      <c r="K40188" s="2"/>
    </row>
    <row r="40189" spans="7:11" x14ac:dyDescent="0.3">
      <c r="G40189" s="2"/>
      <c r="K40189" s="2"/>
    </row>
    <row r="40190" spans="7:11" x14ac:dyDescent="0.3">
      <c r="G40190" s="2"/>
      <c r="K40190" s="2"/>
    </row>
    <row r="40191" spans="7:11" x14ac:dyDescent="0.3">
      <c r="G40191" s="2"/>
      <c r="K40191" s="2"/>
    </row>
    <row r="40192" spans="7:11" x14ac:dyDescent="0.3">
      <c r="G40192" s="2"/>
      <c r="K40192" s="2"/>
    </row>
    <row r="40193" spans="7:11" x14ac:dyDescent="0.3">
      <c r="G40193" s="2"/>
      <c r="K40193" s="2"/>
    </row>
    <row r="40194" spans="7:11" x14ac:dyDescent="0.3">
      <c r="G40194" s="2"/>
      <c r="K40194" s="2"/>
    </row>
    <row r="40195" spans="7:11" x14ac:dyDescent="0.3">
      <c r="G40195" s="2"/>
      <c r="K40195" s="2"/>
    </row>
    <row r="40196" spans="7:11" x14ac:dyDescent="0.3">
      <c r="G40196" s="2"/>
      <c r="K40196" s="2"/>
    </row>
    <row r="40197" spans="7:11" x14ac:dyDescent="0.3">
      <c r="G40197" s="2"/>
      <c r="K40197" s="2"/>
    </row>
    <row r="40198" spans="7:11" x14ac:dyDescent="0.3">
      <c r="G40198" s="2"/>
      <c r="K40198" s="2"/>
    </row>
    <row r="40199" spans="7:11" x14ac:dyDescent="0.3">
      <c r="G40199" s="2"/>
      <c r="K40199" s="2"/>
    </row>
    <row r="40200" spans="7:11" x14ac:dyDescent="0.3">
      <c r="G40200" s="2"/>
      <c r="K40200" s="2"/>
    </row>
    <row r="40201" spans="7:11" x14ac:dyDescent="0.3">
      <c r="G40201" s="2"/>
      <c r="K40201" s="2"/>
    </row>
    <row r="40202" spans="7:11" x14ac:dyDescent="0.3">
      <c r="G40202" s="2"/>
      <c r="K40202" s="2"/>
    </row>
    <row r="40203" spans="7:11" x14ac:dyDescent="0.3">
      <c r="G40203" s="2"/>
      <c r="K40203" s="2"/>
    </row>
    <row r="40204" spans="7:11" x14ac:dyDescent="0.3">
      <c r="G40204" s="2"/>
      <c r="K40204" s="2"/>
    </row>
    <row r="40205" spans="7:11" x14ac:dyDescent="0.3">
      <c r="G40205" s="2"/>
      <c r="K40205" s="2"/>
    </row>
    <row r="40206" spans="7:11" x14ac:dyDescent="0.3">
      <c r="G40206" s="2"/>
      <c r="K40206" s="2"/>
    </row>
    <row r="40207" spans="7:11" x14ac:dyDescent="0.3">
      <c r="G40207" s="2"/>
      <c r="K40207" s="2"/>
    </row>
    <row r="40208" spans="7:11" x14ac:dyDescent="0.3">
      <c r="G40208" s="2"/>
      <c r="K40208" s="2"/>
    </row>
    <row r="40209" spans="7:11" x14ac:dyDescent="0.3">
      <c r="G40209" s="2"/>
      <c r="K40209" s="2"/>
    </row>
    <row r="40210" spans="7:11" x14ac:dyDescent="0.3">
      <c r="G40210" s="2"/>
      <c r="K40210" s="2"/>
    </row>
    <row r="40211" spans="7:11" x14ac:dyDescent="0.3">
      <c r="G40211" s="2"/>
      <c r="K40211" s="2"/>
    </row>
    <row r="40212" spans="7:11" x14ac:dyDescent="0.3">
      <c r="G40212" s="2"/>
      <c r="K40212" s="2"/>
    </row>
    <row r="40213" spans="7:11" x14ac:dyDescent="0.3">
      <c r="G40213" s="2"/>
      <c r="K40213" s="2"/>
    </row>
    <row r="40214" spans="7:11" x14ac:dyDescent="0.3">
      <c r="G40214" s="2"/>
      <c r="K40214" s="2"/>
    </row>
    <row r="40215" spans="7:11" x14ac:dyDescent="0.3">
      <c r="G40215" s="2"/>
      <c r="K40215" s="2"/>
    </row>
    <row r="40216" spans="7:11" x14ac:dyDescent="0.3">
      <c r="G40216" s="2"/>
      <c r="K40216" s="2"/>
    </row>
    <row r="40217" spans="7:11" x14ac:dyDescent="0.3">
      <c r="G40217" s="2"/>
      <c r="K40217" s="2"/>
    </row>
    <row r="40218" spans="7:11" x14ac:dyDescent="0.3">
      <c r="G40218" s="2"/>
      <c r="K40218" s="2"/>
    </row>
    <row r="40219" spans="7:11" x14ac:dyDescent="0.3">
      <c r="G40219" s="2"/>
      <c r="K40219" s="2"/>
    </row>
    <row r="40220" spans="7:11" x14ac:dyDescent="0.3">
      <c r="G40220" s="2"/>
      <c r="K40220" s="2"/>
    </row>
    <row r="40221" spans="7:11" x14ac:dyDescent="0.3">
      <c r="G40221" s="2"/>
      <c r="K40221" s="2"/>
    </row>
    <row r="40222" spans="7:11" x14ac:dyDescent="0.3">
      <c r="G40222" s="2"/>
      <c r="K40222" s="2"/>
    </row>
    <row r="40223" spans="7:11" x14ac:dyDescent="0.3">
      <c r="G40223" s="2"/>
      <c r="K40223" s="2"/>
    </row>
    <row r="40224" spans="7:11" x14ac:dyDescent="0.3">
      <c r="G40224" s="2"/>
      <c r="K40224" s="2"/>
    </row>
    <row r="40225" spans="7:11" x14ac:dyDescent="0.3">
      <c r="G40225" s="2"/>
      <c r="K40225" s="2"/>
    </row>
    <row r="40226" spans="7:11" x14ac:dyDescent="0.3">
      <c r="G40226" s="2"/>
      <c r="K40226" s="2"/>
    </row>
    <row r="40227" spans="7:11" x14ac:dyDescent="0.3">
      <c r="G40227" s="2"/>
      <c r="K40227" s="2"/>
    </row>
    <row r="40228" spans="7:11" x14ac:dyDescent="0.3">
      <c r="G40228" s="2"/>
      <c r="K40228" s="2"/>
    </row>
    <row r="40229" spans="7:11" x14ac:dyDescent="0.3">
      <c r="G40229" s="2"/>
      <c r="K40229" s="2"/>
    </row>
    <row r="40230" spans="7:11" x14ac:dyDescent="0.3">
      <c r="G40230" s="2"/>
      <c r="K40230" s="2"/>
    </row>
    <row r="40231" spans="7:11" x14ac:dyDescent="0.3">
      <c r="G40231" s="2"/>
      <c r="K40231" s="2"/>
    </row>
    <row r="40232" spans="7:11" x14ac:dyDescent="0.3">
      <c r="G40232" s="2"/>
      <c r="K40232" s="2"/>
    </row>
    <row r="40233" spans="7:11" x14ac:dyDescent="0.3">
      <c r="G40233" s="2"/>
      <c r="K40233" s="2"/>
    </row>
    <row r="40234" spans="7:11" x14ac:dyDescent="0.3">
      <c r="G40234" s="2"/>
      <c r="K40234" s="2"/>
    </row>
    <row r="40235" spans="7:11" x14ac:dyDescent="0.3">
      <c r="G40235" s="2"/>
      <c r="K40235" s="2"/>
    </row>
    <row r="40236" spans="7:11" x14ac:dyDescent="0.3">
      <c r="G40236" s="2"/>
      <c r="K40236" s="2"/>
    </row>
    <row r="40237" spans="7:11" x14ac:dyDescent="0.3">
      <c r="G40237" s="2"/>
      <c r="K40237" s="2"/>
    </row>
    <row r="40238" spans="7:11" x14ac:dyDescent="0.3">
      <c r="G40238" s="2"/>
      <c r="K40238" s="2"/>
    </row>
    <row r="40239" spans="7:11" x14ac:dyDescent="0.3">
      <c r="G40239" s="2"/>
      <c r="K40239" s="2"/>
    </row>
    <row r="40240" spans="7:11" x14ac:dyDescent="0.3">
      <c r="G40240" s="2"/>
      <c r="K40240" s="2"/>
    </row>
    <row r="40241" spans="7:11" x14ac:dyDescent="0.3">
      <c r="G40241" s="2"/>
      <c r="K40241" s="2"/>
    </row>
    <row r="40242" spans="7:11" x14ac:dyDescent="0.3">
      <c r="G40242" s="2"/>
      <c r="K40242" s="2"/>
    </row>
    <row r="40243" spans="7:11" x14ac:dyDescent="0.3">
      <c r="G40243" s="2"/>
      <c r="K40243" s="2"/>
    </row>
    <row r="40244" spans="7:11" x14ac:dyDescent="0.3">
      <c r="G40244" s="2"/>
      <c r="K40244" s="2"/>
    </row>
    <row r="40245" spans="7:11" x14ac:dyDescent="0.3">
      <c r="G40245" s="2"/>
      <c r="K40245" s="2"/>
    </row>
    <row r="40246" spans="7:11" x14ac:dyDescent="0.3">
      <c r="G40246" s="2"/>
      <c r="K40246" s="2"/>
    </row>
    <row r="40247" spans="7:11" x14ac:dyDescent="0.3">
      <c r="G40247" s="2"/>
      <c r="K40247" s="2"/>
    </row>
    <row r="40248" spans="7:11" x14ac:dyDescent="0.3">
      <c r="G40248" s="2"/>
      <c r="K40248" s="2"/>
    </row>
    <row r="40249" spans="7:11" x14ac:dyDescent="0.3">
      <c r="G40249" s="2"/>
      <c r="K40249" s="2"/>
    </row>
    <row r="40250" spans="7:11" x14ac:dyDescent="0.3">
      <c r="G40250" s="2"/>
      <c r="K40250" s="2"/>
    </row>
    <row r="40251" spans="7:11" x14ac:dyDescent="0.3">
      <c r="G40251" s="2"/>
      <c r="K40251" s="2"/>
    </row>
    <row r="40252" spans="7:11" x14ac:dyDescent="0.3">
      <c r="G40252" s="2"/>
      <c r="K40252" s="2"/>
    </row>
    <row r="40253" spans="7:11" x14ac:dyDescent="0.3">
      <c r="G40253" s="2"/>
      <c r="K40253" s="2"/>
    </row>
    <row r="40254" spans="7:11" x14ac:dyDescent="0.3">
      <c r="G40254" s="2"/>
      <c r="K40254" s="2"/>
    </row>
    <row r="40255" spans="7:11" x14ac:dyDescent="0.3">
      <c r="G40255" s="2"/>
      <c r="K40255" s="2"/>
    </row>
    <row r="40256" spans="7:11" x14ac:dyDescent="0.3">
      <c r="G40256" s="2"/>
      <c r="K40256" s="2"/>
    </row>
    <row r="40257" spans="7:11" x14ac:dyDescent="0.3">
      <c r="G40257" s="2"/>
      <c r="K40257" s="2"/>
    </row>
    <row r="40258" spans="7:11" x14ac:dyDescent="0.3">
      <c r="G40258" s="2"/>
      <c r="K40258" s="2"/>
    </row>
    <row r="40259" spans="7:11" x14ac:dyDescent="0.3">
      <c r="G40259" s="2"/>
      <c r="K40259" s="2"/>
    </row>
    <row r="40260" spans="7:11" x14ac:dyDescent="0.3">
      <c r="G40260" s="2"/>
      <c r="K40260" s="2"/>
    </row>
    <row r="40261" spans="7:11" x14ac:dyDescent="0.3">
      <c r="G40261" s="2"/>
      <c r="K40261" s="2"/>
    </row>
    <row r="40262" spans="7:11" x14ac:dyDescent="0.3">
      <c r="G40262" s="2"/>
      <c r="K40262" s="2"/>
    </row>
    <row r="40263" spans="7:11" x14ac:dyDescent="0.3">
      <c r="G40263" s="2"/>
      <c r="K40263" s="2"/>
    </row>
    <row r="40264" spans="7:11" x14ac:dyDescent="0.3">
      <c r="G40264" s="2"/>
      <c r="K40264" s="2"/>
    </row>
    <row r="40265" spans="7:11" x14ac:dyDescent="0.3">
      <c r="G40265" s="2"/>
      <c r="K40265" s="2"/>
    </row>
    <row r="40266" spans="7:11" x14ac:dyDescent="0.3">
      <c r="G40266" s="2"/>
      <c r="K40266" s="2"/>
    </row>
    <row r="40267" spans="7:11" x14ac:dyDescent="0.3">
      <c r="G40267" s="2"/>
      <c r="K40267" s="2"/>
    </row>
    <row r="40268" spans="7:11" x14ac:dyDescent="0.3">
      <c r="G40268" s="2"/>
      <c r="K40268" s="2"/>
    </row>
    <row r="40269" spans="7:11" x14ac:dyDescent="0.3">
      <c r="G40269" s="2"/>
      <c r="K40269" s="2"/>
    </row>
    <row r="40270" spans="7:11" x14ac:dyDescent="0.3">
      <c r="G40270" s="2"/>
      <c r="K40270" s="2"/>
    </row>
    <row r="40271" spans="7:11" x14ac:dyDescent="0.3">
      <c r="G40271" s="2"/>
      <c r="K40271" s="2"/>
    </row>
    <row r="40272" spans="7:11" x14ac:dyDescent="0.3">
      <c r="G40272" s="2"/>
      <c r="K40272" s="2"/>
    </row>
    <row r="40273" spans="7:11" x14ac:dyDescent="0.3">
      <c r="G40273" s="2"/>
      <c r="K40273" s="2"/>
    </row>
    <row r="40274" spans="7:11" x14ac:dyDescent="0.3">
      <c r="G40274" s="2"/>
      <c r="K40274" s="2"/>
    </row>
    <row r="40275" spans="7:11" x14ac:dyDescent="0.3">
      <c r="G40275" s="2"/>
      <c r="K40275" s="2"/>
    </row>
    <row r="40276" spans="7:11" x14ac:dyDescent="0.3">
      <c r="G40276" s="2"/>
      <c r="K40276" s="2"/>
    </row>
    <row r="40277" spans="7:11" x14ac:dyDescent="0.3">
      <c r="G40277" s="2"/>
      <c r="K40277" s="2"/>
    </row>
    <row r="40278" spans="7:11" x14ac:dyDescent="0.3">
      <c r="G40278" s="2"/>
      <c r="K40278" s="2"/>
    </row>
    <row r="40279" spans="7:11" x14ac:dyDescent="0.3">
      <c r="G40279" s="2"/>
      <c r="K40279" s="2"/>
    </row>
    <row r="40280" spans="7:11" x14ac:dyDescent="0.3">
      <c r="G40280" s="2"/>
      <c r="K40280" s="2"/>
    </row>
    <row r="40281" spans="7:11" x14ac:dyDescent="0.3">
      <c r="G40281" s="2"/>
      <c r="K40281" s="2"/>
    </row>
    <row r="40282" spans="7:11" x14ac:dyDescent="0.3">
      <c r="G40282" s="2"/>
      <c r="K40282" s="2"/>
    </row>
    <row r="40283" spans="7:11" x14ac:dyDescent="0.3">
      <c r="G40283" s="2"/>
      <c r="K40283" s="2"/>
    </row>
    <row r="40284" spans="7:11" x14ac:dyDescent="0.3">
      <c r="G40284" s="2"/>
      <c r="K40284" s="2"/>
    </row>
    <row r="40285" spans="7:11" x14ac:dyDescent="0.3">
      <c r="G40285" s="2"/>
      <c r="K40285" s="2"/>
    </row>
    <row r="40286" spans="7:11" x14ac:dyDescent="0.3">
      <c r="G40286" s="2"/>
      <c r="K40286" s="2"/>
    </row>
    <row r="40287" spans="7:11" x14ac:dyDescent="0.3">
      <c r="G40287" s="2"/>
      <c r="K40287" s="2"/>
    </row>
    <row r="40288" spans="7:11" x14ac:dyDescent="0.3">
      <c r="G40288" s="2"/>
      <c r="K40288" s="2"/>
    </row>
    <row r="40289" spans="7:11" x14ac:dyDescent="0.3">
      <c r="G40289" s="2"/>
      <c r="K40289" s="2"/>
    </row>
    <row r="40290" spans="7:11" x14ac:dyDescent="0.3">
      <c r="G40290" s="2"/>
      <c r="K40290" s="2"/>
    </row>
    <row r="40291" spans="7:11" x14ac:dyDescent="0.3">
      <c r="G40291" s="2"/>
      <c r="K40291" s="2"/>
    </row>
    <row r="40292" spans="7:11" x14ac:dyDescent="0.3">
      <c r="G40292" s="2"/>
      <c r="K40292" s="2"/>
    </row>
    <row r="40293" spans="7:11" x14ac:dyDescent="0.3">
      <c r="G40293" s="2"/>
      <c r="K40293" s="2"/>
    </row>
    <row r="40294" spans="7:11" x14ac:dyDescent="0.3">
      <c r="G40294" s="2"/>
      <c r="K40294" s="2"/>
    </row>
    <row r="40295" spans="7:11" x14ac:dyDescent="0.3">
      <c r="G40295" s="2"/>
      <c r="K40295" s="2"/>
    </row>
    <row r="40296" spans="7:11" x14ac:dyDescent="0.3">
      <c r="G40296" s="2"/>
      <c r="K40296" s="2"/>
    </row>
    <row r="40297" spans="7:11" x14ac:dyDescent="0.3">
      <c r="G40297" s="2"/>
      <c r="K40297" s="2"/>
    </row>
    <row r="40298" spans="7:11" x14ac:dyDescent="0.3">
      <c r="G40298" s="2"/>
      <c r="K40298" s="2"/>
    </row>
    <row r="40299" spans="7:11" x14ac:dyDescent="0.3">
      <c r="G40299" s="2"/>
      <c r="K40299" s="2"/>
    </row>
    <row r="40300" spans="7:11" x14ac:dyDescent="0.3">
      <c r="G40300" s="2"/>
      <c r="K40300" s="2"/>
    </row>
    <row r="40301" spans="7:11" x14ac:dyDescent="0.3">
      <c r="G40301" s="2"/>
      <c r="K40301" s="2"/>
    </row>
    <row r="40302" spans="7:11" x14ac:dyDescent="0.3">
      <c r="G40302" s="2"/>
      <c r="K40302" s="2"/>
    </row>
    <row r="40303" spans="7:11" x14ac:dyDescent="0.3">
      <c r="G40303" s="2"/>
      <c r="K40303" s="2"/>
    </row>
    <row r="40304" spans="7:11" x14ac:dyDescent="0.3">
      <c r="G40304" s="2"/>
      <c r="K40304" s="2"/>
    </row>
    <row r="40305" spans="7:11" x14ac:dyDescent="0.3">
      <c r="G40305" s="2"/>
      <c r="K40305" s="2"/>
    </row>
    <row r="40306" spans="7:11" x14ac:dyDescent="0.3">
      <c r="G40306" s="2"/>
      <c r="K40306" s="2"/>
    </row>
    <row r="40307" spans="7:11" x14ac:dyDescent="0.3">
      <c r="G40307" s="2"/>
      <c r="K40307" s="2"/>
    </row>
    <row r="40308" spans="7:11" x14ac:dyDescent="0.3">
      <c r="G40308" s="2"/>
      <c r="K40308" s="2"/>
    </row>
    <row r="40309" spans="7:11" x14ac:dyDescent="0.3">
      <c r="G40309" s="2"/>
      <c r="K40309" s="2"/>
    </row>
    <row r="40310" spans="7:11" x14ac:dyDescent="0.3">
      <c r="G40310" s="2"/>
      <c r="K40310" s="2"/>
    </row>
    <row r="40311" spans="7:11" x14ac:dyDescent="0.3">
      <c r="G40311" s="2"/>
      <c r="K40311" s="2"/>
    </row>
    <row r="40312" spans="7:11" x14ac:dyDescent="0.3">
      <c r="G40312" s="2"/>
      <c r="K40312" s="2"/>
    </row>
    <row r="40313" spans="7:11" x14ac:dyDescent="0.3">
      <c r="G40313" s="2"/>
      <c r="K40313" s="2"/>
    </row>
    <row r="40314" spans="7:11" x14ac:dyDescent="0.3">
      <c r="G40314" s="2"/>
      <c r="K40314" s="2"/>
    </row>
    <row r="40315" spans="7:11" x14ac:dyDescent="0.3">
      <c r="G40315" s="2"/>
      <c r="K40315" s="2"/>
    </row>
    <row r="40316" spans="7:11" x14ac:dyDescent="0.3">
      <c r="G40316" s="2"/>
      <c r="K40316" s="2"/>
    </row>
    <row r="40317" spans="7:11" x14ac:dyDescent="0.3">
      <c r="G40317" s="2"/>
      <c r="K40317" s="2"/>
    </row>
    <row r="40318" spans="7:11" x14ac:dyDescent="0.3">
      <c r="G40318" s="2"/>
      <c r="K40318" s="2"/>
    </row>
    <row r="40319" spans="7:11" x14ac:dyDescent="0.3">
      <c r="G40319" s="2"/>
      <c r="K40319" s="2"/>
    </row>
    <row r="40320" spans="7:11" x14ac:dyDescent="0.3">
      <c r="G40320" s="2"/>
      <c r="K40320" s="2"/>
    </row>
    <row r="40321" spans="7:11" x14ac:dyDescent="0.3">
      <c r="G40321" s="2"/>
      <c r="K40321" s="2"/>
    </row>
    <row r="40322" spans="7:11" x14ac:dyDescent="0.3">
      <c r="G40322" s="2"/>
      <c r="K40322" s="2"/>
    </row>
    <row r="40323" spans="7:11" x14ac:dyDescent="0.3">
      <c r="G40323" s="2"/>
      <c r="K40323" s="2"/>
    </row>
    <row r="40324" spans="7:11" x14ac:dyDescent="0.3">
      <c r="G40324" s="2"/>
      <c r="K40324" s="2"/>
    </row>
    <row r="40325" spans="7:11" x14ac:dyDescent="0.3">
      <c r="G40325" s="2"/>
      <c r="K40325" s="2"/>
    </row>
    <row r="40326" spans="7:11" x14ac:dyDescent="0.3">
      <c r="G40326" s="2"/>
      <c r="K40326" s="2"/>
    </row>
    <row r="40327" spans="7:11" x14ac:dyDescent="0.3">
      <c r="G40327" s="2"/>
      <c r="K40327" s="2"/>
    </row>
    <row r="40328" spans="7:11" x14ac:dyDescent="0.3">
      <c r="G40328" s="2"/>
      <c r="K40328" s="2"/>
    </row>
    <row r="40329" spans="7:11" x14ac:dyDescent="0.3">
      <c r="G40329" s="2"/>
      <c r="K40329" s="2"/>
    </row>
    <row r="40330" spans="7:11" x14ac:dyDescent="0.3">
      <c r="G40330" s="2"/>
      <c r="K40330" s="2"/>
    </row>
    <row r="40331" spans="7:11" x14ac:dyDescent="0.3">
      <c r="G40331" s="2"/>
      <c r="K40331" s="2"/>
    </row>
    <row r="40332" spans="7:11" x14ac:dyDescent="0.3">
      <c r="G40332" s="2"/>
      <c r="K40332" s="2"/>
    </row>
    <row r="40333" spans="7:11" x14ac:dyDescent="0.3">
      <c r="G40333" s="2"/>
      <c r="K40333" s="2"/>
    </row>
    <row r="40334" spans="7:11" x14ac:dyDescent="0.3">
      <c r="G40334" s="2"/>
      <c r="K40334" s="2"/>
    </row>
    <row r="40335" spans="7:11" x14ac:dyDescent="0.3">
      <c r="G40335" s="2"/>
      <c r="K40335" s="2"/>
    </row>
    <row r="40336" spans="7:11" x14ac:dyDescent="0.3">
      <c r="G40336" s="2"/>
      <c r="K40336" s="2"/>
    </row>
    <row r="40337" spans="7:11" x14ac:dyDescent="0.3">
      <c r="G40337" s="2"/>
      <c r="K40337" s="2"/>
    </row>
    <row r="40338" spans="7:11" x14ac:dyDescent="0.3">
      <c r="G40338" s="2"/>
      <c r="K40338" s="2"/>
    </row>
    <row r="40339" spans="7:11" x14ac:dyDescent="0.3">
      <c r="G40339" s="2"/>
      <c r="K40339" s="2"/>
    </row>
    <row r="40340" spans="7:11" x14ac:dyDescent="0.3">
      <c r="G40340" s="2"/>
      <c r="K40340" s="2"/>
    </row>
    <row r="40341" spans="7:11" x14ac:dyDescent="0.3">
      <c r="G40341" s="2"/>
      <c r="K40341" s="2"/>
    </row>
    <row r="40342" spans="7:11" x14ac:dyDescent="0.3">
      <c r="G40342" s="2"/>
      <c r="K40342" s="2"/>
    </row>
    <row r="40343" spans="7:11" x14ac:dyDescent="0.3">
      <c r="G40343" s="2"/>
      <c r="K40343" s="2"/>
    </row>
    <row r="40344" spans="7:11" x14ac:dyDescent="0.3">
      <c r="G40344" s="2"/>
      <c r="K40344" s="2"/>
    </row>
    <row r="40345" spans="7:11" x14ac:dyDescent="0.3">
      <c r="G40345" s="2"/>
      <c r="K40345" s="2"/>
    </row>
    <row r="40346" spans="7:11" x14ac:dyDescent="0.3">
      <c r="G40346" s="2"/>
      <c r="K40346" s="2"/>
    </row>
    <row r="40347" spans="7:11" x14ac:dyDescent="0.3">
      <c r="G40347" s="2"/>
      <c r="K40347" s="2"/>
    </row>
    <row r="40348" spans="7:11" x14ac:dyDescent="0.3">
      <c r="G40348" s="2"/>
      <c r="K40348" s="2"/>
    </row>
    <row r="40349" spans="7:11" x14ac:dyDescent="0.3">
      <c r="G40349" s="2"/>
      <c r="K40349" s="2"/>
    </row>
    <row r="40350" spans="7:11" x14ac:dyDescent="0.3">
      <c r="G40350" s="2"/>
      <c r="K40350" s="2"/>
    </row>
    <row r="40351" spans="7:11" x14ac:dyDescent="0.3">
      <c r="G40351" s="2"/>
      <c r="K40351" s="2"/>
    </row>
    <row r="40352" spans="7:11" x14ac:dyDescent="0.3">
      <c r="G40352" s="2"/>
      <c r="K40352" s="2"/>
    </row>
    <row r="40353" spans="7:11" x14ac:dyDescent="0.3">
      <c r="G40353" s="2"/>
      <c r="K40353" s="2"/>
    </row>
    <row r="40354" spans="7:11" x14ac:dyDescent="0.3">
      <c r="G40354" s="2"/>
      <c r="K40354" s="2"/>
    </row>
    <row r="40355" spans="7:11" x14ac:dyDescent="0.3">
      <c r="G40355" s="2"/>
      <c r="K40355" s="2"/>
    </row>
    <row r="40356" spans="7:11" x14ac:dyDescent="0.3">
      <c r="G40356" s="2"/>
      <c r="K40356" s="2"/>
    </row>
    <row r="40357" spans="7:11" x14ac:dyDescent="0.3">
      <c r="G40357" s="2"/>
      <c r="K40357" s="2"/>
    </row>
    <row r="40358" spans="7:11" x14ac:dyDescent="0.3">
      <c r="G40358" s="2"/>
      <c r="K40358" s="2"/>
    </row>
    <row r="40359" spans="7:11" x14ac:dyDescent="0.3">
      <c r="G40359" s="2"/>
      <c r="K40359" s="2"/>
    </row>
    <row r="40360" spans="7:11" x14ac:dyDescent="0.3">
      <c r="G40360" s="2"/>
      <c r="K40360" s="2"/>
    </row>
    <row r="40361" spans="7:11" x14ac:dyDescent="0.3">
      <c r="G40361" s="2"/>
      <c r="K40361" s="2"/>
    </row>
    <row r="40362" spans="7:11" x14ac:dyDescent="0.3">
      <c r="G40362" s="2"/>
      <c r="K40362" s="2"/>
    </row>
    <row r="40363" spans="7:11" x14ac:dyDescent="0.3">
      <c r="G40363" s="2"/>
      <c r="K40363" s="2"/>
    </row>
    <row r="40364" spans="7:11" x14ac:dyDescent="0.3">
      <c r="G40364" s="2"/>
      <c r="K40364" s="2"/>
    </row>
    <row r="40365" spans="7:11" x14ac:dyDescent="0.3">
      <c r="G40365" s="2"/>
      <c r="K40365" s="2"/>
    </row>
    <row r="40366" spans="7:11" x14ac:dyDescent="0.3">
      <c r="G40366" s="2"/>
      <c r="K40366" s="2"/>
    </row>
    <row r="40367" spans="7:11" x14ac:dyDescent="0.3">
      <c r="G40367" s="2"/>
      <c r="K40367" s="2"/>
    </row>
    <row r="40368" spans="7:11" x14ac:dyDescent="0.3">
      <c r="G40368" s="2"/>
      <c r="K40368" s="2"/>
    </row>
    <row r="40369" spans="7:11" x14ac:dyDescent="0.3">
      <c r="G40369" s="2"/>
      <c r="K40369" s="2"/>
    </row>
    <row r="40370" spans="7:11" x14ac:dyDescent="0.3">
      <c r="G40370" s="2"/>
      <c r="K40370" s="2"/>
    </row>
    <row r="40371" spans="7:11" x14ac:dyDescent="0.3">
      <c r="G40371" s="2"/>
      <c r="K40371" s="2"/>
    </row>
    <row r="40372" spans="7:11" x14ac:dyDescent="0.3">
      <c r="G40372" s="2"/>
      <c r="K40372" s="2"/>
    </row>
    <row r="40373" spans="7:11" x14ac:dyDescent="0.3">
      <c r="G40373" s="2"/>
      <c r="K40373" s="2"/>
    </row>
    <row r="40374" spans="7:11" x14ac:dyDescent="0.3">
      <c r="G40374" s="2"/>
      <c r="K40374" s="2"/>
    </row>
    <row r="40375" spans="7:11" x14ac:dyDescent="0.3">
      <c r="G40375" s="2"/>
      <c r="K40375" s="2"/>
    </row>
    <row r="40376" spans="7:11" x14ac:dyDescent="0.3">
      <c r="G40376" s="2"/>
      <c r="K40376" s="2"/>
    </row>
    <row r="40377" spans="7:11" x14ac:dyDescent="0.3">
      <c r="G40377" s="2"/>
      <c r="K40377" s="2"/>
    </row>
    <row r="40378" spans="7:11" x14ac:dyDescent="0.3">
      <c r="G40378" s="2"/>
      <c r="K40378" s="2"/>
    </row>
    <row r="40379" spans="7:11" x14ac:dyDescent="0.3">
      <c r="G40379" s="2"/>
      <c r="K40379" s="2"/>
    </row>
    <row r="40380" spans="7:11" x14ac:dyDescent="0.3">
      <c r="G40380" s="2"/>
      <c r="K40380" s="2"/>
    </row>
    <row r="40381" spans="7:11" x14ac:dyDescent="0.3">
      <c r="G40381" s="2"/>
      <c r="K40381" s="2"/>
    </row>
    <row r="40382" spans="7:11" x14ac:dyDescent="0.3">
      <c r="G40382" s="2"/>
      <c r="K40382" s="2"/>
    </row>
    <row r="40383" spans="7:11" x14ac:dyDescent="0.3">
      <c r="G40383" s="2"/>
      <c r="K40383" s="2"/>
    </row>
    <row r="40384" spans="7:11" x14ac:dyDescent="0.3">
      <c r="G40384" s="2"/>
      <c r="K40384" s="2"/>
    </row>
    <row r="40385" spans="7:11" x14ac:dyDescent="0.3">
      <c r="G40385" s="2"/>
      <c r="K40385" s="2"/>
    </row>
    <row r="40386" spans="7:11" x14ac:dyDescent="0.3">
      <c r="G40386" s="2"/>
      <c r="K40386" s="2"/>
    </row>
    <row r="40387" spans="7:11" x14ac:dyDescent="0.3">
      <c r="G40387" s="2"/>
      <c r="K40387" s="2"/>
    </row>
    <row r="40388" spans="7:11" x14ac:dyDescent="0.3">
      <c r="G40388" s="2"/>
      <c r="K40388" s="2"/>
    </row>
    <row r="40389" spans="7:11" x14ac:dyDescent="0.3">
      <c r="G40389" s="2"/>
      <c r="K40389" s="2"/>
    </row>
    <row r="40390" spans="7:11" x14ac:dyDescent="0.3">
      <c r="G40390" s="2"/>
      <c r="K40390" s="2"/>
    </row>
    <row r="40391" spans="7:11" x14ac:dyDescent="0.3">
      <c r="G40391" s="2"/>
      <c r="K40391" s="2"/>
    </row>
    <row r="40392" spans="7:11" x14ac:dyDescent="0.3">
      <c r="G40392" s="2"/>
      <c r="K40392" s="2"/>
    </row>
    <row r="40393" spans="7:11" x14ac:dyDescent="0.3">
      <c r="G40393" s="2"/>
      <c r="K40393" s="2"/>
    </row>
    <row r="40394" spans="7:11" x14ac:dyDescent="0.3">
      <c r="G40394" s="2"/>
      <c r="K40394" s="2"/>
    </row>
    <row r="40395" spans="7:11" x14ac:dyDescent="0.3">
      <c r="G40395" s="2"/>
      <c r="K40395" s="2"/>
    </row>
    <row r="40396" spans="7:11" x14ac:dyDescent="0.3">
      <c r="G40396" s="2"/>
      <c r="K40396" s="2"/>
    </row>
    <row r="40397" spans="7:11" x14ac:dyDescent="0.3">
      <c r="G40397" s="2"/>
      <c r="K40397" s="2"/>
    </row>
    <row r="40398" spans="7:11" x14ac:dyDescent="0.3">
      <c r="G40398" s="2"/>
      <c r="K40398" s="2"/>
    </row>
    <row r="40399" spans="7:11" x14ac:dyDescent="0.3">
      <c r="G40399" s="2"/>
      <c r="K40399" s="2"/>
    </row>
    <row r="40400" spans="7:11" x14ac:dyDescent="0.3">
      <c r="G40400" s="2"/>
      <c r="K40400" s="2"/>
    </row>
    <row r="40401" spans="7:11" x14ac:dyDescent="0.3">
      <c r="G40401" s="2"/>
      <c r="K40401" s="2"/>
    </row>
    <row r="40402" spans="7:11" x14ac:dyDescent="0.3">
      <c r="G40402" s="2"/>
      <c r="K40402" s="2"/>
    </row>
    <row r="40403" spans="7:11" x14ac:dyDescent="0.3">
      <c r="G40403" s="2"/>
      <c r="K40403" s="2"/>
    </row>
    <row r="40404" spans="7:11" x14ac:dyDescent="0.3">
      <c r="G40404" s="2"/>
      <c r="K40404" s="2"/>
    </row>
    <row r="40405" spans="7:11" x14ac:dyDescent="0.3">
      <c r="G40405" s="2"/>
      <c r="K40405" s="2"/>
    </row>
    <row r="40406" spans="7:11" x14ac:dyDescent="0.3">
      <c r="G40406" s="2"/>
      <c r="K40406" s="2"/>
    </row>
    <row r="40407" spans="7:11" x14ac:dyDescent="0.3">
      <c r="G40407" s="2"/>
      <c r="K40407" s="2"/>
    </row>
    <row r="40408" spans="7:11" x14ac:dyDescent="0.3">
      <c r="G40408" s="2"/>
      <c r="K40408" s="2"/>
    </row>
    <row r="40409" spans="7:11" x14ac:dyDescent="0.3">
      <c r="G40409" s="2"/>
      <c r="K40409" s="2"/>
    </row>
    <row r="40410" spans="7:11" x14ac:dyDescent="0.3">
      <c r="G40410" s="2"/>
      <c r="K40410" s="2"/>
    </row>
    <row r="40411" spans="7:11" x14ac:dyDescent="0.3">
      <c r="G40411" s="2"/>
      <c r="K40411" s="2"/>
    </row>
    <row r="40412" spans="7:11" x14ac:dyDescent="0.3">
      <c r="G40412" s="2"/>
      <c r="K40412" s="2"/>
    </row>
    <row r="40413" spans="7:11" x14ac:dyDescent="0.3">
      <c r="G40413" s="2"/>
      <c r="K40413" s="2"/>
    </row>
    <row r="40414" spans="7:11" x14ac:dyDescent="0.3">
      <c r="G40414" s="2"/>
      <c r="K40414" s="2"/>
    </row>
    <row r="40415" spans="7:11" x14ac:dyDescent="0.3">
      <c r="G40415" s="2"/>
      <c r="K40415" s="2"/>
    </row>
    <row r="40416" spans="7:11" x14ac:dyDescent="0.3">
      <c r="G40416" s="2"/>
      <c r="K40416" s="2"/>
    </row>
    <row r="40417" spans="7:11" x14ac:dyDescent="0.3">
      <c r="G40417" s="2"/>
      <c r="K40417" s="2"/>
    </row>
    <row r="40418" spans="7:11" x14ac:dyDescent="0.3">
      <c r="G40418" s="2"/>
      <c r="K40418" s="2"/>
    </row>
    <row r="40419" spans="7:11" x14ac:dyDescent="0.3">
      <c r="G40419" s="2"/>
      <c r="K40419" s="2"/>
    </row>
    <row r="40420" spans="7:11" x14ac:dyDescent="0.3">
      <c r="G40420" s="2"/>
      <c r="K40420" s="2"/>
    </row>
    <row r="40421" spans="7:11" x14ac:dyDescent="0.3">
      <c r="G40421" s="2"/>
      <c r="K40421" s="2"/>
    </row>
    <row r="40422" spans="7:11" x14ac:dyDescent="0.3">
      <c r="G40422" s="2"/>
      <c r="K40422" s="2"/>
    </row>
    <row r="40423" spans="7:11" x14ac:dyDescent="0.3">
      <c r="G40423" s="2"/>
      <c r="K40423" s="2"/>
    </row>
    <row r="40424" spans="7:11" x14ac:dyDescent="0.3">
      <c r="G40424" s="2"/>
      <c r="K40424" s="2"/>
    </row>
    <row r="40425" spans="7:11" x14ac:dyDescent="0.3">
      <c r="G40425" s="2"/>
      <c r="K40425" s="2"/>
    </row>
    <row r="40426" spans="7:11" x14ac:dyDescent="0.3">
      <c r="G40426" s="2"/>
      <c r="K40426" s="2"/>
    </row>
    <row r="40427" spans="7:11" x14ac:dyDescent="0.3">
      <c r="G40427" s="2"/>
      <c r="K40427" s="2"/>
    </row>
    <row r="40428" spans="7:11" x14ac:dyDescent="0.3">
      <c r="G40428" s="2"/>
      <c r="K40428" s="2"/>
    </row>
    <row r="40429" spans="7:11" x14ac:dyDescent="0.3">
      <c r="G40429" s="2"/>
      <c r="K40429" s="2"/>
    </row>
    <row r="40430" spans="7:11" x14ac:dyDescent="0.3">
      <c r="G40430" s="2"/>
      <c r="K40430" s="2"/>
    </row>
    <row r="40431" spans="7:11" x14ac:dyDescent="0.3">
      <c r="G40431" s="2"/>
      <c r="K40431" s="2"/>
    </row>
    <row r="40432" spans="7:11" x14ac:dyDescent="0.3">
      <c r="G40432" s="2"/>
      <c r="K40432" s="2"/>
    </row>
    <row r="40433" spans="7:11" x14ac:dyDescent="0.3">
      <c r="G40433" s="2"/>
      <c r="K40433" s="2"/>
    </row>
    <row r="40434" spans="7:11" x14ac:dyDescent="0.3">
      <c r="G40434" s="2"/>
      <c r="K40434" s="2"/>
    </row>
    <row r="40435" spans="7:11" x14ac:dyDescent="0.3">
      <c r="G40435" s="2"/>
      <c r="K40435" s="2"/>
    </row>
    <row r="40436" spans="7:11" x14ac:dyDescent="0.3">
      <c r="G40436" s="2"/>
      <c r="K40436" s="2"/>
    </row>
    <row r="40437" spans="7:11" x14ac:dyDescent="0.3">
      <c r="G40437" s="2"/>
      <c r="K40437" s="2"/>
    </row>
    <row r="40438" spans="7:11" x14ac:dyDescent="0.3">
      <c r="G40438" s="2"/>
      <c r="K40438" s="2"/>
    </row>
    <row r="40439" spans="7:11" x14ac:dyDescent="0.3">
      <c r="G40439" s="2"/>
      <c r="K40439" s="2"/>
    </row>
    <row r="40440" spans="7:11" x14ac:dyDescent="0.3">
      <c r="G40440" s="2"/>
      <c r="K40440" s="2"/>
    </row>
    <row r="40441" spans="7:11" x14ac:dyDescent="0.3">
      <c r="G40441" s="2"/>
      <c r="K40441" s="2"/>
    </row>
    <row r="40442" spans="7:11" x14ac:dyDescent="0.3">
      <c r="G40442" s="2"/>
      <c r="K40442" s="2"/>
    </row>
    <row r="40443" spans="7:11" x14ac:dyDescent="0.3">
      <c r="G40443" s="2"/>
      <c r="K40443" s="2"/>
    </row>
    <row r="40444" spans="7:11" x14ac:dyDescent="0.3">
      <c r="G40444" s="2"/>
      <c r="K40444" s="2"/>
    </row>
    <row r="40445" spans="7:11" x14ac:dyDescent="0.3">
      <c r="G40445" s="2"/>
      <c r="K40445" s="2"/>
    </row>
    <row r="40446" spans="7:11" x14ac:dyDescent="0.3">
      <c r="G40446" s="2"/>
      <c r="K40446" s="2"/>
    </row>
    <row r="40447" spans="7:11" x14ac:dyDescent="0.3">
      <c r="G40447" s="2"/>
      <c r="K40447" s="2"/>
    </row>
    <row r="40448" spans="7:11" x14ac:dyDescent="0.3">
      <c r="G40448" s="2"/>
      <c r="K40448" s="2"/>
    </row>
    <row r="40449" spans="7:11" x14ac:dyDescent="0.3">
      <c r="G40449" s="2"/>
      <c r="K40449" s="2"/>
    </row>
    <row r="40450" spans="7:11" x14ac:dyDescent="0.3">
      <c r="G40450" s="2"/>
      <c r="K40450" s="2"/>
    </row>
    <row r="40451" spans="7:11" x14ac:dyDescent="0.3">
      <c r="G40451" s="2"/>
      <c r="K40451" s="2"/>
    </row>
    <row r="40452" spans="7:11" x14ac:dyDescent="0.3">
      <c r="G40452" s="2"/>
      <c r="K40452" s="2"/>
    </row>
    <row r="40453" spans="7:11" x14ac:dyDescent="0.3">
      <c r="G40453" s="2"/>
      <c r="K40453" s="2"/>
    </row>
    <row r="40454" spans="7:11" x14ac:dyDescent="0.3">
      <c r="G40454" s="2"/>
      <c r="K40454" s="2"/>
    </row>
    <row r="40455" spans="7:11" x14ac:dyDescent="0.3">
      <c r="G40455" s="2"/>
      <c r="K40455" s="2"/>
    </row>
    <row r="40456" spans="7:11" x14ac:dyDescent="0.3">
      <c r="G40456" s="2"/>
      <c r="K40456" s="2"/>
    </row>
    <row r="40457" spans="7:11" x14ac:dyDescent="0.3">
      <c r="G40457" s="2"/>
      <c r="K40457" s="2"/>
    </row>
    <row r="40458" spans="7:11" x14ac:dyDescent="0.3">
      <c r="G40458" s="2"/>
      <c r="K40458" s="2"/>
    </row>
    <row r="40459" spans="7:11" x14ac:dyDescent="0.3">
      <c r="G40459" s="2"/>
      <c r="K40459" s="2"/>
    </row>
    <row r="40460" spans="7:11" x14ac:dyDescent="0.3">
      <c r="G40460" s="2"/>
      <c r="K40460" s="2"/>
    </row>
    <row r="40461" spans="7:11" x14ac:dyDescent="0.3">
      <c r="G40461" s="2"/>
      <c r="K40461" s="2"/>
    </row>
    <row r="40462" spans="7:11" x14ac:dyDescent="0.3">
      <c r="G40462" s="2"/>
      <c r="K40462" s="2"/>
    </row>
    <row r="40463" spans="7:11" x14ac:dyDescent="0.3">
      <c r="G40463" s="2"/>
      <c r="K40463" s="2"/>
    </row>
    <row r="40464" spans="7:11" x14ac:dyDescent="0.3">
      <c r="G40464" s="2"/>
      <c r="K40464" s="2"/>
    </row>
    <row r="40465" spans="7:11" x14ac:dyDescent="0.3">
      <c r="G40465" s="2"/>
      <c r="K40465" s="2"/>
    </row>
    <row r="40466" spans="7:11" x14ac:dyDescent="0.3">
      <c r="G40466" s="2"/>
      <c r="K40466" s="2"/>
    </row>
    <row r="40467" spans="7:11" x14ac:dyDescent="0.3">
      <c r="G40467" s="2"/>
      <c r="K40467" s="2"/>
    </row>
    <row r="40468" spans="7:11" x14ac:dyDescent="0.3">
      <c r="G40468" s="2"/>
      <c r="K40468" s="2"/>
    </row>
    <row r="40469" spans="7:11" x14ac:dyDescent="0.3">
      <c r="G40469" s="2"/>
      <c r="K40469" s="2"/>
    </row>
    <row r="40470" spans="7:11" x14ac:dyDescent="0.3">
      <c r="G40470" s="2"/>
      <c r="K40470" s="2"/>
    </row>
    <row r="40471" spans="7:11" x14ac:dyDescent="0.3">
      <c r="G40471" s="2"/>
      <c r="K40471" s="2"/>
    </row>
    <row r="40472" spans="7:11" x14ac:dyDescent="0.3">
      <c r="G40472" s="2"/>
      <c r="K40472" s="2"/>
    </row>
    <row r="40473" spans="7:11" x14ac:dyDescent="0.3">
      <c r="G40473" s="2"/>
      <c r="K40473" s="2"/>
    </row>
    <row r="40474" spans="7:11" x14ac:dyDescent="0.3">
      <c r="G40474" s="2"/>
      <c r="K40474" s="2"/>
    </row>
    <row r="40475" spans="7:11" x14ac:dyDescent="0.3">
      <c r="G40475" s="2"/>
      <c r="K40475" s="2"/>
    </row>
    <row r="40476" spans="7:11" x14ac:dyDescent="0.3">
      <c r="G40476" s="2"/>
      <c r="K40476" s="2"/>
    </row>
    <row r="40477" spans="7:11" x14ac:dyDescent="0.3">
      <c r="G40477" s="2"/>
      <c r="K40477" s="2"/>
    </row>
    <row r="40478" spans="7:11" x14ac:dyDescent="0.3">
      <c r="G40478" s="2"/>
      <c r="K40478" s="2"/>
    </row>
    <row r="40479" spans="7:11" x14ac:dyDescent="0.3">
      <c r="G40479" s="2"/>
      <c r="K40479" s="2"/>
    </row>
    <row r="40480" spans="7:11" x14ac:dyDescent="0.3">
      <c r="G40480" s="2"/>
      <c r="K40480" s="2"/>
    </row>
    <row r="40481" spans="7:11" x14ac:dyDescent="0.3">
      <c r="G40481" s="2"/>
      <c r="K40481" s="2"/>
    </row>
    <row r="40482" spans="7:11" x14ac:dyDescent="0.3">
      <c r="G40482" s="2"/>
      <c r="K40482" s="2"/>
    </row>
    <row r="40483" spans="7:11" x14ac:dyDescent="0.3">
      <c r="G40483" s="2"/>
      <c r="K40483" s="2"/>
    </row>
    <row r="40484" spans="7:11" x14ac:dyDescent="0.3">
      <c r="G40484" s="2"/>
      <c r="K40484" s="2"/>
    </row>
    <row r="40485" spans="7:11" x14ac:dyDescent="0.3">
      <c r="G40485" s="2"/>
      <c r="K40485" s="2"/>
    </row>
    <row r="40486" spans="7:11" x14ac:dyDescent="0.3">
      <c r="G40486" s="2"/>
      <c r="K40486" s="2"/>
    </row>
    <row r="40487" spans="7:11" x14ac:dyDescent="0.3">
      <c r="G40487" s="2"/>
      <c r="K40487" s="2"/>
    </row>
    <row r="40488" spans="7:11" x14ac:dyDescent="0.3">
      <c r="G40488" s="2"/>
      <c r="K40488" s="2"/>
    </row>
    <row r="40489" spans="7:11" x14ac:dyDescent="0.3">
      <c r="G40489" s="2"/>
      <c r="K40489" s="2"/>
    </row>
    <row r="40490" spans="7:11" x14ac:dyDescent="0.3">
      <c r="G40490" s="2"/>
      <c r="K40490" s="2"/>
    </row>
    <row r="40491" spans="7:11" x14ac:dyDescent="0.3">
      <c r="G40491" s="2"/>
      <c r="K40491" s="2"/>
    </row>
    <row r="40492" spans="7:11" x14ac:dyDescent="0.3">
      <c r="G40492" s="2"/>
      <c r="K40492" s="2"/>
    </row>
    <row r="40493" spans="7:11" x14ac:dyDescent="0.3">
      <c r="G40493" s="2"/>
      <c r="K40493" s="2"/>
    </row>
    <row r="40494" spans="7:11" x14ac:dyDescent="0.3">
      <c r="G40494" s="2"/>
      <c r="K40494" s="2"/>
    </row>
    <row r="40495" spans="7:11" x14ac:dyDescent="0.3">
      <c r="G40495" s="2"/>
      <c r="K40495" s="2"/>
    </row>
    <row r="40496" spans="7:11" x14ac:dyDescent="0.3">
      <c r="G40496" s="2"/>
      <c r="K40496" s="2"/>
    </row>
    <row r="40497" spans="7:11" x14ac:dyDescent="0.3">
      <c r="G40497" s="2"/>
      <c r="K40497" s="2"/>
    </row>
    <row r="40498" spans="7:11" x14ac:dyDescent="0.3">
      <c r="G40498" s="2"/>
      <c r="K40498" s="2"/>
    </row>
    <row r="40499" spans="7:11" x14ac:dyDescent="0.3">
      <c r="G40499" s="2"/>
      <c r="K40499" s="2"/>
    </row>
    <row r="40500" spans="7:11" x14ac:dyDescent="0.3">
      <c r="G40500" s="2"/>
      <c r="K40500" s="2"/>
    </row>
    <row r="40501" spans="7:11" x14ac:dyDescent="0.3">
      <c r="G40501" s="2"/>
      <c r="K40501" s="2"/>
    </row>
    <row r="40502" spans="7:11" x14ac:dyDescent="0.3">
      <c r="G40502" s="2"/>
      <c r="K40502" s="2"/>
    </row>
    <row r="40503" spans="7:11" x14ac:dyDescent="0.3">
      <c r="G40503" s="2"/>
      <c r="K40503" s="2"/>
    </row>
    <row r="40504" spans="7:11" x14ac:dyDescent="0.3">
      <c r="G40504" s="2"/>
      <c r="K40504" s="2"/>
    </row>
    <row r="40505" spans="7:11" x14ac:dyDescent="0.3">
      <c r="G40505" s="2"/>
      <c r="K40505" s="2"/>
    </row>
    <row r="40506" spans="7:11" x14ac:dyDescent="0.3">
      <c r="G40506" s="2"/>
      <c r="K40506" s="2"/>
    </row>
    <row r="40507" spans="7:11" x14ac:dyDescent="0.3">
      <c r="G40507" s="2"/>
      <c r="K40507" s="2"/>
    </row>
    <row r="40508" spans="7:11" x14ac:dyDescent="0.3">
      <c r="G40508" s="2"/>
      <c r="K40508" s="2"/>
    </row>
    <row r="40509" spans="7:11" x14ac:dyDescent="0.3">
      <c r="G40509" s="2"/>
      <c r="K40509" s="2"/>
    </row>
    <row r="40510" spans="7:11" x14ac:dyDescent="0.3">
      <c r="G40510" s="2"/>
      <c r="K40510" s="2"/>
    </row>
    <row r="40511" spans="7:11" x14ac:dyDescent="0.3">
      <c r="G40511" s="2"/>
      <c r="K40511" s="2"/>
    </row>
    <row r="40512" spans="7:11" x14ac:dyDescent="0.3">
      <c r="G40512" s="2"/>
      <c r="K40512" s="2"/>
    </row>
    <row r="40513" spans="7:11" x14ac:dyDescent="0.3">
      <c r="G40513" s="2"/>
      <c r="K40513" s="2"/>
    </row>
    <row r="40514" spans="7:11" x14ac:dyDescent="0.3">
      <c r="G40514" s="2"/>
      <c r="K40514" s="2"/>
    </row>
    <row r="40515" spans="7:11" x14ac:dyDescent="0.3">
      <c r="G40515" s="2"/>
      <c r="K40515" s="2"/>
    </row>
    <row r="40516" spans="7:11" x14ac:dyDescent="0.3">
      <c r="G40516" s="2"/>
      <c r="K40516" s="2"/>
    </row>
    <row r="40517" spans="7:11" x14ac:dyDescent="0.3">
      <c r="G40517" s="2"/>
      <c r="K40517" s="2"/>
    </row>
    <row r="40518" spans="7:11" x14ac:dyDescent="0.3">
      <c r="G40518" s="2"/>
      <c r="K40518" s="2"/>
    </row>
    <row r="40519" spans="7:11" x14ac:dyDescent="0.3">
      <c r="G40519" s="2"/>
      <c r="K40519" s="2"/>
    </row>
    <row r="40520" spans="7:11" x14ac:dyDescent="0.3">
      <c r="G40520" s="2"/>
      <c r="K40520" s="2"/>
    </row>
    <row r="40521" spans="7:11" x14ac:dyDescent="0.3">
      <c r="G40521" s="2"/>
      <c r="K40521" s="2"/>
    </row>
    <row r="40522" spans="7:11" x14ac:dyDescent="0.3">
      <c r="G40522" s="2"/>
      <c r="K40522" s="2"/>
    </row>
    <row r="40523" spans="7:11" x14ac:dyDescent="0.3">
      <c r="G40523" s="2"/>
      <c r="K40523" s="2"/>
    </row>
    <row r="40524" spans="7:11" x14ac:dyDescent="0.3">
      <c r="G40524" s="2"/>
      <c r="K40524" s="2"/>
    </row>
    <row r="40525" spans="7:11" x14ac:dyDescent="0.3">
      <c r="G40525" s="2"/>
      <c r="K40525" s="2"/>
    </row>
    <row r="40526" spans="7:11" x14ac:dyDescent="0.3">
      <c r="G40526" s="2"/>
      <c r="K40526" s="2"/>
    </row>
    <row r="40527" spans="7:11" x14ac:dyDescent="0.3">
      <c r="G40527" s="2"/>
      <c r="K40527" s="2"/>
    </row>
    <row r="40528" spans="7:11" x14ac:dyDescent="0.3">
      <c r="G40528" s="2"/>
      <c r="K40528" s="2"/>
    </row>
    <row r="40529" spans="7:11" x14ac:dyDescent="0.3">
      <c r="G40529" s="2"/>
      <c r="K40529" s="2"/>
    </row>
    <row r="40530" spans="7:11" x14ac:dyDescent="0.3">
      <c r="G40530" s="2"/>
      <c r="K40530" s="2"/>
    </row>
    <row r="40531" spans="7:11" x14ac:dyDescent="0.3">
      <c r="G40531" s="2"/>
      <c r="K40531" s="2"/>
    </row>
    <row r="40532" spans="7:11" x14ac:dyDescent="0.3">
      <c r="G40532" s="2"/>
      <c r="K40532" s="2"/>
    </row>
    <row r="40533" spans="7:11" x14ac:dyDescent="0.3">
      <c r="G40533" s="2"/>
      <c r="K40533" s="2"/>
    </row>
    <row r="40534" spans="7:11" x14ac:dyDescent="0.3">
      <c r="G40534" s="2"/>
      <c r="K40534" s="2"/>
    </row>
    <row r="40535" spans="7:11" x14ac:dyDescent="0.3">
      <c r="G40535" s="2"/>
      <c r="K40535" s="2"/>
    </row>
    <row r="40536" spans="7:11" x14ac:dyDescent="0.3">
      <c r="G40536" s="2"/>
      <c r="K40536" s="2"/>
    </row>
    <row r="40537" spans="7:11" x14ac:dyDescent="0.3">
      <c r="G40537" s="2"/>
      <c r="K40537" s="2"/>
    </row>
    <row r="40538" spans="7:11" x14ac:dyDescent="0.3">
      <c r="G40538" s="2"/>
      <c r="K40538" s="2"/>
    </row>
    <row r="40539" spans="7:11" x14ac:dyDescent="0.3">
      <c r="G40539" s="2"/>
      <c r="K40539" s="2"/>
    </row>
    <row r="40540" spans="7:11" x14ac:dyDescent="0.3">
      <c r="G40540" s="2"/>
      <c r="K40540" s="2"/>
    </row>
    <row r="40541" spans="7:11" x14ac:dyDescent="0.3">
      <c r="G40541" s="2"/>
      <c r="K40541" s="2"/>
    </row>
    <row r="40542" spans="7:11" x14ac:dyDescent="0.3">
      <c r="G40542" s="2"/>
      <c r="K40542" s="2"/>
    </row>
    <row r="40543" spans="7:11" x14ac:dyDescent="0.3">
      <c r="G40543" s="2"/>
      <c r="K40543" s="2"/>
    </row>
    <row r="40544" spans="7:11" x14ac:dyDescent="0.3">
      <c r="G40544" s="2"/>
      <c r="K40544" s="2"/>
    </row>
    <row r="40545" spans="7:11" x14ac:dyDescent="0.3">
      <c r="G40545" s="2"/>
      <c r="K40545" s="2"/>
    </row>
    <row r="40546" spans="7:11" x14ac:dyDescent="0.3">
      <c r="G40546" s="2"/>
      <c r="K40546" s="2"/>
    </row>
    <row r="40547" spans="7:11" x14ac:dyDescent="0.3">
      <c r="G40547" s="2"/>
      <c r="K40547" s="2"/>
    </row>
    <row r="40548" spans="7:11" x14ac:dyDescent="0.3">
      <c r="G40548" s="2"/>
      <c r="K40548" s="2"/>
    </row>
    <row r="40549" spans="7:11" x14ac:dyDescent="0.3">
      <c r="G40549" s="2"/>
      <c r="K40549" s="2"/>
    </row>
    <row r="40550" spans="7:11" x14ac:dyDescent="0.3">
      <c r="G40550" s="2"/>
      <c r="K40550" s="2"/>
    </row>
    <row r="40551" spans="7:11" x14ac:dyDescent="0.3">
      <c r="G40551" s="2"/>
      <c r="K40551" s="2"/>
    </row>
    <row r="40552" spans="7:11" x14ac:dyDescent="0.3">
      <c r="G40552" s="2"/>
      <c r="K40552" s="2"/>
    </row>
    <row r="40553" spans="7:11" x14ac:dyDescent="0.3">
      <c r="G40553" s="2"/>
      <c r="K40553" s="2"/>
    </row>
    <row r="40554" spans="7:11" x14ac:dyDescent="0.3">
      <c r="G40554" s="2"/>
      <c r="K40554" s="2"/>
    </row>
    <row r="40555" spans="7:11" x14ac:dyDescent="0.3">
      <c r="G40555" s="2"/>
      <c r="K40555" s="2"/>
    </row>
    <row r="40556" spans="7:11" x14ac:dyDescent="0.3">
      <c r="G40556" s="2"/>
      <c r="K40556" s="2"/>
    </row>
    <row r="40557" spans="7:11" x14ac:dyDescent="0.3">
      <c r="G40557" s="2"/>
      <c r="K40557" s="2"/>
    </row>
    <row r="40558" spans="7:11" x14ac:dyDescent="0.3">
      <c r="G40558" s="2"/>
      <c r="K40558" s="2"/>
    </row>
    <row r="40559" spans="7:11" x14ac:dyDescent="0.3">
      <c r="G40559" s="2"/>
      <c r="K40559" s="2"/>
    </row>
    <row r="40560" spans="7:11" x14ac:dyDescent="0.3">
      <c r="G40560" s="2"/>
      <c r="K40560" s="2"/>
    </row>
    <row r="40561" spans="7:11" x14ac:dyDescent="0.3">
      <c r="G40561" s="2"/>
      <c r="K40561" s="2"/>
    </row>
    <row r="40562" spans="7:11" x14ac:dyDescent="0.3">
      <c r="G40562" s="2"/>
      <c r="K40562" s="2"/>
    </row>
    <row r="40563" spans="7:11" x14ac:dyDescent="0.3">
      <c r="G40563" s="2"/>
      <c r="K40563" s="2"/>
    </row>
    <row r="40564" spans="7:11" x14ac:dyDescent="0.3">
      <c r="G40564" s="2"/>
      <c r="K40564" s="2"/>
    </row>
    <row r="40565" spans="7:11" x14ac:dyDescent="0.3">
      <c r="G40565" s="2"/>
      <c r="K40565" s="2"/>
    </row>
    <row r="40566" spans="7:11" x14ac:dyDescent="0.3">
      <c r="G40566" s="2"/>
      <c r="K40566" s="2"/>
    </row>
    <row r="40567" spans="7:11" x14ac:dyDescent="0.3">
      <c r="G40567" s="2"/>
      <c r="K40567" s="2"/>
    </row>
    <row r="40568" spans="7:11" x14ac:dyDescent="0.3">
      <c r="G40568" s="2"/>
      <c r="K40568" s="2"/>
    </row>
    <row r="40569" spans="7:11" x14ac:dyDescent="0.3">
      <c r="G40569" s="2"/>
      <c r="K40569" s="2"/>
    </row>
    <row r="40570" spans="7:11" x14ac:dyDescent="0.3">
      <c r="G40570" s="2"/>
      <c r="K40570" s="2"/>
    </row>
    <row r="40571" spans="7:11" x14ac:dyDescent="0.3">
      <c r="G40571" s="2"/>
      <c r="K40571" s="2"/>
    </row>
    <row r="40572" spans="7:11" x14ac:dyDescent="0.3">
      <c r="G40572" s="2"/>
      <c r="K40572" s="2"/>
    </row>
    <row r="40573" spans="7:11" x14ac:dyDescent="0.3">
      <c r="G40573" s="2"/>
      <c r="K40573" s="2"/>
    </row>
    <row r="40574" spans="7:11" x14ac:dyDescent="0.3">
      <c r="G40574" s="2"/>
      <c r="K40574" s="2"/>
    </row>
    <row r="40575" spans="7:11" x14ac:dyDescent="0.3">
      <c r="G40575" s="2"/>
      <c r="K40575" s="2"/>
    </row>
    <row r="40576" spans="7:11" x14ac:dyDescent="0.3">
      <c r="G40576" s="2"/>
      <c r="K40576" s="2"/>
    </row>
    <row r="40577" spans="7:11" x14ac:dyDescent="0.3">
      <c r="G40577" s="2"/>
      <c r="K40577" s="2"/>
    </row>
    <row r="40578" spans="7:11" x14ac:dyDescent="0.3">
      <c r="G40578" s="2"/>
      <c r="K40578" s="2"/>
    </row>
    <row r="40579" spans="7:11" x14ac:dyDescent="0.3">
      <c r="G40579" s="2"/>
      <c r="K40579" s="2"/>
    </row>
    <row r="40580" spans="7:11" x14ac:dyDescent="0.3">
      <c r="G40580" s="2"/>
      <c r="K40580" s="2"/>
    </row>
    <row r="40581" spans="7:11" x14ac:dyDescent="0.3">
      <c r="G40581" s="2"/>
      <c r="K40581" s="2"/>
    </row>
    <row r="40582" spans="7:11" x14ac:dyDescent="0.3">
      <c r="G40582" s="2"/>
      <c r="K40582" s="2"/>
    </row>
    <row r="40583" spans="7:11" x14ac:dyDescent="0.3">
      <c r="G40583" s="2"/>
      <c r="K40583" s="2"/>
    </row>
    <row r="40584" spans="7:11" x14ac:dyDescent="0.3">
      <c r="G40584" s="2"/>
      <c r="K40584" s="2"/>
    </row>
    <row r="40585" spans="7:11" x14ac:dyDescent="0.3">
      <c r="G40585" s="2"/>
      <c r="K40585" s="2"/>
    </row>
    <row r="40586" spans="7:11" x14ac:dyDescent="0.3">
      <c r="G40586" s="2"/>
      <c r="K40586" s="2"/>
    </row>
    <row r="40587" spans="7:11" x14ac:dyDescent="0.3">
      <c r="G40587" s="2"/>
      <c r="K40587" s="2"/>
    </row>
    <row r="40588" spans="7:11" x14ac:dyDescent="0.3">
      <c r="G40588" s="2"/>
      <c r="K40588" s="2"/>
    </row>
    <row r="40589" spans="7:11" x14ac:dyDescent="0.3">
      <c r="G40589" s="2"/>
      <c r="K40589" s="2"/>
    </row>
    <row r="40590" spans="7:11" x14ac:dyDescent="0.3">
      <c r="G40590" s="2"/>
      <c r="K40590" s="2"/>
    </row>
    <row r="40591" spans="7:11" x14ac:dyDescent="0.3">
      <c r="G40591" s="2"/>
      <c r="K40591" s="2"/>
    </row>
    <row r="40592" spans="7:11" x14ac:dyDescent="0.3">
      <c r="G40592" s="2"/>
      <c r="K40592" s="2"/>
    </row>
    <row r="40593" spans="7:11" x14ac:dyDescent="0.3">
      <c r="G40593" s="2"/>
      <c r="K40593" s="2"/>
    </row>
    <row r="40594" spans="7:11" x14ac:dyDescent="0.3">
      <c r="G40594" s="2"/>
      <c r="K40594" s="2"/>
    </row>
    <row r="40595" spans="7:11" x14ac:dyDescent="0.3">
      <c r="G40595" s="2"/>
      <c r="K40595" s="2"/>
    </row>
    <row r="40596" spans="7:11" x14ac:dyDescent="0.3">
      <c r="G40596" s="2"/>
      <c r="K40596" s="2"/>
    </row>
    <row r="40597" spans="7:11" x14ac:dyDescent="0.3">
      <c r="G40597" s="2"/>
      <c r="K40597" s="2"/>
    </row>
    <row r="40598" spans="7:11" x14ac:dyDescent="0.3">
      <c r="G40598" s="2"/>
      <c r="K40598" s="2"/>
    </row>
    <row r="40599" spans="7:11" x14ac:dyDescent="0.3">
      <c r="G40599" s="2"/>
      <c r="K40599" s="2"/>
    </row>
    <row r="40600" spans="7:11" x14ac:dyDescent="0.3">
      <c r="G40600" s="2"/>
      <c r="K40600" s="2"/>
    </row>
    <row r="40601" spans="7:11" x14ac:dyDescent="0.3">
      <c r="G40601" s="2"/>
      <c r="K40601" s="2"/>
    </row>
    <row r="40602" spans="7:11" x14ac:dyDescent="0.3">
      <c r="G40602" s="2"/>
      <c r="K40602" s="2"/>
    </row>
    <row r="40603" spans="7:11" x14ac:dyDescent="0.3">
      <c r="G40603" s="2"/>
      <c r="K40603" s="2"/>
    </row>
    <row r="40604" spans="7:11" x14ac:dyDescent="0.3">
      <c r="G40604" s="2"/>
      <c r="K40604" s="2"/>
    </row>
    <row r="40605" spans="7:11" x14ac:dyDescent="0.3">
      <c r="G40605" s="2"/>
      <c r="K40605" s="2"/>
    </row>
    <row r="40606" spans="7:11" x14ac:dyDescent="0.3">
      <c r="G40606" s="2"/>
      <c r="K40606" s="2"/>
    </row>
    <row r="40607" spans="7:11" x14ac:dyDescent="0.3">
      <c r="G40607" s="2"/>
      <c r="K40607" s="2"/>
    </row>
    <row r="40608" spans="7:11" x14ac:dyDescent="0.3">
      <c r="G40608" s="2"/>
      <c r="K40608" s="2"/>
    </row>
    <row r="40609" spans="7:11" x14ac:dyDescent="0.3">
      <c r="G40609" s="2"/>
      <c r="K40609" s="2"/>
    </row>
    <row r="40610" spans="7:11" x14ac:dyDescent="0.3">
      <c r="G40610" s="2"/>
      <c r="K40610" s="2"/>
    </row>
    <row r="40611" spans="7:11" x14ac:dyDescent="0.3">
      <c r="G40611" s="2"/>
      <c r="K40611" s="2"/>
    </row>
    <row r="40612" spans="7:11" x14ac:dyDescent="0.3">
      <c r="G40612" s="2"/>
      <c r="K40612" s="2"/>
    </row>
    <row r="40613" spans="7:11" x14ac:dyDescent="0.3">
      <c r="G40613" s="2"/>
      <c r="K40613" s="2"/>
    </row>
    <row r="40614" spans="7:11" x14ac:dyDescent="0.3">
      <c r="G40614" s="2"/>
      <c r="K40614" s="2"/>
    </row>
    <row r="40615" spans="7:11" x14ac:dyDescent="0.3">
      <c r="G40615" s="2"/>
      <c r="K40615" s="2"/>
    </row>
    <row r="40616" spans="7:11" x14ac:dyDescent="0.3">
      <c r="G40616" s="2"/>
      <c r="K40616" s="2"/>
    </row>
    <row r="40617" spans="7:11" x14ac:dyDescent="0.3">
      <c r="G40617" s="2"/>
      <c r="K40617" s="2"/>
    </row>
    <row r="40618" spans="7:11" x14ac:dyDescent="0.3">
      <c r="G40618" s="2"/>
      <c r="K40618" s="2"/>
    </row>
    <row r="40619" spans="7:11" x14ac:dyDescent="0.3">
      <c r="G40619" s="2"/>
      <c r="K40619" s="2"/>
    </row>
    <row r="40620" spans="7:11" x14ac:dyDescent="0.3">
      <c r="G40620" s="2"/>
      <c r="K40620" s="2"/>
    </row>
    <row r="40621" spans="7:11" x14ac:dyDescent="0.3">
      <c r="G40621" s="2"/>
      <c r="K40621" s="2"/>
    </row>
    <row r="40622" spans="7:11" x14ac:dyDescent="0.3">
      <c r="G40622" s="2"/>
      <c r="K40622" s="2"/>
    </row>
    <row r="40623" spans="7:11" x14ac:dyDescent="0.3">
      <c r="G40623" s="2"/>
      <c r="K40623" s="2"/>
    </row>
    <row r="40624" spans="7:11" x14ac:dyDescent="0.3">
      <c r="G40624" s="2"/>
      <c r="K40624" s="2"/>
    </row>
    <row r="40625" spans="7:11" x14ac:dyDescent="0.3">
      <c r="G40625" s="2"/>
      <c r="K40625" s="2"/>
    </row>
    <row r="40626" spans="7:11" x14ac:dyDescent="0.3">
      <c r="G40626" s="2"/>
      <c r="K40626" s="2"/>
    </row>
    <row r="40627" spans="7:11" x14ac:dyDescent="0.3">
      <c r="G40627" s="2"/>
      <c r="K40627" s="2"/>
    </row>
    <row r="40628" spans="7:11" x14ac:dyDescent="0.3">
      <c r="G40628" s="2"/>
      <c r="K40628" s="2"/>
    </row>
    <row r="40629" spans="7:11" x14ac:dyDescent="0.3">
      <c r="G40629" s="2"/>
      <c r="K40629" s="2"/>
    </row>
    <row r="40630" spans="7:11" x14ac:dyDescent="0.3">
      <c r="G40630" s="2"/>
      <c r="K40630" s="2"/>
    </row>
    <row r="40631" spans="7:11" x14ac:dyDescent="0.3">
      <c r="G40631" s="2"/>
      <c r="K40631" s="2"/>
    </row>
    <row r="40632" spans="7:11" x14ac:dyDescent="0.3">
      <c r="G40632" s="2"/>
      <c r="K40632" s="2"/>
    </row>
    <row r="40633" spans="7:11" x14ac:dyDescent="0.3">
      <c r="G40633" s="2"/>
      <c r="K40633" s="2"/>
    </row>
    <row r="40634" spans="7:11" x14ac:dyDescent="0.3">
      <c r="G40634" s="2"/>
      <c r="K40634" s="2"/>
    </row>
    <row r="40635" spans="7:11" x14ac:dyDescent="0.3">
      <c r="G40635" s="2"/>
      <c r="K40635" s="2"/>
    </row>
    <row r="40636" spans="7:11" x14ac:dyDescent="0.3">
      <c r="G40636" s="2"/>
      <c r="K40636" s="2"/>
    </row>
    <row r="40637" spans="7:11" x14ac:dyDescent="0.3">
      <c r="G40637" s="2"/>
      <c r="K40637" s="2"/>
    </row>
    <row r="40638" spans="7:11" x14ac:dyDescent="0.3">
      <c r="G40638" s="2"/>
      <c r="K40638" s="2"/>
    </row>
    <row r="40639" spans="7:11" x14ac:dyDescent="0.3">
      <c r="G40639" s="2"/>
      <c r="K40639" s="2"/>
    </row>
    <row r="40640" spans="7:11" x14ac:dyDescent="0.3">
      <c r="G40640" s="2"/>
      <c r="K40640" s="2"/>
    </row>
    <row r="40641" spans="7:11" x14ac:dyDescent="0.3">
      <c r="G40641" s="2"/>
      <c r="K40641" s="2"/>
    </row>
    <row r="40642" spans="7:11" x14ac:dyDescent="0.3">
      <c r="G40642" s="2"/>
      <c r="K40642" s="2"/>
    </row>
    <row r="40643" spans="7:11" x14ac:dyDescent="0.3">
      <c r="G40643" s="2"/>
      <c r="K40643" s="2"/>
    </row>
    <row r="40644" spans="7:11" x14ac:dyDescent="0.3">
      <c r="G40644" s="2"/>
      <c r="K40644" s="2"/>
    </row>
    <row r="40645" spans="7:11" x14ac:dyDescent="0.3">
      <c r="G40645" s="2"/>
      <c r="K40645" s="2"/>
    </row>
    <row r="40646" spans="7:11" x14ac:dyDescent="0.3">
      <c r="G40646" s="2"/>
      <c r="K40646" s="2"/>
    </row>
    <row r="40647" spans="7:11" x14ac:dyDescent="0.3">
      <c r="G40647" s="2"/>
      <c r="K40647" s="2"/>
    </row>
    <row r="40648" spans="7:11" x14ac:dyDescent="0.3">
      <c r="G40648" s="2"/>
      <c r="K40648" s="2"/>
    </row>
    <row r="40649" spans="7:11" x14ac:dyDescent="0.3">
      <c r="G40649" s="2"/>
      <c r="K40649" s="2"/>
    </row>
    <row r="40650" spans="7:11" x14ac:dyDescent="0.3">
      <c r="G40650" s="2"/>
      <c r="K40650" s="2"/>
    </row>
    <row r="40651" spans="7:11" x14ac:dyDescent="0.3">
      <c r="G40651" s="2"/>
      <c r="K40651" s="2"/>
    </row>
    <row r="40652" spans="7:11" x14ac:dyDescent="0.3">
      <c r="G40652" s="2"/>
      <c r="K40652" s="2"/>
    </row>
    <row r="40653" spans="7:11" x14ac:dyDescent="0.3">
      <c r="G40653" s="2"/>
      <c r="K40653" s="2"/>
    </row>
    <row r="40654" spans="7:11" x14ac:dyDescent="0.3">
      <c r="G40654" s="2"/>
      <c r="K40654" s="2"/>
    </row>
    <row r="40655" spans="7:11" x14ac:dyDescent="0.3">
      <c r="G40655" s="2"/>
      <c r="K40655" s="2"/>
    </row>
    <row r="40656" spans="7:11" x14ac:dyDescent="0.3">
      <c r="G40656" s="2"/>
      <c r="K40656" s="2"/>
    </row>
    <row r="40657" spans="7:11" x14ac:dyDescent="0.3">
      <c r="G40657" s="2"/>
      <c r="K40657" s="2"/>
    </row>
    <row r="40658" spans="7:11" x14ac:dyDescent="0.3">
      <c r="G40658" s="2"/>
      <c r="K40658" s="2"/>
    </row>
    <row r="40659" spans="7:11" x14ac:dyDescent="0.3">
      <c r="G40659" s="2"/>
      <c r="K40659" s="2"/>
    </row>
    <row r="40660" spans="7:11" x14ac:dyDescent="0.3">
      <c r="G40660" s="2"/>
      <c r="K40660" s="2"/>
    </row>
    <row r="40661" spans="7:11" x14ac:dyDescent="0.3">
      <c r="G40661" s="2"/>
      <c r="K40661" s="2"/>
    </row>
    <row r="40662" spans="7:11" x14ac:dyDescent="0.3">
      <c r="G40662" s="2"/>
      <c r="K40662" s="2"/>
    </row>
    <row r="40663" spans="7:11" x14ac:dyDescent="0.3">
      <c r="G40663" s="2"/>
      <c r="K40663" s="2"/>
    </row>
    <row r="40664" spans="7:11" x14ac:dyDescent="0.3">
      <c r="G40664" s="2"/>
      <c r="K40664" s="2"/>
    </row>
    <row r="40665" spans="7:11" x14ac:dyDescent="0.3">
      <c r="G40665" s="2"/>
      <c r="K40665" s="2"/>
    </row>
    <row r="40666" spans="7:11" x14ac:dyDescent="0.3">
      <c r="G40666" s="2"/>
      <c r="K40666" s="2"/>
    </row>
    <row r="40667" spans="7:11" x14ac:dyDescent="0.3">
      <c r="G40667" s="2"/>
      <c r="K40667" s="2"/>
    </row>
    <row r="40668" spans="7:11" x14ac:dyDescent="0.3">
      <c r="G40668" s="2"/>
      <c r="K40668" s="2"/>
    </row>
    <row r="40669" spans="7:11" x14ac:dyDescent="0.3">
      <c r="G40669" s="2"/>
      <c r="K40669" s="2"/>
    </row>
    <row r="40670" spans="7:11" x14ac:dyDescent="0.3">
      <c r="G40670" s="2"/>
      <c r="K40670" s="2"/>
    </row>
    <row r="40671" spans="7:11" x14ac:dyDescent="0.3">
      <c r="G40671" s="2"/>
      <c r="K40671" s="2"/>
    </row>
    <row r="40672" spans="7:11" x14ac:dyDescent="0.3">
      <c r="G40672" s="2"/>
      <c r="K40672" s="2"/>
    </row>
    <row r="40673" spans="7:11" x14ac:dyDescent="0.3">
      <c r="G40673" s="2"/>
      <c r="K40673" s="2"/>
    </row>
    <row r="40674" spans="7:11" x14ac:dyDescent="0.3">
      <c r="G40674" s="2"/>
      <c r="K40674" s="2"/>
    </row>
    <row r="40675" spans="7:11" x14ac:dyDescent="0.3">
      <c r="G40675" s="2"/>
      <c r="K40675" s="2"/>
    </row>
    <row r="40676" spans="7:11" x14ac:dyDescent="0.3">
      <c r="G40676" s="2"/>
      <c r="K40676" s="2"/>
    </row>
    <row r="40677" spans="7:11" x14ac:dyDescent="0.3">
      <c r="G40677" s="2"/>
      <c r="K40677" s="2"/>
    </row>
    <row r="40678" spans="7:11" x14ac:dyDescent="0.3">
      <c r="G40678" s="2"/>
      <c r="K40678" s="2"/>
    </row>
    <row r="40679" spans="7:11" x14ac:dyDescent="0.3">
      <c r="G40679" s="2"/>
      <c r="K40679" s="2"/>
    </row>
    <row r="40680" spans="7:11" x14ac:dyDescent="0.3">
      <c r="G40680" s="2"/>
      <c r="K40680" s="2"/>
    </row>
    <row r="40681" spans="7:11" x14ac:dyDescent="0.3">
      <c r="G40681" s="2"/>
      <c r="K40681" s="2"/>
    </row>
    <row r="40682" spans="7:11" x14ac:dyDescent="0.3">
      <c r="G40682" s="2"/>
      <c r="K40682" s="2"/>
    </row>
    <row r="40683" spans="7:11" x14ac:dyDescent="0.3">
      <c r="G40683" s="2"/>
      <c r="K40683" s="2"/>
    </row>
    <row r="40684" spans="7:11" x14ac:dyDescent="0.3">
      <c r="G40684" s="2"/>
      <c r="K40684" s="2"/>
    </row>
    <row r="40685" spans="7:11" x14ac:dyDescent="0.3">
      <c r="G40685" s="2"/>
      <c r="K40685" s="2"/>
    </row>
    <row r="40686" spans="7:11" x14ac:dyDescent="0.3">
      <c r="G40686" s="2"/>
      <c r="K40686" s="2"/>
    </row>
    <row r="40687" spans="7:11" x14ac:dyDescent="0.3">
      <c r="G40687" s="2"/>
      <c r="K40687" s="2"/>
    </row>
    <row r="40688" spans="7:11" x14ac:dyDescent="0.3">
      <c r="G40688" s="2"/>
      <c r="K40688" s="2"/>
    </row>
    <row r="40689" spans="7:11" x14ac:dyDescent="0.3">
      <c r="G40689" s="2"/>
      <c r="K40689" s="2"/>
    </row>
    <row r="40690" spans="7:11" x14ac:dyDescent="0.3">
      <c r="G40690" s="2"/>
      <c r="K40690" s="2"/>
    </row>
    <row r="40691" spans="7:11" x14ac:dyDescent="0.3">
      <c r="G40691" s="2"/>
      <c r="K40691" s="2"/>
    </row>
    <row r="40692" spans="7:11" x14ac:dyDescent="0.3">
      <c r="G40692" s="2"/>
      <c r="K40692" s="2"/>
    </row>
    <row r="40693" spans="7:11" x14ac:dyDescent="0.3">
      <c r="G40693" s="2"/>
      <c r="K40693" s="2"/>
    </row>
    <row r="40694" spans="7:11" x14ac:dyDescent="0.3">
      <c r="G40694" s="2"/>
      <c r="K40694" s="2"/>
    </row>
    <row r="40695" spans="7:11" x14ac:dyDescent="0.3">
      <c r="G40695" s="2"/>
      <c r="K40695" s="2"/>
    </row>
    <row r="40696" spans="7:11" x14ac:dyDescent="0.3">
      <c r="G40696" s="2"/>
      <c r="K40696" s="2"/>
    </row>
    <row r="40697" spans="7:11" x14ac:dyDescent="0.3">
      <c r="G40697" s="2"/>
      <c r="K40697" s="2"/>
    </row>
    <row r="40698" spans="7:11" x14ac:dyDescent="0.3">
      <c r="G40698" s="2"/>
      <c r="K40698" s="2"/>
    </row>
    <row r="40699" spans="7:11" x14ac:dyDescent="0.3">
      <c r="G40699" s="2"/>
      <c r="K40699" s="2"/>
    </row>
    <row r="40700" spans="7:11" x14ac:dyDescent="0.3">
      <c r="G40700" s="2"/>
      <c r="K40700" s="2"/>
    </row>
    <row r="40701" spans="7:11" x14ac:dyDescent="0.3">
      <c r="G40701" s="2"/>
      <c r="K40701" s="2"/>
    </row>
    <row r="40702" spans="7:11" x14ac:dyDescent="0.3">
      <c r="G40702" s="2"/>
      <c r="K40702" s="2"/>
    </row>
    <row r="40703" spans="7:11" x14ac:dyDescent="0.3">
      <c r="G40703" s="2"/>
      <c r="K40703" s="2"/>
    </row>
    <row r="40704" spans="7:11" x14ac:dyDescent="0.3">
      <c r="G40704" s="2"/>
      <c r="K40704" s="2"/>
    </row>
    <row r="40705" spans="7:11" x14ac:dyDescent="0.3">
      <c r="G40705" s="2"/>
      <c r="K40705" s="2"/>
    </row>
    <row r="40706" spans="7:11" x14ac:dyDescent="0.3">
      <c r="G40706" s="2"/>
      <c r="K40706" s="2"/>
    </row>
    <row r="40707" spans="7:11" x14ac:dyDescent="0.3">
      <c r="G40707" s="2"/>
      <c r="K40707" s="2"/>
    </row>
    <row r="40708" spans="7:11" x14ac:dyDescent="0.3">
      <c r="G40708" s="2"/>
      <c r="K40708" s="2"/>
    </row>
    <row r="40709" spans="7:11" x14ac:dyDescent="0.3">
      <c r="G40709" s="2"/>
      <c r="K40709" s="2"/>
    </row>
    <row r="40710" spans="7:11" x14ac:dyDescent="0.3">
      <c r="G40710" s="2"/>
      <c r="K40710" s="2"/>
    </row>
    <row r="40711" spans="7:11" x14ac:dyDescent="0.3">
      <c r="G40711" s="2"/>
      <c r="K40711" s="2"/>
    </row>
    <row r="40712" spans="7:11" x14ac:dyDescent="0.3">
      <c r="G40712" s="2"/>
      <c r="K40712" s="2"/>
    </row>
    <row r="40713" spans="7:11" x14ac:dyDescent="0.3">
      <c r="G40713" s="2"/>
      <c r="K40713" s="2"/>
    </row>
    <row r="40714" spans="7:11" x14ac:dyDescent="0.3">
      <c r="G40714" s="2"/>
      <c r="K40714" s="2"/>
    </row>
    <row r="40715" spans="7:11" x14ac:dyDescent="0.3">
      <c r="G40715" s="2"/>
      <c r="K40715" s="2"/>
    </row>
    <row r="40716" spans="7:11" x14ac:dyDescent="0.3">
      <c r="G40716" s="2"/>
      <c r="K40716" s="2"/>
    </row>
    <row r="40717" spans="7:11" x14ac:dyDescent="0.3">
      <c r="G40717" s="2"/>
      <c r="K40717" s="2"/>
    </row>
    <row r="40718" spans="7:11" x14ac:dyDescent="0.3">
      <c r="G40718" s="2"/>
      <c r="K40718" s="2"/>
    </row>
    <row r="40719" spans="7:11" x14ac:dyDescent="0.3">
      <c r="G40719" s="2"/>
      <c r="K40719" s="2"/>
    </row>
    <row r="40720" spans="7:11" x14ac:dyDescent="0.3">
      <c r="G40720" s="2"/>
      <c r="K40720" s="2"/>
    </row>
    <row r="40721" spans="7:11" x14ac:dyDescent="0.3">
      <c r="G40721" s="2"/>
      <c r="K40721" s="2"/>
    </row>
    <row r="40722" spans="7:11" x14ac:dyDescent="0.3">
      <c r="G40722" s="2"/>
      <c r="K40722" s="2"/>
    </row>
    <row r="40723" spans="7:11" x14ac:dyDescent="0.3">
      <c r="G40723" s="2"/>
      <c r="K40723" s="2"/>
    </row>
    <row r="40724" spans="7:11" x14ac:dyDescent="0.3">
      <c r="G40724" s="2"/>
      <c r="K40724" s="2"/>
    </row>
    <row r="40725" spans="7:11" x14ac:dyDescent="0.3">
      <c r="G40725" s="2"/>
      <c r="K40725" s="2"/>
    </row>
    <row r="40726" spans="7:11" x14ac:dyDescent="0.3">
      <c r="G40726" s="2"/>
      <c r="K40726" s="2"/>
    </row>
    <row r="40727" spans="7:11" x14ac:dyDescent="0.3">
      <c r="G40727" s="2"/>
      <c r="K40727" s="2"/>
    </row>
    <row r="40728" spans="7:11" x14ac:dyDescent="0.3">
      <c r="G40728" s="2"/>
      <c r="K40728" s="2"/>
    </row>
    <row r="40729" spans="7:11" x14ac:dyDescent="0.3">
      <c r="G40729" s="2"/>
      <c r="K40729" s="2"/>
    </row>
    <row r="40730" spans="7:11" x14ac:dyDescent="0.3">
      <c r="G40730" s="2"/>
      <c r="K40730" s="2"/>
    </row>
    <row r="40731" spans="7:11" x14ac:dyDescent="0.3">
      <c r="G40731" s="2"/>
      <c r="K40731" s="2"/>
    </row>
    <row r="40732" spans="7:11" x14ac:dyDescent="0.3">
      <c r="G40732" s="2"/>
      <c r="K40732" s="2"/>
    </row>
    <row r="40733" spans="7:11" x14ac:dyDescent="0.3">
      <c r="G40733" s="2"/>
      <c r="K40733" s="2"/>
    </row>
    <row r="40734" spans="7:11" x14ac:dyDescent="0.3">
      <c r="G40734" s="2"/>
      <c r="K40734" s="2"/>
    </row>
    <row r="40735" spans="7:11" x14ac:dyDescent="0.3">
      <c r="G40735" s="2"/>
      <c r="K40735" s="2"/>
    </row>
    <row r="40736" spans="7:11" x14ac:dyDescent="0.3">
      <c r="G40736" s="2"/>
      <c r="K40736" s="2"/>
    </row>
    <row r="40737" spans="7:11" x14ac:dyDescent="0.3">
      <c r="G40737" s="2"/>
      <c r="K40737" s="2"/>
    </row>
    <row r="40738" spans="7:11" x14ac:dyDescent="0.3">
      <c r="G40738" s="2"/>
      <c r="K40738" s="2"/>
    </row>
    <row r="40739" spans="7:11" x14ac:dyDescent="0.3">
      <c r="G40739" s="2"/>
      <c r="K40739" s="2"/>
    </row>
    <row r="40740" spans="7:11" x14ac:dyDescent="0.3">
      <c r="G40740" s="2"/>
      <c r="K40740" s="2"/>
    </row>
    <row r="40741" spans="7:11" x14ac:dyDescent="0.3">
      <c r="G40741" s="2"/>
      <c r="K40741" s="2"/>
    </row>
    <row r="40742" spans="7:11" x14ac:dyDescent="0.3">
      <c r="G40742" s="2"/>
      <c r="K40742" s="2"/>
    </row>
    <row r="40743" spans="7:11" x14ac:dyDescent="0.3">
      <c r="G40743" s="2"/>
      <c r="K40743" s="2"/>
    </row>
    <row r="40744" spans="7:11" x14ac:dyDescent="0.3">
      <c r="G40744" s="2"/>
      <c r="K40744" s="2"/>
    </row>
    <row r="40745" spans="7:11" x14ac:dyDescent="0.3">
      <c r="G40745" s="2"/>
      <c r="K40745" s="2"/>
    </row>
    <row r="40746" spans="7:11" x14ac:dyDescent="0.3">
      <c r="G40746" s="2"/>
      <c r="K40746" s="2"/>
    </row>
    <row r="40747" spans="7:11" x14ac:dyDescent="0.3">
      <c r="G40747" s="2"/>
      <c r="K40747" s="2"/>
    </row>
    <row r="40748" spans="7:11" x14ac:dyDescent="0.3">
      <c r="G40748" s="2"/>
      <c r="K40748" s="2"/>
    </row>
    <row r="40749" spans="7:11" x14ac:dyDescent="0.3">
      <c r="G40749" s="2"/>
      <c r="K40749" s="2"/>
    </row>
    <row r="40750" spans="7:11" x14ac:dyDescent="0.3">
      <c r="G40750" s="2"/>
      <c r="K40750" s="2"/>
    </row>
    <row r="40751" spans="7:11" x14ac:dyDescent="0.3">
      <c r="G40751" s="2"/>
      <c r="K40751" s="2"/>
    </row>
    <row r="40752" spans="7:11" x14ac:dyDescent="0.3">
      <c r="G40752" s="2"/>
      <c r="K40752" s="2"/>
    </row>
    <row r="40753" spans="7:11" x14ac:dyDescent="0.3">
      <c r="G40753" s="2"/>
      <c r="K40753" s="2"/>
    </row>
    <row r="40754" spans="7:11" x14ac:dyDescent="0.3">
      <c r="G40754" s="2"/>
      <c r="K40754" s="2"/>
    </row>
    <row r="40755" spans="7:11" x14ac:dyDescent="0.3">
      <c r="G40755" s="2"/>
      <c r="K40755" s="2"/>
    </row>
    <row r="40756" spans="7:11" x14ac:dyDescent="0.3">
      <c r="G40756" s="2"/>
      <c r="K40756" s="2"/>
    </row>
    <row r="40757" spans="7:11" x14ac:dyDescent="0.3">
      <c r="G40757" s="2"/>
      <c r="K40757" s="2"/>
    </row>
    <row r="40758" spans="7:11" x14ac:dyDescent="0.3">
      <c r="G40758" s="2"/>
      <c r="K40758" s="2"/>
    </row>
    <row r="40759" spans="7:11" x14ac:dyDescent="0.3">
      <c r="G40759" s="2"/>
      <c r="K40759" s="2"/>
    </row>
    <row r="40760" spans="7:11" x14ac:dyDescent="0.3">
      <c r="G40760" s="2"/>
      <c r="K40760" s="2"/>
    </row>
    <row r="40761" spans="7:11" x14ac:dyDescent="0.3">
      <c r="G40761" s="2"/>
      <c r="K40761" s="2"/>
    </row>
    <row r="40762" spans="7:11" x14ac:dyDescent="0.3">
      <c r="G40762" s="2"/>
      <c r="K40762" s="2"/>
    </row>
    <row r="40763" spans="7:11" x14ac:dyDescent="0.3">
      <c r="G40763" s="2"/>
      <c r="K40763" s="2"/>
    </row>
    <row r="40764" spans="7:11" x14ac:dyDescent="0.3">
      <c r="G40764" s="2"/>
      <c r="K40764" s="2"/>
    </row>
    <row r="40765" spans="7:11" x14ac:dyDescent="0.3">
      <c r="G40765" s="2"/>
      <c r="K40765" s="2"/>
    </row>
    <row r="40766" spans="7:11" x14ac:dyDescent="0.3">
      <c r="G40766" s="2"/>
      <c r="K40766" s="2"/>
    </row>
    <row r="40767" spans="7:11" x14ac:dyDescent="0.3">
      <c r="G40767" s="2"/>
      <c r="K40767" s="2"/>
    </row>
    <row r="40768" spans="7:11" x14ac:dyDescent="0.3">
      <c r="G40768" s="2"/>
      <c r="K40768" s="2"/>
    </row>
    <row r="40769" spans="7:11" x14ac:dyDescent="0.3">
      <c r="G40769" s="2"/>
      <c r="K40769" s="2"/>
    </row>
    <row r="40770" spans="7:11" x14ac:dyDescent="0.3">
      <c r="G40770" s="2"/>
      <c r="K40770" s="2"/>
    </row>
    <row r="40771" spans="7:11" x14ac:dyDescent="0.3">
      <c r="G40771" s="2"/>
      <c r="K40771" s="2"/>
    </row>
    <row r="40772" spans="7:11" x14ac:dyDescent="0.3">
      <c r="G40772" s="2"/>
      <c r="K40772" s="2"/>
    </row>
    <row r="40773" spans="7:11" x14ac:dyDescent="0.3">
      <c r="G40773" s="2"/>
      <c r="K40773" s="2"/>
    </row>
    <row r="40774" spans="7:11" x14ac:dyDescent="0.3">
      <c r="G40774" s="2"/>
      <c r="K40774" s="2"/>
    </row>
    <row r="40775" spans="7:11" x14ac:dyDescent="0.3">
      <c r="G40775" s="2"/>
      <c r="K40775" s="2"/>
    </row>
    <row r="40776" spans="7:11" x14ac:dyDescent="0.3">
      <c r="G40776" s="2"/>
      <c r="K40776" s="2"/>
    </row>
    <row r="40777" spans="7:11" x14ac:dyDescent="0.3">
      <c r="G40777" s="2"/>
      <c r="K40777" s="2"/>
    </row>
    <row r="40778" spans="7:11" x14ac:dyDescent="0.3">
      <c r="G40778" s="2"/>
      <c r="K40778" s="2"/>
    </row>
    <row r="40779" spans="7:11" x14ac:dyDescent="0.3">
      <c r="G40779" s="2"/>
      <c r="K40779" s="2"/>
    </row>
    <row r="40780" spans="7:11" x14ac:dyDescent="0.3">
      <c r="G40780" s="2"/>
      <c r="K40780" s="2"/>
    </row>
    <row r="40781" spans="7:11" x14ac:dyDescent="0.3">
      <c r="G40781" s="2"/>
      <c r="K40781" s="2"/>
    </row>
    <row r="40782" spans="7:11" x14ac:dyDescent="0.3">
      <c r="G40782" s="2"/>
      <c r="K40782" s="2"/>
    </row>
    <row r="40783" spans="7:11" x14ac:dyDescent="0.3">
      <c r="G40783" s="2"/>
      <c r="K40783" s="2"/>
    </row>
    <row r="40784" spans="7:11" x14ac:dyDescent="0.3">
      <c r="G40784" s="2"/>
      <c r="K40784" s="2"/>
    </row>
    <row r="40785" spans="7:11" x14ac:dyDescent="0.3">
      <c r="G40785" s="2"/>
      <c r="K40785" s="2"/>
    </row>
    <row r="40786" spans="7:11" x14ac:dyDescent="0.3">
      <c r="G40786" s="2"/>
      <c r="K40786" s="2"/>
    </row>
    <row r="40787" spans="7:11" x14ac:dyDescent="0.3">
      <c r="G40787" s="2"/>
      <c r="K40787" s="2"/>
    </row>
    <row r="40788" spans="7:11" x14ac:dyDescent="0.3">
      <c r="G40788" s="2"/>
      <c r="K40788" s="2"/>
    </row>
    <row r="40789" spans="7:11" x14ac:dyDescent="0.3">
      <c r="G40789" s="2"/>
      <c r="K40789" s="2"/>
    </row>
    <row r="40790" spans="7:11" x14ac:dyDescent="0.3">
      <c r="G40790" s="2"/>
      <c r="K40790" s="2"/>
    </row>
    <row r="40791" spans="7:11" x14ac:dyDescent="0.3">
      <c r="G40791" s="2"/>
      <c r="K40791" s="2"/>
    </row>
    <row r="40792" spans="7:11" x14ac:dyDescent="0.3">
      <c r="G40792" s="2"/>
      <c r="K40792" s="2"/>
    </row>
    <row r="40793" spans="7:11" x14ac:dyDescent="0.3">
      <c r="G40793" s="2"/>
      <c r="K40793" s="2"/>
    </row>
    <row r="40794" spans="7:11" x14ac:dyDescent="0.3">
      <c r="G40794" s="2"/>
      <c r="K40794" s="2"/>
    </row>
    <row r="40795" spans="7:11" x14ac:dyDescent="0.3">
      <c r="G40795" s="2"/>
      <c r="K40795" s="2"/>
    </row>
    <row r="40796" spans="7:11" x14ac:dyDescent="0.3">
      <c r="G40796" s="2"/>
      <c r="K40796" s="2"/>
    </row>
    <row r="40797" spans="7:11" x14ac:dyDescent="0.3">
      <c r="G40797" s="2"/>
      <c r="K40797" s="2"/>
    </row>
    <row r="40798" spans="7:11" x14ac:dyDescent="0.3">
      <c r="G40798" s="2"/>
      <c r="K40798" s="2"/>
    </row>
    <row r="40799" spans="7:11" x14ac:dyDescent="0.3">
      <c r="G40799" s="2"/>
      <c r="K40799" s="2"/>
    </row>
    <row r="40800" spans="7:11" x14ac:dyDescent="0.3">
      <c r="G40800" s="2"/>
      <c r="K40800" s="2"/>
    </row>
    <row r="40801" spans="7:11" x14ac:dyDescent="0.3">
      <c r="G40801" s="2"/>
      <c r="K40801" s="2"/>
    </row>
    <row r="40802" spans="7:11" x14ac:dyDescent="0.3">
      <c r="G40802" s="2"/>
      <c r="K40802" s="2"/>
    </row>
    <row r="40803" spans="7:11" x14ac:dyDescent="0.3">
      <c r="G40803" s="2"/>
      <c r="K40803" s="2"/>
    </row>
    <row r="40804" spans="7:11" x14ac:dyDescent="0.3">
      <c r="G40804" s="2"/>
      <c r="K40804" s="2"/>
    </row>
    <row r="40805" spans="7:11" x14ac:dyDescent="0.3">
      <c r="G40805" s="2"/>
      <c r="K40805" s="2"/>
    </row>
    <row r="40806" spans="7:11" x14ac:dyDescent="0.3">
      <c r="G40806" s="2"/>
      <c r="K40806" s="2"/>
    </row>
    <row r="40807" spans="7:11" x14ac:dyDescent="0.3">
      <c r="G40807" s="2"/>
      <c r="K40807" s="2"/>
    </row>
    <row r="40808" spans="7:11" x14ac:dyDescent="0.3">
      <c r="G40808" s="2"/>
      <c r="K40808" s="2"/>
    </row>
    <row r="40809" spans="7:11" x14ac:dyDescent="0.3">
      <c r="G40809" s="2"/>
      <c r="K40809" s="2"/>
    </row>
    <row r="40810" spans="7:11" x14ac:dyDescent="0.3">
      <c r="G40810" s="2"/>
      <c r="K40810" s="2"/>
    </row>
    <row r="40811" spans="7:11" x14ac:dyDescent="0.3">
      <c r="G40811" s="2"/>
      <c r="K40811" s="2"/>
    </row>
    <row r="40812" spans="7:11" x14ac:dyDescent="0.3">
      <c r="G40812" s="2"/>
      <c r="K40812" s="2"/>
    </row>
    <row r="40813" spans="7:11" x14ac:dyDescent="0.3">
      <c r="G40813" s="2"/>
      <c r="K40813" s="2"/>
    </row>
    <row r="40814" spans="7:11" x14ac:dyDescent="0.3">
      <c r="G40814" s="2"/>
      <c r="K40814" s="2"/>
    </row>
    <row r="40815" spans="7:11" x14ac:dyDescent="0.3">
      <c r="G40815" s="2"/>
      <c r="K40815" s="2"/>
    </row>
    <row r="40816" spans="7:11" x14ac:dyDescent="0.3">
      <c r="G40816" s="2"/>
      <c r="K40816" s="2"/>
    </row>
    <row r="40817" spans="7:11" x14ac:dyDescent="0.3">
      <c r="G40817" s="2"/>
      <c r="K40817" s="2"/>
    </row>
    <row r="40818" spans="7:11" x14ac:dyDescent="0.3">
      <c r="G40818" s="2"/>
      <c r="K40818" s="2"/>
    </row>
    <row r="40819" spans="7:11" x14ac:dyDescent="0.3">
      <c r="G40819" s="2"/>
      <c r="K40819" s="2"/>
    </row>
    <row r="40820" spans="7:11" x14ac:dyDescent="0.3">
      <c r="G40820" s="2"/>
      <c r="K40820" s="2"/>
    </row>
    <row r="40821" spans="7:11" x14ac:dyDescent="0.3">
      <c r="G40821" s="2"/>
      <c r="K40821" s="2"/>
    </row>
    <row r="40822" spans="7:11" x14ac:dyDescent="0.3">
      <c r="G40822" s="2"/>
      <c r="K40822" s="2"/>
    </row>
    <row r="40823" spans="7:11" x14ac:dyDescent="0.3">
      <c r="G40823" s="2"/>
      <c r="K40823" s="2"/>
    </row>
    <row r="40824" spans="7:11" x14ac:dyDescent="0.3">
      <c r="G40824" s="2"/>
      <c r="K40824" s="2"/>
    </row>
    <row r="40825" spans="7:11" x14ac:dyDescent="0.3">
      <c r="G40825" s="2"/>
      <c r="K40825" s="2"/>
    </row>
    <row r="40826" spans="7:11" x14ac:dyDescent="0.3">
      <c r="G40826" s="2"/>
      <c r="K40826" s="2"/>
    </row>
    <row r="40827" spans="7:11" x14ac:dyDescent="0.3">
      <c r="G40827" s="2"/>
      <c r="K40827" s="2"/>
    </row>
    <row r="40828" spans="7:11" x14ac:dyDescent="0.3">
      <c r="G40828" s="2"/>
      <c r="K40828" s="2"/>
    </row>
    <row r="40829" spans="7:11" x14ac:dyDescent="0.3">
      <c r="G40829" s="2"/>
      <c r="K40829" s="2"/>
    </row>
    <row r="40830" spans="7:11" x14ac:dyDescent="0.3">
      <c r="G40830" s="2"/>
      <c r="K40830" s="2"/>
    </row>
    <row r="40831" spans="7:11" x14ac:dyDescent="0.3">
      <c r="G40831" s="2"/>
      <c r="K40831" s="2"/>
    </row>
    <row r="40832" spans="7:11" x14ac:dyDescent="0.3">
      <c r="G40832" s="2"/>
      <c r="K40832" s="2"/>
    </row>
    <row r="40833" spans="7:11" x14ac:dyDescent="0.3">
      <c r="G40833" s="2"/>
      <c r="K40833" s="2"/>
    </row>
    <row r="40834" spans="7:11" x14ac:dyDescent="0.3">
      <c r="G40834" s="2"/>
      <c r="K40834" s="2"/>
    </row>
    <row r="40835" spans="7:11" x14ac:dyDescent="0.3">
      <c r="G40835" s="2"/>
      <c r="K40835" s="2"/>
    </row>
    <row r="40836" spans="7:11" x14ac:dyDescent="0.3">
      <c r="G40836" s="2"/>
      <c r="K40836" s="2"/>
    </row>
    <row r="40837" spans="7:11" x14ac:dyDescent="0.3">
      <c r="G40837" s="2"/>
      <c r="K40837" s="2"/>
    </row>
    <row r="40838" spans="7:11" x14ac:dyDescent="0.3">
      <c r="G40838" s="2"/>
      <c r="K40838" s="2"/>
    </row>
    <row r="40839" spans="7:11" x14ac:dyDescent="0.3">
      <c r="G40839" s="2"/>
      <c r="K40839" s="2"/>
    </row>
    <row r="40840" spans="7:11" x14ac:dyDescent="0.3">
      <c r="G40840" s="2"/>
      <c r="K40840" s="2"/>
    </row>
    <row r="40841" spans="7:11" x14ac:dyDescent="0.3">
      <c r="G40841" s="2"/>
      <c r="K40841" s="2"/>
    </row>
    <row r="40842" spans="7:11" x14ac:dyDescent="0.3">
      <c r="G40842" s="2"/>
      <c r="K40842" s="2"/>
    </row>
    <row r="40843" spans="7:11" x14ac:dyDescent="0.3">
      <c r="G40843" s="2"/>
      <c r="K40843" s="2"/>
    </row>
    <row r="40844" spans="7:11" x14ac:dyDescent="0.3">
      <c r="G40844" s="2"/>
      <c r="K40844" s="2"/>
    </row>
    <row r="40845" spans="7:11" x14ac:dyDescent="0.3">
      <c r="G40845" s="2"/>
      <c r="K40845" s="2"/>
    </row>
    <row r="40846" spans="7:11" x14ac:dyDescent="0.3">
      <c r="G40846" s="2"/>
      <c r="K40846" s="2"/>
    </row>
    <row r="40847" spans="7:11" x14ac:dyDescent="0.3">
      <c r="G40847" s="2"/>
      <c r="K40847" s="2"/>
    </row>
    <row r="40848" spans="7:11" x14ac:dyDescent="0.3">
      <c r="G40848" s="2"/>
      <c r="K40848" s="2"/>
    </row>
    <row r="40849" spans="7:11" x14ac:dyDescent="0.3">
      <c r="G40849" s="2"/>
      <c r="K40849" s="2"/>
    </row>
    <row r="40850" spans="7:11" x14ac:dyDescent="0.3">
      <c r="G40850" s="2"/>
      <c r="K40850" s="2"/>
    </row>
    <row r="40851" spans="7:11" x14ac:dyDescent="0.3">
      <c r="G40851" s="2"/>
      <c r="K40851" s="2"/>
    </row>
    <row r="40852" spans="7:11" x14ac:dyDescent="0.3">
      <c r="G40852" s="2"/>
      <c r="K40852" s="2"/>
    </row>
    <row r="40853" spans="7:11" x14ac:dyDescent="0.3">
      <c r="G40853" s="2"/>
      <c r="K40853" s="2"/>
    </row>
    <row r="40854" spans="7:11" x14ac:dyDescent="0.3">
      <c r="G40854" s="2"/>
      <c r="K40854" s="2"/>
    </row>
    <row r="40855" spans="7:11" x14ac:dyDescent="0.3">
      <c r="G40855" s="2"/>
      <c r="K40855" s="2"/>
    </row>
    <row r="40856" spans="7:11" x14ac:dyDescent="0.3">
      <c r="G40856" s="2"/>
      <c r="K40856" s="2"/>
    </row>
    <row r="40857" spans="7:11" x14ac:dyDescent="0.3">
      <c r="G40857" s="2"/>
      <c r="K40857" s="2"/>
    </row>
    <row r="40858" spans="7:11" x14ac:dyDescent="0.3">
      <c r="G40858" s="2"/>
      <c r="K40858" s="2"/>
    </row>
    <row r="40859" spans="7:11" x14ac:dyDescent="0.3">
      <c r="G40859" s="2"/>
      <c r="K40859" s="2"/>
    </row>
    <row r="40860" spans="7:11" x14ac:dyDescent="0.3">
      <c r="G40860" s="2"/>
      <c r="K40860" s="2"/>
    </row>
    <row r="40861" spans="7:11" x14ac:dyDescent="0.3">
      <c r="G40861" s="2"/>
      <c r="K40861" s="2"/>
    </row>
    <row r="40862" spans="7:11" x14ac:dyDescent="0.3">
      <c r="G40862" s="2"/>
      <c r="K40862" s="2"/>
    </row>
    <row r="40863" spans="7:11" x14ac:dyDescent="0.3">
      <c r="G40863" s="2"/>
      <c r="K40863" s="2"/>
    </row>
    <row r="40864" spans="7:11" x14ac:dyDescent="0.3">
      <c r="G40864" s="2"/>
      <c r="K40864" s="2"/>
    </row>
    <row r="40865" spans="7:11" x14ac:dyDescent="0.3">
      <c r="G40865" s="2"/>
      <c r="K40865" s="2"/>
    </row>
    <row r="40866" spans="7:11" x14ac:dyDescent="0.3">
      <c r="G40866" s="2"/>
      <c r="K40866" s="2"/>
    </row>
    <row r="40867" spans="7:11" x14ac:dyDescent="0.3">
      <c r="G40867" s="2"/>
      <c r="K40867" s="2"/>
    </row>
    <row r="40868" spans="7:11" x14ac:dyDescent="0.3">
      <c r="G40868" s="2"/>
      <c r="K40868" s="2"/>
    </row>
    <row r="40869" spans="7:11" x14ac:dyDescent="0.3">
      <c r="G40869" s="2"/>
      <c r="K40869" s="2"/>
    </row>
    <row r="40870" spans="7:11" x14ac:dyDescent="0.3">
      <c r="G40870" s="2"/>
      <c r="K40870" s="2"/>
    </row>
    <row r="40871" spans="7:11" x14ac:dyDescent="0.3">
      <c r="G40871" s="2"/>
      <c r="K40871" s="2"/>
    </row>
    <row r="40872" spans="7:11" x14ac:dyDescent="0.3">
      <c r="G40872" s="2"/>
      <c r="K40872" s="2"/>
    </row>
    <row r="40873" spans="7:11" x14ac:dyDescent="0.3">
      <c r="G40873" s="2"/>
      <c r="K40873" s="2"/>
    </row>
    <row r="40874" spans="7:11" x14ac:dyDescent="0.3">
      <c r="G40874" s="2"/>
      <c r="K40874" s="2"/>
    </row>
    <row r="40875" spans="7:11" x14ac:dyDescent="0.3">
      <c r="G40875" s="2"/>
      <c r="K40875" s="2"/>
    </row>
    <row r="40876" spans="7:11" x14ac:dyDescent="0.3">
      <c r="G40876" s="2"/>
      <c r="K40876" s="2"/>
    </row>
    <row r="40877" spans="7:11" x14ac:dyDescent="0.3">
      <c r="G40877" s="2"/>
      <c r="K40877" s="2"/>
    </row>
    <row r="40878" spans="7:11" x14ac:dyDescent="0.3">
      <c r="G40878" s="2"/>
      <c r="K40878" s="2"/>
    </row>
    <row r="40879" spans="7:11" x14ac:dyDescent="0.3">
      <c r="G40879" s="2"/>
      <c r="K40879" s="2"/>
    </row>
    <row r="40880" spans="7:11" x14ac:dyDescent="0.3">
      <c r="G40880" s="2"/>
      <c r="K40880" s="2"/>
    </row>
    <row r="40881" spans="7:11" x14ac:dyDescent="0.3">
      <c r="G40881" s="2"/>
      <c r="K40881" s="2"/>
    </row>
    <row r="40882" spans="7:11" x14ac:dyDescent="0.3">
      <c r="G40882" s="2"/>
      <c r="K40882" s="2"/>
    </row>
    <row r="40883" spans="7:11" x14ac:dyDescent="0.3">
      <c r="G40883" s="2"/>
      <c r="K40883" s="2"/>
    </row>
    <row r="40884" spans="7:11" x14ac:dyDescent="0.3">
      <c r="G40884" s="2"/>
      <c r="K40884" s="2"/>
    </row>
    <row r="40885" spans="7:11" x14ac:dyDescent="0.3">
      <c r="G40885" s="2"/>
      <c r="K40885" s="2"/>
    </row>
    <row r="40886" spans="7:11" x14ac:dyDescent="0.3">
      <c r="G40886" s="2"/>
      <c r="K40886" s="2"/>
    </row>
    <row r="40887" spans="7:11" x14ac:dyDescent="0.3">
      <c r="G40887" s="2"/>
      <c r="K40887" s="2"/>
    </row>
    <row r="40888" spans="7:11" x14ac:dyDescent="0.3">
      <c r="G40888" s="2"/>
      <c r="K40888" s="2"/>
    </row>
    <row r="40889" spans="7:11" x14ac:dyDescent="0.3">
      <c r="G40889" s="2"/>
      <c r="K40889" s="2"/>
    </row>
    <row r="40890" spans="7:11" x14ac:dyDescent="0.3">
      <c r="G40890" s="2"/>
      <c r="K40890" s="2"/>
    </row>
    <row r="40891" spans="7:11" x14ac:dyDescent="0.3">
      <c r="G40891" s="2"/>
      <c r="K40891" s="2"/>
    </row>
    <row r="40892" spans="7:11" x14ac:dyDescent="0.3">
      <c r="G40892" s="2"/>
      <c r="K40892" s="2"/>
    </row>
    <row r="40893" spans="7:11" x14ac:dyDescent="0.3">
      <c r="G40893" s="2"/>
      <c r="K40893" s="2"/>
    </row>
    <row r="40894" spans="7:11" x14ac:dyDescent="0.3">
      <c r="G40894" s="2"/>
      <c r="K40894" s="2"/>
    </row>
    <row r="40895" spans="7:11" x14ac:dyDescent="0.3">
      <c r="G40895" s="2"/>
      <c r="K40895" s="2"/>
    </row>
    <row r="40896" spans="7:11" x14ac:dyDescent="0.3">
      <c r="G40896" s="2"/>
      <c r="K40896" s="2"/>
    </row>
    <row r="40897" spans="7:11" x14ac:dyDescent="0.3">
      <c r="G40897" s="2"/>
      <c r="K40897" s="2"/>
    </row>
    <row r="40898" spans="7:11" x14ac:dyDescent="0.3">
      <c r="G40898" s="2"/>
      <c r="K40898" s="2"/>
    </row>
    <row r="40899" spans="7:11" x14ac:dyDescent="0.3">
      <c r="G40899" s="2"/>
      <c r="K40899" s="2"/>
    </row>
    <row r="40900" spans="7:11" x14ac:dyDescent="0.3">
      <c r="G40900" s="2"/>
      <c r="K40900" s="2"/>
    </row>
    <row r="40901" spans="7:11" x14ac:dyDescent="0.3">
      <c r="G40901" s="2"/>
      <c r="K40901" s="2"/>
    </row>
    <row r="40902" spans="7:11" x14ac:dyDescent="0.3">
      <c r="G40902" s="2"/>
      <c r="K40902" s="2"/>
    </row>
    <row r="40903" spans="7:11" x14ac:dyDescent="0.3">
      <c r="G40903" s="2"/>
      <c r="K40903" s="2"/>
    </row>
    <row r="40904" spans="7:11" x14ac:dyDescent="0.3">
      <c r="G40904" s="2"/>
      <c r="K40904" s="2"/>
    </row>
    <row r="40905" spans="7:11" x14ac:dyDescent="0.3">
      <c r="G40905" s="2"/>
      <c r="K40905" s="2"/>
    </row>
    <row r="40906" spans="7:11" x14ac:dyDescent="0.3">
      <c r="G40906" s="2"/>
      <c r="K40906" s="2"/>
    </row>
    <row r="40907" spans="7:11" x14ac:dyDescent="0.3">
      <c r="G40907" s="2"/>
      <c r="K40907" s="2"/>
    </row>
    <row r="40908" spans="7:11" x14ac:dyDescent="0.3">
      <c r="G40908" s="2"/>
      <c r="K40908" s="2"/>
    </row>
    <row r="40909" spans="7:11" x14ac:dyDescent="0.3">
      <c r="G40909" s="2"/>
      <c r="K40909" s="2"/>
    </row>
    <row r="40910" spans="7:11" x14ac:dyDescent="0.3">
      <c r="G40910" s="2"/>
      <c r="K40910" s="2"/>
    </row>
    <row r="40911" spans="7:11" x14ac:dyDescent="0.3">
      <c r="G40911" s="2"/>
      <c r="K40911" s="2"/>
    </row>
    <row r="40912" spans="7:11" x14ac:dyDescent="0.3">
      <c r="G40912" s="2"/>
      <c r="K40912" s="2"/>
    </row>
    <row r="40913" spans="7:11" x14ac:dyDescent="0.3">
      <c r="G40913" s="2"/>
      <c r="K40913" s="2"/>
    </row>
    <row r="40914" spans="7:11" x14ac:dyDescent="0.3">
      <c r="G40914" s="2"/>
      <c r="K40914" s="2"/>
    </row>
    <row r="40915" spans="7:11" x14ac:dyDescent="0.3">
      <c r="G40915" s="2"/>
      <c r="K40915" s="2"/>
    </row>
    <row r="40916" spans="7:11" x14ac:dyDescent="0.3">
      <c r="G40916" s="2"/>
      <c r="K40916" s="2"/>
    </row>
    <row r="40917" spans="7:11" x14ac:dyDescent="0.3">
      <c r="G40917" s="2"/>
      <c r="K40917" s="2"/>
    </row>
    <row r="40918" spans="7:11" x14ac:dyDescent="0.3">
      <c r="G40918" s="2"/>
      <c r="K40918" s="2"/>
    </row>
    <row r="40919" spans="7:11" x14ac:dyDescent="0.3">
      <c r="G40919" s="2"/>
      <c r="K40919" s="2"/>
    </row>
    <row r="40920" spans="7:11" x14ac:dyDescent="0.3">
      <c r="G40920" s="2"/>
      <c r="K40920" s="2"/>
    </row>
    <row r="40921" spans="7:11" x14ac:dyDescent="0.3">
      <c r="G40921" s="2"/>
      <c r="K40921" s="2"/>
    </row>
    <row r="40922" spans="7:11" x14ac:dyDescent="0.3">
      <c r="G40922" s="2"/>
      <c r="K40922" s="2"/>
    </row>
    <row r="40923" spans="7:11" x14ac:dyDescent="0.3">
      <c r="G40923" s="2"/>
      <c r="K40923" s="2"/>
    </row>
    <row r="40924" spans="7:11" x14ac:dyDescent="0.3">
      <c r="G40924" s="2"/>
      <c r="K40924" s="2"/>
    </row>
    <row r="40925" spans="7:11" x14ac:dyDescent="0.3">
      <c r="G40925" s="2"/>
      <c r="K40925" s="2"/>
    </row>
    <row r="40926" spans="7:11" x14ac:dyDescent="0.3">
      <c r="G40926" s="2"/>
      <c r="K40926" s="2"/>
    </row>
    <row r="40927" spans="7:11" x14ac:dyDescent="0.3">
      <c r="G40927" s="2"/>
      <c r="K40927" s="2"/>
    </row>
    <row r="40928" spans="7:11" x14ac:dyDescent="0.3">
      <c r="G40928" s="2"/>
      <c r="K40928" s="2"/>
    </row>
    <row r="40929" spans="7:11" x14ac:dyDescent="0.3">
      <c r="G40929" s="2"/>
      <c r="K40929" s="2"/>
    </row>
    <row r="40930" spans="7:11" x14ac:dyDescent="0.3">
      <c r="G40930" s="2"/>
      <c r="K40930" s="2"/>
    </row>
    <row r="40931" spans="7:11" x14ac:dyDescent="0.3">
      <c r="G40931" s="2"/>
      <c r="K40931" s="2"/>
    </row>
    <row r="40932" spans="7:11" x14ac:dyDescent="0.3">
      <c r="G40932" s="2"/>
      <c r="K40932" s="2"/>
    </row>
    <row r="40933" spans="7:11" x14ac:dyDescent="0.3">
      <c r="G40933" s="2"/>
      <c r="K40933" s="2"/>
    </row>
    <row r="40934" spans="7:11" x14ac:dyDescent="0.3">
      <c r="G40934" s="2"/>
      <c r="K40934" s="2"/>
    </row>
    <row r="40935" spans="7:11" x14ac:dyDescent="0.3">
      <c r="G40935" s="2"/>
      <c r="K40935" s="2"/>
    </row>
    <row r="40936" spans="7:11" x14ac:dyDescent="0.3">
      <c r="G40936" s="2"/>
      <c r="K40936" s="2"/>
    </row>
    <row r="40937" spans="7:11" x14ac:dyDescent="0.3">
      <c r="G40937" s="2"/>
      <c r="K40937" s="2"/>
    </row>
    <row r="40938" spans="7:11" x14ac:dyDescent="0.3">
      <c r="G40938" s="2"/>
      <c r="K40938" s="2"/>
    </row>
    <row r="40939" spans="7:11" x14ac:dyDescent="0.3">
      <c r="G40939" s="2"/>
      <c r="K40939" s="2"/>
    </row>
    <row r="40940" spans="7:11" x14ac:dyDescent="0.3">
      <c r="G40940" s="2"/>
      <c r="K40940" s="2"/>
    </row>
    <row r="40941" spans="7:11" x14ac:dyDescent="0.3">
      <c r="G40941" s="2"/>
      <c r="K40941" s="2"/>
    </row>
    <row r="40942" spans="7:11" x14ac:dyDescent="0.3">
      <c r="G40942" s="2"/>
      <c r="K40942" s="2"/>
    </row>
    <row r="40943" spans="7:11" x14ac:dyDescent="0.3">
      <c r="G40943" s="2"/>
      <c r="K40943" s="2"/>
    </row>
    <row r="40944" spans="7:11" x14ac:dyDescent="0.3">
      <c r="G40944" s="2"/>
      <c r="K40944" s="2"/>
    </row>
    <row r="40945" spans="7:11" x14ac:dyDescent="0.3">
      <c r="G40945" s="2"/>
      <c r="K40945" s="2"/>
    </row>
    <row r="40946" spans="7:11" x14ac:dyDescent="0.3">
      <c r="G40946" s="2"/>
      <c r="K40946" s="2"/>
    </row>
    <row r="40947" spans="7:11" x14ac:dyDescent="0.3">
      <c r="G40947" s="2"/>
      <c r="K40947" s="2"/>
    </row>
    <row r="40948" spans="7:11" x14ac:dyDescent="0.3">
      <c r="G40948" s="2"/>
      <c r="K40948" s="2"/>
    </row>
    <row r="40949" spans="7:11" x14ac:dyDescent="0.3">
      <c r="G40949" s="2"/>
      <c r="K40949" s="2"/>
    </row>
    <row r="40950" spans="7:11" x14ac:dyDescent="0.3">
      <c r="G40950" s="2"/>
      <c r="K40950" s="2"/>
    </row>
    <row r="40951" spans="7:11" x14ac:dyDescent="0.3">
      <c r="G40951" s="2"/>
      <c r="K40951" s="2"/>
    </row>
    <row r="40952" spans="7:11" x14ac:dyDescent="0.3">
      <c r="G40952" s="2"/>
      <c r="K40952" s="2"/>
    </row>
    <row r="40953" spans="7:11" x14ac:dyDescent="0.3">
      <c r="G40953" s="2"/>
      <c r="K40953" s="2"/>
    </row>
    <row r="40954" spans="7:11" x14ac:dyDescent="0.3">
      <c r="G40954" s="2"/>
      <c r="K40954" s="2"/>
    </row>
    <row r="40955" spans="7:11" x14ac:dyDescent="0.3">
      <c r="G40955" s="2"/>
      <c r="K40955" s="2"/>
    </row>
    <row r="40956" spans="7:11" x14ac:dyDescent="0.3">
      <c r="G40956" s="2"/>
      <c r="K40956" s="2"/>
    </row>
    <row r="40957" spans="7:11" x14ac:dyDescent="0.3">
      <c r="G40957" s="2"/>
      <c r="K40957" s="2"/>
    </row>
    <row r="40958" spans="7:11" x14ac:dyDescent="0.3">
      <c r="G40958" s="2"/>
      <c r="K40958" s="2"/>
    </row>
    <row r="40959" spans="7:11" x14ac:dyDescent="0.3">
      <c r="G40959" s="2"/>
      <c r="K40959" s="2"/>
    </row>
    <row r="40960" spans="7:11" x14ac:dyDescent="0.3">
      <c r="G40960" s="2"/>
      <c r="K40960" s="2"/>
    </row>
    <row r="40961" spans="7:11" x14ac:dyDescent="0.3">
      <c r="G40961" s="2"/>
      <c r="K40961" s="2"/>
    </row>
    <row r="40962" spans="7:11" x14ac:dyDescent="0.3">
      <c r="G40962" s="2"/>
      <c r="K40962" s="2"/>
    </row>
    <row r="40963" spans="7:11" x14ac:dyDescent="0.3">
      <c r="G40963" s="2"/>
      <c r="K40963" s="2"/>
    </row>
    <row r="40964" spans="7:11" x14ac:dyDescent="0.3">
      <c r="G40964" s="2"/>
      <c r="K40964" s="2"/>
    </row>
    <row r="40965" spans="7:11" x14ac:dyDescent="0.3">
      <c r="G40965" s="2"/>
      <c r="K40965" s="2"/>
    </row>
    <row r="40966" spans="7:11" x14ac:dyDescent="0.3">
      <c r="G40966" s="2"/>
      <c r="K40966" s="2"/>
    </row>
    <row r="40967" spans="7:11" x14ac:dyDescent="0.3">
      <c r="G40967" s="2"/>
      <c r="K40967" s="2"/>
    </row>
    <row r="40968" spans="7:11" x14ac:dyDescent="0.3">
      <c r="G40968" s="2"/>
      <c r="K40968" s="2"/>
    </row>
    <row r="40969" spans="7:11" x14ac:dyDescent="0.3">
      <c r="G40969" s="2"/>
      <c r="K40969" s="2"/>
    </row>
    <row r="40970" spans="7:11" x14ac:dyDescent="0.3">
      <c r="G40970" s="2"/>
      <c r="K40970" s="2"/>
    </row>
    <row r="40971" spans="7:11" x14ac:dyDescent="0.3">
      <c r="G40971" s="2"/>
      <c r="K40971" s="2"/>
    </row>
    <row r="40972" spans="7:11" x14ac:dyDescent="0.3">
      <c r="G40972" s="2"/>
      <c r="K40972" s="2"/>
    </row>
    <row r="40973" spans="7:11" x14ac:dyDescent="0.3">
      <c r="G40973" s="2"/>
      <c r="K40973" s="2"/>
    </row>
    <row r="40974" spans="7:11" x14ac:dyDescent="0.3">
      <c r="G40974" s="2"/>
      <c r="K40974" s="2"/>
    </row>
    <row r="40975" spans="7:11" x14ac:dyDescent="0.3">
      <c r="G40975" s="2"/>
      <c r="K40975" s="2"/>
    </row>
    <row r="40976" spans="7:11" x14ac:dyDescent="0.3">
      <c r="G40976" s="2"/>
      <c r="K40976" s="2"/>
    </row>
    <row r="40977" spans="7:11" x14ac:dyDescent="0.3">
      <c r="G40977" s="2"/>
      <c r="K40977" s="2"/>
    </row>
    <row r="40978" spans="7:11" x14ac:dyDescent="0.3">
      <c r="G40978" s="2"/>
      <c r="K40978" s="2"/>
    </row>
    <row r="40979" spans="7:11" x14ac:dyDescent="0.3">
      <c r="G40979" s="2"/>
      <c r="K40979" s="2"/>
    </row>
    <row r="40980" spans="7:11" x14ac:dyDescent="0.3">
      <c r="G40980" s="2"/>
      <c r="K40980" s="2"/>
    </row>
    <row r="40981" spans="7:11" x14ac:dyDescent="0.3">
      <c r="G40981" s="2"/>
      <c r="K40981" s="2"/>
    </row>
    <row r="40982" spans="7:11" x14ac:dyDescent="0.3">
      <c r="G40982" s="2"/>
      <c r="K40982" s="2"/>
    </row>
    <row r="40983" spans="7:11" x14ac:dyDescent="0.3">
      <c r="G40983" s="2"/>
      <c r="K40983" s="2"/>
    </row>
    <row r="40984" spans="7:11" x14ac:dyDescent="0.3">
      <c r="G40984" s="2"/>
      <c r="K40984" s="2"/>
    </row>
    <row r="40985" spans="7:11" x14ac:dyDescent="0.3">
      <c r="G40985" s="2"/>
      <c r="K40985" s="2"/>
    </row>
    <row r="40986" spans="7:11" x14ac:dyDescent="0.3">
      <c r="G40986" s="2"/>
      <c r="K40986" s="2"/>
    </row>
    <row r="40987" spans="7:11" x14ac:dyDescent="0.3">
      <c r="G40987" s="2"/>
      <c r="K40987" s="2"/>
    </row>
    <row r="40988" spans="7:11" x14ac:dyDescent="0.3">
      <c r="G40988" s="2"/>
      <c r="K40988" s="2"/>
    </row>
    <row r="40989" spans="7:11" x14ac:dyDescent="0.3">
      <c r="G40989" s="2"/>
      <c r="K40989" s="2"/>
    </row>
    <row r="40990" spans="7:11" x14ac:dyDescent="0.3">
      <c r="G40990" s="2"/>
      <c r="K40990" s="2"/>
    </row>
    <row r="40991" spans="7:11" x14ac:dyDescent="0.3">
      <c r="G40991" s="2"/>
      <c r="K40991" s="2"/>
    </row>
    <row r="40992" spans="7:11" x14ac:dyDescent="0.3">
      <c r="G40992" s="2"/>
      <c r="K40992" s="2"/>
    </row>
    <row r="40993" spans="7:11" x14ac:dyDescent="0.3">
      <c r="G40993" s="2"/>
      <c r="K40993" s="2"/>
    </row>
    <row r="40994" spans="7:11" x14ac:dyDescent="0.3">
      <c r="G40994" s="2"/>
      <c r="K40994" s="2"/>
    </row>
    <row r="40995" spans="7:11" x14ac:dyDescent="0.3">
      <c r="G40995" s="2"/>
      <c r="K40995" s="2"/>
    </row>
    <row r="40996" spans="7:11" x14ac:dyDescent="0.3">
      <c r="G40996" s="2"/>
      <c r="K40996" s="2"/>
    </row>
    <row r="40997" spans="7:11" x14ac:dyDescent="0.3">
      <c r="G40997" s="2"/>
      <c r="K40997" s="2"/>
    </row>
    <row r="40998" spans="7:11" x14ac:dyDescent="0.3">
      <c r="G40998" s="2"/>
      <c r="K40998" s="2"/>
    </row>
    <row r="40999" spans="7:11" x14ac:dyDescent="0.3">
      <c r="G40999" s="2"/>
      <c r="K40999" s="2"/>
    </row>
    <row r="41000" spans="7:11" x14ac:dyDescent="0.3">
      <c r="G41000" s="2"/>
      <c r="K41000" s="2"/>
    </row>
    <row r="41001" spans="7:11" x14ac:dyDescent="0.3">
      <c r="G41001" s="2"/>
      <c r="K41001" s="2"/>
    </row>
    <row r="41002" spans="7:11" x14ac:dyDescent="0.3">
      <c r="G41002" s="2"/>
      <c r="K41002" s="2"/>
    </row>
    <row r="41003" spans="7:11" x14ac:dyDescent="0.3">
      <c r="G41003" s="2"/>
      <c r="K41003" s="2"/>
    </row>
    <row r="41004" spans="7:11" x14ac:dyDescent="0.3">
      <c r="G41004" s="2"/>
      <c r="K41004" s="2"/>
    </row>
    <row r="41005" spans="7:11" x14ac:dyDescent="0.3">
      <c r="G41005" s="2"/>
      <c r="K41005" s="2"/>
    </row>
    <row r="41006" spans="7:11" x14ac:dyDescent="0.3">
      <c r="G41006" s="2"/>
      <c r="K41006" s="2"/>
    </row>
    <row r="41007" spans="7:11" x14ac:dyDescent="0.3">
      <c r="G41007" s="2"/>
      <c r="K41007" s="2"/>
    </row>
    <row r="41008" spans="7:11" x14ac:dyDescent="0.3">
      <c r="G41008" s="2"/>
      <c r="K41008" s="2"/>
    </row>
    <row r="41009" spans="7:11" x14ac:dyDescent="0.3">
      <c r="G41009" s="2"/>
      <c r="K41009" s="2"/>
    </row>
    <row r="41010" spans="7:11" x14ac:dyDescent="0.3">
      <c r="G41010" s="2"/>
      <c r="K41010" s="2"/>
    </row>
    <row r="41011" spans="7:11" x14ac:dyDescent="0.3">
      <c r="G41011" s="2"/>
      <c r="K41011" s="2"/>
    </row>
    <row r="41012" spans="7:11" x14ac:dyDescent="0.3">
      <c r="G41012" s="2"/>
      <c r="K41012" s="2"/>
    </row>
    <row r="41013" spans="7:11" x14ac:dyDescent="0.3">
      <c r="G41013" s="2"/>
      <c r="K41013" s="2"/>
    </row>
    <row r="41014" spans="7:11" x14ac:dyDescent="0.3">
      <c r="G41014" s="2"/>
      <c r="K41014" s="2"/>
    </row>
    <row r="41015" spans="7:11" x14ac:dyDescent="0.3">
      <c r="G41015" s="2"/>
      <c r="K41015" s="2"/>
    </row>
    <row r="41016" spans="7:11" x14ac:dyDescent="0.3">
      <c r="G41016" s="2"/>
      <c r="K41016" s="2"/>
    </row>
    <row r="41017" spans="7:11" x14ac:dyDescent="0.3">
      <c r="G41017" s="2"/>
      <c r="K41017" s="2"/>
    </row>
    <row r="41018" spans="7:11" x14ac:dyDescent="0.3">
      <c r="G41018" s="2"/>
      <c r="K41018" s="2"/>
    </row>
    <row r="41019" spans="7:11" x14ac:dyDescent="0.3">
      <c r="G41019" s="2"/>
      <c r="K41019" s="2"/>
    </row>
    <row r="41020" spans="7:11" x14ac:dyDescent="0.3">
      <c r="G41020" s="2"/>
      <c r="K41020" s="2"/>
    </row>
    <row r="41021" spans="7:11" x14ac:dyDescent="0.3">
      <c r="G41021" s="2"/>
      <c r="K41021" s="2"/>
    </row>
    <row r="41022" spans="7:11" x14ac:dyDescent="0.3">
      <c r="G41022" s="2"/>
      <c r="K41022" s="2"/>
    </row>
    <row r="41023" spans="7:11" x14ac:dyDescent="0.3">
      <c r="G41023" s="2"/>
      <c r="K41023" s="2"/>
    </row>
    <row r="41024" spans="7:11" x14ac:dyDescent="0.3">
      <c r="G41024" s="2"/>
      <c r="K41024" s="2"/>
    </row>
    <row r="41025" spans="7:11" x14ac:dyDescent="0.3">
      <c r="G41025" s="2"/>
      <c r="K41025" s="2"/>
    </row>
    <row r="41026" spans="7:11" x14ac:dyDescent="0.3">
      <c r="G41026" s="2"/>
      <c r="K41026" s="2"/>
    </row>
    <row r="41027" spans="7:11" x14ac:dyDescent="0.3">
      <c r="G41027" s="2"/>
      <c r="K41027" s="2"/>
    </row>
    <row r="41028" spans="7:11" x14ac:dyDescent="0.3">
      <c r="G41028" s="2"/>
      <c r="K41028" s="2"/>
    </row>
    <row r="41029" spans="7:11" x14ac:dyDescent="0.3">
      <c r="G41029" s="2"/>
      <c r="K41029" s="2"/>
    </row>
    <row r="41030" spans="7:11" x14ac:dyDescent="0.3">
      <c r="G41030" s="2"/>
      <c r="K41030" s="2"/>
    </row>
    <row r="41031" spans="7:11" x14ac:dyDescent="0.3">
      <c r="G41031" s="2"/>
      <c r="K41031" s="2"/>
    </row>
    <row r="41032" spans="7:11" x14ac:dyDescent="0.3">
      <c r="G41032" s="2"/>
      <c r="K41032" s="2"/>
    </row>
    <row r="41033" spans="7:11" x14ac:dyDescent="0.3">
      <c r="G41033" s="2"/>
      <c r="K41033" s="2"/>
    </row>
    <row r="41034" spans="7:11" x14ac:dyDescent="0.3">
      <c r="G41034" s="2"/>
      <c r="K41034" s="2"/>
    </row>
    <row r="41035" spans="7:11" x14ac:dyDescent="0.3">
      <c r="G41035" s="2"/>
      <c r="K41035" s="2"/>
    </row>
    <row r="41036" spans="7:11" x14ac:dyDescent="0.3">
      <c r="G41036" s="2"/>
      <c r="K41036" s="2"/>
    </row>
    <row r="41037" spans="7:11" x14ac:dyDescent="0.3">
      <c r="G41037" s="2"/>
      <c r="K41037" s="2"/>
    </row>
    <row r="41038" spans="7:11" x14ac:dyDescent="0.3">
      <c r="G41038" s="2"/>
      <c r="K41038" s="2"/>
    </row>
    <row r="41039" spans="7:11" x14ac:dyDescent="0.3">
      <c r="G41039" s="2"/>
      <c r="K41039" s="2"/>
    </row>
    <row r="41040" spans="7:11" x14ac:dyDescent="0.3">
      <c r="G41040" s="2"/>
      <c r="K41040" s="2"/>
    </row>
    <row r="41041" spans="7:11" x14ac:dyDescent="0.3">
      <c r="G41041" s="2"/>
      <c r="K41041" s="2"/>
    </row>
    <row r="41042" spans="7:11" x14ac:dyDescent="0.3">
      <c r="G41042" s="2"/>
      <c r="K41042" s="2"/>
    </row>
    <row r="41043" spans="7:11" x14ac:dyDescent="0.3">
      <c r="G41043" s="2"/>
      <c r="K41043" s="2"/>
    </row>
    <row r="41044" spans="7:11" x14ac:dyDescent="0.3">
      <c r="G41044" s="2"/>
      <c r="K41044" s="2"/>
    </row>
    <row r="41045" spans="7:11" x14ac:dyDescent="0.3">
      <c r="G41045" s="2"/>
      <c r="K41045" s="2"/>
    </row>
    <row r="41046" spans="7:11" x14ac:dyDescent="0.3">
      <c r="G41046" s="2"/>
      <c r="K41046" s="2"/>
    </row>
    <row r="41047" spans="7:11" x14ac:dyDescent="0.3">
      <c r="G41047" s="2"/>
      <c r="K41047" s="2"/>
    </row>
    <row r="41048" spans="7:11" x14ac:dyDescent="0.3">
      <c r="G41048" s="2"/>
      <c r="K41048" s="2"/>
    </row>
    <row r="41049" spans="7:11" x14ac:dyDescent="0.3">
      <c r="G41049" s="2"/>
      <c r="K41049" s="2"/>
    </row>
    <row r="41050" spans="7:11" x14ac:dyDescent="0.3">
      <c r="G41050" s="2"/>
      <c r="K41050" s="2"/>
    </row>
    <row r="41051" spans="7:11" x14ac:dyDescent="0.3">
      <c r="G41051" s="2"/>
      <c r="K41051" s="2"/>
    </row>
    <row r="41052" spans="7:11" x14ac:dyDescent="0.3">
      <c r="G41052" s="2"/>
      <c r="K41052" s="2"/>
    </row>
    <row r="41053" spans="7:11" x14ac:dyDescent="0.3">
      <c r="G41053" s="2"/>
      <c r="K41053" s="2"/>
    </row>
    <row r="41054" spans="7:11" x14ac:dyDescent="0.3">
      <c r="G41054" s="2"/>
      <c r="K41054" s="2"/>
    </row>
    <row r="41055" spans="7:11" x14ac:dyDescent="0.3">
      <c r="G41055" s="2"/>
      <c r="K41055" s="2"/>
    </row>
    <row r="41056" spans="7:11" x14ac:dyDescent="0.3">
      <c r="G41056" s="2"/>
      <c r="K41056" s="2"/>
    </row>
    <row r="41057" spans="7:11" x14ac:dyDescent="0.3">
      <c r="G41057" s="2"/>
      <c r="K41057" s="2"/>
    </row>
    <row r="41058" spans="7:11" x14ac:dyDescent="0.3">
      <c r="G41058" s="2"/>
      <c r="K41058" s="2"/>
    </row>
    <row r="41059" spans="7:11" x14ac:dyDescent="0.3">
      <c r="G41059" s="2"/>
      <c r="K41059" s="2"/>
    </row>
    <row r="41060" spans="7:11" x14ac:dyDescent="0.3">
      <c r="G41060" s="2"/>
      <c r="K41060" s="2"/>
    </row>
    <row r="41061" spans="7:11" x14ac:dyDescent="0.3">
      <c r="G41061" s="2"/>
      <c r="K41061" s="2"/>
    </row>
    <row r="41062" spans="7:11" x14ac:dyDescent="0.3">
      <c r="G41062" s="2"/>
      <c r="K41062" s="2"/>
    </row>
    <row r="41063" spans="7:11" x14ac:dyDescent="0.3">
      <c r="G41063" s="2"/>
      <c r="K41063" s="2"/>
    </row>
    <row r="41064" spans="7:11" x14ac:dyDescent="0.3">
      <c r="G41064" s="2"/>
      <c r="K41064" s="2"/>
    </row>
    <row r="41065" spans="7:11" x14ac:dyDescent="0.3">
      <c r="G41065" s="2"/>
      <c r="K41065" s="2"/>
    </row>
    <row r="41066" spans="7:11" x14ac:dyDescent="0.3">
      <c r="G41066" s="2"/>
      <c r="K41066" s="2"/>
    </row>
    <row r="41067" spans="7:11" x14ac:dyDescent="0.3">
      <c r="G41067" s="2"/>
      <c r="K41067" s="2"/>
    </row>
    <row r="41068" spans="7:11" x14ac:dyDescent="0.3">
      <c r="G41068" s="2"/>
      <c r="K41068" s="2"/>
    </row>
    <row r="41069" spans="7:11" x14ac:dyDescent="0.3">
      <c r="G41069" s="2"/>
      <c r="K41069" s="2"/>
    </row>
    <row r="41070" spans="7:11" x14ac:dyDescent="0.3">
      <c r="G41070" s="2"/>
      <c r="K41070" s="2"/>
    </row>
    <row r="41071" spans="7:11" x14ac:dyDescent="0.3">
      <c r="G41071" s="2"/>
      <c r="K41071" s="2"/>
    </row>
    <row r="41072" spans="7:11" x14ac:dyDescent="0.3">
      <c r="G41072" s="2"/>
      <c r="K41072" s="2"/>
    </row>
    <row r="41073" spans="7:11" x14ac:dyDescent="0.3">
      <c r="G41073" s="2"/>
      <c r="K41073" s="2"/>
    </row>
    <row r="41074" spans="7:11" x14ac:dyDescent="0.3">
      <c r="G41074" s="2"/>
      <c r="K41074" s="2"/>
    </row>
    <row r="41075" spans="7:11" x14ac:dyDescent="0.3">
      <c r="G41075" s="2"/>
      <c r="K41075" s="2"/>
    </row>
    <row r="41076" spans="7:11" x14ac:dyDescent="0.3">
      <c r="G41076" s="2"/>
      <c r="K41076" s="2"/>
    </row>
    <row r="41077" spans="7:11" x14ac:dyDescent="0.3">
      <c r="G41077" s="2"/>
      <c r="K41077" s="2"/>
    </row>
    <row r="41078" spans="7:11" x14ac:dyDescent="0.3">
      <c r="G41078" s="2"/>
      <c r="K41078" s="2"/>
    </row>
    <row r="41079" spans="7:11" x14ac:dyDescent="0.3">
      <c r="G41079" s="2"/>
      <c r="K41079" s="2"/>
    </row>
    <row r="41080" spans="7:11" x14ac:dyDescent="0.3">
      <c r="G41080" s="2"/>
      <c r="K41080" s="2"/>
    </row>
    <row r="41081" spans="7:11" x14ac:dyDescent="0.3">
      <c r="G41081" s="2"/>
      <c r="K41081" s="2"/>
    </row>
    <row r="41082" spans="7:11" x14ac:dyDescent="0.3">
      <c r="G41082" s="2"/>
      <c r="K41082" s="2"/>
    </row>
    <row r="41083" spans="7:11" x14ac:dyDescent="0.3">
      <c r="G41083" s="2"/>
      <c r="K41083" s="2"/>
    </row>
    <row r="41084" spans="7:11" x14ac:dyDescent="0.3">
      <c r="G41084" s="2"/>
      <c r="K41084" s="2"/>
    </row>
    <row r="41085" spans="7:11" x14ac:dyDescent="0.3">
      <c r="G41085" s="2"/>
      <c r="K41085" s="2"/>
    </row>
    <row r="41086" spans="7:11" x14ac:dyDescent="0.3">
      <c r="G41086" s="2"/>
      <c r="K41086" s="2"/>
    </row>
    <row r="41087" spans="7:11" x14ac:dyDescent="0.3">
      <c r="G41087" s="2"/>
      <c r="K41087" s="2"/>
    </row>
    <row r="41088" spans="7:11" x14ac:dyDescent="0.3">
      <c r="G41088" s="2"/>
      <c r="K41088" s="2"/>
    </row>
    <row r="41089" spans="7:11" x14ac:dyDescent="0.3">
      <c r="G41089" s="2"/>
      <c r="K41089" s="2"/>
    </row>
    <row r="41090" spans="7:11" x14ac:dyDescent="0.3">
      <c r="G41090" s="2"/>
      <c r="K41090" s="2"/>
    </row>
    <row r="41091" spans="7:11" x14ac:dyDescent="0.3">
      <c r="G41091" s="2"/>
      <c r="K41091" s="2"/>
    </row>
    <row r="41092" spans="7:11" x14ac:dyDescent="0.3">
      <c r="G41092" s="2"/>
      <c r="K41092" s="2"/>
    </row>
    <row r="41093" spans="7:11" x14ac:dyDescent="0.3">
      <c r="G41093" s="2"/>
      <c r="K41093" s="2"/>
    </row>
    <row r="41094" spans="7:11" x14ac:dyDescent="0.3">
      <c r="G41094" s="2"/>
      <c r="K41094" s="2"/>
    </row>
    <row r="41095" spans="7:11" x14ac:dyDescent="0.3">
      <c r="G41095" s="2"/>
      <c r="K41095" s="2"/>
    </row>
    <row r="41096" spans="7:11" x14ac:dyDescent="0.3">
      <c r="G41096" s="2"/>
      <c r="K41096" s="2"/>
    </row>
    <row r="41097" spans="7:11" x14ac:dyDescent="0.3">
      <c r="G41097" s="2"/>
      <c r="K41097" s="2"/>
    </row>
    <row r="41098" spans="7:11" x14ac:dyDescent="0.3">
      <c r="G41098" s="2"/>
      <c r="K41098" s="2"/>
    </row>
    <row r="41099" spans="7:11" x14ac:dyDescent="0.3">
      <c r="G41099" s="2"/>
      <c r="K41099" s="2"/>
    </row>
    <row r="41100" spans="7:11" x14ac:dyDescent="0.3">
      <c r="G41100" s="2"/>
      <c r="K41100" s="2"/>
    </row>
    <row r="41101" spans="7:11" x14ac:dyDescent="0.3">
      <c r="G41101" s="2"/>
      <c r="K41101" s="2"/>
    </row>
    <row r="41102" spans="7:11" x14ac:dyDescent="0.3">
      <c r="G41102" s="2"/>
      <c r="K41102" s="2"/>
    </row>
    <row r="41103" spans="7:11" x14ac:dyDescent="0.3">
      <c r="G41103" s="2"/>
      <c r="K41103" s="2"/>
    </row>
    <row r="41104" spans="7:11" x14ac:dyDescent="0.3">
      <c r="G41104" s="2"/>
      <c r="K41104" s="2"/>
    </row>
    <row r="41105" spans="7:11" x14ac:dyDescent="0.3">
      <c r="G41105" s="2"/>
      <c r="K41105" s="2"/>
    </row>
    <row r="41106" spans="7:11" x14ac:dyDescent="0.3">
      <c r="G41106" s="2"/>
      <c r="K41106" s="2"/>
    </row>
    <row r="41107" spans="7:11" x14ac:dyDescent="0.3">
      <c r="G41107" s="2"/>
      <c r="K41107" s="2"/>
    </row>
    <row r="41108" spans="7:11" x14ac:dyDescent="0.3">
      <c r="G41108" s="2"/>
      <c r="K41108" s="2"/>
    </row>
    <row r="41109" spans="7:11" x14ac:dyDescent="0.3">
      <c r="G41109" s="2"/>
      <c r="K41109" s="2"/>
    </row>
    <row r="41110" spans="7:11" x14ac:dyDescent="0.3">
      <c r="G41110" s="2"/>
      <c r="K41110" s="2"/>
    </row>
    <row r="41111" spans="7:11" x14ac:dyDescent="0.3">
      <c r="G41111" s="2"/>
      <c r="K41111" s="2"/>
    </row>
    <row r="41112" spans="7:11" x14ac:dyDescent="0.3">
      <c r="G41112" s="2"/>
      <c r="K41112" s="2"/>
    </row>
    <row r="41113" spans="7:11" x14ac:dyDescent="0.3">
      <c r="G41113" s="2"/>
      <c r="K41113" s="2"/>
    </row>
    <row r="41114" spans="7:11" x14ac:dyDescent="0.3">
      <c r="G41114" s="2"/>
      <c r="K41114" s="2"/>
    </row>
    <row r="41115" spans="7:11" x14ac:dyDescent="0.3">
      <c r="G41115" s="2"/>
      <c r="K41115" s="2"/>
    </row>
    <row r="41116" spans="7:11" x14ac:dyDescent="0.3">
      <c r="G41116" s="2"/>
      <c r="K41116" s="2"/>
    </row>
    <row r="41117" spans="7:11" x14ac:dyDescent="0.3">
      <c r="G41117" s="2"/>
      <c r="K41117" s="2"/>
    </row>
    <row r="41118" spans="7:11" x14ac:dyDescent="0.3">
      <c r="G41118" s="2"/>
      <c r="K41118" s="2"/>
    </row>
    <row r="41119" spans="7:11" x14ac:dyDescent="0.3">
      <c r="G41119" s="2"/>
      <c r="K41119" s="2"/>
    </row>
    <row r="41120" spans="7:11" x14ac:dyDescent="0.3">
      <c r="G41120" s="2"/>
      <c r="K41120" s="2"/>
    </row>
    <row r="41121" spans="7:11" x14ac:dyDescent="0.3">
      <c r="G41121" s="2"/>
      <c r="K41121" s="2"/>
    </row>
    <row r="41122" spans="7:11" x14ac:dyDescent="0.3">
      <c r="G41122" s="2"/>
      <c r="K41122" s="2"/>
    </row>
    <row r="41123" spans="7:11" x14ac:dyDescent="0.3">
      <c r="G41123" s="2"/>
      <c r="K41123" s="2"/>
    </row>
    <row r="41124" spans="7:11" x14ac:dyDescent="0.3">
      <c r="G41124" s="2"/>
      <c r="K41124" s="2"/>
    </row>
    <row r="41125" spans="7:11" x14ac:dyDescent="0.3">
      <c r="G41125" s="2"/>
      <c r="K41125" s="2"/>
    </row>
    <row r="41126" spans="7:11" x14ac:dyDescent="0.3">
      <c r="G41126" s="2"/>
      <c r="K41126" s="2"/>
    </row>
    <row r="41127" spans="7:11" x14ac:dyDescent="0.3">
      <c r="G41127" s="2"/>
      <c r="K41127" s="2"/>
    </row>
    <row r="41128" spans="7:11" x14ac:dyDescent="0.3">
      <c r="G41128" s="2"/>
      <c r="K41128" s="2"/>
    </row>
    <row r="41129" spans="7:11" x14ac:dyDescent="0.3">
      <c r="G41129" s="2"/>
      <c r="K41129" s="2"/>
    </row>
    <row r="41130" spans="7:11" x14ac:dyDescent="0.3">
      <c r="G41130" s="2"/>
      <c r="K41130" s="2"/>
    </row>
    <row r="41131" spans="7:11" x14ac:dyDescent="0.3">
      <c r="G41131" s="2"/>
      <c r="K41131" s="2"/>
    </row>
    <row r="41132" spans="7:11" x14ac:dyDescent="0.3">
      <c r="G41132" s="2"/>
      <c r="K41132" s="2"/>
    </row>
    <row r="41133" spans="7:11" x14ac:dyDescent="0.3">
      <c r="G41133" s="2"/>
      <c r="K41133" s="2"/>
    </row>
    <row r="41134" spans="7:11" x14ac:dyDescent="0.3">
      <c r="G41134" s="2"/>
      <c r="K41134" s="2"/>
    </row>
    <row r="41135" spans="7:11" x14ac:dyDescent="0.3">
      <c r="G41135" s="2"/>
      <c r="K41135" s="2"/>
    </row>
    <row r="41136" spans="7:11" x14ac:dyDescent="0.3">
      <c r="G41136" s="2"/>
      <c r="K41136" s="2"/>
    </row>
    <row r="41137" spans="7:11" x14ac:dyDescent="0.3">
      <c r="G41137" s="2"/>
      <c r="K41137" s="2"/>
    </row>
    <row r="41138" spans="7:11" x14ac:dyDescent="0.3">
      <c r="G41138" s="2"/>
      <c r="K41138" s="2"/>
    </row>
    <row r="41139" spans="7:11" x14ac:dyDescent="0.3">
      <c r="G41139" s="2"/>
      <c r="K41139" s="2"/>
    </row>
    <row r="41140" spans="7:11" x14ac:dyDescent="0.3">
      <c r="G41140" s="2"/>
      <c r="K41140" s="2"/>
    </row>
    <row r="41141" spans="7:11" x14ac:dyDescent="0.3">
      <c r="G41141" s="2"/>
      <c r="K41141" s="2"/>
    </row>
    <row r="41142" spans="7:11" x14ac:dyDescent="0.3">
      <c r="G41142" s="2"/>
      <c r="K41142" s="2"/>
    </row>
    <row r="41143" spans="7:11" x14ac:dyDescent="0.3">
      <c r="G41143" s="2"/>
      <c r="K41143" s="2"/>
    </row>
    <row r="41144" spans="7:11" x14ac:dyDescent="0.3">
      <c r="G41144" s="2"/>
      <c r="K41144" s="2"/>
    </row>
    <row r="41145" spans="7:11" x14ac:dyDescent="0.3">
      <c r="G41145" s="2"/>
      <c r="K41145" s="2"/>
    </row>
    <row r="41146" spans="7:11" x14ac:dyDescent="0.3">
      <c r="G41146" s="2"/>
      <c r="K41146" s="2"/>
    </row>
    <row r="41147" spans="7:11" x14ac:dyDescent="0.3">
      <c r="G41147" s="2"/>
      <c r="K41147" s="2"/>
    </row>
    <row r="41148" spans="7:11" x14ac:dyDescent="0.3">
      <c r="G41148" s="2"/>
      <c r="K41148" s="2"/>
    </row>
    <row r="41149" spans="7:11" x14ac:dyDescent="0.3">
      <c r="G41149" s="2"/>
      <c r="K41149" s="2"/>
    </row>
    <row r="41150" spans="7:11" x14ac:dyDescent="0.3">
      <c r="G41150" s="2"/>
      <c r="K41150" s="2"/>
    </row>
    <row r="41151" spans="7:11" x14ac:dyDescent="0.3">
      <c r="G41151" s="2"/>
      <c r="K41151" s="2"/>
    </row>
    <row r="41152" spans="7:11" x14ac:dyDescent="0.3">
      <c r="G41152" s="2"/>
      <c r="K41152" s="2"/>
    </row>
    <row r="41153" spans="7:11" x14ac:dyDescent="0.3">
      <c r="G41153" s="2"/>
      <c r="K41153" s="2"/>
    </row>
    <row r="41154" spans="7:11" x14ac:dyDescent="0.3">
      <c r="G41154" s="2"/>
      <c r="K41154" s="2"/>
    </row>
    <row r="41155" spans="7:11" x14ac:dyDescent="0.3">
      <c r="G41155" s="2"/>
      <c r="K41155" s="2"/>
    </row>
    <row r="41156" spans="7:11" x14ac:dyDescent="0.3">
      <c r="G41156" s="2"/>
      <c r="K41156" s="2"/>
    </row>
    <row r="41157" spans="7:11" x14ac:dyDescent="0.3">
      <c r="G41157" s="2"/>
      <c r="K41157" s="2"/>
    </row>
    <row r="41158" spans="7:11" x14ac:dyDescent="0.3">
      <c r="G41158" s="2"/>
      <c r="K41158" s="2"/>
    </row>
    <row r="41159" spans="7:11" x14ac:dyDescent="0.3">
      <c r="G41159" s="2"/>
      <c r="K41159" s="2"/>
    </row>
    <row r="41160" spans="7:11" x14ac:dyDescent="0.3">
      <c r="G41160" s="2"/>
      <c r="K41160" s="2"/>
    </row>
    <row r="41161" spans="7:11" x14ac:dyDescent="0.3">
      <c r="G41161" s="2"/>
      <c r="K41161" s="2"/>
    </row>
    <row r="41162" spans="7:11" x14ac:dyDescent="0.3">
      <c r="G41162" s="2"/>
      <c r="K41162" s="2"/>
    </row>
    <row r="41163" spans="7:11" x14ac:dyDescent="0.3">
      <c r="G41163" s="2"/>
      <c r="K41163" s="2"/>
    </row>
    <row r="41164" spans="7:11" x14ac:dyDescent="0.3">
      <c r="G41164" s="2"/>
      <c r="K41164" s="2"/>
    </row>
    <row r="41165" spans="7:11" x14ac:dyDescent="0.3">
      <c r="G41165" s="2"/>
      <c r="K41165" s="2"/>
    </row>
    <row r="41166" spans="7:11" x14ac:dyDescent="0.3">
      <c r="G41166" s="2"/>
      <c r="K41166" s="2"/>
    </row>
    <row r="41167" spans="7:11" x14ac:dyDescent="0.3">
      <c r="G41167" s="2"/>
      <c r="K41167" s="2"/>
    </row>
    <row r="41168" spans="7:11" x14ac:dyDescent="0.3">
      <c r="G41168" s="2"/>
      <c r="K41168" s="2"/>
    </row>
    <row r="41169" spans="7:11" x14ac:dyDescent="0.3">
      <c r="G41169" s="2"/>
      <c r="K41169" s="2"/>
    </row>
    <row r="41170" spans="7:11" x14ac:dyDescent="0.3">
      <c r="G41170" s="2"/>
      <c r="K41170" s="2"/>
    </row>
    <row r="41171" spans="7:11" x14ac:dyDescent="0.3">
      <c r="G41171" s="2"/>
      <c r="K41171" s="2"/>
    </row>
    <row r="41172" spans="7:11" x14ac:dyDescent="0.3">
      <c r="G41172" s="2"/>
      <c r="K41172" s="2"/>
    </row>
    <row r="41173" spans="7:11" x14ac:dyDescent="0.3">
      <c r="G41173" s="2"/>
      <c r="K41173" s="2"/>
    </row>
    <row r="41174" spans="7:11" x14ac:dyDescent="0.3">
      <c r="G41174" s="2"/>
      <c r="K41174" s="2"/>
    </row>
    <row r="41175" spans="7:11" x14ac:dyDescent="0.3">
      <c r="G41175" s="2"/>
      <c r="K41175" s="2"/>
    </row>
    <row r="41176" spans="7:11" x14ac:dyDescent="0.3">
      <c r="G41176" s="2"/>
      <c r="K41176" s="2"/>
    </row>
    <row r="41177" spans="7:11" x14ac:dyDescent="0.3">
      <c r="G41177" s="2"/>
      <c r="K41177" s="2"/>
    </row>
    <row r="41178" spans="7:11" x14ac:dyDescent="0.3">
      <c r="G41178" s="2"/>
      <c r="K41178" s="2"/>
    </row>
    <row r="41179" spans="7:11" x14ac:dyDescent="0.3">
      <c r="G41179" s="2"/>
      <c r="K41179" s="2"/>
    </row>
    <row r="41180" spans="7:11" x14ac:dyDescent="0.3">
      <c r="G41180" s="2"/>
      <c r="K41180" s="2"/>
    </row>
    <row r="41181" spans="7:11" x14ac:dyDescent="0.3">
      <c r="G41181" s="2"/>
      <c r="K41181" s="2"/>
    </row>
    <row r="41182" spans="7:11" x14ac:dyDescent="0.3">
      <c r="G41182" s="2"/>
      <c r="K41182" s="2"/>
    </row>
    <row r="41183" spans="7:11" x14ac:dyDescent="0.3">
      <c r="G41183" s="2"/>
      <c r="K41183" s="2"/>
    </row>
    <row r="41184" spans="7:11" x14ac:dyDescent="0.3">
      <c r="G41184" s="2"/>
      <c r="K41184" s="2"/>
    </row>
    <row r="41185" spans="7:11" x14ac:dyDescent="0.3">
      <c r="G41185" s="2"/>
      <c r="K41185" s="2"/>
    </row>
    <row r="41186" spans="7:11" x14ac:dyDescent="0.3">
      <c r="G41186" s="2"/>
      <c r="K41186" s="2"/>
    </row>
    <row r="41187" spans="7:11" x14ac:dyDescent="0.3">
      <c r="G41187" s="2"/>
      <c r="K41187" s="2"/>
    </row>
    <row r="41188" spans="7:11" x14ac:dyDescent="0.3">
      <c r="G41188" s="2"/>
      <c r="K41188" s="2"/>
    </row>
    <row r="41189" spans="7:11" x14ac:dyDescent="0.3">
      <c r="G41189" s="2"/>
      <c r="K41189" s="2"/>
    </row>
    <row r="41190" spans="7:11" x14ac:dyDescent="0.3">
      <c r="G41190" s="2"/>
      <c r="K41190" s="2"/>
    </row>
    <row r="41191" spans="7:11" x14ac:dyDescent="0.3">
      <c r="G41191" s="2"/>
      <c r="K41191" s="2"/>
    </row>
    <row r="41192" spans="7:11" x14ac:dyDescent="0.3">
      <c r="G41192" s="2"/>
      <c r="K41192" s="2"/>
    </row>
    <row r="41193" spans="7:11" x14ac:dyDescent="0.3">
      <c r="G41193" s="2"/>
      <c r="K41193" s="2"/>
    </row>
    <row r="41194" spans="7:11" x14ac:dyDescent="0.3">
      <c r="G41194" s="2"/>
      <c r="K41194" s="2"/>
    </row>
    <row r="41195" spans="7:11" x14ac:dyDescent="0.3">
      <c r="G41195" s="2"/>
      <c r="K41195" s="2"/>
    </row>
    <row r="41196" spans="7:11" x14ac:dyDescent="0.3">
      <c r="G41196" s="2"/>
      <c r="K41196" s="2"/>
    </row>
    <row r="41197" spans="7:11" x14ac:dyDescent="0.3">
      <c r="G41197" s="2"/>
      <c r="K41197" s="2"/>
    </row>
    <row r="41198" spans="7:11" x14ac:dyDescent="0.3">
      <c r="G41198" s="2"/>
      <c r="K41198" s="2"/>
    </row>
    <row r="41199" spans="7:11" x14ac:dyDescent="0.3">
      <c r="G41199" s="2"/>
      <c r="K41199" s="2"/>
    </row>
    <row r="41200" spans="7:11" x14ac:dyDescent="0.3">
      <c r="G41200" s="2"/>
      <c r="K41200" s="2"/>
    </row>
    <row r="41201" spans="7:11" x14ac:dyDescent="0.3">
      <c r="G41201" s="2"/>
      <c r="K41201" s="2"/>
    </row>
    <row r="41202" spans="7:11" x14ac:dyDescent="0.3">
      <c r="G41202" s="2"/>
      <c r="K41202" s="2"/>
    </row>
    <row r="41203" spans="7:11" x14ac:dyDescent="0.3">
      <c r="G41203" s="2"/>
      <c r="K41203" s="2"/>
    </row>
    <row r="41204" spans="7:11" x14ac:dyDescent="0.3">
      <c r="G41204" s="2"/>
      <c r="K41204" s="2"/>
    </row>
    <row r="41205" spans="7:11" x14ac:dyDescent="0.3">
      <c r="G41205" s="2"/>
      <c r="K41205" s="2"/>
    </row>
    <row r="41206" spans="7:11" x14ac:dyDescent="0.3">
      <c r="G41206" s="2"/>
      <c r="K41206" s="2"/>
    </row>
    <row r="41207" spans="7:11" x14ac:dyDescent="0.3">
      <c r="G41207" s="2"/>
      <c r="K41207" s="2"/>
    </row>
    <row r="41208" spans="7:11" x14ac:dyDescent="0.3">
      <c r="G41208" s="2"/>
      <c r="K41208" s="2"/>
    </row>
    <row r="41209" spans="7:11" x14ac:dyDescent="0.3">
      <c r="G41209" s="2"/>
      <c r="K41209" s="2"/>
    </row>
    <row r="41210" spans="7:11" x14ac:dyDescent="0.3">
      <c r="G41210" s="2"/>
      <c r="K41210" s="2"/>
    </row>
    <row r="41211" spans="7:11" x14ac:dyDescent="0.3">
      <c r="G41211" s="2"/>
      <c r="K41211" s="2"/>
    </row>
    <row r="41212" spans="7:11" x14ac:dyDescent="0.3">
      <c r="G41212" s="2"/>
      <c r="K41212" s="2"/>
    </row>
    <row r="41213" spans="7:11" x14ac:dyDescent="0.3">
      <c r="G41213" s="2"/>
      <c r="K41213" s="2"/>
    </row>
    <row r="41214" spans="7:11" x14ac:dyDescent="0.3">
      <c r="G41214" s="2"/>
      <c r="K41214" s="2"/>
    </row>
    <row r="41215" spans="7:11" x14ac:dyDescent="0.3">
      <c r="G41215" s="2"/>
      <c r="K41215" s="2"/>
    </row>
    <row r="41216" spans="7:11" x14ac:dyDescent="0.3">
      <c r="G41216" s="2"/>
      <c r="K41216" s="2"/>
    </row>
    <row r="41217" spans="7:11" x14ac:dyDescent="0.3">
      <c r="G41217" s="2"/>
      <c r="K41217" s="2"/>
    </row>
    <row r="41218" spans="7:11" x14ac:dyDescent="0.3">
      <c r="G41218" s="2"/>
      <c r="K41218" s="2"/>
    </row>
    <row r="41219" spans="7:11" x14ac:dyDescent="0.3">
      <c r="G41219" s="2"/>
      <c r="K41219" s="2"/>
    </row>
    <row r="41220" spans="7:11" x14ac:dyDescent="0.3">
      <c r="G41220" s="2"/>
      <c r="K41220" s="2"/>
    </row>
    <row r="41221" spans="7:11" x14ac:dyDescent="0.3">
      <c r="G41221" s="2"/>
      <c r="K41221" s="2"/>
    </row>
    <row r="41222" spans="7:11" x14ac:dyDescent="0.3">
      <c r="G41222" s="2"/>
      <c r="K41222" s="2"/>
    </row>
    <row r="41223" spans="7:11" x14ac:dyDescent="0.3">
      <c r="G41223" s="2"/>
      <c r="K41223" s="2"/>
    </row>
    <row r="41224" spans="7:11" x14ac:dyDescent="0.3">
      <c r="G41224" s="2"/>
      <c r="K41224" s="2"/>
    </row>
    <row r="41225" spans="7:11" x14ac:dyDescent="0.3">
      <c r="G41225" s="2"/>
      <c r="K41225" s="2"/>
    </row>
    <row r="41226" spans="7:11" x14ac:dyDescent="0.3">
      <c r="G41226" s="2"/>
      <c r="K41226" s="2"/>
    </row>
    <row r="41227" spans="7:11" x14ac:dyDescent="0.3">
      <c r="G41227" s="2"/>
      <c r="K41227" s="2"/>
    </row>
    <row r="41228" spans="7:11" x14ac:dyDescent="0.3">
      <c r="G41228" s="2"/>
      <c r="K41228" s="2"/>
    </row>
    <row r="41229" spans="7:11" x14ac:dyDescent="0.3">
      <c r="G41229" s="2"/>
      <c r="K41229" s="2"/>
    </row>
    <row r="41230" spans="7:11" x14ac:dyDescent="0.3">
      <c r="G41230" s="2"/>
      <c r="K41230" s="2"/>
    </row>
    <row r="41231" spans="7:11" x14ac:dyDescent="0.3">
      <c r="G41231" s="2"/>
      <c r="K41231" s="2"/>
    </row>
    <row r="41232" spans="7:11" x14ac:dyDescent="0.3">
      <c r="G41232" s="2"/>
      <c r="K41232" s="2"/>
    </row>
    <row r="41233" spans="7:11" x14ac:dyDescent="0.3">
      <c r="G41233" s="2"/>
      <c r="K41233" s="2"/>
    </row>
    <row r="41234" spans="7:11" x14ac:dyDescent="0.3">
      <c r="G41234" s="2"/>
      <c r="K41234" s="2"/>
    </row>
    <row r="41235" spans="7:11" x14ac:dyDescent="0.3">
      <c r="G41235" s="2"/>
      <c r="K41235" s="2"/>
    </row>
    <row r="41236" spans="7:11" x14ac:dyDescent="0.3">
      <c r="G41236" s="2"/>
      <c r="K41236" s="2"/>
    </row>
    <row r="41237" spans="7:11" x14ac:dyDescent="0.3">
      <c r="G41237" s="2"/>
      <c r="K41237" s="2"/>
    </row>
    <row r="41238" spans="7:11" x14ac:dyDescent="0.3">
      <c r="G41238" s="2"/>
      <c r="K41238" s="2"/>
    </row>
    <row r="41239" spans="7:11" x14ac:dyDescent="0.3">
      <c r="G41239" s="2"/>
      <c r="K41239" s="2"/>
    </row>
    <row r="41240" spans="7:11" x14ac:dyDescent="0.3">
      <c r="G41240" s="2"/>
      <c r="K41240" s="2"/>
    </row>
    <row r="41241" spans="7:11" x14ac:dyDescent="0.3">
      <c r="G41241" s="2"/>
      <c r="K41241" s="2"/>
    </row>
    <row r="41242" spans="7:11" x14ac:dyDescent="0.3">
      <c r="G41242" s="2"/>
      <c r="K41242" s="2"/>
    </row>
    <row r="41243" spans="7:11" x14ac:dyDescent="0.3">
      <c r="G41243" s="2"/>
      <c r="K41243" s="2"/>
    </row>
    <row r="41244" spans="7:11" x14ac:dyDescent="0.3">
      <c r="G41244" s="2"/>
      <c r="K41244" s="2"/>
    </row>
    <row r="41245" spans="7:11" x14ac:dyDescent="0.3">
      <c r="G41245" s="2"/>
      <c r="K41245" s="2"/>
    </row>
    <row r="41246" spans="7:11" x14ac:dyDescent="0.3">
      <c r="G41246" s="2"/>
      <c r="K41246" s="2"/>
    </row>
    <row r="41247" spans="7:11" x14ac:dyDescent="0.3">
      <c r="G41247" s="2"/>
      <c r="K41247" s="2"/>
    </row>
    <row r="41248" spans="7:11" x14ac:dyDescent="0.3">
      <c r="G41248" s="2"/>
      <c r="K41248" s="2"/>
    </row>
    <row r="41249" spans="7:11" x14ac:dyDescent="0.3">
      <c r="G41249" s="2"/>
      <c r="K41249" s="2"/>
    </row>
    <row r="41250" spans="7:11" x14ac:dyDescent="0.3">
      <c r="G41250" s="2"/>
      <c r="K41250" s="2"/>
    </row>
    <row r="41251" spans="7:11" x14ac:dyDescent="0.3">
      <c r="G41251" s="2"/>
      <c r="K41251" s="2"/>
    </row>
    <row r="41252" spans="7:11" x14ac:dyDescent="0.3">
      <c r="G41252" s="2"/>
      <c r="K41252" s="2"/>
    </row>
    <row r="41253" spans="7:11" x14ac:dyDescent="0.3">
      <c r="G41253" s="2"/>
      <c r="K41253" s="2"/>
    </row>
    <row r="41254" spans="7:11" x14ac:dyDescent="0.3">
      <c r="G41254" s="2"/>
      <c r="K41254" s="2"/>
    </row>
    <row r="41255" spans="7:11" x14ac:dyDescent="0.3">
      <c r="G41255" s="2"/>
      <c r="K41255" s="2"/>
    </row>
    <row r="41256" spans="7:11" x14ac:dyDescent="0.3">
      <c r="G41256" s="2"/>
      <c r="K41256" s="2"/>
    </row>
    <row r="41257" spans="7:11" x14ac:dyDescent="0.3">
      <c r="G41257" s="2"/>
      <c r="K41257" s="2"/>
    </row>
    <row r="41258" spans="7:11" x14ac:dyDescent="0.3">
      <c r="G41258" s="2"/>
      <c r="K41258" s="2"/>
    </row>
    <row r="41259" spans="7:11" x14ac:dyDescent="0.3">
      <c r="G41259" s="2"/>
      <c r="K41259" s="2"/>
    </row>
    <row r="41260" spans="7:11" x14ac:dyDescent="0.3">
      <c r="G41260" s="2"/>
      <c r="K41260" s="2"/>
    </row>
    <row r="41261" spans="7:11" x14ac:dyDescent="0.3">
      <c r="G41261" s="2"/>
      <c r="K41261" s="2"/>
    </row>
    <row r="41262" spans="7:11" x14ac:dyDescent="0.3">
      <c r="G41262" s="2"/>
      <c r="K41262" s="2"/>
    </row>
    <row r="41263" spans="7:11" x14ac:dyDescent="0.3">
      <c r="G41263" s="2"/>
      <c r="K41263" s="2"/>
    </row>
    <row r="41264" spans="7:11" x14ac:dyDescent="0.3">
      <c r="G41264" s="2"/>
      <c r="K41264" s="2"/>
    </row>
    <row r="41265" spans="7:11" x14ac:dyDescent="0.3">
      <c r="G41265" s="2"/>
      <c r="K41265" s="2"/>
    </row>
    <row r="41266" spans="7:11" x14ac:dyDescent="0.3">
      <c r="G41266" s="2"/>
      <c r="K41266" s="2"/>
    </row>
    <row r="41267" spans="7:11" x14ac:dyDescent="0.3">
      <c r="G41267" s="2"/>
      <c r="K41267" s="2"/>
    </row>
    <row r="41268" spans="7:11" x14ac:dyDescent="0.3">
      <c r="G41268" s="2"/>
      <c r="K41268" s="2"/>
    </row>
    <row r="41269" spans="7:11" x14ac:dyDescent="0.3">
      <c r="G41269" s="2"/>
      <c r="K41269" s="2"/>
    </row>
    <row r="41270" spans="7:11" x14ac:dyDescent="0.3">
      <c r="G41270" s="2"/>
      <c r="K41270" s="2"/>
    </row>
    <row r="41271" spans="7:11" x14ac:dyDescent="0.3">
      <c r="G41271" s="2"/>
      <c r="K41271" s="2"/>
    </row>
    <row r="41272" spans="7:11" x14ac:dyDescent="0.3">
      <c r="G41272" s="2"/>
      <c r="K41272" s="2"/>
    </row>
    <row r="41273" spans="7:11" x14ac:dyDescent="0.3">
      <c r="G41273" s="2"/>
      <c r="K41273" s="2"/>
    </row>
    <row r="41274" spans="7:11" x14ac:dyDescent="0.3">
      <c r="G41274" s="2"/>
      <c r="K41274" s="2"/>
    </row>
    <row r="41275" spans="7:11" x14ac:dyDescent="0.3">
      <c r="G41275" s="2"/>
      <c r="K41275" s="2"/>
    </row>
    <row r="41276" spans="7:11" x14ac:dyDescent="0.3">
      <c r="G41276" s="2"/>
      <c r="K41276" s="2"/>
    </row>
    <row r="41277" spans="7:11" x14ac:dyDescent="0.3">
      <c r="G41277" s="2"/>
      <c r="K41277" s="2"/>
    </row>
    <row r="41278" spans="7:11" x14ac:dyDescent="0.3">
      <c r="G41278" s="2"/>
      <c r="K41278" s="2"/>
    </row>
    <row r="41279" spans="7:11" x14ac:dyDescent="0.3">
      <c r="G41279" s="2"/>
      <c r="K41279" s="2"/>
    </row>
    <row r="41280" spans="7:11" x14ac:dyDescent="0.3">
      <c r="G41280" s="2"/>
      <c r="K41280" s="2"/>
    </row>
    <row r="41281" spans="7:11" x14ac:dyDescent="0.3">
      <c r="G41281" s="2"/>
      <c r="K41281" s="2"/>
    </row>
    <row r="41282" spans="7:11" x14ac:dyDescent="0.3">
      <c r="G41282" s="2"/>
      <c r="K41282" s="2"/>
    </row>
    <row r="41283" spans="7:11" x14ac:dyDescent="0.3">
      <c r="G41283" s="2"/>
      <c r="K41283" s="2"/>
    </row>
    <row r="41284" spans="7:11" x14ac:dyDescent="0.3">
      <c r="G41284" s="2"/>
      <c r="K41284" s="2"/>
    </row>
    <row r="41285" spans="7:11" x14ac:dyDescent="0.3">
      <c r="G41285" s="2"/>
      <c r="K41285" s="2"/>
    </row>
    <row r="41286" spans="7:11" x14ac:dyDescent="0.3">
      <c r="G41286" s="2"/>
      <c r="K41286" s="2"/>
    </row>
    <row r="41287" spans="7:11" x14ac:dyDescent="0.3">
      <c r="G41287" s="2"/>
      <c r="K41287" s="2"/>
    </row>
    <row r="41288" spans="7:11" x14ac:dyDescent="0.3">
      <c r="G41288" s="2"/>
      <c r="K41288" s="2"/>
    </row>
    <row r="41289" spans="7:11" x14ac:dyDescent="0.3">
      <c r="G41289" s="2"/>
      <c r="K41289" s="2"/>
    </row>
    <row r="41290" spans="7:11" x14ac:dyDescent="0.3">
      <c r="G41290" s="2"/>
      <c r="K41290" s="2"/>
    </row>
    <row r="41291" spans="7:11" x14ac:dyDescent="0.3">
      <c r="G41291" s="2"/>
      <c r="K41291" s="2"/>
    </row>
    <row r="41292" spans="7:11" x14ac:dyDescent="0.3">
      <c r="G41292" s="2"/>
      <c r="K41292" s="2"/>
    </row>
    <row r="41293" spans="7:11" x14ac:dyDescent="0.3">
      <c r="G41293" s="2"/>
      <c r="K41293" s="2"/>
    </row>
    <row r="41294" spans="7:11" x14ac:dyDescent="0.3">
      <c r="G41294" s="2"/>
      <c r="K41294" s="2"/>
    </row>
    <row r="41295" spans="7:11" x14ac:dyDescent="0.3">
      <c r="G41295" s="2"/>
      <c r="K41295" s="2"/>
    </row>
    <row r="41296" spans="7:11" x14ac:dyDescent="0.3">
      <c r="G41296" s="2"/>
      <c r="K41296" s="2"/>
    </row>
    <row r="41297" spans="7:11" x14ac:dyDescent="0.3">
      <c r="G41297" s="2"/>
      <c r="K41297" s="2"/>
    </row>
    <row r="41298" spans="7:11" x14ac:dyDescent="0.3">
      <c r="G41298" s="2"/>
      <c r="K41298" s="2"/>
    </row>
    <row r="41299" spans="7:11" x14ac:dyDescent="0.3">
      <c r="G41299" s="2"/>
      <c r="K41299" s="2"/>
    </row>
    <row r="41300" spans="7:11" x14ac:dyDescent="0.3">
      <c r="G41300" s="2"/>
      <c r="K41300" s="2"/>
    </row>
    <row r="41301" spans="7:11" x14ac:dyDescent="0.3">
      <c r="G41301" s="2"/>
      <c r="K41301" s="2"/>
    </row>
    <row r="41302" spans="7:11" x14ac:dyDescent="0.3">
      <c r="G41302" s="2"/>
      <c r="K41302" s="2"/>
    </row>
    <row r="41303" spans="7:11" x14ac:dyDescent="0.3">
      <c r="G41303" s="2"/>
      <c r="K41303" s="2"/>
    </row>
    <row r="41304" spans="7:11" x14ac:dyDescent="0.3">
      <c r="G41304" s="2"/>
      <c r="K41304" s="2"/>
    </row>
    <row r="41305" spans="7:11" x14ac:dyDescent="0.3">
      <c r="G41305" s="2"/>
      <c r="K41305" s="2"/>
    </row>
    <row r="41306" spans="7:11" x14ac:dyDescent="0.3">
      <c r="G41306" s="2"/>
      <c r="K41306" s="2"/>
    </row>
    <row r="41307" spans="7:11" x14ac:dyDescent="0.3">
      <c r="G41307" s="2"/>
      <c r="K41307" s="2"/>
    </row>
    <row r="41308" spans="7:11" x14ac:dyDescent="0.3">
      <c r="G41308" s="2"/>
      <c r="K41308" s="2"/>
    </row>
    <row r="41309" spans="7:11" x14ac:dyDescent="0.3">
      <c r="G41309" s="2"/>
      <c r="K41309" s="2"/>
    </row>
    <row r="41310" spans="7:11" x14ac:dyDescent="0.3">
      <c r="G41310" s="2"/>
      <c r="K41310" s="2"/>
    </row>
    <row r="41311" spans="7:11" x14ac:dyDescent="0.3">
      <c r="G41311" s="2"/>
      <c r="K41311" s="2"/>
    </row>
    <row r="41312" spans="7:11" x14ac:dyDescent="0.3">
      <c r="G41312" s="2"/>
      <c r="K41312" s="2"/>
    </row>
    <row r="41313" spans="7:11" x14ac:dyDescent="0.3">
      <c r="G41313" s="2"/>
      <c r="K41313" s="2"/>
    </row>
    <row r="41314" spans="7:11" x14ac:dyDescent="0.3">
      <c r="G41314" s="2"/>
      <c r="K41314" s="2"/>
    </row>
    <row r="41315" spans="7:11" x14ac:dyDescent="0.3">
      <c r="G41315" s="2"/>
      <c r="K41315" s="2"/>
    </row>
    <row r="41316" spans="7:11" x14ac:dyDescent="0.3">
      <c r="G41316" s="2"/>
      <c r="K41316" s="2"/>
    </row>
    <row r="41317" spans="7:11" x14ac:dyDescent="0.3">
      <c r="G41317" s="2"/>
      <c r="K41317" s="2"/>
    </row>
    <row r="41318" spans="7:11" x14ac:dyDescent="0.3">
      <c r="G41318" s="2"/>
      <c r="K41318" s="2"/>
    </row>
    <row r="41319" spans="7:11" x14ac:dyDescent="0.3">
      <c r="G41319" s="2"/>
      <c r="K41319" s="2"/>
    </row>
    <row r="41320" spans="7:11" x14ac:dyDescent="0.3">
      <c r="G41320" s="2"/>
      <c r="K41320" s="2"/>
    </row>
    <row r="41321" spans="7:11" x14ac:dyDescent="0.3">
      <c r="G41321" s="2"/>
      <c r="K41321" s="2"/>
    </row>
    <row r="41322" spans="7:11" x14ac:dyDescent="0.3">
      <c r="G41322" s="2"/>
      <c r="K41322" s="2"/>
    </row>
    <row r="41323" spans="7:11" x14ac:dyDescent="0.3">
      <c r="G41323" s="2"/>
      <c r="K41323" s="2"/>
    </row>
    <row r="41324" spans="7:11" x14ac:dyDescent="0.3">
      <c r="G41324" s="2"/>
      <c r="K41324" s="2"/>
    </row>
    <row r="41325" spans="7:11" x14ac:dyDescent="0.3">
      <c r="G41325" s="2"/>
      <c r="K41325" s="2"/>
    </row>
    <row r="41326" spans="7:11" x14ac:dyDescent="0.3">
      <c r="G41326" s="2"/>
      <c r="K41326" s="2"/>
    </row>
    <row r="41327" spans="7:11" x14ac:dyDescent="0.3">
      <c r="G41327" s="2"/>
      <c r="K41327" s="2"/>
    </row>
    <row r="41328" spans="7:11" x14ac:dyDescent="0.3">
      <c r="G41328" s="2"/>
      <c r="K41328" s="2"/>
    </row>
    <row r="41329" spans="7:11" x14ac:dyDescent="0.3">
      <c r="G41329" s="2"/>
      <c r="K41329" s="2"/>
    </row>
    <row r="41330" spans="7:11" x14ac:dyDescent="0.3">
      <c r="G41330" s="2"/>
      <c r="K41330" s="2"/>
    </row>
    <row r="41331" spans="7:11" x14ac:dyDescent="0.3">
      <c r="G41331" s="2"/>
      <c r="K41331" s="2"/>
    </row>
    <row r="41332" spans="7:11" x14ac:dyDescent="0.3">
      <c r="G41332" s="2"/>
      <c r="K41332" s="2"/>
    </row>
    <row r="41333" spans="7:11" x14ac:dyDescent="0.3">
      <c r="G41333" s="2"/>
      <c r="K41333" s="2"/>
    </row>
    <row r="41334" spans="7:11" x14ac:dyDescent="0.3">
      <c r="G41334" s="2"/>
      <c r="K41334" s="2"/>
    </row>
    <row r="41335" spans="7:11" x14ac:dyDescent="0.3">
      <c r="G41335" s="2"/>
      <c r="K41335" s="2"/>
    </row>
    <row r="41336" spans="7:11" x14ac:dyDescent="0.3">
      <c r="G41336" s="2"/>
      <c r="K41336" s="2"/>
    </row>
    <row r="41337" spans="7:11" x14ac:dyDescent="0.3">
      <c r="G41337" s="2"/>
      <c r="K41337" s="2"/>
    </row>
    <row r="41338" spans="7:11" x14ac:dyDescent="0.3">
      <c r="G41338" s="2"/>
      <c r="K41338" s="2"/>
    </row>
    <row r="41339" spans="7:11" x14ac:dyDescent="0.3">
      <c r="G41339" s="2"/>
      <c r="K41339" s="2"/>
    </row>
    <row r="41340" spans="7:11" x14ac:dyDescent="0.3">
      <c r="G41340" s="2"/>
      <c r="K41340" s="2"/>
    </row>
    <row r="41341" spans="7:11" x14ac:dyDescent="0.3">
      <c r="G41341" s="2"/>
      <c r="K41341" s="2"/>
    </row>
    <row r="41342" spans="7:11" x14ac:dyDescent="0.3">
      <c r="G41342" s="2"/>
      <c r="K41342" s="2"/>
    </row>
    <row r="41343" spans="7:11" x14ac:dyDescent="0.3">
      <c r="G41343" s="2"/>
      <c r="K41343" s="2"/>
    </row>
    <row r="41344" spans="7:11" x14ac:dyDescent="0.3">
      <c r="G41344" s="2"/>
      <c r="K41344" s="2"/>
    </row>
    <row r="41345" spans="7:11" x14ac:dyDescent="0.3">
      <c r="G41345" s="2"/>
      <c r="K41345" s="2"/>
    </row>
    <row r="41346" spans="7:11" x14ac:dyDescent="0.3">
      <c r="G41346" s="2"/>
      <c r="K41346" s="2"/>
    </row>
    <row r="41347" spans="7:11" x14ac:dyDescent="0.3">
      <c r="G41347" s="2"/>
      <c r="K41347" s="2"/>
    </row>
    <row r="41348" spans="7:11" x14ac:dyDescent="0.3">
      <c r="G41348" s="2"/>
      <c r="K41348" s="2"/>
    </row>
    <row r="41349" spans="7:11" x14ac:dyDescent="0.3">
      <c r="G41349" s="2"/>
      <c r="K41349" s="2"/>
    </row>
    <row r="41350" spans="7:11" x14ac:dyDescent="0.3">
      <c r="G41350" s="2"/>
      <c r="K41350" s="2"/>
    </row>
    <row r="41351" spans="7:11" x14ac:dyDescent="0.3">
      <c r="G41351" s="2"/>
      <c r="K41351" s="2"/>
    </row>
    <row r="41352" spans="7:11" x14ac:dyDescent="0.3">
      <c r="G41352" s="2"/>
      <c r="K41352" s="2"/>
    </row>
    <row r="41353" spans="7:11" x14ac:dyDescent="0.3">
      <c r="G41353" s="2"/>
      <c r="K41353" s="2"/>
    </row>
    <row r="41354" spans="7:11" x14ac:dyDescent="0.3">
      <c r="G41354" s="2"/>
      <c r="K41354" s="2"/>
    </row>
    <row r="41355" spans="7:11" x14ac:dyDescent="0.3">
      <c r="G41355" s="2"/>
      <c r="K41355" s="2"/>
    </row>
    <row r="41356" spans="7:11" x14ac:dyDescent="0.3">
      <c r="G41356" s="2"/>
      <c r="K41356" s="2"/>
    </row>
    <row r="41357" spans="7:11" x14ac:dyDescent="0.3">
      <c r="G41357" s="2"/>
      <c r="K41357" s="2"/>
    </row>
    <row r="41358" spans="7:11" x14ac:dyDescent="0.3">
      <c r="G41358" s="2"/>
      <c r="K41358" s="2"/>
    </row>
    <row r="41359" spans="7:11" x14ac:dyDescent="0.3">
      <c r="G41359" s="2"/>
      <c r="K41359" s="2"/>
    </row>
    <row r="41360" spans="7:11" x14ac:dyDescent="0.3">
      <c r="G41360" s="2"/>
      <c r="K41360" s="2"/>
    </row>
    <row r="41361" spans="7:11" x14ac:dyDescent="0.3">
      <c r="G41361" s="2"/>
      <c r="K41361" s="2"/>
    </row>
    <row r="41362" spans="7:11" x14ac:dyDescent="0.3">
      <c r="G41362" s="2"/>
      <c r="K41362" s="2"/>
    </row>
    <row r="41363" spans="7:11" x14ac:dyDescent="0.3">
      <c r="G41363" s="2"/>
      <c r="K41363" s="2"/>
    </row>
    <row r="41364" spans="7:11" x14ac:dyDescent="0.3">
      <c r="G41364" s="2"/>
      <c r="K41364" s="2"/>
    </row>
    <row r="41365" spans="7:11" x14ac:dyDescent="0.3">
      <c r="G41365" s="2"/>
      <c r="K41365" s="2"/>
    </row>
    <row r="41366" spans="7:11" x14ac:dyDescent="0.3">
      <c r="G41366" s="2"/>
      <c r="K41366" s="2"/>
    </row>
    <row r="41367" spans="7:11" x14ac:dyDescent="0.3">
      <c r="G41367" s="2"/>
      <c r="K41367" s="2"/>
    </row>
    <row r="41368" spans="7:11" x14ac:dyDescent="0.3">
      <c r="G41368" s="2"/>
      <c r="K41368" s="2"/>
    </row>
    <row r="41369" spans="7:11" x14ac:dyDescent="0.3">
      <c r="G41369" s="2"/>
      <c r="K41369" s="2"/>
    </row>
    <row r="41370" spans="7:11" x14ac:dyDescent="0.3">
      <c r="G41370" s="2"/>
      <c r="K41370" s="2"/>
    </row>
    <row r="41371" spans="7:11" x14ac:dyDescent="0.3">
      <c r="G41371" s="2"/>
      <c r="K41371" s="2"/>
    </row>
    <row r="41372" spans="7:11" x14ac:dyDescent="0.3">
      <c r="G41372" s="2"/>
      <c r="K41372" s="2"/>
    </row>
    <row r="41373" spans="7:11" x14ac:dyDescent="0.3">
      <c r="G41373" s="2"/>
      <c r="K41373" s="2"/>
    </row>
    <row r="41374" spans="7:11" x14ac:dyDescent="0.3">
      <c r="G41374" s="2"/>
      <c r="K41374" s="2"/>
    </row>
    <row r="41375" spans="7:11" x14ac:dyDescent="0.3">
      <c r="G41375" s="2"/>
      <c r="K41375" s="2"/>
    </row>
    <row r="41376" spans="7:11" x14ac:dyDescent="0.3">
      <c r="G41376" s="2"/>
      <c r="K41376" s="2"/>
    </row>
    <row r="41377" spans="7:11" x14ac:dyDescent="0.3">
      <c r="G41377" s="2"/>
      <c r="K41377" s="2"/>
    </row>
    <row r="41378" spans="7:11" x14ac:dyDescent="0.3">
      <c r="G41378" s="2"/>
      <c r="K41378" s="2"/>
    </row>
    <row r="41379" spans="7:11" x14ac:dyDescent="0.3">
      <c r="G41379" s="2"/>
      <c r="K41379" s="2"/>
    </row>
    <row r="41380" spans="7:11" x14ac:dyDescent="0.3">
      <c r="G41380" s="2"/>
      <c r="K41380" s="2"/>
    </row>
    <row r="41381" spans="7:11" x14ac:dyDescent="0.3">
      <c r="G41381" s="2"/>
      <c r="K41381" s="2"/>
    </row>
    <row r="41382" spans="7:11" x14ac:dyDescent="0.3">
      <c r="G41382" s="2"/>
      <c r="K41382" s="2"/>
    </row>
    <row r="41383" spans="7:11" x14ac:dyDescent="0.3">
      <c r="G41383" s="2"/>
      <c r="K41383" s="2"/>
    </row>
    <row r="41384" spans="7:11" x14ac:dyDescent="0.3">
      <c r="G41384" s="2"/>
      <c r="K41384" s="2"/>
    </row>
    <row r="41385" spans="7:11" x14ac:dyDescent="0.3">
      <c r="G41385" s="2"/>
      <c r="K41385" s="2"/>
    </row>
    <row r="41386" spans="7:11" x14ac:dyDescent="0.3">
      <c r="G41386" s="2"/>
      <c r="K41386" s="2"/>
    </row>
    <row r="41387" spans="7:11" x14ac:dyDescent="0.3">
      <c r="G41387" s="2"/>
      <c r="K41387" s="2"/>
    </row>
    <row r="41388" spans="7:11" x14ac:dyDescent="0.3">
      <c r="G41388" s="2"/>
      <c r="K41388" s="2"/>
    </row>
    <row r="41389" spans="7:11" x14ac:dyDescent="0.3">
      <c r="G41389" s="2"/>
      <c r="K41389" s="2"/>
    </row>
    <row r="41390" spans="7:11" x14ac:dyDescent="0.3">
      <c r="G41390" s="2"/>
      <c r="K41390" s="2"/>
    </row>
    <row r="41391" spans="7:11" x14ac:dyDescent="0.3">
      <c r="G41391" s="2"/>
      <c r="K41391" s="2"/>
    </row>
    <row r="41392" spans="7:11" x14ac:dyDescent="0.3">
      <c r="G41392" s="2"/>
      <c r="K41392" s="2"/>
    </row>
    <row r="41393" spans="7:11" x14ac:dyDescent="0.3">
      <c r="G41393" s="2"/>
      <c r="K41393" s="2"/>
    </row>
    <row r="41394" spans="7:11" x14ac:dyDescent="0.3">
      <c r="G41394" s="2"/>
      <c r="K41394" s="2"/>
    </row>
    <row r="41395" spans="7:11" x14ac:dyDescent="0.3">
      <c r="G41395" s="2"/>
      <c r="K41395" s="2"/>
    </row>
    <row r="41396" spans="7:11" x14ac:dyDescent="0.3">
      <c r="G41396" s="2"/>
      <c r="K41396" s="2"/>
    </row>
    <row r="41397" spans="7:11" x14ac:dyDescent="0.3">
      <c r="G41397" s="2"/>
      <c r="K41397" s="2"/>
    </row>
    <row r="41398" spans="7:11" x14ac:dyDescent="0.3">
      <c r="G41398" s="2"/>
      <c r="K41398" s="2"/>
    </row>
    <row r="41399" spans="7:11" x14ac:dyDescent="0.3">
      <c r="G41399" s="2"/>
      <c r="K41399" s="2"/>
    </row>
    <row r="41400" spans="7:11" x14ac:dyDescent="0.3">
      <c r="G41400" s="2"/>
      <c r="K41400" s="2"/>
    </row>
    <row r="41401" spans="7:11" x14ac:dyDescent="0.3">
      <c r="G41401" s="2"/>
      <c r="K41401" s="2"/>
    </row>
    <row r="41402" spans="7:11" x14ac:dyDescent="0.3">
      <c r="G41402" s="2"/>
      <c r="K41402" s="2"/>
    </row>
    <row r="41403" spans="7:11" x14ac:dyDescent="0.3">
      <c r="G41403" s="2"/>
      <c r="K41403" s="2"/>
    </row>
    <row r="41404" spans="7:11" x14ac:dyDescent="0.3">
      <c r="G41404" s="2"/>
      <c r="K41404" s="2"/>
    </row>
    <row r="41405" spans="7:11" x14ac:dyDescent="0.3">
      <c r="G41405" s="2"/>
      <c r="K41405" s="2"/>
    </row>
    <row r="41406" spans="7:11" x14ac:dyDescent="0.3">
      <c r="G41406" s="2"/>
      <c r="K41406" s="2"/>
    </row>
    <row r="41407" spans="7:11" x14ac:dyDescent="0.3">
      <c r="G41407" s="2"/>
      <c r="K41407" s="2"/>
    </row>
    <row r="41408" spans="7:11" x14ac:dyDescent="0.3">
      <c r="G41408" s="2"/>
      <c r="K41408" s="2"/>
    </row>
    <row r="41409" spans="7:11" x14ac:dyDescent="0.3">
      <c r="G41409" s="2"/>
      <c r="K41409" s="2"/>
    </row>
    <row r="41410" spans="7:11" x14ac:dyDescent="0.3">
      <c r="G41410" s="2"/>
      <c r="K41410" s="2"/>
    </row>
    <row r="41411" spans="7:11" x14ac:dyDescent="0.3">
      <c r="G41411" s="2"/>
      <c r="K41411" s="2"/>
    </row>
    <row r="41412" spans="7:11" x14ac:dyDescent="0.3">
      <c r="G41412" s="2"/>
      <c r="K41412" s="2"/>
    </row>
    <row r="41413" spans="7:11" x14ac:dyDescent="0.3">
      <c r="G41413" s="2"/>
      <c r="K41413" s="2"/>
    </row>
    <row r="41414" spans="7:11" x14ac:dyDescent="0.3">
      <c r="G41414" s="2"/>
      <c r="K41414" s="2"/>
    </row>
    <row r="41415" spans="7:11" x14ac:dyDescent="0.3">
      <c r="G41415" s="2"/>
      <c r="K41415" s="2"/>
    </row>
    <row r="41416" spans="7:11" x14ac:dyDescent="0.3">
      <c r="G41416" s="2"/>
      <c r="K41416" s="2"/>
    </row>
    <row r="41417" spans="7:11" x14ac:dyDescent="0.3">
      <c r="G41417" s="2"/>
      <c r="K41417" s="2"/>
    </row>
    <row r="41418" spans="7:11" x14ac:dyDescent="0.3">
      <c r="G41418" s="2"/>
      <c r="K41418" s="2"/>
    </row>
    <row r="41419" spans="7:11" x14ac:dyDescent="0.3">
      <c r="G41419" s="2"/>
      <c r="K41419" s="2"/>
    </row>
    <row r="41420" spans="7:11" x14ac:dyDescent="0.3">
      <c r="G41420" s="2"/>
      <c r="K41420" s="2"/>
    </row>
    <row r="41421" spans="7:11" x14ac:dyDescent="0.3">
      <c r="G41421" s="2"/>
      <c r="K41421" s="2"/>
    </row>
    <row r="41422" spans="7:11" x14ac:dyDescent="0.3">
      <c r="G41422" s="2"/>
      <c r="K41422" s="2"/>
    </row>
    <row r="41423" spans="7:11" x14ac:dyDescent="0.3">
      <c r="G41423" s="2"/>
      <c r="K41423" s="2"/>
    </row>
    <row r="41424" spans="7:11" x14ac:dyDescent="0.3">
      <c r="G41424" s="2"/>
      <c r="K41424" s="2"/>
    </row>
    <row r="41425" spans="7:11" x14ac:dyDescent="0.3">
      <c r="G41425" s="2"/>
      <c r="K41425" s="2"/>
    </row>
    <row r="41426" spans="7:11" x14ac:dyDescent="0.3">
      <c r="G41426" s="2"/>
      <c r="K41426" s="2"/>
    </row>
    <row r="41427" spans="7:11" x14ac:dyDescent="0.3">
      <c r="G41427" s="2"/>
      <c r="K41427" s="2"/>
    </row>
    <row r="41428" spans="7:11" x14ac:dyDescent="0.3">
      <c r="G41428" s="2"/>
      <c r="K41428" s="2"/>
    </row>
    <row r="41429" spans="7:11" x14ac:dyDescent="0.3">
      <c r="G41429" s="2"/>
      <c r="K41429" s="2"/>
    </row>
    <row r="41430" spans="7:11" x14ac:dyDescent="0.3">
      <c r="G41430" s="2"/>
      <c r="K41430" s="2"/>
    </row>
    <row r="41431" spans="7:11" x14ac:dyDescent="0.3">
      <c r="G41431" s="2"/>
      <c r="K41431" s="2"/>
    </row>
    <row r="41432" spans="7:11" x14ac:dyDescent="0.3">
      <c r="G41432" s="2"/>
      <c r="K41432" s="2"/>
    </row>
    <row r="41433" spans="7:11" x14ac:dyDescent="0.3">
      <c r="G41433" s="2"/>
      <c r="K41433" s="2"/>
    </row>
    <row r="41434" spans="7:11" x14ac:dyDescent="0.3">
      <c r="G41434" s="2"/>
      <c r="K41434" s="2"/>
    </row>
    <row r="41435" spans="7:11" x14ac:dyDescent="0.3">
      <c r="G41435" s="2"/>
      <c r="K41435" s="2"/>
    </row>
    <row r="41436" spans="7:11" x14ac:dyDescent="0.3">
      <c r="G41436" s="2"/>
      <c r="K41436" s="2"/>
    </row>
    <row r="41437" spans="7:11" x14ac:dyDescent="0.3">
      <c r="G41437" s="2"/>
      <c r="K41437" s="2"/>
    </row>
    <row r="41438" spans="7:11" x14ac:dyDescent="0.3">
      <c r="G41438" s="2"/>
      <c r="K41438" s="2"/>
    </row>
    <row r="41439" spans="7:11" x14ac:dyDescent="0.3">
      <c r="G41439" s="2"/>
      <c r="K41439" s="2"/>
    </row>
    <row r="41440" spans="7:11" x14ac:dyDescent="0.3">
      <c r="G41440" s="2"/>
      <c r="K41440" s="2"/>
    </row>
    <row r="41441" spans="7:11" x14ac:dyDescent="0.3">
      <c r="G41441" s="2"/>
      <c r="K41441" s="2"/>
    </row>
    <row r="41442" spans="7:11" x14ac:dyDescent="0.3">
      <c r="G41442" s="2"/>
      <c r="K41442" s="2"/>
    </row>
    <row r="41443" spans="7:11" x14ac:dyDescent="0.3">
      <c r="G41443" s="2"/>
      <c r="K41443" s="2"/>
    </row>
    <row r="41444" spans="7:11" x14ac:dyDescent="0.3">
      <c r="G41444" s="2"/>
      <c r="K41444" s="2"/>
    </row>
    <row r="41445" spans="7:11" x14ac:dyDescent="0.3">
      <c r="G41445" s="2"/>
      <c r="K41445" s="2"/>
    </row>
    <row r="41446" spans="7:11" x14ac:dyDescent="0.3">
      <c r="G41446" s="2"/>
      <c r="K41446" s="2"/>
    </row>
    <row r="41447" spans="7:11" x14ac:dyDescent="0.3">
      <c r="G41447" s="2"/>
      <c r="K41447" s="2"/>
    </row>
    <row r="41448" spans="7:11" x14ac:dyDescent="0.3">
      <c r="G41448" s="2"/>
      <c r="K41448" s="2"/>
    </row>
    <row r="41449" spans="7:11" x14ac:dyDescent="0.3">
      <c r="G41449" s="2"/>
      <c r="K41449" s="2"/>
    </row>
    <row r="41450" spans="7:11" x14ac:dyDescent="0.3">
      <c r="G41450" s="2"/>
      <c r="K41450" s="2"/>
    </row>
    <row r="41451" spans="7:11" x14ac:dyDescent="0.3">
      <c r="G41451" s="2"/>
      <c r="K41451" s="2"/>
    </row>
    <row r="41452" spans="7:11" x14ac:dyDescent="0.3">
      <c r="G41452" s="2"/>
      <c r="K41452" s="2"/>
    </row>
    <row r="41453" spans="7:11" x14ac:dyDescent="0.3">
      <c r="G41453" s="2"/>
      <c r="K41453" s="2"/>
    </row>
    <row r="41454" spans="7:11" x14ac:dyDescent="0.3">
      <c r="G41454" s="2"/>
      <c r="K41454" s="2"/>
    </row>
    <row r="41455" spans="7:11" x14ac:dyDescent="0.3">
      <c r="G41455" s="2"/>
      <c r="K41455" s="2"/>
    </row>
    <row r="41456" spans="7:11" x14ac:dyDescent="0.3">
      <c r="G41456" s="2"/>
      <c r="K41456" s="2"/>
    </row>
    <row r="41457" spans="7:11" x14ac:dyDescent="0.3">
      <c r="G41457" s="2"/>
      <c r="K41457" s="2"/>
    </row>
    <row r="41458" spans="7:11" x14ac:dyDescent="0.3">
      <c r="G41458" s="2"/>
      <c r="K41458" s="2"/>
    </row>
    <row r="41459" spans="7:11" x14ac:dyDescent="0.3">
      <c r="G41459" s="2"/>
      <c r="K41459" s="2"/>
    </row>
    <row r="41460" spans="7:11" x14ac:dyDescent="0.3">
      <c r="G41460" s="2"/>
      <c r="K41460" s="2"/>
    </row>
    <row r="41461" spans="7:11" x14ac:dyDescent="0.3">
      <c r="G41461" s="2"/>
      <c r="K41461" s="2"/>
    </row>
    <row r="41462" spans="7:11" x14ac:dyDescent="0.3">
      <c r="G41462" s="2"/>
      <c r="K41462" s="2"/>
    </row>
    <row r="41463" spans="7:11" x14ac:dyDescent="0.3">
      <c r="G41463" s="2"/>
      <c r="K41463" s="2"/>
    </row>
    <row r="41464" spans="7:11" x14ac:dyDescent="0.3">
      <c r="G41464" s="2"/>
      <c r="K41464" s="2"/>
    </row>
    <row r="41465" spans="7:11" x14ac:dyDescent="0.3">
      <c r="G41465" s="2"/>
      <c r="K41465" s="2"/>
    </row>
    <row r="41466" spans="7:11" x14ac:dyDescent="0.3">
      <c r="G41466" s="2"/>
      <c r="K41466" s="2"/>
    </row>
    <row r="41467" spans="7:11" x14ac:dyDescent="0.3">
      <c r="G41467" s="2"/>
      <c r="K41467" s="2"/>
    </row>
    <row r="41468" spans="7:11" x14ac:dyDescent="0.3">
      <c r="G41468" s="2"/>
      <c r="K41468" s="2"/>
    </row>
    <row r="41469" spans="7:11" x14ac:dyDescent="0.3">
      <c r="G41469" s="2"/>
      <c r="K41469" s="2"/>
    </row>
    <row r="41470" spans="7:11" x14ac:dyDescent="0.3">
      <c r="G41470" s="2"/>
      <c r="K41470" s="2"/>
    </row>
    <row r="41471" spans="7:11" x14ac:dyDescent="0.3">
      <c r="G41471" s="2"/>
      <c r="K41471" s="2"/>
    </row>
    <row r="41472" spans="7:11" x14ac:dyDescent="0.3">
      <c r="G41472" s="2"/>
      <c r="K41472" s="2"/>
    </row>
    <row r="41473" spans="7:11" x14ac:dyDescent="0.3">
      <c r="G41473" s="2"/>
      <c r="K41473" s="2"/>
    </row>
    <row r="41474" spans="7:11" x14ac:dyDescent="0.3">
      <c r="G41474" s="2"/>
      <c r="K41474" s="2"/>
    </row>
    <row r="41475" spans="7:11" x14ac:dyDescent="0.3">
      <c r="G41475" s="2"/>
      <c r="K41475" s="2"/>
    </row>
    <row r="41476" spans="7:11" x14ac:dyDescent="0.3">
      <c r="G41476" s="2"/>
      <c r="K41476" s="2"/>
    </row>
    <row r="41477" spans="7:11" x14ac:dyDescent="0.3">
      <c r="G41477" s="2"/>
      <c r="K41477" s="2"/>
    </row>
    <row r="41478" spans="7:11" x14ac:dyDescent="0.3">
      <c r="G41478" s="2"/>
      <c r="K41478" s="2"/>
    </row>
    <row r="41479" spans="7:11" x14ac:dyDescent="0.3">
      <c r="G41479" s="2"/>
      <c r="K41479" s="2"/>
    </row>
    <row r="41480" spans="7:11" x14ac:dyDescent="0.3">
      <c r="G41480" s="2"/>
      <c r="K41480" s="2"/>
    </row>
    <row r="41481" spans="7:11" x14ac:dyDescent="0.3">
      <c r="G41481" s="2"/>
      <c r="K41481" s="2"/>
    </row>
    <row r="41482" spans="7:11" x14ac:dyDescent="0.3">
      <c r="G41482" s="2"/>
      <c r="K41482" s="2"/>
    </row>
    <row r="41483" spans="7:11" x14ac:dyDescent="0.3">
      <c r="G41483" s="2"/>
      <c r="K41483" s="2"/>
    </row>
    <row r="41484" spans="7:11" x14ac:dyDescent="0.3">
      <c r="G41484" s="2"/>
      <c r="K41484" s="2"/>
    </row>
    <row r="41485" spans="7:11" x14ac:dyDescent="0.3">
      <c r="G41485" s="2"/>
      <c r="K41485" s="2"/>
    </row>
    <row r="41486" spans="7:11" x14ac:dyDescent="0.3">
      <c r="G41486" s="2"/>
      <c r="K41486" s="2"/>
    </row>
    <row r="41487" spans="7:11" x14ac:dyDescent="0.3">
      <c r="G41487" s="2"/>
      <c r="K41487" s="2"/>
    </row>
    <row r="41488" spans="7:11" x14ac:dyDescent="0.3">
      <c r="G41488" s="2"/>
      <c r="K41488" s="2"/>
    </row>
    <row r="41489" spans="7:11" x14ac:dyDescent="0.3">
      <c r="G41489" s="2"/>
      <c r="K41489" s="2"/>
    </row>
    <row r="41490" spans="7:11" x14ac:dyDescent="0.3">
      <c r="G41490" s="2"/>
      <c r="K41490" s="2"/>
    </row>
    <row r="41491" spans="7:11" x14ac:dyDescent="0.3">
      <c r="G41491" s="2"/>
      <c r="K41491" s="2"/>
    </row>
    <row r="41492" spans="7:11" x14ac:dyDescent="0.3">
      <c r="G41492" s="2"/>
      <c r="K41492" s="2"/>
    </row>
    <row r="41493" spans="7:11" x14ac:dyDescent="0.3">
      <c r="G41493" s="2"/>
      <c r="K41493" s="2"/>
    </row>
    <row r="41494" spans="7:11" x14ac:dyDescent="0.3">
      <c r="G41494" s="2"/>
      <c r="K41494" s="2"/>
    </row>
    <row r="41495" spans="7:11" x14ac:dyDescent="0.3">
      <c r="G41495" s="2"/>
      <c r="K41495" s="2"/>
    </row>
    <row r="41496" spans="7:11" x14ac:dyDescent="0.3">
      <c r="G41496" s="2"/>
      <c r="K41496" s="2"/>
    </row>
    <row r="41497" spans="7:11" x14ac:dyDescent="0.3">
      <c r="G41497" s="2"/>
      <c r="K41497" s="2"/>
    </row>
    <row r="41498" spans="7:11" x14ac:dyDescent="0.3">
      <c r="G41498" s="2"/>
      <c r="K41498" s="2"/>
    </row>
    <row r="41499" spans="7:11" x14ac:dyDescent="0.3">
      <c r="G41499" s="2"/>
      <c r="K41499" s="2"/>
    </row>
    <row r="41500" spans="7:11" x14ac:dyDescent="0.3">
      <c r="G41500" s="2"/>
      <c r="K41500" s="2"/>
    </row>
    <row r="41501" spans="7:11" x14ac:dyDescent="0.3">
      <c r="G41501" s="2"/>
      <c r="K41501" s="2"/>
    </row>
    <row r="41502" spans="7:11" x14ac:dyDescent="0.3">
      <c r="G41502" s="2"/>
      <c r="K41502" s="2"/>
    </row>
    <row r="41503" spans="7:11" x14ac:dyDescent="0.3">
      <c r="G41503" s="2"/>
      <c r="K41503" s="2"/>
    </row>
    <row r="41504" spans="7:11" x14ac:dyDescent="0.3">
      <c r="G41504" s="2"/>
      <c r="K41504" s="2"/>
    </row>
    <row r="41505" spans="7:11" x14ac:dyDescent="0.3">
      <c r="G41505" s="2"/>
      <c r="K41505" s="2"/>
    </row>
    <row r="41506" spans="7:11" x14ac:dyDescent="0.3">
      <c r="G41506" s="2"/>
      <c r="K41506" s="2"/>
    </row>
    <row r="41507" spans="7:11" x14ac:dyDescent="0.3">
      <c r="G41507" s="2"/>
      <c r="K41507" s="2"/>
    </row>
    <row r="41508" spans="7:11" x14ac:dyDescent="0.3">
      <c r="G41508" s="2"/>
      <c r="K41508" s="2"/>
    </row>
    <row r="41509" spans="7:11" x14ac:dyDescent="0.3">
      <c r="G41509" s="2"/>
      <c r="K41509" s="2"/>
    </row>
    <row r="41510" spans="7:11" x14ac:dyDescent="0.3">
      <c r="G41510" s="2"/>
      <c r="K41510" s="2"/>
    </row>
    <row r="41511" spans="7:11" x14ac:dyDescent="0.3">
      <c r="G41511" s="2"/>
      <c r="K41511" s="2"/>
    </row>
    <row r="41512" spans="7:11" x14ac:dyDescent="0.3">
      <c r="G41512" s="2"/>
      <c r="K41512" s="2"/>
    </row>
    <row r="41513" spans="7:11" x14ac:dyDescent="0.3">
      <c r="G41513" s="2"/>
      <c r="K41513" s="2"/>
    </row>
    <row r="41514" spans="7:11" x14ac:dyDescent="0.3">
      <c r="G41514" s="2"/>
      <c r="K41514" s="2"/>
    </row>
    <row r="41515" spans="7:11" x14ac:dyDescent="0.3">
      <c r="G41515" s="2"/>
      <c r="K41515" s="2"/>
    </row>
    <row r="41516" spans="7:11" x14ac:dyDescent="0.3">
      <c r="G41516" s="2"/>
      <c r="K41516" s="2"/>
    </row>
    <row r="41517" spans="7:11" x14ac:dyDescent="0.3">
      <c r="G41517" s="2"/>
      <c r="K41517" s="2"/>
    </row>
    <row r="41518" spans="7:11" x14ac:dyDescent="0.3">
      <c r="G41518" s="2"/>
      <c r="K41518" s="2"/>
    </row>
    <row r="41519" spans="7:11" x14ac:dyDescent="0.3">
      <c r="G41519" s="2"/>
      <c r="K41519" s="2"/>
    </row>
    <row r="41520" spans="7:11" x14ac:dyDescent="0.3">
      <c r="G41520" s="2"/>
      <c r="K41520" s="2"/>
    </row>
    <row r="41521" spans="7:11" x14ac:dyDescent="0.3">
      <c r="G41521" s="2"/>
      <c r="K41521" s="2"/>
    </row>
    <row r="41522" spans="7:11" x14ac:dyDescent="0.3">
      <c r="G41522" s="2"/>
      <c r="K41522" s="2"/>
    </row>
    <row r="41523" spans="7:11" x14ac:dyDescent="0.3">
      <c r="G41523" s="2"/>
      <c r="K41523" s="2"/>
    </row>
    <row r="41524" spans="7:11" x14ac:dyDescent="0.3">
      <c r="G41524" s="2"/>
      <c r="K41524" s="2"/>
    </row>
    <row r="41525" spans="7:11" x14ac:dyDescent="0.3">
      <c r="G41525" s="2"/>
      <c r="K41525" s="2"/>
    </row>
    <row r="41526" spans="7:11" x14ac:dyDescent="0.3">
      <c r="G41526" s="2"/>
      <c r="K41526" s="2"/>
    </row>
    <row r="41527" spans="7:11" x14ac:dyDescent="0.3">
      <c r="G41527" s="2"/>
      <c r="K41527" s="2"/>
    </row>
    <row r="41528" spans="7:11" x14ac:dyDescent="0.3">
      <c r="G41528" s="2"/>
      <c r="K41528" s="2"/>
    </row>
    <row r="41529" spans="7:11" x14ac:dyDescent="0.3">
      <c r="G41529" s="2"/>
      <c r="K41529" s="2"/>
    </row>
    <row r="41530" spans="7:11" x14ac:dyDescent="0.3">
      <c r="G41530" s="2"/>
      <c r="K41530" s="2"/>
    </row>
    <row r="41531" spans="7:11" x14ac:dyDescent="0.3">
      <c r="G41531" s="2"/>
      <c r="K41531" s="2"/>
    </row>
    <row r="41532" spans="7:11" x14ac:dyDescent="0.3">
      <c r="G41532" s="2"/>
      <c r="K41532" s="2"/>
    </row>
    <row r="41533" spans="7:11" x14ac:dyDescent="0.3">
      <c r="G41533" s="2"/>
      <c r="K41533" s="2"/>
    </row>
    <row r="41534" spans="7:11" x14ac:dyDescent="0.3">
      <c r="G41534" s="2"/>
      <c r="K41534" s="2"/>
    </row>
    <row r="41535" spans="7:11" x14ac:dyDescent="0.3">
      <c r="G41535" s="2"/>
      <c r="K41535" s="2"/>
    </row>
    <row r="41536" spans="7:11" x14ac:dyDescent="0.3">
      <c r="G41536" s="2"/>
      <c r="K41536" s="2"/>
    </row>
    <row r="41537" spans="7:11" x14ac:dyDescent="0.3">
      <c r="G41537" s="2"/>
      <c r="K41537" s="2"/>
    </row>
    <row r="41538" spans="7:11" x14ac:dyDescent="0.3">
      <c r="G41538" s="2"/>
      <c r="K41538" s="2"/>
    </row>
    <row r="41539" spans="7:11" x14ac:dyDescent="0.3">
      <c r="G41539" s="2"/>
      <c r="K41539" s="2"/>
    </row>
    <row r="41540" spans="7:11" x14ac:dyDescent="0.3">
      <c r="G41540" s="2"/>
      <c r="K41540" s="2"/>
    </row>
    <row r="41541" spans="7:11" x14ac:dyDescent="0.3">
      <c r="G41541" s="2"/>
      <c r="K41541" s="2"/>
    </row>
    <row r="41542" spans="7:11" x14ac:dyDescent="0.3">
      <c r="G41542" s="2"/>
      <c r="K41542" s="2"/>
    </row>
    <row r="41543" spans="7:11" x14ac:dyDescent="0.3">
      <c r="G41543" s="2"/>
      <c r="K41543" s="2"/>
    </row>
    <row r="41544" spans="7:11" x14ac:dyDescent="0.3">
      <c r="G41544" s="2"/>
      <c r="K41544" s="2"/>
    </row>
    <row r="41545" spans="7:11" x14ac:dyDescent="0.3">
      <c r="G41545" s="2"/>
      <c r="K41545" s="2"/>
    </row>
    <row r="41546" spans="7:11" x14ac:dyDescent="0.3">
      <c r="G41546" s="2"/>
      <c r="K41546" s="2"/>
    </row>
    <row r="41547" spans="7:11" x14ac:dyDescent="0.3">
      <c r="G41547" s="2"/>
      <c r="K41547" s="2"/>
    </row>
    <row r="41548" spans="7:11" x14ac:dyDescent="0.3">
      <c r="G41548" s="2"/>
      <c r="K41548" s="2"/>
    </row>
    <row r="41549" spans="7:11" x14ac:dyDescent="0.3">
      <c r="G41549" s="2"/>
      <c r="K41549" s="2"/>
    </row>
    <row r="41550" spans="7:11" x14ac:dyDescent="0.3">
      <c r="G41550" s="2"/>
      <c r="K41550" s="2"/>
    </row>
    <row r="41551" spans="7:11" x14ac:dyDescent="0.3">
      <c r="G41551" s="2"/>
      <c r="K41551" s="2"/>
    </row>
    <row r="41552" spans="7:11" x14ac:dyDescent="0.3">
      <c r="G41552" s="2"/>
      <c r="K41552" s="2"/>
    </row>
    <row r="41553" spans="7:11" x14ac:dyDescent="0.3">
      <c r="G41553" s="2"/>
      <c r="K41553" s="2"/>
    </row>
    <row r="41554" spans="7:11" x14ac:dyDescent="0.3">
      <c r="G41554" s="2"/>
      <c r="K41554" s="2"/>
    </row>
    <row r="41555" spans="7:11" x14ac:dyDescent="0.3">
      <c r="G41555" s="2"/>
      <c r="K41555" s="2"/>
    </row>
    <row r="41556" spans="7:11" x14ac:dyDescent="0.3">
      <c r="G41556" s="2"/>
      <c r="K41556" s="2"/>
    </row>
    <row r="41557" spans="7:11" x14ac:dyDescent="0.3">
      <c r="G41557" s="2"/>
      <c r="K41557" s="2"/>
    </row>
    <row r="41558" spans="7:11" x14ac:dyDescent="0.3">
      <c r="G41558" s="2"/>
      <c r="K41558" s="2"/>
    </row>
    <row r="41559" spans="7:11" x14ac:dyDescent="0.3">
      <c r="G41559" s="2"/>
      <c r="K41559" s="2"/>
    </row>
    <row r="41560" spans="7:11" x14ac:dyDescent="0.3">
      <c r="G41560" s="2"/>
      <c r="K41560" s="2"/>
    </row>
    <row r="41561" spans="7:11" x14ac:dyDescent="0.3">
      <c r="G41561" s="2"/>
      <c r="K41561" s="2"/>
    </row>
    <row r="41562" spans="7:11" x14ac:dyDescent="0.3">
      <c r="G41562" s="2"/>
      <c r="K41562" s="2"/>
    </row>
    <row r="41563" spans="7:11" x14ac:dyDescent="0.3">
      <c r="G41563" s="2"/>
      <c r="K41563" s="2"/>
    </row>
    <row r="41564" spans="7:11" x14ac:dyDescent="0.3">
      <c r="G41564" s="2"/>
      <c r="K41564" s="2"/>
    </row>
    <row r="41565" spans="7:11" x14ac:dyDescent="0.3">
      <c r="G41565" s="2"/>
      <c r="K41565" s="2"/>
    </row>
    <row r="41566" spans="7:11" x14ac:dyDescent="0.3">
      <c r="G41566" s="2"/>
      <c r="K41566" s="2"/>
    </row>
    <row r="41567" spans="7:11" x14ac:dyDescent="0.3">
      <c r="G41567" s="2"/>
      <c r="K41567" s="2"/>
    </row>
    <row r="41568" spans="7:11" x14ac:dyDescent="0.3">
      <c r="G41568" s="2"/>
      <c r="K41568" s="2"/>
    </row>
    <row r="41569" spans="7:11" x14ac:dyDescent="0.3">
      <c r="G41569" s="2"/>
      <c r="K41569" s="2"/>
    </row>
    <row r="41570" spans="7:11" x14ac:dyDescent="0.3">
      <c r="G41570" s="2"/>
      <c r="K41570" s="2"/>
    </row>
    <row r="41571" spans="7:11" x14ac:dyDescent="0.3">
      <c r="G41571" s="2"/>
      <c r="K41571" s="2"/>
    </row>
    <row r="41572" spans="7:11" x14ac:dyDescent="0.3">
      <c r="G41572" s="2"/>
      <c r="K41572" s="2"/>
    </row>
    <row r="41573" spans="7:11" x14ac:dyDescent="0.3">
      <c r="G41573" s="2"/>
      <c r="K41573" s="2"/>
    </row>
    <row r="41574" spans="7:11" x14ac:dyDescent="0.3">
      <c r="G41574" s="2"/>
      <c r="K41574" s="2"/>
    </row>
    <row r="41575" spans="7:11" x14ac:dyDescent="0.3">
      <c r="G41575" s="2"/>
      <c r="K41575" s="2"/>
    </row>
    <row r="41576" spans="7:11" x14ac:dyDescent="0.3">
      <c r="G41576" s="2"/>
      <c r="K41576" s="2"/>
    </row>
    <row r="41577" spans="7:11" x14ac:dyDescent="0.3">
      <c r="G41577" s="2"/>
      <c r="K41577" s="2"/>
    </row>
    <row r="41578" spans="7:11" x14ac:dyDescent="0.3">
      <c r="G41578" s="2"/>
      <c r="K41578" s="2"/>
    </row>
    <row r="41579" spans="7:11" x14ac:dyDescent="0.3">
      <c r="G41579" s="2"/>
      <c r="K41579" s="2"/>
    </row>
    <row r="41580" spans="7:11" x14ac:dyDescent="0.3">
      <c r="G41580" s="2"/>
      <c r="K41580" s="2"/>
    </row>
    <row r="41581" spans="7:11" x14ac:dyDescent="0.3">
      <c r="G41581" s="2"/>
      <c r="K41581" s="2"/>
    </row>
    <row r="41582" spans="7:11" x14ac:dyDescent="0.3">
      <c r="G41582" s="2"/>
      <c r="K41582" s="2"/>
    </row>
    <row r="41583" spans="7:11" x14ac:dyDescent="0.3">
      <c r="G41583" s="2"/>
      <c r="K41583" s="2"/>
    </row>
    <row r="41584" spans="7:11" x14ac:dyDescent="0.3">
      <c r="G41584" s="2"/>
      <c r="K41584" s="2"/>
    </row>
    <row r="41585" spans="7:11" x14ac:dyDescent="0.3">
      <c r="G41585" s="2"/>
      <c r="K41585" s="2"/>
    </row>
    <row r="41586" spans="7:11" x14ac:dyDescent="0.3">
      <c r="G41586" s="2"/>
      <c r="K41586" s="2"/>
    </row>
    <row r="41587" spans="7:11" x14ac:dyDescent="0.3">
      <c r="G41587" s="2"/>
      <c r="K41587" s="2"/>
    </row>
    <row r="41588" spans="7:11" x14ac:dyDescent="0.3">
      <c r="G41588" s="2"/>
      <c r="K41588" s="2"/>
    </row>
    <row r="41589" spans="7:11" x14ac:dyDescent="0.3">
      <c r="G41589" s="2"/>
      <c r="K41589" s="2"/>
    </row>
    <row r="41590" spans="7:11" x14ac:dyDescent="0.3">
      <c r="G41590" s="2"/>
      <c r="K41590" s="2"/>
    </row>
    <row r="41591" spans="7:11" x14ac:dyDescent="0.3">
      <c r="G41591" s="2"/>
      <c r="K41591" s="2"/>
    </row>
    <row r="41592" spans="7:11" x14ac:dyDescent="0.3">
      <c r="G41592" s="2"/>
      <c r="K41592" s="2"/>
    </row>
    <row r="41593" spans="7:11" x14ac:dyDescent="0.3">
      <c r="G41593" s="2"/>
      <c r="K41593" s="2"/>
    </row>
    <row r="41594" spans="7:11" x14ac:dyDescent="0.3">
      <c r="G41594" s="2"/>
      <c r="K41594" s="2"/>
    </row>
    <row r="41595" spans="7:11" x14ac:dyDescent="0.3">
      <c r="G41595" s="2"/>
      <c r="K41595" s="2"/>
    </row>
    <row r="41596" spans="7:11" x14ac:dyDescent="0.3">
      <c r="G41596" s="2"/>
      <c r="K41596" s="2"/>
    </row>
    <row r="41597" spans="7:11" x14ac:dyDescent="0.3">
      <c r="G41597" s="2"/>
      <c r="K41597" s="2"/>
    </row>
    <row r="41598" spans="7:11" x14ac:dyDescent="0.3">
      <c r="G41598" s="2"/>
      <c r="K41598" s="2"/>
    </row>
    <row r="41599" spans="7:11" x14ac:dyDescent="0.3">
      <c r="G41599" s="2"/>
      <c r="K41599" s="2"/>
    </row>
    <row r="41600" spans="7:11" x14ac:dyDescent="0.3">
      <c r="G41600" s="2"/>
      <c r="K41600" s="2"/>
    </row>
    <row r="41601" spans="7:11" x14ac:dyDescent="0.3">
      <c r="G41601" s="2"/>
      <c r="K41601" s="2"/>
    </row>
    <row r="41602" spans="7:11" x14ac:dyDescent="0.3">
      <c r="G41602" s="2"/>
      <c r="K41602" s="2"/>
    </row>
    <row r="41603" spans="7:11" x14ac:dyDescent="0.3">
      <c r="G41603" s="2"/>
      <c r="K41603" s="2"/>
    </row>
    <row r="41604" spans="7:11" x14ac:dyDescent="0.3">
      <c r="G41604" s="2"/>
      <c r="K41604" s="2"/>
    </row>
    <row r="41605" spans="7:11" x14ac:dyDescent="0.3">
      <c r="G41605" s="2"/>
      <c r="K41605" s="2"/>
    </row>
    <row r="41606" spans="7:11" x14ac:dyDescent="0.3">
      <c r="G41606" s="2"/>
      <c r="K41606" s="2"/>
    </row>
    <row r="41607" spans="7:11" x14ac:dyDescent="0.3">
      <c r="G41607" s="2"/>
      <c r="K41607" s="2"/>
    </row>
    <row r="41608" spans="7:11" x14ac:dyDescent="0.3">
      <c r="G41608" s="2"/>
      <c r="K41608" s="2"/>
    </row>
    <row r="41609" spans="7:11" x14ac:dyDescent="0.3">
      <c r="G41609" s="2"/>
      <c r="K41609" s="2"/>
    </row>
    <row r="41610" spans="7:11" x14ac:dyDescent="0.3">
      <c r="G41610" s="2"/>
      <c r="K41610" s="2"/>
    </row>
    <row r="41611" spans="7:11" x14ac:dyDescent="0.3">
      <c r="G41611" s="2"/>
      <c r="K41611" s="2"/>
    </row>
    <row r="41612" spans="7:11" x14ac:dyDescent="0.3">
      <c r="G41612" s="2"/>
      <c r="K41612" s="2"/>
    </row>
    <row r="41613" spans="7:11" x14ac:dyDescent="0.3">
      <c r="G41613" s="2"/>
      <c r="K41613" s="2"/>
    </row>
    <row r="41614" spans="7:11" x14ac:dyDescent="0.3">
      <c r="G41614" s="2"/>
      <c r="K41614" s="2"/>
    </row>
    <row r="41615" spans="7:11" x14ac:dyDescent="0.3">
      <c r="G41615" s="2"/>
      <c r="K41615" s="2"/>
    </row>
    <row r="41616" spans="7:11" x14ac:dyDescent="0.3">
      <c r="G41616" s="2"/>
      <c r="K41616" s="2"/>
    </row>
    <row r="41617" spans="7:11" x14ac:dyDescent="0.3">
      <c r="G41617" s="2"/>
      <c r="K41617" s="2"/>
    </row>
    <row r="41618" spans="7:11" x14ac:dyDescent="0.3">
      <c r="G41618" s="2"/>
      <c r="K41618" s="2"/>
    </row>
    <row r="41619" spans="7:11" x14ac:dyDescent="0.3">
      <c r="G41619" s="2"/>
      <c r="K41619" s="2"/>
    </row>
    <row r="41620" spans="7:11" x14ac:dyDescent="0.3">
      <c r="G41620" s="2"/>
      <c r="K41620" s="2"/>
    </row>
    <row r="41621" spans="7:11" x14ac:dyDescent="0.3">
      <c r="G41621" s="2"/>
      <c r="K41621" s="2"/>
    </row>
    <row r="41622" spans="7:11" x14ac:dyDescent="0.3">
      <c r="G41622" s="2"/>
      <c r="K41622" s="2"/>
    </row>
    <row r="41623" spans="7:11" x14ac:dyDescent="0.3">
      <c r="G41623" s="2"/>
      <c r="K41623" s="2"/>
    </row>
    <row r="41624" spans="7:11" x14ac:dyDescent="0.3">
      <c r="G41624" s="2"/>
      <c r="K41624" s="2"/>
    </row>
    <row r="41625" spans="7:11" x14ac:dyDescent="0.3">
      <c r="G41625" s="2"/>
      <c r="K41625" s="2"/>
    </row>
    <row r="41626" spans="7:11" x14ac:dyDescent="0.3">
      <c r="G41626" s="2"/>
      <c r="K41626" s="2"/>
    </row>
    <row r="41627" spans="7:11" x14ac:dyDescent="0.3">
      <c r="G41627" s="2"/>
      <c r="K41627" s="2"/>
    </row>
    <row r="41628" spans="7:11" x14ac:dyDescent="0.3">
      <c r="G41628" s="2"/>
      <c r="K41628" s="2"/>
    </row>
    <row r="41629" spans="7:11" x14ac:dyDescent="0.3">
      <c r="G41629" s="2"/>
      <c r="K41629" s="2"/>
    </row>
    <row r="41630" spans="7:11" x14ac:dyDescent="0.3">
      <c r="G41630" s="2"/>
      <c r="K41630" s="2"/>
    </row>
    <row r="41631" spans="7:11" x14ac:dyDescent="0.3">
      <c r="G41631" s="2"/>
      <c r="K41631" s="2"/>
    </row>
    <row r="41632" spans="7:11" x14ac:dyDescent="0.3">
      <c r="G41632" s="2"/>
      <c r="K41632" s="2"/>
    </row>
    <row r="41633" spans="7:11" x14ac:dyDescent="0.3">
      <c r="G41633" s="2"/>
      <c r="K41633" s="2"/>
    </row>
    <row r="41634" spans="7:11" x14ac:dyDescent="0.3">
      <c r="G41634" s="2"/>
      <c r="K41634" s="2"/>
    </row>
    <row r="41635" spans="7:11" x14ac:dyDescent="0.3">
      <c r="G41635" s="2"/>
      <c r="K41635" s="2"/>
    </row>
    <row r="41636" spans="7:11" x14ac:dyDescent="0.3">
      <c r="G41636" s="2"/>
      <c r="K41636" s="2"/>
    </row>
    <row r="41637" spans="7:11" x14ac:dyDescent="0.3">
      <c r="G41637" s="2"/>
      <c r="K41637" s="2"/>
    </row>
    <row r="41638" spans="7:11" x14ac:dyDescent="0.3">
      <c r="G41638" s="2"/>
      <c r="K41638" s="2"/>
    </row>
    <row r="41639" spans="7:11" x14ac:dyDescent="0.3">
      <c r="G41639" s="2"/>
      <c r="K41639" s="2"/>
    </row>
    <row r="41640" spans="7:11" x14ac:dyDescent="0.3">
      <c r="G41640" s="2"/>
      <c r="K41640" s="2"/>
    </row>
    <row r="41641" spans="7:11" x14ac:dyDescent="0.3">
      <c r="G41641" s="2"/>
      <c r="K41641" s="2"/>
    </row>
    <row r="41642" spans="7:11" x14ac:dyDescent="0.3">
      <c r="G41642" s="2"/>
      <c r="K41642" s="2"/>
    </row>
    <row r="41643" spans="7:11" x14ac:dyDescent="0.3">
      <c r="G41643" s="2"/>
      <c r="K41643" s="2"/>
    </row>
    <row r="41644" spans="7:11" x14ac:dyDescent="0.3">
      <c r="G41644" s="2"/>
      <c r="K41644" s="2"/>
    </row>
    <row r="41645" spans="7:11" x14ac:dyDescent="0.3">
      <c r="G41645" s="2"/>
      <c r="K41645" s="2"/>
    </row>
    <row r="41646" spans="7:11" x14ac:dyDescent="0.3">
      <c r="G41646" s="2"/>
      <c r="K41646" s="2"/>
    </row>
    <row r="41647" spans="7:11" x14ac:dyDescent="0.3">
      <c r="G41647" s="2"/>
      <c r="K41647" s="2"/>
    </row>
    <row r="41648" spans="7:11" x14ac:dyDescent="0.3">
      <c r="G41648" s="2"/>
      <c r="K41648" s="2"/>
    </row>
    <row r="41649" spans="7:11" x14ac:dyDescent="0.3">
      <c r="G41649" s="2"/>
      <c r="K41649" s="2"/>
    </row>
    <row r="41650" spans="7:11" x14ac:dyDescent="0.3">
      <c r="G41650" s="2"/>
      <c r="K41650" s="2"/>
    </row>
    <row r="41651" spans="7:11" x14ac:dyDescent="0.3">
      <c r="G41651" s="2"/>
      <c r="K41651" s="2"/>
    </row>
    <row r="41652" spans="7:11" x14ac:dyDescent="0.3">
      <c r="G41652" s="2"/>
      <c r="K41652" s="2"/>
    </row>
    <row r="41653" spans="7:11" x14ac:dyDescent="0.3">
      <c r="G41653" s="2"/>
      <c r="K41653" s="2"/>
    </row>
    <row r="41654" spans="7:11" x14ac:dyDescent="0.3">
      <c r="G41654" s="2"/>
      <c r="K41654" s="2"/>
    </row>
    <row r="41655" spans="7:11" x14ac:dyDescent="0.3">
      <c r="G41655" s="2"/>
      <c r="K41655" s="2"/>
    </row>
    <row r="41656" spans="7:11" x14ac:dyDescent="0.3">
      <c r="G41656" s="2"/>
      <c r="K41656" s="2"/>
    </row>
    <row r="41657" spans="7:11" x14ac:dyDescent="0.3">
      <c r="G41657" s="2"/>
      <c r="K41657" s="2"/>
    </row>
    <row r="41658" spans="7:11" x14ac:dyDescent="0.3">
      <c r="G41658" s="2"/>
      <c r="K41658" s="2"/>
    </row>
    <row r="41659" spans="7:11" x14ac:dyDescent="0.3">
      <c r="G41659" s="2"/>
      <c r="K41659" s="2"/>
    </row>
    <row r="41660" spans="7:11" x14ac:dyDescent="0.3">
      <c r="G41660" s="2"/>
      <c r="K41660" s="2"/>
    </row>
    <row r="41661" spans="7:11" x14ac:dyDescent="0.3">
      <c r="G41661" s="2"/>
      <c r="K41661" s="2"/>
    </row>
    <row r="41662" spans="7:11" x14ac:dyDescent="0.3">
      <c r="G41662" s="2"/>
      <c r="K41662" s="2"/>
    </row>
    <row r="41663" spans="7:11" x14ac:dyDescent="0.3">
      <c r="G41663" s="2"/>
      <c r="K41663" s="2"/>
    </row>
    <row r="41664" spans="7:11" x14ac:dyDescent="0.3">
      <c r="G41664" s="2"/>
      <c r="K41664" s="2"/>
    </row>
    <row r="41665" spans="7:11" x14ac:dyDescent="0.3">
      <c r="G41665" s="2"/>
      <c r="K41665" s="2"/>
    </row>
    <row r="41666" spans="7:11" x14ac:dyDescent="0.3">
      <c r="G41666" s="2"/>
      <c r="K41666" s="2"/>
    </row>
    <row r="41667" spans="7:11" x14ac:dyDescent="0.3">
      <c r="G41667" s="2"/>
      <c r="K41667" s="2"/>
    </row>
    <row r="41668" spans="7:11" x14ac:dyDescent="0.3">
      <c r="G41668" s="2"/>
      <c r="K41668" s="2"/>
    </row>
    <row r="41669" spans="7:11" x14ac:dyDescent="0.3">
      <c r="G41669" s="2"/>
      <c r="K41669" s="2"/>
    </row>
    <row r="41670" spans="7:11" x14ac:dyDescent="0.3">
      <c r="G41670" s="2"/>
      <c r="K41670" s="2"/>
    </row>
    <row r="41671" spans="7:11" x14ac:dyDescent="0.3">
      <c r="G41671" s="2"/>
      <c r="K41671" s="2"/>
    </row>
    <row r="41672" spans="7:11" x14ac:dyDescent="0.3">
      <c r="G41672" s="2"/>
      <c r="K41672" s="2"/>
    </row>
    <row r="41673" spans="7:11" x14ac:dyDescent="0.3">
      <c r="G41673" s="2"/>
      <c r="K41673" s="2"/>
    </row>
    <row r="41674" spans="7:11" x14ac:dyDescent="0.3">
      <c r="G41674" s="2"/>
      <c r="K41674" s="2"/>
    </row>
    <row r="41675" spans="7:11" x14ac:dyDescent="0.3">
      <c r="G41675" s="2"/>
      <c r="K41675" s="2"/>
    </row>
    <row r="41676" spans="7:11" x14ac:dyDescent="0.3">
      <c r="G41676" s="2"/>
      <c r="K41676" s="2"/>
    </row>
    <row r="41677" spans="7:11" x14ac:dyDescent="0.3">
      <c r="G41677" s="2"/>
      <c r="K41677" s="2"/>
    </row>
    <row r="41678" spans="7:11" x14ac:dyDescent="0.3">
      <c r="G41678" s="2"/>
      <c r="K41678" s="2"/>
    </row>
    <row r="41679" spans="7:11" x14ac:dyDescent="0.3">
      <c r="G41679" s="2"/>
      <c r="K41679" s="2"/>
    </row>
    <row r="41680" spans="7:11" x14ac:dyDescent="0.3">
      <c r="G41680" s="2"/>
      <c r="K41680" s="2"/>
    </row>
    <row r="41681" spans="7:11" x14ac:dyDescent="0.3">
      <c r="G41681" s="2"/>
      <c r="K41681" s="2"/>
    </row>
    <row r="41682" spans="7:11" x14ac:dyDescent="0.3">
      <c r="G41682" s="2"/>
      <c r="K41682" s="2"/>
    </row>
    <row r="41683" spans="7:11" x14ac:dyDescent="0.3">
      <c r="G41683" s="2"/>
      <c r="K41683" s="2"/>
    </row>
    <row r="41684" spans="7:11" x14ac:dyDescent="0.3">
      <c r="G41684" s="2"/>
      <c r="K41684" s="2"/>
    </row>
    <row r="41685" spans="7:11" x14ac:dyDescent="0.3">
      <c r="G41685" s="2"/>
      <c r="K41685" s="2"/>
    </row>
    <row r="41686" spans="7:11" x14ac:dyDescent="0.3">
      <c r="G41686" s="2"/>
      <c r="K41686" s="2"/>
    </row>
    <row r="41687" spans="7:11" x14ac:dyDescent="0.3">
      <c r="G41687" s="2"/>
      <c r="K41687" s="2"/>
    </row>
    <row r="41688" spans="7:11" x14ac:dyDescent="0.3">
      <c r="G41688" s="2"/>
      <c r="K41688" s="2"/>
    </row>
    <row r="41689" spans="7:11" x14ac:dyDescent="0.3">
      <c r="G41689" s="2"/>
      <c r="K41689" s="2"/>
    </row>
    <row r="41690" spans="7:11" x14ac:dyDescent="0.3">
      <c r="G41690" s="2"/>
      <c r="K41690" s="2"/>
    </row>
    <row r="41691" spans="7:11" x14ac:dyDescent="0.3">
      <c r="G41691" s="2"/>
      <c r="K41691" s="2"/>
    </row>
    <row r="41692" spans="7:11" x14ac:dyDescent="0.3">
      <c r="G41692" s="2"/>
      <c r="K41692" s="2"/>
    </row>
    <row r="41693" spans="7:11" x14ac:dyDescent="0.3">
      <c r="G41693" s="2"/>
      <c r="K41693" s="2"/>
    </row>
    <row r="41694" spans="7:11" x14ac:dyDescent="0.3">
      <c r="G41694" s="2"/>
      <c r="K41694" s="2"/>
    </row>
    <row r="41695" spans="7:11" x14ac:dyDescent="0.3">
      <c r="G41695" s="2"/>
      <c r="K41695" s="2"/>
    </row>
    <row r="41696" spans="7:11" x14ac:dyDescent="0.3">
      <c r="G41696" s="2"/>
      <c r="K41696" s="2"/>
    </row>
    <row r="41697" spans="7:11" x14ac:dyDescent="0.3">
      <c r="G41697" s="2"/>
      <c r="K41697" s="2"/>
    </row>
    <row r="41698" spans="7:11" x14ac:dyDescent="0.3">
      <c r="G41698" s="2"/>
      <c r="K41698" s="2"/>
    </row>
    <row r="41699" spans="7:11" x14ac:dyDescent="0.3">
      <c r="G41699" s="2"/>
      <c r="K41699" s="2"/>
    </row>
    <row r="41700" spans="7:11" x14ac:dyDescent="0.3">
      <c r="G41700" s="2"/>
      <c r="K41700" s="2"/>
    </row>
    <row r="41701" spans="7:11" x14ac:dyDescent="0.3">
      <c r="G41701" s="2"/>
      <c r="K41701" s="2"/>
    </row>
    <row r="41702" spans="7:11" x14ac:dyDescent="0.3">
      <c r="G41702" s="2"/>
      <c r="K41702" s="2"/>
    </row>
    <row r="41703" spans="7:11" x14ac:dyDescent="0.3">
      <c r="G41703" s="2"/>
      <c r="K41703" s="2"/>
    </row>
    <row r="41704" spans="7:11" x14ac:dyDescent="0.3">
      <c r="G41704" s="2"/>
      <c r="K41704" s="2"/>
    </row>
    <row r="41705" spans="7:11" x14ac:dyDescent="0.3">
      <c r="G41705" s="2"/>
      <c r="K41705" s="2"/>
    </row>
    <row r="41706" spans="7:11" x14ac:dyDescent="0.3">
      <c r="G41706" s="2"/>
      <c r="K41706" s="2"/>
    </row>
    <row r="41707" spans="7:11" x14ac:dyDescent="0.3">
      <c r="G41707" s="2"/>
      <c r="K41707" s="2"/>
    </row>
    <row r="41708" spans="7:11" x14ac:dyDescent="0.3">
      <c r="G41708" s="2"/>
      <c r="K41708" s="2"/>
    </row>
    <row r="41709" spans="7:11" x14ac:dyDescent="0.3">
      <c r="G41709" s="2"/>
      <c r="K41709" s="2"/>
    </row>
    <row r="41710" spans="7:11" x14ac:dyDescent="0.3">
      <c r="G41710" s="2"/>
      <c r="K41710" s="2"/>
    </row>
    <row r="41711" spans="7:11" x14ac:dyDescent="0.3">
      <c r="G41711" s="2"/>
      <c r="K41711" s="2"/>
    </row>
    <row r="41712" spans="7:11" x14ac:dyDescent="0.3">
      <c r="G41712" s="2"/>
      <c r="K41712" s="2"/>
    </row>
    <row r="41713" spans="7:11" x14ac:dyDescent="0.3">
      <c r="G41713" s="2"/>
      <c r="K41713" s="2"/>
    </row>
    <row r="41714" spans="7:11" x14ac:dyDescent="0.3">
      <c r="G41714" s="2"/>
      <c r="K41714" s="2"/>
    </row>
    <row r="41715" spans="7:11" x14ac:dyDescent="0.3">
      <c r="G41715" s="2"/>
      <c r="K41715" s="2"/>
    </row>
    <row r="41716" spans="7:11" x14ac:dyDescent="0.3">
      <c r="G41716" s="2"/>
      <c r="K41716" s="2"/>
    </row>
    <row r="41717" spans="7:11" x14ac:dyDescent="0.3">
      <c r="G41717" s="2"/>
      <c r="K41717" s="2"/>
    </row>
    <row r="41718" spans="7:11" x14ac:dyDescent="0.3">
      <c r="G41718" s="2"/>
      <c r="K41718" s="2"/>
    </row>
    <row r="41719" spans="7:11" x14ac:dyDescent="0.3">
      <c r="G41719" s="2"/>
      <c r="K41719" s="2"/>
    </row>
    <row r="41720" spans="7:11" x14ac:dyDescent="0.3">
      <c r="G41720" s="2"/>
      <c r="K41720" s="2"/>
    </row>
    <row r="41721" spans="7:11" x14ac:dyDescent="0.3">
      <c r="G41721" s="2"/>
      <c r="K41721" s="2"/>
    </row>
    <row r="41722" spans="7:11" x14ac:dyDescent="0.3">
      <c r="G41722" s="2"/>
      <c r="K41722" s="2"/>
    </row>
    <row r="41723" spans="7:11" x14ac:dyDescent="0.3">
      <c r="G41723" s="2"/>
      <c r="K41723" s="2"/>
    </row>
    <row r="41724" spans="7:11" x14ac:dyDescent="0.3">
      <c r="G41724" s="2"/>
      <c r="K41724" s="2"/>
    </row>
    <row r="41725" spans="7:11" x14ac:dyDescent="0.3">
      <c r="G41725" s="2"/>
      <c r="K41725" s="2"/>
    </row>
    <row r="41726" spans="7:11" x14ac:dyDescent="0.3">
      <c r="G41726" s="2"/>
      <c r="K41726" s="2"/>
    </row>
    <row r="41727" spans="7:11" x14ac:dyDescent="0.3">
      <c r="G41727" s="2"/>
      <c r="K41727" s="2"/>
    </row>
    <row r="41728" spans="7:11" x14ac:dyDescent="0.3">
      <c r="G41728" s="2"/>
      <c r="K41728" s="2"/>
    </row>
    <row r="41729" spans="7:11" x14ac:dyDescent="0.3">
      <c r="G41729" s="2"/>
      <c r="K41729" s="2"/>
    </row>
    <row r="41730" spans="7:11" x14ac:dyDescent="0.3">
      <c r="G41730" s="2"/>
      <c r="K41730" s="2"/>
    </row>
    <row r="41731" spans="7:11" x14ac:dyDescent="0.3">
      <c r="G41731" s="2"/>
      <c r="K41731" s="2"/>
    </row>
    <row r="41732" spans="7:11" x14ac:dyDescent="0.3">
      <c r="G41732" s="2"/>
      <c r="K41732" s="2"/>
    </row>
    <row r="41733" spans="7:11" x14ac:dyDescent="0.3">
      <c r="G41733" s="2"/>
      <c r="K41733" s="2"/>
    </row>
    <row r="41734" spans="7:11" x14ac:dyDescent="0.3">
      <c r="G41734" s="2"/>
      <c r="K41734" s="2"/>
    </row>
    <row r="41735" spans="7:11" x14ac:dyDescent="0.3">
      <c r="G41735" s="2"/>
      <c r="K41735" s="2"/>
    </row>
    <row r="41736" spans="7:11" x14ac:dyDescent="0.3">
      <c r="G41736" s="2"/>
      <c r="K41736" s="2"/>
    </row>
    <row r="41737" spans="7:11" x14ac:dyDescent="0.3">
      <c r="G41737" s="2"/>
      <c r="K41737" s="2"/>
    </row>
    <row r="41738" spans="7:11" x14ac:dyDescent="0.3">
      <c r="G41738" s="2"/>
      <c r="K41738" s="2"/>
    </row>
    <row r="41739" spans="7:11" x14ac:dyDescent="0.3">
      <c r="G41739" s="2"/>
      <c r="K41739" s="2"/>
    </row>
    <row r="41740" spans="7:11" x14ac:dyDescent="0.3">
      <c r="G41740" s="2"/>
      <c r="K41740" s="2"/>
    </row>
    <row r="41741" spans="7:11" x14ac:dyDescent="0.3">
      <c r="G41741" s="2"/>
      <c r="K41741" s="2"/>
    </row>
    <row r="41742" spans="7:11" x14ac:dyDescent="0.3">
      <c r="G41742" s="2"/>
      <c r="K41742" s="2"/>
    </row>
    <row r="41743" spans="7:11" x14ac:dyDescent="0.3">
      <c r="G41743" s="2"/>
      <c r="K41743" s="2"/>
    </row>
    <row r="41744" spans="7:11" x14ac:dyDescent="0.3">
      <c r="G41744" s="2"/>
      <c r="K41744" s="2"/>
    </row>
    <row r="41745" spans="7:11" x14ac:dyDescent="0.3">
      <c r="G41745" s="2"/>
      <c r="K41745" s="2"/>
    </row>
    <row r="41746" spans="7:11" x14ac:dyDescent="0.3">
      <c r="G41746" s="2"/>
      <c r="K41746" s="2"/>
    </row>
    <row r="41747" spans="7:11" x14ac:dyDescent="0.3">
      <c r="G41747" s="2"/>
      <c r="K41747" s="2"/>
    </row>
    <row r="41748" spans="7:11" x14ac:dyDescent="0.3">
      <c r="G41748" s="2"/>
      <c r="K41748" s="2"/>
    </row>
    <row r="41749" spans="7:11" x14ac:dyDescent="0.3">
      <c r="G41749" s="2"/>
      <c r="K41749" s="2"/>
    </row>
    <row r="41750" spans="7:11" x14ac:dyDescent="0.3">
      <c r="G41750" s="2"/>
      <c r="K41750" s="2"/>
    </row>
    <row r="41751" spans="7:11" x14ac:dyDescent="0.3">
      <c r="G41751" s="2"/>
      <c r="K41751" s="2"/>
    </row>
    <row r="41752" spans="7:11" x14ac:dyDescent="0.3">
      <c r="G41752" s="2"/>
      <c r="K41752" s="2"/>
    </row>
    <row r="41753" spans="7:11" x14ac:dyDescent="0.3">
      <c r="G41753" s="2"/>
      <c r="K41753" s="2"/>
    </row>
    <row r="41754" spans="7:11" x14ac:dyDescent="0.3">
      <c r="G41754" s="2"/>
      <c r="K41754" s="2"/>
    </row>
    <row r="41755" spans="7:11" x14ac:dyDescent="0.3">
      <c r="G41755" s="2"/>
      <c r="K41755" s="2"/>
    </row>
    <row r="41756" spans="7:11" x14ac:dyDescent="0.3">
      <c r="G41756" s="2"/>
      <c r="K41756" s="2"/>
    </row>
    <row r="41757" spans="7:11" x14ac:dyDescent="0.3">
      <c r="G41757" s="2"/>
      <c r="K41757" s="2"/>
    </row>
    <row r="41758" spans="7:11" x14ac:dyDescent="0.3">
      <c r="G41758" s="2"/>
      <c r="K41758" s="2"/>
    </row>
    <row r="41759" spans="7:11" x14ac:dyDescent="0.3">
      <c r="G41759" s="2"/>
      <c r="K41759" s="2"/>
    </row>
    <row r="41760" spans="7:11" x14ac:dyDescent="0.3">
      <c r="G41760" s="2"/>
      <c r="K41760" s="2"/>
    </row>
    <row r="41761" spans="7:11" x14ac:dyDescent="0.3">
      <c r="G41761" s="2"/>
      <c r="K41761" s="2"/>
    </row>
    <row r="41762" spans="7:11" x14ac:dyDescent="0.3">
      <c r="G41762" s="2"/>
      <c r="K41762" s="2"/>
    </row>
    <row r="41763" spans="7:11" x14ac:dyDescent="0.3">
      <c r="G41763" s="2"/>
      <c r="K41763" s="2"/>
    </row>
    <row r="41764" spans="7:11" x14ac:dyDescent="0.3">
      <c r="G41764" s="2"/>
      <c r="K41764" s="2"/>
    </row>
    <row r="41765" spans="7:11" x14ac:dyDescent="0.3">
      <c r="G41765" s="2"/>
      <c r="K41765" s="2"/>
    </row>
    <row r="41766" spans="7:11" x14ac:dyDescent="0.3">
      <c r="G41766" s="2"/>
      <c r="K41766" s="2"/>
    </row>
    <row r="41767" spans="7:11" x14ac:dyDescent="0.3">
      <c r="G41767" s="2"/>
      <c r="K41767" s="2"/>
    </row>
    <row r="41768" spans="7:11" x14ac:dyDescent="0.3">
      <c r="G41768" s="2"/>
      <c r="K41768" s="2"/>
    </row>
    <row r="41769" spans="7:11" x14ac:dyDescent="0.3">
      <c r="G41769" s="2"/>
      <c r="K41769" s="2"/>
    </row>
    <row r="41770" spans="7:11" x14ac:dyDescent="0.3">
      <c r="G41770" s="2"/>
      <c r="K41770" s="2"/>
    </row>
    <row r="41771" spans="7:11" x14ac:dyDescent="0.3">
      <c r="G41771" s="2"/>
      <c r="K41771" s="2"/>
    </row>
    <row r="41772" spans="7:11" x14ac:dyDescent="0.3">
      <c r="G41772" s="2"/>
      <c r="K41772" s="2"/>
    </row>
    <row r="41773" spans="7:11" x14ac:dyDescent="0.3">
      <c r="G41773" s="2"/>
      <c r="K41773" s="2"/>
    </row>
    <row r="41774" spans="7:11" x14ac:dyDescent="0.3">
      <c r="G41774" s="2"/>
      <c r="K41774" s="2"/>
    </row>
    <row r="41775" spans="7:11" x14ac:dyDescent="0.3">
      <c r="G41775" s="2"/>
      <c r="K41775" s="2"/>
    </row>
    <row r="41776" spans="7:11" x14ac:dyDescent="0.3">
      <c r="G41776" s="2"/>
      <c r="K41776" s="2"/>
    </row>
    <row r="41777" spans="7:11" x14ac:dyDescent="0.3">
      <c r="G41777" s="2"/>
      <c r="K41777" s="2"/>
    </row>
    <row r="41778" spans="7:11" x14ac:dyDescent="0.3">
      <c r="G41778" s="2"/>
      <c r="K41778" s="2"/>
    </row>
    <row r="41779" spans="7:11" x14ac:dyDescent="0.3">
      <c r="G41779" s="2"/>
      <c r="K41779" s="2"/>
    </row>
    <row r="41780" spans="7:11" x14ac:dyDescent="0.3">
      <c r="G41780" s="2"/>
      <c r="K41780" s="2"/>
    </row>
    <row r="41781" spans="7:11" x14ac:dyDescent="0.3">
      <c r="G41781" s="2"/>
      <c r="K41781" s="2"/>
    </row>
    <row r="41782" spans="7:11" x14ac:dyDescent="0.3">
      <c r="G41782" s="2"/>
      <c r="K41782" s="2"/>
    </row>
    <row r="41783" spans="7:11" x14ac:dyDescent="0.3">
      <c r="G41783" s="2"/>
      <c r="K41783" s="2"/>
    </row>
    <row r="41784" spans="7:11" x14ac:dyDescent="0.3">
      <c r="G41784" s="2"/>
      <c r="K41784" s="2"/>
    </row>
    <row r="41785" spans="7:11" x14ac:dyDescent="0.3">
      <c r="G41785" s="2"/>
      <c r="K41785" s="2"/>
    </row>
    <row r="41786" spans="7:11" x14ac:dyDescent="0.3">
      <c r="G41786" s="2"/>
      <c r="K41786" s="2"/>
    </row>
    <row r="41787" spans="7:11" x14ac:dyDescent="0.3">
      <c r="G41787" s="2"/>
      <c r="K41787" s="2"/>
    </row>
    <row r="41788" spans="7:11" x14ac:dyDescent="0.3">
      <c r="G41788" s="2"/>
      <c r="K41788" s="2"/>
    </row>
    <row r="41789" spans="7:11" x14ac:dyDescent="0.3">
      <c r="G41789" s="2"/>
      <c r="K41789" s="2"/>
    </row>
    <row r="41790" spans="7:11" x14ac:dyDescent="0.3">
      <c r="G41790" s="2"/>
      <c r="K41790" s="2"/>
    </row>
    <row r="41791" spans="7:11" x14ac:dyDescent="0.3">
      <c r="G41791" s="2"/>
      <c r="K41791" s="2"/>
    </row>
    <row r="41792" spans="7:11" x14ac:dyDescent="0.3">
      <c r="G41792" s="2"/>
      <c r="K41792" s="2"/>
    </row>
    <row r="41793" spans="7:11" x14ac:dyDescent="0.3">
      <c r="G41793" s="2"/>
      <c r="K41793" s="2"/>
    </row>
    <row r="41794" spans="7:11" x14ac:dyDescent="0.3">
      <c r="G41794" s="2"/>
      <c r="K41794" s="2"/>
    </row>
    <row r="41795" spans="7:11" x14ac:dyDescent="0.3">
      <c r="G41795" s="2"/>
      <c r="K41795" s="2"/>
    </row>
    <row r="41796" spans="7:11" x14ac:dyDescent="0.3">
      <c r="G41796" s="2"/>
      <c r="K41796" s="2"/>
    </row>
    <row r="41797" spans="7:11" x14ac:dyDescent="0.3">
      <c r="G41797" s="2"/>
      <c r="K41797" s="2"/>
    </row>
    <row r="41798" spans="7:11" x14ac:dyDescent="0.3">
      <c r="G41798" s="2"/>
      <c r="K41798" s="2"/>
    </row>
    <row r="41799" spans="7:11" x14ac:dyDescent="0.3">
      <c r="G41799" s="2"/>
      <c r="K41799" s="2"/>
    </row>
    <row r="41800" spans="7:11" x14ac:dyDescent="0.3">
      <c r="G41800" s="2"/>
      <c r="K41800" s="2"/>
    </row>
    <row r="41801" spans="7:11" x14ac:dyDescent="0.3">
      <c r="G41801" s="2"/>
      <c r="K41801" s="2"/>
    </row>
    <row r="41802" spans="7:11" x14ac:dyDescent="0.3">
      <c r="G41802" s="2"/>
      <c r="K41802" s="2"/>
    </row>
    <row r="41803" spans="7:11" x14ac:dyDescent="0.3">
      <c r="G41803" s="2"/>
      <c r="K41803" s="2"/>
    </row>
    <row r="41804" spans="7:11" x14ac:dyDescent="0.3">
      <c r="G41804" s="2"/>
      <c r="K41804" s="2"/>
    </row>
    <row r="41805" spans="7:11" x14ac:dyDescent="0.3">
      <c r="G41805" s="2"/>
      <c r="K41805" s="2"/>
    </row>
    <row r="41806" spans="7:11" x14ac:dyDescent="0.3">
      <c r="G41806" s="2"/>
      <c r="K41806" s="2"/>
    </row>
    <row r="41807" spans="7:11" x14ac:dyDescent="0.3">
      <c r="G41807" s="2"/>
      <c r="K41807" s="2"/>
    </row>
    <row r="41808" spans="7:11" x14ac:dyDescent="0.3">
      <c r="G41808" s="2"/>
      <c r="K41808" s="2"/>
    </row>
    <row r="41809" spans="7:11" x14ac:dyDescent="0.3">
      <c r="G41809" s="2"/>
      <c r="K41809" s="2"/>
    </row>
    <row r="41810" spans="7:11" x14ac:dyDescent="0.3">
      <c r="G41810" s="2"/>
      <c r="K41810" s="2"/>
    </row>
    <row r="41811" spans="7:11" x14ac:dyDescent="0.3">
      <c r="G41811" s="2"/>
      <c r="K41811" s="2"/>
    </row>
    <row r="41812" spans="7:11" x14ac:dyDescent="0.3">
      <c r="G41812" s="2"/>
      <c r="K41812" s="2"/>
    </row>
    <row r="41813" spans="7:11" x14ac:dyDescent="0.3">
      <c r="G41813" s="2"/>
      <c r="K41813" s="2"/>
    </row>
    <row r="41814" spans="7:11" x14ac:dyDescent="0.3">
      <c r="G41814" s="2"/>
      <c r="K41814" s="2"/>
    </row>
    <row r="41815" spans="7:11" x14ac:dyDescent="0.3">
      <c r="G41815" s="2"/>
      <c r="K41815" s="2"/>
    </row>
    <row r="41816" spans="7:11" x14ac:dyDescent="0.3">
      <c r="G41816" s="2"/>
      <c r="K41816" s="2"/>
    </row>
    <row r="41817" spans="7:11" x14ac:dyDescent="0.3">
      <c r="G41817" s="2"/>
      <c r="K41817" s="2"/>
    </row>
    <row r="41818" spans="7:11" x14ac:dyDescent="0.3">
      <c r="G41818" s="2"/>
      <c r="K41818" s="2"/>
    </row>
    <row r="41819" spans="7:11" x14ac:dyDescent="0.3">
      <c r="G41819" s="2"/>
      <c r="K41819" s="2"/>
    </row>
    <row r="41820" spans="7:11" x14ac:dyDescent="0.3">
      <c r="G41820" s="2"/>
      <c r="K41820" s="2"/>
    </row>
    <row r="41821" spans="7:11" x14ac:dyDescent="0.3">
      <c r="G41821" s="2"/>
      <c r="K41821" s="2"/>
    </row>
    <row r="41822" spans="7:11" x14ac:dyDescent="0.3">
      <c r="G41822" s="2"/>
      <c r="K41822" s="2"/>
    </row>
    <row r="41823" spans="7:11" x14ac:dyDescent="0.3">
      <c r="G41823" s="2"/>
      <c r="K41823" s="2"/>
    </row>
    <row r="41824" spans="7:11" x14ac:dyDescent="0.3">
      <c r="G41824" s="2"/>
      <c r="K41824" s="2"/>
    </row>
    <row r="41825" spans="7:11" x14ac:dyDescent="0.3">
      <c r="G41825" s="2"/>
      <c r="K41825" s="2"/>
    </row>
    <row r="41826" spans="7:11" x14ac:dyDescent="0.3">
      <c r="G41826" s="2"/>
      <c r="K41826" s="2"/>
    </row>
    <row r="41827" spans="7:11" x14ac:dyDescent="0.3">
      <c r="G41827" s="2"/>
      <c r="K41827" s="2"/>
    </row>
    <row r="41828" spans="7:11" x14ac:dyDescent="0.3">
      <c r="G41828" s="2"/>
      <c r="K41828" s="2"/>
    </row>
    <row r="41829" spans="7:11" x14ac:dyDescent="0.3">
      <c r="G41829" s="2"/>
      <c r="K41829" s="2"/>
    </row>
    <row r="41830" spans="7:11" x14ac:dyDescent="0.3">
      <c r="G41830" s="2"/>
      <c r="K41830" s="2"/>
    </row>
    <row r="41831" spans="7:11" x14ac:dyDescent="0.3">
      <c r="G41831" s="2"/>
      <c r="K41831" s="2"/>
    </row>
    <row r="41832" spans="7:11" x14ac:dyDescent="0.3">
      <c r="G41832" s="2"/>
      <c r="K41832" s="2"/>
    </row>
    <row r="41833" spans="7:11" x14ac:dyDescent="0.3">
      <c r="G41833" s="2"/>
      <c r="K41833" s="2"/>
    </row>
    <row r="41834" spans="7:11" x14ac:dyDescent="0.3">
      <c r="G41834" s="2"/>
      <c r="K41834" s="2"/>
    </row>
    <row r="41835" spans="7:11" x14ac:dyDescent="0.3">
      <c r="G41835" s="2"/>
      <c r="K41835" s="2"/>
    </row>
    <row r="41836" spans="7:11" x14ac:dyDescent="0.3">
      <c r="G41836" s="2"/>
      <c r="K41836" s="2"/>
    </row>
    <row r="41837" spans="7:11" x14ac:dyDescent="0.3">
      <c r="G41837" s="2"/>
      <c r="K41837" s="2"/>
    </row>
    <row r="41838" spans="7:11" x14ac:dyDescent="0.3">
      <c r="G41838" s="2"/>
      <c r="K41838" s="2"/>
    </row>
    <row r="41839" spans="7:11" x14ac:dyDescent="0.3">
      <c r="G41839" s="2"/>
      <c r="K41839" s="2"/>
    </row>
    <row r="41840" spans="7:11" x14ac:dyDescent="0.3">
      <c r="G41840" s="2"/>
      <c r="K41840" s="2"/>
    </row>
    <row r="41841" spans="7:11" x14ac:dyDescent="0.3">
      <c r="G41841" s="2"/>
      <c r="K41841" s="2"/>
    </row>
    <row r="41842" spans="7:11" x14ac:dyDescent="0.3">
      <c r="G41842" s="2"/>
      <c r="K41842" s="2"/>
    </row>
    <row r="41843" spans="7:11" x14ac:dyDescent="0.3">
      <c r="G41843" s="2"/>
      <c r="K41843" s="2"/>
    </row>
    <row r="41844" spans="7:11" x14ac:dyDescent="0.3">
      <c r="G41844" s="2"/>
      <c r="K41844" s="2"/>
    </row>
    <row r="41845" spans="7:11" x14ac:dyDescent="0.3">
      <c r="G41845" s="2"/>
      <c r="K41845" s="2"/>
    </row>
    <row r="41846" spans="7:11" x14ac:dyDescent="0.3">
      <c r="G41846" s="2"/>
      <c r="K41846" s="2"/>
    </row>
    <row r="41847" spans="7:11" x14ac:dyDescent="0.3">
      <c r="G41847" s="2"/>
      <c r="K41847" s="2"/>
    </row>
    <row r="41848" spans="7:11" x14ac:dyDescent="0.3">
      <c r="G41848" s="2"/>
      <c r="K41848" s="2"/>
    </row>
    <row r="41849" spans="7:11" x14ac:dyDescent="0.3">
      <c r="G41849" s="2"/>
      <c r="K41849" s="2"/>
    </row>
    <row r="41850" spans="7:11" x14ac:dyDescent="0.3">
      <c r="G41850" s="2"/>
      <c r="K41850" s="2"/>
    </row>
    <row r="41851" spans="7:11" x14ac:dyDescent="0.3">
      <c r="G41851" s="2"/>
      <c r="K41851" s="2"/>
    </row>
    <row r="41852" spans="7:11" x14ac:dyDescent="0.3">
      <c r="G41852" s="2"/>
      <c r="K41852" s="2"/>
    </row>
    <row r="41853" spans="7:11" x14ac:dyDescent="0.3">
      <c r="G41853" s="2"/>
      <c r="K41853" s="2"/>
    </row>
    <row r="41854" spans="7:11" x14ac:dyDescent="0.3">
      <c r="G41854" s="2"/>
      <c r="K41854" s="2"/>
    </row>
    <row r="41855" spans="7:11" x14ac:dyDescent="0.3">
      <c r="G41855" s="2"/>
      <c r="K41855" s="2"/>
    </row>
    <row r="41856" spans="7:11" x14ac:dyDescent="0.3">
      <c r="G41856" s="2"/>
      <c r="K41856" s="2"/>
    </row>
    <row r="41857" spans="7:11" x14ac:dyDescent="0.3">
      <c r="G41857" s="2"/>
      <c r="K41857" s="2"/>
    </row>
    <row r="41858" spans="7:11" x14ac:dyDescent="0.3">
      <c r="G41858" s="2"/>
      <c r="K41858" s="2"/>
    </row>
    <row r="41859" spans="7:11" x14ac:dyDescent="0.3">
      <c r="G41859" s="2"/>
      <c r="K41859" s="2"/>
    </row>
    <row r="41860" spans="7:11" x14ac:dyDescent="0.3">
      <c r="G41860" s="2"/>
      <c r="K41860" s="2"/>
    </row>
    <row r="41861" spans="7:11" x14ac:dyDescent="0.3">
      <c r="G41861" s="2"/>
      <c r="K41861" s="2"/>
    </row>
    <row r="41862" spans="7:11" x14ac:dyDescent="0.3">
      <c r="G41862" s="2"/>
      <c r="K41862" s="2"/>
    </row>
    <row r="41863" spans="7:11" x14ac:dyDescent="0.3">
      <c r="G41863" s="2"/>
      <c r="K41863" s="2"/>
    </row>
    <row r="41864" spans="7:11" x14ac:dyDescent="0.3">
      <c r="G41864" s="2"/>
      <c r="K41864" s="2"/>
    </row>
    <row r="41865" spans="7:11" x14ac:dyDescent="0.3">
      <c r="G41865" s="2"/>
      <c r="K41865" s="2"/>
    </row>
    <row r="41866" spans="7:11" x14ac:dyDescent="0.3">
      <c r="G41866" s="2"/>
      <c r="K41866" s="2"/>
    </row>
    <row r="41867" spans="7:11" x14ac:dyDescent="0.3">
      <c r="G41867" s="2"/>
      <c r="K41867" s="2"/>
    </row>
    <row r="41868" spans="7:11" x14ac:dyDescent="0.3">
      <c r="G41868" s="2"/>
      <c r="K41868" s="2"/>
    </row>
    <row r="41869" spans="7:11" x14ac:dyDescent="0.3">
      <c r="G41869" s="2"/>
      <c r="K41869" s="2"/>
    </row>
    <row r="41870" spans="7:11" x14ac:dyDescent="0.3">
      <c r="G41870" s="2"/>
      <c r="K41870" s="2"/>
    </row>
    <row r="41871" spans="7:11" x14ac:dyDescent="0.3">
      <c r="G41871" s="2"/>
      <c r="K41871" s="2"/>
    </row>
    <row r="41872" spans="7:11" x14ac:dyDescent="0.3">
      <c r="G41872" s="2"/>
      <c r="K41872" s="2"/>
    </row>
    <row r="41873" spans="7:11" x14ac:dyDescent="0.3">
      <c r="G41873" s="2"/>
      <c r="K41873" s="2"/>
    </row>
    <row r="41874" spans="7:11" x14ac:dyDescent="0.3">
      <c r="G41874" s="2"/>
      <c r="K41874" s="2"/>
    </row>
    <row r="41875" spans="7:11" x14ac:dyDescent="0.3">
      <c r="G41875" s="2"/>
      <c r="K41875" s="2"/>
    </row>
    <row r="41876" spans="7:11" x14ac:dyDescent="0.3">
      <c r="G41876" s="2"/>
      <c r="K41876" s="2"/>
    </row>
    <row r="41877" spans="7:11" x14ac:dyDescent="0.3">
      <c r="G41877" s="2"/>
      <c r="K41877" s="2"/>
    </row>
    <row r="41878" spans="7:11" x14ac:dyDescent="0.3">
      <c r="G41878" s="2"/>
      <c r="K41878" s="2"/>
    </row>
    <row r="41879" spans="7:11" x14ac:dyDescent="0.3">
      <c r="G41879" s="2"/>
      <c r="K41879" s="2"/>
    </row>
    <row r="41880" spans="7:11" x14ac:dyDescent="0.3">
      <c r="G41880" s="2"/>
      <c r="K41880" s="2"/>
    </row>
    <row r="41881" spans="7:11" x14ac:dyDescent="0.3">
      <c r="G41881" s="2"/>
      <c r="K41881" s="2"/>
    </row>
    <row r="41882" spans="7:11" x14ac:dyDescent="0.3">
      <c r="G41882" s="2"/>
      <c r="K41882" s="2"/>
    </row>
    <row r="41883" spans="7:11" x14ac:dyDescent="0.3">
      <c r="G41883" s="2"/>
      <c r="K41883" s="2"/>
    </row>
    <row r="41884" spans="7:11" x14ac:dyDescent="0.3">
      <c r="G41884" s="2"/>
      <c r="K41884" s="2"/>
    </row>
    <row r="41885" spans="7:11" x14ac:dyDescent="0.3">
      <c r="G41885" s="2"/>
      <c r="K41885" s="2"/>
    </row>
    <row r="41886" spans="7:11" x14ac:dyDescent="0.3">
      <c r="G41886" s="2"/>
      <c r="K41886" s="2"/>
    </row>
    <row r="41887" spans="7:11" x14ac:dyDescent="0.3">
      <c r="G41887" s="2"/>
      <c r="K41887" s="2"/>
    </row>
    <row r="41888" spans="7:11" x14ac:dyDescent="0.3">
      <c r="G41888" s="2"/>
      <c r="K41888" s="2"/>
    </row>
    <row r="41889" spans="7:11" x14ac:dyDescent="0.3">
      <c r="G41889" s="2"/>
      <c r="K41889" s="2"/>
    </row>
    <row r="41890" spans="7:11" x14ac:dyDescent="0.3">
      <c r="G41890" s="2"/>
      <c r="K41890" s="2"/>
    </row>
    <row r="41891" spans="7:11" x14ac:dyDescent="0.3">
      <c r="G41891" s="2"/>
      <c r="K41891" s="2"/>
    </row>
    <row r="41892" spans="7:11" x14ac:dyDescent="0.3">
      <c r="G41892" s="2"/>
      <c r="K41892" s="2"/>
    </row>
    <row r="41893" spans="7:11" x14ac:dyDescent="0.3">
      <c r="G41893" s="2"/>
      <c r="K41893" s="2"/>
    </row>
    <row r="41894" spans="7:11" x14ac:dyDescent="0.3">
      <c r="G41894" s="2"/>
      <c r="K41894" s="2"/>
    </row>
    <row r="41895" spans="7:11" x14ac:dyDescent="0.3">
      <c r="G41895" s="2"/>
      <c r="K41895" s="2"/>
    </row>
    <row r="41896" spans="7:11" x14ac:dyDescent="0.3">
      <c r="G41896" s="2"/>
      <c r="K41896" s="2"/>
    </row>
    <row r="41897" spans="7:11" x14ac:dyDescent="0.3">
      <c r="G41897" s="2"/>
      <c r="K41897" s="2"/>
    </row>
    <row r="41898" spans="7:11" x14ac:dyDescent="0.3">
      <c r="G41898" s="2"/>
      <c r="K41898" s="2"/>
    </row>
    <row r="41899" spans="7:11" x14ac:dyDescent="0.3">
      <c r="G41899" s="2"/>
      <c r="K41899" s="2"/>
    </row>
    <row r="41900" spans="7:11" x14ac:dyDescent="0.3">
      <c r="G41900" s="2"/>
      <c r="K41900" s="2"/>
    </row>
    <row r="41901" spans="7:11" x14ac:dyDescent="0.3">
      <c r="G41901" s="2"/>
      <c r="K41901" s="2"/>
    </row>
    <row r="41902" spans="7:11" x14ac:dyDescent="0.3">
      <c r="G41902" s="2"/>
      <c r="K41902" s="2"/>
    </row>
    <row r="41903" spans="7:11" x14ac:dyDescent="0.3">
      <c r="G41903" s="2"/>
      <c r="K41903" s="2"/>
    </row>
    <row r="41904" spans="7:11" x14ac:dyDescent="0.3">
      <c r="G41904" s="2"/>
      <c r="K41904" s="2"/>
    </row>
    <row r="41905" spans="7:11" x14ac:dyDescent="0.3">
      <c r="G41905" s="2"/>
      <c r="K41905" s="2"/>
    </row>
    <row r="41906" spans="7:11" x14ac:dyDescent="0.3">
      <c r="G41906" s="2"/>
      <c r="K41906" s="2"/>
    </row>
    <row r="41907" spans="7:11" x14ac:dyDescent="0.3">
      <c r="G41907" s="2"/>
      <c r="K41907" s="2"/>
    </row>
    <row r="41908" spans="7:11" x14ac:dyDescent="0.3">
      <c r="G41908" s="2"/>
      <c r="K41908" s="2"/>
    </row>
    <row r="41909" spans="7:11" x14ac:dyDescent="0.3">
      <c r="G41909" s="2"/>
      <c r="K41909" s="2"/>
    </row>
    <row r="41910" spans="7:11" x14ac:dyDescent="0.3">
      <c r="G41910" s="2"/>
      <c r="K41910" s="2"/>
    </row>
    <row r="41911" spans="7:11" x14ac:dyDescent="0.3">
      <c r="G41911" s="2"/>
      <c r="K41911" s="2"/>
    </row>
    <row r="41912" spans="7:11" x14ac:dyDescent="0.3">
      <c r="G41912" s="2"/>
      <c r="K41912" s="2"/>
    </row>
    <row r="41913" spans="7:11" x14ac:dyDescent="0.3">
      <c r="G41913" s="2"/>
      <c r="K41913" s="2"/>
    </row>
    <row r="41914" spans="7:11" x14ac:dyDescent="0.3">
      <c r="G41914" s="2"/>
      <c r="K41914" s="2"/>
    </row>
    <row r="41915" spans="7:11" x14ac:dyDescent="0.3">
      <c r="G41915" s="2"/>
      <c r="K41915" s="2"/>
    </row>
    <row r="41916" spans="7:11" x14ac:dyDescent="0.3">
      <c r="G41916" s="2"/>
      <c r="K41916" s="2"/>
    </row>
    <row r="41917" spans="7:11" x14ac:dyDescent="0.3">
      <c r="G41917" s="2"/>
      <c r="K41917" s="2"/>
    </row>
    <row r="41918" spans="7:11" x14ac:dyDescent="0.3">
      <c r="G41918" s="2"/>
      <c r="K41918" s="2"/>
    </row>
    <row r="41919" spans="7:11" x14ac:dyDescent="0.3">
      <c r="G41919" s="2"/>
      <c r="K41919" s="2"/>
    </row>
    <row r="41920" spans="7:11" x14ac:dyDescent="0.3">
      <c r="G41920" s="2"/>
      <c r="K41920" s="2"/>
    </row>
    <row r="41921" spans="7:11" x14ac:dyDescent="0.3">
      <c r="G41921" s="2"/>
      <c r="K41921" s="2"/>
    </row>
    <row r="41922" spans="7:11" x14ac:dyDescent="0.3">
      <c r="G41922" s="2"/>
      <c r="K41922" s="2"/>
    </row>
    <row r="41923" spans="7:11" x14ac:dyDescent="0.3">
      <c r="G41923" s="2"/>
      <c r="K41923" s="2"/>
    </row>
    <row r="41924" spans="7:11" x14ac:dyDescent="0.3">
      <c r="G41924" s="2"/>
      <c r="K41924" s="2"/>
    </row>
    <row r="41925" spans="7:11" x14ac:dyDescent="0.3">
      <c r="G41925" s="2"/>
      <c r="K41925" s="2"/>
    </row>
    <row r="41926" spans="7:11" x14ac:dyDescent="0.3">
      <c r="G41926" s="2"/>
      <c r="K41926" s="2"/>
    </row>
    <row r="41927" spans="7:11" x14ac:dyDescent="0.3">
      <c r="G41927" s="2"/>
      <c r="K41927" s="2"/>
    </row>
    <row r="41928" spans="7:11" x14ac:dyDescent="0.3">
      <c r="G41928" s="2"/>
      <c r="K41928" s="2"/>
    </row>
    <row r="41929" spans="7:11" x14ac:dyDescent="0.3">
      <c r="G41929" s="2"/>
      <c r="K41929" s="2"/>
    </row>
    <row r="41930" spans="7:11" x14ac:dyDescent="0.3">
      <c r="G41930" s="2"/>
      <c r="K41930" s="2"/>
    </row>
    <row r="41931" spans="7:11" x14ac:dyDescent="0.3">
      <c r="G41931" s="2"/>
      <c r="K41931" s="2"/>
    </row>
    <row r="41932" spans="7:11" x14ac:dyDescent="0.3">
      <c r="G41932" s="2"/>
      <c r="K41932" s="2"/>
    </row>
    <row r="41933" spans="7:11" x14ac:dyDescent="0.3">
      <c r="G41933" s="2"/>
      <c r="K41933" s="2"/>
    </row>
    <row r="41934" spans="7:11" x14ac:dyDescent="0.3">
      <c r="G41934" s="2"/>
      <c r="K41934" s="2"/>
    </row>
    <row r="41935" spans="7:11" x14ac:dyDescent="0.3">
      <c r="G41935" s="2"/>
      <c r="K41935" s="2"/>
    </row>
    <row r="41936" spans="7:11" x14ac:dyDescent="0.3">
      <c r="G41936" s="2"/>
      <c r="K41936" s="2"/>
    </row>
    <row r="41937" spans="7:11" x14ac:dyDescent="0.3">
      <c r="G41937" s="2"/>
      <c r="K41937" s="2"/>
    </row>
    <row r="41938" spans="7:11" x14ac:dyDescent="0.3">
      <c r="G41938" s="2"/>
      <c r="K41938" s="2"/>
    </row>
    <row r="41939" spans="7:11" x14ac:dyDescent="0.3">
      <c r="G41939" s="2"/>
      <c r="K41939" s="2"/>
    </row>
    <row r="41940" spans="7:11" x14ac:dyDescent="0.3">
      <c r="G41940" s="2"/>
      <c r="K41940" s="2"/>
    </row>
    <row r="41941" spans="7:11" x14ac:dyDescent="0.3">
      <c r="G41941" s="2"/>
      <c r="K41941" s="2"/>
    </row>
    <row r="41942" spans="7:11" x14ac:dyDescent="0.3">
      <c r="G41942" s="2"/>
      <c r="K41942" s="2"/>
    </row>
    <row r="41943" spans="7:11" x14ac:dyDescent="0.3">
      <c r="G41943" s="2"/>
      <c r="K41943" s="2"/>
    </row>
    <row r="41944" spans="7:11" x14ac:dyDescent="0.3">
      <c r="G41944" s="2"/>
      <c r="K41944" s="2"/>
    </row>
    <row r="41945" spans="7:11" x14ac:dyDescent="0.3">
      <c r="G41945" s="2"/>
      <c r="K41945" s="2"/>
    </row>
    <row r="41946" spans="7:11" x14ac:dyDescent="0.3">
      <c r="G41946" s="2"/>
      <c r="K41946" s="2"/>
    </row>
    <row r="41947" spans="7:11" x14ac:dyDescent="0.3">
      <c r="G41947" s="2"/>
      <c r="K41947" s="2"/>
    </row>
    <row r="41948" spans="7:11" x14ac:dyDescent="0.3">
      <c r="G41948" s="2"/>
      <c r="K41948" s="2"/>
    </row>
    <row r="41949" spans="7:11" x14ac:dyDescent="0.3">
      <c r="G41949" s="2"/>
      <c r="K41949" s="2"/>
    </row>
    <row r="41950" spans="7:11" x14ac:dyDescent="0.3">
      <c r="G41950" s="2"/>
      <c r="K41950" s="2"/>
    </row>
    <row r="41951" spans="7:11" x14ac:dyDescent="0.3">
      <c r="G41951" s="2"/>
      <c r="K41951" s="2"/>
    </row>
    <row r="41952" spans="7:11" x14ac:dyDescent="0.3">
      <c r="G41952" s="2"/>
      <c r="K41952" s="2"/>
    </row>
    <row r="41953" spans="7:11" x14ac:dyDescent="0.3">
      <c r="G41953" s="2"/>
      <c r="K41953" s="2"/>
    </row>
    <row r="41954" spans="7:11" x14ac:dyDescent="0.3">
      <c r="G41954" s="2"/>
      <c r="K41954" s="2"/>
    </row>
    <row r="41955" spans="7:11" x14ac:dyDescent="0.3">
      <c r="G41955" s="2"/>
      <c r="K41955" s="2"/>
    </row>
    <row r="41956" spans="7:11" x14ac:dyDescent="0.3">
      <c r="G41956" s="2"/>
      <c r="K41956" s="2"/>
    </row>
    <row r="41957" spans="7:11" x14ac:dyDescent="0.3">
      <c r="G41957" s="2"/>
      <c r="K41957" s="2"/>
    </row>
    <row r="41958" spans="7:11" x14ac:dyDescent="0.3">
      <c r="G41958" s="2"/>
      <c r="K41958" s="2"/>
    </row>
    <row r="41959" spans="7:11" x14ac:dyDescent="0.3">
      <c r="G41959" s="2"/>
      <c r="K41959" s="2"/>
    </row>
    <row r="41960" spans="7:11" x14ac:dyDescent="0.3">
      <c r="G41960" s="2"/>
      <c r="K41960" s="2"/>
    </row>
    <row r="41961" spans="7:11" x14ac:dyDescent="0.3">
      <c r="G41961" s="2"/>
      <c r="K41961" s="2"/>
    </row>
    <row r="41962" spans="7:11" x14ac:dyDescent="0.3">
      <c r="G41962" s="2"/>
      <c r="K41962" s="2"/>
    </row>
    <row r="41963" spans="7:11" x14ac:dyDescent="0.3">
      <c r="G41963" s="2"/>
      <c r="K41963" s="2"/>
    </row>
    <row r="41964" spans="7:11" x14ac:dyDescent="0.3">
      <c r="G41964" s="2"/>
      <c r="K41964" s="2"/>
    </row>
    <row r="41965" spans="7:11" x14ac:dyDescent="0.3">
      <c r="G41965" s="2"/>
      <c r="K41965" s="2"/>
    </row>
    <row r="41966" spans="7:11" x14ac:dyDescent="0.3">
      <c r="G41966" s="2"/>
      <c r="K41966" s="2"/>
    </row>
    <row r="41967" spans="7:11" x14ac:dyDescent="0.3">
      <c r="G41967" s="2"/>
      <c r="K41967" s="2"/>
    </row>
    <row r="41968" spans="7:11" x14ac:dyDescent="0.3">
      <c r="G41968" s="2"/>
      <c r="K41968" s="2"/>
    </row>
    <row r="41969" spans="7:11" x14ac:dyDescent="0.3">
      <c r="G41969" s="2"/>
      <c r="K41969" s="2"/>
    </row>
    <row r="41970" spans="7:11" x14ac:dyDescent="0.3">
      <c r="G41970" s="2"/>
      <c r="K41970" s="2"/>
    </row>
    <row r="41971" spans="7:11" x14ac:dyDescent="0.3">
      <c r="G41971" s="2"/>
      <c r="K41971" s="2"/>
    </row>
    <row r="41972" spans="7:11" x14ac:dyDescent="0.3">
      <c r="G41972" s="2"/>
      <c r="K41972" s="2"/>
    </row>
    <row r="41973" spans="7:11" x14ac:dyDescent="0.3">
      <c r="G41973" s="2"/>
      <c r="K41973" s="2"/>
    </row>
    <row r="41974" spans="7:11" x14ac:dyDescent="0.3">
      <c r="G41974" s="2"/>
      <c r="K41974" s="2"/>
    </row>
    <row r="41975" spans="7:11" x14ac:dyDescent="0.3">
      <c r="G41975" s="2"/>
      <c r="K41975" s="2"/>
    </row>
    <row r="41976" spans="7:11" x14ac:dyDescent="0.3">
      <c r="G41976" s="2"/>
      <c r="K41976" s="2"/>
    </row>
    <row r="41977" spans="7:11" x14ac:dyDescent="0.3">
      <c r="G41977" s="2"/>
      <c r="K41977" s="2"/>
    </row>
    <row r="41978" spans="7:11" x14ac:dyDescent="0.3">
      <c r="G41978" s="2"/>
      <c r="K41978" s="2"/>
    </row>
    <row r="41979" spans="7:11" x14ac:dyDescent="0.3">
      <c r="G41979" s="2"/>
      <c r="K41979" s="2"/>
    </row>
    <row r="41980" spans="7:11" x14ac:dyDescent="0.3">
      <c r="G41980" s="2"/>
      <c r="K41980" s="2"/>
    </row>
    <row r="41981" spans="7:11" x14ac:dyDescent="0.3">
      <c r="G41981" s="2"/>
      <c r="K41981" s="2"/>
    </row>
    <row r="41982" spans="7:11" x14ac:dyDescent="0.3">
      <c r="G41982" s="2"/>
      <c r="K41982" s="2"/>
    </row>
    <row r="41983" spans="7:11" x14ac:dyDescent="0.3">
      <c r="G41983" s="2"/>
      <c r="K41983" s="2"/>
    </row>
    <row r="41984" spans="7:11" x14ac:dyDescent="0.3">
      <c r="G41984" s="2"/>
      <c r="K41984" s="2"/>
    </row>
    <row r="41985" spans="7:11" x14ac:dyDescent="0.3">
      <c r="G41985" s="2"/>
      <c r="K41985" s="2"/>
    </row>
    <row r="41986" spans="7:11" x14ac:dyDescent="0.3">
      <c r="G41986" s="2"/>
      <c r="K41986" s="2"/>
    </row>
    <row r="41987" spans="7:11" x14ac:dyDescent="0.3">
      <c r="G41987" s="2"/>
      <c r="K41987" s="2"/>
    </row>
    <row r="41988" spans="7:11" x14ac:dyDescent="0.3">
      <c r="G41988" s="2"/>
      <c r="K41988" s="2"/>
    </row>
    <row r="41989" spans="7:11" x14ac:dyDescent="0.3">
      <c r="G41989" s="2"/>
      <c r="K41989" s="2"/>
    </row>
    <row r="41990" spans="7:11" x14ac:dyDescent="0.3">
      <c r="G41990" s="2"/>
      <c r="K41990" s="2"/>
    </row>
    <row r="41991" spans="7:11" x14ac:dyDescent="0.3">
      <c r="G41991" s="2"/>
      <c r="K41991" s="2"/>
    </row>
    <row r="41992" spans="7:11" x14ac:dyDescent="0.3">
      <c r="G41992" s="2"/>
      <c r="K41992" s="2"/>
    </row>
    <row r="41993" spans="7:11" x14ac:dyDescent="0.3">
      <c r="G41993" s="2"/>
      <c r="K41993" s="2"/>
    </row>
    <row r="41994" spans="7:11" x14ac:dyDescent="0.3">
      <c r="G41994" s="2"/>
      <c r="K41994" s="2"/>
    </row>
    <row r="41995" spans="7:11" x14ac:dyDescent="0.3">
      <c r="G41995" s="2"/>
      <c r="K41995" s="2"/>
    </row>
    <row r="41996" spans="7:11" x14ac:dyDescent="0.3">
      <c r="G41996" s="2"/>
      <c r="K41996" s="2"/>
    </row>
    <row r="41997" spans="7:11" x14ac:dyDescent="0.3">
      <c r="G41997" s="2"/>
      <c r="K41997" s="2"/>
    </row>
    <row r="41998" spans="7:11" x14ac:dyDescent="0.3">
      <c r="G41998" s="2"/>
      <c r="K41998" s="2"/>
    </row>
    <row r="41999" spans="7:11" x14ac:dyDescent="0.3">
      <c r="G41999" s="2"/>
      <c r="K41999" s="2"/>
    </row>
    <row r="42000" spans="7:11" x14ac:dyDescent="0.3">
      <c r="G42000" s="2"/>
      <c r="K42000" s="2"/>
    </row>
    <row r="42001" spans="7:11" x14ac:dyDescent="0.3">
      <c r="G42001" s="2"/>
      <c r="K42001" s="2"/>
    </row>
    <row r="42002" spans="7:11" x14ac:dyDescent="0.3">
      <c r="G42002" s="2"/>
      <c r="K42002" s="2"/>
    </row>
    <row r="42003" spans="7:11" x14ac:dyDescent="0.3">
      <c r="G42003" s="2"/>
      <c r="K42003" s="2"/>
    </row>
    <row r="42004" spans="7:11" x14ac:dyDescent="0.3">
      <c r="G42004" s="2"/>
      <c r="K42004" s="2"/>
    </row>
    <row r="42005" spans="7:11" x14ac:dyDescent="0.3">
      <c r="G42005" s="2"/>
      <c r="K42005" s="2"/>
    </row>
    <row r="42006" spans="7:11" x14ac:dyDescent="0.3">
      <c r="G42006" s="2"/>
      <c r="K42006" s="2"/>
    </row>
    <row r="42007" spans="7:11" x14ac:dyDescent="0.3">
      <c r="G42007" s="2"/>
      <c r="K42007" s="2"/>
    </row>
    <row r="42008" spans="7:11" x14ac:dyDescent="0.3">
      <c r="G42008" s="2"/>
      <c r="K42008" s="2"/>
    </row>
    <row r="42009" spans="7:11" x14ac:dyDescent="0.3">
      <c r="G42009" s="2"/>
      <c r="K42009" s="2"/>
    </row>
    <row r="42010" spans="7:11" x14ac:dyDescent="0.3">
      <c r="G42010" s="2"/>
      <c r="K42010" s="2"/>
    </row>
    <row r="42011" spans="7:11" x14ac:dyDescent="0.3">
      <c r="G42011" s="2"/>
      <c r="K42011" s="2"/>
    </row>
    <row r="42012" spans="7:11" x14ac:dyDescent="0.3">
      <c r="G42012" s="2"/>
      <c r="K42012" s="2"/>
    </row>
    <row r="42013" spans="7:11" x14ac:dyDescent="0.3">
      <c r="G42013" s="2"/>
      <c r="K42013" s="2"/>
    </row>
    <row r="42014" spans="7:11" x14ac:dyDescent="0.3">
      <c r="G42014" s="2"/>
      <c r="K42014" s="2"/>
    </row>
    <row r="42015" spans="7:11" x14ac:dyDescent="0.3">
      <c r="G42015" s="2"/>
      <c r="K42015" s="2"/>
    </row>
    <row r="42016" spans="7:11" x14ac:dyDescent="0.3">
      <c r="G42016" s="2"/>
      <c r="K42016" s="2"/>
    </row>
    <row r="42017" spans="7:11" x14ac:dyDescent="0.3">
      <c r="G42017" s="2"/>
      <c r="K42017" s="2"/>
    </row>
    <row r="42018" spans="7:11" x14ac:dyDescent="0.3">
      <c r="G42018" s="2"/>
      <c r="K42018" s="2"/>
    </row>
    <row r="42019" spans="7:11" x14ac:dyDescent="0.3">
      <c r="G42019" s="2"/>
      <c r="K42019" s="2"/>
    </row>
    <row r="42020" spans="7:11" x14ac:dyDescent="0.3">
      <c r="G42020" s="2"/>
      <c r="K42020" s="2"/>
    </row>
    <row r="42021" spans="7:11" x14ac:dyDescent="0.3">
      <c r="G42021" s="2"/>
      <c r="K42021" s="2"/>
    </row>
    <row r="42022" spans="7:11" x14ac:dyDescent="0.3">
      <c r="G42022" s="2"/>
      <c r="K42022" s="2"/>
    </row>
    <row r="42023" spans="7:11" x14ac:dyDescent="0.3">
      <c r="G42023" s="2"/>
      <c r="K42023" s="2"/>
    </row>
    <row r="42024" spans="7:11" x14ac:dyDescent="0.3">
      <c r="G42024" s="2"/>
      <c r="K42024" s="2"/>
    </row>
    <row r="42025" spans="7:11" x14ac:dyDescent="0.3">
      <c r="G42025" s="2"/>
      <c r="K42025" s="2"/>
    </row>
    <row r="42026" spans="7:11" x14ac:dyDescent="0.3">
      <c r="G42026" s="2"/>
      <c r="K42026" s="2"/>
    </row>
    <row r="42027" spans="7:11" x14ac:dyDescent="0.3">
      <c r="G42027" s="2"/>
      <c r="K42027" s="2"/>
    </row>
    <row r="42028" spans="7:11" x14ac:dyDescent="0.3">
      <c r="G42028" s="2"/>
      <c r="K42028" s="2"/>
    </row>
    <row r="42029" spans="7:11" x14ac:dyDescent="0.3">
      <c r="G42029" s="2"/>
      <c r="K42029" s="2"/>
    </row>
    <row r="42030" spans="7:11" x14ac:dyDescent="0.3">
      <c r="G42030" s="2"/>
      <c r="K42030" s="2"/>
    </row>
    <row r="42031" spans="7:11" x14ac:dyDescent="0.3">
      <c r="G42031" s="2"/>
      <c r="K42031" s="2"/>
    </row>
    <row r="42032" spans="7:11" x14ac:dyDescent="0.3">
      <c r="G42032" s="2"/>
      <c r="K42032" s="2"/>
    </row>
    <row r="42033" spans="7:11" x14ac:dyDescent="0.3">
      <c r="G42033" s="2"/>
      <c r="K42033" s="2"/>
    </row>
    <row r="42034" spans="7:11" x14ac:dyDescent="0.3">
      <c r="G42034" s="2"/>
      <c r="K42034" s="2"/>
    </row>
    <row r="42035" spans="7:11" x14ac:dyDescent="0.3">
      <c r="G42035" s="2"/>
      <c r="K42035" s="2"/>
    </row>
    <row r="42036" spans="7:11" x14ac:dyDescent="0.3">
      <c r="G42036" s="2"/>
      <c r="K42036" s="2"/>
    </row>
    <row r="42037" spans="7:11" x14ac:dyDescent="0.3">
      <c r="G42037" s="2"/>
      <c r="K42037" s="2"/>
    </row>
    <row r="42038" spans="7:11" x14ac:dyDescent="0.3">
      <c r="G42038" s="2"/>
      <c r="K42038" s="2"/>
    </row>
    <row r="42039" spans="7:11" x14ac:dyDescent="0.3">
      <c r="G42039" s="2"/>
      <c r="K42039" s="2"/>
    </row>
    <row r="42040" spans="7:11" x14ac:dyDescent="0.3">
      <c r="G42040" s="2"/>
      <c r="K42040" s="2"/>
    </row>
    <row r="42041" spans="7:11" x14ac:dyDescent="0.3">
      <c r="G42041" s="2"/>
      <c r="K42041" s="2"/>
    </row>
    <row r="42042" spans="7:11" x14ac:dyDescent="0.3">
      <c r="G42042" s="2"/>
      <c r="K42042" s="2"/>
    </row>
    <row r="42043" spans="7:11" x14ac:dyDescent="0.3">
      <c r="G42043" s="2"/>
      <c r="K42043" s="2"/>
    </row>
    <row r="42044" spans="7:11" x14ac:dyDescent="0.3">
      <c r="G42044" s="2"/>
      <c r="K42044" s="2"/>
    </row>
    <row r="42045" spans="7:11" x14ac:dyDescent="0.3">
      <c r="G42045" s="2"/>
      <c r="K42045" s="2"/>
    </row>
    <row r="42046" spans="7:11" x14ac:dyDescent="0.3">
      <c r="G42046" s="2"/>
      <c r="K42046" s="2"/>
    </row>
    <row r="42047" spans="7:11" x14ac:dyDescent="0.3">
      <c r="G42047" s="2"/>
      <c r="K42047" s="2"/>
    </row>
    <row r="42048" spans="7:11" x14ac:dyDescent="0.3">
      <c r="G42048" s="2"/>
      <c r="K42048" s="2"/>
    </row>
    <row r="42049" spans="7:11" x14ac:dyDescent="0.3">
      <c r="G42049" s="2"/>
      <c r="K42049" s="2"/>
    </row>
    <row r="42050" spans="7:11" x14ac:dyDescent="0.3">
      <c r="G42050" s="2"/>
      <c r="K42050" s="2"/>
    </row>
    <row r="42051" spans="7:11" x14ac:dyDescent="0.3">
      <c r="G42051" s="2"/>
      <c r="K42051" s="2"/>
    </row>
    <row r="42052" spans="7:11" x14ac:dyDescent="0.3">
      <c r="G42052" s="2"/>
      <c r="K42052" s="2"/>
    </row>
    <row r="42053" spans="7:11" x14ac:dyDescent="0.3">
      <c r="G42053" s="2"/>
      <c r="K42053" s="2"/>
    </row>
    <row r="42054" spans="7:11" x14ac:dyDescent="0.3">
      <c r="G42054" s="2"/>
      <c r="K42054" s="2"/>
    </row>
    <row r="42055" spans="7:11" x14ac:dyDescent="0.3">
      <c r="G42055" s="2"/>
      <c r="K42055" s="2"/>
    </row>
    <row r="42056" spans="7:11" x14ac:dyDescent="0.3">
      <c r="G42056" s="2"/>
      <c r="K42056" s="2"/>
    </row>
    <row r="42057" spans="7:11" x14ac:dyDescent="0.3">
      <c r="G42057" s="2"/>
      <c r="K42057" s="2"/>
    </row>
    <row r="42058" spans="7:11" x14ac:dyDescent="0.3">
      <c r="G42058" s="2"/>
      <c r="K42058" s="2"/>
    </row>
    <row r="42059" spans="7:11" x14ac:dyDescent="0.3">
      <c r="G42059" s="2"/>
      <c r="K42059" s="2"/>
    </row>
    <row r="42060" spans="7:11" x14ac:dyDescent="0.3">
      <c r="G42060" s="2"/>
      <c r="K42060" s="2"/>
    </row>
    <row r="42061" spans="7:11" x14ac:dyDescent="0.3">
      <c r="G42061" s="2"/>
      <c r="K42061" s="2"/>
    </row>
    <row r="42062" spans="7:11" x14ac:dyDescent="0.3">
      <c r="G42062" s="2"/>
      <c r="K42062" s="2"/>
    </row>
    <row r="42063" spans="7:11" x14ac:dyDescent="0.3">
      <c r="G42063" s="2"/>
      <c r="K42063" s="2"/>
    </row>
    <row r="42064" spans="7:11" x14ac:dyDescent="0.3">
      <c r="G42064" s="2"/>
      <c r="K42064" s="2"/>
    </row>
    <row r="42065" spans="7:11" x14ac:dyDescent="0.3">
      <c r="G42065" s="2"/>
      <c r="K42065" s="2"/>
    </row>
    <row r="42066" spans="7:11" x14ac:dyDescent="0.3">
      <c r="G42066" s="2"/>
      <c r="K42066" s="2"/>
    </row>
    <row r="42067" spans="7:11" x14ac:dyDescent="0.3">
      <c r="G42067" s="2"/>
      <c r="K42067" s="2"/>
    </row>
    <row r="42068" spans="7:11" x14ac:dyDescent="0.3">
      <c r="G42068" s="2"/>
      <c r="K42068" s="2"/>
    </row>
    <row r="42069" spans="7:11" x14ac:dyDescent="0.3">
      <c r="G42069" s="2"/>
      <c r="K42069" s="2"/>
    </row>
    <row r="42070" spans="7:11" x14ac:dyDescent="0.3">
      <c r="G42070" s="2"/>
      <c r="K42070" s="2"/>
    </row>
    <row r="42071" spans="7:11" x14ac:dyDescent="0.3">
      <c r="G42071" s="2"/>
      <c r="K42071" s="2"/>
    </row>
    <row r="42072" spans="7:11" x14ac:dyDescent="0.3">
      <c r="G42072" s="2"/>
      <c r="K42072" s="2"/>
    </row>
    <row r="42073" spans="7:11" x14ac:dyDescent="0.3">
      <c r="G42073" s="2"/>
      <c r="K42073" s="2"/>
    </row>
    <row r="42074" spans="7:11" x14ac:dyDescent="0.3">
      <c r="G42074" s="2"/>
      <c r="K42074" s="2"/>
    </row>
    <row r="42075" spans="7:11" x14ac:dyDescent="0.3">
      <c r="G42075" s="2"/>
      <c r="K42075" s="2"/>
    </row>
    <row r="42076" spans="7:11" x14ac:dyDescent="0.3">
      <c r="G42076" s="2"/>
      <c r="K42076" s="2"/>
    </row>
    <row r="42077" spans="7:11" x14ac:dyDescent="0.3">
      <c r="G42077" s="2"/>
      <c r="K42077" s="2"/>
    </row>
    <row r="42078" spans="7:11" x14ac:dyDescent="0.3">
      <c r="G42078" s="2"/>
      <c r="K42078" s="2"/>
    </row>
    <row r="42079" spans="7:11" x14ac:dyDescent="0.3">
      <c r="G42079" s="2"/>
      <c r="K42079" s="2"/>
    </row>
    <row r="42080" spans="7:11" x14ac:dyDescent="0.3">
      <c r="G42080" s="2"/>
      <c r="K42080" s="2"/>
    </row>
    <row r="42081" spans="7:11" x14ac:dyDescent="0.3">
      <c r="G42081" s="2"/>
      <c r="K42081" s="2"/>
    </row>
    <row r="42082" spans="7:11" x14ac:dyDescent="0.3">
      <c r="G42082" s="2"/>
      <c r="K42082" s="2"/>
    </row>
    <row r="42083" spans="7:11" x14ac:dyDescent="0.3">
      <c r="G42083" s="2"/>
      <c r="K42083" s="2"/>
    </row>
    <row r="42084" spans="7:11" x14ac:dyDescent="0.3">
      <c r="G42084" s="2"/>
      <c r="K42084" s="2"/>
    </row>
    <row r="42085" spans="7:11" x14ac:dyDescent="0.3">
      <c r="G42085" s="2"/>
      <c r="K42085" s="2"/>
    </row>
    <row r="42086" spans="7:11" x14ac:dyDescent="0.3">
      <c r="G42086" s="2"/>
      <c r="K42086" s="2"/>
    </row>
    <row r="42087" spans="7:11" x14ac:dyDescent="0.3">
      <c r="G42087" s="2"/>
      <c r="K42087" s="2"/>
    </row>
    <row r="42088" spans="7:11" x14ac:dyDescent="0.3">
      <c r="G42088" s="2"/>
      <c r="K42088" s="2"/>
    </row>
    <row r="42089" spans="7:11" x14ac:dyDescent="0.3">
      <c r="G42089" s="2"/>
      <c r="K42089" s="2"/>
    </row>
    <row r="42090" spans="7:11" x14ac:dyDescent="0.3">
      <c r="G42090" s="2"/>
      <c r="K42090" s="2"/>
    </row>
    <row r="42091" spans="7:11" x14ac:dyDescent="0.3">
      <c r="G42091" s="2"/>
      <c r="K42091" s="2"/>
    </row>
    <row r="42092" spans="7:11" x14ac:dyDescent="0.3">
      <c r="G42092" s="2"/>
      <c r="K42092" s="2"/>
    </row>
    <row r="42093" spans="7:11" x14ac:dyDescent="0.3">
      <c r="G42093" s="2"/>
      <c r="K42093" s="2"/>
    </row>
    <row r="42094" spans="7:11" x14ac:dyDescent="0.3">
      <c r="G42094" s="2"/>
      <c r="K42094" s="2"/>
    </row>
    <row r="42095" spans="7:11" x14ac:dyDescent="0.3">
      <c r="G42095" s="2"/>
      <c r="K42095" s="2"/>
    </row>
    <row r="42096" spans="7:11" x14ac:dyDescent="0.3">
      <c r="G42096" s="2"/>
      <c r="K42096" s="2"/>
    </row>
    <row r="42097" spans="7:11" x14ac:dyDescent="0.3">
      <c r="G42097" s="2"/>
      <c r="K42097" s="2"/>
    </row>
    <row r="42098" spans="7:11" x14ac:dyDescent="0.3">
      <c r="G42098" s="2"/>
      <c r="K42098" s="2"/>
    </row>
    <row r="42099" spans="7:11" x14ac:dyDescent="0.3">
      <c r="G42099" s="2"/>
      <c r="K42099" s="2"/>
    </row>
    <row r="42100" spans="7:11" x14ac:dyDescent="0.3">
      <c r="G42100" s="2"/>
      <c r="K42100" s="2"/>
    </row>
    <row r="42101" spans="7:11" x14ac:dyDescent="0.3">
      <c r="G42101" s="2"/>
      <c r="K42101" s="2"/>
    </row>
    <row r="42102" spans="7:11" x14ac:dyDescent="0.3">
      <c r="G42102" s="2"/>
      <c r="K42102" s="2"/>
    </row>
    <row r="42103" spans="7:11" x14ac:dyDescent="0.3">
      <c r="G42103" s="2"/>
      <c r="K42103" s="2"/>
    </row>
    <row r="42104" spans="7:11" x14ac:dyDescent="0.3">
      <c r="G42104" s="2"/>
      <c r="K42104" s="2"/>
    </row>
    <row r="42105" spans="7:11" x14ac:dyDescent="0.3">
      <c r="G42105" s="2"/>
      <c r="K42105" s="2"/>
    </row>
    <row r="42106" spans="7:11" x14ac:dyDescent="0.3">
      <c r="G42106" s="2"/>
      <c r="K42106" s="2"/>
    </row>
    <row r="42107" spans="7:11" x14ac:dyDescent="0.3">
      <c r="G42107" s="2"/>
      <c r="K42107" s="2"/>
    </row>
    <row r="42108" spans="7:11" x14ac:dyDescent="0.3">
      <c r="G42108" s="2"/>
      <c r="K42108" s="2"/>
    </row>
    <row r="42109" spans="7:11" x14ac:dyDescent="0.3">
      <c r="G42109" s="2"/>
      <c r="K42109" s="2"/>
    </row>
    <row r="42110" spans="7:11" x14ac:dyDescent="0.3">
      <c r="G42110" s="2"/>
      <c r="K42110" s="2"/>
    </row>
    <row r="42111" spans="7:11" x14ac:dyDescent="0.3">
      <c r="G42111" s="2"/>
      <c r="K42111" s="2"/>
    </row>
    <row r="42112" spans="7:11" x14ac:dyDescent="0.3">
      <c r="G42112" s="2"/>
      <c r="K42112" s="2"/>
    </row>
    <row r="42113" spans="7:11" x14ac:dyDescent="0.3">
      <c r="G42113" s="2"/>
      <c r="K42113" s="2"/>
    </row>
    <row r="42114" spans="7:11" x14ac:dyDescent="0.3">
      <c r="G42114" s="2"/>
      <c r="K42114" s="2"/>
    </row>
    <row r="42115" spans="7:11" x14ac:dyDescent="0.3">
      <c r="G42115" s="2"/>
      <c r="K42115" s="2"/>
    </row>
    <row r="42116" spans="7:11" x14ac:dyDescent="0.3">
      <c r="G42116" s="2"/>
      <c r="K42116" s="2"/>
    </row>
    <row r="42117" spans="7:11" x14ac:dyDescent="0.3">
      <c r="G42117" s="2"/>
      <c r="K42117" s="2"/>
    </row>
    <row r="42118" spans="7:11" x14ac:dyDescent="0.3">
      <c r="G42118" s="2"/>
      <c r="K42118" s="2"/>
    </row>
    <row r="42119" spans="7:11" x14ac:dyDescent="0.3">
      <c r="G42119" s="2"/>
      <c r="K42119" s="2"/>
    </row>
    <row r="42120" spans="7:11" x14ac:dyDescent="0.3">
      <c r="G42120" s="2"/>
      <c r="K42120" s="2"/>
    </row>
    <row r="42121" spans="7:11" x14ac:dyDescent="0.3">
      <c r="G42121" s="2"/>
      <c r="K42121" s="2"/>
    </row>
    <row r="42122" spans="7:11" x14ac:dyDescent="0.3">
      <c r="G42122" s="2"/>
      <c r="K42122" s="2"/>
    </row>
    <row r="42123" spans="7:11" x14ac:dyDescent="0.3">
      <c r="G42123" s="2"/>
      <c r="K42123" s="2"/>
    </row>
    <row r="42124" spans="7:11" x14ac:dyDescent="0.3">
      <c r="G42124" s="2"/>
      <c r="K42124" s="2"/>
    </row>
    <row r="42125" spans="7:11" x14ac:dyDescent="0.3">
      <c r="G42125" s="2"/>
      <c r="K42125" s="2"/>
    </row>
    <row r="42126" spans="7:11" x14ac:dyDescent="0.3">
      <c r="G42126" s="2"/>
      <c r="K42126" s="2"/>
    </row>
    <row r="42127" spans="7:11" x14ac:dyDescent="0.3">
      <c r="G42127" s="2"/>
      <c r="K42127" s="2"/>
    </row>
    <row r="42128" spans="7:11" x14ac:dyDescent="0.3">
      <c r="G42128" s="2"/>
      <c r="K42128" s="2"/>
    </row>
    <row r="42129" spans="7:11" x14ac:dyDescent="0.3">
      <c r="G42129" s="2"/>
      <c r="K42129" s="2"/>
    </row>
    <row r="42130" spans="7:11" x14ac:dyDescent="0.3">
      <c r="G42130" s="2"/>
      <c r="K42130" s="2"/>
    </row>
    <row r="42131" spans="7:11" x14ac:dyDescent="0.3">
      <c r="G42131" s="2"/>
      <c r="K42131" s="2"/>
    </row>
    <row r="42132" spans="7:11" x14ac:dyDescent="0.3">
      <c r="G42132" s="2"/>
      <c r="K42132" s="2"/>
    </row>
    <row r="42133" spans="7:11" x14ac:dyDescent="0.3">
      <c r="G42133" s="2"/>
      <c r="K42133" s="2"/>
    </row>
    <row r="42134" spans="7:11" x14ac:dyDescent="0.3">
      <c r="G42134" s="2"/>
      <c r="K42134" s="2"/>
    </row>
    <row r="42135" spans="7:11" x14ac:dyDescent="0.3">
      <c r="G42135" s="2"/>
      <c r="K42135" s="2"/>
    </row>
    <row r="42136" spans="7:11" x14ac:dyDescent="0.3">
      <c r="G42136" s="2"/>
      <c r="K42136" s="2"/>
    </row>
    <row r="42137" spans="7:11" x14ac:dyDescent="0.3">
      <c r="G42137" s="2"/>
      <c r="K42137" s="2"/>
    </row>
    <row r="42138" spans="7:11" x14ac:dyDescent="0.3">
      <c r="G42138" s="2"/>
      <c r="K42138" s="2"/>
    </row>
    <row r="42139" spans="7:11" x14ac:dyDescent="0.3">
      <c r="G42139" s="2"/>
      <c r="K42139" s="2"/>
    </row>
    <row r="42140" spans="7:11" x14ac:dyDescent="0.3">
      <c r="G42140" s="2"/>
      <c r="K42140" s="2"/>
    </row>
    <row r="42141" spans="7:11" x14ac:dyDescent="0.3">
      <c r="G42141" s="2"/>
      <c r="K42141" s="2"/>
    </row>
    <row r="42142" spans="7:11" x14ac:dyDescent="0.3">
      <c r="G42142" s="2"/>
      <c r="K42142" s="2"/>
    </row>
    <row r="42143" spans="7:11" x14ac:dyDescent="0.3">
      <c r="G42143" s="2"/>
      <c r="K42143" s="2"/>
    </row>
    <row r="42144" spans="7:11" x14ac:dyDescent="0.3">
      <c r="G42144" s="2"/>
      <c r="K42144" s="2"/>
    </row>
    <row r="42145" spans="7:11" x14ac:dyDescent="0.3">
      <c r="G42145" s="2"/>
      <c r="K42145" s="2"/>
    </row>
    <row r="42146" spans="7:11" x14ac:dyDescent="0.3">
      <c r="G42146" s="2"/>
      <c r="K42146" s="2"/>
    </row>
    <row r="42147" spans="7:11" x14ac:dyDescent="0.3">
      <c r="G42147" s="2"/>
      <c r="K42147" s="2"/>
    </row>
    <row r="42148" spans="7:11" x14ac:dyDescent="0.3">
      <c r="G42148" s="2"/>
      <c r="K42148" s="2"/>
    </row>
    <row r="42149" spans="7:11" x14ac:dyDescent="0.3">
      <c r="G42149" s="2"/>
      <c r="K42149" s="2"/>
    </row>
    <row r="42150" spans="7:11" x14ac:dyDescent="0.3">
      <c r="G42150" s="2"/>
      <c r="K42150" s="2"/>
    </row>
    <row r="42151" spans="7:11" x14ac:dyDescent="0.3">
      <c r="G42151" s="2"/>
      <c r="K42151" s="2"/>
    </row>
    <row r="42152" spans="7:11" x14ac:dyDescent="0.3">
      <c r="G42152" s="2"/>
      <c r="K42152" s="2"/>
    </row>
    <row r="42153" spans="7:11" x14ac:dyDescent="0.3">
      <c r="G42153" s="2"/>
      <c r="K42153" s="2"/>
    </row>
    <row r="42154" spans="7:11" x14ac:dyDescent="0.3">
      <c r="G42154" s="2"/>
      <c r="K42154" s="2"/>
    </row>
    <row r="42155" spans="7:11" x14ac:dyDescent="0.3">
      <c r="G42155" s="2"/>
      <c r="K42155" s="2"/>
    </row>
    <row r="42156" spans="7:11" x14ac:dyDescent="0.3">
      <c r="G42156" s="2"/>
      <c r="K42156" s="2"/>
    </row>
    <row r="42157" spans="7:11" x14ac:dyDescent="0.3">
      <c r="G42157" s="2"/>
      <c r="K42157" s="2"/>
    </row>
    <row r="42158" spans="7:11" x14ac:dyDescent="0.3">
      <c r="G42158" s="2"/>
      <c r="K42158" s="2"/>
    </row>
    <row r="42159" spans="7:11" x14ac:dyDescent="0.3">
      <c r="G42159" s="2"/>
      <c r="K42159" s="2"/>
    </row>
    <row r="42160" spans="7:11" x14ac:dyDescent="0.3">
      <c r="G42160" s="2"/>
      <c r="K42160" s="2"/>
    </row>
    <row r="42161" spans="7:11" x14ac:dyDescent="0.3">
      <c r="G42161" s="2"/>
      <c r="K42161" s="2"/>
    </row>
    <row r="42162" spans="7:11" x14ac:dyDescent="0.3">
      <c r="G42162" s="2"/>
      <c r="K42162" s="2"/>
    </row>
    <row r="42163" spans="7:11" x14ac:dyDescent="0.3">
      <c r="G42163" s="2"/>
      <c r="K42163" s="2"/>
    </row>
    <row r="42164" spans="7:11" x14ac:dyDescent="0.3">
      <c r="G42164" s="2"/>
      <c r="K42164" s="2"/>
    </row>
    <row r="42165" spans="7:11" x14ac:dyDescent="0.3">
      <c r="G42165" s="2"/>
      <c r="K42165" s="2"/>
    </row>
    <row r="42166" spans="7:11" x14ac:dyDescent="0.3">
      <c r="G42166" s="2"/>
      <c r="K42166" s="2"/>
    </row>
    <row r="42167" spans="7:11" x14ac:dyDescent="0.3">
      <c r="G42167" s="2"/>
      <c r="K42167" s="2"/>
    </row>
    <row r="42168" spans="7:11" x14ac:dyDescent="0.3">
      <c r="G42168" s="2"/>
      <c r="K42168" s="2"/>
    </row>
    <row r="42169" spans="7:11" x14ac:dyDescent="0.3">
      <c r="G42169" s="2"/>
      <c r="K42169" s="2"/>
    </row>
    <row r="42170" spans="7:11" x14ac:dyDescent="0.3">
      <c r="G42170" s="2"/>
      <c r="K42170" s="2"/>
    </row>
    <row r="42171" spans="7:11" x14ac:dyDescent="0.3">
      <c r="G42171" s="2"/>
      <c r="K42171" s="2"/>
    </row>
    <row r="42172" spans="7:11" x14ac:dyDescent="0.3">
      <c r="G42172" s="2"/>
      <c r="K42172" s="2"/>
    </row>
    <row r="42173" spans="7:11" x14ac:dyDescent="0.3">
      <c r="G42173" s="2"/>
      <c r="K42173" s="2"/>
    </row>
    <row r="42174" spans="7:11" x14ac:dyDescent="0.3">
      <c r="G42174" s="2"/>
      <c r="K42174" s="2"/>
    </row>
    <row r="42175" spans="7:11" x14ac:dyDescent="0.3">
      <c r="G42175" s="2"/>
      <c r="K42175" s="2"/>
    </row>
    <row r="42176" spans="7:11" x14ac:dyDescent="0.3">
      <c r="G42176" s="2"/>
      <c r="K42176" s="2"/>
    </row>
    <row r="42177" spans="7:11" x14ac:dyDescent="0.3">
      <c r="G42177" s="2"/>
      <c r="K42177" s="2"/>
    </row>
    <row r="42178" spans="7:11" x14ac:dyDescent="0.3">
      <c r="G42178" s="2"/>
      <c r="K42178" s="2"/>
    </row>
    <row r="42179" spans="7:11" x14ac:dyDescent="0.3">
      <c r="G42179" s="2"/>
      <c r="K42179" s="2"/>
    </row>
    <row r="42180" spans="7:11" x14ac:dyDescent="0.3">
      <c r="G42180" s="2"/>
      <c r="K42180" s="2"/>
    </row>
    <row r="42181" spans="7:11" x14ac:dyDescent="0.3">
      <c r="G42181" s="2"/>
      <c r="K42181" s="2"/>
    </row>
    <row r="42182" spans="7:11" x14ac:dyDescent="0.3">
      <c r="G42182" s="2"/>
      <c r="K42182" s="2"/>
    </row>
    <row r="42183" spans="7:11" x14ac:dyDescent="0.3">
      <c r="G42183" s="2"/>
      <c r="K42183" s="2"/>
    </row>
    <row r="42184" spans="7:11" x14ac:dyDescent="0.3">
      <c r="G42184" s="2"/>
      <c r="K42184" s="2"/>
    </row>
    <row r="42185" spans="7:11" x14ac:dyDescent="0.3">
      <c r="G42185" s="2"/>
      <c r="K42185" s="2"/>
    </row>
    <row r="42186" spans="7:11" x14ac:dyDescent="0.3">
      <c r="G42186" s="2"/>
      <c r="K42186" s="2"/>
    </row>
    <row r="42187" spans="7:11" x14ac:dyDescent="0.3">
      <c r="G42187" s="2"/>
      <c r="K42187" s="2"/>
    </row>
    <row r="42188" spans="7:11" x14ac:dyDescent="0.3">
      <c r="G42188" s="2"/>
      <c r="K42188" s="2"/>
    </row>
    <row r="42189" spans="7:11" x14ac:dyDescent="0.3">
      <c r="G42189" s="2"/>
      <c r="K42189" s="2"/>
    </row>
    <row r="42190" spans="7:11" x14ac:dyDescent="0.3">
      <c r="G42190" s="2"/>
      <c r="K42190" s="2"/>
    </row>
    <row r="42191" spans="7:11" x14ac:dyDescent="0.3">
      <c r="G42191" s="2"/>
      <c r="K42191" s="2"/>
    </row>
    <row r="42192" spans="7:11" x14ac:dyDescent="0.3">
      <c r="G42192" s="2"/>
      <c r="K42192" s="2"/>
    </row>
    <row r="42193" spans="7:11" x14ac:dyDescent="0.3">
      <c r="G42193" s="2"/>
      <c r="K42193" s="2"/>
    </row>
    <row r="42194" spans="7:11" x14ac:dyDescent="0.3">
      <c r="G42194" s="2"/>
      <c r="K42194" s="2"/>
    </row>
    <row r="42195" spans="7:11" x14ac:dyDescent="0.3">
      <c r="G42195" s="2"/>
      <c r="K42195" s="2"/>
    </row>
    <row r="42196" spans="7:11" x14ac:dyDescent="0.3">
      <c r="G42196" s="2"/>
      <c r="K42196" s="2"/>
    </row>
    <row r="42197" spans="7:11" x14ac:dyDescent="0.3">
      <c r="G42197" s="2"/>
      <c r="K42197" s="2"/>
    </row>
    <row r="42198" spans="7:11" x14ac:dyDescent="0.3">
      <c r="G42198" s="2"/>
      <c r="K42198" s="2"/>
    </row>
    <row r="42199" spans="7:11" x14ac:dyDescent="0.3">
      <c r="G42199" s="2"/>
      <c r="K42199" s="2"/>
    </row>
    <row r="42200" spans="7:11" x14ac:dyDescent="0.3">
      <c r="G42200" s="2"/>
      <c r="K42200" s="2"/>
    </row>
    <row r="42201" spans="7:11" x14ac:dyDescent="0.3">
      <c r="G42201" s="2"/>
      <c r="K42201" s="2"/>
    </row>
    <row r="42202" spans="7:11" x14ac:dyDescent="0.3">
      <c r="G42202" s="2"/>
      <c r="K42202" s="2"/>
    </row>
    <row r="42203" spans="7:11" x14ac:dyDescent="0.3">
      <c r="G42203" s="2"/>
      <c r="K42203" s="2"/>
    </row>
    <row r="42204" spans="7:11" x14ac:dyDescent="0.3">
      <c r="G42204" s="2"/>
      <c r="K42204" s="2"/>
    </row>
    <row r="42205" spans="7:11" x14ac:dyDescent="0.3">
      <c r="G42205" s="2"/>
      <c r="K42205" s="2"/>
    </row>
    <row r="42206" spans="7:11" x14ac:dyDescent="0.3">
      <c r="G42206" s="2"/>
      <c r="K42206" s="2"/>
    </row>
    <row r="42207" spans="7:11" x14ac:dyDescent="0.3">
      <c r="G42207" s="2"/>
      <c r="K42207" s="2"/>
    </row>
    <row r="42208" spans="7:11" x14ac:dyDescent="0.3">
      <c r="G42208" s="2"/>
      <c r="K42208" s="2"/>
    </row>
    <row r="42209" spans="7:11" x14ac:dyDescent="0.3">
      <c r="G42209" s="2"/>
      <c r="K42209" s="2"/>
    </row>
    <row r="42210" spans="7:11" x14ac:dyDescent="0.3">
      <c r="G42210" s="2"/>
      <c r="K42210" s="2"/>
    </row>
    <row r="42211" spans="7:11" x14ac:dyDescent="0.3">
      <c r="G42211" s="2"/>
      <c r="K42211" s="2"/>
    </row>
    <row r="42212" spans="7:11" x14ac:dyDescent="0.3">
      <c r="G42212" s="2"/>
      <c r="K42212" s="2"/>
    </row>
    <row r="42213" spans="7:11" x14ac:dyDescent="0.3">
      <c r="G42213" s="2"/>
      <c r="K42213" s="2"/>
    </row>
    <row r="42214" spans="7:11" x14ac:dyDescent="0.3">
      <c r="G42214" s="2"/>
      <c r="K42214" s="2"/>
    </row>
    <row r="42215" spans="7:11" x14ac:dyDescent="0.3">
      <c r="G42215" s="2"/>
      <c r="K42215" s="2"/>
    </row>
    <row r="42216" spans="7:11" x14ac:dyDescent="0.3">
      <c r="G42216" s="2"/>
      <c r="K42216" s="2"/>
    </row>
    <row r="42217" spans="7:11" x14ac:dyDescent="0.3">
      <c r="G42217" s="2"/>
      <c r="K42217" s="2"/>
    </row>
    <row r="42218" spans="7:11" x14ac:dyDescent="0.3">
      <c r="G42218" s="2"/>
      <c r="K42218" s="2"/>
    </row>
    <row r="42219" spans="7:11" x14ac:dyDescent="0.3">
      <c r="G42219" s="2"/>
      <c r="K42219" s="2"/>
    </row>
    <row r="42220" spans="7:11" x14ac:dyDescent="0.3">
      <c r="G42220" s="2"/>
      <c r="K42220" s="2"/>
    </row>
    <row r="42221" spans="7:11" x14ac:dyDescent="0.3">
      <c r="G42221" s="2"/>
      <c r="K42221" s="2"/>
    </row>
    <row r="42222" spans="7:11" x14ac:dyDescent="0.3">
      <c r="G42222" s="2"/>
      <c r="K42222" s="2"/>
    </row>
    <row r="42223" spans="7:11" x14ac:dyDescent="0.3">
      <c r="G42223" s="2"/>
      <c r="K42223" s="2"/>
    </row>
    <row r="42224" spans="7:11" x14ac:dyDescent="0.3">
      <c r="G42224" s="2"/>
      <c r="K42224" s="2"/>
    </row>
    <row r="42225" spans="7:11" x14ac:dyDescent="0.3">
      <c r="G42225" s="2"/>
      <c r="K42225" s="2"/>
    </row>
    <row r="42226" spans="7:11" x14ac:dyDescent="0.3">
      <c r="G42226" s="2"/>
      <c r="K42226" s="2"/>
    </row>
    <row r="42227" spans="7:11" x14ac:dyDescent="0.3">
      <c r="G42227" s="2"/>
      <c r="K42227" s="2"/>
    </row>
    <row r="42228" spans="7:11" x14ac:dyDescent="0.3">
      <c r="G42228" s="2"/>
      <c r="K42228" s="2"/>
    </row>
    <row r="42229" spans="7:11" x14ac:dyDescent="0.3">
      <c r="G42229" s="2"/>
      <c r="K42229" s="2"/>
    </row>
    <row r="42230" spans="7:11" x14ac:dyDescent="0.3">
      <c r="G42230" s="2"/>
      <c r="K42230" s="2"/>
    </row>
    <row r="42231" spans="7:11" x14ac:dyDescent="0.3">
      <c r="G42231" s="2"/>
      <c r="K42231" s="2"/>
    </row>
    <row r="42232" spans="7:11" x14ac:dyDescent="0.3">
      <c r="G42232" s="2"/>
      <c r="K42232" s="2"/>
    </row>
    <row r="42233" spans="7:11" x14ac:dyDescent="0.3">
      <c r="G42233" s="2"/>
      <c r="K42233" s="2"/>
    </row>
    <row r="42234" spans="7:11" x14ac:dyDescent="0.3">
      <c r="G42234" s="2"/>
      <c r="K42234" s="2"/>
    </row>
    <row r="42235" spans="7:11" x14ac:dyDescent="0.3">
      <c r="G42235" s="2"/>
      <c r="K42235" s="2"/>
    </row>
    <row r="42236" spans="7:11" x14ac:dyDescent="0.3">
      <c r="G42236" s="2"/>
      <c r="K42236" s="2"/>
    </row>
    <row r="42237" spans="7:11" x14ac:dyDescent="0.3">
      <c r="G42237" s="2"/>
      <c r="K42237" s="2"/>
    </row>
    <row r="42238" spans="7:11" x14ac:dyDescent="0.3">
      <c r="G42238" s="2"/>
      <c r="K42238" s="2"/>
    </row>
    <row r="42239" spans="7:11" x14ac:dyDescent="0.3">
      <c r="G42239" s="2"/>
      <c r="K42239" s="2"/>
    </row>
    <row r="42240" spans="7:11" x14ac:dyDescent="0.3">
      <c r="G42240" s="2"/>
      <c r="K42240" s="2"/>
    </row>
    <row r="42241" spans="7:11" x14ac:dyDescent="0.3">
      <c r="G42241" s="2"/>
      <c r="K42241" s="2"/>
    </row>
    <row r="42242" spans="7:11" x14ac:dyDescent="0.3">
      <c r="G42242" s="2"/>
      <c r="K42242" s="2"/>
    </row>
    <row r="42243" spans="7:11" x14ac:dyDescent="0.3">
      <c r="G42243" s="2"/>
      <c r="K42243" s="2"/>
    </row>
    <row r="42244" spans="7:11" x14ac:dyDescent="0.3">
      <c r="G42244" s="2"/>
      <c r="K42244" s="2"/>
    </row>
    <row r="42245" spans="7:11" x14ac:dyDescent="0.3">
      <c r="G42245" s="2"/>
      <c r="K42245" s="2"/>
    </row>
    <row r="42246" spans="7:11" x14ac:dyDescent="0.3">
      <c r="G42246" s="2"/>
      <c r="K42246" s="2"/>
    </row>
    <row r="42247" spans="7:11" x14ac:dyDescent="0.3">
      <c r="G42247" s="2"/>
      <c r="K42247" s="2"/>
    </row>
    <row r="42248" spans="7:11" x14ac:dyDescent="0.3">
      <c r="G42248" s="2"/>
      <c r="K42248" s="2"/>
    </row>
    <row r="42249" spans="7:11" x14ac:dyDescent="0.3">
      <c r="G42249" s="2"/>
      <c r="K42249" s="2"/>
    </row>
    <row r="42250" spans="7:11" x14ac:dyDescent="0.3">
      <c r="G42250" s="2"/>
      <c r="K42250" s="2"/>
    </row>
    <row r="42251" spans="7:11" x14ac:dyDescent="0.3">
      <c r="G42251" s="2"/>
      <c r="K42251" s="2"/>
    </row>
    <row r="42252" spans="7:11" x14ac:dyDescent="0.3">
      <c r="G42252" s="2"/>
      <c r="K42252" s="2"/>
    </row>
    <row r="42253" spans="7:11" x14ac:dyDescent="0.3">
      <c r="G42253" s="2"/>
      <c r="K42253" s="2"/>
    </row>
    <row r="42254" spans="7:11" x14ac:dyDescent="0.3">
      <c r="G42254" s="2"/>
      <c r="K42254" s="2"/>
    </row>
    <row r="42255" spans="7:11" x14ac:dyDescent="0.3">
      <c r="G42255" s="2"/>
      <c r="K42255" s="2"/>
    </row>
    <row r="42256" spans="7:11" x14ac:dyDescent="0.3">
      <c r="G42256" s="2"/>
      <c r="K42256" s="2"/>
    </row>
    <row r="42257" spans="7:11" x14ac:dyDescent="0.3">
      <c r="G42257" s="2"/>
      <c r="K42257" s="2"/>
    </row>
    <row r="42258" spans="7:11" x14ac:dyDescent="0.3">
      <c r="G42258" s="2"/>
      <c r="K42258" s="2"/>
    </row>
    <row r="42259" spans="7:11" x14ac:dyDescent="0.3">
      <c r="G42259" s="2"/>
      <c r="K42259" s="2"/>
    </row>
    <row r="42260" spans="7:11" x14ac:dyDescent="0.3">
      <c r="G42260" s="2"/>
      <c r="K42260" s="2"/>
    </row>
    <row r="42261" spans="7:11" x14ac:dyDescent="0.3">
      <c r="G42261" s="2"/>
      <c r="K42261" s="2"/>
    </row>
    <row r="42262" spans="7:11" x14ac:dyDescent="0.3">
      <c r="G42262" s="2"/>
      <c r="K42262" s="2"/>
    </row>
    <row r="42263" spans="7:11" x14ac:dyDescent="0.3">
      <c r="G42263" s="2"/>
      <c r="K42263" s="2"/>
    </row>
    <row r="42264" spans="7:11" x14ac:dyDescent="0.3">
      <c r="G42264" s="2"/>
      <c r="K42264" s="2"/>
    </row>
    <row r="42265" spans="7:11" x14ac:dyDescent="0.3">
      <c r="G42265" s="2"/>
      <c r="K42265" s="2"/>
    </row>
    <row r="42266" spans="7:11" x14ac:dyDescent="0.3">
      <c r="G42266" s="2"/>
      <c r="K42266" s="2"/>
    </row>
    <row r="42267" spans="7:11" x14ac:dyDescent="0.3">
      <c r="G42267" s="2"/>
      <c r="K42267" s="2"/>
    </row>
    <row r="42268" spans="7:11" x14ac:dyDescent="0.3">
      <c r="G42268" s="2"/>
      <c r="K42268" s="2"/>
    </row>
    <row r="42269" spans="7:11" x14ac:dyDescent="0.3">
      <c r="G42269" s="2"/>
      <c r="K42269" s="2"/>
    </row>
    <row r="42270" spans="7:11" x14ac:dyDescent="0.3">
      <c r="G42270" s="2"/>
      <c r="K42270" s="2"/>
    </row>
    <row r="42271" spans="7:11" x14ac:dyDescent="0.3">
      <c r="G42271" s="2"/>
      <c r="K42271" s="2"/>
    </row>
    <row r="42272" spans="7:11" x14ac:dyDescent="0.3">
      <c r="G42272" s="2"/>
      <c r="K42272" s="2"/>
    </row>
    <row r="42273" spans="7:11" x14ac:dyDescent="0.3">
      <c r="G42273" s="2"/>
      <c r="K42273" s="2"/>
    </row>
    <row r="42274" spans="7:11" x14ac:dyDescent="0.3">
      <c r="G42274" s="2"/>
      <c r="K42274" s="2"/>
    </row>
    <row r="42275" spans="7:11" x14ac:dyDescent="0.3">
      <c r="G42275" s="2"/>
      <c r="K42275" s="2"/>
    </row>
    <row r="42276" spans="7:11" x14ac:dyDescent="0.3">
      <c r="G42276" s="2"/>
      <c r="K42276" s="2"/>
    </row>
    <row r="42277" spans="7:11" x14ac:dyDescent="0.3">
      <c r="G42277" s="2"/>
      <c r="K42277" s="2"/>
    </row>
    <row r="42278" spans="7:11" x14ac:dyDescent="0.3">
      <c r="G42278" s="2"/>
      <c r="K42278" s="2"/>
    </row>
    <row r="42279" spans="7:11" x14ac:dyDescent="0.3">
      <c r="G42279" s="2"/>
      <c r="K42279" s="2"/>
    </row>
    <row r="42280" spans="7:11" x14ac:dyDescent="0.3">
      <c r="G42280" s="2"/>
      <c r="K42280" s="2"/>
    </row>
    <row r="42281" spans="7:11" x14ac:dyDescent="0.3">
      <c r="G42281" s="2"/>
      <c r="K42281" s="2"/>
    </row>
    <row r="42282" spans="7:11" x14ac:dyDescent="0.3">
      <c r="G42282" s="2"/>
      <c r="K42282" s="2"/>
    </row>
    <row r="42283" spans="7:11" x14ac:dyDescent="0.3">
      <c r="G42283" s="2"/>
      <c r="K42283" s="2"/>
    </row>
    <row r="42284" spans="7:11" x14ac:dyDescent="0.3">
      <c r="G42284" s="2"/>
      <c r="K42284" s="2"/>
    </row>
    <row r="42285" spans="7:11" x14ac:dyDescent="0.3">
      <c r="G42285" s="2"/>
      <c r="K42285" s="2"/>
    </row>
    <row r="42286" spans="7:11" x14ac:dyDescent="0.3">
      <c r="G42286" s="2"/>
      <c r="K42286" s="2"/>
    </row>
    <row r="42287" spans="7:11" x14ac:dyDescent="0.3">
      <c r="G42287" s="2"/>
      <c r="K42287" s="2"/>
    </row>
    <row r="42288" spans="7:11" x14ac:dyDescent="0.3">
      <c r="G42288" s="2"/>
      <c r="K42288" s="2"/>
    </row>
    <row r="42289" spans="7:11" x14ac:dyDescent="0.3">
      <c r="G42289" s="2"/>
      <c r="K42289" s="2"/>
    </row>
    <row r="42290" spans="7:11" x14ac:dyDescent="0.3">
      <c r="G42290" s="2"/>
      <c r="K42290" s="2"/>
    </row>
    <row r="42291" spans="7:11" x14ac:dyDescent="0.3">
      <c r="G42291" s="2"/>
      <c r="K42291" s="2"/>
    </row>
    <row r="42292" spans="7:11" x14ac:dyDescent="0.3">
      <c r="G42292" s="2"/>
      <c r="K42292" s="2"/>
    </row>
    <row r="42293" spans="7:11" x14ac:dyDescent="0.3">
      <c r="G42293" s="2"/>
      <c r="K42293" s="2"/>
    </row>
    <row r="42294" spans="7:11" x14ac:dyDescent="0.3">
      <c r="G42294" s="2"/>
      <c r="K42294" s="2"/>
    </row>
    <row r="42295" spans="7:11" x14ac:dyDescent="0.3">
      <c r="G42295" s="2"/>
      <c r="K42295" s="2"/>
    </row>
    <row r="42296" spans="7:11" x14ac:dyDescent="0.3">
      <c r="G42296" s="2"/>
      <c r="K42296" s="2"/>
    </row>
    <row r="42297" spans="7:11" x14ac:dyDescent="0.3">
      <c r="G42297" s="2"/>
      <c r="K42297" s="2"/>
    </row>
    <row r="42298" spans="7:11" x14ac:dyDescent="0.3">
      <c r="G42298" s="2"/>
      <c r="K42298" s="2"/>
    </row>
    <row r="42299" spans="7:11" x14ac:dyDescent="0.3">
      <c r="G42299" s="2"/>
      <c r="K42299" s="2"/>
    </row>
    <row r="42300" spans="7:11" x14ac:dyDescent="0.3">
      <c r="G42300" s="2"/>
      <c r="K42300" s="2"/>
    </row>
    <row r="42301" spans="7:11" x14ac:dyDescent="0.3">
      <c r="G42301" s="2"/>
      <c r="K42301" s="2"/>
    </row>
    <row r="42302" spans="7:11" x14ac:dyDescent="0.3">
      <c r="G42302" s="2"/>
      <c r="K42302" s="2"/>
    </row>
    <row r="42303" spans="7:11" x14ac:dyDescent="0.3">
      <c r="G42303" s="2"/>
      <c r="K42303" s="2"/>
    </row>
    <row r="42304" spans="7:11" x14ac:dyDescent="0.3">
      <c r="G42304" s="2"/>
      <c r="K42304" s="2"/>
    </row>
    <row r="42305" spans="7:11" x14ac:dyDescent="0.3">
      <c r="G42305" s="2"/>
      <c r="K42305" s="2"/>
    </row>
    <row r="42306" spans="7:11" x14ac:dyDescent="0.3">
      <c r="G42306" s="2"/>
      <c r="K42306" s="2"/>
    </row>
    <row r="42307" spans="7:11" x14ac:dyDescent="0.3">
      <c r="G42307" s="2"/>
      <c r="K42307" s="2"/>
    </row>
    <row r="42308" spans="7:11" x14ac:dyDescent="0.3">
      <c r="G42308" s="2"/>
      <c r="K42308" s="2"/>
    </row>
    <row r="42309" spans="7:11" x14ac:dyDescent="0.3">
      <c r="G42309" s="2"/>
      <c r="K42309" s="2"/>
    </row>
    <row r="42310" spans="7:11" x14ac:dyDescent="0.3">
      <c r="G42310" s="2"/>
      <c r="K42310" s="2"/>
    </row>
    <row r="42311" spans="7:11" x14ac:dyDescent="0.3">
      <c r="G42311" s="2"/>
      <c r="K42311" s="2"/>
    </row>
    <row r="42312" spans="7:11" x14ac:dyDescent="0.3">
      <c r="G42312" s="2"/>
      <c r="K42312" s="2"/>
    </row>
    <row r="42313" spans="7:11" x14ac:dyDescent="0.3">
      <c r="G42313" s="2"/>
      <c r="K42313" s="2"/>
    </row>
    <row r="42314" spans="7:11" x14ac:dyDescent="0.3">
      <c r="G42314" s="2"/>
      <c r="K42314" s="2"/>
    </row>
    <row r="42315" spans="7:11" x14ac:dyDescent="0.3">
      <c r="G42315" s="2"/>
      <c r="K42315" s="2"/>
    </row>
    <row r="42316" spans="7:11" x14ac:dyDescent="0.3">
      <c r="G42316" s="2"/>
      <c r="K42316" s="2"/>
    </row>
    <row r="42317" spans="7:11" x14ac:dyDescent="0.3">
      <c r="G42317" s="2"/>
      <c r="K42317" s="2"/>
    </row>
    <row r="42318" spans="7:11" x14ac:dyDescent="0.3">
      <c r="G42318" s="2"/>
      <c r="K42318" s="2"/>
    </row>
    <row r="42319" spans="7:11" x14ac:dyDescent="0.3">
      <c r="G42319" s="2"/>
      <c r="K42319" s="2"/>
    </row>
    <row r="42320" spans="7:11" x14ac:dyDescent="0.3">
      <c r="G42320" s="2"/>
      <c r="K42320" s="2"/>
    </row>
    <row r="42321" spans="7:11" x14ac:dyDescent="0.3">
      <c r="G42321" s="2"/>
      <c r="K42321" s="2"/>
    </row>
    <row r="42322" spans="7:11" x14ac:dyDescent="0.3">
      <c r="G42322" s="2"/>
      <c r="K42322" s="2"/>
    </row>
    <row r="42323" spans="7:11" x14ac:dyDescent="0.3">
      <c r="G42323" s="2"/>
      <c r="K42323" s="2"/>
    </row>
    <row r="42324" spans="7:11" x14ac:dyDescent="0.3">
      <c r="G42324" s="2"/>
      <c r="K42324" s="2"/>
    </row>
    <row r="42325" spans="7:11" x14ac:dyDescent="0.3">
      <c r="G42325" s="2"/>
      <c r="K42325" s="2"/>
    </row>
    <row r="42326" spans="7:11" x14ac:dyDescent="0.3">
      <c r="G42326" s="2"/>
      <c r="K42326" s="2"/>
    </row>
    <row r="42327" spans="7:11" x14ac:dyDescent="0.3">
      <c r="G42327" s="2"/>
      <c r="K42327" s="2"/>
    </row>
    <row r="42328" spans="7:11" x14ac:dyDescent="0.3">
      <c r="G42328" s="2"/>
      <c r="K42328" s="2"/>
    </row>
    <row r="42329" spans="7:11" x14ac:dyDescent="0.3">
      <c r="G42329" s="2"/>
      <c r="K42329" s="2"/>
    </row>
    <row r="42330" spans="7:11" x14ac:dyDescent="0.3">
      <c r="G42330" s="2"/>
      <c r="K42330" s="2"/>
    </row>
    <row r="42331" spans="7:11" x14ac:dyDescent="0.3">
      <c r="G42331" s="2"/>
      <c r="K42331" s="2"/>
    </row>
    <row r="42332" spans="7:11" x14ac:dyDescent="0.3">
      <c r="G42332" s="2"/>
      <c r="K42332" s="2"/>
    </row>
    <row r="42333" spans="7:11" x14ac:dyDescent="0.3">
      <c r="G42333" s="2"/>
      <c r="K42333" s="2"/>
    </row>
    <row r="42334" spans="7:11" x14ac:dyDescent="0.3">
      <c r="G42334" s="2"/>
      <c r="K42334" s="2"/>
    </row>
    <row r="42335" spans="7:11" x14ac:dyDescent="0.3">
      <c r="G42335" s="2"/>
      <c r="K42335" s="2"/>
    </row>
    <row r="42336" spans="7:11" x14ac:dyDescent="0.3">
      <c r="G42336" s="2"/>
      <c r="K42336" s="2"/>
    </row>
    <row r="42337" spans="7:11" x14ac:dyDescent="0.3">
      <c r="G42337" s="2"/>
      <c r="K42337" s="2"/>
    </row>
    <row r="42338" spans="7:11" x14ac:dyDescent="0.3">
      <c r="G42338" s="2"/>
      <c r="K42338" s="2"/>
    </row>
    <row r="42339" spans="7:11" x14ac:dyDescent="0.3">
      <c r="G42339" s="2"/>
      <c r="K42339" s="2"/>
    </row>
    <row r="42340" spans="7:11" x14ac:dyDescent="0.3">
      <c r="G42340" s="2"/>
      <c r="K42340" s="2"/>
    </row>
    <row r="42341" spans="7:11" x14ac:dyDescent="0.3">
      <c r="G42341" s="2"/>
      <c r="K42341" s="2"/>
    </row>
    <row r="42342" spans="7:11" x14ac:dyDescent="0.3">
      <c r="G42342" s="2"/>
      <c r="K42342" s="2"/>
    </row>
    <row r="42343" spans="7:11" x14ac:dyDescent="0.3">
      <c r="G42343" s="2"/>
      <c r="K42343" s="2"/>
    </row>
    <row r="42344" spans="7:11" x14ac:dyDescent="0.3">
      <c r="G42344" s="2"/>
      <c r="K42344" s="2"/>
    </row>
    <row r="42345" spans="7:11" x14ac:dyDescent="0.3">
      <c r="G42345" s="2"/>
      <c r="K42345" s="2"/>
    </row>
    <row r="42346" spans="7:11" x14ac:dyDescent="0.3">
      <c r="G42346" s="2"/>
      <c r="K42346" s="2"/>
    </row>
    <row r="42347" spans="7:11" x14ac:dyDescent="0.3">
      <c r="G42347" s="2"/>
      <c r="K42347" s="2"/>
    </row>
    <row r="42348" spans="7:11" x14ac:dyDescent="0.3">
      <c r="G42348" s="2"/>
      <c r="K42348" s="2"/>
    </row>
    <row r="42349" spans="7:11" x14ac:dyDescent="0.3">
      <c r="G42349" s="2"/>
      <c r="K42349" s="2"/>
    </row>
    <row r="42350" spans="7:11" x14ac:dyDescent="0.3">
      <c r="G42350" s="2"/>
      <c r="K42350" s="2"/>
    </row>
    <row r="42351" spans="7:11" x14ac:dyDescent="0.3">
      <c r="G42351" s="2"/>
      <c r="K42351" s="2"/>
    </row>
    <row r="42352" spans="7:11" x14ac:dyDescent="0.3">
      <c r="G42352" s="2"/>
      <c r="K42352" s="2"/>
    </row>
    <row r="42353" spans="7:11" x14ac:dyDescent="0.3">
      <c r="G42353" s="2"/>
      <c r="K42353" s="2"/>
    </row>
    <row r="42354" spans="7:11" x14ac:dyDescent="0.3">
      <c r="G42354" s="2"/>
      <c r="K42354" s="2"/>
    </row>
    <row r="42355" spans="7:11" x14ac:dyDescent="0.3">
      <c r="G42355" s="2"/>
      <c r="K42355" s="2"/>
    </row>
    <row r="42356" spans="7:11" x14ac:dyDescent="0.3">
      <c r="G42356" s="2"/>
      <c r="K42356" s="2"/>
    </row>
    <row r="42357" spans="7:11" x14ac:dyDescent="0.3">
      <c r="G42357" s="2"/>
      <c r="K42357" s="2"/>
    </row>
    <row r="42358" spans="7:11" x14ac:dyDescent="0.3">
      <c r="G42358" s="2"/>
      <c r="K42358" s="2"/>
    </row>
    <row r="42359" spans="7:11" x14ac:dyDescent="0.3">
      <c r="G42359" s="2"/>
      <c r="K42359" s="2"/>
    </row>
    <row r="42360" spans="7:11" x14ac:dyDescent="0.3">
      <c r="G42360" s="2"/>
      <c r="K42360" s="2"/>
    </row>
    <row r="42361" spans="7:11" x14ac:dyDescent="0.3">
      <c r="G42361" s="2"/>
      <c r="K42361" s="2"/>
    </row>
    <row r="42362" spans="7:11" x14ac:dyDescent="0.3">
      <c r="G42362" s="2"/>
      <c r="K42362" s="2"/>
    </row>
    <row r="42363" spans="7:11" x14ac:dyDescent="0.3">
      <c r="G42363" s="2"/>
      <c r="K42363" s="2"/>
    </row>
    <row r="42364" spans="7:11" x14ac:dyDescent="0.3">
      <c r="G42364" s="2"/>
      <c r="K42364" s="2"/>
    </row>
    <row r="42365" spans="7:11" x14ac:dyDescent="0.3">
      <c r="G42365" s="2"/>
      <c r="K42365" s="2"/>
    </row>
    <row r="42366" spans="7:11" x14ac:dyDescent="0.3">
      <c r="G42366" s="2"/>
      <c r="K42366" s="2"/>
    </row>
    <row r="42367" spans="7:11" x14ac:dyDescent="0.3">
      <c r="G42367" s="2"/>
      <c r="K42367" s="2"/>
    </row>
    <row r="42368" spans="7:11" x14ac:dyDescent="0.3">
      <c r="G42368" s="2"/>
      <c r="K42368" s="2"/>
    </row>
    <row r="42369" spans="7:11" x14ac:dyDescent="0.3">
      <c r="G42369" s="2"/>
      <c r="K42369" s="2"/>
    </row>
    <row r="42370" spans="7:11" x14ac:dyDescent="0.3">
      <c r="G42370" s="2"/>
      <c r="K42370" s="2"/>
    </row>
    <row r="42371" spans="7:11" x14ac:dyDescent="0.3">
      <c r="G42371" s="2"/>
      <c r="K42371" s="2"/>
    </row>
    <row r="42372" spans="7:11" x14ac:dyDescent="0.3">
      <c r="G42372" s="2"/>
      <c r="K42372" s="2"/>
    </row>
    <row r="42373" spans="7:11" x14ac:dyDescent="0.3">
      <c r="G42373" s="2"/>
      <c r="K42373" s="2"/>
    </row>
    <row r="42374" spans="7:11" x14ac:dyDescent="0.3">
      <c r="G42374" s="2"/>
      <c r="K42374" s="2"/>
    </row>
    <row r="42375" spans="7:11" x14ac:dyDescent="0.3">
      <c r="G42375" s="2"/>
      <c r="K42375" s="2"/>
    </row>
    <row r="42376" spans="7:11" x14ac:dyDescent="0.3">
      <c r="G42376" s="2"/>
      <c r="K42376" s="2"/>
    </row>
    <row r="42377" spans="7:11" x14ac:dyDescent="0.3">
      <c r="G42377" s="2"/>
      <c r="K42377" s="2"/>
    </row>
    <row r="42378" spans="7:11" x14ac:dyDescent="0.3">
      <c r="G42378" s="2"/>
      <c r="K42378" s="2"/>
    </row>
    <row r="42379" spans="7:11" x14ac:dyDescent="0.3">
      <c r="G42379" s="2"/>
      <c r="K42379" s="2"/>
    </row>
    <row r="42380" spans="7:11" x14ac:dyDescent="0.3">
      <c r="G42380" s="2"/>
      <c r="K42380" s="2"/>
    </row>
    <row r="42381" spans="7:11" x14ac:dyDescent="0.3">
      <c r="G42381" s="2"/>
      <c r="K42381" s="2"/>
    </row>
    <row r="42382" spans="7:11" x14ac:dyDescent="0.3">
      <c r="G42382" s="2"/>
      <c r="K42382" s="2"/>
    </row>
    <row r="42383" spans="7:11" x14ac:dyDescent="0.3">
      <c r="G42383" s="2"/>
      <c r="K42383" s="2"/>
    </row>
    <row r="42384" spans="7:11" x14ac:dyDescent="0.3">
      <c r="G42384" s="2"/>
      <c r="K42384" s="2"/>
    </row>
    <row r="42385" spans="7:11" x14ac:dyDescent="0.3">
      <c r="G42385" s="2"/>
      <c r="K42385" s="2"/>
    </row>
    <row r="42386" spans="7:11" x14ac:dyDescent="0.3">
      <c r="G42386" s="2"/>
      <c r="K42386" s="2"/>
    </row>
    <row r="42387" spans="7:11" x14ac:dyDescent="0.3">
      <c r="G42387" s="2"/>
      <c r="K42387" s="2"/>
    </row>
    <row r="42388" spans="7:11" x14ac:dyDescent="0.3">
      <c r="G42388" s="2"/>
      <c r="K42388" s="2"/>
    </row>
    <row r="42389" spans="7:11" x14ac:dyDescent="0.3">
      <c r="G42389" s="2"/>
      <c r="K42389" s="2"/>
    </row>
    <row r="42390" spans="7:11" x14ac:dyDescent="0.3">
      <c r="G42390" s="2"/>
      <c r="K42390" s="2"/>
    </row>
    <row r="42391" spans="7:11" x14ac:dyDescent="0.3">
      <c r="G42391" s="2"/>
      <c r="K42391" s="2"/>
    </row>
    <row r="42392" spans="7:11" x14ac:dyDescent="0.3">
      <c r="G42392" s="2"/>
      <c r="K42392" s="2"/>
    </row>
    <row r="42393" spans="7:11" x14ac:dyDescent="0.3">
      <c r="G42393" s="2"/>
      <c r="K42393" s="2"/>
    </row>
    <row r="42394" spans="7:11" x14ac:dyDescent="0.3">
      <c r="G42394" s="2"/>
      <c r="K42394" s="2"/>
    </row>
    <row r="42395" spans="7:11" x14ac:dyDescent="0.3">
      <c r="G42395" s="2"/>
      <c r="K42395" s="2"/>
    </row>
    <row r="42396" spans="7:11" x14ac:dyDescent="0.3">
      <c r="G42396" s="2"/>
      <c r="K42396" s="2"/>
    </row>
    <row r="42397" spans="7:11" x14ac:dyDescent="0.3">
      <c r="G42397" s="2"/>
      <c r="K42397" s="2"/>
    </row>
    <row r="42398" spans="7:11" x14ac:dyDescent="0.3">
      <c r="G42398" s="2"/>
      <c r="K42398" s="2"/>
    </row>
    <row r="42399" spans="7:11" x14ac:dyDescent="0.3">
      <c r="G42399" s="2"/>
      <c r="K42399" s="2"/>
    </row>
    <row r="42400" spans="7:11" x14ac:dyDescent="0.3">
      <c r="G42400" s="2"/>
      <c r="K42400" s="2"/>
    </row>
    <row r="42401" spans="7:11" x14ac:dyDescent="0.3">
      <c r="G42401" s="2"/>
      <c r="K42401" s="2"/>
    </row>
    <row r="42402" spans="7:11" x14ac:dyDescent="0.3">
      <c r="G42402" s="2"/>
      <c r="K42402" s="2"/>
    </row>
    <row r="42403" spans="7:11" x14ac:dyDescent="0.3">
      <c r="G42403" s="2"/>
      <c r="K42403" s="2"/>
    </row>
    <row r="42404" spans="7:11" x14ac:dyDescent="0.3">
      <c r="G42404" s="2"/>
      <c r="K42404" s="2"/>
    </row>
    <row r="42405" spans="7:11" x14ac:dyDescent="0.3">
      <c r="G42405" s="2"/>
      <c r="K42405" s="2"/>
    </row>
    <row r="42406" spans="7:11" x14ac:dyDescent="0.3">
      <c r="G42406" s="2"/>
      <c r="K42406" s="2"/>
    </row>
    <row r="42407" spans="7:11" x14ac:dyDescent="0.3">
      <c r="G42407" s="2"/>
      <c r="K42407" s="2"/>
    </row>
    <row r="42408" spans="7:11" x14ac:dyDescent="0.3">
      <c r="G42408" s="2"/>
      <c r="K42408" s="2"/>
    </row>
    <row r="42409" spans="7:11" x14ac:dyDescent="0.3">
      <c r="G42409" s="2"/>
      <c r="K42409" s="2"/>
    </row>
    <row r="42410" spans="7:11" x14ac:dyDescent="0.3">
      <c r="G42410" s="2"/>
      <c r="K42410" s="2"/>
    </row>
    <row r="42411" spans="7:11" x14ac:dyDescent="0.3">
      <c r="G42411" s="2"/>
      <c r="K42411" s="2"/>
    </row>
    <row r="42412" spans="7:11" x14ac:dyDescent="0.3">
      <c r="G42412" s="2"/>
      <c r="K42412" s="2"/>
    </row>
    <row r="42413" spans="7:11" x14ac:dyDescent="0.3">
      <c r="G42413" s="2"/>
      <c r="K42413" s="2"/>
    </row>
    <row r="42414" spans="7:11" x14ac:dyDescent="0.3">
      <c r="G42414" s="2"/>
      <c r="K42414" s="2"/>
    </row>
    <row r="42415" spans="7:11" x14ac:dyDescent="0.3">
      <c r="G42415" s="2"/>
      <c r="K42415" s="2"/>
    </row>
    <row r="42416" spans="7:11" x14ac:dyDescent="0.3">
      <c r="G42416" s="2"/>
      <c r="K42416" s="2"/>
    </row>
    <row r="42417" spans="7:11" x14ac:dyDescent="0.3">
      <c r="G42417" s="2"/>
      <c r="K42417" s="2"/>
    </row>
    <row r="42418" spans="7:11" x14ac:dyDescent="0.3">
      <c r="G42418" s="2"/>
      <c r="K42418" s="2"/>
    </row>
    <row r="42419" spans="7:11" x14ac:dyDescent="0.3">
      <c r="G42419" s="2"/>
      <c r="K42419" s="2"/>
    </row>
    <row r="42420" spans="7:11" x14ac:dyDescent="0.3">
      <c r="G42420" s="2"/>
      <c r="K42420" s="2"/>
    </row>
    <row r="42421" spans="7:11" x14ac:dyDescent="0.3">
      <c r="G42421" s="2"/>
      <c r="K42421" s="2"/>
    </row>
    <row r="42422" spans="7:11" x14ac:dyDescent="0.3">
      <c r="G42422" s="2"/>
      <c r="K42422" s="2"/>
    </row>
    <row r="42423" spans="7:11" x14ac:dyDescent="0.3">
      <c r="G42423" s="2"/>
      <c r="K42423" s="2"/>
    </row>
    <row r="42424" spans="7:11" x14ac:dyDescent="0.3">
      <c r="G42424" s="2"/>
      <c r="K42424" s="2"/>
    </row>
    <row r="42425" spans="7:11" x14ac:dyDescent="0.3">
      <c r="G42425" s="2"/>
      <c r="K42425" s="2"/>
    </row>
    <row r="42426" spans="7:11" x14ac:dyDescent="0.3">
      <c r="G42426" s="2"/>
      <c r="K42426" s="2"/>
    </row>
    <row r="42427" spans="7:11" x14ac:dyDescent="0.3">
      <c r="G42427" s="2"/>
      <c r="K42427" s="2"/>
    </row>
    <row r="42428" spans="7:11" x14ac:dyDescent="0.3">
      <c r="G42428" s="2"/>
      <c r="K42428" s="2"/>
    </row>
    <row r="42429" spans="7:11" x14ac:dyDescent="0.3">
      <c r="G42429" s="2"/>
      <c r="K42429" s="2"/>
    </row>
    <row r="42430" spans="7:11" x14ac:dyDescent="0.3">
      <c r="G42430" s="2"/>
      <c r="K42430" s="2"/>
    </row>
    <row r="42431" spans="7:11" x14ac:dyDescent="0.3">
      <c r="G42431" s="2"/>
      <c r="K42431" s="2"/>
    </row>
    <row r="42432" spans="7:11" x14ac:dyDescent="0.3">
      <c r="G42432" s="2"/>
      <c r="K42432" s="2"/>
    </row>
    <row r="42433" spans="7:11" x14ac:dyDescent="0.3">
      <c r="G42433" s="2"/>
      <c r="K42433" s="2"/>
    </row>
    <row r="42434" spans="7:11" x14ac:dyDescent="0.3">
      <c r="G42434" s="2"/>
      <c r="K42434" s="2"/>
    </row>
    <row r="42435" spans="7:11" x14ac:dyDescent="0.3">
      <c r="G42435" s="2"/>
      <c r="K42435" s="2"/>
    </row>
    <row r="42436" spans="7:11" x14ac:dyDescent="0.3">
      <c r="G42436" s="2"/>
      <c r="K42436" s="2"/>
    </row>
    <row r="42437" spans="7:11" x14ac:dyDescent="0.3">
      <c r="G42437" s="2"/>
      <c r="K42437" s="2"/>
    </row>
    <row r="42438" spans="7:11" x14ac:dyDescent="0.3">
      <c r="G42438" s="2"/>
      <c r="K42438" s="2"/>
    </row>
    <row r="42439" spans="7:11" x14ac:dyDescent="0.3">
      <c r="G42439" s="2"/>
      <c r="K42439" s="2"/>
    </row>
    <row r="42440" spans="7:11" x14ac:dyDescent="0.3">
      <c r="G42440" s="2"/>
      <c r="K42440" s="2"/>
    </row>
    <row r="42441" spans="7:11" x14ac:dyDescent="0.3">
      <c r="G42441" s="2"/>
      <c r="K42441" s="2"/>
    </row>
    <row r="42442" spans="7:11" x14ac:dyDescent="0.3">
      <c r="G42442" s="2"/>
      <c r="K42442" s="2"/>
    </row>
    <row r="42443" spans="7:11" x14ac:dyDescent="0.3">
      <c r="G42443" s="2"/>
      <c r="K42443" s="2"/>
    </row>
    <row r="42444" spans="7:11" x14ac:dyDescent="0.3">
      <c r="G42444" s="2"/>
      <c r="K42444" s="2"/>
    </row>
    <row r="42445" spans="7:11" x14ac:dyDescent="0.3">
      <c r="G42445" s="2"/>
      <c r="K42445" s="2"/>
    </row>
    <row r="42446" spans="7:11" x14ac:dyDescent="0.3">
      <c r="G42446" s="2"/>
      <c r="K42446" s="2"/>
    </row>
    <row r="42447" spans="7:11" x14ac:dyDescent="0.3">
      <c r="G42447" s="2"/>
      <c r="K42447" s="2"/>
    </row>
    <row r="42448" spans="7:11" x14ac:dyDescent="0.3">
      <c r="G42448" s="2"/>
      <c r="K42448" s="2"/>
    </row>
    <row r="42449" spans="7:11" x14ac:dyDescent="0.3">
      <c r="G42449" s="2"/>
      <c r="K42449" s="2"/>
    </row>
    <row r="42450" spans="7:11" x14ac:dyDescent="0.3">
      <c r="G42450" s="2"/>
      <c r="K42450" s="2"/>
    </row>
    <row r="42451" spans="7:11" x14ac:dyDescent="0.3">
      <c r="G42451" s="2"/>
      <c r="K42451" s="2"/>
    </row>
    <row r="42452" spans="7:11" x14ac:dyDescent="0.3">
      <c r="G42452" s="2"/>
      <c r="K42452" s="2"/>
    </row>
    <row r="42453" spans="7:11" x14ac:dyDescent="0.3">
      <c r="G42453" s="2"/>
      <c r="K42453" s="2"/>
    </row>
    <row r="42454" spans="7:11" x14ac:dyDescent="0.3">
      <c r="G42454" s="2"/>
      <c r="K42454" s="2"/>
    </row>
    <row r="42455" spans="7:11" x14ac:dyDescent="0.3">
      <c r="G42455" s="2"/>
      <c r="K42455" s="2"/>
    </row>
    <row r="42456" spans="7:11" x14ac:dyDescent="0.3">
      <c r="G42456" s="2"/>
      <c r="K42456" s="2"/>
    </row>
    <row r="42457" spans="7:11" x14ac:dyDescent="0.3">
      <c r="G42457" s="2"/>
      <c r="K42457" s="2"/>
    </row>
    <row r="42458" spans="7:11" x14ac:dyDescent="0.3">
      <c r="G42458" s="2"/>
      <c r="K42458" s="2"/>
    </row>
    <row r="42459" spans="7:11" x14ac:dyDescent="0.3">
      <c r="G42459" s="2"/>
      <c r="K42459" s="2"/>
    </row>
    <row r="42460" spans="7:11" x14ac:dyDescent="0.3">
      <c r="G42460" s="2"/>
      <c r="K42460" s="2"/>
    </row>
    <row r="42461" spans="7:11" x14ac:dyDescent="0.3">
      <c r="G42461" s="2"/>
      <c r="K42461" s="2"/>
    </row>
    <row r="42462" spans="7:11" x14ac:dyDescent="0.3">
      <c r="G42462" s="2"/>
      <c r="K42462" s="2"/>
    </row>
    <row r="42463" spans="7:11" x14ac:dyDescent="0.3">
      <c r="G42463" s="2"/>
      <c r="K42463" s="2"/>
    </row>
    <row r="42464" spans="7:11" x14ac:dyDescent="0.3">
      <c r="G42464" s="2"/>
      <c r="K42464" s="2"/>
    </row>
    <row r="42465" spans="7:11" x14ac:dyDescent="0.3">
      <c r="G42465" s="2"/>
      <c r="K42465" s="2"/>
    </row>
    <row r="42466" spans="7:11" x14ac:dyDescent="0.3">
      <c r="G42466" s="2"/>
      <c r="K42466" s="2"/>
    </row>
    <row r="42467" spans="7:11" x14ac:dyDescent="0.3">
      <c r="G42467" s="2"/>
      <c r="K42467" s="2"/>
    </row>
    <row r="42468" spans="7:11" x14ac:dyDescent="0.3">
      <c r="G42468" s="2"/>
      <c r="K42468" s="2"/>
    </row>
    <row r="42469" spans="7:11" x14ac:dyDescent="0.3">
      <c r="G42469" s="2"/>
      <c r="K42469" s="2"/>
    </row>
    <row r="42470" spans="7:11" x14ac:dyDescent="0.3">
      <c r="G42470" s="2"/>
      <c r="K42470" s="2"/>
    </row>
    <row r="42471" spans="7:11" x14ac:dyDescent="0.3">
      <c r="G42471" s="2"/>
      <c r="K42471" s="2"/>
    </row>
    <row r="42472" spans="7:11" x14ac:dyDescent="0.3">
      <c r="G42472" s="2"/>
      <c r="K42472" s="2"/>
    </row>
    <row r="42473" spans="7:11" x14ac:dyDescent="0.3">
      <c r="G42473" s="2"/>
      <c r="K42473" s="2"/>
    </row>
    <row r="42474" spans="7:11" x14ac:dyDescent="0.3">
      <c r="G42474" s="2"/>
      <c r="K42474" s="2"/>
    </row>
    <row r="42475" spans="7:11" x14ac:dyDescent="0.3">
      <c r="G42475" s="2"/>
      <c r="K42475" s="2"/>
    </row>
    <row r="42476" spans="7:11" x14ac:dyDescent="0.3">
      <c r="G42476" s="2"/>
      <c r="K42476" s="2"/>
    </row>
    <row r="42477" spans="7:11" x14ac:dyDescent="0.3">
      <c r="G42477" s="2"/>
      <c r="K42477" s="2"/>
    </row>
    <row r="42478" spans="7:11" x14ac:dyDescent="0.3">
      <c r="G42478" s="2"/>
      <c r="K42478" s="2"/>
    </row>
    <row r="42479" spans="7:11" x14ac:dyDescent="0.3">
      <c r="G42479" s="2"/>
      <c r="K42479" s="2"/>
    </row>
    <row r="42480" spans="7:11" x14ac:dyDescent="0.3">
      <c r="G42480" s="2"/>
      <c r="K42480" s="2"/>
    </row>
    <row r="42481" spans="7:11" x14ac:dyDescent="0.3">
      <c r="G42481" s="2"/>
      <c r="K42481" s="2"/>
    </row>
    <row r="42482" spans="7:11" x14ac:dyDescent="0.3">
      <c r="G42482" s="2"/>
      <c r="K42482" s="2"/>
    </row>
    <row r="42483" spans="7:11" x14ac:dyDescent="0.3">
      <c r="G42483" s="2"/>
      <c r="K42483" s="2"/>
    </row>
    <row r="42484" spans="7:11" x14ac:dyDescent="0.3">
      <c r="G42484" s="2"/>
      <c r="K42484" s="2"/>
    </row>
    <row r="42485" spans="7:11" x14ac:dyDescent="0.3">
      <c r="G42485" s="2"/>
      <c r="K42485" s="2"/>
    </row>
    <row r="42486" spans="7:11" x14ac:dyDescent="0.3">
      <c r="G42486" s="2"/>
      <c r="K42486" s="2"/>
    </row>
    <row r="42487" spans="7:11" x14ac:dyDescent="0.3">
      <c r="G42487" s="2"/>
      <c r="K42487" s="2"/>
    </row>
    <row r="42488" spans="7:11" x14ac:dyDescent="0.3">
      <c r="G42488" s="2"/>
      <c r="K42488" s="2"/>
    </row>
    <row r="42489" spans="7:11" x14ac:dyDescent="0.3">
      <c r="G42489" s="2"/>
      <c r="K42489" s="2"/>
    </row>
    <row r="42490" spans="7:11" x14ac:dyDescent="0.3">
      <c r="G42490" s="2"/>
      <c r="K42490" s="2"/>
    </row>
    <row r="42491" spans="7:11" x14ac:dyDescent="0.3">
      <c r="G42491" s="2"/>
      <c r="K42491" s="2"/>
    </row>
    <row r="42492" spans="7:11" x14ac:dyDescent="0.3">
      <c r="G42492" s="2"/>
      <c r="K42492" s="2"/>
    </row>
    <row r="42493" spans="7:11" x14ac:dyDescent="0.3">
      <c r="G42493" s="2"/>
      <c r="K42493" s="2"/>
    </row>
    <row r="42494" spans="7:11" x14ac:dyDescent="0.3">
      <c r="G42494" s="2"/>
      <c r="K42494" s="2"/>
    </row>
    <row r="42495" spans="7:11" x14ac:dyDescent="0.3">
      <c r="G42495" s="2"/>
      <c r="K42495" s="2"/>
    </row>
    <row r="42496" spans="7:11" x14ac:dyDescent="0.3">
      <c r="G42496" s="2"/>
      <c r="K42496" s="2"/>
    </row>
    <row r="42497" spans="7:11" x14ac:dyDescent="0.3">
      <c r="G42497" s="2"/>
      <c r="K42497" s="2"/>
    </row>
    <row r="42498" spans="7:11" x14ac:dyDescent="0.3">
      <c r="G42498" s="2"/>
      <c r="K42498" s="2"/>
    </row>
    <row r="42499" spans="7:11" x14ac:dyDescent="0.3">
      <c r="G42499" s="2"/>
      <c r="K42499" s="2"/>
    </row>
    <row r="42500" spans="7:11" x14ac:dyDescent="0.3">
      <c r="G42500" s="2"/>
      <c r="K42500" s="2"/>
    </row>
    <row r="42501" spans="7:11" x14ac:dyDescent="0.3">
      <c r="G42501" s="2"/>
      <c r="K42501" s="2"/>
    </row>
    <row r="42502" spans="7:11" x14ac:dyDescent="0.3">
      <c r="G42502" s="2"/>
      <c r="K42502" s="2"/>
    </row>
    <row r="42503" spans="7:11" x14ac:dyDescent="0.3">
      <c r="G42503" s="2"/>
      <c r="K42503" s="2"/>
    </row>
    <row r="42504" spans="7:11" x14ac:dyDescent="0.3">
      <c r="G42504" s="2"/>
      <c r="K42504" s="2"/>
    </row>
    <row r="42505" spans="7:11" x14ac:dyDescent="0.3">
      <c r="G42505" s="2"/>
      <c r="K42505" s="2"/>
    </row>
    <row r="42506" spans="7:11" x14ac:dyDescent="0.3">
      <c r="G42506" s="2"/>
      <c r="K42506" s="2"/>
    </row>
    <row r="42507" spans="7:11" x14ac:dyDescent="0.3">
      <c r="G42507" s="2"/>
      <c r="K42507" s="2"/>
    </row>
    <row r="42508" spans="7:11" x14ac:dyDescent="0.3">
      <c r="G42508" s="2"/>
      <c r="K42508" s="2"/>
    </row>
    <row r="42509" spans="7:11" x14ac:dyDescent="0.3">
      <c r="G42509" s="2"/>
      <c r="K42509" s="2"/>
    </row>
    <row r="42510" spans="7:11" x14ac:dyDescent="0.3">
      <c r="G42510" s="2"/>
      <c r="K42510" s="2"/>
    </row>
    <row r="42511" spans="7:11" x14ac:dyDescent="0.3">
      <c r="G42511" s="2"/>
      <c r="K42511" s="2"/>
    </row>
    <row r="42512" spans="7:11" x14ac:dyDescent="0.3">
      <c r="G42512" s="2"/>
      <c r="K42512" s="2"/>
    </row>
    <row r="42513" spans="7:11" x14ac:dyDescent="0.3">
      <c r="G42513" s="2"/>
      <c r="K42513" s="2"/>
    </row>
    <row r="42514" spans="7:11" x14ac:dyDescent="0.3">
      <c r="G42514" s="2"/>
      <c r="K42514" s="2"/>
    </row>
    <row r="42515" spans="7:11" x14ac:dyDescent="0.3">
      <c r="G42515" s="2"/>
      <c r="K42515" s="2"/>
    </row>
    <row r="42516" spans="7:11" x14ac:dyDescent="0.3">
      <c r="G42516" s="2"/>
      <c r="K42516" s="2"/>
    </row>
    <row r="42517" spans="7:11" x14ac:dyDescent="0.3">
      <c r="G42517" s="2"/>
      <c r="K42517" s="2"/>
    </row>
    <row r="42518" spans="7:11" x14ac:dyDescent="0.3">
      <c r="G42518" s="2"/>
      <c r="K42518" s="2"/>
    </row>
    <row r="42519" spans="7:11" x14ac:dyDescent="0.3">
      <c r="G42519" s="2"/>
      <c r="K42519" s="2"/>
    </row>
    <row r="42520" spans="7:11" x14ac:dyDescent="0.3">
      <c r="G42520" s="2"/>
      <c r="K42520" s="2"/>
    </row>
    <row r="42521" spans="7:11" x14ac:dyDescent="0.3">
      <c r="G42521" s="2"/>
      <c r="K42521" s="2"/>
    </row>
    <row r="42522" spans="7:11" x14ac:dyDescent="0.3">
      <c r="G42522" s="2"/>
      <c r="K42522" s="2"/>
    </row>
    <row r="42523" spans="7:11" x14ac:dyDescent="0.3">
      <c r="G42523" s="2"/>
      <c r="K42523" s="2"/>
    </row>
    <row r="42524" spans="7:11" x14ac:dyDescent="0.3">
      <c r="G42524" s="2"/>
      <c r="K42524" s="2"/>
    </row>
    <row r="42525" spans="7:11" x14ac:dyDescent="0.3">
      <c r="G42525" s="2"/>
      <c r="K42525" s="2"/>
    </row>
    <row r="42526" spans="7:11" x14ac:dyDescent="0.3">
      <c r="G42526" s="2"/>
      <c r="K42526" s="2"/>
    </row>
    <row r="42527" spans="7:11" x14ac:dyDescent="0.3">
      <c r="G42527" s="2"/>
      <c r="K42527" s="2"/>
    </row>
    <row r="42528" spans="7:11" x14ac:dyDescent="0.3">
      <c r="G42528" s="2"/>
      <c r="K42528" s="2"/>
    </row>
    <row r="42529" spans="7:11" x14ac:dyDescent="0.3">
      <c r="G42529" s="2"/>
      <c r="K42529" s="2"/>
    </row>
    <row r="42530" spans="7:11" x14ac:dyDescent="0.3">
      <c r="G42530" s="2"/>
      <c r="K42530" s="2"/>
    </row>
    <row r="42531" spans="7:11" x14ac:dyDescent="0.3">
      <c r="G42531" s="2"/>
      <c r="K42531" s="2"/>
    </row>
    <row r="42532" spans="7:11" x14ac:dyDescent="0.3">
      <c r="G42532" s="2"/>
      <c r="K42532" s="2"/>
    </row>
    <row r="42533" spans="7:11" x14ac:dyDescent="0.3">
      <c r="G42533" s="2"/>
      <c r="K42533" s="2"/>
    </row>
    <row r="42534" spans="7:11" x14ac:dyDescent="0.3">
      <c r="G42534" s="2"/>
      <c r="K42534" s="2"/>
    </row>
    <row r="42535" spans="7:11" x14ac:dyDescent="0.3">
      <c r="G42535" s="2"/>
      <c r="K42535" s="2"/>
    </row>
    <row r="42536" spans="7:11" x14ac:dyDescent="0.3">
      <c r="G42536" s="2"/>
      <c r="K42536" s="2"/>
    </row>
    <row r="42537" spans="7:11" x14ac:dyDescent="0.3">
      <c r="G42537" s="2"/>
      <c r="K42537" s="2"/>
    </row>
    <row r="42538" spans="7:11" x14ac:dyDescent="0.3">
      <c r="G42538" s="2"/>
      <c r="K42538" s="2"/>
    </row>
    <row r="42539" spans="7:11" x14ac:dyDescent="0.3">
      <c r="G42539" s="2"/>
      <c r="K42539" s="2"/>
    </row>
    <row r="42540" spans="7:11" x14ac:dyDescent="0.3">
      <c r="G42540" s="2"/>
      <c r="K42540" s="2"/>
    </row>
    <row r="42541" spans="7:11" x14ac:dyDescent="0.3">
      <c r="G42541" s="2"/>
      <c r="K42541" s="2"/>
    </row>
    <row r="42542" spans="7:11" x14ac:dyDescent="0.3">
      <c r="G42542" s="2"/>
      <c r="K42542" s="2"/>
    </row>
    <row r="42543" spans="7:11" x14ac:dyDescent="0.3">
      <c r="G42543" s="2"/>
      <c r="K42543" s="2"/>
    </row>
    <row r="42544" spans="7:11" x14ac:dyDescent="0.3">
      <c r="G42544" s="2"/>
      <c r="K42544" s="2"/>
    </row>
    <row r="42545" spans="7:11" x14ac:dyDescent="0.3">
      <c r="G42545" s="2"/>
      <c r="K42545" s="2"/>
    </row>
    <row r="42546" spans="7:11" x14ac:dyDescent="0.3">
      <c r="G42546" s="2"/>
      <c r="K42546" s="2"/>
    </row>
    <row r="42547" spans="7:11" x14ac:dyDescent="0.3">
      <c r="G42547" s="2"/>
      <c r="K42547" s="2"/>
    </row>
    <row r="42548" spans="7:11" x14ac:dyDescent="0.3">
      <c r="G42548" s="2"/>
      <c r="K42548" s="2"/>
    </row>
    <row r="42549" spans="7:11" x14ac:dyDescent="0.3">
      <c r="G42549" s="2"/>
      <c r="K42549" s="2"/>
    </row>
    <row r="42550" spans="7:11" x14ac:dyDescent="0.3">
      <c r="G42550" s="2"/>
      <c r="K42550" s="2"/>
    </row>
    <row r="42551" spans="7:11" x14ac:dyDescent="0.3">
      <c r="G42551" s="2"/>
      <c r="K42551" s="2"/>
    </row>
    <row r="42552" spans="7:11" x14ac:dyDescent="0.3">
      <c r="G42552" s="2"/>
      <c r="K42552" s="2"/>
    </row>
    <row r="42553" spans="7:11" x14ac:dyDescent="0.3">
      <c r="G42553" s="2"/>
      <c r="K42553" s="2"/>
    </row>
    <row r="42554" spans="7:11" x14ac:dyDescent="0.3">
      <c r="G42554" s="2"/>
      <c r="K42554" s="2"/>
    </row>
    <row r="42555" spans="7:11" x14ac:dyDescent="0.3">
      <c r="G42555" s="2"/>
      <c r="K42555" s="2"/>
    </row>
    <row r="42556" spans="7:11" x14ac:dyDescent="0.3">
      <c r="G42556" s="2"/>
      <c r="K42556" s="2"/>
    </row>
    <row r="42557" spans="7:11" x14ac:dyDescent="0.3">
      <c r="G42557" s="2"/>
      <c r="K42557" s="2"/>
    </row>
    <row r="42558" spans="7:11" x14ac:dyDescent="0.3">
      <c r="G42558" s="2"/>
      <c r="K42558" s="2"/>
    </row>
    <row r="42559" spans="7:11" x14ac:dyDescent="0.3">
      <c r="G42559" s="2"/>
      <c r="K42559" s="2"/>
    </row>
    <row r="42560" spans="7:11" x14ac:dyDescent="0.3">
      <c r="G42560" s="2"/>
      <c r="K42560" s="2"/>
    </row>
    <row r="42561" spans="7:11" x14ac:dyDescent="0.3">
      <c r="G42561" s="2"/>
      <c r="K42561" s="2"/>
    </row>
    <row r="42562" spans="7:11" x14ac:dyDescent="0.3">
      <c r="G42562" s="2"/>
      <c r="K42562" s="2"/>
    </row>
    <row r="42563" spans="7:11" x14ac:dyDescent="0.3">
      <c r="G42563" s="2"/>
      <c r="K42563" s="2"/>
    </row>
    <row r="42564" spans="7:11" x14ac:dyDescent="0.3">
      <c r="G42564" s="2"/>
      <c r="K42564" s="2"/>
    </row>
    <row r="42565" spans="7:11" x14ac:dyDescent="0.3">
      <c r="G42565" s="2"/>
      <c r="K42565" s="2"/>
    </row>
    <row r="42566" spans="7:11" x14ac:dyDescent="0.3">
      <c r="G42566" s="2"/>
      <c r="K42566" s="2"/>
    </row>
    <row r="42567" spans="7:11" x14ac:dyDescent="0.3">
      <c r="G42567" s="2"/>
      <c r="K42567" s="2"/>
    </row>
    <row r="42568" spans="7:11" x14ac:dyDescent="0.3">
      <c r="G42568" s="2"/>
      <c r="K42568" s="2"/>
    </row>
    <row r="42569" spans="7:11" x14ac:dyDescent="0.3">
      <c r="G42569" s="2"/>
      <c r="K42569" s="2"/>
    </row>
    <row r="42570" spans="7:11" x14ac:dyDescent="0.3">
      <c r="G42570" s="2"/>
      <c r="K42570" s="2"/>
    </row>
    <row r="42571" spans="7:11" x14ac:dyDescent="0.3">
      <c r="G42571" s="2"/>
      <c r="K42571" s="2"/>
    </row>
    <row r="42572" spans="7:11" x14ac:dyDescent="0.3">
      <c r="G42572" s="2"/>
      <c r="K42572" s="2"/>
    </row>
    <row r="42573" spans="7:11" x14ac:dyDescent="0.3">
      <c r="G42573" s="2"/>
      <c r="K42573" s="2"/>
    </row>
    <row r="42574" spans="7:11" x14ac:dyDescent="0.3">
      <c r="G42574" s="2"/>
      <c r="K42574" s="2"/>
    </row>
    <row r="42575" spans="7:11" x14ac:dyDescent="0.3">
      <c r="G42575" s="2"/>
      <c r="K42575" s="2"/>
    </row>
    <row r="42576" spans="7:11" x14ac:dyDescent="0.3">
      <c r="G42576" s="2"/>
      <c r="K42576" s="2"/>
    </row>
    <row r="42577" spans="7:11" x14ac:dyDescent="0.3">
      <c r="G42577" s="2"/>
      <c r="K42577" s="2"/>
    </row>
    <row r="42578" spans="7:11" x14ac:dyDescent="0.3">
      <c r="G42578" s="2"/>
      <c r="K42578" s="2"/>
    </row>
    <row r="42579" spans="7:11" x14ac:dyDescent="0.3">
      <c r="G42579" s="2"/>
      <c r="K42579" s="2"/>
    </row>
    <row r="42580" spans="7:11" x14ac:dyDescent="0.3">
      <c r="G42580" s="2"/>
      <c r="K42580" s="2"/>
    </row>
    <row r="42581" spans="7:11" x14ac:dyDescent="0.3">
      <c r="G42581" s="2"/>
      <c r="K42581" s="2"/>
    </row>
    <row r="42582" spans="7:11" x14ac:dyDescent="0.3">
      <c r="G42582" s="2"/>
      <c r="K42582" s="2"/>
    </row>
    <row r="42583" spans="7:11" x14ac:dyDescent="0.3">
      <c r="G42583" s="2"/>
      <c r="K42583" s="2"/>
    </row>
    <row r="42584" spans="7:11" x14ac:dyDescent="0.3">
      <c r="G42584" s="2"/>
      <c r="K42584" s="2"/>
    </row>
    <row r="42585" spans="7:11" x14ac:dyDescent="0.3">
      <c r="G42585" s="2"/>
      <c r="K42585" s="2"/>
    </row>
    <row r="42586" spans="7:11" x14ac:dyDescent="0.3">
      <c r="G42586" s="2"/>
      <c r="K42586" s="2"/>
    </row>
    <row r="42587" spans="7:11" x14ac:dyDescent="0.3">
      <c r="G42587" s="2"/>
      <c r="K42587" s="2"/>
    </row>
    <row r="42588" spans="7:11" x14ac:dyDescent="0.3">
      <c r="G42588" s="2"/>
      <c r="K42588" s="2"/>
    </row>
    <row r="42589" spans="7:11" x14ac:dyDescent="0.3">
      <c r="G42589" s="2"/>
      <c r="K42589" s="2"/>
    </row>
    <row r="42590" spans="7:11" x14ac:dyDescent="0.3">
      <c r="G42590" s="2"/>
      <c r="K42590" s="2"/>
    </row>
    <row r="42591" spans="7:11" x14ac:dyDescent="0.3">
      <c r="G42591" s="2"/>
      <c r="K42591" s="2"/>
    </row>
    <row r="42592" spans="7:11" x14ac:dyDescent="0.3">
      <c r="G42592" s="2"/>
      <c r="K42592" s="2"/>
    </row>
    <row r="42593" spans="7:11" x14ac:dyDescent="0.3">
      <c r="G42593" s="2"/>
      <c r="K42593" s="2"/>
    </row>
    <row r="42594" spans="7:11" x14ac:dyDescent="0.3">
      <c r="G42594" s="2"/>
      <c r="K42594" s="2"/>
    </row>
    <row r="42595" spans="7:11" x14ac:dyDescent="0.3">
      <c r="G42595" s="2"/>
      <c r="K42595" s="2"/>
    </row>
    <row r="42596" spans="7:11" x14ac:dyDescent="0.3">
      <c r="G42596" s="2"/>
      <c r="K42596" s="2"/>
    </row>
    <row r="42597" spans="7:11" x14ac:dyDescent="0.3">
      <c r="G42597" s="2"/>
      <c r="K42597" s="2"/>
    </row>
    <row r="42598" spans="7:11" x14ac:dyDescent="0.3">
      <c r="G42598" s="2"/>
      <c r="K42598" s="2"/>
    </row>
    <row r="42599" spans="7:11" x14ac:dyDescent="0.3">
      <c r="G42599" s="2"/>
      <c r="K42599" s="2"/>
    </row>
    <row r="42600" spans="7:11" x14ac:dyDescent="0.3">
      <c r="G42600" s="2"/>
      <c r="K42600" s="2"/>
    </row>
    <row r="42601" spans="7:11" x14ac:dyDescent="0.3">
      <c r="G42601" s="2"/>
      <c r="K42601" s="2"/>
    </row>
    <row r="42602" spans="7:11" x14ac:dyDescent="0.3">
      <c r="G42602" s="2"/>
      <c r="K42602" s="2"/>
    </row>
    <row r="42603" spans="7:11" x14ac:dyDescent="0.3">
      <c r="G42603" s="2"/>
      <c r="K42603" s="2"/>
    </row>
    <row r="42604" spans="7:11" x14ac:dyDescent="0.3">
      <c r="G42604" s="2"/>
      <c r="K42604" s="2"/>
    </row>
    <row r="42605" spans="7:11" x14ac:dyDescent="0.3">
      <c r="G42605" s="2"/>
      <c r="K42605" s="2"/>
    </row>
    <row r="42606" spans="7:11" x14ac:dyDescent="0.3">
      <c r="G42606" s="2"/>
      <c r="K42606" s="2"/>
    </row>
    <row r="42607" spans="7:11" x14ac:dyDescent="0.3">
      <c r="G42607" s="2"/>
      <c r="K42607" s="2"/>
    </row>
    <row r="42608" spans="7:11" x14ac:dyDescent="0.3">
      <c r="G42608" s="2"/>
      <c r="K42608" s="2"/>
    </row>
    <row r="42609" spans="7:11" x14ac:dyDescent="0.3">
      <c r="G42609" s="2"/>
      <c r="K42609" s="2"/>
    </row>
    <row r="42610" spans="7:11" x14ac:dyDescent="0.3">
      <c r="G42610" s="2"/>
      <c r="K42610" s="2"/>
    </row>
    <row r="42611" spans="7:11" x14ac:dyDescent="0.3">
      <c r="G42611" s="2"/>
      <c r="K42611" s="2"/>
    </row>
    <row r="42612" spans="7:11" x14ac:dyDescent="0.3">
      <c r="G42612" s="2"/>
      <c r="K42612" s="2"/>
    </row>
    <row r="42613" spans="7:11" x14ac:dyDescent="0.3">
      <c r="G42613" s="2"/>
      <c r="K42613" s="2"/>
    </row>
    <row r="42614" spans="7:11" x14ac:dyDescent="0.3">
      <c r="G42614" s="2"/>
      <c r="K42614" s="2"/>
    </row>
    <row r="42615" spans="7:11" x14ac:dyDescent="0.3">
      <c r="G42615" s="2"/>
      <c r="K42615" s="2"/>
    </row>
    <row r="42616" spans="7:11" x14ac:dyDescent="0.3">
      <c r="G42616" s="2"/>
      <c r="K42616" s="2"/>
    </row>
    <row r="42617" spans="7:11" x14ac:dyDescent="0.3">
      <c r="G42617" s="2"/>
      <c r="K42617" s="2"/>
    </row>
    <row r="42618" spans="7:11" x14ac:dyDescent="0.3">
      <c r="G42618" s="2"/>
      <c r="K42618" s="2"/>
    </row>
    <row r="42619" spans="7:11" x14ac:dyDescent="0.3">
      <c r="G42619" s="2"/>
      <c r="K42619" s="2"/>
    </row>
    <row r="42620" spans="7:11" x14ac:dyDescent="0.3">
      <c r="G42620" s="2"/>
      <c r="K42620" s="2"/>
    </row>
    <row r="42621" spans="7:11" x14ac:dyDescent="0.3">
      <c r="G42621" s="2"/>
      <c r="K42621" s="2"/>
    </row>
    <row r="42622" spans="7:11" x14ac:dyDescent="0.3">
      <c r="G42622" s="2"/>
      <c r="K42622" s="2"/>
    </row>
    <row r="42623" spans="7:11" x14ac:dyDescent="0.3">
      <c r="G42623" s="2"/>
      <c r="K42623" s="2"/>
    </row>
    <row r="42624" spans="7:11" x14ac:dyDescent="0.3">
      <c r="G42624" s="2"/>
      <c r="K42624" s="2"/>
    </row>
    <row r="42625" spans="7:11" x14ac:dyDescent="0.3">
      <c r="G42625" s="2"/>
      <c r="K42625" s="2"/>
    </row>
    <row r="42626" spans="7:11" x14ac:dyDescent="0.3">
      <c r="G42626" s="2"/>
      <c r="K42626" s="2"/>
    </row>
    <row r="42627" spans="7:11" x14ac:dyDescent="0.3">
      <c r="G42627" s="2"/>
      <c r="K42627" s="2"/>
    </row>
    <row r="42628" spans="7:11" x14ac:dyDescent="0.3">
      <c r="G42628" s="2"/>
      <c r="K42628" s="2"/>
    </row>
    <row r="42629" spans="7:11" x14ac:dyDescent="0.3">
      <c r="G42629" s="2"/>
      <c r="K42629" s="2"/>
    </row>
    <row r="42630" spans="7:11" x14ac:dyDescent="0.3">
      <c r="G42630" s="2"/>
      <c r="K42630" s="2"/>
    </row>
    <row r="42631" spans="7:11" x14ac:dyDescent="0.3">
      <c r="G42631" s="2"/>
      <c r="K42631" s="2"/>
    </row>
    <row r="42632" spans="7:11" x14ac:dyDescent="0.3">
      <c r="G42632" s="2"/>
      <c r="K42632" s="2"/>
    </row>
    <row r="42633" spans="7:11" x14ac:dyDescent="0.3">
      <c r="G42633" s="2"/>
      <c r="K42633" s="2"/>
    </row>
    <row r="42634" spans="7:11" x14ac:dyDescent="0.3">
      <c r="G42634" s="2"/>
      <c r="K42634" s="2"/>
    </row>
    <row r="42635" spans="7:11" x14ac:dyDescent="0.3">
      <c r="G42635" s="2"/>
      <c r="K42635" s="2"/>
    </row>
    <row r="42636" spans="7:11" x14ac:dyDescent="0.3">
      <c r="G42636" s="2"/>
      <c r="K42636" s="2"/>
    </row>
    <row r="42637" spans="7:11" x14ac:dyDescent="0.3">
      <c r="G42637" s="2"/>
      <c r="K42637" s="2"/>
    </row>
    <row r="42638" spans="7:11" x14ac:dyDescent="0.3">
      <c r="G42638" s="2"/>
      <c r="K42638" s="2"/>
    </row>
    <row r="42639" spans="7:11" x14ac:dyDescent="0.3">
      <c r="G42639" s="2"/>
      <c r="K42639" s="2"/>
    </row>
    <row r="42640" spans="7:11" x14ac:dyDescent="0.3">
      <c r="G42640" s="2"/>
      <c r="K42640" s="2"/>
    </row>
    <row r="42641" spans="7:11" x14ac:dyDescent="0.3">
      <c r="G42641" s="2"/>
      <c r="K42641" s="2"/>
    </row>
    <row r="42642" spans="7:11" x14ac:dyDescent="0.3">
      <c r="G42642" s="2"/>
      <c r="K42642" s="2"/>
    </row>
    <row r="42643" spans="7:11" x14ac:dyDescent="0.3">
      <c r="G42643" s="2"/>
      <c r="K42643" s="2"/>
    </row>
    <row r="42644" spans="7:11" x14ac:dyDescent="0.3">
      <c r="G42644" s="2"/>
      <c r="K42644" s="2"/>
    </row>
    <row r="42645" spans="7:11" x14ac:dyDescent="0.3">
      <c r="G42645" s="2"/>
      <c r="K42645" s="2"/>
    </row>
    <row r="42646" spans="7:11" x14ac:dyDescent="0.3">
      <c r="G42646" s="2"/>
      <c r="K42646" s="2"/>
    </row>
    <row r="42647" spans="7:11" x14ac:dyDescent="0.3">
      <c r="G42647" s="2"/>
      <c r="K42647" s="2"/>
    </row>
    <row r="42648" spans="7:11" x14ac:dyDescent="0.3">
      <c r="G42648" s="2"/>
      <c r="K42648" s="2"/>
    </row>
    <row r="42649" spans="7:11" x14ac:dyDescent="0.3">
      <c r="G42649" s="2"/>
      <c r="K42649" s="2"/>
    </row>
    <row r="42650" spans="7:11" x14ac:dyDescent="0.3">
      <c r="G42650" s="2"/>
      <c r="K42650" s="2"/>
    </row>
    <row r="42651" spans="7:11" x14ac:dyDescent="0.3">
      <c r="G42651" s="2"/>
      <c r="K42651" s="2"/>
    </row>
    <row r="42652" spans="7:11" x14ac:dyDescent="0.3">
      <c r="G42652" s="2"/>
      <c r="K42652" s="2"/>
    </row>
    <row r="42653" spans="7:11" x14ac:dyDescent="0.3">
      <c r="G42653" s="2"/>
      <c r="K42653" s="2"/>
    </row>
    <row r="42654" spans="7:11" x14ac:dyDescent="0.3">
      <c r="G42654" s="2"/>
      <c r="K42654" s="2"/>
    </row>
    <row r="42655" spans="7:11" x14ac:dyDescent="0.3">
      <c r="G42655" s="2"/>
      <c r="K42655" s="2"/>
    </row>
    <row r="42656" spans="7:11" x14ac:dyDescent="0.3">
      <c r="G42656" s="2"/>
      <c r="K42656" s="2"/>
    </row>
    <row r="42657" spans="7:11" x14ac:dyDescent="0.3">
      <c r="G42657" s="2"/>
      <c r="K42657" s="2"/>
    </row>
    <row r="42658" spans="7:11" x14ac:dyDescent="0.3">
      <c r="G42658" s="2"/>
      <c r="K42658" s="2"/>
    </row>
    <row r="42659" spans="7:11" x14ac:dyDescent="0.3">
      <c r="G42659" s="2"/>
      <c r="K42659" s="2"/>
    </row>
    <row r="42660" spans="7:11" x14ac:dyDescent="0.3">
      <c r="G42660" s="2"/>
      <c r="K42660" s="2"/>
    </row>
    <row r="42661" spans="7:11" x14ac:dyDescent="0.3">
      <c r="G42661" s="2"/>
      <c r="K42661" s="2"/>
    </row>
    <row r="42662" spans="7:11" x14ac:dyDescent="0.3">
      <c r="G42662" s="2"/>
      <c r="K42662" s="2"/>
    </row>
    <row r="42663" spans="7:11" x14ac:dyDescent="0.3">
      <c r="G42663" s="2"/>
      <c r="K42663" s="2"/>
    </row>
    <row r="42664" spans="7:11" x14ac:dyDescent="0.3">
      <c r="G42664" s="2"/>
      <c r="K42664" s="2"/>
    </row>
    <row r="42665" spans="7:11" x14ac:dyDescent="0.3">
      <c r="G42665" s="2"/>
      <c r="K42665" s="2"/>
    </row>
    <row r="42666" spans="7:11" x14ac:dyDescent="0.3">
      <c r="G42666" s="2"/>
      <c r="K42666" s="2"/>
    </row>
    <row r="42667" spans="7:11" x14ac:dyDescent="0.3">
      <c r="G42667" s="2"/>
      <c r="K42667" s="2"/>
    </row>
    <row r="42668" spans="7:11" x14ac:dyDescent="0.3">
      <c r="G42668" s="2"/>
      <c r="K42668" s="2"/>
    </row>
    <row r="42669" spans="7:11" x14ac:dyDescent="0.3">
      <c r="G42669" s="2"/>
      <c r="K42669" s="2"/>
    </row>
    <row r="42670" spans="7:11" x14ac:dyDescent="0.3">
      <c r="G42670" s="2"/>
      <c r="K42670" s="2"/>
    </row>
    <row r="42671" spans="7:11" x14ac:dyDescent="0.3">
      <c r="G42671" s="2"/>
      <c r="K42671" s="2"/>
    </row>
    <row r="42672" spans="7:11" x14ac:dyDescent="0.3">
      <c r="G42672" s="2"/>
      <c r="K42672" s="2"/>
    </row>
    <row r="42673" spans="7:11" x14ac:dyDescent="0.3">
      <c r="G42673" s="2"/>
      <c r="K42673" s="2"/>
    </row>
    <row r="42674" spans="7:11" x14ac:dyDescent="0.3">
      <c r="G42674" s="2"/>
      <c r="K42674" s="2"/>
    </row>
    <row r="42675" spans="7:11" x14ac:dyDescent="0.3">
      <c r="G42675" s="2"/>
      <c r="K42675" s="2"/>
    </row>
    <row r="42676" spans="7:11" x14ac:dyDescent="0.3">
      <c r="G42676" s="2"/>
      <c r="K42676" s="2"/>
    </row>
    <row r="42677" spans="7:11" x14ac:dyDescent="0.3">
      <c r="G42677" s="2"/>
      <c r="K42677" s="2"/>
    </row>
    <row r="42678" spans="7:11" x14ac:dyDescent="0.3">
      <c r="G42678" s="2"/>
      <c r="K42678" s="2"/>
    </row>
    <row r="42679" spans="7:11" x14ac:dyDescent="0.3">
      <c r="G42679" s="2"/>
      <c r="K42679" s="2"/>
    </row>
    <row r="42680" spans="7:11" x14ac:dyDescent="0.3">
      <c r="G42680" s="2"/>
      <c r="K42680" s="2"/>
    </row>
    <row r="42681" spans="7:11" x14ac:dyDescent="0.3">
      <c r="G42681" s="2"/>
      <c r="K42681" s="2"/>
    </row>
    <row r="42682" spans="7:11" x14ac:dyDescent="0.3">
      <c r="G42682" s="2"/>
      <c r="K42682" s="2"/>
    </row>
    <row r="42683" spans="7:11" x14ac:dyDescent="0.3">
      <c r="G42683" s="2"/>
      <c r="K42683" s="2"/>
    </row>
    <row r="42684" spans="7:11" x14ac:dyDescent="0.3">
      <c r="G42684" s="2"/>
      <c r="K42684" s="2"/>
    </row>
    <row r="42685" spans="7:11" x14ac:dyDescent="0.3">
      <c r="G42685" s="2"/>
      <c r="K42685" s="2"/>
    </row>
    <row r="42686" spans="7:11" x14ac:dyDescent="0.3">
      <c r="G42686" s="2"/>
      <c r="K42686" s="2"/>
    </row>
    <row r="42687" spans="7:11" x14ac:dyDescent="0.3">
      <c r="G42687" s="2"/>
      <c r="K42687" s="2"/>
    </row>
    <row r="42688" spans="7:11" x14ac:dyDescent="0.3">
      <c r="G42688" s="2"/>
      <c r="K42688" s="2"/>
    </row>
    <row r="42689" spans="7:11" x14ac:dyDescent="0.3">
      <c r="G42689" s="2"/>
      <c r="K42689" s="2"/>
    </row>
    <row r="42690" spans="7:11" x14ac:dyDescent="0.3">
      <c r="G42690" s="2"/>
      <c r="K42690" s="2"/>
    </row>
    <row r="42691" spans="7:11" x14ac:dyDescent="0.3">
      <c r="G42691" s="2"/>
      <c r="K42691" s="2"/>
    </row>
    <row r="42692" spans="7:11" x14ac:dyDescent="0.3">
      <c r="G42692" s="2"/>
      <c r="K42692" s="2"/>
    </row>
    <row r="42693" spans="7:11" x14ac:dyDescent="0.3">
      <c r="G42693" s="2"/>
      <c r="K42693" s="2"/>
    </row>
    <row r="42694" spans="7:11" x14ac:dyDescent="0.3">
      <c r="G42694" s="2"/>
      <c r="K42694" s="2"/>
    </row>
    <row r="42695" spans="7:11" x14ac:dyDescent="0.3">
      <c r="G42695" s="2"/>
      <c r="K42695" s="2"/>
    </row>
    <row r="42696" spans="7:11" x14ac:dyDescent="0.3">
      <c r="G42696" s="2"/>
      <c r="K42696" s="2"/>
    </row>
    <row r="42697" spans="7:11" x14ac:dyDescent="0.3">
      <c r="G42697" s="2"/>
      <c r="K42697" s="2"/>
    </row>
    <row r="42698" spans="7:11" x14ac:dyDescent="0.3">
      <c r="G42698" s="2"/>
      <c r="K42698" s="2"/>
    </row>
    <row r="42699" spans="7:11" x14ac:dyDescent="0.3">
      <c r="G42699" s="2"/>
      <c r="K42699" s="2"/>
    </row>
    <row r="42700" spans="7:11" x14ac:dyDescent="0.3">
      <c r="G42700" s="2"/>
      <c r="K42700" s="2"/>
    </row>
    <row r="42701" spans="7:11" x14ac:dyDescent="0.3">
      <c r="G42701" s="2"/>
      <c r="K42701" s="2"/>
    </row>
    <row r="42702" spans="7:11" x14ac:dyDescent="0.3">
      <c r="G42702" s="2"/>
      <c r="K42702" s="2"/>
    </row>
    <row r="42703" spans="7:11" x14ac:dyDescent="0.3">
      <c r="G42703" s="2"/>
      <c r="K42703" s="2"/>
    </row>
    <row r="42704" spans="7:11" x14ac:dyDescent="0.3">
      <c r="G42704" s="2"/>
      <c r="K42704" s="2"/>
    </row>
    <row r="42705" spans="7:11" x14ac:dyDescent="0.3">
      <c r="G42705" s="2"/>
      <c r="K42705" s="2"/>
    </row>
    <row r="42706" spans="7:11" x14ac:dyDescent="0.3">
      <c r="G42706" s="2"/>
      <c r="K42706" s="2"/>
    </row>
    <row r="42707" spans="7:11" x14ac:dyDescent="0.3">
      <c r="G42707" s="2"/>
      <c r="K42707" s="2"/>
    </row>
    <row r="42708" spans="7:11" x14ac:dyDescent="0.3">
      <c r="G42708" s="2"/>
      <c r="K42708" s="2"/>
    </row>
    <row r="42709" spans="7:11" x14ac:dyDescent="0.3">
      <c r="G42709" s="2"/>
      <c r="K42709" s="2"/>
    </row>
    <row r="42710" spans="7:11" x14ac:dyDescent="0.3">
      <c r="G42710" s="2"/>
      <c r="K42710" s="2"/>
    </row>
    <row r="42711" spans="7:11" x14ac:dyDescent="0.3">
      <c r="G42711" s="2"/>
      <c r="K42711" s="2"/>
    </row>
    <row r="42712" spans="7:11" x14ac:dyDescent="0.3">
      <c r="G42712" s="2"/>
      <c r="K42712" s="2"/>
    </row>
    <row r="42713" spans="7:11" x14ac:dyDescent="0.3">
      <c r="G42713" s="2"/>
      <c r="K42713" s="2"/>
    </row>
    <row r="42714" spans="7:11" x14ac:dyDescent="0.3">
      <c r="G42714" s="2"/>
      <c r="K42714" s="2"/>
    </row>
    <row r="42715" spans="7:11" x14ac:dyDescent="0.3">
      <c r="G42715" s="2"/>
      <c r="K42715" s="2"/>
    </row>
    <row r="42716" spans="7:11" x14ac:dyDescent="0.3">
      <c r="G42716" s="2"/>
      <c r="K42716" s="2"/>
    </row>
    <row r="42717" spans="7:11" x14ac:dyDescent="0.3">
      <c r="G42717" s="2"/>
      <c r="K42717" s="2"/>
    </row>
    <row r="42718" spans="7:11" x14ac:dyDescent="0.3">
      <c r="G42718" s="2"/>
      <c r="K42718" s="2"/>
    </row>
    <row r="42719" spans="7:11" x14ac:dyDescent="0.3">
      <c r="G42719" s="2"/>
      <c r="K42719" s="2"/>
    </row>
    <row r="42720" spans="7:11" x14ac:dyDescent="0.3">
      <c r="G42720" s="2"/>
      <c r="K42720" s="2"/>
    </row>
    <row r="42721" spans="7:11" x14ac:dyDescent="0.3">
      <c r="G42721" s="2"/>
      <c r="K42721" s="2"/>
    </row>
    <row r="42722" spans="7:11" x14ac:dyDescent="0.3">
      <c r="G42722" s="2"/>
      <c r="K42722" s="2"/>
    </row>
    <row r="42723" spans="7:11" x14ac:dyDescent="0.3">
      <c r="G42723" s="2"/>
      <c r="K42723" s="2"/>
    </row>
    <row r="42724" spans="7:11" x14ac:dyDescent="0.3">
      <c r="G42724" s="2"/>
      <c r="K42724" s="2"/>
    </row>
    <row r="42725" spans="7:11" x14ac:dyDescent="0.3">
      <c r="G42725" s="2"/>
      <c r="K42725" s="2"/>
    </row>
    <row r="42726" spans="7:11" x14ac:dyDescent="0.3">
      <c r="G42726" s="2"/>
      <c r="K42726" s="2"/>
    </row>
    <row r="42727" spans="7:11" x14ac:dyDescent="0.3">
      <c r="G42727" s="2"/>
      <c r="K42727" s="2"/>
    </row>
    <row r="42728" spans="7:11" x14ac:dyDescent="0.3">
      <c r="G42728" s="2"/>
      <c r="K42728" s="2"/>
    </row>
    <row r="42729" spans="7:11" x14ac:dyDescent="0.3">
      <c r="G42729" s="2"/>
      <c r="K42729" s="2"/>
    </row>
    <row r="42730" spans="7:11" x14ac:dyDescent="0.3">
      <c r="G42730" s="2"/>
      <c r="K42730" s="2"/>
    </row>
    <row r="42731" spans="7:11" x14ac:dyDescent="0.3">
      <c r="G42731" s="2"/>
      <c r="K42731" s="2"/>
    </row>
    <row r="42732" spans="7:11" x14ac:dyDescent="0.3">
      <c r="G42732" s="2"/>
      <c r="K42732" s="2"/>
    </row>
    <row r="42733" spans="7:11" x14ac:dyDescent="0.3">
      <c r="G42733" s="2"/>
      <c r="K42733" s="2"/>
    </row>
    <row r="42734" spans="7:11" x14ac:dyDescent="0.3">
      <c r="G42734" s="2"/>
      <c r="K42734" s="2"/>
    </row>
    <row r="42735" spans="7:11" x14ac:dyDescent="0.3">
      <c r="G42735" s="2"/>
      <c r="K42735" s="2"/>
    </row>
    <row r="42736" spans="7:11" x14ac:dyDescent="0.3">
      <c r="G42736" s="2"/>
      <c r="K42736" s="2"/>
    </row>
    <row r="42737" spans="7:11" x14ac:dyDescent="0.3">
      <c r="G42737" s="2"/>
      <c r="K42737" s="2"/>
    </row>
    <row r="42738" spans="7:11" x14ac:dyDescent="0.3">
      <c r="G42738" s="2"/>
      <c r="K42738" s="2"/>
    </row>
    <row r="42739" spans="7:11" x14ac:dyDescent="0.3">
      <c r="G42739" s="2"/>
      <c r="K42739" s="2"/>
    </row>
    <row r="42740" spans="7:11" x14ac:dyDescent="0.3">
      <c r="G42740" s="2"/>
      <c r="K42740" s="2"/>
    </row>
    <row r="42741" spans="7:11" x14ac:dyDescent="0.3">
      <c r="G42741" s="2"/>
      <c r="K42741" s="2"/>
    </row>
    <row r="42742" spans="7:11" x14ac:dyDescent="0.3">
      <c r="G42742" s="2"/>
      <c r="K42742" s="2"/>
    </row>
    <row r="42743" spans="7:11" x14ac:dyDescent="0.3">
      <c r="G42743" s="2"/>
      <c r="K42743" s="2"/>
    </row>
    <row r="42744" spans="7:11" x14ac:dyDescent="0.3">
      <c r="G42744" s="2"/>
      <c r="K42744" s="2"/>
    </row>
    <row r="42745" spans="7:11" x14ac:dyDescent="0.3">
      <c r="G42745" s="2"/>
      <c r="K42745" s="2"/>
    </row>
    <row r="42746" spans="7:11" x14ac:dyDescent="0.3">
      <c r="G42746" s="2"/>
      <c r="K42746" s="2"/>
    </row>
    <row r="42747" spans="7:11" x14ac:dyDescent="0.3">
      <c r="G42747" s="2"/>
      <c r="K42747" s="2"/>
    </row>
    <row r="42748" spans="7:11" x14ac:dyDescent="0.3">
      <c r="G42748" s="2"/>
      <c r="K42748" s="2"/>
    </row>
    <row r="42749" spans="7:11" x14ac:dyDescent="0.3">
      <c r="G42749" s="2"/>
      <c r="K42749" s="2"/>
    </row>
    <row r="42750" spans="7:11" x14ac:dyDescent="0.3">
      <c r="G42750" s="2"/>
      <c r="K42750" s="2"/>
    </row>
    <row r="42751" spans="7:11" x14ac:dyDescent="0.3">
      <c r="G42751" s="2"/>
      <c r="K42751" s="2"/>
    </row>
    <row r="42752" spans="7:11" x14ac:dyDescent="0.3">
      <c r="G42752" s="2"/>
      <c r="K42752" s="2"/>
    </row>
    <row r="42753" spans="7:11" x14ac:dyDescent="0.3">
      <c r="G42753" s="2"/>
      <c r="K42753" s="2"/>
    </row>
    <row r="42754" spans="7:11" x14ac:dyDescent="0.3">
      <c r="G42754" s="2"/>
      <c r="K42754" s="2"/>
    </row>
    <row r="42755" spans="7:11" x14ac:dyDescent="0.3">
      <c r="G42755" s="2"/>
      <c r="K42755" s="2"/>
    </row>
    <row r="42756" spans="7:11" x14ac:dyDescent="0.3">
      <c r="G42756" s="2"/>
      <c r="K42756" s="2"/>
    </row>
    <row r="42757" spans="7:11" x14ac:dyDescent="0.3">
      <c r="G42757" s="2"/>
      <c r="K42757" s="2"/>
    </row>
    <row r="42758" spans="7:11" x14ac:dyDescent="0.3">
      <c r="G42758" s="2"/>
      <c r="K42758" s="2"/>
    </row>
    <row r="42759" spans="7:11" x14ac:dyDescent="0.3">
      <c r="G42759" s="2"/>
      <c r="K42759" s="2"/>
    </row>
    <row r="42760" spans="7:11" x14ac:dyDescent="0.3">
      <c r="G42760" s="2"/>
      <c r="K42760" s="2"/>
    </row>
    <row r="42761" spans="7:11" x14ac:dyDescent="0.3">
      <c r="G42761" s="2"/>
      <c r="K42761" s="2"/>
    </row>
    <row r="42762" spans="7:11" x14ac:dyDescent="0.3">
      <c r="G42762" s="2"/>
      <c r="K42762" s="2"/>
    </row>
    <row r="42763" spans="7:11" x14ac:dyDescent="0.3">
      <c r="G42763" s="2"/>
      <c r="K42763" s="2"/>
    </row>
    <row r="42764" spans="7:11" x14ac:dyDescent="0.3">
      <c r="G42764" s="2"/>
      <c r="K42764" s="2"/>
    </row>
    <row r="42765" spans="7:11" x14ac:dyDescent="0.3">
      <c r="G42765" s="2"/>
      <c r="K42765" s="2"/>
    </row>
    <row r="42766" spans="7:11" x14ac:dyDescent="0.3">
      <c r="G42766" s="2"/>
      <c r="K42766" s="2"/>
    </row>
    <row r="42767" spans="7:11" x14ac:dyDescent="0.3">
      <c r="G42767" s="2"/>
      <c r="K42767" s="2"/>
    </row>
    <row r="42768" spans="7:11" x14ac:dyDescent="0.3">
      <c r="G42768" s="2"/>
      <c r="K42768" s="2"/>
    </row>
    <row r="42769" spans="7:11" x14ac:dyDescent="0.3">
      <c r="G42769" s="2"/>
      <c r="K42769" s="2"/>
    </row>
    <row r="42770" spans="7:11" x14ac:dyDescent="0.3">
      <c r="G42770" s="2"/>
      <c r="K42770" s="2"/>
    </row>
    <row r="42771" spans="7:11" x14ac:dyDescent="0.3">
      <c r="G42771" s="2"/>
      <c r="K42771" s="2"/>
    </row>
    <row r="42772" spans="7:11" x14ac:dyDescent="0.3">
      <c r="G42772" s="2"/>
      <c r="K42772" s="2"/>
    </row>
    <row r="42773" spans="7:11" x14ac:dyDescent="0.3">
      <c r="G42773" s="2"/>
      <c r="K42773" s="2"/>
    </row>
    <row r="42774" spans="7:11" x14ac:dyDescent="0.3">
      <c r="G42774" s="2"/>
      <c r="K42774" s="2"/>
    </row>
    <row r="42775" spans="7:11" x14ac:dyDescent="0.3">
      <c r="G42775" s="2"/>
      <c r="K42775" s="2"/>
    </row>
    <row r="42776" spans="7:11" x14ac:dyDescent="0.3">
      <c r="G42776" s="2"/>
      <c r="K42776" s="2"/>
    </row>
    <row r="42777" spans="7:11" x14ac:dyDescent="0.3">
      <c r="G42777" s="2"/>
      <c r="K42777" s="2"/>
    </row>
    <row r="42778" spans="7:11" x14ac:dyDescent="0.3">
      <c r="G42778" s="2"/>
      <c r="K42778" s="2"/>
    </row>
    <row r="42779" spans="7:11" x14ac:dyDescent="0.3">
      <c r="G42779" s="2"/>
      <c r="K42779" s="2"/>
    </row>
    <row r="42780" spans="7:11" x14ac:dyDescent="0.3">
      <c r="G42780" s="2"/>
      <c r="K42780" s="2"/>
    </row>
    <row r="42781" spans="7:11" x14ac:dyDescent="0.3">
      <c r="G42781" s="2"/>
      <c r="K42781" s="2"/>
    </row>
    <row r="42782" spans="7:11" x14ac:dyDescent="0.3">
      <c r="G42782" s="2"/>
      <c r="K42782" s="2"/>
    </row>
    <row r="42783" spans="7:11" x14ac:dyDescent="0.3">
      <c r="G42783" s="2"/>
      <c r="K42783" s="2"/>
    </row>
    <row r="42784" spans="7:11" x14ac:dyDescent="0.3">
      <c r="G42784" s="2"/>
      <c r="K42784" s="2"/>
    </row>
    <row r="42785" spans="7:11" x14ac:dyDescent="0.3">
      <c r="G42785" s="2"/>
      <c r="K42785" s="2"/>
    </row>
    <row r="42786" spans="7:11" x14ac:dyDescent="0.3">
      <c r="G42786" s="2"/>
      <c r="K42786" s="2"/>
    </row>
    <row r="42787" spans="7:11" x14ac:dyDescent="0.3">
      <c r="G42787" s="2"/>
      <c r="K42787" s="2"/>
    </row>
    <row r="42788" spans="7:11" x14ac:dyDescent="0.3">
      <c r="G42788" s="2"/>
      <c r="K42788" s="2"/>
    </row>
    <row r="42789" spans="7:11" x14ac:dyDescent="0.3">
      <c r="G42789" s="2"/>
      <c r="K42789" s="2"/>
    </row>
    <row r="42790" spans="7:11" x14ac:dyDescent="0.3">
      <c r="G42790" s="2"/>
      <c r="K42790" s="2"/>
    </row>
    <row r="42791" spans="7:11" x14ac:dyDescent="0.3">
      <c r="G42791" s="2"/>
      <c r="K42791" s="2"/>
    </row>
    <row r="42792" spans="7:11" x14ac:dyDescent="0.3">
      <c r="G42792" s="2"/>
      <c r="K42792" s="2"/>
    </row>
    <row r="42793" spans="7:11" x14ac:dyDescent="0.3">
      <c r="G42793" s="2"/>
      <c r="K42793" s="2"/>
    </row>
    <row r="42794" spans="7:11" x14ac:dyDescent="0.3">
      <c r="G42794" s="2"/>
      <c r="K42794" s="2"/>
    </row>
    <row r="42795" spans="7:11" x14ac:dyDescent="0.3">
      <c r="G42795" s="2"/>
      <c r="K42795" s="2"/>
    </row>
    <row r="42796" spans="7:11" x14ac:dyDescent="0.3">
      <c r="G42796" s="2"/>
      <c r="K42796" s="2"/>
    </row>
    <row r="42797" spans="7:11" x14ac:dyDescent="0.3">
      <c r="G42797" s="2"/>
      <c r="K42797" s="2"/>
    </row>
    <row r="42798" spans="7:11" x14ac:dyDescent="0.3">
      <c r="G42798" s="2"/>
      <c r="K42798" s="2"/>
    </row>
    <row r="42799" spans="7:11" x14ac:dyDescent="0.3">
      <c r="G42799" s="2"/>
      <c r="K42799" s="2"/>
    </row>
    <row r="42800" spans="7:11" x14ac:dyDescent="0.3">
      <c r="G42800" s="2"/>
      <c r="K42800" s="2"/>
    </row>
    <row r="42801" spans="7:11" x14ac:dyDescent="0.3">
      <c r="G42801" s="2"/>
      <c r="K42801" s="2"/>
    </row>
    <row r="42802" spans="7:11" x14ac:dyDescent="0.3">
      <c r="G42802" s="2"/>
      <c r="K42802" s="2"/>
    </row>
    <row r="42803" spans="7:11" x14ac:dyDescent="0.3">
      <c r="G42803" s="2"/>
      <c r="K42803" s="2"/>
    </row>
    <row r="42804" spans="7:11" x14ac:dyDescent="0.3">
      <c r="G42804" s="2"/>
      <c r="K42804" s="2"/>
    </row>
    <row r="42805" spans="7:11" x14ac:dyDescent="0.3">
      <c r="G42805" s="2"/>
      <c r="K42805" s="2"/>
    </row>
    <row r="42806" spans="7:11" x14ac:dyDescent="0.3">
      <c r="G42806" s="2"/>
      <c r="K42806" s="2"/>
    </row>
    <row r="42807" spans="7:11" x14ac:dyDescent="0.3">
      <c r="G42807" s="2"/>
      <c r="K42807" s="2"/>
    </row>
    <row r="42808" spans="7:11" x14ac:dyDescent="0.3">
      <c r="G42808" s="2"/>
      <c r="K42808" s="2"/>
    </row>
    <row r="42809" spans="7:11" x14ac:dyDescent="0.3">
      <c r="G42809" s="2"/>
      <c r="K42809" s="2"/>
    </row>
    <row r="42810" spans="7:11" x14ac:dyDescent="0.3">
      <c r="G42810" s="2"/>
      <c r="K42810" s="2"/>
    </row>
    <row r="42811" spans="7:11" x14ac:dyDescent="0.3">
      <c r="G42811" s="2"/>
      <c r="K42811" s="2"/>
    </row>
    <row r="42812" spans="7:11" x14ac:dyDescent="0.3">
      <c r="G42812" s="2"/>
      <c r="K42812" s="2"/>
    </row>
    <row r="42813" spans="7:11" x14ac:dyDescent="0.3">
      <c r="G42813" s="2"/>
      <c r="K42813" s="2"/>
    </row>
    <row r="42814" spans="7:11" x14ac:dyDescent="0.3">
      <c r="G42814" s="2"/>
      <c r="K42814" s="2"/>
    </row>
    <row r="42815" spans="7:11" x14ac:dyDescent="0.3">
      <c r="G42815" s="2"/>
      <c r="K42815" s="2"/>
    </row>
    <row r="42816" spans="7:11" x14ac:dyDescent="0.3">
      <c r="G42816" s="2"/>
      <c r="K42816" s="2"/>
    </row>
    <row r="42817" spans="7:11" x14ac:dyDescent="0.3">
      <c r="G42817" s="2"/>
      <c r="K42817" s="2"/>
    </row>
    <row r="42818" spans="7:11" x14ac:dyDescent="0.3">
      <c r="G42818" s="2"/>
      <c r="K42818" s="2"/>
    </row>
    <row r="42819" spans="7:11" x14ac:dyDescent="0.3">
      <c r="G42819" s="2"/>
      <c r="K42819" s="2"/>
    </row>
    <row r="42820" spans="7:11" x14ac:dyDescent="0.3">
      <c r="G42820" s="2"/>
      <c r="K42820" s="2"/>
    </row>
    <row r="42821" spans="7:11" x14ac:dyDescent="0.3">
      <c r="G42821" s="2"/>
      <c r="K42821" s="2"/>
    </row>
    <row r="42822" spans="7:11" x14ac:dyDescent="0.3">
      <c r="G42822" s="2"/>
      <c r="K42822" s="2"/>
    </row>
    <row r="42823" spans="7:11" x14ac:dyDescent="0.3">
      <c r="G42823" s="2"/>
      <c r="K42823" s="2"/>
    </row>
    <row r="42824" spans="7:11" x14ac:dyDescent="0.3">
      <c r="G42824" s="2"/>
      <c r="K42824" s="2"/>
    </row>
    <row r="42825" spans="7:11" x14ac:dyDescent="0.3">
      <c r="G42825" s="2"/>
      <c r="K42825" s="2"/>
    </row>
    <row r="42826" spans="7:11" x14ac:dyDescent="0.3">
      <c r="G42826" s="2"/>
      <c r="K42826" s="2"/>
    </row>
    <row r="42827" spans="7:11" x14ac:dyDescent="0.3">
      <c r="G42827" s="2"/>
      <c r="K42827" s="2"/>
    </row>
    <row r="42828" spans="7:11" x14ac:dyDescent="0.3">
      <c r="G42828" s="2"/>
      <c r="K42828" s="2"/>
    </row>
    <row r="42829" spans="7:11" x14ac:dyDescent="0.3">
      <c r="G42829" s="2"/>
      <c r="K42829" s="2"/>
    </row>
    <row r="42830" spans="7:11" x14ac:dyDescent="0.3">
      <c r="G42830" s="2"/>
      <c r="K42830" s="2"/>
    </row>
    <row r="42831" spans="7:11" x14ac:dyDescent="0.3">
      <c r="G42831" s="2"/>
      <c r="K42831" s="2"/>
    </row>
    <row r="42832" spans="7:11" x14ac:dyDescent="0.3">
      <c r="G42832" s="2"/>
      <c r="K42832" s="2"/>
    </row>
    <row r="42833" spans="7:11" x14ac:dyDescent="0.3">
      <c r="G42833" s="2"/>
      <c r="K42833" s="2"/>
    </row>
    <row r="42834" spans="7:11" x14ac:dyDescent="0.3">
      <c r="G42834" s="2"/>
      <c r="K42834" s="2"/>
    </row>
    <row r="42835" spans="7:11" x14ac:dyDescent="0.3">
      <c r="G42835" s="2"/>
      <c r="K42835" s="2"/>
    </row>
    <row r="42836" spans="7:11" x14ac:dyDescent="0.3">
      <c r="G42836" s="2"/>
      <c r="K42836" s="2"/>
    </row>
    <row r="42837" spans="7:11" x14ac:dyDescent="0.3">
      <c r="G42837" s="2"/>
      <c r="K42837" s="2"/>
    </row>
    <row r="42838" spans="7:11" x14ac:dyDescent="0.3">
      <c r="G42838" s="2"/>
      <c r="K42838" s="2"/>
    </row>
    <row r="42839" spans="7:11" x14ac:dyDescent="0.3">
      <c r="G42839" s="2"/>
      <c r="K42839" s="2"/>
    </row>
    <row r="42840" spans="7:11" x14ac:dyDescent="0.3">
      <c r="G42840" s="2"/>
      <c r="K42840" s="2"/>
    </row>
    <row r="42841" spans="7:11" x14ac:dyDescent="0.3">
      <c r="G42841" s="2"/>
      <c r="K42841" s="2"/>
    </row>
    <row r="42842" spans="7:11" x14ac:dyDescent="0.3">
      <c r="G42842" s="2"/>
      <c r="K42842" s="2"/>
    </row>
    <row r="42843" spans="7:11" x14ac:dyDescent="0.3">
      <c r="G42843" s="2"/>
      <c r="K42843" s="2"/>
    </row>
    <row r="42844" spans="7:11" x14ac:dyDescent="0.3">
      <c r="G42844" s="2"/>
      <c r="K42844" s="2"/>
    </row>
    <row r="42845" spans="7:11" x14ac:dyDescent="0.3">
      <c r="G42845" s="2"/>
      <c r="K42845" s="2"/>
    </row>
    <row r="42846" spans="7:11" x14ac:dyDescent="0.3">
      <c r="G42846" s="2"/>
      <c r="K42846" s="2"/>
    </row>
    <row r="42847" spans="7:11" x14ac:dyDescent="0.3">
      <c r="G42847" s="2"/>
      <c r="K42847" s="2"/>
    </row>
    <row r="42848" spans="7:11" x14ac:dyDescent="0.3">
      <c r="G42848" s="2"/>
      <c r="K42848" s="2"/>
    </row>
    <row r="42849" spans="7:11" x14ac:dyDescent="0.3">
      <c r="G42849" s="2"/>
      <c r="K42849" s="2"/>
    </row>
    <row r="42850" spans="7:11" x14ac:dyDescent="0.3">
      <c r="G42850" s="2"/>
      <c r="K42850" s="2"/>
    </row>
    <row r="42851" spans="7:11" x14ac:dyDescent="0.3">
      <c r="G42851" s="2"/>
      <c r="K42851" s="2"/>
    </row>
    <row r="42852" spans="7:11" x14ac:dyDescent="0.3">
      <c r="G42852" s="2"/>
      <c r="K42852" s="2"/>
    </row>
    <row r="42853" spans="7:11" x14ac:dyDescent="0.3">
      <c r="G42853" s="2"/>
      <c r="K42853" s="2"/>
    </row>
    <row r="42854" spans="7:11" x14ac:dyDescent="0.3">
      <c r="G42854" s="2"/>
      <c r="K42854" s="2"/>
    </row>
    <row r="42855" spans="7:11" x14ac:dyDescent="0.3">
      <c r="G42855" s="2"/>
      <c r="K42855" s="2"/>
    </row>
    <row r="42856" spans="7:11" x14ac:dyDescent="0.3">
      <c r="G42856" s="2"/>
      <c r="K42856" s="2"/>
    </row>
    <row r="42857" spans="7:11" x14ac:dyDescent="0.3">
      <c r="G42857" s="2"/>
      <c r="K42857" s="2"/>
    </row>
    <row r="42858" spans="7:11" x14ac:dyDescent="0.3">
      <c r="G42858" s="2"/>
      <c r="K42858" s="2"/>
    </row>
    <row r="42859" spans="7:11" x14ac:dyDescent="0.3">
      <c r="G42859" s="2"/>
      <c r="K42859" s="2"/>
    </row>
    <row r="42860" spans="7:11" x14ac:dyDescent="0.3">
      <c r="G42860" s="2"/>
      <c r="K42860" s="2"/>
    </row>
    <row r="42861" spans="7:11" x14ac:dyDescent="0.3">
      <c r="G42861" s="2"/>
      <c r="K42861" s="2"/>
    </row>
    <row r="42862" spans="7:11" x14ac:dyDescent="0.3">
      <c r="G42862" s="2"/>
      <c r="K42862" s="2"/>
    </row>
    <row r="42863" spans="7:11" x14ac:dyDescent="0.3">
      <c r="G42863" s="2"/>
      <c r="K42863" s="2"/>
    </row>
    <row r="42864" spans="7:11" x14ac:dyDescent="0.3">
      <c r="G42864" s="2"/>
      <c r="K42864" s="2"/>
    </row>
    <row r="42865" spans="7:11" x14ac:dyDescent="0.3">
      <c r="G42865" s="2"/>
      <c r="K42865" s="2"/>
    </row>
    <row r="42866" spans="7:11" x14ac:dyDescent="0.3">
      <c r="G42866" s="2"/>
      <c r="K42866" s="2"/>
    </row>
    <row r="42867" spans="7:11" x14ac:dyDescent="0.3">
      <c r="G42867" s="2"/>
      <c r="K42867" s="2"/>
    </row>
    <row r="42868" spans="7:11" x14ac:dyDescent="0.3">
      <c r="G42868" s="2"/>
      <c r="K42868" s="2"/>
    </row>
    <row r="42869" spans="7:11" x14ac:dyDescent="0.3">
      <c r="G42869" s="2"/>
      <c r="K42869" s="2"/>
    </row>
    <row r="42870" spans="7:11" x14ac:dyDescent="0.3">
      <c r="G42870" s="2"/>
      <c r="K42870" s="2"/>
    </row>
    <row r="42871" spans="7:11" x14ac:dyDescent="0.3">
      <c r="G42871" s="2"/>
      <c r="K42871" s="2"/>
    </row>
    <row r="42872" spans="7:11" x14ac:dyDescent="0.3">
      <c r="G42872" s="2"/>
      <c r="K42872" s="2"/>
    </row>
    <row r="42873" spans="7:11" x14ac:dyDescent="0.3">
      <c r="G42873" s="2"/>
      <c r="K42873" s="2"/>
    </row>
    <row r="42874" spans="7:11" x14ac:dyDescent="0.3">
      <c r="G42874" s="2"/>
      <c r="K42874" s="2"/>
    </row>
    <row r="42875" spans="7:11" x14ac:dyDescent="0.3">
      <c r="G42875" s="2"/>
      <c r="K42875" s="2"/>
    </row>
    <row r="42876" spans="7:11" x14ac:dyDescent="0.3">
      <c r="G42876" s="2"/>
      <c r="K42876" s="2"/>
    </row>
    <row r="42877" spans="7:11" x14ac:dyDescent="0.3">
      <c r="G42877" s="2"/>
      <c r="K42877" s="2"/>
    </row>
    <row r="42878" spans="7:11" x14ac:dyDescent="0.3">
      <c r="G42878" s="2"/>
      <c r="K42878" s="2"/>
    </row>
    <row r="42879" spans="7:11" x14ac:dyDescent="0.3">
      <c r="G42879" s="2"/>
      <c r="K42879" s="2"/>
    </row>
    <row r="42880" spans="7:11" x14ac:dyDescent="0.3">
      <c r="G42880" s="2"/>
      <c r="K42880" s="2"/>
    </row>
    <row r="42881" spans="7:11" x14ac:dyDescent="0.3">
      <c r="G42881" s="2"/>
      <c r="K42881" s="2"/>
    </row>
    <row r="42882" spans="7:11" x14ac:dyDescent="0.3">
      <c r="G42882" s="2"/>
      <c r="K42882" s="2"/>
    </row>
    <row r="42883" spans="7:11" x14ac:dyDescent="0.3">
      <c r="G42883" s="2"/>
      <c r="K42883" s="2"/>
    </row>
    <row r="42884" spans="7:11" x14ac:dyDescent="0.3">
      <c r="G42884" s="2"/>
      <c r="K42884" s="2"/>
    </row>
    <row r="42885" spans="7:11" x14ac:dyDescent="0.3">
      <c r="G42885" s="2"/>
      <c r="K42885" s="2"/>
    </row>
    <row r="42886" spans="7:11" x14ac:dyDescent="0.3">
      <c r="G42886" s="2"/>
      <c r="K42886" s="2"/>
    </row>
    <row r="42887" spans="7:11" x14ac:dyDescent="0.3">
      <c r="G42887" s="2"/>
      <c r="K42887" s="2"/>
    </row>
    <row r="42888" spans="7:11" x14ac:dyDescent="0.3">
      <c r="G42888" s="2"/>
      <c r="K42888" s="2"/>
    </row>
    <row r="42889" spans="7:11" x14ac:dyDescent="0.3">
      <c r="G42889" s="2"/>
      <c r="K42889" s="2"/>
    </row>
    <row r="42890" spans="7:11" x14ac:dyDescent="0.3">
      <c r="G42890" s="2"/>
      <c r="K42890" s="2"/>
    </row>
    <row r="42891" spans="7:11" x14ac:dyDescent="0.3">
      <c r="G42891" s="2"/>
      <c r="K42891" s="2"/>
    </row>
    <row r="42892" spans="7:11" x14ac:dyDescent="0.3">
      <c r="G42892" s="2"/>
      <c r="K42892" s="2"/>
    </row>
    <row r="42893" spans="7:11" x14ac:dyDescent="0.3">
      <c r="G42893" s="2"/>
      <c r="K42893" s="2"/>
    </row>
    <row r="42894" spans="7:11" x14ac:dyDescent="0.3">
      <c r="G42894" s="2"/>
      <c r="K42894" s="2"/>
    </row>
    <row r="42895" spans="7:11" x14ac:dyDescent="0.3">
      <c r="G42895" s="2"/>
      <c r="K42895" s="2"/>
    </row>
    <row r="42896" spans="7:11" x14ac:dyDescent="0.3">
      <c r="G42896" s="2"/>
      <c r="K42896" s="2"/>
    </row>
    <row r="42897" spans="7:11" x14ac:dyDescent="0.3">
      <c r="G42897" s="2"/>
      <c r="K42897" s="2"/>
    </row>
    <row r="42898" spans="7:11" x14ac:dyDescent="0.3">
      <c r="G42898" s="2"/>
      <c r="K42898" s="2"/>
    </row>
    <row r="42899" spans="7:11" x14ac:dyDescent="0.3">
      <c r="G42899" s="2"/>
      <c r="K42899" s="2"/>
    </row>
    <row r="42900" spans="7:11" x14ac:dyDescent="0.3">
      <c r="G42900" s="2"/>
      <c r="K42900" s="2"/>
    </row>
    <row r="42901" spans="7:11" x14ac:dyDescent="0.3">
      <c r="G42901" s="2"/>
      <c r="K42901" s="2"/>
    </row>
    <row r="42902" spans="7:11" x14ac:dyDescent="0.3">
      <c r="G42902" s="2"/>
      <c r="K42902" s="2"/>
    </row>
    <row r="42903" spans="7:11" x14ac:dyDescent="0.3">
      <c r="G42903" s="2"/>
      <c r="K42903" s="2"/>
    </row>
    <row r="42904" spans="7:11" x14ac:dyDescent="0.3">
      <c r="G42904" s="2"/>
      <c r="K42904" s="2"/>
    </row>
    <row r="42905" spans="7:11" x14ac:dyDescent="0.3">
      <c r="G42905" s="2"/>
      <c r="K42905" s="2"/>
    </row>
    <row r="42906" spans="7:11" x14ac:dyDescent="0.3">
      <c r="G42906" s="2"/>
      <c r="K42906" s="2"/>
    </row>
    <row r="42907" spans="7:11" x14ac:dyDescent="0.3">
      <c r="G42907" s="2"/>
      <c r="K42907" s="2"/>
    </row>
    <row r="42908" spans="7:11" x14ac:dyDescent="0.3">
      <c r="G42908" s="2"/>
      <c r="K42908" s="2"/>
    </row>
    <row r="42909" spans="7:11" x14ac:dyDescent="0.3">
      <c r="G42909" s="2"/>
      <c r="K42909" s="2"/>
    </row>
    <row r="42910" spans="7:11" x14ac:dyDescent="0.3">
      <c r="G42910" s="2"/>
      <c r="K42910" s="2"/>
    </row>
    <row r="42911" spans="7:11" x14ac:dyDescent="0.3">
      <c r="G42911" s="2"/>
      <c r="K42911" s="2"/>
    </row>
    <row r="42912" spans="7:11" x14ac:dyDescent="0.3">
      <c r="G42912" s="2"/>
      <c r="K42912" s="2"/>
    </row>
    <row r="42913" spans="7:11" x14ac:dyDescent="0.3">
      <c r="G42913" s="2"/>
      <c r="K42913" s="2"/>
    </row>
    <row r="42914" spans="7:11" x14ac:dyDescent="0.3">
      <c r="G42914" s="2"/>
      <c r="K42914" s="2"/>
    </row>
    <row r="42915" spans="7:11" x14ac:dyDescent="0.3">
      <c r="G42915" s="2"/>
      <c r="K42915" s="2"/>
    </row>
    <row r="42916" spans="7:11" x14ac:dyDescent="0.3">
      <c r="G42916" s="2"/>
      <c r="K42916" s="2"/>
    </row>
    <row r="42917" spans="7:11" x14ac:dyDescent="0.3">
      <c r="G42917" s="2"/>
      <c r="K42917" s="2"/>
    </row>
    <row r="42918" spans="7:11" x14ac:dyDescent="0.3">
      <c r="G42918" s="2"/>
      <c r="K42918" s="2"/>
    </row>
    <row r="42919" spans="7:11" x14ac:dyDescent="0.3">
      <c r="G42919" s="2"/>
      <c r="K42919" s="2"/>
    </row>
    <row r="42920" spans="7:11" x14ac:dyDescent="0.3">
      <c r="G42920" s="2"/>
      <c r="K42920" s="2"/>
    </row>
    <row r="42921" spans="7:11" x14ac:dyDescent="0.3">
      <c r="G42921" s="2"/>
      <c r="K42921" s="2"/>
    </row>
    <row r="42922" spans="7:11" x14ac:dyDescent="0.3">
      <c r="G42922" s="2"/>
      <c r="K42922" s="2"/>
    </row>
    <row r="42923" spans="7:11" x14ac:dyDescent="0.3">
      <c r="G42923" s="2"/>
      <c r="K42923" s="2"/>
    </row>
    <row r="42924" spans="7:11" x14ac:dyDescent="0.3">
      <c r="G42924" s="2"/>
      <c r="K42924" s="2"/>
    </row>
    <row r="42925" spans="7:11" x14ac:dyDescent="0.3">
      <c r="G42925" s="2"/>
      <c r="K42925" s="2"/>
    </row>
    <row r="42926" spans="7:11" x14ac:dyDescent="0.3">
      <c r="G42926" s="2"/>
      <c r="K42926" s="2"/>
    </row>
    <row r="42927" spans="7:11" x14ac:dyDescent="0.3">
      <c r="G42927" s="2"/>
      <c r="K42927" s="2"/>
    </row>
    <row r="42928" spans="7:11" x14ac:dyDescent="0.3">
      <c r="G42928" s="2"/>
      <c r="K42928" s="2"/>
    </row>
    <row r="42929" spans="7:11" x14ac:dyDescent="0.3">
      <c r="G42929" s="2"/>
      <c r="K42929" s="2"/>
    </row>
    <row r="42930" spans="7:11" x14ac:dyDescent="0.3">
      <c r="G42930" s="2"/>
      <c r="K42930" s="2"/>
    </row>
    <row r="42931" spans="7:11" x14ac:dyDescent="0.3">
      <c r="G42931" s="2"/>
      <c r="K42931" s="2"/>
    </row>
    <row r="42932" spans="7:11" x14ac:dyDescent="0.3">
      <c r="G42932" s="2"/>
      <c r="K42932" s="2"/>
    </row>
    <row r="42933" spans="7:11" x14ac:dyDescent="0.3">
      <c r="G42933" s="2"/>
      <c r="K42933" s="2"/>
    </row>
    <row r="42934" spans="7:11" x14ac:dyDescent="0.3">
      <c r="G42934" s="2"/>
      <c r="K42934" s="2"/>
    </row>
    <row r="42935" spans="7:11" x14ac:dyDescent="0.3">
      <c r="G42935" s="2"/>
      <c r="K42935" s="2"/>
    </row>
    <row r="42936" spans="7:11" x14ac:dyDescent="0.3">
      <c r="G42936" s="2"/>
      <c r="K42936" s="2"/>
    </row>
    <row r="42937" spans="7:11" x14ac:dyDescent="0.3">
      <c r="G42937" s="2"/>
      <c r="K42937" s="2"/>
    </row>
    <row r="42938" spans="7:11" x14ac:dyDescent="0.3">
      <c r="G42938" s="2"/>
      <c r="K42938" s="2"/>
    </row>
    <row r="42939" spans="7:11" x14ac:dyDescent="0.3">
      <c r="G42939" s="2"/>
      <c r="K42939" s="2"/>
    </row>
    <row r="42940" spans="7:11" x14ac:dyDescent="0.3">
      <c r="G42940" s="2"/>
      <c r="K42940" s="2"/>
    </row>
    <row r="42941" spans="7:11" x14ac:dyDescent="0.3">
      <c r="G42941" s="2"/>
      <c r="K42941" s="2"/>
    </row>
    <row r="42942" spans="7:11" x14ac:dyDescent="0.3">
      <c r="G42942" s="2"/>
      <c r="K42942" s="2"/>
    </row>
    <row r="42943" spans="7:11" x14ac:dyDescent="0.3">
      <c r="G42943" s="2"/>
      <c r="K42943" s="2"/>
    </row>
    <row r="42944" spans="7:11" x14ac:dyDescent="0.3">
      <c r="G42944" s="2"/>
      <c r="K42944" s="2"/>
    </row>
    <row r="42945" spans="7:11" x14ac:dyDescent="0.3">
      <c r="G42945" s="2"/>
      <c r="K42945" s="2"/>
    </row>
    <row r="42946" spans="7:11" x14ac:dyDescent="0.3">
      <c r="G42946" s="2"/>
      <c r="K42946" s="2"/>
    </row>
    <row r="42947" spans="7:11" x14ac:dyDescent="0.3">
      <c r="G42947" s="2"/>
      <c r="K42947" s="2"/>
    </row>
    <row r="42948" spans="7:11" x14ac:dyDescent="0.3">
      <c r="G42948" s="2"/>
      <c r="K42948" s="2"/>
    </row>
    <row r="42949" spans="7:11" x14ac:dyDescent="0.3">
      <c r="G42949" s="2"/>
      <c r="K42949" s="2"/>
    </row>
    <row r="42950" spans="7:11" x14ac:dyDescent="0.3">
      <c r="G42950" s="2"/>
      <c r="K42950" s="2"/>
    </row>
    <row r="42951" spans="7:11" x14ac:dyDescent="0.3">
      <c r="G42951" s="2"/>
      <c r="K42951" s="2"/>
    </row>
    <row r="42952" spans="7:11" x14ac:dyDescent="0.3">
      <c r="G42952" s="2"/>
      <c r="K42952" s="2"/>
    </row>
    <row r="42953" spans="7:11" x14ac:dyDescent="0.3">
      <c r="G42953" s="2"/>
      <c r="K42953" s="2"/>
    </row>
    <row r="42954" spans="7:11" x14ac:dyDescent="0.3">
      <c r="G42954" s="2"/>
      <c r="K42954" s="2"/>
    </row>
    <row r="42955" spans="7:11" x14ac:dyDescent="0.3">
      <c r="G42955" s="2"/>
      <c r="K42955" s="2"/>
    </row>
    <row r="42956" spans="7:11" x14ac:dyDescent="0.3">
      <c r="G42956" s="2"/>
      <c r="K42956" s="2"/>
    </row>
    <row r="42957" spans="7:11" x14ac:dyDescent="0.3">
      <c r="G42957" s="2"/>
      <c r="K42957" s="2"/>
    </row>
    <row r="42958" spans="7:11" x14ac:dyDescent="0.3">
      <c r="G42958" s="2"/>
      <c r="K42958" s="2"/>
    </row>
    <row r="42959" spans="7:11" x14ac:dyDescent="0.3">
      <c r="G42959" s="2"/>
      <c r="K42959" s="2"/>
    </row>
    <row r="42960" spans="7:11" x14ac:dyDescent="0.3">
      <c r="G42960" s="2"/>
      <c r="K42960" s="2"/>
    </row>
    <row r="42961" spans="7:11" x14ac:dyDescent="0.3">
      <c r="G42961" s="2"/>
      <c r="K42961" s="2"/>
    </row>
    <row r="42962" spans="7:11" x14ac:dyDescent="0.3">
      <c r="G42962" s="2"/>
      <c r="K42962" s="2"/>
    </row>
    <row r="42963" spans="7:11" x14ac:dyDescent="0.3">
      <c r="G42963" s="2"/>
      <c r="K42963" s="2"/>
    </row>
    <row r="42964" spans="7:11" x14ac:dyDescent="0.3">
      <c r="G42964" s="2"/>
      <c r="K42964" s="2"/>
    </row>
    <row r="42965" spans="7:11" x14ac:dyDescent="0.3">
      <c r="G42965" s="2"/>
      <c r="K42965" s="2"/>
    </row>
    <row r="42966" spans="7:11" x14ac:dyDescent="0.3">
      <c r="G42966" s="2"/>
      <c r="K42966" s="2"/>
    </row>
    <row r="42967" spans="7:11" x14ac:dyDescent="0.3">
      <c r="G42967" s="2"/>
      <c r="K42967" s="2"/>
    </row>
    <row r="42968" spans="7:11" x14ac:dyDescent="0.3">
      <c r="G42968" s="2"/>
      <c r="K42968" s="2"/>
    </row>
    <row r="42969" spans="7:11" x14ac:dyDescent="0.3">
      <c r="G42969" s="2"/>
      <c r="K42969" s="2"/>
    </row>
    <row r="42970" spans="7:11" x14ac:dyDescent="0.3">
      <c r="G42970" s="2"/>
      <c r="K42970" s="2"/>
    </row>
    <row r="42971" spans="7:11" x14ac:dyDescent="0.3">
      <c r="G42971" s="2"/>
      <c r="K42971" s="2"/>
    </row>
    <row r="42972" spans="7:11" x14ac:dyDescent="0.3">
      <c r="G42972" s="2"/>
      <c r="K42972" s="2"/>
    </row>
    <row r="42973" spans="7:11" x14ac:dyDescent="0.3">
      <c r="G42973" s="2"/>
      <c r="K42973" s="2"/>
    </row>
    <row r="42974" spans="7:11" x14ac:dyDescent="0.3">
      <c r="G42974" s="2"/>
      <c r="K42974" s="2"/>
    </row>
    <row r="42975" spans="7:11" x14ac:dyDescent="0.3">
      <c r="G42975" s="2"/>
      <c r="K42975" s="2"/>
    </row>
    <row r="42976" spans="7:11" x14ac:dyDescent="0.3">
      <c r="G42976" s="2"/>
      <c r="K42976" s="2"/>
    </row>
    <row r="42977" spans="7:11" x14ac:dyDescent="0.3">
      <c r="G42977" s="2"/>
      <c r="K42977" s="2"/>
    </row>
    <row r="42978" spans="7:11" x14ac:dyDescent="0.3">
      <c r="G42978" s="2"/>
      <c r="K42978" s="2"/>
    </row>
    <row r="42979" spans="7:11" x14ac:dyDescent="0.3">
      <c r="G42979" s="2"/>
      <c r="K42979" s="2"/>
    </row>
    <row r="42980" spans="7:11" x14ac:dyDescent="0.3">
      <c r="G42980" s="2"/>
      <c r="K42980" s="2"/>
    </row>
    <row r="42981" spans="7:11" x14ac:dyDescent="0.3">
      <c r="G42981" s="2"/>
      <c r="K42981" s="2"/>
    </row>
    <row r="42982" spans="7:11" x14ac:dyDescent="0.3">
      <c r="G42982" s="2"/>
      <c r="K42982" s="2"/>
    </row>
    <row r="42983" spans="7:11" x14ac:dyDescent="0.3">
      <c r="G42983" s="2"/>
      <c r="K42983" s="2"/>
    </row>
    <row r="42984" spans="7:11" x14ac:dyDescent="0.3">
      <c r="G42984" s="2"/>
      <c r="K42984" s="2"/>
    </row>
    <row r="42985" spans="7:11" x14ac:dyDescent="0.3">
      <c r="G42985" s="2"/>
      <c r="K42985" s="2"/>
    </row>
    <row r="42986" spans="7:11" x14ac:dyDescent="0.3">
      <c r="G42986" s="2"/>
      <c r="K42986" s="2"/>
    </row>
    <row r="42987" spans="7:11" x14ac:dyDescent="0.3">
      <c r="G42987" s="2"/>
      <c r="K42987" s="2"/>
    </row>
    <row r="42988" spans="7:11" x14ac:dyDescent="0.3">
      <c r="G42988" s="2"/>
      <c r="K42988" s="2"/>
    </row>
    <row r="42989" spans="7:11" x14ac:dyDescent="0.3">
      <c r="G42989" s="2"/>
      <c r="K42989" s="2"/>
    </row>
    <row r="42990" spans="7:11" x14ac:dyDescent="0.3">
      <c r="G42990" s="2"/>
      <c r="K42990" s="2"/>
    </row>
    <row r="42991" spans="7:11" x14ac:dyDescent="0.3">
      <c r="G42991" s="2"/>
      <c r="K42991" s="2"/>
    </row>
    <row r="42992" spans="7:11" x14ac:dyDescent="0.3">
      <c r="G42992" s="2"/>
      <c r="K42992" s="2"/>
    </row>
    <row r="42993" spans="7:11" x14ac:dyDescent="0.3">
      <c r="G42993" s="2"/>
      <c r="K42993" s="2"/>
    </row>
    <row r="42994" spans="7:11" x14ac:dyDescent="0.3">
      <c r="G42994" s="2"/>
      <c r="K42994" s="2"/>
    </row>
    <row r="42995" spans="7:11" x14ac:dyDescent="0.3">
      <c r="G42995" s="2"/>
      <c r="K42995" s="2"/>
    </row>
    <row r="42996" spans="7:11" x14ac:dyDescent="0.3">
      <c r="G42996" s="2"/>
      <c r="K42996" s="2"/>
    </row>
    <row r="42997" spans="7:11" x14ac:dyDescent="0.3">
      <c r="G42997" s="2"/>
      <c r="K42997" s="2"/>
    </row>
    <row r="42998" spans="7:11" x14ac:dyDescent="0.3">
      <c r="G42998" s="2"/>
      <c r="K42998" s="2"/>
    </row>
    <row r="42999" spans="7:11" x14ac:dyDescent="0.3">
      <c r="G42999" s="2"/>
      <c r="K42999" s="2"/>
    </row>
    <row r="43000" spans="7:11" x14ac:dyDescent="0.3">
      <c r="G43000" s="2"/>
      <c r="K43000" s="2"/>
    </row>
    <row r="43001" spans="7:11" x14ac:dyDescent="0.3">
      <c r="G43001" s="2"/>
      <c r="K43001" s="2"/>
    </row>
    <row r="43002" spans="7:11" x14ac:dyDescent="0.3">
      <c r="G43002" s="2"/>
      <c r="K43002" s="2"/>
    </row>
    <row r="43003" spans="7:11" x14ac:dyDescent="0.3">
      <c r="G43003" s="2"/>
      <c r="K43003" s="2"/>
    </row>
    <row r="43004" spans="7:11" x14ac:dyDescent="0.3">
      <c r="G43004" s="2"/>
      <c r="K43004" s="2"/>
    </row>
    <row r="43005" spans="7:11" x14ac:dyDescent="0.3">
      <c r="G43005" s="2"/>
      <c r="K43005" s="2"/>
    </row>
    <row r="43006" spans="7:11" x14ac:dyDescent="0.3">
      <c r="G43006" s="2"/>
      <c r="K43006" s="2"/>
    </row>
    <row r="43007" spans="7:11" x14ac:dyDescent="0.3">
      <c r="G43007" s="2"/>
      <c r="K43007" s="2"/>
    </row>
    <row r="43008" spans="7:11" x14ac:dyDescent="0.3">
      <c r="G43008" s="2"/>
      <c r="K43008" s="2"/>
    </row>
    <row r="43009" spans="7:11" x14ac:dyDescent="0.3">
      <c r="G43009" s="2"/>
      <c r="K43009" s="2"/>
    </row>
    <row r="43010" spans="7:11" x14ac:dyDescent="0.3">
      <c r="G43010" s="2"/>
      <c r="K43010" s="2"/>
    </row>
    <row r="43011" spans="7:11" x14ac:dyDescent="0.3">
      <c r="G43011" s="2"/>
      <c r="K43011" s="2"/>
    </row>
    <row r="43012" spans="7:11" x14ac:dyDescent="0.3">
      <c r="G43012" s="2"/>
      <c r="K43012" s="2"/>
    </row>
    <row r="43013" spans="7:11" x14ac:dyDescent="0.3">
      <c r="G43013" s="2"/>
      <c r="K43013" s="2"/>
    </row>
    <row r="43014" spans="7:11" x14ac:dyDescent="0.3">
      <c r="G43014" s="2"/>
      <c r="K43014" s="2"/>
    </row>
    <row r="43015" spans="7:11" x14ac:dyDescent="0.3">
      <c r="G43015" s="2"/>
      <c r="K43015" s="2"/>
    </row>
    <row r="43016" spans="7:11" x14ac:dyDescent="0.3">
      <c r="G43016" s="2"/>
      <c r="K43016" s="2"/>
    </row>
    <row r="43017" spans="7:11" x14ac:dyDescent="0.3">
      <c r="G43017" s="2"/>
      <c r="K43017" s="2"/>
    </row>
    <row r="43018" spans="7:11" x14ac:dyDescent="0.3">
      <c r="G43018" s="2"/>
      <c r="K43018" s="2"/>
    </row>
    <row r="43019" spans="7:11" x14ac:dyDescent="0.3">
      <c r="G43019" s="2"/>
      <c r="K43019" s="2"/>
    </row>
    <row r="43020" spans="7:11" x14ac:dyDescent="0.3">
      <c r="G43020" s="2"/>
      <c r="K43020" s="2"/>
    </row>
    <row r="43021" spans="7:11" x14ac:dyDescent="0.3">
      <c r="G43021" s="2"/>
      <c r="K43021" s="2"/>
    </row>
    <row r="43022" spans="7:11" x14ac:dyDescent="0.3">
      <c r="G43022" s="2"/>
      <c r="K43022" s="2"/>
    </row>
    <row r="43023" spans="7:11" x14ac:dyDescent="0.3">
      <c r="G43023" s="2"/>
      <c r="K43023" s="2"/>
    </row>
    <row r="43024" spans="7:11" x14ac:dyDescent="0.3">
      <c r="G43024" s="2"/>
      <c r="K43024" s="2"/>
    </row>
    <row r="43025" spans="7:11" x14ac:dyDescent="0.3">
      <c r="G43025" s="2"/>
      <c r="K43025" s="2"/>
    </row>
    <row r="43026" spans="7:11" x14ac:dyDescent="0.3">
      <c r="G43026" s="2"/>
      <c r="K43026" s="2"/>
    </row>
    <row r="43027" spans="7:11" x14ac:dyDescent="0.3">
      <c r="G43027" s="2"/>
      <c r="K43027" s="2"/>
    </row>
    <row r="43028" spans="7:11" x14ac:dyDescent="0.3">
      <c r="G43028" s="2"/>
      <c r="K43028" s="2"/>
    </row>
    <row r="43029" spans="7:11" x14ac:dyDescent="0.3">
      <c r="G43029" s="2"/>
      <c r="K43029" s="2"/>
    </row>
    <row r="43030" spans="7:11" x14ac:dyDescent="0.3">
      <c r="G43030" s="2"/>
      <c r="K43030" s="2"/>
    </row>
    <row r="43031" spans="7:11" x14ac:dyDescent="0.3">
      <c r="G43031" s="2"/>
      <c r="K43031" s="2"/>
    </row>
    <row r="43032" spans="7:11" x14ac:dyDescent="0.3">
      <c r="G43032" s="2"/>
      <c r="K43032" s="2"/>
    </row>
    <row r="43033" spans="7:11" x14ac:dyDescent="0.3">
      <c r="G43033" s="2"/>
      <c r="K43033" s="2"/>
    </row>
    <row r="43034" spans="7:11" x14ac:dyDescent="0.3">
      <c r="G43034" s="2"/>
      <c r="K43034" s="2"/>
    </row>
    <row r="43035" spans="7:11" x14ac:dyDescent="0.3">
      <c r="G43035" s="2"/>
      <c r="K43035" s="2"/>
    </row>
    <row r="43036" spans="7:11" x14ac:dyDescent="0.3">
      <c r="G43036" s="2"/>
      <c r="K43036" s="2"/>
    </row>
    <row r="43037" spans="7:11" x14ac:dyDescent="0.3">
      <c r="G43037" s="2"/>
      <c r="K43037" s="2"/>
    </row>
    <row r="43038" spans="7:11" x14ac:dyDescent="0.3">
      <c r="G43038" s="2"/>
      <c r="K43038" s="2"/>
    </row>
    <row r="43039" spans="7:11" x14ac:dyDescent="0.3">
      <c r="G43039" s="2"/>
      <c r="K43039" s="2"/>
    </row>
    <row r="43040" spans="7:11" x14ac:dyDescent="0.3">
      <c r="G43040" s="2"/>
      <c r="K43040" s="2"/>
    </row>
    <row r="43041" spans="7:11" x14ac:dyDescent="0.3">
      <c r="G43041" s="2"/>
      <c r="K43041" s="2"/>
    </row>
    <row r="43042" spans="7:11" x14ac:dyDescent="0.3">
      <c r="G43042" s="2"/>
      <c r="K43042" s="2"/>
    </row>
    <row r="43043" spans="7:11" x14ac:dyDescent="0.3">
      <c r="G43043" s="2"/>
      <c r="K43043" s="2"/>
    </row>
    <row r="43044" spans="7:11" x14ac:dyDescent="0.3">
      <c r="G43044" s="2"/>
      <c r="K43044" s="2"/>
    </row>
    <row r="43045" spans="7:11" x14ac:dyDescent="0.3">
      <c r="G43045" s="2"/>
      <c r="K43045" s="2"/>
    </row>
    <row r="43046" spans="7:11" x14ac:dyDescent="0.3">
      <c r="G43046" s="2"/>
      <c r="K43046" s="2"/>
    </row>
    <row r="43047" spans="7:11" x14ac:dyDescent="0.3">
      <c r="G43047" s="2"/>
      <c r="K43047" s="2"/>
    </row>
    <row r="43048" spans="7:11" x14ac:dyDescent="0.3">
      <c r="G43048" s="2"/>
      <c r="K43048" s="2"/>
    </row>
    <row r="43049" spans="7:11" x14ac:dyDescent="0.3">
      <c r="G43049" s="2"/>
      <c r="K43049" s="2"/>
    </row>
    <row r="43050" spans="7:11" x14ac:dyDescent="0.3">
      <c r="G43050" s="2"/>
      <c r="K43050" s="2"/>
    </row>
    <row r="43051" spans="7:11" x14ac:dyDescent="0.3">
      <c r="G43051" s="2"/>
      <c r="K43051" s="2"/>
    </row>
    <row r="43052" spans="7:11" x14ac:dyDescent="0.3">
      <c r="G43052" s="2"/>
      <c r="K43052" s="2"/>
    </row>
    <row r="43053" spans="7:11" x14ac:dyDescent="0.3">
      <c r="G43053" s="2"/>
      <c r="K43053" s="2"/>
    </row>
    <row r="43054" spans="7:11" x14ac:dyDescent="0.3">
      <c r="G43054" s="2"/>
      <c r="K43054" s="2"/>
    </row>
    <row r="43055" spans="7:11" x14ac:dyDescent="0.3">
      <c r="G43055" s="2"/>
      <c r="K43055" s="2"/>
    </row>
    <row r="43056" spans="7:11" x14ac:dyDescent="0.3">
      <c r="G43056" s="2"/>
      <c r="K43056" s="2"/>
    </row>
    <row r="43057" spans="7:11" x14ac:dyDescent="0.3">
      <c r="G43057" s="2"/>
      <c r="K43057" s="2"/>
    </row>
    <row r="43058" spans="7:11" x14ac:dyDescent="0.3">
      <c r="G43058" s="2"/>
      <c r="K43058" s="2"/>
    </row>
    <row r="43059" spans="7:11" x14ac:dyDescent="0.3">
      <c r="G43059" s="2"/>
      <c r="K43059" s="2"/>
    </row>
    <row r="43060" spans="7:11" x14ac:dyDescent="0.3">
      <c r="G43060" s="2"/>
      <c r="K43060" s="2"/>
    </row>
    <row r="43061" spans="7:11" x14ac:dyDescent="0.3">
      <c r="G43061" s="2"/>
      <c r="K43061" s="2"/>
    </row>
    <row r="43062" spans="7:11" x14ac:dyDescent="0.3">
      <c r="G43062" s="2"/>
      <c r="K43062" s="2"/>
    </row>
    <row r="43063" spans="7:11" x14ac:dyDescent="0.3">
      <c r="G43063" s="2"/>
      <c r="K43063" s="2"/>
    </row>
    <row r="43064" spans="7:11" x14ac:dyDescent="0.3">
      <c r="G43064" s="2"/>
      <c r="K43064" s="2"/>
    </row>
    <row r="43065" spans="7:11" x14ac:dyDescent="0.3">
      <c r="G43065" s="2"/>
      <c r="K43065" s="2"/>
    </row>
    <row r="43066" spans="7:11" x14ac:dyDescent="0.3">
      <c r="G43066" s="2"/>
      <c r="K43066" s="2"/>
    </row>
    <row r="43067" spans="7:11" x14ac:dyDescent="0.3">
      <c r="G43067" s="2"/>
      <c r="K43067" s="2"/>
    </row>
    <row r="43068" spans="7:11" x14ac:dyDescent="0.3">
      <c r="G43068" s="2"/>
      <c r="K43068" s="2"/>
    </row>
    <row r="43069" spans="7:11" x14ac:dyDescent="0.3">
      <c r="G43069" s="2"/>
      <c r="K43069" s="2"/>
    </row>
    <row r="43070" spans="7:11" x14ac:dyDescent="0.3">
      <c r="G43070" s="2"/>
      <c r="K43070" s="2"/>
    </row>
    <row r="43071" spans="7:11" x14ac:dyDescent="0.3">
      <c r="G43071" s="2"/>
      <c r="K43071" s="2"/>
    </row>
    <row r="43072" spans="7:11" x14ac:dyDescent="0.3">
      <c r="G43072" s="2"/>
      <c r="K43072" s="2"/>
    </row>
    <row r="43073" spans="7:11" x14ac:dyDescent="0.3">
      <c r="G43073" s="2"/>
      <c r="K43073" s="2"/>
    </row>
    <row r="43074" spans="7:11" x14ac:dyDescent="0.3">
      <c r="G43074" s="2"/>
      <c r="K43074" s="2"/>
    </row>
    <row r="43075" spans="7:11" x14ac:dyDescent="0.3">
      <c r="G43075" s="2"/>
      <c r="K43075" s="2"/>
    </row>
    <row r="43076" spans="7:11" x14ac:dyDescent="0.3">
      <c r="G43076" s="2"/>
      <c r="K43076" s="2"/>
    </row>
    <row r="43077" spans="7:11" x14ac:dyDescent="0.3">
      <c r="G43077" s="2"/>
      <c r="K43077" s="2"/>
    </row>
    <row r="43078" spans="7:11" x14ac:dyDescent="0.3">
      <c r="G43078" s="2"/>
      <c r="K43078" s="2"/>
    </row>
    <row r="43079" spans="7:11" x14ac:dyDescent="0.3">
      <c r="G43079" s="2"/>
      <c r="K43079" s="2"/>
    </row>
    <row r="43080" spans="7:11" x14ac:dyDescent="0.3">
      <c r="G43080" s="2"/>
      <c r="K43080" s="2"/>
    </row>
    <row r="43081" spans="7:11" x14ac:dyDescent="0.3">
      <c r="G43081" s="2"/>
      <c r="K43081" s="2"/>
    </row>
    <row r="43082" spans="7:11" x14ac:dyDescent="0.3">
      <c r="G43082" s="2"/>
      <c r="K43082" s="2"/>
    </row>
    <row r="43083" spans="7:11" x14ac:dyDescent="0.3">
      <c r="G43083" s="2"/>
      <c r="K43083" s="2"/>
    </row>
    <row r="43084" spans="7:11" x14ac:dyDescent="0.3">
      <c r="G43084" s="2"/>
      <c r="K43084" s="2"/>
    </row>
    <row r="43085" spans="7:11" x14ac:dyDescent="0.3">
      <c r="G43085" s="2"/>
      <c r="K43085" s="2"/>
    </row>
    <row r="43086" spans="7:11" x14ac:dyDescent="0.3">
      <c r="G43086" s="2"/>
      <c r="K43086" s="2"/>
    </row>
    <row r="43087" spans="7:11" x14ac:dyDescent="0.3">
      <c r="G43087" s="2"/>
      <c r="K43087" s="2"/>
    </row>
    <row r="43088" spans="7:11" x14ac:dyDescent="0.3">
      <c r="G43088" s="2"/>
      <c r="K43088" s="2"/>
    </row>
    <row r="43089" spans="7:11" x14ac:dyDescent="0.3">
      <c r="G43089" s="2"/>
      <c r="K43089" s="2"/>
    </row>
    <row r="43090" spans="7:11" x14ac:dyDescent="0.3">
      <c r="G43090" s="2"/>
      <c r="K43090" s="2"/>
    </row>
    <row r="43091" spans="7:11" x14ac:dyDescent="0.3">
      <c r="G43091" s="2"/>
      <c r="K43091" s="2"/>
    </row>
    <row r="43092" spans="7:11" x14ac:dyDescent="0.3">
      <c r="G43092" s="2"/>
      <c r="K43092" s="2"/>
    </row>
    <row r="43093" spans="7:11" x14ac:dyDescent="0.3">
      <c r="G43093" s="2"/>
      <c r="K43093" s="2"/>
    </row>
    <row r="43094" spans="7:11" x14ac:dyDescent="0.3">
      <c r="G43094" s="2"/>
      <c r="K43094" s="2"/>
    </row>
    <row r="43095" spans="7:11" x14ac:dyDescent="0.3">
      <c r="G43095" s="2"/>
      <c r="K43095" s="2"/>
    </row>
    <row r="43096" spans="7:11" x14ac:dyDescent="0.3">
      <c r="G43096" s="2"/>
      <c r="K43096" s="2"/>
    </row>
    <row r="43097" spans="7:11" x14ac:dyDescent="0.3">
      <c r="G43097" s="2"/>
      <c r="K43097" s="2"/>
    </row>
    <row r="43098" spans="7:11" x14ac:dyDescent="0.3">
      <c r="G43098" s="2"/>
      <c r="K43098" s="2"/>
    </row>
    <row r="43099" spans="7:11" x14ac:dyDescent="0.3">
      <c r="G43099" s="2"/>
      <c r="K43099" s="2"/>
    </row>
    <row r="43100" spans="7:11" x14ac:dyDescent="0.3">
      <c r="G43100" s="2"/>
      <c r="K43100" s="2"/>
    </row>
    <row r="43101" spans="7:11" x14ac:dyDescent="0.3">
      <c r="G43101" s="2"/>
      <c r="K43101" s="2"/>
    </row>
    <row r="43102" spans="7:11" x14ac:dyDescent="0.3">
      <c r="G43102" s="2"/>
      <c r="K43102" s="2"/>
    </row>
    <row r="43103" spans="7:11" x14ac:dyDescent="0.3">
      <c r="G43103" s="2"/>
      <c r="K43103" s="2"/>
    </row>
    <row r="43104" spans="7:11" x14ac:dyDescent="0.3">
      <c r="G43104" s="2"/>
      <c r="K43104" s="2"/>
    </row>
    <row r="43105" spans="7:11" x14ac:dyDescent="0.3">
      <c r="G43105" s="2"/>
      <c r="K43105" s="2"/>
    </row>
    <row r="43106" spans="7:11" x14ac:dyDescent="0.3">
      <c r="G43106" s="2"/>
      <c r="K43106" s="2"/>
    </row>
    <row r="43107" spans="7:11" x14ac:dyDescent="0.3">
      <c r="G43107" s="2"/>
      <c r="K43107" s="2"/>
    </row>
    <row r="43108" spans="7:11" x14ac:dyDescent="0.3">
      <c r="G43108" s="2"/>
      <c r="K43108" s="2"/>
    </row>
    <row r="43109" spans="7:11" x14ac:dyDescent="0.3">
      <c r="G43109" s="2"/>
      <c r="K43109" s="2"/>
    </row>
    <row r="43110" spans="7:11" x14ac:dyDescent="0.3">
      <c r="G43110" s="2"/>
      <c r="K43110" s="2"/>
    </row>
    <row r="43111" spans="7:11" x14ac:dyDescent="0.3">
      <c r="G43111" s="2"/>
      <c r="K43111" s="2"/>
    </row>
    <row r="43112" spans="7:11" x14ac:dyDescent="0.3">
      <c r="G43112" s="2"/>
      <c r="K43112" s="2"/>
    </row>
    <row r="43113" spans="7:11" x14ac:dyDescent="0.3">
      <c r="G43113" s="2"/>
      <c r="K43113" s="2"/>
    </row>
    <row r="43114" spans="7:11" x14ac:dyDescent="0.3">
      <c r="G43114" s="2"/>
      <c r="K43114" s="2"/>
    </row>
    <row r="43115" spans="7:11" x14ac:dyDescent="0.3">
      <c r="G43115" s="2"/>
      <c r="K43115" s="2"/>
    </row>
    <row r="43116" spans="7:11" x14ac:dyDescent="0.3">
      <c r="G43116" s="2"/>
      <c r="K43116" s="2"/>
    </row>
    <row r="43117" spans="7:11" x14ac:dyDescent="0.3">
      <c r="G43117" s="2"/>
      <c r="K43117" s="2"/>
    </row>
    <row r="43118" spans="7:11" x14ac:dyDescent="0.3">
      <c r="G43118" s="2"/>
      <c r="K43118" s="2"/>
    </row>
    <row r="43119" spans="7:11" x14ac:dyDescent="0.3">
      <c r="G43119" s="2"/>
      <c r="K43119" s="2"/>
    </row>
    <row r="43120" spans="7:11" x14ac:dyDescent="0.3">
      <c r="G43120" s="2"/>
      <c r="K43120" s="2"/>
    </row>
    <row r="43121" spans="7:11" x14ac:dyDescent="0.3">
      <c r="G43121" s="2"/>
      <c r="K43121" s="2"/>
    </row>
    <row r="43122" spans="7:11" x14ac:dyDescent="0.3">
      <c r="G43122" s="2"/>
      <c r="K43122" s="2"/>
    </row>
    <row r="43123" spans="7:11" x14ac:dyDescent="0.3">
      <c r="G43123" s="2"/>
      <c r="K43123" s="2"/>
    </row>
    <row r="43124" spans="7:11" x14ac:dyDescent="0.3">
      <c r="G43124" s="2"/>
      <c r="K43124" s="2"/>
    </row>
    <row r="43125" spans="7:11" x14ac:dyDescent="0.3">
      <c r="G43125" s="2"/>
      <c r="K43125" s="2"/>
    </row>
    <row r="43126" spans="7:11" x14ac:dyDescent="0.3">
      <c r="G43126" s="2"/>
      <c r="K43126" s="2"/>
    </row>
    <row r="43127" spans="7:11" x14ac:dyDescent="0.3">
      <c r="G43127" s="2"/>
      <c r="K43127" s="2"/>
    </row>
    <row r="43128" spans="7:11" x14ac:dyDescent="0.3">
      <c r="G43128" s="2"/>
      <c r="K43128" s="2"/>
    </row>
    <row r="43129" spans="7:11" x14ac:dyDescent="0.3">
      <c r="G43129" s="2"/>
      <c r="K43129" s="2"/>
    </row>
    <row r="43130" spans="7:11" x14ac:dyDescent="0.3">
      <c r="G43130" s="2"/>
      <c r="K43130" s="2"/>
    </row>
    <row r="43131" spans="7:11" x14ac:dyDescent="0.3">
      <c r="G43131" s="2"/>
      <c r="K43131" s="2"/>
    </row>
    <row r="43132" spans="7:11" x14ac:dyDescent="0.3">
      <c r="G43132" s="2"/>
      <c r="K43132" s="2"/>
    </row>
    <row r="43133" spans="7:11" x14ac:dyDescent="0.3">
      <c r="G43133" s="2"/>
      <c r="K43133" s="2"/>
    </row>
    <row r="43134" spans="7:11" x14ac:dyDescent="0.3">
      <c r="G43134" s="2"/>
      <c r="K43134" s="2"/>
    </row>
    <row r="43135" spans="7:11" x14ac:dyDescent="0.3">
      <c r="G43135" s="2"/>
      <c r="K43135" s="2"/>
    </row>
    <row r="43136" spans="7:11" x14ac:dyDescent="0.3">
      <c r="G43136" s="2"/>
      <c r="K43136" s="2"/>
    </row>
    <row r="43137" spans="7:11" x14ac:dyDescent="0.3">
      <c r="G43137" s="2"/>
      <c r="K43137" s="2"/>
    </row>
    <row r="43138" spans="7:11" x14ac:dyDescent="0.3">
      <c r="G43138" s="2"/>
      <c r="K43138" s="2"/>
    </row>
    <row r="43139" spans="7:11" x14ac:dyDescent="0.3">
      <c r="G43139" s="2"/>
      <c r="K43139" s="2"/>
    </row>
    <row r="43140" spans="7:11" x14ac:dyDescent="0.3">
      <c r="G43140" s="2"/>
      <c r="K43140" s="2"/>
    </row>
    <row r="43141" spans="7:11" x14ac:dyDescent="0.3">
      <c r="G43141" s="2"/>
      <c r="K43141" s="2"/>
    </row>
    <row r="43142" spans="7:11" x14ac:dyDescent="0.3">
      <c r="G43142" s="2"/>
      <c r="K43142" s="2"/>
    </row>
    <row r="43143" spans="7:11" x14ac:dyDescent="0.3">
      <c r="G43143" s="2"/>
      <c r="K43143" s="2"/>
    </row>
    <row r="43144" spans="7:11" x14ac:dyDescent="0.3">
      <c r="G43144" s="2"/>
      <c r="K43144" s="2"/>
    </row>
    <row r="43145" spans="7:11" x14ac:dyDescent="0.3">
      <c r="G43145" s="2"/>
      <c r="K43145" s="2"/>
    </row>
    <row r="43146" spans="7:11" x14ac:dyDescent="0.3">
      <c r="G43146" s="2"/>
      <c r="K43146" s="2"/>
    </row>
    <row r="43147" spans="7:11" x14ac:dyDescent="0.3">
      <c r="G43147" s="2"/>
      <c r="K43147" s="2"/>
    </row>
    <row r="43148" spans="7:11" x14ac:dyDescent="0.3">
      <c r="G43148" s="2"/>
      <c r="K43148" s="2"/>
    </row>
    <row r="43149" spans="7:11" x14ac:dyDescent="0.3">
      <c r="G43149" s="2"/>
      <c r="K43149" s="2"/>
    </row>
    <row r="43150" spans="7:11" x14ac:dyDescent="0.3">
      <c r="G43150" s="2"/>
      <c r="K43150" s="2"/>
    </row>
    <row r="43151" spans="7:11" x14ac:dyDescent="0.3">
      <c r="G43151" s="2"/>
      <c r="K43151" s="2"/>
    </row>
    <row r="43152" spans="7:11" x14ac:dyDescent="0.3">
      <c r="G43152" s="2"/>
      <c r="K43152" s="2"/>
    </row>
    <row r="43153" spans="7:11" x14ac:dyDescent="0.3">
      <c r="G43153" s="2"/>
      <c r="K43153" s="2"/>
    </row>
    <row r="43154" spans="7:11" x14ac:dyDescent="0.3">
      <c r="G43154" s="2"/>
      <c r="K43154" s="2"/>
    </row>
    <row r="43155" spans="7:11" x14ac:dyDescent="0.3">
      <c r="G43155" s="2"/>
      <c r="K43155" s="2"/>
    </row>
    <row r="43156" spans="7:11" x14ac:dyDescent="0.3">
      <c r="G43156" s="2"/>
      <c r="K43156" s="2"/>
    </row>
    <row r="43157" spans="7:11" x14ac:dyDescent="0.3">
      <c r="G43157" s="2"/>
      <c r="K43157" s="2"/>
    </row>
    <row r="43158" spans="7:11" x14ac:dyDescent="0.3">
      <c r="G43158" s="2"/>
      <c r="K43158" s="2"/>
    </row>
    <row r="43159" spans="7:11" x14ac:dyDescent="0.3">
      <c r="G43159" s="2"/>
      <c r="K43159" s="2"/>
    </row>
    <row r="43160" spans="7:11" x14ac:dyDescent="0.3">
      <c r="G43160" s="2"/>
      <c r="K43160" s="2"/>
    </row>
    <row r="43161" spans="7:11" x14ac:dyDescent="0.3">
      <c r="G43161" s="2"/>
      <c r="K43161" s="2"/>
    </row>
    <row r="43162" spans="7:11" x14ac:dyDescent="0.3">
      <c r="G43162" s="2"/>
      <c r="K43162" s="2"/>
    </row>
    <row r="43163" spans="7:11" x14ac:dyDescent="0.3">
      <c r="G43163" s="2"/>
      <c r="K43163" s="2"/>
    </row>
    <row r="43164" spans="7:11" x14ac:dyDescent="0.3">
      <c r="G43164" s="2"/>
      <c r="K43164" s="2"/>
    </row>
    <row r="43165" spans="7:11" x14ac:dyDescent="0.3">
      <c r="G43165" s="2"/>
      <c r="K43165" s="2"/>
    </row>
    <row r="43166" spans="7:11" x14ac:dyDescent="0.3">
      <c r="G43166" s="2"/>
      <c r="K43166" s="2"/>
    </row>
    <row r="43167" spans="7:11" x14ac:dyDescent="0.3">
      <c r="G43167" s="2"/>
      <c r="K43167" s="2"/>
    </row>
    <row r="43168" spans="7:11" x14ac:dyDescent="0.3">
      <c r="G43168" s="2"/>
      <c r="K43168" s="2"/>
    </row>
    <row r="43169" spans="7:11" x14ac:dyDescent="0.3">
      <c r="G43169" s="2"/>
      <c r="K43169" s="2"/>
    </row>
    <row r="43170" spans="7:11" x14ac:dyDescent="0.3">
      <c r="G43170" s="2"/>
      <c r="K43170" s="2"/>
    </row>
    <row r="43171" spans="7:11" x14ac:dyDescent="0.3">
      <c r="G43171" s="2"/>
      <c r="K43171" s="2"/>
    </row>
    <row r="43172" spans="7:11" x14ac:dyDescent="0.3">
      <c r="G43172" s="2"/>
      <c r="K43172" s="2"/>
    </row>
    <row r="43173" spans="7:11" x14ac:dyDescent="0.3">
      <c r="G43173" s="2"/>
      <c r="K43173" s="2"/>
    </row>
    <row r="43174" spans="7:11" x14ac:dyDescent="0.3">
      <c r="G43174" s="2"/>
      <c r="K43174" s="2"/>
    </row>
    <row r="43175" spans="7:11" x14ac:dyDescent="0.3">
      <c r="G43175" s="2"/>
      <c r="K43175" s="2"/>
    </row>
    <row r="43176" spans="7:11" x14ac:dyDescent="0.3">
      <c r="G43176" s="2"/>
      <c r="K43176" s="2"/>
    </row>
    <row r="43177" spans="7:11" x14ac:dyDescent="0.3">
      <c r="G43177" s="2"/>
      <c r="K43177" s="2"/>
    </row>
    <row r="43178" spans="7:11" x14ac:dyDescent="0.3">
      <c r="G43178" s="2"/>
      <c r="K43178" s="2"/>
    </row>
    <row r="43179" spans="7:11" x14ac:dyDescent="0.3">
      <c r="G43179" s="2"/>
      <c r="K43179" s="2"/>
    </row>
    <row r="43180" spans="7:11" x14ac:dyDescent="0.3">
      <c r="G43180" s="2"/>
      <c r="K43180" s="2"/>
    </row>
    <row r="43181" spans="7:11" x14ac:dyDescent="0.3">
      <c r="G43181" s="2"/>
      <c r="K43181" s="2"/>
    </row>
    <row r="43182" spans="7:11" x14ac:dyDescent="0.3">
      <c r="G43182" s="2"/>
      <c r="K43182" s="2"/>
    </row>
    <row r="43183" spans="7:11" x14ac:dyDescent="0.3">
      <c r="G43183" s="2"/>
      <c r="K43183" s="2"/>
    </row>
    <row r="43184" spans="7:11" x14ac:dyDescent="0.3">
      <c r="G43184" s="2"/>
      <c r="K43184" s="2"/>
    </row>
    <row r="43185" spans="7:11" x14ac:dyDescent="0.3">
      <c r="G43185" s="2"/>
      <c r="K43185" s="2"/>
    </row>
    <row r="43186" spans="7:11" x14ac:dyDescent="0.3">
      <c r="G43186" s="2"/>
      <c r="K43186" s="2"/>
    </row>
    <row r="43187" spans="7:11" x14ac:dyDescent="0.3">
      <c r="G43187" s="2"/>
      <c r="K43187" s="2"/>
    </row>
    <row r="43188" spans="7:11" x14ac:dyDescent="0.3">
      <c r="G43188" s="2"/>
      <c r="K43188" s="2"/>
    </row>
    <row r="43189" spans="7:11" x14ac:dyDescent="0.3">
      <c r="G43189" s="2"/>
      <c r="K43189" s="2"/>
    </row>
    <row r="43190" spans="7:11" x14ac:dyDescent="0.3">
      <c r="G43190" s="2"/>
      <c r="K43190" s="2"/>
    </row>
    <row r="43191" spans="7:11" x14ac:dyDescent="0.3">
      <c r="G43191" s="2"/>
      <c r="K43191" s="2"/>
    </row>
    <row r="43192" spans="7:11" x14ac:dyDescent="0.3">
      <c r="G43192" s="2"/>
      <c r="K43192" s="2"/>
    </row>
    <row r="43193" spans="7:11" x14ac:dyDescent="0.3">
      <c r="G43193" s="2"/>
      <c r="K43193" s="2"/>
    </row>
    <row r="43194" spans="7:11" x14ac:dyDescent="0.3">
      <c r="G43194" s="2"/>
      <c r="K43194" s="2"/>
    </row>
    <row r="43195" spans="7:11" x14ac:dyDescent="0.3">
      <c r="G43195" s="2"/>
      <c r="K43195" s="2"/>
    </row>
    <row r="43196" spans="7:11" x14ac:dyDescent="0.3">
      <c r="G43196" s="2"/>
      <c r="K43196" s="2"/>
    </row>
    <row r="43197" spans="7:11" x14ac:dyDescent="0.3">
      <c r="G43197" s="2"/>
      <c r="K43197" s="2"/>
    </row>
    <row r="43198" spans="7:11" x14ac:dyDescent="0.3">
      <c r="G43198" s="2"/>
      <c r="K43198" s="2"/>
    </row>
    <row r="43199" spans="7:11" x14ac:dyDescent="0.3">
      <c r="G43199" s="2"/>
      <c r="K43199" s="2"/>
    </row>
    <row r="43200" spans="7:11" x14ac:dyDescent="0.3">
      <c r="G43200" s="2"/>
      <c r="K43200" s="2"/>
    </row>
    <row r="43201" spans="7:11" x14ac:dyDescent="0.3">
      <c r="G43201" s="2"/>
      <c r="K43201" s="2"/>
    </row>
    <row r="43202" spans="7:11" x14ac:dyDescent="0.3">
      <c r="G43202" s="2"/>
      <c r="K43202" s="2"/>
    </row>
    <row r="43203" spans="7:11" x14ac:dyDescent="0.3">
      <c r="G43203" s="2"/>
      <c r="K43203" s="2"/>
    </row>
    <row r="43204" spans="7:11" x14ac:dyDescent="0.3">
      <c r="G43204" s="2"/>
      <c r="K43204" s="2"/>
    </row>
    <row r="43205" spans="7:11" x14ac:dyDescent="0.3">
      <c r="G43205" s="2"/>
      <c r="K43205" s="2"/>
    </row>
    <row r="43206" spans="7:11" x14ac:dyDescent="0.3">
      <c r="G43206" s="2"/>
      <c r="K43206" s="2"/>
    </row>
    <row r="43207" spans="7:11" x14ac:dyDescent="0.3">
      <c r="G43207" s="2"/>
      <c r="K43207" s="2"/>
    </row>
    <row r="43208" spans="7:11" x14ac:dyDescent="0.3">
      <c r="G43208" s="2"/>
      <c r="K43208" s="2"/>
    </row>
    <row r="43209" spans="7:11" x14ac:dyDescent="0.3">
      <c r="G43209" s="2"/>
      <c r="K43209" s="2"/>
    </row>
    <row r="43210" spans="7:11" x14ac:dyDescent="0.3">
      <c r="G43210" s="2"/>
      <c r="K43210" s="2"/>
    </row>
    <row r="43211" spans="7:11" x14ac:dyDescent="0.3">
      <c r="G43211" s="2"/>
      <c r="K43211" s="2"/>
    </row>
    <row r="43212" spans="7:11" x14ac:dyDescent="0.3">
      <c r="G43212" s="2"/>
      <c r="K43212" s="2"/>
    </row>
    <row r="43213" spans="7:11" x14ac:dyDescent="0.3">
      <c r="G43213" s="2"/>
      <c r="K43213" s="2"/>
    </row>
    <row r="43214" spans="7:11" x14ac:dyDescent="0.3">
      <c r="G43214" s="2"/>
      <c r="K43214" s="2"/>
    </row>
    <row r="43215" spans="7:11" x14ac:dyDescent="0.3">
      <c r="G43215" s="2"/>
      <c r="K43215" s="2"/>
    </row>
    <row r="43216" spans="7:11" x14ac:dyDescent="0.3">
      <c r="G43216" s="2"/>
      <c r="K43216" s="2"/>
    </row>
    <row r="43217" spans="7:11" x14ac:dyDescent="0.3">
      <c r="G43217" s="2"/>
      <c r="K43217" s="2"/>
    </row>
    <row r="43218" spans="7:11" x14ac:dyDescent="0.3">
      <c r="G43218" s="2"/>
      <c r="K43218" s="2"/>
    </row>
    <row r="43219" spans="7:11" x14ac:dyDescent="0.3">
      <c r="G43219" s="2"/>
      <c r="K43219" s="2"/>
    </row>
    <row r="43220" spans="7:11" x14ac:dyDescent="0.3">
      <c r="G43220" s="2"/>
      <c r="K43220" s="2"/>
    </row>
    <row r="43221" spans="7:11" x14ac:dyDescent="0.3">
      <c r="G43221" s="2"/>
      <c r="K43221" s="2"/>
    </row>
    <row r="43222" spans="7:11" x14ac:dyDescent="0.3">
      <c r="G43222" s="2"/>
      <c r="K43222" s="2"/>
    </row>
    <row r="43223" spans="7:11" x14ac:dyDescent="0.3">
      <c r="G43223" s="2"/>
      <c r="K43223" s="2"/>
    </row>
    <row r="43224" spans="7:11" x14ac:dyDescent="0.3">
      <c r="G43224" s="2"/>
      <c r="K43224" s="2"/>
    </row>
    <row r="43225" spans="7:11" x14ac:dyDescent="0.3">
      <c r="G43225" s="2"/>
      <c r="K43225" s="2"/>
    </row>
    <row r="43226" spans="7:11" x14ac:dyDescent="0.3">
      <c r="G43226" s="2"/>
      <c r="K43226" s="2"/>
    </row>
    <row r="43227" spans="7:11" x14ac:dyDescent="0.3">
      <c r="G43227" s="2"/>
      <c r="K43227" s="2"/>
    </row>
    <row r="43228" spans="7:11" x14ac:dyDescent="0.3">
      <c r="G43228" s="2"/>
      <c r="K43228" s="2"/>
    </row>
    <row r="43229" spans="7:11" x14ac:dyDescent="0.3">
      <c r="G43229" s="2"/>
      <c r="K43229" s="2"/>
    </row>
    <row r="43230" spans="7:11" x14ac:dyDescent="0.3">
      <c r="G43230" s="2"/>
      <c r="K43230" s="2"/>
    </row>
    <row r="43231" spans="7:11" x14ac:dyDescent="0.3">
      <c r="G43231" s="2"/>
      <c r="K43231" s="2"/>
    </row>
    <row r="43232" spans="7:11" x14ac:dyDescent="0.3">
      <c r="G43232" s="2"/>
      <c r="K43232" s="2"/>
    </row>
    <row r="43233" spans="7:11" x14ac:dyDescent="0.3">
      <c r="G43233" s="2"/>
      <c r="K43233" s="2"/>
    </row>
    <row r="43234" spans="7:11" x14ac:dyDescent="0.3">
      <c r="G43234" s="2"/>
      <c r="K43234" s="2"/>
    </row>
    <row r="43235" spans="7:11" x14ac:dyDescent="0.3">
      <c r="G43235" s="2"/>
      <c r="K43235" s="2"/>
    </row>
    <row r="43236" spans="7:11" x14ac:dyDescent="0.3">
      <c r="G43236" s="2"/>
      <c r="K43236" s="2"/>
    </row>
    <row r="43237" spans="7:11" x14ac:dyDescent="0.3">
      <c r="G43237" s="2"/>
      <c r="K43237" s="2"/>
    </row>
    <row r="43238" spans="7:11" x14ac:dyDescent="0.3">
      <c r="G43238" s="2"/>
      <c r="K43238" s="2"/>
    </row>
    <row r="43239" spans="7:11" x14ac:dyDescent="0.3">
      <c r="G43239" s="2"/>
      <c r="K43239" s="2"/>
    </row>
    <row r="43240" spans="7:11" x14ac:dyDescent="0.3">
      <c r="G43240" s="2"/>
      <c r="K43240" s="2"/>
    </row>
    <row r="43241" spans="7:11" x14ac:dyDescent="0.3">
      <c r="G43241" s="2"/>
      <c r="K43241" s="2"/>
    </row>
    <row r="43242" spans="7:11" x14ac:dyDescent="0.3">
      <c r="G43242" s="2"/>
      <c r="K43242" s="2"/>
    </row>
    <row r="43243" spans="7:11" x14ac:dyDescent="0.3">
      <c r="G43243" s="2"/>
      <c r="K43243" s="2"/>
    </row>
    <row r="43244" spans="7:11" x14ac:dyDescent="0.3">
      <c r="G43244" s="2"/>
      <c r="K43244" s="2"/>
    </row>
    <row r="43245" spans="7:11" x14ac:dyDescent="0.3">
      <c r="G43245" s="2"/>
      <c r="K43245" s="2"/>
    </row>
    <row r="43246" spans="7:11" x14ac:dyDescent="0.3">
      <c r="G43246" s="2"/>
      <c r="K43246" s="2"/>
    </row>
    <row r="43247" spans="7:11" x14ac:dyDescent="0.3">
      <c r="G43247" s="2"/>
      <c r="K43247" s="2"/>
    </row>
    <row r="43248" spans="7:11" x14ac:dyDescent="0.3">
      <c r="G43248" s="2"/>
      <c r="K43248" s="2"/>
    </row>
    <row r="43249" spans="7:11" x14ac:dyDescent="0.3">
      <c r="G43249" s="2"/>
      <c r="K43249" s="2"/>
    </row>
    <row r="43250" spans="7:11" x14ac:dyDescent="0.3">
      <c r="G43250" s="2"/>
      <c r="K43250" s="2"/>
    </row>
    <row r="43251" spans="7:11" x14ac:dyDescent="0.3">
      <c r="G43251" s="2"/>
      <c r="K43251" s="2"/>
    </row>
    <row r="43252" spans="7:11" x14ac:dyDescent="0.3">
      <c r="G43252" s="2"/>
      <c r="K43252" s="2"/>
    </row>
    <row r="43253" spans="7:11" x14ac:dyDescent="0.3">
      <c r="G43253" s="2"/>
      <c r="K43253" s="2"/>
    </row>
    <row r="43254" spans="7:11" x14ac:dyDescent="0.3">
      <c r="G43254" s="2"/>
      <c r="K43254" s="2"/>
    </row>
    <row r="43255" spans="7:11" x14ac:dyDescent="0.3">
      <c r="G43255" s="2"/>
      <c r="K43255" s="2"/>
    </row>
    <row r="43256" spans="7:11" x14ac:dyDescent="0.3">
      <c r="G43256" s="2"/>
      <c r="K43256" s="2"/>
    </row>
    <row r="43257" spans="7:11" x14ac:dyDescent="0.3">
      <c r="G43257" s="2"/>
      <c r="K43257" s="2"/>
    </row>
    <row r="43258" spans="7:11" x14ac:dyDescent="0.3">
      <c r="G43258" s="2"/>
      <c r="K43258" s="2"/>
    </row>
    <row r="43259" spans="7:11" x14ac:dyDescent="0.3">
      <c r="G43259" s="2"/>
      <c r="K43259" s="2"/>
    </row>
    <row r="43260" spans="7:11" x14ac:dyDescent="0.3">
      <c r="G43260" s="2"/>
      <c r="K43260" s="2"/>
    </row>
    <row r="43261" spans="7:11" x14ac:dyDescent="0.3">
      <c r="G43261" s="2"/>
      <c r="K43261" s="2"/>
    </row>
    <row r="43262" spans="7:11" x14ac:dyDescent="0.3">
      <c r="G43262" s="2"/>
      <c r="K43262" s="2"/>
    </row>
    <row r="43263" spans="7:11" x14ac:dyDescent="0.3">
      <c r="G43263" s="2"/>
      <c r="K43263" s="2"/>
    </row>
    <row r="43264" spans="7:11" x14ac:dyDescent="0.3">
      <c r="G43264" s="2"/>
      <c r="K43264" s="2"/>
    </row>
    <row r="43265" spans="7:11" x14ac:dyDescent="0.3">
      <c r="G43265" s="2"/>
      <c r="K43265" s="2"/>
    </row>
    <row r="43266" spans="7:11" x14ac:dyDescent="0.3">
      <c r="G43266" s="2"/>
      <c r="K43266" s="2"/>
    </row>
    <row r="43267" spans="7:11" x14ac:dyDescent="0.3">
      <c r="G43267" s="2"/>
      <c r="K43267" s="2"/>
    </row>
    <row r="43268" spans="7:11" x14ac:dyDescent="0.3">
      <c r="G43268" s="2"/>
      <c r="K43268" s="2"/>
    </row>
    <row r="43269" spans="7:11" x14ac:dyDescent="0.3">
      <c r="G43269" s="2"/>
      <c r="K43269" s="2"/>
    </row>
    <row r="43270" spans="7:11" x14ac:dyDescent="0.3">
      <c r="G43270" s="2"/>
      <c r="K43270" s="2"/>
    </row>
    <row r="43271" spans="7:11" x14ac:dyDescent="0.3">
      <c r="G43271" s="2"/>
      <c r="K43271" s="2"/>
    </row>
    <row r="43272" spans="7:11" x14ac:dyDescent="0.3">
      <c r="G43272" s="2"/>
      <c r="K43272" s="2"/>
    </row>
    <row r="43273" spans="7:11" x14ac:dyDescent="0.3">
      <c r="G43273" s="2"/>
      <c r="K43273" s="2"/>
    </row>
    <row r="43274" spans="7:11" x14ac:dyDescent="0.3">
      <c r="G43274" s="2"/>
      <c r="K43274" s="2"/>
    </row>
    <row r="43275" spans="7:11" x14ac:dyDescent="0.3">
      <c r="G43275" s="2"/>
      <c r="K43275" s="2"/>
    </row>
    <row r="43276" spans="7:11" x14ac:dyDescent="0.3">
      <c r="G43276" s="2"/>
      <c r="K43276" s="2"/>
    </row>
    <row r="43277" spans="7:11" x14ac:dyDescent="0.3">
      <c r="G43277" s="2"/>
      <c r="K43277" s="2"/>
    </row>
    <row r="43278" spans="7:11" x14ac:dyDescent="0.3">
      <c r="G43278" s="2"/>
      <c r="K43278" s="2"/>
    </row>
    <row r="43279" spans="7:11" x14ac:dyDescent="0.3">
      <c r="G43279" s="2"/>
      <c r="K43279" s="2"/>
    </row>
    <row r="43280" spans="7:11" x14ac:dyDescent="0.3">
      <c r="G43280" s="2"/>
      <c r="K43280" s="2"/>
    </row>
    <row r="43281" spans="7:11" x14ac:dyDescent="0.3">
      <c r="G43281" s="2"/>
      <c r="K43281" s="2"/>
    </row>
    <row r="43282" spans="7:11" x14ac:dyDescent="0.3">
      <c r="G43282" s="2"/>
      <c r="K43282" s="2"/>
    </row>
    <row r="43283" spans="7:11" x14ac:dyDescent="0.3">
      <c r="G43283" s="2"/>
      <c r="K43283" s="2"/>
    </row>
    <row r="43284" spans="7:11" x14ac:dyDescent="0.3">
      <c r="G43284" s="2"/>
      <c r="K43284" s="2"/>
    </row>
    <row r="43285" spans="7:11" x14ac:dyDescent="0.3">
      <c r="G43285" s="2"/>
      <c r="K43285" s="2"/>
    </row>
    <row r="43286" spans="7:11" x14ac:dyDescent="0.3">
      <c r="G43286" s="2"/>
      <c r="K43286" s="2"/>
    </row>
    <row r="43287" spans="7:11" x14ac:dyDescent="0.3">
      <c r="G43287" s="2"/>
      <c r="K43287" s="2"/>
    </row>
    <row r="43288" spans="7:11" x14ac:dyDescent="0.3">
      <c r="G43288" s="2"/>
      <c r="K43288" s="2"/>
    </row>
    <row r="43289" spans="7:11" x14ac:dyDescent="0.3">
      <c r="G43289" s="2"/>
      <c r="K43289" s="2"/>
    </row>
    <row r="43290" spans="7:11" x14ac:dyDescent="0.3">
      <c r="G43290" s="2"/>
      <c r="K43290" s="2"/>
    </row>
    <row r="43291" spans="7:11" x14ac:dyDescent="0.3">
      <c r="G43291" s="2"/>
      <c r="K43291" s="2"/>
    </row>
    <row r="43292" spans="7:11" x14ac:dyDescent="0.3">
      <c r="G43292" s="2"/>
      <c r="K43292" s="2"/>
    </row>
    <row r="43293" spans="7:11" x14ac:dyDescent="0.3">
      <c r="G43293" s="2"/>
      <c r="K43293" s="2"/>
    </row>
    <row r="43294" spans="7:11" x14ac:dyDescent="0.3">
      <c r="G43294" s="2"/>
      <c r="K43294" s="2"/>
    </row>
    <row r="43295" spans="7:11" x14ac:dyDescent="0.3">
      <c r="G43295" s="2"/>
      <c r="K43295" s="2"/>
    </row>
    <row r="43296" spans="7:11" x14ac:dyDescent="0.3">
      <c r="G43296" s="2"/>
      <c r="K43296" s="2"/>
    </row>
    <row r="43297" spans="7:11" x14ac:dyDescent="0.3">
      <c r="G43297" s="2"/>
      <c r="K43297" s="2"/>
    </row>
    <row r="43298" spans="7:11" x14ac:dyDescent="0.3">
      <c r="G43298" s="2"/>
      <c r="K43298" s="2"/>
    </row>
    <row r="43299" spans="7:11" x14ac:dyDescent="0.3">
      <c r="G43299" s="2"/>
      <c r="K43299" s="2"/>
    </row>
    <row r="43300" spans="7:11" x14ac:dyDescent="0.3">
      <c r="G43300" s="2"/>
      <c r="K43300" s="2"/>
    </row>
    <row r="43301" spans="7:11" x14ac:dyDescent="0.3">
      <c r="G43301" s="2"/>
      <c r="K43301" s="2"/>
    </row>
    <row r="43302" spans="7:11" x14ac:dyDescent="0.3">
      <c r="G43302" s="2"/>
      <c r="K43302" s="2"/>
    </row>
    <row r="43303" spans="7:11" x14ac:dyDescent="0.3">
      <c r="G43303" s="2"/>
      <c r="K43303" s="2"/>
    </row>
    <row r="43304" spans="7:11" x14ac:dyDescent="0.3">
      <c r="G43304" s="2"/>
      <c r="K43304" s="2"/>
    </row>
    <row r="43305" spans="7:11" x14ac:dyDescent="0.3">
      <c r="G43305" s="2"/>
      <c r="K43305" s="2"/>
    </row>
    <row r="43306" spans="7:11" x14ac:dyDescent="0.3">
      <c r="G43306" s="2"/>
      <c r="K43306" s="2"/>
    </row>
    <row r="43307" spans="7:11" x14ac:dyDescent="0.3">
      <c r="G43307" s="2"/>
      <c r="K43307" s="2"/>
    </row>
    <row r="43308" spans="7:11" x14ac:dyDescent="0.3">
      <c r="G43308" s="2"/>
      <c r="K43308" s="2"/>
    </row>
    <row r="43309" spans="7:11" x14ac:dyDescent="0.3">
      <c r="G43309" s="2"/>
      <c r="K43309" s="2"/>
    </row>
    <row r="43310" spans="7:11" x14ac:dyDescent="0.3">
      <c r="G43310" s="2"/>
      <c r="K43310" s="2"/>
    </row>
    <row r="43311" spans="7:11" x14ac:dyDescent="0.3">
      <c r="G43311" s="2"/>
      <c r="K43311" s="2"/>
    </row>
    <row r="43312" spans="7:11" x14ac:dyDescent="0.3">
      <c r="G43312" s="2"/>
      <c r="K43312" s="2"/>
    </row>
    <row r="43313" spans="7:11" x14ac:dyDescent="0.3">
      <c r="G43313" s="2"/>
      <c r="K43313" s="2"/>
    </row>
    <row r="43314" spans="7:11" x14ac:dyDescent="0.3">
      <c r="G43314" s="2"/>
      <c r="K43314" s="2"/>
    </row>
    <row r="43315" spans="7:11" x14ac:dyDescent="0.3">
      <c r="G43315" s="2"/>
      <c r="K43315" s="2"/>
    </row>
    <row r="43316" spans="7:11" x14ac:dyDescent="0.3">
      <c r="G43316" s="2"/>
      <c r="K43316" s="2"/>
    </row>
    <row r="43317" spans="7:11" x14ac:dyDescent="0.3">
      <c r="G43317" s="2"/>
      <c r="K43317" s="2"/>
    </row>
    <row r="43318" spans="7:11" x14ac:dyDescent="0.3">
      <c r="G43318" s="2"/>
      <c r="K43318" s="2"/>
    </row>
    <row r="43319" spans="7:11" x14ac:dyDescent="0.3">
      <c r="G43319" s="2"/>
      <c r="K43319" s="2"/>
    </row>
    <row r="43320" spans="7:11" x14ac:dyDescent="0.3">
      <c r="G43320" s="2"/>
      <c r="K43320" s="2"/>
    </row>
    <row r="43321" spans="7:11" x14ac:dyDescent="0.3">
      <c r="G43321" s="2"/>
      <c r="K43321" s="2"/>
    </row>
    <row r="43322" spans="7:11" x14ac:dyDescent="0.3">
      <c r="G43322" s="2"/>
      <c r="K43322" s="2"/>
    </row>
    <row r="43323" spans="7:11" x14ac:dyDescent="0.3">
      <c r="G43323" s="2"/>
      <c r="K43323" s="2"/>
    </row>
    <row r="43324" spans="7:11" x14ac:dyDescent="0.3">
      <c r="G43324" s="2"/>
      <c r="K43324" s="2"/>
    </row>
    <row r="43325" spans="7:11" x14ac:dyDescent="0.3">
      <c r="G43325" s="2"/>
      <c r="K43325" s="2"/>
    </row>
    <row r="43326" spans="7:11" x14ac:dyDescent="0.3">
      <c r="G43326" s="2"/>
      <c r="K43326" s="2"/>
    </row>
    <row r="43327" spans="7:11" x14ac:dyDescent="0.3">
      <c r="G43327" s="2"/>
      <c r="K43327" s="2"/>
    </row>
    <row r="43328" spans="7:11" x14ac:dyDescent="0.3">
      <c r="G43328" s="2"/>
      <c r="K43328" s="2"/>
    </row>
    <row r="43329" spans="7:11" x14ac:dyDescent="0.3">
      <c r="G43329" s="2"/>
      <c r="K43329" s="2"/>
    </row>
    <row r="43330" spans="7:11" x14ac:dyDescent="0.3">
      <c r="G43330" s="2"/>
      <c r="K43330" s="2"/>
    </row>
    <row r="43331" spans="7:11" x14ac:dyDescent="0.3">
      <c r="G43331" s="2"/>
      <c r="K43331" s="2"/>
    </row>
    <row r="43332" spans="7:11" x14ac:dyDescent="0.3">
      <c r="G43332" s="2"/>
      <c r="K43332" s="2"/>
    </row>
    <row r="43333" spans="7:11" x14ac:dyDescent="0.3">
      <c r="G43333" s="2"/>
      <c r="K43333" s="2"/>
    </row>
    <row r="43334" spans="7:11" x14ac:dyDescent="0.3">
      <c r="G43334" s="2"/>
      <c r="K43334" s="2"/>
    </row>
    <row r="43335" spans="7:11" x14ac:dyDescent="0.3">
      <c r="G43335" s="2"/>
      <c r="K43335" s="2"/>
    </row>
    <row r="43336" spans="7:11" x14ac:dyDescent="0.3">
      <c r="G43336" s="2"/>
      <c r="K43336" s="2"/>
    </row>
    <row r="43337" spans="7:11" x14ac:dyDescent="0.3">
      <c r="G43337" s="2"/>
      <c r="K43337" s="2"/>
    </row>
    <row r="43338" spans="7:11" x14ac:dyDescent="0.3">
      <c r="G43338" s="2"/>
      <c r="K43338" s="2"/>
    </row>
    <row r="43339" spans="7:11" x14ac:dyDescent="0.3">
      <c r="G43339" s="2"/>
      <c r="K43339" s="2"/>
    </row>
    <row r="43340" spans="7:11" x14ac:dyDescent="0.3">
      <c r="G43340" s="2"/>
      <c r="K43340" s="2"/>
    </row>
    <row r="43341" spans="7:11" x14ac:dyDescent="0.3">
      <c r="G43341" s="2"/>
      <c r="K43341" s="2"/>
    </row>
    <row r="43342" spans="7:11" x14ac:dyDescent="0.3">
      <c r="G43342" s="2"/>
      <c r="K43342" s="2"/>
    </row>
    <row r="43343" spans="7:11" x14ac:dyDescent="0.3">
      <c r="G43343" s="2"/>
      <c r="K43343" s="2"/>
    </row>
    <row r="43344" spans="7:11" x14ac:dyDescent="0.3">
      <c r="G43344" s="2"/>
      <c r="K43344" s="2"/>
    </row>
    <row r="43345" spans="7:11" x14ac:dyDescent="0.3">
      <c r="G43345" s="2"/>
      <c r="K43345" s="2"/>
    </row>
    <row r="43346" spans="7:11" x14ac:dyDescent="0.3">
      <c r="G43346" s="2"/>
      <c r="K43346" s="2"/>
    </row>
    <row r="43347" spans="7:11" x14ac:dyDescent="0.3">
      <c r="G43347" s="2"/>
      <c r="K43347" s="2"/>
    </row>
    <row r="43348" spans="7:11" x14ac:dyDescent="0.3">
      <c r="G43348" s="2"/>
      <c r="K43348" s="2"/>
    </row>
    <row r="43349" spans="7:11" x14ac:dyDescent="0.3">
      <c r="G43349" s="2"/>
      <c r="K43349" s="2"/>
    </row>
    <row r="43350" spans="7:11" x14ac:dyDescent="0.3">
      <c r="G43350" s="2"/>
      <c r="K43350" s="2"/>
    </row>
    <row r="43351" spans="7:11" x14ac:dyDescent="0.3">
      <c r="G43351" s="2"/>
      <c r="K43351" s="2"/>
    </row>
    <row r="43352" spans="7:11" x14ac:dyDescent="0.3">
      <c r="G43352" s="2"/>
      <c r="K43352" s="2"/>
    </row>
    <row r="43353" spans="7:11" x14ac:dyDescent="0.3">
      <c r="G43353" s="2"/>
      <c r="K43353" s="2"/>
    </row>
    <row r="43354" spans="7:11" x14ac:dyDescent="0.3">
      <c r="G43354" s="2"/>
      <c r="K43354" s="2"/>
    </row>
    <row r="43355" spans="7:11" x14ac:dyDescent="0.3">
      <c r="G43355" s="2"/>
      <c r="K43355" s="2"/>
    </row>
    <row r="43356" spans="7:11" x14ac:dyDescent="0.3">
      <c r="G43356" s="2"/>
      <c r="K43356" s="2"/>
    </row>
    <row r="43357" spans="7:11" x14ac:dyDescent="0.3">
      <c r="G43357" s="2"/>
      <c r="K43357" s="2"/>
    </row>
    <row r="43358" spans="7:11" x14ac:dyDescent="0.3">
      <c r="G43358" s="2"/>
      <c r="K43358" s="2"/>
    </row>
    <row r="43359" spans="7:11" x14ac:dyDescent="0.3">
      <c r="G43359" s="2"/>
      <c r="K43359" s="2"/>
    </row>
    <row r="43360" spans="7:11" x14ac:dyDescent="0.3">
      <c r="G43360" s="2"/>
      <c r="K43360" s="2"/>
    </row>
    <row r="43361" spans="7:11" x14ac:dyDescent="0.3">
      <c r="G43361" s="2"/>
      <c r="K43361" s="2"/>
    </row>
    <row r="43362" spans="7:11" x14ac:dyDescent="0.3">
      <c r="G43362" s="2"/>
      <c r="K43362" s="2"/>
    </row>
    <row r="43363" spans="7:11" x14ac:dyDescent="0.3">
      <c r="G43363" s="2"/>
      <c r="K43363" s="2"/>
    </row>
    <row r="43364" spans="7:11" x14ac:dyDescent="0.3">
      <c r="G43364" s="2"/>
      <c r="K43364" s="2"/>
    </row>
    <row r="43365" spans="7:11" x14ac:dyDescent="0.3">
      <c r="G43365" s="2"/>
      <c r="K43365" s="2"/>
    </row>
    <row r="43366" spans="7:11" x14ac:dyDescent="0.3">
      <c r="G43366" s="2"/>
      <c r="K43366" s="2"/>
    </row>
    <row r="43367" spans="7:11" x14ac:dyDescent="0.3">
      <c r="G43367" s="2"/>
      <c r="K43367" s="2"/>
    </row>
    <row r="43368" spans="7:11" x14ac:dyDescent="0.3">
      <c r="G43368" s="2"/>
      <c r="K43368" s="2"/>
    </row>
    <row r="43369" spans="7:11" x14ac:dyDescent="0.3">
      <c r="G43369" s="2"/>
      <c r="K43369" s="2"/>
    </row>
    <row r="43370" spans="7:11" x14ac:dyDescent="0.3">
      <c r="G43370" s="2"/>
      <c r="K43370" s="2"/>
    </row>
    <row r="43371" spans="7:11" x14ac:dyDescent="0.3">
      <c r="G43371" s="2"/>
      <c r="K43371" s="2"/>
    </row>
    <row r="43372" spans="7:11" x14ac:dyDescent="0.3">
      <c r="G43372" s="2"/>
      <c r="K43372" s="2"/>
    </row>
    <row r="43373" spans="7:11" x14ac:dyDescent="0.3">
      <c r="G43373" s="2"/>
      <c r="K43373" s="2"/>
    </row>
    <row r="43374" spans="7:11" x14ac:dyDescent="0.3">
      <c r="G43374" s="2"/>
      <c r="K43374" s="2"/>
    </row>
    <row r="43375" spans="7:11" x14ac:dyDescent="0.3">
      <c r="G43375" s="2"/>
      <c r="K43375" s="2"/>
    </row>
    <row r="43376" spans="7:11" x14ac:dyDescent="0.3">
      <c r="G43376" s="2"/>
      <c r="K43376" s="2"/>
    </row>
    <row r="43377" spans="7:11" x14ac:dyDescent="0.3">
      <c r="G43377" s="2"/>
      <c r="K43377" s="2"/>
    </row>
    <row r="43378" spans="7:11" x14ac:dyDescent="0.3">
      <c r="G43378" s="2"/>
      <c r="K43378" s="2"/>
    </row>
    <row r="43379" spans="7:11" x14ac:dyDescent="0.3">
      <c r="G43379" s="2"/>
      <c r="K43379" s="2"/>
    </row>
    <row r="43380" spans="7:11" x14ac:dyDescent="0.3">
      <c r="G43380" s="2"/>
      <c r="K43380" s="2"/>
    </row>
    <row r="43381" spans="7:11" x14ac:dyDescent="0.3">
      <c r="G43381" s="2"/>
      <c r="K43381" s="2"/>
    </row>
    <row r="43382" spans="7:11" x14ac:dyDescent="0.3">
      <c r="G43382" s="2"/>
      <c r="K43382" s="2"/>
    </row>
    <row r="43383" spans="7:11" x14ac:dyDescent="0.3">
      <c r="G43383" s="2"/>
      <c r="K43383" s="2"/>
    </row>
    <row r="43384" spans="7:11" x14ac:dyDescent="0.3">
      <c r="G43384" s="2"/>
      <c r="K43384" s="2"/>
    </row>
    <row r="43385" spans="7:11" x14ac:dyDescent="0.3">
      <c r="G43385" s="2"/>
      <c r="K43385" s="2"/>
    </row>
    <row r="43386" spans="7:11" x14ac:dyDescent="0.3">
      <c r="G43386" s="2"/>
      <c r="K43386" s="2"/>
    </row>
    <row r="43387" spans="7:11" x14ac:dyDescent="0.3">
      <c r="G43387" s="2"/>
      <c r="K43387" s="2"/>
    </row>
    <row r="43388" spans="7:11" x14ac:dyDescent="0.3">
      <c r="G43388" s="2"/>
      <c r="K43388" s="2"/>
    </row>
    <row r="43389" spans="7:11" x14ac:dyDescent="0.3">
      <c r="G43389" s="2"/>
      <c r="K43389" s="2"/>
    </row>
    <row r="43390" spans="7:11" x14ac:dyDescent="0.3">
      <c r="G43390" s="2"/>
      <c r="K43390" s="2"/>
    </row>
    <row r="43391" spans="7:11" x14ac:dyDescent="0.3">
      <c r="G43391" s="2"/>
      <c r="K43391" s="2"/>
    </row>
    <row r="43392" spans="7:11" x14ac:dyDescent="0.3">
      <c r="G43392" s="2"/>
      <c r="K43392" s="2"/>
    </row>
    <row r="43393" spans="7:11" x14ac:dyDescent="0.3">
      <c r="G43393" s="2"/>
      <c r="K43393" s="2"/>
    </row>
    <row r="43394" spans="7:11" x14ac:dyDescent="0.3">
      <c r="G43394" s="2"/>
      <c r="K43394" s="2"/>
    </row>
    <row r="43395" spans="7:11" x14ac:dyDescent="0.3">
      <c r="G43395" s="2"/>
      <c r="K43395" s="2"/>
    </row>
    <row r="43396" spans="7:11" x14ac:dyDescent="0.3">
      <c r="G43396" s="2"/>
      <c r="K43396" s="2"/>
    </row>
    <row r="43397" spans="7:11" x14ac:dyDescent="0.3">
      <c r="G43397" s="2"/>
      <c r="K43397" s="2"/>
    </row>
    <row r="43398" spans="7:11" x14ac:dyDescent="0.3">
      <c r="G43398" s="2"/>
      <c r="K43398" s="2"/>
    </row>
    <row r="43399" spans="7:11" x14ac:dyDescent="0.3">
      <c r="G43399" s="2"/>
      <c r="K43399" s="2"/>
    </row>
    <row r="43400" spans="7:11" x14ac:dyDescent="0.3">
      <c r="G43400" s="2"/>
      <c r="K43400" s="2"/>
    </row>
    <row r="43401" spans="7:11" x14ac:dyDescent="0.3">
      <c r="G43401" s="2"/>
      <c r="K43401" s="2"/>
    </row>
    <row r="43402" spans="7:11" x14ac:dyDescent="0.3">
      <c r="G43402" s="2"/>
      <c r="K43402" s="2"/>
    </row>
    <row r="43403" spans="7:11" x14ac:dyDescent="0.3">
      <c r="G43403" s="2"/>
      <c r="K43403" s="2"/>
    </row>
    <row r="43404" spans="7:11" x14ac:dyDescent="0.3">
      <c r="G43404" s="2"/>
      <c r="K43404" s="2"/>
    </row>
    <row r="43405" spans="7:11" x14ac:dyDescent="0.3">
      <c r="G43405" s="2"/>
      <c r="K43405" s="2"/>
    </row>
    <row r="43406" spans="7:11" x14ac:dyDescent="0.3">
      <c r="G43406" s="2"/>
      <c r="K43406" s="2"/>
    </row>
    <row r="43407" spans="7:11" x14ac:dyDescent="0.3">
      <c r="G43407" s="2"/>
      <c r="K43407" s="2"/>
    </row>
    <row r="43408" spans="7:11" x14ac:dyDescent="0.3">
      <c r="G43408" s="2"/>
      <c r="K43408" s="2"/>
    </row>
    <row r="43409" spans="7:11" x14ac:dyDescent="0.3">
      <c r="G43409" s="2"/>
      <c r="K43409" s="2"/>
    </row>
    <row r="43410" spans="7:11" x14ac:dyDescent="0.3">
      <c r="G43410" s="2"/>
      <c r="K43410" s="2"/>
    </row>
    <row r="43411" spans="7:11" x14ac:dyDescent="0.3">
      <c r="G43411" s="2"/>
      <c r="K43411" s="2"/>
    </row>
    <row r="43412" spans="7:11" x14ac:dyDescent="0.3">
      <c r="G43412" s="2"/>
      <c r="K43412" s="2"/>
    </row>
    <row r="43413" spans="7:11" x14ac:dyDescent="0.3">
      <c r="G43413" s="2"/>
      <c r="K43413" s="2"/>
    </row>
    <row r="43414" spans="7:11" x14ac:dyDescent="0.3">
      <c r="G43414" s="2"/>
      <c r="K43414" s="2"/>
    </row>
    <row r="43415" spans="7:11" x14ac:dyDescent="0.3">
      <c r="G43415" s="2"/>
      <c r="K43415" s="2"/>
    </row>
    <row r="43416" spans="7:11" x14ac:dyDescent="0.3">
      <c r="G43416" s="2"/>
      <c r="K43416" s="2"/>
    </row>
    <row r="43417" spans="7:11" x14ac:dyDescent="0.3">
      <c r="G43417" s="2"/>
      <c r="K43417" s="2"/>
    </row>
    <row r="43418" spans="7:11" x14ac:dyDescent="0.3">
      <c r="G43418" s="2"/>
      <c r="K43418" s="2"/>
    </row>
    <row r="43419" spans="7:11" x14ac:dyDescent="0.3">
      <c r="G43419" s="2"/>
      <c r="K43419" s="2"/>
    </row>
    <row r="43420" spans="7:11" x14ac:dyDescent="0.3">
      <c r="G43420" s="2"/>
      <c r="K43420" s="2"/>
    </row>
    <row r="43421" spans="7:11" x14ac:dyDescent="0.3">
      <c r="G43421" s="2"/>
      <c r="K43421" s="2"/>
    </row>
    <row r="43422" spans="7:11" x14ac:dyDescent="0.3">
      <c r="G43422" s="2"/>
      <c r="K43422" s="2"/>
    </row>
    <row r="43423" spans="7:11" x14ac:dyDescent="0.3">
      <c r="G43423" s="2"/>
      <c r="K43423" s="2"/>
    </row>
    <row r="43424" spans="7:11" x14ac:dyDescent="0.3">
      <c r="G43424" s="2"/>
      <c r="K43424" s="2"/>
    </row>
    <row r="43425" spans="7:11" x14ac:dyDescent="0.3">
      <c r="G43425" s="2"/>
      <c r="K43425" s="2"/>
    </row>
    <row r="43426" spans="7:11" x14ac:dyDescent="0.3">
      <c r="G43426" s="2"/>
      <c r="K43426" s="2"/>
    </row>
    <row r="43427" spans="7:11" x14ac:dyDescent="0.3">
      <c r="G43427" s="2"/>
      <c r="K43427" s="2"/>
    </row>
    <row r="43428" spans="7:11" x14ac:dyDescent="0.3">
      <c r="G43428" s="2"/>
      <c r="K43428" s="2"/>
    </row>
    <row r="43429" spans="7:11" x14ac:dyDescent="0.3">
      <c r="G43429" s="2"/>
      <c r="K43429" s="2"/>
    </row>
    <row r="43430" spans="7:11" x14ac:dyDescent="0.3">
      <c r="G43430" s="2"/>
      <c r="K43430" s="2"/>
    </row>
    <row r="43431" spans="7:11" x14ac:dyDescent="0.3">
      <c r="G43431" s="2"/>
      <c r="K43431" s="2"/>
    </row>
    <row r="43432" spans="7:11" x14ac:dyDescent="0.3">
      <c r="G43432" s="2"/>
      <c r="K43432" s="2"/>
    </row>
    <row r="43433" spans="7:11" x14ac:dyDescent="0.3">
      <c r="G43433" s="2"/>
      <c r="K43433" s="2"/>
    </row>
    <row r="43434" spans="7:11" x14ac:dyDescent="0.3">
      <c r="G43434" s="2"/>
      <c r="K43434" s="2"/>
    </row>
    <row r="43435" spans="7:11" x14ac:dyDescent="0.3">
      <c r="G43435" s="2"/>
      <c r="K43435" s="2"/>
    </row>
    <row r="43436" spans="7:11" x14ac:dyDescent="0.3">
      <c r="G43436" s="2"/>
      <c r="K43436" s="2"/>
    </row>
    <row r="43437" spans="7:11" x14ac:dyDescent="0.3">
      <c r="G43437" s="2"/>
      <c r="K43437" s="2"/>
    </row>
    <row r="43438" spans="7:11" x14ac:dyDescent="0.3">
      <c r="G43438" s="2"/>
      <c r="K43438" s="2"/>
    </row>
    <row r="43439" spans="7:11" x14ac:dyDescent="0.3">
      <c r="G43439" s="2"/>
      <c r="K43439" s="2"/>
    </row>
    <row r="43440" spans="7:11" x14ac:dyDescent="0.3">
      <c r="G43440" s="2"/>
      <c r="K43440" s="2"/>
    </row>
    <row r="43441" spans="7:11" x14ac:dyDescent="0.3">
      <c r="G43441" s="2"/>
      <c r="K43441" s="2"/>
    </row>
    <row r="43442" spans="7:11" x14ac:dyDescent="0.3">
      <c r="G43442" s="2"/>
      <c r="K43442" s="2"/>
    </row>
    <row r="43443" spans="7:11" x14ac:dyDescent="0.3">
      <c r="G43443" s="2"/>
      <c r="K43443" s="2"/>
    </row>
    <row r="43444" spans="7:11" x14ac:dyDescent="0.3">
      <c r="G43444" s="2"/>
      <c r="K43444" s="2"/>
    </row>
    <row r="43445" spans="7:11" x14ac:dyDescent="0.3">
      <c r="G43445" s="2"/>
      <c r="K43445" s="2"/>
    </row>
    <row r="43446" spans="7:11" x14ac:dyDescent="0.3">
      <c r="G43446" s="2"/>
      <c r="K43446" s="2"/>
    </row>
    <row r="43447" spans="7:11" x14ac:dyDescent="0.3">
      <c r="G43447" s="2"/>
      <c r="K43447" s="2"/>
    </row>
    <row r="43448" spans="7:11" x14ac:dyDescent="0.3">
      <c r="G43448" s="2"/>
      <c r="K43448" s="2"/>
    </row>
    <row r="43449" spans="7:11" x14ac:dyDescent="0.3">
      <c r="G43449" s="2"/>
      <c r="K43449" s="2"/>
    </row>
    <row r="43450" spans="7:11" x14ac:dyDescent="0.3">
      <c r="G43450" s="2"/>
      <c r="K43450" s="2"/>
    </row>
    <row r="43451" spans="7:11" x14ac:dyDescent="0.3">
      <c r="G43451" s="2"/>
      <c r="K43451" s="2"/>
    </row>
    <row r="43452" spans="7:11" x14ac:dyDescent="0.3">
      <c r="G43452" s="2"/>
      <c r="K43452" s="2"/>
    </row>
    <row r="43453" spans="7:11" x14ac:dyDescent="0.3">
      <c r="G43453" s="2"/>
      <c r="K43453" s="2"/>
    </row>
    <row r="43454" spans="7:11" x14ac:dyDescent="0.3">
      <c r="G43454" s="2"/>
      <c r="K43454" s="2"/>
    </row>
    <row r="43455" spans="7:11" x14ac:dyDescent="0.3">
      <c r="G43455" s="2"/>
      <c r="K43455" s="2"/>
    </row>
    <row r="43456" spans="7:11" x14ac:dyDescent="0.3">
      <c r="G43456" s="2"/>
      <c r="K43456" s="2"/>
    </row>
    <row r="43457" spans="7:11" x14ac:dyDescent="0.3">
      <c r="G43457" s="2"/>
      <c r="K43457" s="2"/>
    </row>
    <row r="43458" spans="7:11" x14ac:dyDescent="0.3">
      <c r="G43458" s="2"/>
      <c r="K43458" s="2"/>
    </row>
    <row r="43459" spans="7:11" x14ac:dyDescent="0.3">
      <c r="G43459" s="2"/>
      <c r="K43459" s="2"/>
    </row>
    <row r="43460" spans="7:11" x14ac:dyDescent="0.3">
      <c r="G43460" s="2"/>
      <c r="K43460" s="2"/>
    </row>
    <row r="43461" spans="7:11" x14ac:dyDescent="0.3">
      <c r="G43461" s="2"/>
      <c r="K43461" s="2"/>
    </row>
    <row r="43462" spans="7:11" x14ac:dyDescent="0.3">
      <c r="G43462" s="2"/>
      <c r="K43462" s="2"/>
    </row>
    <row r="43463" spans="7:11" x14ac:dyDescent="0.3">
      <c r="G43463" s="2"/>
      <c r="K43463" s="2"/>
    </row>
    <row r="43464" spans="7:11" x14ac:dyDescent="0.3">
      <c r="G43464" s="2"/>
      <c r="K43464" s="2"/>
    </row>
    <row r="43465" spans="7:11" x14ac:dyDescent="0.3">
      <c r="G43465" s="2"/>
      <c r="K43465" s="2"/>
    </row>
    <row r="43466" spans="7:11" x14ac:dyDescent="0.3">
      <c r="G43466" s="2"/>
      <c r="K43466" s="2"/>
    </row>
    <row r="43467" spans="7:11" x14ac:dyDescent="0.3">
      <c r="G43467" s="2"/>
      <c r="K43467" s="2"/>
    </row>
    <row r="43468" spans="7:11" x14ac:dyDescent="0.3">
      <c r="G43468" s="2"/>
      <c r="K43468" s="2"/>
    </row>
    <row r="43469" spans="7:11" x14ac:dyDescent="0.3">
      <c r="G43469" s="2"/>
      <c r="K43469" s="2"/>
    </row>
    <row r="43470" spans="7:11" x14ac:dyDescent="0.3">
      <c r="G43470" s="2"/>
      <c r="K43470" s="2"/>
    </row>
    <row r="43471" spans="7:11" x14ac:dyDescent="0.3">
      <c r="G43471" s="2"/>
      <c r="K43471" s="2"/>
    </row>
    <row r="43472" spans="7:11" x14ac:dyDescent="0.3">
      <c r="G43472" s="2"/>
      <c r="K43472" s="2"/>
    </row>
    <row r="43473" spans="7:11" x14ac:dyDescent="0.3">
      <c r="G43473" s="2"/>
      <c r="K43473" s="2"/>
    </row>
    <row r="43474" spans="7:11" x14ac:dyDescent="0.3">
      <c r="G43474" s="2"/>
      <c r="K43474" s="2"/>
    </row>
    <row r="43475" spans="7:11" x14ac:dyDescent="0.3">
      <c r="G43475" s="2"/>
      <c r="K43475" s="2"/>
    </row>
    <row r="43476" spans="7:11" x14ac:dyDescent="0.3">
      <c r="G43476" s="2"/>
      <c r="K43476" s="2"/>
    </row>
    <row r="43477" spans="7:11" x14ac:dyDescent="0.3">
      <c r="G43477" s="2"/>
      <c r="K43477" s="2"/>
    </row>
    <row r="43478" spans="7:11" x14ac:dyDescent="0.3">
      <c r="G43478" s="2"/>
      <c r="K43478" s="2"/>
    </row>
    <row r="43479" spans="7:11" x14ac:dyDescent="0.3">
      <c r="G43479" s="2"/>
      <c r="K43479" s="2"/>
    </row>
    <row r="43480" spans="7:11" x14ac:dyDescent="0.3">
      <c r="G43480" s="2"/>
      <c r="K43480" s="2"/>
    </row>
    <row r="43481" spans="7:11" x14ac:dyDescent="0.3">
      <c r="G43481" s="2"/>
      <c r="K43481" s="2"/>
    </row>
    <row r="43482" spans="7:11" x14ac:dyDescent="0.3">
      <c r="G43482" s="2"/>
      <c r="K43482" s="2"/>
    </row>
    <row r="43483" spans="7:11" x14ac:dyDescent="0.3">
      <c r="G43483" s="2"/>
      <c r="K43483" s="2"/>
    </row>
    <row r="43484" spans="7:11" x14ac:dyDescent="0.3">
      <c r="G43484" s="2"/>
      <c r="K43484" s="2"/>
    </row>
    <row r="43485" spans="7:11" x14ac:dyDescent="0.3">
      <c r="G43485" s="2"/>
      <c r="K43485" s="2"/>
    </row>
    <row r="43486" spans="7:11" x14ac:dyDescent="0.3">
      <c r="G43486" s="2"/>
      <c r="K43486" s="2"/>
    </row>
    <row r="43487" spans="7:11" x14ac:dyDescent="0.3">
      <c r="G43487" s="2"/>
      <c r="K43487" s="2"/>
    </row>
    <row r="43488" spans="7:11" x14ac:dyDescent="0.3">
      <c r="G43488" s="2"/>
      <c r="K43488" s="2"/>
    </row>
    <row r="43489" spans="7:11" x14ac:dyDescent="0.3">
      <c r="G43489" s="2"/>
      <c r="K43489" s="2"/>
    </row>
    <row r="43490" spans="7:11" x14ac:dyDescent="0.3">
      <c r="G43490" s="2"/>
      <c r="K43490" s="2"/>
    </row>
    <row r="43491" spans="7:11" x14ac:dyDescent="0.3">
      <c r="G43491" s="2"/>
      <c r="K43491" s="2"/>
    </row>
    <row r="43492" spans="7:11" x14ac:dyDescent="0.3">
      <c r="G43492" s="2"/>
      <c r="K43492" s="2"/>
    </row>
    <row r="43493" spans="7:11" x14ac:dyDescent="0.3">
      <c r="G43493" s="2"/>
      <c r="K43493" s="2"/>
    </row>
    <row r="43494" spans="7:11" x14ac:dyDescent="0.3">
      <c r="G43494" s="2"/>
      <c r="K43494" s="2"/>
    </row>
    <row r="43495" spans="7:11" x14ac:dyDescent="0.3">
      <c r="G43495" s="2"/>
      <c r="K43495" s="2"/>
    </row>
    <row r="43496" spans="7:11" x14ac:dyDescent="0.3">
      <c r="G43496" s="2"/>
      <c r="K43496" s="2"/>
    </row>
    <row r="43497" spans="7:11" x14ac:dyDescent="0.3">
      <c r="G43497" s="2"/>
      <c r="K43497" s="2"/>
    </row>
    <row r="43498" spans="7:11" x14ac:dyDescent="0.3">
      <c r="G43498" s="2"/>
      <c r="K43498" s="2"/>
    </row>
    <row r="43499" spans="7:11" x14ac:dyDescent="0.3">
      <c r="G43499" s="2"/>
      <c r="K43499" s="2"/>
    </row>
    <row r="43500" spans="7:11" x14ac:dyDescent="0.3">
      <c r="G43500" s="2"/>
      <c r="K43500" s="2"/>
    </row>
    <row r="43501" spans="7:11" x14ac:dyDescent="0.3">
      <c r="G43501" s="2"/>
      <c r="K43501" s="2"/>
    </row>
    <row r="43502" spans="7:11" x14ac:dyDescent="0.3">
      <c r="G43502" s="2"/>
      <c r="K43502" s="2"/>
    </row>
    <row r="43503" spans="7:11" x14ac:dyDescent="0.3">
      <c r="G43503" s="2"/>
      <c r="K43503" s="2"/>
    </row>
    <row r="43504" spans="7:11" x14ac:dyDescent="0.3">
      <c r="G43504" s="2"/>
      <c r="K43504" s="2"/>
    </row>
    <row r="43505" spans="7:11" x14ac:dyDescent="0.3">
      <c r="G43505" s="2"/>
      <c r="K43505" s="2"/>
    </row>
    <row r="43506" spans="7:11" x14ac:dyDescent="0.3">
      <c r="G43506" s="2"/>
      <c r="K43506" s="2"/>
    </row>
    <row r="43507" spans="7:11" x14ac:dyDescent="0.3">
      <c r="G43507" s="2"/>
      <c r="K43507" s="2"/>
    </row>
    <row r="43508" spans="7:11" x14ac:dyDescent="0.3">
      <c r="G43508" s="2"/>
      <c r="K43508" s="2"/>
    </row>
    <row r="43509" spans="7:11" x14ac:dyDescent="0.3">
      <c r="G43509" s="2"/>
      <c r="K43509" s="2"/>
    </row>
    <row r="43510" spans="7:11" x14ac:dyDescent="0.3">
      <c r="G43510" s="2"/>
      <c r="K43510" s="2"/>
    </row>
    <row r="43511" spans="7:11" x14ac:dyDescent="0.3">
      <c r="G43511" s="2"/>
      <c r="K43511" s="2"/>
    </row>
    <row r="43512" spans="7:11" x14ac:dyDescent="0.3">
      <c r="G43512" s="2"/>
      <c r="K43512" s="2"/>
    </row>
    <row r="43513" spans="7:11" x14ac:dyDescent="0.3">
      <c r="G43513" s="2"/>
      <c r="K43513" s="2"/>
    </row>
    <row r="43514" spans="7:11" x14ac:dyDescent="0.3">
      <c r="G43514" s="2"/>
      <c r="K43514" s="2"/>
    </row>
    <row r="43515" spans="7:11" x14ac:dyDescent="0.3">
      <c r="G43515" s="2"/>
      <c r="K43515" s="2"/>
    </row>
    <row r="43516" spans="7:11" x14ac:dyDescent="0.3">
      <c r="G43516" s="2"/>
      <c r="K43516" s="2"/>
    </row>
    <row r="43517" spans="7:11" x14ac:dyDescent="0.3">
      <c r="G43517" s="2"/>
      <c r="K43517" s="2"/>
    </row>
    <row r="43518" spans="7:11" x14ac:dyDescent="0.3">
      <c r="G43518" s="2"/>
      <c r="K43518" s="2"/>
    </row>
    <row r="43519" spans="7:11" x14ac:dyDescent="0.3">
      <c r="G43519" s="2"/>
      <c r="K43519" s="2"/>
    </row>
    <row r="43520" spans="7:11" x14ac:dyDescent="0.3">
      <c r="G43520" s="2"/>
      <c r="K43520" s="2"/>
    </row>
    <row r="43521" spans="7:11" x14ac:dyDescent="0.3">
      <c r="G43521" s="2"/>
      <c r="K43521" s="2"/>
    </row>
    <row r="43522" spans="7:11" x14ac:dyDescent="0.3">
      <c r="G43522" s="2"/>
      <c r="K43522" s="2"/>
    </row>
    <row r="43523" spans="7:11" x14ac:dyDescent="0.3">
      <c r="G43523" s="2"/>
      <c r="K43523" s="2"/>
    </row>
    <row r="43524" spans="7:11" x14ac:dyDescent="0.3">
      <c r="G43524" s="2"/>
      <c r="K43524" s="2"/>
    </row>
    <row r="43525" spans="7:11" x14ac:dyDescent="0.3">
      <c r="G43525" s="2"/>
      <c r="K43525" s="2"/>
    </row>
    <row r="43526" spans="7:11" x14ac:dyDescent="0.3">
      <c r="G43526" s="2"/>
      <c r="K43526" s="2"/>
    </row>
    <row r="43527" spans="7:11" x14ac:dyDescent="0.3">
      <c r="G43527" s="2"/>
      <c r="K43527" s="2"/>
    </row>
    <row r="43528" spans="7:11" x14ac:dyDescent="0.3">
      <c r="G43528" s="2"/>
      <c r="K43528" s="2"/>
    </row>
    <row r="43529" spans="7:11" x14ac:dyDescent="0.3">
      <c r="G43529" s="2"/>
      <c r="K43529" s="2"/>
    </row>
    <row r="43530" spans="7:11" x14ac:dyDescent="0.3">
      <c r="G43530" s="2"/>
      <c r="K43530" s="2"/>
    </row>
    <row r="43531" spans="7:11" x14ac:dyDescent="0.3">
      <c r="G43531" s="2"/>
      <c r="K43531" s="2"/>
    </row>
    <row r="43532" spans="7:11" x14ac:dyDescent="0.3">
      <c r="G43532" s="2"/>
      <c r="K43532" s="2"/>
    </row>
    <row r="43533" spans="7:11" x14ac:dyDescent="0.3">
      <c r="G43533" s="2"/>
      <c r="K43533" s="2"/>
    </row>
    <row r="43534" spans="7:11" x14ac:dyDescent="0.3">
      <c r="G43534" s="2"/>
      <c r="K43534" s="2"/>
    </row>
    <row r="43535" spans="7:11" x14ac:dyDescent="0.3">
      <c r="G43535" s="2"/>
      <c r="K43535" s="2"/>
    </row>
    <row r="43536" spans="7:11" x14ac:dyDescent="0.3">
      <c r="G43536" s="2"/>
      <c r="K43536" s="2"/>
    </row>
    <row r="43537" spans="7:11" x14ac:dyDescent="0.3">
      <c r="G43537" s="2"/>
      <c r="K43537" s="2"/>
    </row>
    <row r="43538" spans="7:11" x14ac:dyDescent="0.3">
      <c r="G43538" s="2"/>
      <c r="K43538" s="2"/>
    </row>
    <row r="43539" spans="7:11" x14ac:dyDescent="0.3">
      <c r="G43539" s="2"/>
      <c r="K43539" s="2"/>
    </row>
    <row r="43540" spans="7:11" x14ac:dyDescent="0.3">
      <c r="G43540" s="2"/>
      <c r="K43540" s="2"/>
    </row>
    <row r="43541" spans="7:11" x14ac:dyDescent="0.3">
      <c r="G43541" s="2"/>
      <c r="K43541" s="2"/>
    </row>
    <row r="43542" spans="7:11" x14ac:dyDescent="0.3">
      <c r="G43542" s="2"/>
      <c r="K43542" s="2"/>
    </row>
    <row r="43543" spans="7:11" x14ac:dyDescent="0.3">
      <c r="G43543" s="2"/>
      <c r="K43543" s="2"/>
    </row>
    <row r="43544" spans="7:11" x14ac:dyDescent="0.3">
      <c r="G43544" s="2"/>
      <c r="K43544" s="2"/>
    </row>
    <row r="43545" spans="7:11" x14ac:dyDescent="0.3">
      <c r="G43545" s="2"/>
      <c r="K43545" s="2"/>
    </row>
    <row r="43546" spans="7:11" x14ac:dyDescent="0.3">
      <c r="G43546" s="2"/>
      <c r="K43546" s="2"/>
    </row>
    <row r="43547" spans="7:11" x14ac:dyDescent="0.3">
      <c r="G43547" s="2"/>
      <c r="K43547" s="2"/>
    </row>
    <row r="43548" spans="7:11" x14ac:dyDescent="0.3">
      <c r="G43548" s="2"/>
      <c r="K43548" s="2"/>
    </row>
    <row r="43549" spans="7:11" x14ac:dyDescent="0.3">
      <c r="G43549" s="2"/>
      <c r="K43549" s="2"/>
    </row>
    <row r="43550" spans="7:11" x14ac:dyDescent="0.3">
      <c r="G43550" s="2"/>
      <c r="K43550" s="2"/>
    </row>
    <row r="43551" spans="7:11" x14ac:dyDescent="0.3">
      <c r="G43551" s="2"/>
      <c r="K43551" s="2"/>
    </row>
    <row r="43552" spans="7:11" x14ac:dyDescent="0.3">
      <c r="G43552" s="2"/>
      <c r="K43552" s="2"/>
    </row>
    <row r="43553" spans="7:11" x14ac:dyDescent="0.3">
      <c r="G43553" s="2"/>
      <c r="K43553" s="2"/>
    </row>
    <row r="43554" spans="7:11" x14ac:dyDescent="0.3">
      <c r="G43554" s="2"/>
      <c r="K43554" s="2"/>
    </row>
    <row r="43555" spans="7:11" x14ac:dyDescent="0.3">
      <c r="G43555" s="2"/>
      <c r="K43555" s="2"/>
    </row>
    <row r="43556" spans="7:11" x14ac:dyDescent="0.3">
      <c r="G43556" s="2"/>
      <c r="K43556" s="2"/>
    </row>
    <row r="43557" spans="7:11" x14ac:dyDescent="0.3">
      <c r="G43557" s="2"/>
      <c r="K43557" s="2"/>
    </row>
    <row r="43558" spans="7:11" x14ac:dyDescent="0.3">
      <c r="G43558" s="2"/>
      <c r="K43558" s="2"/>
    </row>
    <row r="43559" spans="7:11" x14ac:dyDescent="0.3">
      <c r="G43559" s="2"/>
      <c r="K43559" s="2"/>
    </row>
    <row r="43560" spans="7:11" x14ac:dyDescent="0.3">
      <c r="G43560" s="2"/>
      <c r="K43560" s="2"/>
    </row>
    <row r="43561" spans="7:11" x14ac:dyDescent="0.3">
      <c r="G43561" s="2"/>
      <c r="K43561" s="2"/>
    </row>
    <row r="43562" spans="7:11" x14ac:dyDescent="0.3">
      <c r="G43562" s="2"/>
      <c r="K43562" s="2"/>
    </row>
    <row r="43563" spans="7:11" x14ac:dyDescent="0.3">
      <c r="G43563" s="2"/>
      <c r="K43563" s="2"/>
    </row>
    <row r="43564" spans="7:11" x14ac:dyDescent="0.3">
      <c r="G43564" s="2"/>
      <c r="K43564" s="2"/>
    </row>
    <row r="43565" spans="7:11" x14ac:dyDescent="0.3">
      <c r="G43565" s="2"/>
      <c r="K43565" s="2"/>
    </row>
    <row r="43566" spans="7:11" x14ac:dyDescent="0.3">
      <c r="G43566" s="2"/>
      <c r="K43566" s="2"/>
    </row>
    <row r="43567" spans="7:11" x14ac:dyDescent="0.3">
      <c r="G43567" s="2"/>
      <c r="K43567" s="2"/>
    </row>
    <row r="43568" spans="7:11" x14ac:dyDescent="0.3">
      <c r="G43568" s="2"/>
      <c r="K43568" s="2"/>
    </row>
    <row r="43569" spans="7:11" x14ac:dyDescent="0.3">
      <c r="G43569" s="2"/>
      <c r="K43569" s="2"/>
    </row>
    <row r="43570" spans="7:11" x14ac:dyDescent="0.3">
      <c r="G43570" s="2"/>
      <c r="K43570" s="2"/>
    </row>
    <row r="43571" spans="7:11" x14ac:dyDescent="0.3">
      <c r="G43571" s="2"/>
      <c r="K43571" s="2"/>
    </row>
    <row r="43572" spans="7:11" x14ac:dyDescent="0.3">
      <c r="G43572" s="2"/>
      <c r="K43572" s="2"/>
    </row>
    <row r="43573" spans="7:11" x14ac:dyDescent="0.3">
      <c r="G43573" s="2"/>
      <c r="K43573" s="2"/>
    </row>
    <row r="43574" spans="7:11" x14ac:dyDescent="0.3">
      <c r="G43574" s="2"/>
      <c r="K43574" s="2"/>
    </row>
    <row r="43575" spans="7:11" x14ac:dyDescent="0.3">
      <c r="G43575" s="2"/>
      <c r="K43575" s="2"/>
    </row>
    <row r="43576" spans="7:11" x14ac:dyDescent="0.3">
      <c r="G43576" s="2"/>
      <c r="K43576" s="2"/>
    </row>
    <row r="43577" spans="7:11" x14ac:dyDescent="0.3">
      <c r="G43577" s="2"/>
      <c r="K43577" s="2"/>
    </row>
    <row r="43578" spans="7:11" x14ac:dyDescent="0.3">
      <c r="G43578" s="2"/>
      <c r="K43578" s="2"/>
    </row>
    <row r="43579" spans="7:11" x14ac:dyDescent="0.3">
      <c r="G43579" s="2"/>
      <c r="K43579" s="2"/>
    </row>
    <row r="43580" spans="7:11" x14ac:dyDescent="0.3">
      <c r="G43580" s="2"/>
      <c r="K43580" s="2"/>
    </row>
    <row r="43581" spans="7:11" x14ac:dyDescent="0.3">
      <c r="G43581" s="2"/>
      <c r="K43581" s="2"/>
    </row>
    <row r="43582" spans="7:11" x14ac:dyDescent="0.3">
      <c r="G43582" s="2"/>
      <c r="K43582" s="2"/>
    </row>
    <row r="43583" spans="7:11" x14ac:dyDescent="0.3">
      <c r="G43583" s="2"/>
      <c r="K43583" s="2"/>
    </row>
    <row r="43584" spans="7:11" x14ac:dyDescent="0.3">
      <c r="G43584" s="2"/>
      <c r="K43584" s="2"/>
    </row>
    <row r="43585" spans="7:11" x14ac:dyDescent="0.3">
      <c r="G43585" s="2"/>
      <c r="K43585" s="2"/>
    </row>
    <row r="43586" spans="7:11" x14ac:dyDescent="0.3">
      <c r="G43586" s="2"/>
      <c r="K43586" s="2"/>
    </row>
    <row r="43587" spans="7:11" x14ac:dyDescent="0.3">
      <c r="G43587" s="2"/>
      <c r="K43587" s="2"/>
    </row>
    <row r="43588" spans="7:11" x14ac:dyDescent="0.3">
      <c r="G43588" s="2"/>
      <c r="K43588" s="2"/>
    </row>
    <row r="43589" spans="7:11" x14ac:dyDescent="0.3">
      <c r="G43589" s="2"/>
      <c r="K43589" s="2"/>
    </row>
    <row r="43590" spans="7:11" x14ac:dyDescent="0.3">
      <c r="G43590" s="2"/>
      <c r="K43590" s="2"/>
    </row>
    <row r="43591" spans="7:11" x14ac:dyDescent="0.3">
      <c r="G43591" s="2"/>
      <c r="K43591" s="2"/>
    </row>
    <row r="43592" spans="7:11" x14ac:dyDescent="0.3">
      <c r="G43592" s="2"/>
      <c r="K43592" s="2"/>
    </row>
    <row r="43593" spans="7:11" x14ac:dyDescent="0.3">
      <c r="G43593" s="2"/>
      <c r="K43593" s="2"/>
    </row>
    <row r="43594" spans="7:11" x14ac:dyDescent="0.3">
      <c r="G43594" s="2"/>
      <c r="K43594" s="2"/>
    </row>
    <row r="43595" spans="7:11" x14ac:dyDescent="0.3">
      <c r="G43595" s="2"/>
      <c r="K43595" s="2"/>
    </row>
    <row r="43596" spans="7:11" x14ac:dyDescent="0.3">
      <c r="G43596" s="2"/>
      <c r="K43596" s="2"/>
    </row>
    <row r="43597" spans="7:11" x14ac:dyDescent="0.3">
      <c r="G43597" s="2"/>
      <c r="K43597" s="2"/>
    </row>
    <row r="43598" spans="7:11" x14ac:dyDescent="0.3">
      <c r="G43598" s="2"/>
      <c r="K43598" s="2"/>
    </row>
    <row r="43599" spans="7:11" x14ac:dyDescent="0.3">
      <c r="G43599" s="2"/>
      <c r="K43599" s="2"/>
    </row>
    <row r="43600" spans="7:11" x14ac:dyDescent="0.3">
      <c r="G43600" s="2"/>
      <c r="K43600" s="2"/>
    </row>
    <row r="43601" spans="7:11" x14ac:dyDescent="0.3">
      <c r="G43601" s="2"/>
      <c r="K43601" s="2"/>
    </row>
    <row r="43602" spans="7:11" x14ac:dyDescent="0.3">
      <c r="G43602" s="2"/>
      <c r="K43602" s="2"/>
    </row>
    <row r="43603" spans="7:11" x14ac:dyDescent="0.3">
      <c r="G43603" s="2"/>
      <c r="K43603" s="2"/>
    </row>
    <row r="43604" spans="7:11" x14ac:dyDescent="0.3">
      <c r="G43604" s="2"/>
      <c r="K43604" s="2"/>
    </row>
    <row r="43605" spans="7:11" x14ac:dyDescent="0.3">
      <c r="G43605" s="2"/>
      <c r="K43605" s="2"/>
    </row>
    <row r="43606" spans="7:11" x14ac:dyDescent="0.3">
      <c r="G43606" s="2"/>
      <c r="K43606" s="2"/>
    </row>
    <row r="43607" spans="7:11" x14ac:dyDescent="0.3">
      <c r="G43607" s="2"/>
      <c r="K43607" s="2"/>
    </row>
    <row r="43608" spans="7:11" x14ac:dyDescent="0.3">
      <c r="G43608" s="2"/>
      <c r="K43608" s="2"/>
    </row>
    <row r="43609" spans="7:11" x14ac:dyDescent="0.3">
      <c r="G43609" s="2"/>
      <c r="K43609" s="2"/>
    </row>
    <row r="43610" spans="7:11" x14ac:dyDescent="0.3">
      <c r="G43610" s="2"/>
      <c r="K43610" s="2"/>
    </row>
    <row r="43611" spans="7:11" x14ac:dyDescent="0.3">
      <c r="G43611" s="2"/>
      <c r="K43611" s="2"/>
    </row>
    <row r="43612" spans="7:11" x14ac:dyDescent="0.3">
      <c r="G43612" s="2"/>
      <c r="K43612" s="2"/>
    </row>
    <row r="43613" spans="7:11" x14ac:dyDescent="0.3">
      <c r="G43613" s="2"/>
      <c r="K43613" s="2"/>
    </row>
    <row r="43614" spans="7:11" x14ac:dyDescent="0.3">
      <c r="G43614" s="2"/>
      <c r="K43614" s="2"/>
    </row>
    <row r="43615" spans="7:11" x14ac:dyDescent="0.3">
      <c r="G43615" s="2"/>
      <c r="K43615" s="2"/>
    </row>
    <row r="43616" spans="7:11" x14ac:dyDescent="0.3">
      <c r="G43616" s="2"/>
      <c r="K43616" s="2"/>
    </row>
    <row r="43617" spans="7:11" x14ac:dyDescent="0.3">
      <c r="G43617" s="2"/>
      <c r="K43617" s="2"/>
    </row>
    <row r="43618" spans="7:11" x14ac:dyDescent="0.3">
      <c r="G43618" s="2"/>
      <c r="K43618" s="2"/>
    </row>
    <row r="43619" spans="7:11" x14ac:dyDescent="0.3">
      <c r="G43619" s="2"/>
      <c r="K43619" s="2"/>
    </row>
    <row r="43620" spans="7:11" x14ac:dyDescent="0.3">
      <c r="G43620" s="2"/>
      <c r="K43620" s="2"/>
    </row>
    <row r="43621" spans="7:11" x14ac:dyDescent="0.3">
      <c r="G43621" s="2"/>
      <c r="K43621" s="2"/>
    </row>
    <row r="43622" spans="7:11" x14ac:dyDescent="0.3">
      <c r="G43622" s="2"/>
      <c r="K43622" s="2"/>
    </row>
    <row r="43623" spans="7:11" x14ac:dyDescent="0.3">
      <c r="G43623" s="2"/>
      <c r="K43623" s="2"/>
    </row>
    <row r="43624" spans="7:11" x14ac:dyDescent="0.3">
      <c r="G43624" s="2"/>
      <c r="K43624" s="2"/>
    </row>
    <row r="43625" spans="7:11" x14ac:dyDescent="0.3">
      <c r="G43625" s="2"/>
      <c r="K43625" s="2"/>
    </row>
    <row r="43626" spans="7:11" x14ac:dyDescent="0.3">
      <c r="G43626" s="2"/>
      <c r="K43626" s="2"/>
    </row>
    <row r="43627" spans="7:11" x14ac:dyDescent="0.3">
      <c r="G43627" s="2"/>
      <c r="K43627" s="2"/>
    </row>
    <row r="43628" spans="7:11" x14ac:dyDescent="0.3">
      <c r="G43628" s="2"/>
      <c r="K43628" s="2"/>
    </row>
    <row r="43629" spans="7:11" x14ac:dyDescent="0.3">
      <c r="G43629" s="2"/>
      <c r="K43629" s="2"/>
    </row>
    <row r="43630" spans="7:11" x14ac:dyDescent="0.3">
      <c r="G43630" s="2"/>
      <c r="K43630" s="2"/>
    </row>
    <row r="43631" spans="7:11" x14ac:dyDescent="0.3">
      <c r="G43631" s="2"/>
      <c r="K43631" s="2"/>
    </row>
    <row r="43632" spans="7:11" x14ac:dyDescent="0.3">
      <c r="G43632" s="2"/>
      <c r="K43632" s="2"/>
    </row>
    <row r="43633" spans="7:11" x14ac:dyDescent="0.3">
      <c r="G43633" s="2"/>
      <c r="K43633" s="2"/>
    </row>
    <row r="43634" spans="7:11" x14ac:dyDescent="0.3">
      <c r="G43634" s="2"/>
      <c r="K43634" s="2"/>
    </row>
    <row r="43635" spans="7:11" x14ac:dyDescent="0.3">
      <c r="G43635" s="2"/>
      <c r="K43635" s="2"/>
    </row>
    <row r="43636" spans="7:11" x14ac:dyDescent="0.3">
      <c r="G43636" s="2"/>
      <c r="K43636" s="2"/>
    </row>
    <row r="43637" spans="7:11" x14ac:dyDescent="0.3">
      <c r="G43637" s="2"/>
      <c r="K43637" s="2"/>
    </row>
    <row r="43638" spans="7:11" x14ac:dyDescent="0.3">
      <c r="G43638" s="2"/>
      <c r="K43638" s="2"/>
    </row>
    <row r="43639" spans="7:11" x14ac:dyDescent="0.3">
      <c r="G43639" s="2"/>
      <c r="K43639" s="2"/>
    </row>
    <row r="43640" spans="7:11" x14ac:dyDescent="0.3">
      <c r="G43640" s="2"/>
      <c r="K43640" s="2"/>
    </row>
    <row r="43641" spans="7:11" x14ac:dyDescent="0.3">
      <c r="G43641" s="2"/>
      <c r="K43641" s="2"/>
    </row>
    <row r="43642" spans="7:11" x14ac:dyDescent="0.3">
      <c r="G43642" s="2"/>
      <c r="K43642" s="2"/>
    </row>
    <row r="43643" spans="7:11" x14ac:dyDescent="0.3">
      <c r="G43643" s="2"/>
      <c r="K43643" s="2"/>
    </row>
    <row r="43644" spans="7:11" x14ac:dyDescent="0.3">
      <c r="G43644" s="2"/>
      <c r="K43644" s="2"/>
    </row>
    <row r="43645" spans="7:11" x14ac:dyDescent="0.3">
      <c r="G43645" s="2"/>
      <c r="K43645" s="2"/>
    </row>
    <row r="43646" spans="7:11" x14ac:dyDescent="0.3">
      <c r="G43646" s="2"/>
      <c r="K43646" s="2"/>
    </row>
    <row r="43647" spans="7:11" x14ac:dyDescent="0.3">
      <c r="G43647" s="2"/>
      <c r="K43647" s="2"/>
    </row>
    <row r="43648" spans="7:11" x14ac:dyDescent="0.3">
      <c r="G43648" s="2"/>
      <c r="K43648" s="2"/>
    </row>
    <row r="43649" spans="7:11" x14ac:dyDescent="0.3">
      <c r="G43649" s="2"/>
      <c r="K43649" s="2"/>
    </row>
    <row r="43650" spans="7:11" x14ac:dyDescent="0.3">
      <c r="G43650" s="2"/>
      <c r="K43650" s="2"/>
    </row>
    <row r="43651" spans="7:11" x14ac:dyDescent="0.3">
      <c r="G43651" s="2"/>
      <c r="K43651" s="2"/>
    </row>
    <row r="43652" spans="7:11" x14ac:dyDescent="0.3">
      <c r="G43652" s="2"/>
      <c r="K43652" s="2"/>
    </row>
    <row r="43653" spans="7:11" x14ac:dyDescent="0.3">
      <c r="G43653" s="2"/>
      <c r="K43653" s="2"/>
    </row>
    <row r="43654" spans="7:11" x14ac:dyDescent="0.3">
      <c r="G43654" s="2"/>
      <c r="K43654" s="2"/>
    </row>
    <row r="43655" spans="7:11" x14ac:dyDescent="0.3">
      <c r="G43655" s="2"/>
      <c r="K43655" s="2"/>
    </row>
    <row r="43656" spans="7:11" x14ac:dyDescent="0.3">
      <c r="G43656" s="2"/>
      <c r="K43656" s="2"/>
    </row>
    <row r="43657" spans="7:11" x14ac:dyDescent="0.3">
      <c r="G43657" s="2"/>
      <c r="K43657" s="2"/>
    </row>
    <row r="43658" spans="7:11" x14ac:dyDescent="0.3">
      <c r="G43658" s="2"/>
      <c r="K43658" s="2"/>
    </row>
    <row r="43659" spans="7:11" x14ac:dyDescent="0.3">
      <c r="G43659" s="2"/>
      <c r="K43659" s="2"/>
    </row>
    <row r="43660" spans="7:11" x14ac:dyDescent="0.3">
      <c r="G43660" s="2"/>
      <c r="K43660" s="2"/>
    </row>
    <row r="43661" spans="7:11" x14ac:dyDescent="0.3">
      <c r="G43661" s="2"/>
      <c r="K43661" s="2"/>
    </row>
    <row r="43662" spans="7:11" x14ac:dyDescent="0.3">
      <c r="G43662" s="2"/>
      <c r="K43662" s="2"/>
    </row>
    <row r="43663" spans="7:11" x14ac:dyDescent="0.3">
      <c r="G43663" s="2"/>
      <c r="K43663" s="2"/>
    </row>
    <row r="43664" spans="7:11" x14ac:dyDescent="0.3">
      <c r="G43664" s="2"/>
      <c r="K43664" s="2"/>
    </row>
    <row r="43665" spans="7:11" x14ac:dyDescent="0.3">
      <c r="G43665" s="2"/>
      <c r="K43665" s="2"/>
    </row>
    <row r="43666" spans="7:11" x14ac:dyDescent="0.3">
      <c r="G43666" s="2"/>
      <c r="K43666" s="2"/>
    </row>
    <row r="43667" spans="7:11" x14ac:dyDescent="0.3">
      <c r="G43667" s="2"/>
      <c r="K43667" s="2"/>
    </row>
    <row r="43668" spans="7:11" x14ac:dyDescent="0.3">
      <c r="G43668" s="2"/>
      <c r="K43668" s="2"/>
    </row>
    <row r="43669" spans="7:11" x14ac:dyDescent="0.3">
      <c r="G43669" s="2"/>
      <c r="K43669" s="2"/>
    </row>
    <row r="43670" spans="7:11" x14ac:dyDescent="0.3">
      <c r="G43670" s="2"/>
      <c r="K43670" s="2"/>
    </row>
    <row r="43671" spans="7:11" x14ac:dyDescent="0.3">
      <c r="G43671" s="2"/>
      <c r="K43671" s="2"/>
    </row>
    <row r="43672" spans="7:11" x14ac:dyDescent="0.3">
      <c r="G43672" s="2"/>
      <c r="K43672" s="2"/>
    </row>
    <row r="43673" spans="7:11" x14ac:dyDescent="0.3">
      <c r="G43673" s="2"/>
      <c r="K43673" s="2"/>
    </row>
    <row r="43674" spans="7:11" x14ac:dyDescent="0.3">
      <c r="G43674" s="2"/>
      <c r="K43674" s="2"/>
    </row>
    <row r="43675" spans="7:11" x14ac:dyDescent="0.3">
      <c r="G43675" s="2"/>
      <c r="K43675" s="2"/>
    </row>
    <row r="43676" spans="7:11" x14ac:dyDescent="0.3">
      <c r="G43676" s="2"/>
      <c r="K43676" s="2"/>
    </row>
    <row r="43677" spans="7:11" x14ac:dyDescent="0.3">
      <c r="G43677" s="2"/>
      <c r="K43677" s="2"/>
    </row>
    <row r="43678" spans="7:11" x14ac:dyDescent="0.3">
      <c r="G43678" s="2"/>
      <c r="K43678" s="2"/>
    </row>
    <row r="43679" spans="7:11" x14ac:dyDescent="0.3">
      <c r="G43679" s="2"/>
      <c r="K43679" s="2"/>
    </row>
    <row r="43680" spans="7:11" x14ac:dyDescent="0.3">
      <c r="G43680" s="2"/>
      <c r="K43680" s="2"/>
    </row>
    <row r="43681" spans="7:11" x14ac:dyDescent="0.3">
      <c r="G43681" s="2"/>
      <c r="K43681" s="2"/>
    </row>
    <row r="43682" spans="7:11" x14ac:dyDescent="0.3">
      <c r="G43682" s="2"/>
      <c r="K43682" s="2"/>
    </row>
    <row r="43683" spans="7:11" x14ac:dyDescent="0.3">
      <c r="G43683" s="2"/>
      <c r="K43683" s="2"/>
    </row>
    <row r="43684" spans="7:11" x14ac:dyDescent="0.3">
      <c r="G43684" s="2"/>
      <c r="K43684" s="2"/>
    </row>
    <row r="43685" spans="7:11" x14ac:dyDescent="0.3">
      <c r="G43685" s="2"/>
      <c r="K43685" s="2"/>
    </row>
    <row r="43686" spans="7:11" x14ac:dyDescent="0.3">
      <c r="G43686" s="2"/>
      <c r="K43686" s="2"/>
    </row>
    <row r="43687" spans="7:11" x14ac:dyDescent="0.3">
      <c r="G43687" s="2"/>
      <c r="K43687" s="2"/>
    </row>
    <row r="43688" spans="7:11" x14ac:dyDescent="0.3">
      <c r="G43688" s="2"/>
      <c r="K43688" s="2"/>
    </row>
    <row r="43689" spans="7:11" x14ac:dyDescent="0.3">
      <c r="G43689" s="2"/>
      <c r="K43689" s="2"/>
    </row>
    <row r="43690" spans="7:11" x14ac:dyDescent="0.3">
      <c r="G43690" s="2"/>
      <c r="K43690" s="2"/>
    </row>
    <row r="43691" spans="7:11" x14ac:dyDescent="0.3">
      <c r="G43691" s="2"/>
      <c r="K43691" s="2"/>
    </row>
    <row r="43692" spans="7:11" x14ac:dyDescent="0.3">
      <c r="G43692" s="2"/>
      <c r="K43692" s="2"/>
    </row>
    <row r="43693" spans="7:11" x14ac:dyDescent="0.3">
      <c r="G43693" s="2"/>
      <c r="K43693" s="2"/>
    </row>
    <row r="43694" spans="7:11" x14ac:dyDescent="0.3">
      <c r="G43694" s="2"/>
      <c r="K43694" s="2"/>
    </row>
    <row r="43695" spans="7:11" x14ac:dyDescent="0.3">
      <c r="G43695" s="2"/>
      <c r="K43695" s="2"/>
    </row>
    <row r="43696" spans="7:11" x14ac:dyDescent="0.3">
      <c r="G43696" s="2"/>
      <c r="K43696" s="2"/>
    </row>
    <row r="43697" spans="7:11" x14ac:dyDescent="0.3">
      <c r="G43697" s="2"/>
      <c r="K43697" s="2"/>
    </row>
    <row r="43698" spans="7:11" x14ac:dyDescent="0.3">
      <c r="G43698" s="2"/>
      <c r="K43698" s="2"/>
    </row>
    <row r="43699" spans="7:11" x14ac:dyDescent="0.3">
      <c r="G43699" s="2"/>
      <c r="K43699" s="2"/>
    </row>
    <row r="43700" spans="7:11" x14ac:dyDescent="0.3">
      <c r="G43700" s="2"/>
      <c r="K43700" s="2"/>
    </row>
    <row r="43701" spans="7:11" x14ac:dyDescent="0.3">
      <c r="G43701" s="2"/>
      <c r="K43701" s="2"/>
    </row>
    <row r="43702" spans="7:11" x14ac:dyDescent="0.3">
      <c r="G43702" s="2"/>
      <c r="K43702" s="2"/>
    </row>
    <row r="43703" spans="7:11" x14ac:dyDescent="0.3">
      <c r="G43703" s="2"/>
      <c r="K43703" s="2"/>
    </row>
    <row r="43704" spans="7:11" x14ac:dyDescent="0.3">
      <c r="G43704" s="2"/>
      <c r="K43704" s="2"/>
    </row>
    <row r="43705" spans="7:11" x14ac:dyDescent="0.3">
      <c r="G43705" s="2"/>
      <c r="K43705" s="2"/>
    </row>
    <row r="43706" spans="7:11" x14ac:dyDescent="0.3">
      <c r="G43706" s="2"/>
      <c r="K43706" s="2"/>
    </row>
    <row r="43707" spans="7:11" x14ac:dyDescent="0.3">
      <c r="G43707" s="2"/>
      <c r="K43707" s="2"/>
    </row>
    <row r="43708" spans="7:11" x14ac:dyDescent="0.3">
      <c r="G43708" s="2"/>
      <c r="K43708" s="2"/>
    </row>
    <row r="43709" spans="7:11" x14ac:dyDescent="0.3">
      <c r="G43709" s="2"/>
      <c r="K43709" s="2"/>
    </row>
    <row r="43710" spans="7:11" x14ac:dyDescent="0.3">
      <c r="G43710" s="2"/>
      <c r="K43710" s="2"/>
    </row>
    <row r="43711" spans="7:11" x14ac:dyDescent="0.3">
      <c r="G43711" s="2"/>
      <c r="K43711" s="2"/>
    </row>
    <row r="43712" spans="7:11" x14ac:dyDescent="0.3">
      <c r="G43712" s="2"/>
      <c r="K43712" s="2"/>
    </row>
    <row r="43713" spans="7:11" x14ac:dyDescent="0.3">
      <c r="G43713" s="2"/>
      <c r="K43713" s="2"/>
    </row>
    <row r="43714" spans="7:11" x14ac:dyDescent="0.3">
      <c r="G43714" s="2"/>
      <c r="K43714" s="2"/>
    </row>
    <row r="43715" spans="7:11" x14ac:dyDescent="0.3">
      <c r="G43715" s="2"/>
      <c r="K43715" s="2"/>
    </row>
    <row r="43716" spans="7:11" x14ac:dyDescent="0.3">
      <c r="G43716" s="2"/>
      <c r="K43716" s="2"/>
    </row>
    <row r="43717" spans="7:11" x14ac:dyDescent="0.3">
      <c r="G43717" s="2"/>
      <c r="K43717" s="2"/>
    </row>
    <row r="43718" spans="7:11" x14ac:dyDescent="0.3">
      <c r="G43718" s="2"/>
      <c r="K43718" s="2"/>
    </row>
    <row r="43719" spans="7:11" x14ac:dyDescent="0.3">
      <c r="G43719" s="2"/>
      <c r="K43719" s="2"/>
    </row>
    <row r="43720" spans="7:11" x14ac:dyDescent="0.3">
      <c r="G43720" s="2"/>
      <c r="K43720" s="2"/>
    </row>
    <row r="43721" spans="7:11" x14ac:dyDescent="0.3">
      <c r="G43721" s="2"/>
      <c r="K43721" s="2"/>
    </row>
    <row r="43722" spans="7:11" x14ac:dyDescent="0.3">
      <c r="G43722" s="2"/>
      <c r="K43722" s="2"/>
    </row>
    <row r="43723" spans="7:11" x14ac:dyDescent="0.3">
      <c r="G43723" s="2"/>
      <c r="K43723" s="2"/>
    </row>
    <row r="43724" spans="7:11" x14ac:dyDescent="0.3">
      <c r="G43724" s="2"/>
      <c r="K43724" s="2"/>
    </row>
    <row r="43725" spans="7:11" x14ac:dyDescent="0.3">
      <c r="G43725" s="2"/>
      <c r="K43725" s="2"/>
    </row>
    <row r="43726" spans="7:11" x14ac:dyDescent="0.3">
      <c r="G43726" s="2"/>
      <c r="K43726" s="2"/>
    </row>
    <row r="43727" spans="7:11" x14ac:dyDescent="0.3">
      <c r="G43727" s="2"/>
      <c r="K43727" s="2"/>
    </row>
    <row r="43728" spans="7:11" x14ac:dyDescent="0.3">
      <c r="G43728" s="2"/>
      <c r="K43728" s="2"/>
    </row>
    <row r="43729" spans="7:11" x14ac:dyDescent="0.3">
      <c r="G43729" s="2"/>
      <c r="K43729" s="2"/>
    </row>
    <row r="43730" spans="7:11" x14ac:dyDescent="0.3">
      <c r="G43730" s="2"/>
      <c r="K43730" s="2"/>
    </row>
    <row r="43731" spans="7:11" x14ac:dyDescent="0.3">
      <c r="G43731" s="2"/>
      <c r="K43731" s="2"/>
    </row>
    <row r="43732" spans="7:11" x14ac:dyDescent="0.3">
      <c r="G43732" s="2"/>
      <c r="K43732" s="2"/>
    </row>
    <row r="43733" spans="7:11" x14ac:dyDescent="0.3">
      <c r="G43733" s="2"/>
      <c r="K43733" s="2"/>
    </row>
    <row r="43734" spans="7:11" x14ac:dyDescent="0.3">
      <c r="G43734" s="2"/>
      <c r="K43734" s="2"/>
    </row>
    <row r="43735" spans="7:11" x14ac:dyDescent="0.3">
      <c r="G43735" s="2"/>
      <c r="K43735" s="2"/>
    </row>
    <row r="43736" spans="7:11" x14ac:dyDescent="0.3">
      <c r="G43736" s="2"/>
      <c r="K43736" s="2"/>
    </row>
    <row r="43737" spans="7:11" x14ac:dyDescent="0.3">
      <c r="G43737" s="2"/>
      <c r="K43737" s="2"/>
    </row>
    <row r="43738" spans="7:11" x14ac:dyDescent="0.3">
      <c r="G43738" s="2"/>
      <c r="K43738" s="2"/>
    </row>
    <row r="43739" spans="7:11" x14ac:dyDescent="0.3">
      <c r="G43739" s="2"/>
      <c r="K43739" s="2"/>
    </row>
    <row r="43740" spans="7:11" x14ac:dyDescent="0.3">
      <c r="G43740" s="2"/>
      <c r="K43740" s="2"/>
    </row>
    <row r="43741" spans="7:11" x14ac:dyDescent="0.3">
      <c r="G43741" s="2"/>
      <c r="K43741" s="2"/>
    </row>
    <row r="43742" spans="7:11" x14ac:dyDescent="0.3">
      <c r="G43742" s="2"/>
      <c r="K43742" s="2"/>
    </row>
    <row r="43743" spans="7:11" x14ac:dyDescent="0.3">
      <c r="G43743" s="2"/>
      <c r="K43743" s="2"/>
    </row>
    <row r="43744" spans="7:11" x14ac:dyDescent="0.3">
      <c r="G43744" s="2"/>
      <c r="K43744" s="2"/>
    </row>
    <row r="43745" spans="7:11" x14ac:dyDescent="0.3">
      <c r="G43745" s="2"/>
      <c r="K43745" s="2"/>
    </row>
    <row r="43746" spans="7:11" x14ac:dyDescent="0.3">
      <c r="G43746" s="2"/>
      <c r="K43746" s="2"/>
    </row>
    <row r="43747" spans="7:11" x14ac:dyDescent="0.3">
      <c r="G43747" s="2"/>
      <c r="K43747" s="2"/>
    </row>
    <row r="43748" spans="7:11" x14ac:dyDescent="0.3">
      <c r="G43748" s="2"/>
      <c r="K43748" s="2"/>
    </row>
    <row r="43749" spans="7:11" x14ac:dyDescent="0.3">
      <c r="G43749" s="2"/>
      <c r="K43749" s="2"/>
    </row>
    <row r="43750" spans="7:11" x14ac:dyDescent="0.3">
      <c r="G43750" s="2"/>
      <c r="K43750" s="2"/>
    </row>
    <row r="43751" spans="7:11" x14ac:dyDescent="0.3">
      <c r="G43751" s="2"/>
      <c r="K43751" s="2"/>
    </row>
    <row r="43752" spans="7:11" x14ac:dyDescent="0.3">
      <c r="G43752" s="2"/>
      <c r="K43752" s="2"/>
    </row>
    <row r="43753" spans="7:11" x14ac:dyDescent="0.3">
      <c r="G43753" s="2"/>
      <c r="K43753" s="2"/>
    </row>
    <row r="43754" spans="7:11" x14ac:dyDescent="0.3">
      <c r="G43754" s="2"/>
      <c r="K43754" s="2"/>
    </row>
    <row r="43755" spans="7:11" x14ac:dyDescent="0.3">
      <c r="G43755" s="2"/>
      <c r="K43755" s="2"/>
    </row>
    <row r="43756" spans="7:11" x14ac:dyDescent="0.3">
      <c r="G43756" s="2"/>
      <c r="K43756" s="2"/>
    </row>
    <row r="43757" spans="7:11" x14ac:dyDescent="0.3">
      <c r="G43757" s="2"/>
      <c r="K43757" s="2"/>
    </row>
    <row r="43758" spans="7:11" x14ac:dyDescent="0.3">
      <c r="G43758" s="2"/>
      <c r="K43758" s="2"/>
    </row>
    <row r="43759" spans="7:11" x14ac:dyDescent="0.3">
      <c r="G43759" s="2"/>
      <c r="K43759" s="2"/>
    </row>
    <row r="43760" spans="7:11" x14ac:dyDescent="0.3">
      <c r="G43760" s="2"/>
      <c r="K43760" s="2"/>
    </row>
    <row r="43761" spans="7:11" x14ac:dyDescent="0.3">
      <c r="G43761" s="2"/>
      <c r="K43761" s="2"/>
    </row>
    <row r="43762" spans="7:11" x14ac:dyDescent="0.3">
      <c r="G43762" s="2"/>
      <c r="K43762" s="2"/>
    </row>
    <row r="43763" spans="7:11" x14ac:dyDescent="0.3">
      <c r="G43763" s="2"/>
      <c r="K43763" s="2"/>
    </row>
    <row r="43764" spans="7:11" x14ac:dyDescent="0.3">
      <c r="G43764" s="2"/>
      <c r="K43764" s="2"/>
    </row>
    <row r="43765" spans="7:11" x14ac:dyDescent="0.3">
      <c r="G43765" s="2"/>
      <c r="K43765" s="2"/>
    </row>
    <row r="43766" spans="7:11" x14ac:dyDescent="0.3">
      <c r="G43766" s="2"/>
      <c r="K43766" s="2"/>
    </row>
    <row r="43767" spans="7:11" x14ac:dyDescent="0.3">
      <c r="G43767" s="2"/>
      <c r="K43767" s="2"/>
    </row>
    <row r="43768" spans="7:11" x14ac:dyDescent="0.3">
      <c r="G43768" s="2"/>
      <c r="K43768" s="2"/>
    </row>
    <row r="43769" spans="7:11" x14ac:dyDescent="0.3">
      <c r="G43769" s="2"/>
      <c r="K43769" s="2"/>
    </row>
    <row r="43770" spans="7:11" x14ac:dyDescent="0.3">
      <c r="G43770" s="2"/>
      <c r="K43770" s="2"/>
    </row>
    <row r="43771" spans="7:11" x14ac:dyDescent="0.3">
      <c r="G43771" s="2"/>
      <c r="K43771" s="2"/>
    </row>
    <row r="43772" spans="7:11" x14ac:dyDescent="0.3">
      <c r="G43772" s="2"/>
      <c r="K43772" s="2"/>
    </row>
    <row r="43773" spans="7:11" x14ac:dyDescent="0.3">
      <c r="G43773" s="2"/>
      <c r="K43773" s="2"/>
    </row>
    <row r="43774" spans="7:11" x14ac:dyDescent="0.3">
      <c r="G43774" s="2"/>
      <c r="K43774" s="2"/>
    </row>
    <row r="43775" spans="7:11" x14ac:dyDescent="0.3">
      <c r="G43775" s="2"/>
      <c r="K43775" s="2"/>
    </row>
    <row r="43776" spans="7:11" x14ac:dyDescent="0.3">
      <c r="G43776" s="2"/>
      <c r="K43776" s="2"/>
    </row>
    <row r="43777" spans="7:11" x14ac:dyDescent="0.3">
      <c r="G43777" s="2"/>
      <c r="K43777" s="2"/>
    </row>
    <row r="43778" spans="7:11" x14ac:dyDescent="0.3">
      <c r="G43778" s="2"/>
      <c r="K43778" s="2"/>
    </row>
    <row r="43779" spans="7:11" x14ac:dyDescent="0.3">
      <c r="G43779" s="2"/>
      <c r="K43779" s="2"/>
    </row>
    <row r="43780" spans="7:11" x14ac:dyDescent="0.3">
      <c r="G43780" s="2"/>
      <c r="K43780" s="2"/>
    </row>
    <row r="43781" spans="7:11" x14ac:dyDescent="0.3">
      <c r="G43781" s="2"/>
      <c r="K43781" s="2"/>
    </row>
    <row r="43782" spans="7:11" x14ac:dyDescent="0.3">
      <c r="G43782" s="2"/>
      <c r="K43782" s="2"/>
    </row>
    <row r="43783" spans="7:11" x14ac:dyDescent="0.3">
      <c r="G43783" s="2"/>
      <c r="K43783" s="2"/>
    </row>
    <row r="43784" spans="7:11" x14ac:dyDescent="0.3">
      <c r="G43784" s="2"/>
      <c r="K43784" s="2"/>
    </row>
    <row r="43785" spans="7:11" x14ac:dyDescent="0.3">
      <c r="G43785" s="2"/>
      <c r="K43785" s="2"/>
    </row>
    <row r="43786" spans="7:11" x14ac:dyDescent="0.3">
      <c r="G43786" s="2"/>
      <c r="K43786" s="2"/>
    </row>
    <row r="43787" spans="7:11" x14ac:dyDescent="0.3">
      <c r="G43787" s="2"/>
      <c r="K43787" s="2"/>
    </row>
    <row r="43788" spans="7:11" x14ac:dyDescent="0.3">
      <c r="G43788" s="2"/>
      <c r="K43788" s="2"/>
    </row>
    <row r="43789" spans="7:11" x14ac:dyDescent="0.3">
      <c r="G43789" s="2"/>
      <c r="K43789" s="2"/>
    </row>
    <row r="43790" spans="7:11" x14ac:dyDescent="0.3">
      <c r="G43790" s="2"/>
      <c r="K43790" s="2"/>
    </row>
    <row r="43791" spans="7:11" x14ac:dyDescent="0.3">
      <c r="G43791" s="2"/>
      <c r="K43791" s="2"/>
    </row>
    <row r="43792" spans="7:11" x14ac:dyDescent="0.3">
      <c r="G43792" s="2"/>
      <c r="K43792" s="2"/>
    </row>
    <row r="43793" spans="7:11" x14ac:dyDescent="0.3">
      <c r="G43793" s="2"/>
      <c r="K43793" s="2"/>
    </row>
    <row r="43794" spans="7:11" x14ac:dyDescent="0.3">
      <c r="G43794" s="2"/>
      <c r="K43794" s="2"/>
    </row>
    <row r="43795" spans="7:11" x14ac:dyDescent="0.3">
      <c r="G43795" s="2"/>
      <c r="K43795" s="2"/>
    </row>
    <row r="43796" spans="7:11" x14ac:dyDescent="0.3">
      <c r="G43796" s="2"/>
      <c r="K43796" s="2"/>
    </row>
    <row r="43797" spans="7:11" x14ac:dyDescent="0.3">
      <c r="G43797" s="2"/>
      <c r="K43797" s="2"/>
    </row>
    <row r="43798" spans="7:11" x14ac:dyDescent="0.3">
      <c r="G43798" s="2"/>
      <c r="K43798" s="2"/>
    </row>
    <row r="43799" spans="7:11" x14ac:dyDescent="0.3">
      <c r="G43799" s="2"/>
      <c r="K43799" s="2"/>
    </row>
    <row r="43800" spans="7:11" x14ac:dyDescent="0.3">
      <c r="G43800" s="2"/>
      <c r="K43800" s="2"/>
    </row>
    <row r="43801" spans="7:11" x14ac:dyDescent="0.3">
      <c r="G43801" s="2"/>
      <c r="K43801" s="2"/>
    </row>
    <row r="43802" spans="7:11" x14ac:dyDescent="0.3">
      <c r="G43802" s="2"/>
      <c r="K43802" s="2"/>
    </row>
    <row r="43803" spans="7:11" x14ac:dyDescent="0.3">
      <c r="G43803" s="2"/>
      <c r="K43803" s="2"/>
    </row>
    <row r="43804" spans="7:11" x14ac:dyDescent="0.3">
      <c r="G43804" s="2"/>
      <c r="K43804" s="2"/>
    </row>
    <row r="43805" spans="7:11" x14ac:dyDescent="0.3">
      <c r="G43805" s="2"/>
      <c r="K43805" s="2"/>
    </row>
    <row r="43806" spans="7:11" x14ac:dyDescent="0.3">
      <c r="G43806" s="2"/>
      <c r="K43806" s="2"/>
    </row>
    <row r="43807" spans="7:11" x14ac:dyDescent="0.3">
      <c r="G43807" s="2"/>
      <c r="K43807" s="2"/>
    </row>
    <row r="43808" spans="7:11" x14ac:dyDescent="0.3">
      <c r="G43808" s="2"/>
      <c r="K43808" s="2"/>
    </row>
    <row r="43809" spans="7:11" x14ac:dyDescent="0.3">
      <c r="G43809" s="2"/>
      <c r="K43809" s="2"/>
    </row>
    <row r="43810" spans="7:11" x14ac:dyDescent="0.3">
      <c r="G43810" s="2"/>
      <c r="K43810" s="2"/>
    </row>
    <row r="43811" spans="7:11" x14ac:dyDescent="0.3">
      <c r="G43811" s="2"/>
      <c r="K43811" s="2"/>
    </row>
    <row r="43812" spans="7:11" x14ac:dyDescent="0.3">
      <c r="G43812" s="2"/>
      <c r="K43812" s="2"/>
    </row>
    <row r="43813" spans="7:11" x14ac:dyDescent="0.3">
      <c r="G43813" s="2"/>
      <c r="K43813" s="2"/>
    </row>
    <row r="43814" spans="7:11" x14ac:dyDescent="0.3">
      <c r="G43814" s="2"/>
      <c r="K43814" s="2"/>
    </row>
    <row r="43815" spans="7:11" x14ac:dyDescent="0.3">
      <c r="G43815" s="2"/>
      <c r="K43815" s="2"/>
    </row>
    <row r="43816" spans="7:11" x14ac:dyDescent="0.3">
      <c r="G43816" s="2"/>
      <c r="K43816" s="2"/>
    </row>
    <row r="43817" spans="7:11" x14ac:dyDescent="0.3">
      <c r="G43817" s="2"/>
      <c r="K43817" s="2"/>
    </row>
    <row r="43818" spans="7:11" x14ac:dyDescent="0.3">
      <c r="G43818" s="2"/>
      <c r="K43818" s="2"/>
    </row>
    <row r="43819" spans="7:11" x14ac:dyDescent="0.3">
      <c r="G43819" s="2"/>
      <c r="K43819" s="2"/>
    </row>
    <row r="43820" spans="7:11" x14ac:dyDescent="0.3">
      <c r="G43820" s="2"/>
      <c r="K43820" s="2"/>
    </row>
    <row r="43821" spans="7:11" x14ac:dyDescent="0.3">
      <c r="G43821" s="2"/>
      <c r="K43821" s="2"/>
    </row>
    <row r="43822" spans="7:11" x14ac:dyDescent="0.3">
      <c r="G43822" s="2"/>
      <c r="K43822" s="2"/>
    </row>
    <row r="43823" spans="7:11" x14ac:dyDescent="0.3">
      <c r="G43823" s="2"/>
      <c r="K43823" s="2"/>
    </row>
    <row r="43824" spans="7:11" x14ac:dyDescent="0.3">
      <c r="G43824" s="2"/>
      <c r="K43824" s="2"/>
    </row>
    <row r="43825" spans="7:11" x14ac:dyDescent="0.3">
      <c r="G43825" s="2"/>
      <c r="K43825" s="2"/>
    </row>
    <row r="43826" spans="7:11" x14ac:dyDescent="0.3">
      <c r="G43826" s="2"/>
      <c r="K43826" s="2"/>
    </row>
    <row r="43827" spans="7:11" x14ac:dyDescent="0.3">
      <c r="G43827" s="2"/>
      <c r="K43827" s="2"/>
    </row>
    <row r="43828" spans="7:11" x14ac:dyDescent="0.3">
      <c r="G43828" s="2"/>
      <c r="K43828" s="2"/>
    </row>
    <row r="43829" spans="7:11" x14ac:dyDescent="0.3">
      <c r="G43829" s="2"/>
      <c r="K43829" s="2"/>
    </row>
    <row r="43830" spans="7:11" x14ac:dyDescent="0.3">
      <c r="G43830" s="2"/>
      <c r="K43830" s="2"/>
    </row>
    <row r="43831" spans="7:11" x14ac:dyDescent="0.3">
      <c r="G43831" s="2"/>
      <c r="K43831" s="2"/>
    </row>
    <row r="43832" spans="7:11" x14ac:dyDescent="0.3">
      <c r="G43832" s="2"/>
      <c r="K43832" s="2"/>
    </row>
    <row r="43833" spans="7:11" x14ac:dyDescent="0.3">
      <c r="G43833" s="2"/>
      <c r="K43833" s="2"/>
    </row>
    <row r="43834" spans="7:11" x14ac:dyDescent="0.3">
      <c r="G43834" s="2"/>
      <c r="K43834" s="2"/>
    </row>
    <row r="43835" spans="7:11" x14ac:dyDescent="0.3">
      <c r="G43835" s="2"/>
      <c r="K43835" s="2"/>
    </row>
    <row r="43836" spans="7:11" x14ac:dyDescent="0.3">
      <c r="G43836" s="2"/>
      <c r="K43836" s="2"/>
    </row>
    <row r="43837" spans="7:11" x14ac:dyDescent="0.3">
      <c r="G43837" s="2"/>
      <c r="K43837" s="2"/>
    </row>
    <row r="43838" spans="7:11" x14ac:dyDescent="0.3">
      <c r="G43838" s="2"/>
      <c r="K43838" s="2"/>
    </row>
    <row r="43839" spans="7:11" x14ac:dyDescent="0.3">
      <c r="G43839" s="2"/>
      <c r="K43839" s="2"/>
    </row>
    <row r="43840" spans="7:11" x14ac:dyDescent="0.3">
      <c r="G43840" s="2"/>
      <c r="K43840" s="2"/>
    </row>
    <row r="43841" spans="7:11" x14ac:dyDescent="0.3">
      <c r="G43841" s="2"/>
      <c r="K43841" s="2"/>
    </row>
    <row r="43842" spans="7:11" x14ac:dyDescent="0.3">
      <c r="G43842" s="2"/>
      <c r="K43842" s="2"/>
    </row>
    <row r="43843" spans="7:11" x14ac:dyDescent="0.3">
      <c r="G43843" s="2"/>
      <c r="K43843" s="2"/>
    </row>
    <row r="43844" spans="7:11" x14ac:dyDescent="0.3">
      <c r="G43844" s="2"/>
      <c r="K43844" s="2"/>
    </row>
    <row r="43845" spans="7:11" x14ac:dyDescent="0.3">
      <c r="G43845" s="2"/>
      <c r="K43845" s="2"/>
    </row>
    <row r="43846" spans="7:11" x14ac:dyDescent="0.3">
      <c r="G43846" s="2"/>
      <c r="K43846" s="2"/>
    </row>
    <row r="43847" spans="7:11" x14ac:dyDescent="0.3">
      <c r="G43847" s="2"/>
      <c r="K43847" s="2"/>
    </row>
    <row r="43848" spans="7:11" x14ac:dyDescent="0.3">
      <c r="G43848" s="2"/>
      <c r="K43848" s="2"/>
    </row>
    <row r="43849" spans="7:11" x14ac:dyDescent="0.3">
      <c r="G43849" s="2"/>
      <c r="K43849" s="2"/>
    </row>
    <row r="43850" spans="7:11" x14ac:dyDescent="0.3">
      <c r="G43850" s="2"/>
      <c r="K43850" s="2"/>
    </row>
    <row r="43851" spans="7:11" x14ac:dyDescent="0.3">
      <c r="G43851" s="2"/>
      <c r="K43851" s="2"/>
    </row>
    <row r="43852" spans="7:11" x14ac:dyDescent="0.3">
      <c r="G43852" s="2"/>
      <c r="K43852" s="2"/>
    </row>
    <row r="43853" spans="7:11" x14ac:dyDescent="0.3">
      <c r="G43853" s="2"/>
      <c r="K43853" s="2"/>
    </row>
    <row r="43854" spans="7:11" x14ac:dyDescent="0.3">
      <c r="G43854" s="2"/>
      <c r="K43854" s="2"/>
    </row>
    <row r="43855" spans="7:11" x14ac:dyDescent="0.3">
      <c r="G43855" s="2"/>
      <c r="K43855" s="2"/>
    </row>
    <row r="43856" spans="7:11" x14ac:dyDescent="0.3">
      <c r="G43856" s="2"/>
      <c r="K43856" s="2"/>
    </row>
    <row r="43857" spans="7:11" x14ac:dyDescent="0.3">
      <c r="G43857" s="2"/>
      <c r="K43857" s="2"/>
    </row>
    <row r="43858" spans="7:11" x14ac:dyDescent="0.3">
      <c r="G43858" s="2"/>
      <c r="K43858" s="2"/>
    </row>
    <row r="43859" spans="7:11" x14ac:dyDescent="0.3">
      <c r="G43859" s="2"/>
      <c r="K43859" s="2"/>
    </row>
    <row r="43860" spans="7:11" x14ac:dyDescent="0.3">
      <c r="G43860" s="2"/>
      <c r="K43860" s="2"/>
    </row>
    <row r="43861" spans="7:11" x14ac:dyDescent="0.3">
      <c r="G43861" s="2"/>
      <c r="K43861" s="2"/>
    </row>
    <row r="43862" spans="7:11" x14ac:dyDescent="0.3">
      <c r="G43862" s="2"/>
      <c r="K43862" s="2"/>
    </row>
    <row r="43863" spans="7:11" x14ac:dyDescent="0.3">
      <c r="G43863" s="2"/>
      <c r="K43863" s="2"/>
    </row>
    <row r="43864" spans="7:11" x14ac:dyDescent="0.3">
      <c r="G43864" s="2"/>
      <c r="K43864" s="2"/>
    </row>
    <row r="43865" spans="7:11" x14ac:dyDescent="0.3">
      <c r="G43865" s="2"/>
      <c r="K43865" s="2"/>
    </row>
    <row r="43866" spans="7:11" x14ac:dyDescent="0.3">
      <c r="G43866" s="2"/>
      <c r="K43866" s="2"/>
    </row>
    <row r="43867" spans="7:11" x14ac:dyDescent="0.3">
      <c r="G43867" s="2"/>
      <c r="K43867" s="2"/>
    </row>
    <row r="43868" spans="7:11" x14ac:dyDescent="0.3">
      <c r="G43868" s="2"/>
      <c r="K43868" s="2"/>
    </row>
    <row r="43869" spans="7:11" x14ac:dyDescent="0.3">
      <c r="G43869" s="2"/>
      <c r="K43869" s="2"/>
    </row>
    <row r="43870" spans="7:11" x14ac:dyDescent="0.3">
      <c r="G43870" s="2"/>
      <c r="K43870" s="2"/>
    </row>
    <row r="43871" spans="7:11" x14ac:dyDescent="0.3">
      <c r="G43871" s="2"/>
      <c r="K43871" s="2"/>
    </row>
    <row r="43872" spans="7:11" x14ac:dyDescent="0.3">
      <c r="G43872" s="2"/>
      <c r="K43872" s="2"/>
    </row>
    <row r="43873" spans="7:11" x14ac:dyDescent="0.3">
      <c r="G43873" s="2"/>
      <c r="K43873" s="2"/>
    </row>
    <row r="43874" spans="7:11" x14ac:dyDescent="0.3">
      <c r="G43874" s="2"/>
      <c r="K43874" s="2"/>
    </row>
    <row r="43875" spans="7:11" x14ac:dyDescent="0.3">
      <c r="G43875" s="2"/>
      <c r="K43875" s="2"/>
    </row>
    <row r="43876" spans="7:11" x14ac:dyDescent="0.3">
      <c r="G43876" s="2"/>
      <c r="K43876" s="2"/>
    </row>
    <row r="43877" spans="7:11" x14ac:dyDescent="0.3">
      <c r="G43877" s="2"/>
      <c r="K43877" s="2"/>
    </row>
    <row r="43878" spans="7:11" x14ac:dyDescent="0.3">
      <c r="G43878" s="2"/>
      <c r="K43878" s="2"/>
    </row>
    <row r="43879" spans="7:11" x14ac:dyDescent="0.3">
      <c r="G43879" s="2"/>
      <c r="K43879" s="2"/>
    </row>
    <row r="43880" spans="7:11" x14ac:dyDescent="0.3">
      <c r="G43880" s="2"/>
      <c r="K43880" s="2"/>
    </row>
    <row r="43881" spans="7:11" x14ac:dyDescent="0.3">
      <c r="G43881" s="2"/>
      <c r="K43881" s="2"/>
    </row>
    <row r="43882" spans="7:11" x14ac:dyDescent="0.3">
      <c r="G43882" s="2"/>
      <c r="K43882" s="2"/>
    </row>
    <row r="43883" spans="7:11" x14ac:dyDescent="0.3">
      <c r="G43883" s="2"/>
      <c r="K43883" s="2"/>
    </row>
    <row r="43884" spans="7:11" x14ac:dyDescent="0.3">
      <c r="G43884" s="2"/>
      <c r="K43884" s="2"/>
    </row>
    <row r="43885" spans="7:11" x14ac:dyDescent="0.3">
      <c r="G43885" s="2"/>
      <c r="K43885" s="2"/>
    </row>
    <row r="43886" spans="7:11" x14ac:dyDescent="0.3">
      <c r="G43886" s="2"/>
      <c r="K43886" s="2"/>
    </row>
    <row r="43887" spans="7:11" x14ac:dyDescent="0.3">
      <c r="G43887" s="2"/>
      <c r="K43887" s="2"/>
    </row>
    <row r="43888" spans="7:11" x14ac:dyDescent="0.3">
      <c r="G43888" s="2"/>
      <c r="K43888" s="2"/>
    </row>
    <row r="43889" spans="7:11" x14ac:dyDescent="0.3">
      <c r="G43889" s="2"/>
      <c r="K43889" s="2"/>
    </row>
    <row r="43890" spans="7:11" x14ac:dyDescent="0.3">
      <c r="G43890" s="2"/>
      <c r="K43890" s="2"/>
    </row>
    <row r="43891" spans="7:11" x14ac:dyDescent="0.3">
      <c r="G43891" s="2"/>
      <c r="K43891" s="2"/>
    </row>
    <row r="43892" spans="7:11" x14ac:dyDescent="0.3">
      <c r="G43892" s="2"/>
      <c r="K43892" s="2"/>
    </row>
    <row r="43893" spans="7:11" x14ac:dyDescent="0.3">
      <c r="G43893" s="2"/>
      <c r="K43893" s="2"/>
    </row>
    <row r="43894" spans="7:11" x14ac:dyDescent="0.3">
      <c r="G43894" s="2"/>
      <c r="K43894" s="2"/>
    </row>
    <row r="43895" spans="7:11" x14ac:dyDescent="0.3">
      <c r="G43895" s="2"/>
      <c r="K43895" s="2"/>
    </row>
    <row r="43896" spans="7:11" x14ac:dyDescent="0.3">
      <c r="G43896" s="2"/>
      <c r="K43896" s="2"/>
    </row>
    <row r="43897" spans="7:11" x14ac:dyDescent="0.3">
      <c r="G43897" s="2"/>
      <c r="K43897" s="2"/>
    </row>
    <row r="43898" spans="7:11" x14ac:dyDescent="0.3">
      <c r="G43898" s="2"/>
      <c r="K43898" s="2"/>
    </row>
    <row r="43899" spans="7:11" x14ac:dyDescent="0.3">
      <c r="G43899" s="2"/>
      <c r="K43899" s="2"/>
    </row>
    <row r="43900" spans="7:11" x14ac:dyDescent="0.3">
      <c r="G43900" s="2"/>
      <c r="K43900" s="2"/>
    </row>
    <row r="43901" spans="7:11" x14ac:dyDescent="0.3">
      <c r="G43901" s="2"/>
      <c r="K43901" s="2"/>
    </row>
    <row r="43902" spans="7:11" x14ac:dyDescent="0.3">
      <c r="G43902" s="2"/>
      <c r="K43902" s="2"/>
    </row>
    <row r="43903" spans="7:11" x14ac:dyDescent="0.3">
      <c r="G43903" s="2"/>
      <c r="K43903" s="2"/>
    </row>
    <row r="43904" spans="7:11" x14ac:dyDescent="0.3">
      <c r="G43904" s="2"/>
      <c r="K43904" s="2"/>
    </row>
    <row r="43905" spans="7:11" x14ac:dyDescent="0.3">
      <c r="G43905" s="2"/>
      <c r="K43905" s="2"/>
    </row>
    <row r="43906" spans="7:11" x14ac:dyDescent="0.3">
      <c r="G43906" s="2"/>
      <c r="K43906" s="2"/>
    </row>
    <row r="43907" spans="7:11" x14ac:dyDescent="0.3">
      <c r="G43907" s="2"/>
      <c r="K43907" s="2"/>
    </row>
    <row r="43908" spans="7:11" x14ac:dyDescent="0.3">
      <c r="G43908" s="2"/>
      <c r="K43908" s="2"/>
    </row>
    <row r="43909" spans="7:11" x14ac:dyDescent="0.3">
      <c r="G43909" s="2"/>
      <c r="K43909" s="2"/>
    </row>
    <row r="43910" spans="7:11" x14ac:dyDescent="0.3">
      <c r="G43910" s="2"/>
      <c r="K43910" s="2"/>
    </row>
    <row r="43911" spans="7:11" x14ac:dyDescent="0.3">
      <c r="G43911" s="2"/>
      <c r="K43911" s="2"/>
    </row>
    <row r="43912" spans="7:11" x14ac:dyDescent="0.3">
      <c r="G43912" s="2"/>
      <c r="K43912" s="2"/>
    </row>
    <row r="43913" spans="7:11" x14ac:dyDescent="0.3">
      <c r="G43913" s="2"/>
      <c r="K43913" s="2"/>
    </row>
    <row r="43914" spans="7:11" x14ac:dyDescent="0.3">
      <c r="G43914" s="2"/>
      <c r="K43914" s="2"/>
    </row>
    <row r="43915" spans="7:11" x14ac:dyDescent="0.3">
      <c r="G43915" s="2"/>
      <c r="K43915" s="2"/>
    </row>
    <row r="43916" spans="7:11" x14ac:dyDescent="0.3">
      <c r="G43916" s="2"/>
      <c r="K43916" s="2"/>
    </row>
    <row r="43917" spans="7:11" x14ac:dyDescent="0.3">
      <c r="G43917" s="2"/>
      <c r="K43917" s="2"/>
    </row>
    <row r="43918" spans="7:11" x14ac:dyDescent="0.3">
      <c r="G43918" s="2"/>
      <c r="K43918" s="2"/>
    </row>
    <row r="43919" spans="7:11" x14ac:dyDescent="0.3">
      <c r="G43919" s="2"/>
      <c r="K43919" s="2"/>
    </row>
    <row r="43920" spans="7:11" x14ac:dyDescent="0.3">
      <c r="G43920" s="2"/>
      <c r="K43920" s="2"/>
    </row>
    <row r="43921" spans="7:11" x14ac:dyDescent="0.3">
      <c r="G43921" s="2"/>
      <c r="K43921" s="2"/>
    </row>
    <row r="43922" spans="7:11" x14ac:dyDescent="0.3">
      <c r="G43922" s="2"/>
      <c r="K43922" s="2"/>
    </row>
    <row r="43923" spans="7:11" x14ac:dyDescent="0.3">
      <c r="G43923" s="2"/>
      <c r="K43923" s="2"/>
    </row>
    <row r="43924" spans="7:11" x14ac:dyDescent="0.3">
      <c r="G43924" s="2"/>
      <c r="K43924" s="2"/>
    </row>
    <row r="43925" spans="7:11" x14ac:dyDescent="0.3">
      <c r="G43925" s="2"/>
      <c r="K43925" s="2"/>
    </row>
    <row r="43926" spans="7:11" x14ac:dyDescent="0.3">
      <c r="G43926" s="2"/>
      <c r="K43926" s="2"/>
    </row>
    <row r="43927" spans="7:11" x14ac:dyDescent="0.3">
      <c r="G43927" s="2"/>
      <c r="K43927" s="2"/>
    </row>
    <row r="43928" spans="7:11" x14ac:dyDescent="0.3">
      <c r="G43928" s="2"/>
      <c r="K43928" s="2"/>
    </row>
    <row r="43929" spans="7:11" x14ac:dyDescent="0.3">
      <c r="G43929" s="2"/>
      <c r="K43929" s="2"/>
    </row>
    <row r="43930" spans="7:11" x14ac:dyDescent="0.3">
      <c r="G43930" s="2"/>
      <c r="K43930" s="2"/>
    </row>
    <row r="43931" spans="7:11" x14ac:dyDescent="0.3">
      <c r="G43931" s="2"/>
      <c r="K43931" s="2"/>
    </row>
    <row r="43932" spans="7:11" x14ac:dyDescent="0.3">
      <c r="G43932" s="2"/>
      <c r="K43932" s="2"/>
    </row>
    <row r="43933" spans="7:11" x14ac:dyDescent="0.3">
      <c r="G43933" s="2"/>
      <c r="K43933" s="2"/>
    </row>
    <row r="43934" spans="7:11" x14ac:dyDescent="0.3">
      <c r="G43934" s="2"/>
      <c r="K43934" s="2"/>
    </row>
    <row r="43935" spans="7:11" x14ac:dyDescent="0.3">
      <c r="G43935" s="2"/>
      <c r="K43935" s="2"/>
    </row>
    <row r="43936" spans="7:11" x14ac:dyDescent="0.3">
      <c r="G43936" s="2"/>
      <c r="K43936" s="2"/>
    </row>
    <row r="43937" spans="7:11" x14ac:dyDescent="0.3">
      <c r="G43937" s="2"/>
      <c r="K43937" s="2"/>
    </row>
    <row r="43938" spans="7:11" x14ac:dyDescent="0.3">
      <c r="G43938" s="2"/>
      <c r="K43938" s="2"/>
    </row>
    <row r="43939" spans="7:11" x14ac:dyDescent="0.3">
      <c r="G43939" s="2"/>
      <c r="K43939" s="2"/>
    </row>
    <row r="43940" spans="7:11" x14ac:dyDescent="0.3">
      <c r="G43940" s="2"/>
      <c r="K43940" s="2"/>
    </row>
    <row r="43941" spans="7:11" x14ac:dyDescent="0.3">
      <c r="G43941" s="2"/>
      <c r="K43941" s="2"/>
    </row>
    <row r="43942" spans="7:11" x14ac:dyDescent="0.3">
      <c r="G43942" s="2"/>
      <c r="K43942" s="2"/>
    </row>
    <row r="43943" spans="7:11" x14ac:dyDescent="0.3">
      <c r="G43943" s="2"/>
      <c r="K43943" s="2"/>
    </row>
    <row r="43944" spans="7:11" x14ac:dyDescent="0.3">
      <c r="G43944" s="2"/>
      <c r="K43944" s="2"/>
    </row>
    <row r="43945" spans="7:11" x14ac:dyDescent="0.3">
      <c r="G43945" s="2"/>
      <c r="K43945" s="2"/>
    </row>
    <row r="43946" spans="7:11" x14ac:dyDescent="0.3">
      <c r="G43946" s="2"/>
      <c r="K43946" s="2"/>
    </row>
    <row r="43947" spans="7:11" x14ac:dyDescent="0.3">
      <c r="G43947" s="2"/>
      <c r="K43947" s="2"/>
    </row>
    <row r="43948" spans="7:11" x14ac:dyDescent="0.3">
      <c r="G43948" s="2"/>
      <c r="K43948" s="2"/>
    </row>
    <row r="43949" spans="7:11" x14ac:dyDescent="0.3">
      <c r="G43949" s="2"/>
      <c r="K43949" s="2"/>
    </row>
    <row r="43950" spans="7:11" x14ac:dyDescent="0.3">
      <c r="G43950" s="2"/>
      <c r="K43950" s="2"/>
    </row>
    <row r="43951" spans="7:11" x14ac:dyDescent="0.3">
      <c r="G43951" s="2"/>
      <c r="K43951" s="2"/>
    </row>
    <row r="43952" spans="7:11" x14ac:dyDescent="0.3">
      <c r="G43952" s="2"/>
      <c r="K43952" s="2"/>
    </row>
    <row r="43953" spans="7:11" x14ac:dyDescent="0.3">
      <c r="G43953" s="2"/>
      <c r="K43953" s="2"/>
    </row>
    <row r="43954" spans="7:11" x14ac:dyDescent="0.3">
      <c r="G43954" s="2"/>
      <c r="K43954" s="2"/>
    </row>
    <row r="43955" spans="7:11" x14ac:dyDescent="0.3">
      <c r="G43955" s="2"/>
      <c r="K43955" s="2"/>
    </row>
    <row r="43956" spans="7:11" x14ac:dyDescent="0.3">
      <c r="G43956" s="2"/>
      <c r="K43956" s="2"/>
    </row>
    <row r="43957" spans="7:11" x14ac:dyDescent="0.3">
      <c r="G43957" s="2"/>
      <c r="K43957" s="2"/>
    </row>
    <row r="43958" spans="7:11" x14ac:dyDescent="0.3">
      <c r="G43958" s="2"/>
      <c r="K43958" s="2"/>
    </row>
    <row r="43959" spans="7:11" x14ac:dyDescent="0.3">
      <c r="G43959" s="2"/>
      <c r="K43959" s="2"/>
    </row>
    <row r="43960" spans="7:11" x14ac:dyDescent="0.3">
      <c r="G43960" s="2"/>
      <c r="K43960" s="2"/>
    </row>
    <row r="43961" spans="7:11" x14ac:dyDescent="0.3">
      <c r="G43961" s="2"/>
      <c r="K43961" s="2"/>
    </row>
    <row r="43962" spans="7:11" x14ac:dyDescent="0.3">
      <c r="G43962" s="2"/>
      <c r="K43962" s="2"/>
    </row>
    <row r="43963" spans="7:11" x14ac:dyDescent="0.3">
      <c r="G43963" s="2"/>
      <c r="K43963" s="2"/>
    </row>
    <row r="43964" spans="7:11" x14ac:dyDescent="0.3">
      <c r="G43964" s="2"/>
      <c r="K43964" s="2"/>
    </row>
    <row r="43965" spans="7:11" x14ac:dyDescent="0.3">
      <c r="G43965" s="2"/>
      <c r="K43965" s="2"/>
    </row>
    <row r="43966" spans="7:11" x14ac:dyDescent="0.3">
      <c r="G43966" s="2"/>
      <c r="K43966" s="2"/>
    </row>
    <row r="43967" spans="7:11" x14ac:dyDescent="0.3">
      <c r="G43967" s="2"/>
      <c r="K43967" s="2"/>
    </row>
    <row r="43968" spans="7:11" x14ac:dyDescent="0.3">
      <c r="G43968" s="2"/>
      <c r="K43968" s="2"/>
    </row>
    <row r="43969" spans="7:11" x14ac:dyDescent="0.3">
      <c r="G43969" s="2"/>
      <c r="K43969" s="2"/>
    </row>
    <row r="43970" spans="7:11" x14ac:dyDescent="0.3">
      <c r="G43970" s="2"/>
      <c r="K43970" s="2"/>
    </row>
    <row r="43971" spans="7:11" x14ac:dyDescent="0.3">
      <c r="G43971" s="2"/>
      <c r="K43971" s="2"/>
    </row>
    <row r="43972" spans="7:11" x14ac:dyDescent="0.3">
      <c r="G43972" s="2"/>
      <c r="K43972" s="2"/>
    </row>
    <row r="43973" spans="7:11" x14ac:dyDescent="0.3">
      <c r="G43973" s="2"/>
      <c r="K43973" s="2"/>
    </row>
    <row r="43974" spans="7:11" x14ac:dyDescent="0.3">
      <c r="G43974" s="2"/>
      <c r="K43974" s="2"/>
    </row>
    <row r="43975" spans="7:11" x14ac:dyDescent="0.3">
      <c r="G43975" s="2"/>
      <c r="K43975" s="2"/>
    </row>
    <row r="43976" spans="7:11" x14ac:dyDescent="0.3">
      <c r="G43976" s="2"/>
      <c r="K43976" s="2"/>
    </row>
    <row r="43977" spans="7:11" x14ac:dyDescent="0.3">
      <c r="G43977" s="2"/>
      <c r="K43977" s="2"/>
    </row>
    <row r="43978" spans="7:11" x14ac:dyDescent="0.3">
      <c r="G43978" s="2"/>
      <c r="K43978" s="2"/>
    </row>
    <row r="43979" spans="7:11" x14ac:dyDescent="0.3">
      <c r="G43979" s="2"/>
      <c r="K43979" s="2"/>
    </row>
    <row r="43980" spans="7:11" x14ac:dyDescent="0.3">
      <c r="G43980" s="2"/>
      <c r="K43980" s="2"/>
    </row>
    <row r="43981" spans="7:11" x14ac:dyDescent="0.3">
      <c r="G43981" s="2"/>
      <c r="K43981" s="2"/>
    </row>
    <row r="43982" spans="7:11" x14ac:dyDescent="0.3">
      <c r="G43982" s="2"/>
      <c r="K43982" s="2"/>
    </row>
    <row r="43983" spans="7:11" x14ac:dyDescent="0.3">
      <c r="G43983" s="2"/>
      <c r="K43983" s="2"/>
    </row>
    <row r="43984" spans="7:11" x14ac:dyDescent="0.3">
      <c r="G43984" s="2"/>
      <c r="K43984" s="2"/>
    </row>
    <row r="43985" spans="7:11" x14ac:dyDescent="0.3">
      <c r="G43985" s="2"/>
      <c r="K43985" s="2"/>
    </row>
    <row r="43986" spans="7:11" x14ac:dyDescent="0.3">
      <c r="G43986" s="2"/>
      <c r="K43986" s="2"/>
    </row>
    <row r="43987" spans="7:11" x14ac:dyDescent="0.3">
      <c r="G43987" s="2"/>
      <c r="K43987" s="2"/>
    </row>
    <row r="43988" spans="7:11" x14ac:dyDescent="0.3">
      <c r="G43988" s="2"/>
      <c r="K43988" s="2"/>
    </row>
    <row r="43989" spans="7:11" x14ac:dyDescent="0.3">
      <c r="G43989" s="2"/>
      <c r="K43989" s="2"/>
    </row>
    <row r="43990" spans="7:11" x14ac:dyDescent="0.3">
      <c r="G43990" s="2"/>
      <c r="K43990" s="2"/>
    </row>
    <row r="43991" spans="7:11" x14ac:dyDescent="0.3">
      <c r="G43991" s="2"/>
      <c r="K43991" s="2"/>
    </row>
    <row r="43992" spans="7:11" x14ac:dyDescent="0.3">
      <c r="G43992" s="2"/>
      <c r="K43992" s="2"/>
    </row>
    <row r="43993" spans="7:11" x14ac:dyDescent="0.3">
      <c r="G43993" s="2"/>
      <c r="K43993" s="2"/>
    </row>
    <row r="43994" spans="7:11" x14ac:dyDescent="0.3">
      <c r="G43994" s="2"/>
      <c r="K43994" s="2"/>
    </row>
    <row r="43995" spans="7:11" x14ac:dyDescent="0.3">
      <c r="G43995" s="2"/>
      <c r="K43995" s="2"/>
    </row>
    <row r="43996" spans="7:11" x14ac:dyDescent="0.3">
      <c r="G43996" s="2"/>
      <c r="K43996" s="2"/>
    </row>
    <row r="43997" spans="7:11" x14ac:dyDescent="0.3">
      <c r="G43997" s="2"/>
      <c r="K43997" s="2"/>
    </row>
    <row r="43998" spans="7:11" x14ac:dyDescent="0.3">
      <c r="G43998" s="2"/>
      <c r="K43998" s="2"/>
    </row>
    <row r="43999" spans="7:11" x14ac:dyDescent="0.3">
      <c r="G43999" s="2"/>
      <c r="K43999" s="2"/>
    </row>
    <row r="44000" spans="7:11" x14ac:dyDescent="0.3">
      <c r="G44000" s="2"/>
      <c r="K44000" s="2"/>
    </row>
    <row r="44001" spans="7:11" x14ac:dyDescent="0.3">
      <c r="G44001" s="2"/>
      <c r="K44001" s="2"/>
    </row>
    <row r="44002" spans="7:11" x14ac:dyDescent="0.3">
      <c r="G44002" s="2"/>
      <c r="K44002" s="2"/>
    </row>
    <row r="44003" spans="7:11" x14ac:dyDescent="0.3">
      <c r="G44003" s="2"/>
      <c r="K44003" s="2"/>
    </row>
    <row r="44004" spans="7:11" x14ac:dyDescent="0.3">
      <c r="G44004" s="2"/>
      <c r="K44004" s="2"/>
    </row>
    <row r="44005" spans="7:11" x14ac:dyDescent="0.3">
      <c r="G44005" s="2"/>
      <c r="K44005" s="2"/>
    </row>
    <row r="44006" spans="7:11" x14ac:dyDescent="0.3">
      <c r="G44006" s="2"/>
      <c r="K44006" s="2"/>
    </row>
    <row r="44007" spans="7:11" x14ac:dyDescent="0.3">
      <c r="G44007" s="2"/>
      <c r="K44007" s="2"/>
    </row>
    <row r="44008" spans="7:11" x14ac:dyDescent="0.3">
      <c r="G44008" s="2"/>
      <c r="K44008" s="2"/>
    </row>
    <row r="44009" spans="7:11" x14ac:dyDescent="0.3">
      <c r="G44009" s="2"/>
      <c r="K44009" s="2"/>
    </row>
    <row r="44010" spans="7:11" x14ac:dyDescent="0.3">
      <c r="G44010" s="2"/>
      <c r="K44010" s="2"/>
    </row>
    <row r="44011" spans="7:11" x14ac:dyDescent="0.3">
      <c r="G44011" s="2"/>
      <c r="K44011" s="2"/>
    </row>
    <row r="44012" spans="7:11" x14ac:dyDescent="0.3">
      <c r="G44012" s="2"/>
      <c r="K44012" s="2"/>
    </row>
    <row r="44013" spans="7:11" x14ac:dyDescent="0.3">
      <c r="G44013" s="2"/>
      <c r="K44013" s="2"/>
    </row>
    <row r="44014" spans="7:11" x14ac:dyDescent="0.3">
      <c r="G44014" s="2"/>
      <c r="K44014" s="2"/>
    </row>
    <row r="44015" spans="7:11" x14ac:dyDescent="0.3">
      <c r="G44015" s="2"/>
      <c r="K44015" s="2"/>
    </row>
    <row r="44016" spans="7:11" x14ac:dyDescent="0.3">
      <c r="G44016" s="2"/>
      <c r="K44016" s="2"/>
    </row>
    <row r="44017" spans="7:11" x14ac:dyDescent="0.3">
      <c r="G44017" s="2"/>
      <c r="K44017" s="2"/>
    </row>
    <row r="44018" spans="7:11" x14ac:dyDescent="0.3">
      <c r="G44018" s="2"/>
      <c r="K44018" s="2"/>
    </row>
    <row r="44019" spans="7:11" x14ac:dyDescent="0.3">
      <c r="G44019" s="2"/>
      <c r="K44019" s="2"/>
    </row>
    <row r="44020" spans="7:11" x14ac:dyDescent="0.3">
      <c r="G44020" s="2"/>
      <c r="K44020" s="2"/>
    </row>
    <row r="44021" spans="7:11" x14ac:dyDescent="0.3">
      <c r="G44021" s="2"/>
      <c r="K44021" s="2"/>
    </row>
    <row r="44022" spans="7:11" x14ac:dyDescent="0.3">
      <c r="G44022" s="2"/>
      <c r="K44022" s="2"/>
    </row>
    <row r="44023" spans="7:11" x14ac:dyDescent="0.3">
      <c r="G44023" s="2"/>
      <c r="K44023" s="2"/>
    </row>
    <row r="44024" spans="7:11" x14ac:dyDescent="0.3">
      <c r="G44024" s="2"/>
      <c r="K44024" s="2"/>
    </row>
    <row r="44025" spans="7:11" x14ac:dyDescent="0.3">
      <c r="G44025" s="2"/>
      <c r="K44025" s="2"/>
    </row>
    <row r="44026" spans="7:11" x14ac:dyDescent="0.3">
      <c r="G44026" s="2"/>
      <c r="K44026" s="2"/>
    </row>
    <row r="44027" spans="7:11" x14ac:dyDescent="0.3">
      <c r="G44027" s="2"/>
      <c r="K44027" s="2"/>
    </row>
    <row r="44028" spans="7:11" x14ac:dyDescent="0.3">
      <c r="G44028" s="2"/>
      <c r="K44028" s="2"/>
    </row>
    <row r="44029" spans="7:11" x14ac:dyDescent="0.3">
      <c r="G44029" s="2"/>
      <c r="K44029" s="2"/>
    </row>
    <row r="44030" spans="7:11" x14ac:dyDescent="0.3">
      <c r="G44030" s="2"/>
      <c r="K44030" s="2"/>
    </row>
    <row r="44031" spans="7:11" x14ac:dyDescent="0.3">
      <c r="G44031" s="2"/>
      <c r="K44031" s="2"/>
    </row>
    <row r="44032" spans="7:11" x14ac:dyDescent="0.3">
      <c r="G44032" s="2"/>
      <c r="K44032" s="2"/>
    </row>
    <row r="44033" spans="7:11" x14ac:dyDescent="0.3">
      <c r="G44033" s="2"/>
      <c r="K44033" s="2"/>
    </row>
    <row r="44034" spans="7:11" x14ac:dyDescent="0.3">
      <c r="G44034" s="2"/>
      <c r="K44034" s="2"/>
    </row>
    <row r="44035" spans="7:11" x14ac:dyDescent="0.3">
      <c r="G44035" s="2"/>
      <c r="K44035" s="2"/>
    </row>
    <row r="44036" spans="7:11" x14ac:dyDescent="0.3">
      <c r="G44036" s="2"/>
      <c r="K44036" s="2"/>
    </row>
    <row r="44037" spans="7:11" x14ac:dyDescent="0.3">
      <c r="G44037" s="2"/>
      <c r="K44037" s="2"/>
    </row>
    <row r="44038" spans="7:11" x14ac:dyDescent="0.3">
      <c r="G44038" s="2"/>
      <c r="K44038" s="2"/>
    </row>
    <row r="44039" spans="7:11" x14ac:dyDescent="0.3">
      <c r="G44039" s="2"/>
      <c r="K44039" s="2"/>
    </row>
    <row r="44040" spans="7:11" x14ac:dyDescent="0.3">
      <c r="G44040" s="2"/>
      <c r="K44040" s="2"/>
    </row>
    <row r="44041" spans="7:11" x14ac:dyDescent="0.3">
      <c r="G44041" s="2"/>
      <c r="K44041" s="2"/>
    </row>
    <row r="44042" spans="7:11" x14ac:dyDescent="0.3">
      <c r="G44042" s="2"/>
      <c r="K44042" s="2"/>
    </row>
    <row r="44043" spans="7:11" x14ac:dyDescent="0.3">
      <c r="G44043" s="2"/>
      <c r="K44043" s="2"/>
    </row>
    <row r="44044" spans="7:11" x14ac:dyDescent="0.3">
      <c r="G44044" s="2"/>
      <c r="K44044" s="2"/>
    </row>
    <row r="44045" spans="7:11" x14ac:dyDescent="0.3">
      <c r="G44045" s="2"/>
      <c r="K44045" s="2"/>
    </row>
    <row r="44046" spans="7:11" x14ac:dyDescent="0.3">
      <c r="G44046" s="2"/>
      <c r="K44046" s="2"/>
    </row>
    <row r="44047" spans="7:11" x14ac:dyDescent="0.3">
      <c r="G44047" s="2"/>
      <c r="K44047" s="2"/>
    </row>
    <row r="44048" spans="7:11" x14ac:dyDescent="0.3">
      <c r="G44048" s="2"/>
      <c r="K44048" s="2"/>
    </row>
    <row r="44049" spans="7:11" x14ac:dyDescent="0.3">
      <c r="G44049" s="2"/>
      <c r="K44049" s="2"/>
    </row>
    <row r="44050" spans="7:11" x14ac:dyDescent="0.3">
      <c r="G44050" s="2"/>
      <c r="K44050" s="2"/>
    </row>
    <row r="44051" spans="7:11" x14ac:dyDescent="0.3">
      <c r="G44051" s="2"/>
      <c r="K44051" s="2"/>
    </row>
    <row r="44052" spans="7:11" x14ac:dyDescent="0.3">
      <c r="G44052" s="2"/>
      <c r="K44052" s="2"/>
    </row>
    <row r="44053" spans="7:11" x14ac:dyDescent="0.3">
      <c r="G44053" s="2"/>
      <c r="K44053" s="2"/>
    </row>
    <row r="44054" spans="7:11" x14ac:dyDescent="0.3">
      <c r="G44054" s="2"/>
      <c r="K44054" s="2"/>
    </row>
    <row r="44055" spans="7:11" x14ac:dyDescent="0.3">
      <c r="G44055" s="2"/>
      <c r="K44055" s="2"/>
    </row>
    <row r="44056" spans="7:11" x14ac:dyDescent="0.3">
      <c r="G44056" s="2"/>
      <c r="K44056" s="2"/>
    </row>
    <row r="44057" spans="7:11" x14ac:dyDescent="0.3">
      <c r="G44057" s="2"/>
      <c r="K44057" s="2"/>
    </row>
    <row r="44058" spans="7:11" x14ac:dyDescent="0.3">
      <c r="G44058" s="2"/>
      <c r="K44058" s="2"/>
    </row>
    <row r="44059" spans="7:11" x14ac:dyDescent="0.3">
      <c r="G44059" s="2"/>
      <c r="K44059" s="2"/>
    </row>
    <row r="44060" spans="7:11" x14ac:dyDescent="0.3">
      <c r="G44060" s="2"/>
      <c r="K44060" s="2"/>
    </row>
    <row r="44061" spans="7:11" x14ac:dyDescent="0.3">
      <c r="G44061" s="2"/>
      <c r="K44061" s="2"/>
    </row>
    <row r="44062" spans="7:11" x14ac:dyDescent="0.3">
      <c r="G44062" s="2"/>
      <c r="K44062" s="2"/>
    </row>
    <row r="44063" spans="7:11" x14ac:dyDescent="0.3">
      <c r="G44063" s="2"/>
      <c r="K44063" s="2"/>
    </row>
    <row r="44064" spans="7:11" x14ac:dyDescent="0.3">
      <c r="G44064" s="2"/>
      <c r="K44064" s="2"/>
    </row>
    <row r="44065" spans="7:11" x14ac:dyDescent="0.3">
      <c r="G44065" s="2"/>
      <c r="K44065" s="2"/>
    </row>
    <row r="44066" spans="7:11" x14ac:dyDescent="0.3">
      <c r="G44066" s="2"/>
      <c r="K44066" s="2"/>
    </row>
    <row r="44067" spans="7:11" x14ac:dyDescent="0.3">
      <c r="G44067" s="2"/>
      <c r="K44067" s="2"/>
    </row>
    <row r="44068" spans="7:11" x14ac:dyDescent="0.3">
      <c r="G44068" s="2"/>
      <c r="K44068" s="2"/>
    </row>
    <row r="44069" spans="7:11" x14ac:dyDescent="0.3">
      <c r="G44069" s="2"/>
      <c r="K44069" s="2"/>
    </row>
    <row r="44070" spans="7:11" x14ac:dyDescent="0.3">
      <c r="G44070" s="2"/>
      <c r="K44070" s="2"/>
    </row>
    <row r="44071" spans="7:11" x14ac:dyDescent="0.3">
      <c r="G44071" s="2"/>
      <c r="K44071" s="2"/>
    </row>
    <row r="44072" spans="7:11" x14ac:dyDescent="0.3">
      <c r="G44072" s="2"/>
      <c r="K44072" s="2"/>
    </row>
    <row r="44073" spans="7:11" x14ac:dyDescent="0.3">
      <c r="G44073" s="2"/>
      <c r="K44073" s="2"/>
    </row>
    <row r="44074" spans="7:11" x14ac:dyDescent="0.3">
      <c r="G44074" s="2"/>
      <c r="K44074" s="2"/>
    </row>
    <row r="44075" spans="7:11" x14ac:dyDescent="0.3">
      <c r="G44075" s="2"/>
      <c r="K44075" s="2"/>
    </row>
    <row r="44076" spans="7:11" x14ac:dyDescent="0.3">
      <c r="G44076" s="2"/>
      <c r="K44076" s="2"/>
    </row>
    <row r="44077" spans="7:11" x14ac:dyDescent="0.3">
      <c r="G44077" s="2"/>
      <c r="K44077" s="2"/>
    </row>
    <row r="44078" spans="7:11" x14ac:dyDescent="0.3">
      <c r="G44078" s="2"/>
      <c r="K44078" s="2"/>
    </row>
    <row r="44079" spans="7:11" x14ac:dyDescent="0.3">
      <c r="G44079" s="2"/>
      <c r="K44079" s="2"/>
    </row>
    <row r="44080" spans="7:11" x14ac:dyDescent="0.3">
      <c r="G44080" s="2"/>
      <c r="K44080" s="2"/>
    </row>
    <row r="44081" spans="7:11" x14ac:dyDescent="0.3">
      <c r="G44081" s="2"/>
      <c r="K44081" s="2"/>
    </row>
    <row r="44082" spans="7:11" x14ac:dyDescent="0.3">
      <c r="G44082" s="2"/>
      <c r="K44082" s="2"/>
    </row>
    <row r="44083" spans="7:11" x14ac:dyDescent="0.3">
      <c r="G44083" s="2"/>
      <c r="K44083" s="2"/>
    </row>
    <row r="44084" spans="7:11" x14ac:dyDescent="0.3">
      <c r="G44084" s="2"/>
      <c r="K44084" s="2"/>
    </row>
    <row r="44085" spans="7:11" x14ac:dyDescent="0.3">
      <c r="G44085" s="2"/>
      <c r="K44085" s="2"/>
    </row>
    <row r="44086" spans="7:11" x14ac:dyDescent="0.3">
      <c r="G44086" s="2"/>
      <c r="K44086" s="2"/>
    </row>
    <row r="44087" spans="7:11" x14ac:dyDescent="0.3">
      <c r="G44087" s="2"/>
      <c r="K44087" s="2"/>
    </row>
    <row r="44088" spans="7:11" x14ac:dyDescent="0.3">
      <c r="G44088" s="2"/>
      <c r="K44088" s="2"/>
    </row>
    <row r="44089" spans="7:11" x14ac:dyDescent="0.3">
      <c r="G44089" s="2"/>
      <c r="K44089" s="2"/>
    </row>
    <row r="44090" spans="7:11" x14ac:dyDescent="0.3">
      <c r="G44090" s="2"/>
      <c r="K44090" s="2"/>
    </row>
    <row r="44091" spans="7:11" x14ac:dyDescent="0.3">
      <c r="G44091" s="2"/>
      <c r="K44091" s="2"/>
    </row>
    <row r="44092" spans="7:11" x14ac:dyDescent="0.3">
      <c r="G44092" s="2"/>
      <c r="K44092" s="2"/>
    </row>
    <row r="44093" spans="7:11" x14ac:dyDescent="0.3">
      <c r="G44093" s="2"/>
      <c r="K44093" s="2"/>
    </row>
    <row r="44094" spans="7:11" x14ac:dyDescent="0.3">
      <c r="G44094" s="2"/>
      <c r="K44094" s="2"/>
    </row>
    <row r="44095" spans="7:11" x14ac:dyDescent="0.3">
      <c r="G44095" s="2"/>
      <c r="K44095" s="2"/>
    </row>
    <row r="44096" spans="7:11" x14ac:dyDescent="0.3">
      <c r="G44096" s="2"/>
      <c r="K44096" s="2"/>
    </row>
    <row r="44097" spans="7:11" x14ac:dyDescent="0.3">
      <c r="G44097" s="2"/>
      <c r="K44097" s="2"/>
    </row>
    <row r="44098" spans="7:11" x14ac:dyDescent="0.3">
      <c r="G44098" s="2"/>
      <c r="K44098" s="2"/>
    </row>
    <row r="44099" spans="7:11" x14ac:dyDescent="0.3">
      <c r="G44099" s="2"/>
      <c r="K44099" s="2"/>
    </row>
    <row r="44100" spans="7:11" x14ac:dyDescent="0.3">
      <c r="G44100" s="2"/>
      <c r="K44100" s="2"/>
    </row>
    <row r="44101" spans="7:11" x14ac:dyDescent="0.3">
      <c r="G44101" s="2"/>
      <c r="K44101" s="2"/>
    </row>
    <row r="44102" spans="7:11" x14ac:dyDescent="0.3">
      <c r="G44102" s="2"/>
      <c r="K44102" s="2"/>
    </row>
    <row r="44103" spans="7:11" x14ac:dyDescent="0.3">
      <c r="G44103" s="2"/>
      <c r="K44103" s="2"/>
    </row>
    <row r="44104" spans="7:11" x14ac:dyDescent="0.3">
      <c r="G44104" s="2"/>
      <c r="K44104" s="2"/>
    </row>
    <row r="44105" spans="7:11" x14ac:dyDescent="0.3">
      <c r="G44105" s="2"/>
      <c r="K44105" s="2"/>
    </row>
    <row r="44106" spans="7:11" x14ac:dyDescent="0.3">
      <c r="G44106" s="2"/>
      <c r="K44106" s="2"/>
    </row>
    <row r="44107" spans="7:11" x14ac:dyDescent="0.3">
      <c r="G44107" s="2"/>
      <c r="K44107" s="2"/>
    </row>
    <row r="44108" spans="7:11" x14ac:dyDescent="0.3">
      <c r="G44108" s="2"/>
      <c r="K44108" s="2"/>
    </row>
    <row r="44109" spans="7:11" x14ac:dyDescent="0.3">
      <c r="G44109" s="2"/>
      <c r="K44109" s="2"/>
    </row>
    <row r="44110" spans="7:11" x14ac:dyDescent="0.3">
      <c r="G44110" s="2"/>
      <c r="K44110" s="2"/>
    </row>
    <row r="44111" spans="7:11" x14ac:dyDescent="0.3">
      <c r="G44111" s="2"/>
      <c r="K44111" s="2"/>
    </row>
    <row r="44112" spans="7:11" x14ac:dyDescent="0.3">
      <c r="G44112" s="2"/>
      <c r="K44112" s="2"/>
    </row>
    <row r="44113" spans="7:11" x14ac:dyDescent="0.3">
      <c r="G44113" s="2"/>
      <c r="K44113" s="2"/>
    </row>
    <row r="44114" spans="7:11" x14ac:dyDescent="0.3">
      <c r="G44114" s="2"/>
      <c r="K44114" s="2"/>
    </row>
    <row r="44115" spans="7:11" x14ac:dyDescent="0.3">
      <c r="G44115" s="2"/>
      <c r="K44115" s="2"/>
    </row>
    <row r="44116" spans="7:11" x14ac:dyDescent="0.3">
      <c r="G44116" s="2"/>
      <c r="K44116" s="2"/>
    </row>
    <row r="44117" spans="7:11" x14ac:dyDescent="0.3">
      <c r="G44117" s="2"/>
      <c r="K44117" s="2"/>
    </row>
    <row r="44118" spans="7:11" x14ac:dyDescent="0.3">
      <c r="G44118" s="2"/>
      <c r="K44118" s="2"/>
    </row>
    <row r="44119" spans="7:11" x14ac:dyDescent="0.3">
      <c r="G44119" s="2"/>
      <c r="K44119" s="2"/>
    </row>
    <row r="44120" spans="7:11" x14ac:dyDescent="0.3">
      <c r="G44120" s="2"/>
      <c r="K44120" s="2"/>
    </row>
    <row r="44121" spans="7:11" x14ac:dyDescent="0.3">
      <c r="G44121" s="2"/>
      <c r="K44121" s="2"/>
    </row>
    <row r="44122" spans="7:11" x14ac:dyDescent="0.3">
      <c r="G44122" s="2"/>
      <c r="K44122" s="2"/>
    </row>
    <row r="44123" spans="7:11" x14ac:dyDescent="0.3">
      <c r="G44123" s="2"/>
      <c r="K44123" s="2"/>
    </row>
    <row r="44124" spans="7:11" x14ac:dyDescent="0.3">
      <c r="G44124" s="2"/>
      <c r="K44124" s="2"/>
    </row>
    <row r="44125" spans="7:11" x14ac:dyDescent="0.3">
      <c r="G44125" s="2"/>
      <c r="K44125" s="2"/>
    </row>
    <row r="44126" spans="7:11" x14ac:dyDescent="0.3">
      <c r="G44126" s="2"/>
      <c r="K44126" s="2"/>
    </row>
    <row r="44127" spans="7:11" x14ac:dyDescent="0.3">
      <c r="G44127" s="2"/>
      <c r="K44127" s="2"/>
    </row>
    <row r="44128" spans="7:11" x14ac:dyDescent="0.3">
      <c r="G44128" s="2"/>
      <c r="K44128" s="2"/>
    </row>
    <row r="44129" spans="7:11" x14ac:dyDescent="0.3">
      <c r="G44129" s="2"/>
      <c r="K44129" s="2"/>
    </row>
    <row r="44130" spans="7:11" x14ac:dyDescent="0.3">
      <c r="G44130" s="2"/>
      <c r="K44130" s="2"/>
    </row>
    <row r="44131" spans="7:11" x14ac:dyDescent="0.3">
      <c r="G44131" s="2"/>
      <c r="K44131" s="2"/>
    </row>
    <row r="44132" spans="7:11" x14ac:dyDescent="0.3">
      <c r="G44132" s="2"/>
      <c r="K44132" s="2"/>
    </row>
    <row r="44133" spans="7:11" x14ac:dyDescent="0.3">
      <c r="G44133" s="2"/>
      <c r="K44133" s="2"/>
    </row>
    <row r="44134" spans="7:11" x14ac:dyDescent="0.3">
      <c r="G44134" s="2"/>
      <c r="K44134" s="2"/>
    </row>
    <row r="44135" spans="7:11" x14ac:dyDescent="0.3">
      <c r="G44135" s="2"/>
      <c r="K44135" s="2"/>
    </row>
    <row r="44136" spans="7:11" x14ac:dyDescent="0.3">
      <c r="G44136" s="2"/>
      <c r="K44136" s="2"/>
    </row>
    <row r="44137" spans="7:11" x14ac:dyDescent="0.3">
      <c r="G44137" s="2"/>
      <c r="K44137" s="2"/>
    </row>
    <row r="44138" spans="7:11" x14ac:dyDescent="0.3">
      <c r="G44138" s="2"/>
      <c r="K44138" s="2"/>
    </row>
    <row r="44139" spans="7:11" x14ac:dyDescent="0.3">
      <c r="G44139" s="2"/>
      <c r="K44139" s="2"/>
    </row>
    <row r="44140" spans="7:11" x14ac:dyDescent="0.3">
      <c r="G44140" s="2"/>
      <c r="K44140" s="2"/>
    </row>
    <row r="44141" spans="7:11" x14ac:dyDescent="0.3">
      <c r="G44141" s="2"/>
      <c r="K44141" s="2"/>
    </row>
    <row r="44142" spans="7:11" x14ac:dyDescent="0.3">
      <c r="G44142" s="2"/>
      <c r="K44142" s="2"/>
    </row>
    <row r="44143" spans="7:11" x14ac:dyDescent="0.3">
      <c r="G44143" s="2"/>
      <c r="K44143" s="2"/>
    </row>
    <row r="44144" spans="7:11" x14ac:dyDescent="0.3">
      <c r="G44144" s="2"/>
      <c r="K44144" s="2"/>
    </row>
    <row r="44145" spans="7:11" x14ac:dyDescent="0.3">
      <c r="G44145" s="2"/>
      <c r="K44145" s="2"/>
    </row>
    <row r="44146" spans="7:11" x14ac:dyDescent="0.3">
      <c r="G44146" s="2"/>
      <c r="K44146" s="2"/>
    </row>
    <row r="44147" spans="7:11" x14ac:dyDescent="0.3">
      <c r="G44147" s="2"/>
      <c r="K44147" s="2"/>
    </row>
    <row r="44148" spans="7:11" x14ac:dyDescent="0.3">
      <c r="G44148" s="2"/>
      <c r="K44148" s="2"/>
    </row>
    <row r="44149" spans="7:11" x14ac:dyDescent="0.3">
      <c r="G44149" s="2"/>
      <c r="K44149" s="2"/>
    </row>
    <row r="44150" spans="7:11" x14ac:dyDescent="0.3">
      <c r="G44150" s="2"/>
      <c r="K44150" s="2"/>
    </row>
    <row r="44151" spans="7:11" x14ac:dyDescent="0.3">
      <c r="G44151" s="2"/>
      <c r="K44151" s="2"/>
    </row>
    <row r="44152" spans="7:11" x14ac:dyDescent="0.3">
      <c r="G44152" s="2"/>
      <c r="K44152" s="2"/>
    </row>
    <row r="44153" spans="7:11" x14ac:dyDescent="0.3">
      <c r="G44153" s="2"/>
      <c r="K44153" s="2"/>
    </row>
    <row r="44154" spans="7:11" x14ac:dyDescent="0.3">
      <c r="G44154" s="2"/>
      <c r="K44154" s="2"/>
    </row>
    <row r="44155" spans="7:11" x14ac:dyDescent="0.3">
      <c r="G44155" s="2"/>
      <c r="K44155" s="2"/>
    </row>
    <row r="44156" spans="7:11" x14ac:dyDescent="0.3">
      <c r="G44156" s="2"/>
      <c r="K44156" s="2"/>
    </row>
    <row r="44157" spans="7:11" x14ac:dyDescent="0.3">
      <c r="G44157" s="2"/>
      <c r="K44157" s="2"/>
    </row>
    <row r="44158" spans="7:11" x14ac:dyDescent="0.3">
      <c r="G44158" s="2"/>
      <c r="K44158" s="2"/>
    </row>
    <row r="44159" spans="7:11" x14ac:dyDescent="0.3">
      <c r="G44159" s="2"/>
      <c r="K44159" s="2"/>
    </row>
    <row r="44160" spans="7:11" x14ac:dyDescent="0.3">
      <c r="G44160" s="2"/>
      <c r="K44160" s="2"/>
    </row>
    <row r="44161" spans="7:11" x14ac:dyDescent="0.3">
      <c r="G44161" s="2"/>
      <c r="K44161" s="2"/>
    </row>
    <row r="44162" spans="7:11" x14ac:dyDescent="0.3">
      <c r="G44162" s="2"/>
      <c r="K44162" s="2"/>
    </row>
    <row r="44163" spans="7:11" x14ac:dyDescent="0.3">
      <c r="G44163" s="2"/>
      <c r="K44163" s="2"/>
    </row>
    <row r="44164" spans="7:11" x14ac:dyDescent="0.3">
      <c r="G44164" s="2"/>
      <c r="K44164" s="2"/>
    </row>
    <row r="44165" spans="7:11" x14ac:dyDescent="0.3">
      <c r="G44165" s="2"/>
      <c r="K44165" s="2"/>
    </row>
    <row r="44166" spans="7:11" x14ac:dyDescent="0.3">
      <c r="G44166" s="2"/>
      <c r="K44166" s="2"/>
    </row>
    <row r="44167" spans="7:11" x14ac:dyDescent="0.3">
      <c r="G44167" s="2"/>
      <c r="K44167" s="2"/>
    </row>
    <row r="44168" spans="7:11" x14ac:dyDescent="0.3">
      <c r="G44168" s="2"/>
      <c r="K44168" s="2"/>
    </row>
    <row r="44169" spans="7:11" x14ac:dyDescent="0.3">
      <c r="G44169" s="2"/>
      <c r="K44169" s="2"/>
    </row>
    <row r="44170" spans="7:11" x14ac:dyDescent="0.3">
      <c r="G44170" s="2"/>
      <c r="K44170" s="2"/>
    </row>
    <row r="44171" spans="7:11" x14ac:dyDescent="0.3">
      <c r="G44171" s="2"/>
      <c r="K44171" s="2"/>
    </row>
    <row r="44172" spans="7:11" x14ac:dyDescent="0.3">
      <c r="G44172" s="2"/>
      <c r="K44172" s="2"/>
    </row>
    <row r="44173" spans="7:11" x14ac:dyDescent="0.3">
      <c r="G44173" s="2"/>
      <c r="K44173" s="2"/>
    </row>
    <row r="44174" spans="7:11" x14ac:dyDescent="0.3">
      <c r="G44174" s="2"/>
      <c r="K44174" s="2"/>
    </row>
    <row r="44175" spans="7:11" x14ac:dyDescent="0.3">
      <c r="G44175" s="2"/>
      <c r="K44175" s="2"/>
    </row>
    <row r="44176" spans="7:11" x14ac:dyDescent="0.3">
      <c r="G44176" s="2"/>
      <c r="K44176" s="2"/>
    </row>
    <row r="44177" spans="7:11" x14ac:dyDescent="0.3">
      <c r="G44177" s="2"/>
      <c r="K44177" s="2"/>
    </row>
    <row r="44178" spans="7:11" x14ac:dyDescent="0.3">
      <c r="G44178" s="2"/>
      <c r="K44178" s="2"/>
    </row>
    <row r="44179" spans="7:11" x14ac:dyDescent="0.3">
      <c r="G44179" s="2"/>
      <c r="K44179" s="2"/>
    </row>
    <row r="44180" spans="7:11" x14ac:dyDescent="0.3">
      <c r="G44180" s="2"/>
      <c r="K44180" s="2"/>
    </row>
    <row r="44181" spans="7:11" x14ac:dyDescent="0.3">
      <c r="G44181" s="2"/>
      <c r="K44181" s="2"/>
    </row>
    <row r="44182" spans="7:11" x14ac:dyDescent="0.3">
      <c r="G44182" s="2"/>
      <c r="K44182" s="2"/>
    </row>
    <row r="44183" spans="7:11" x14ac:dyDescent="0.3">
      <c r="G44183" s="2"/>
      <c r="K44183" s="2"/>
    </row>
    <row r="44184" spans="7:11" x14ac:dyDescent="0.3">
      <c r="G44184" s="2"/>
      <c r="K44184" s="2"/>
    </row>
    <row r="44185" spans="7:11" x14ac:dyDescent="0.3">
      <c r="G44185" s="2"/>
      <c r="K44185" s="2"/>
    </row>
    <row r="44186" spans="7:11" x14ac:dyDescent="0.3">
      <c r="G44186" s="2"/>
      <c r="K44186" s="2"/>
    </row>
    <row r="44187" spans="7:11" x14ac:dyDescent="0.3">
      <c r="G44187" s="2"/>
      <c r="K44187" s="2"/>
    </row>
    <row r="44188" spans="7:11" x14ac:dyDescent="0.3">
      <c r="G44188" s="2"/>
      <c r="K44188" s="2"/>
    </row>
    <row r="44189" spans="7:11" x14ac:dyDescent="0.3">
      <c r="G44189" s="2"/>
      <c r="K44189" s="2"/>
    </row>
    <row r="44190" spans="7:11" x14ac:dyDescent="0.3">
      <c r="G44190" s="2"/>
      <c r="K44190" s="2"/>
    </row>
    <row r="44191" spans="7:11" x14ac:dyDescent="0.3">
      <c r="G44191" s="2"/>
      <c r="K44191" s="2"/>
    </row>
    <row r="44192" spans="7:11" x14ac:dyDescent="0.3">
      <c r="G44192" s="2"/>
      <c r="K44192" s="2"/>
    </row>
    <row r="44193" spans="7:11" x14ac:dyDescent="0.3">
      <c r="G44193" s="2"/>
      <c r="K44193" s="2"/>
    </row>
    <row r="44194" spans="7:11" x14ac:dyDescent="0.3">
      <c r="G44194" s="2"/>
      <c r="K44194" s="2"/>
    </row>
    <row r="44195" spans="7:11" x14ac:dyDescent="0.3">
      <c r="G44195" s="2"/>
      <c r="K44195" s="2"/>
    </row>
    <row r="44196" spans="7:11" x14ac:dyDescent="0.3">
      <c r="G44196" s="2"/>
      <c r="K44196" s="2"/>
    </row>
    <row r="44197" spans="7:11" x14ac:dyDescent="0.3">
      <c r="G44197" s="2"/>
      <c r="K44197" s="2"/>
    </row>
    <row r="44198" spans="7:11" x14ac:dyDescent="0.3">
      <c r="G44198" s="2"/>
      <c r="K44198" s="2"/>
    </row>
    <row r="44199" spans="7:11" x14ac:dyDescent="0.3">
      <c r="G44199" s="2"/>
      <c r="K44199" s="2"/>
    </row>
    <row r="44200" spans="7:11" x14ac:dyDescent="0.3">
      <c r="G44200" s="2"/>
      <c r="K44200" s="2"/>
    </row>
    <row r="44201" spans="7:11" x14ac:dyDescent="0.3">
      <c r="G44201" s="2"/>
      <c r="K44201" s="2"/>
    </row>
    <row r="44202" spans="7:11" x14ac:dyDescent="0.3">
      <c r="G44202" s="2"/>
      <c r="K44202" s="2"/>
    </row>
    <row r="44203" spans="7:11" x14ac:dyDescent="0.3">
      <c r="G44203" s="2"/>
      <c r="K44203" s="2"/>
    </row>
    <row r="44204" spans="7:11" x14ac:dyDescent="0.3">
      <c r="G44204" s="2"/>
      <c r="K44204" s="2"/>
    </row>
    <row r="44205" spans="7:11" x14ac:dyDescent="0.3">
      <c r="G44205" s="2"/>
      <c r="K44205" s="2"/>
    </row>
    <row r="44206" spans="7:11" x14ac:dyDescent="0.3">
      <c r="G44206" s="2"/>
      <c r="K44206" s="2"/>
    </row>
    <row r="44207" spans="7:11" x14ac:dyDescent="0.3">
      <c r="G44207" s="2"/>
      <c r="K44207" s="2"/>
    </row>
    <row r="44208" spans="7:11" x14ac:dyDescent="0.3">
      <c r="G44208" s="2"/>
      <c r="K44208" s="2"/>
    </row>
    <row r="44209" spans="7:11" x14ac:dyDescent="0.3">
      <c r="G44209" s="2"/>
      <c r="K44209" s="2"/>
    </row>
    <row r="44210" spans="7:11" x14ac:dyDescent="0.3">
      <c r="G44210" s="2"/>
      <c r="K44210" s="2"/>
    </row>
    <row r="44211" spans="7:11" x14ac:dyDescent="0.3">
      <c r="G44211" s="2"/>
      <c r="K44211" s="2"/>
    </row>
    <row r="44212" spans="7:11" x14ac:dyDescent="0.3">
      <c r="G44212" s="2"/>
      <c r="K44212" s="2"/>
    </row>
    <row r="44213" spans="7:11" x14ac:dyDescent="0.3">
      <c r="G44213" s="2"/>
      <c r="K44213" s="2"/>
    </row>
    <row r="44214" spans="7:11" x14ac:dyDescent="0.3">
      <c r="G44214" s="2"/>
      <c r="K44214" s="2"/>
    </row>
    <row r="44215" spans="7:11" x14ac:dyDescent="0.3">
      <c r="G44215" s="2"/>
      <c r="K44215" s="2"/>
    </row>
    <row r="44216" spans="7:11" x14ac:dyDescent="0.3">
      <c r="G44216" s="2"/>
      <c r="K44216" s="2"/>
    </row>
    <row r="44217" spans="7:11" x14ac:dyDescent="0.3">
      <c r="G44217" s="2"/>
      <c r="K44217" s="2"/>
    </row>
    <row r="44218" spans="7:11" x14ac:dyDescent="0.3">
      <c r="G44218" s="2"/>
      <c r="K44218" s="2"/>
    </row>
    <row r="44219" spans="7:11" x14ac:dyDescent="0.3">
      <c r="G44219" s="2"/>
      <c r="K44219" s="2"/>
    </row>
    <row r="44220" spans="7:11" x14ac:dyDescent="0.3">
      <c r="G44220" s="2"/>
      <c r="K44220" s="2"/>
    </row>
    <row r="44221" spans="7:11" x14ac:dyDescent="0.3">
      <c r="G44221" s="2"/>
      <c r="K44221" s="2"/>
    </row>
    <row r="44222" spans="7:11" x14ac:dyDescent="0.3">
      <c r="G44222" s="2"/>
      <c r="K44222" s="2"/>
    </row>
    <row r="44223" spans="7:11" x14ac:dyDescent="0.3">
      <c r="G44223" s="2"/>
      <c r="K44223" s="2"/>
    </row>
    <row r="44224" spans="7:11" x14ac:dyDescent="0.3">
      <c r="G44224" s="2"/>
      <c r="K44224" s="2"/>
    </row>
    <row r="44225" spans="7:11" x14ac:dyDescent="0.3">
      <c r="G44225" s="2"/>
      <c r="K44225" s="2"/>
    </row>
    <row r="44226" spans="7:11" x14ac:dyDescent="0.3">
      <c r="G44226" s="2"/>
      <c r="K44226" s="2"/>
    </row>
    <row r="44227" spans="7:11" x14ac:dyDescent="0.3">
      <c r="G44227" s="2"/>
      <c r="K44227" s="2"/>
    </row>
    <row r="44228" spans="7:11" x14ac:dyDescent="0.3">
      <c r="G44228" s="2"/>
      <c r="K44228" s="2"/>
    </row>
    <row r="44229" spans="7:11" x14ac:dyDescent="0.3">
      <c r="G44229" s="2"/>
      <c r="K44229" s="2"/>
    </row>
    <row r="44230" spans="7:11" x14ac:dyDescent="0.3">
      <c r="G44230" s="2"/>
      <c r="K44230" s="2"/>
    </row>
    <row r="44231" spans="7:11" x14ac:dyDescent="0.3">
      <c r="G44231" s="2"/>
      <c r="K44231" s="2"/>
    </row>
    <row r="44232" spans="7:11" x14ac:dyDescent="0.3">
      <c r="G44232" s="2"/>
      <c r="K44232" s="2"/>
    </row>
    <row r="44233" spans="7:11" x14ac:dyDescent="0.3">
      <c r="G44233" s="2"/>
      <c r="K44233" s="2"/>
    </row>
    <row r="44234" spans="7:11" x14ac:dyDescent="0.3">
      <c r="G44234" s="2"/>
      <c r="K44234" s="2"/>
    </row>
    <row r="44235" spans="7:11" x14ac:dyDescent="0.3">
      <c r="G44235" s="2"/>
      <c r="K44235" s="2"/>
    </row>
    <row r="44236" spans="7:11" x14ac:dyDescent="0.3">
      <c r="G44236" s="2"/>
      <c r="K44236" s="2"/>
    </row>
    <row r="44237" spans="7:11" x14ac:dyDescent="0.3">
      <c r="G44237" s="2"/>
      <c r="K44237" s="2"/>
    </row>
    <row r="44238" spans="7:11" x14ac:dyDescent="0.3">
      <c r="G44238" s="2"/>
      <c r="K44238" s="2"/>
    </row>
    <row r="44239" spans="7:11" x14ac:dyDescent="0.3">
      <c r="G44239" s="2"/>
      <c r="K44239" s="2"/>
    </row>
    <row r="44240" spans="7:11" x14ac:dyDescent="0.3">
      <c r="G44240" s="2"/>
      <c r="K44240" s="2"/>
    </row>
    <row r="44241" spans="7:11" x14ac:dyDescent="0.3">
      <c r="G44241" s="2"/>
      <c r="K44241" s="2"/>
    </row>
    <row r="44242" spans="7:11" x14ac:dyDescent="0.3">
      <c r="G44242" s="2"/>
      <c r="K44242" s="2"/>
    </row>
    <row r="44243" spans="7:11" x14ac:dyDescent="0.3">
      <c r="G44243" s="2"/>
      <c r="K44243" s="2"/>
    </row>
    <row r="44244" spans="7:11" x14ac:dyDescent="0.3">
      <c r="G44244" s="2"/>
      <c r="K44244" s="2"/>
    </row>
    <row r="44245" spans="7:11" x14ac:dyDescent="0.3">
      <c r="G44245" s="2"/>
      <c r="K44245" s="2"/>
    </row>
    <row r="44246" spans="7:11" x14ac:dyDescent="0.3">
      <c r="G44246" s="2"/>
      <c r="K44246" s="2"/>
    </row>
    <row r="44247" spans="7:11" x14ac:dyDescent="0.3">
      <c r="G44247" s="2"/>
      <c r="K44247" s="2"/>
    </row>
    <row r="44248" spans="7:11" x14ac:dyDescent="0.3">
      <c r="G44248" s="2"/>
      <c r="K44248" s="2"/>
    </row>
    <row r="44249" spans="7:11" x14ac:dyDescent="0.3">
      <c r="G44249" s="2"/>
      <c r="K44249" s="2"/>
    </row>
    <row r="44250" spans="7:11" x14ac:dyDescent="0.3">
      <c r="G44250" s="2"/>
      <c r="K44250" s="2"/>
    </row>
    <row r="44251" spans="7:11" x14ac:dyDescent="0.3">
      <c r="G44251" s="2"/>
      <c r="K44251" s="2"/>
    </row>
    <row r="44252" spans="7:11" x14ac:dyDescent="0.3">
      <c r="G44252" s="2"/>
      <c r="K44252" s="2"/>
    </row>
    <row r="44253" spans="7:11" x14ac:dyDescent="0.3">
      <c r="G44253" s="2"/>
      <c r="K44253" s="2"/>
    </row>
    <row r="44254" spans="7:11" x14ac:dyDescent="0.3">
      <c r="G44254" s="2"/>
      <c r="K44254" s="2"/>
    </row>
    <row r="44255" spans="7:11" x14ac:dyDescent="0.3">
      <c r="G44255" s="2"/>
      <c r="K44255" s="2"/>
    </row>
    <row r="44256" spans="7:11" x14ac:dyDescent="0.3">
      <c r="G44256" s="2"/>
      <c r="K44256" s="2"/>
    </row>
    <row r="44257" spans="7:11" x14ac:dyDescent="0.3">
      <c r="G44257" s="2"/>
      <c r="K44257" s="2"/>
    </row>
    <row r="44258" spans="7:11" x14ac:dyDescent="0.3">
      <c r="G44258" s="2"/>
      <c r="K44258" s="2"/>
    </row>
    <row r="44259" spans="7:11" x14ac:dyDescent="0.3">
      <c r="G44259" s="2"/>
      <c r="K44259" s="2"/>
    </row>
    <row r="44260" spans="7:11" x14ac:dyDescent="0.3">
      <c r="G44260" s="2"/>
      <c r="K44260" s="2"/>
    </row>
    <row r="44261" spans="7:11" x14ac:dyDescent="0.3">
      <c r="G44261" s="2"/>
      <c r="K44261" s="2"/>
    </row>
    <row r="44262" spans="7:11" x14ac:dyDescent="0.3">
      <c r="G44262" s="2"/>
      <c r="K44262" s="2"/>
    </row>
    <row r="44263" spans="7:11" x14ac:dyDescent="0.3">
      <c r="G44263" s="2"/>
      <c r="K44263" s="2"/>
    </row>
    <row r="44264" spans="7:11" x14ac:dyDescent="0.3">
      <c r="G44264" s="2"/>
      <c r="K44264" s="2"/>
    </row>
    <row r="44265" spans="7:11" x14ac:dyDescent="0.3">
      <c r="G44265" s="2"/>
      <c r="K44265" s="2"/>
    </row>
    <row r="44266" spans="7:11" x14ac:dyDescent="0.3">
      <c r="G44266" s="2"/>
      <c r="K44266" s="2"/>
    </row>
    <row r="44267" spans="7:11" x14ac:dyDescent="0.3">
      <c r="G44267" s="2"/>
      <c r="K44267" s="2"/>
    </row>
    <row r="44268" spans="7:11" x14ac:dyDescent="0.3">
      <c r="G44268" s="2"/>
      <c r="K44268" s="2"/>
    </row>
    <row r="44269" spans="7:11" x14ac:dyDescent="0.3">
      <c r="G44269" s="2"/>
      <c r="K44269" s="2"/>
    </row>
    <row r="44270" spans="7:11" x14ac:dyDescent="0.3">
      <c r="G44270" s="2"/>
      <c r="K44270" s="2"/>
    </row>
    <row r="44271" spans="7:11" x14ac:dyDescent="0.3">
      <c r="G44271" s="2"/>
      <c r="K44271" s="2"/>
    </row>
    <row r="44272" spans="7:11" x14ac:dyDescent="0.3">
      <c r="G44272" s="2"/>
      <c r="K44272" s="2"/>
    </row>
    <row r="44273" spans="7:11" x14ac:dyDescent="0.3">
      <c r="G44273" s="2"/>
      <c r="K44273" s="2"/>
    </row>
    <row r="44274" spans="7:11" x14ac:dyDescent="0.3">
      <c r="G44274" s="2"/>
      <c r="K44274" s="2"/>
    </row>
    <row r="44275" spans="7:11" x14ac:dyDescent="0.3">
      <c r="G44275" s="2"/>
      <c r="K44275" s="2"/>
    </row>
    <row r="44276" spans="7:11" x14ac:dyDescent="0.3">
      <c r="G44276" s="2"/>
      <c r="K44276" s="2"/>
    </row>
    <row r="44277" spans="7:11" x14ac:dyDescent="0.3">
      <c r="G44277" s="2"/>
      <c r="K44277" s="2"/>
    </row>
    <row r="44278" spans="7:11" x14ac:dyDescent="0.3">
      <c r="G44278" s="2"/>
      <c r="K44278" s="2"/>
    </row>
    <row r="44279" spans="7:11" x14ac:dyDescent="0.3">
      <c r="G44279" s="2"/>
      <c r="K44279" s="2"/>
    </row>
    <row r="44280" spans="7:11" x14ac:dyDescent="0.3">
      <c r="G44280" s="2"/>
      <c r="K44280" s="2"/>
    </row>
    <row r="44281" spans="7:11" x14ac:dyDescent="0.3">
      <c r="G44281" s="2"/>
      <c r="K44281" s="2"/>
    </row>
    <row r="44282" spans="7:11" x14ac:dyDescent="0.3">
      <c r="G44282" s="2"/>
      <c r="K44282" s="2"/>
    </row>
    <row r="44283" spans="7:11" x14ac:dyDescent="0.3">
      <c r="G44283" s="2"/>
      <c r="K44283" s="2"/>
    </row>
    <row r="44284" spans="7:11" x14ac:dyDescent="0.3">
      <c r="G44284" s="2"/>
      <c r="K44284" s="2"/>
    </row>
    <row r="44285" spans="7:11" x14ac:dyDescent="0.3">
      <c r="G44285" s="2"/>
      <c r="K44285" s="2"/>
    </row>
    <row r="44286" spans="7:11" x14ac:dyDescent="0.3">
      <c r="G44286" s="2"/>
      <c r="K44286" s="2"/>
    </row>
    <row r="44287" spans="7:11" x14ac:dyDescent="0.3">
      <c r="G44287" s="2"/>
      <c r="K44287" s="2"/>
    </row>
    <row r="44288" spans="7:11" x14ac:dyDescent="0.3">
      <c r="G44288" s="2"/>
      <c r="K44288" s="2"/>
    </row>
    <row r="44289" spans="7:11" x14ac:dyDescent="0.3">
      <c r="G44289" s="2"/>
      <c r="K44289" s="2"/>
    </row>
    <row r="44290" spans="7:11" x14ac:dyDescent="0.3">
      <c r="G44290" s="2"/>
      <c r="K44290" s="2"/>
    </row>
    <row r="44291" spans="7:11" x14ac:dyDescent="0.3">
      <c r="G44291" s="2"/>
      <c r="K44291" s="2"/>
    </row>
    <row r="44292" spans="7:11" x14ac:dyDescent="0.3">
      <c r="G44292" s="2"/>
      <c r="K44292" s="2"/>
    </row>
    <row r="44293" spans="7:11" x14ac:dyDescent="0.3">
      <c r="G44293" s="2"/>
      <c r="K44293" s="2"/>
    </row>
    <row r="44294" spans="7:11" x14ac:dyDescent="0.3">
      <c r="G44294" s="2"/>
      <c r="K44294" s="2"/>
    </row>
    <row r="44295" spans="7:11" x14ac:dyDescent="0.3">
      <c r="G44295" s="2"/>
      <c r="K44295" s="2"/>
    </row>
    <row r="44296" spans="7:11" x14ac:dyDescent="0.3">
      <c r="G44296" s="2"/>
      <c r="K44296" s="2"/>
    </row>
    <row r="44297" spans="7:11" x14ac:dyDescent="0.3">
      <c r="G44297" s="2"/>
      <c r="K44297" s="2"/>
    </row>
    <row r="44298" spans="7:11" x14ac:dyDescent="0.3">
      <c r="G44298" s="2"/>
      <c r="K44298" s="2"/>
    </row>
    <row r="44299" spans="7:11" x14ac:dyDescent="0.3">
      <c r="G44299" s="2"/>
      <c r="K44299" s="2"/>
    </row>
    <row r="44300" spans="7:11" x14ac:dyDescent="0.3">
      <c r="G44300" s="2"/>
      <c r="K44300" s="2"/>
    </row>
    <row r="44301" spans="7:11" x14ac:dyDescent="0.3">
      <c r="G44301" s="2"/>
      <c r="K44301" s="2"/>
    </row>
    <row r="44302" spans="7:11" x14ac:dyDescent="0.3">
      <c r="G44302" s="2"/>
      <c r="K44302" s="2"/>
    </row>
    <row r="44303" spans="7:11" x14ac:dyDescent="0.3">
      <c r="G44303" s="2"/>
      <c r="K44303" s="2"/>
    </row>
    <row r="44304" spans="7:11" x14ac:dyDescent="0.3">
      <c r="G44304" s="2"/>
      <c r="K44304" s="2"/>
    </row>
    <row r="44305" spans="7:11" x14ac:dyDescent="0.3">
      <c r="G44305" s="2"/>
      <c r="K44305" s="2"/>
    </row>
    <row r="44306" spans="7:11" x14ac:dyDescent="0.3">
      <c r="G44306" s="2"/>
      <c r="K44306" s="2"/>
    </row>
    <row r="44307" spans="7:11" x14ac:dyDescent="0.3">
      <c r="G44307" s="2"/>
      <c r="K44307" s="2"/>
    </row>
    <row r="44308" spans="7:11" x14ac:dyDescent="0.3">
      <c r="G44308" s="2"/>
      <c r="K44308" s="2"/>
    </row>
    <row r="44309" spans="7:11" x14ac:dyDescent="0.3">
      <c r="G44309" s="2"/>
      <c r="K44309" s="2"/>
    </row>
    <row r="44310" spans="7:11" x14ac:dyDescent="0.3">
      <c r="G44310" s="2"/>
      <c r="K44310" s="2"/>
    </row>
    <row r="44311" spans="7:11" x14ac:dyDescent="0.3">
      <c r="G44311" s="2"/>
      <c r="K44311" s="2"/>
    </row>
    <row r="44312" spans="7:11" x14ac:dyDescent="0.3">
      <c r="G44312" s="2"/>
      <c r="K44312" s="2"/>
    </row>
    <row r="44313" spans="7:11" x14ac:dyDescent="0.3">
      <c r="G44313" s="2"/>
      <c r="K44313" s="2"/>
    </row>
    <row r="44314" spans="7:11" x14ac:dyDescent="0.3">
      <c r="G44314" s="2"/>
      <c r="K44314" s="2"/>
    </row>
    <row r="44315" spans="7:11" x14ac:dyDescent="0.3">
      <c r="G44315" s="2"/>
      <c r="K44315" s="2"/>
    </row>
    <row r="44316" spans="7:11" x14ac:dyDescent="0.3">
      <c r="G44316" s="2"/>
      <c r="K44316" s="2"/>
    </row>
    <row r="44317" spans="7:11" x14ac:dyDescent="0.3">
      <c r="G44317" s="2"/>
      <c r="K44317" s="2"/>
    </row>
    <row r="44318" spans="7:11" x14ac:dyDescent="0.3">
      <c r="G44318" s="2"/>
      <c r="K44318" s="2"/>
    </row>
    <row r="44319" spans="7:11" x14ac:dyDescent="0.3">
      <c r="G44319" s="2"/>
      <c r="K44319" s="2"/>
    </row>
    <row r="44320" spans="7:11" x14ac:dyDescent="0.3">
      <c r="G44320" s="2"/>
      <c r="K44320" s="2"/>
    </row>
    <row r="44321" spans="7:11" x14ac:dyDescent="0.3">
      <c r="G44321" s="2"/>
      <c r="K44321" s="2"/>
    </row>
    <row r="44322" spans="7:11" x14ac:dyDescent="0.3">
      <c r="G44322" s="2"/>
      <c r="K44322" s="2"/>
    </row>
    <row r="44323" spans="7:11" x14ac:dyDescent="0.3">
      <c r="G44323" s="2"/>
      <c r="K44323" s="2"/>
    </row>
    <row r="44324" spans="7:11" x14ac:dyDescent="0.3">
      <c r="G44324" s="2"/>
      <c r="K44324" s="2"/>
    </row>
    <row r="44325" spans="7:11" x14ac:dyDescent="0.3">
      <c r="G44325" s="2"/>
      <c r="K44325" s="2"/>
    </row>
    <row r="44326" spans="7:11" x14ac:dyDescent="0.3">
      <c r="G44326" s="2"/>
      <c r="K44326" s="2"/>
    </row>
    <row r="44327" spans="7:11" x14ac:dyDescent="0.3">
      <c r="G44327" s="2"/>
      <c r="K44327" s="2"/>
    </row>
    <row r="44328" spans="7:11" x14ac:dyDescent="0.3">
      <c r="G44328" s="2"/>
      <c r="K44328" s="2"/>
    </row>
    <row r="44329" spans="7:11" x14ac:dyDescent="0.3">
      <c r="G44329" s="2"/>
      <c r="K44329" s="2"/>
    </row>
    <row r="44330" spans="7:11" x14ac:dyDescent="0.3">
      <c r="G44330" s="2"/>
      <c r="K44330" s="2"/>
    </row>
    <row r="44331" spans="7:11" x14ac:dyDescent="0.3">
      <c r="G44331" s="2"/>
      <c r="K44331" s="2"/>
    </row>
    <row r="44332" spans="7:11" x14ac:dyDescent="0.3">
      <c r="G44332" s="2"/>
      <c r="K44332" s="2"/>
    </row>
    <row r="44333" spans="7:11" x14ac:dyDescent="0.3">
      <c r="G44333" s="2"/>
      <c r="K44333" s="2"/>
    </row>
    <row r="44334" spans="7:11" x14ac:dyDescent="0.3">
      <c r="G44334" s="2"/>
      <c r="K44334" s="2"/>
    </row>
    <row r="44335" spans="7:11" x14ac:dyDescent="0.3">
      <c r="G44335" s="2"/>
      <c r="K44335" s="2"/>
    </row>
    <row r="44336" spans="7:11" x14ac:dyDescent="0.3">
      <c r="G44336" s="2"/>
      <c r="K44336" s="2"/>
    </row>
    <row r="44337" spans="7:11" x14ac:dyDescent="0.3">
      <c r="G44337" s="2"/>
      <c r="K44337" s="2"/>
    </row>
    <row r="44338" spans="7:11" x14ac:dyDescent="0.3">
      <c r="G44338" s="2"/>
      <c r="K44338" s="2"/>
    </row>
    <row r="44339" spans="7:11" x14ac:dyDescent="0.3">
      <c r="G44339" s="2"/>
      <c r="K44339" s="2"/>
    </row>
    <row r="44340" spans="7:11" x14ac:dyDescent="0.3">
      <c r="G44340" s="2"/>
      <c r="K44340" s="2"/>
    </row>
    <row r="44341" spans="7:11" x14ac:dyDescent="0.3">
      <c r="G44341" s="2"/>
      <c r="K44341" s="2"/>
    </row>
    <row r="44342" spans="7:11" x14ac:dyDescent="0.3">
      <c r="G44342" s="2"/>
      <c r="K44342" s="2"/>
    </row>
    <row r="44343" spans="7:11" x14ac:dyDescent="0.3">
      <c r="G44343" s="2"/>
      <c r="K44343" s="2"/>
    </row>
    <row r="44344" spans="7:11" x14ac:dyDescent="0.3">
      <c r="G44344" s="2"/>
      <c r="K44344" s="2"/>
    </row>
    <row r="44345" spans="7:11" x14ac:dyDescent="0.3">
      <c r="G44345" s="2"/>
      <c r="K44345" s="2"/>
    </row>
    <row r="44346" spans="7:11" x14ac:dyDescent="0.3">
      <c r="G44346" s="2"/>
      <c r="K44346" s="2"/>
    </row>
    <row r="44347" spans="7:11" x14ac:dyDescent="0.3">
      <c r="G44347" s="2"/>
      <c r="K44347" s="2"/>
    </row>
    <row r="44348" spans="7:11" x14ac:dyDescent="0.3">
      <c r="G44348" s="2"/>
      <c r="K44348" s="2"/>
    </row>
    <row r="44349" spans="7:11" x14ac:dyDescent="0.3">
      <c r="G44349" s="2"/>
      <c r="K44349" s="2"/>
    </row>
    <row r="44350" spans="7:11" x14ac:dyDescent="0.3">
      <c r="G44350" s="2"/>
      <c r="K44350" s="2"/>
    </row>
    <row r="44351" spans="7:11" x14ac:dyDescent="0.3">
      <c r="G44351" s="2"/>
      <c r="K44351" s="2"/>
    </row>
    <row r="44352" spans="7:11" x14ac:dyDescent="0.3">
      <c r="G44352" s="2"/>
      <c r="K44352" s="2"/>
    </row>
    <row r="44353" spans="7:11" x14ac:dyDescent="0.3">
      <c r="G44353" s="2"/>
      <c r="K44353" s="2"/>
    </row>
    <row r="44354" spans="7:11" x14ac:dyDescent="0.3">
      <c r="G44354" s="2"/>
      <c r="K44354" s="2"/>
    </row>
    <row r="44355" spans="7:11" x14ac:dyDescent="0.3">
      <c r="G44355" s="2"/>
      <c r="K44355" s="2"/>
    </row>
    <row r="44356" spans="7:11" x14ac:dyDescent="0.3">
      <c r="G44356" s="2"/>
      <c r="K44356" s="2"/>
    </row>
    <row r="44357" spans="7:11" x14ac:dyDescent="0.3">
      <c r="G44357" s="2"/>
      <c r="K44357" s="2"/>
    </row>
    <row r="44358" spans="7:11" x14ac:dyDescent="0.3">
      <c r="G44358" s="2"/>
      <c r="K44358" s="2"/>
    </row>
    <row r="44359" spans="7:11" x14ac:dyDescent="0.3">
      <c r="G44359" s="2"/>
      <c r="K44359" s="2"/>
    </row>
    <row r="44360" spans="7:11" x14ac:dyDescent="0.3">
      <c r="G44360" s="2"/>
      <c r="K44360" s="2"/>
    </row>
    <row r="44361" spans="7:11" x14ac:dyDescent="0.3">
      <c r="G44361" s="2"/>
      <c r="K44361" s="2"/>
    </row>
    <row r="44362" spans="7:11" x14ac:dyDescent="0.3">
      <c r="G44362" s="2"/>
      <c r="K44362" s="2"/>
    </row>
    <row r="44363" spans="7:11" x14ac:dyDescent="0.3">
      <c r="G44363" s="2"/>
      <c r="K44363" s="2"/>
    </row>
    <row r="44364" spans="7:11" x14ac:dyDescent="0.3">
      <c r="G44364" s="2"/>
      <c r="K44364" s="2"/>
    </row>
    <row r="44365" spans="7:11" x14ac:dyDescent="0.3">
      <c r="G44365" s="2"/>
      <c r="K44365" s="2"/>
    </row>
    <row r="44366" spans="7:11" x14ac:dyDescent="0.3">
      <c r="G44366" s="2"/>
      <c r="K44366" s="2"/>
    </row>
    <row r="44367" spans="7:11" x14ac:dyDescent="0.3">
      <c r="G44367" s="2"/>
      <c r="K44367" s="2"/>
    </row>
    <row r="44368" spans="7:11" x14ac:dyDescent="0.3">
      <c r="G44368" s="2"/>
      <c r="K44368" s="2"/>
    </row>
    <row r="44369" spans="7:11" x14ac:dyDescent="0.3">
      <c r="G44369" s="2"/>
      <c r="K44369" s="2"/>
    </row>
    <row r="44370" spans="7:11" x14ac:dyDescent="0.3">
      <c r="G44370" s="2"/>
      <c r="K44370" s="2"/>
    </row>
    <row r="44371" spans="7:11" x14ac:dyDescent="0.3">
      <c r="G44371" s="2"/>
      <c r="K44371" s="2"/>
    </row>
    <row r="44372" spans="7:11" x14ac:dyDescent="0.3">
      <c r="G44372" s="2"/>
      <c r="K44372" s="2"/>
    </row>
    <row r="44373" spans="7:11" x14ac:dyDescent="0.3">
      <c r="G44373" s="2"/>
      <c r="K44373" s="2"/>
    </row>
    <row r="44374" spans="7:11" x14ac:dyDescent="0.3">
      <c r="G44374" s="2"/>
      <c r="K44374" s="2"/>
    </row>
    <row r="44375" spans="7:11" x14ac:dyDescent="0.3">
      <c r="G44375" s="2"/>
      <c r="K44375" s="2"/>
    </row>
    <row r="44376" spans="7:11" x14ac:dyDescent="0.3">
      <c r="G44376" s="2"/>
      <c r="K44376" s="2"/>
    </row>
    <row r="44377" spans="7:11" x14ac:dyDescent="0.3">
      <c r="G44377" s="2"/>
      <c r="K44377" s="2"/>
    </row>
    <row r="44378" spans="7:11" x14ac:dyDescent="0.3">
      <c r="G44378" s="2"/>
      <c r="K44378" s="2"/>
    </row>
    <row r="44379" spans="7:11" x14ac:dyDescent="0.3">
      <c r="G44379" s="2"/>
      <c r="K44379" s="2"/>
    </row>
    <row r="44380" spans="7:11" x14ac:dyDescent="0.3">
      <c r="G44380" s="2"/>
      <c r="K44380" s="2"/>
    </row>
    <row r="44381" spans="7:11" x14ac:dyDescent="0.3">
      <c r="G44381" s="2"/>
      <c r="K44381" s="2"/>
    </row>
    <row r="44382" spans="7:11" x14ac:dyDescent="0.3">
      <c r="G44382" s="2"/>
      <c r="K44382" s="2"/>
    </row>
    <row r="44383" spans="7:11" x14ac:dyDescent="0.3">
      <c r="G44383" s="2"/>
      <c r="K44383" s="2"/>
    </row>
    <row r="44384" spans="7:11" x14ac:dyDescent="0.3">
      <c r="G44384" s="2"/>
      <c r="K44384" s="2"/>
    </row>
    <row r="44385" spans="7:11" x14ac:dyDescent="0.3">
      <c r="G44385" s="2"/>
      <c r="K44385" s="2"/>
    </row>
    <row r="44386" spans="7:11" x14ac:dyDescent="0.3">
      <c r="G44386" s="2"/>
      <c r="K44386" s="2"/>
    </row>
    <row r="44387" spans="7:11" x14ac:dyDescent="0.3">
      <c r="G44387" s="2"/>
      <c r="K44387" s="2"/>
    </row>
    <row r="44388" spans="7:11" x14ac:dyDescent="0.3">
      <c r="G44388" s="2"/>
      <c r="K44388" s="2"/>
    </row>
    <row r="44389" spans="7:11" x14ac:dyDescent="0.3">
      <c r="G44389" s="2"/>
      <c r="K44389" s="2"/>
    </row>
    <row r="44390" spans="7:11" x14ac:dyDescent="0.3">
      <c r="G44390" s="2"/>
      <c r="K44390" s="2"/>
    </row>
    <row r="44391" spans="7:11" x14ac:dyDescent="0.3">
      <c r="G44391" s="2"/>
      <c r="K44391" s="2"/>
    </row>
    <row r="44392" spans="7:11" x14ac:dyDescent="0.3">
      <c r="G44392" s="2"/>
      <c r="K44392" s="2"/>
    </row>
    <row r="44393" spans="7:11" x14ac:dyDescent="0.3">
      <c r="G44393" s="2"/>
      <c r="K44393" s="2"/>
    </row>
    <row r="44394" spans="7:11" x14ac:dyDescent="0.3">
      <c r="G44394" s="2"/>
      <c r="K44394" s="2"/>
    </row>
    <row r="44395" spans="7:11" x14ac:dyDescent="0.3">
      <c r="G44395" s="2"/>
      <c r="K44395" s="2"/>
    </row>
    <row r="44396" spans="7:11" x14ac:dyDescent="0.3">
      <c r="G44396" s="2"/>
      <c r="K44396" s="2"/>
    </row>
    <row r="44397" spans="7:11" x14ac:dyDescent="0.3">
      <c r="G44397" s="2"/>
      <c r="K44397" s="2"/>
    </row>
    <row r="44398" spans="7:11" x14ac:dyDescent="0.3">
      <c r="G44398" s="2"/>
      <c r="K44398" s="2"/>
    </row>
    <row r="44399" spans="7:11" x14ac:dyDescent="0.3">
      <c r="G44399" s="2"/>
      <c r="K44399" s="2"/>
    </row>
    <row r="44400" spans="7:11" x14ac:dyDescent="0.3">
      <c r="G44400" s="2"/>
      <c r="K44400" s="2"/>
    </row>
    <row r="44401" spans="7:11" x14ac:dyDescent="0.3">
      <c r="G44401" s="2"/>
      <c r="K44401" s="2"/>
    </row>
    <row r="44402" spans="7:11" x14ac:dyDescent="0.3">
      <c r="G44402" s="2"/>
      <c r="K44402" s="2"/>
    </row>
    <row r="44403" spans="7:11" x14ac:dyDescent="0.3">
      <c r="G44403" s="2"/>
      <c r="K44403" s="2"/>
    </row>
    <row r="44404" spans="7:11" x14ac:dyDescent="0.3">
      <c r="G44404" s="2"/>
      <c r="K44404" s="2"/>
    </row>
    <row r="44405" spans="7:11" x14ac:dyDescent="0.3">
      <c r="G44405" s="2"/>
      <c r="K44405" s="2"/>
    </row>
    <row r="44406" spans="7:11" x14ac:dyDescent="0.3">
      <c r="G44406" s="2"/>
      <c r="K44406" s="2"/>
    </row>
    <row r="44407" spans="7:11" x14ac:dyDescent="0.3">
      <c r="G44407" s="2"/>
      <c r="K44407" s="2"/>
    </row>
    <row r="44408" spans="7:11" x14ac:dyDescent="0.3">
      <c r="G44408" s="2"/>
      <c r="K44408" s="2"/>
    </row>
    <row r="44409" spans="7:11" x14ac:dyDescent="0.3">
      <c r="G44409" s="2"/>
      <c r="K44409" s="2"/>
    </row>
    <row r="44410" spans="7:11" x14ac:dyDescent="0.3">
      <c r="G44410" s="2"/>
      <c r="K44410" s="2"/>
    </row>
    <row r="44411" spans="7:11" x14ac:dyDescent="0.3">
      <c r="G44411" s="2"/>
      <c r="K44411" s="2"/>
    </row>
    <row r="44412" spans="7:11" x14ac:dyDescent="0.3">
      <c r="G44412" s="2"/>
      <c r="K44412" s="2"/>
    </row>
    <row r="44413" spans="7:11" x14ac:dyDescent="0.3">
      <c r="G44413" s="2"/>
      <c r="K44413" s="2"/>
    </row>
    <row r="44414" spans="7:11" x14ac:dyDescent="0.3">
      <c r="G44414" s="2"/>
      <c r="K44414" s="2"/>
    </row>
    <row r="44415" spans="7:11" x14ac:dyDescent="0.3">
      <c r="G44415" s="2"/>
      <c r="K44415" s="2"/>
    </row>
    <row r="44416" spans="7:11" x14ac:dyDescent="0.3">
      <c r="G44416" s="2"/>
      <c r="K44416" s="2"/>
    </row>
    <row r="44417" spans="7:11" x14ac:dyDescent="0.3">
      <c r="G44417" s="2"/>
      <c r="K44417" s="2"/>
    </row>
    <row r="44418" spans="7:11" x14ac:dyDescent="0.3">
      <c r="G44418" s="2"/>
      <c r="K44418" s="2"/>
    </row>
    <row r="44419" spans="7:11" x14ac:dyDescent="0.3">
      <c r="G44419" s="2"/>
      <c r="K44419" s="2"/>
    </row>
    <row r="44420" spans="7:11" x14ac:dyDescent="0.3">
      <c r="G44420" s="2"/>
      <c r="K44420" s="2"/>
    </row>
    <row r="44421" spans="7:11" x14ac:dyDescent="0.3">
      <c r="G44421" s="2"/>
      <c r="K44421" s="2"/>
    </row>
    <row r="44422" spans="7:11" x14ac:dyDescent="0.3">
      <c r="G44422" s="2"/>
      <c r="K44422" s="2"/>
    </row>
    <row r="44423" spans="7:11" x14ac:dyDescent="0.3">
      <c r="G44423" s="2"/>
      <c r="K44423" s="2"/>
    </row>
    <row r="44424" spans="7:11" x14ac:dyDescent="0.3">
      <c r="G44424" s="2"/>
      <c r="K44424" s="2"/>
    </row>
    <row r="44425" spans="7:11" x14ac:dyDescent="0.3">
      <c r="G44425" s="2"/>
      <c r="K44425" s="2"/>
    </row>
    <row r="44426" spans="7:11" x14ac:dyDescent="0.3">
      <c r="G44426" s="2"/>
      <c r="K44426" s="2"/>
    </row>
    <row r="44427" spans="7:11" x14ac:dyDescent="0.3">
      <c r="G44427" s="2"/>
      <c r="K44427" s="2"/>
    </row>
    <row r="44428" spans="7:11" x14ac:dyDescent="0.3">
      <c r="G44428" s="2"/>
      <c r="K44428" s="2"/>
    </row>
    <row r="44429" spans="7:11" x14ac:dyDescent="0.3">
      <c r="G44429" s="2"/>
      <c r="K44429" s="2"/>
    </row>
    <row r="44430" spans="7:11" x14ac:dyDescent="0.3">
      <c r="G44430" s="2"/>
      <c r="K44430" s="2"/>
    </row>
    <row r="44431" spans="7:11" x14ac:dyDescent="0.3">
      <c r="G44431" s="2"/>
      <c r="K44431" s="2"/>
    </row>
    <row r="44432" spans="7:11" x14ac:dyDescent="0.3">
      <c r="G44432" s="2"/>
      <c r="K44432" s="2"/>
    </row>
    <row r="44433" spans="7:11" x14ac:dyDescent="0.3">
      <c r="G44433" s="2"/>
      <c r="K44433" s="2"/>
    </row>
    <row r="44434" spans="7:11" x14ac:dyDescent="0.3">
      <c r="G44434" s="2"/>
      <c r="K44434" s="2"/>
    </row>
    <row r="44435" spans="7:11" x14ac:dyDescent="0.3">
      <c r="G44435" s="2"/>
      <c r="K44435" s="2"/>
    </row>
    <row r="44436" spans="7:11" x14ac:dyDescent="0.3">
      <c r="G44436" s="2"/>
      <c r="K44436" s="2"/>
    </row>
    <row r="44437" spans="7:11" x14ac:dyDescent="0.3">
      <c r="G44437" s="2"/>
      <c r="K44437" s="2"/>
    </row>
    <row r="44438" spans="7:11" x14ac:dyDescent="0.3">
      <c r="G44438" s="2"/>
      <c r="K44438" s="2"/>
    </row>
    <row r="44439" spans="7:11" x14ac:dyDescent="0.3">
      <c r="G44439" s="2"/>
      <c r="K44439" s="2"/>
    </row>
    <row r="44440" spans="7:11" x14ac:dyDescent="0.3">
      <c r="G44440" s="2"/>
      <c r="K44440" s="2"/>
    </row>
    <row r="44441" spans="7:11" x14ac:dyDescent="0.3">
      <c r="G44441" s="2"/>
      <c r="K44441" s="2"/>
    </row>
    <row r="44442" spans="7:11" x14ac:dyDescent="0.3">
      <c r="G44442" s="2"/>
      <c r="K44442" s="2"/>
    </row>
    <row r="44443" spans="7:11" x14ac:dyDescent="0.3">
      <c r="G44443" s="2"/>
      <c r="K44443" s="2"/>
    </row>
    <row r="44444" spans="7:11" x14ac:dyDescent="0.3">
      <c r="G44444" s="2"/>
      <c r="K44444" s="2"/>
    </row>
    <row r="44445" spans="7:11" x14ac:dyDescent="0.3">
      <c r="G44445" s="2"/>
      <c r="K44445" s="2"/>
    </row>
    <row r="44446" spans="7:11" x14ac:dyDescent="0.3">
      <c r="G44446" s="2"/>
      <c r="K44446" s="2"/>
    </row>
    <row r="44447" spans="7:11" x14ac:dyDescent="0.3">
      <c r="G44447" s="2"/>
      <c r="K44447" s="2"/>
    </row>
    <row r="44448" spans="7:11" x14ac:dyDescent="0.3">
      <c r="G44448" s="2"/>
      <c r="K44448" s="2"/>
    </row>
    <row r="44449" spans="7:11" x14ac:dyDescent="0.3">
      <c r="G44449" s="2"/>
      <c r="K44449" s="2"/>
    </row>
    <row r="44450" spans="7:11" x14ac:dyDescent="0.3">
      <c r="G44450" s="2"/>
      <c r="K44450" s="2"/>
    </row>
    <row r="44451" spans="7:11" x14ac:dyDescent="0.3">
      <c r="G44451" s="2"/>
      <c r="K44451" s="2"/>
    </row>
    <row r="44452" spans="7:11" x14ac:dyDescent="0.3">
      <c r="G44452" s="2"/>
      <c r="K44452" s="2"/>
    </row>
    <row r="44453" spans="7:11" x14ac:dyDescent="0.3">
      <c r="G44453" s="2"/>
      <c r="K44453" s="2"/>
    </row>
    <row r="44454" spans="7:11" x14ac:dyDescent="0.3">
      <c r="G44454" s="2"/>
      <c r="K44454" s="2"/>
    </row>
    <row r="44455" spans="7:11" x14ac:dyDescent="0.3">
      <c r="G44455" s="2"/>
      <c r="K44455" s="2"/>
    </row>
    <row r="44456" spans="7:11" x14ac:dyDescent="0.3">
      <c r="G44456" s="2"/>
      <c r="K44456" s="2"/>
    </row>
    <row r="44457" spans="7:11" x14ac:dyDescent="0.3">
      <c r="G44457" s="2"/>
      <c r="K44457" s="2"/>
    </row>
    <row r="44458" spans="7:11" x14ac:dyDescent="0.3">
      <c r="G44458" s="2"/>
      <c r="K44458" s="2"/>
    </row>
    <row r="44459" spans="7:11" x14ac:dyDescent="0.3">
      <c r="G44459" s="2"/>
      <c r="K44459" s="2"/>
    </row>
    <row r="44460" spans="7:11" x14ac:dyDescent="0.3">
      <c r="G44460" s="2"/>
      <c r="K44460" s="2"/>
    </row>
    <row r="44461" spans="7:11" x14ac:dyDescent="0.3">
      <c r="G44461" s="2"/>
      <c r="K44461" s="2"/>
    </row>
    <row r="44462" spans="7:11" x14ac:dyDescent="0.3">
      <c r="G44462" s="2"/>
      <c r="K44462" s="2"/>
    </row>
    <row r="44463" spans="7:11" x14ac:dyDescent="0.3">
      <c r="G44463" s="2"/>
      <c r="K44463" s="2"/>
    </row>
    <row r="44464" spans="7:11" x14ac:dyDescent="0.3">
      <c r="G44464" s="2"/>
      <c r="K44464" s="2"/>
    </row>
    <row r="44465" spans="7:11" x14ac:dyDescent="0.3">
      <c r="G44465" s="2"/>
      <c r="K44465" s="2"/>
    </row>
    <row r="44466" spans="7:11" x14ac:dyDescent="0.3">
      <c r="G44466" s="2"/>
      <c r="K44466" s="2"/>
    </row>
    <row r="44467" spans="7:11" x14ac:dyDescent="0.3">
      <c r="G44467" s="2"/>
      <c r="K44467" s="2"/>
    </row>
    <row r="44468" spans="7:11" x14ac:dyDescent="0.3">
      <c r="G44468" s="2"/>
      <c r="K44468" s="2"/>
    </row>
    <row r="44469" spans="7:11" x14ac:dyDescent="0.3">
      <c r="G44469" s="2"/>
      <c r="K44469" s="2"/>
    </row>
    <row r="44470" spans="7:11" x14ac:dyDescent="0.3">
      <c r="G44470" s="2"/>
      <c r="K44470" s="2"/>
    </row>
    <row r="44471" spans="7:11" x14ac:dyDescent="0.3">
      <c r="G44471" s="2"/>
      <c r="K44471" s="2"/>
    </row>
    <row r="44472" spans="7:11" x14ac:dyDescent="0.3">
      <c r="G44472" s="2"/>
      <c r="K44472" s="2"/>
    </row>
    <row r="44473" spans="7:11" x14ac:dyDescent="0.3">
      <c r="G44473" s="2"/>
      <c r="K44473" s="2"/>
    </row>
    <row r="44474" spans="7:11" x14ac:dyDescent="0.3">
      <c r="G44474" s="2"/>
      <c r="K44474" s="2"/>
    </row>
    <row r="44475" spans="7:11" x14ac:dyDescent="0.3">
      <c r="G44475" s="2"/>
      <c r="K44475" s="2"/>
    </row>
    <row r="44476" spans="7:11" x14ac:dyDescent="0.3">
      <c r="G44476" s="2"/>
      <c r="K44476" s="2"/>
    </row>
    <row r="44477" spans="7:11" x14ac:dyDescent="0.3">
      <c r="G44477" s="2"/>
      <c r="K44477" s="2"/>
    </row>
    <row r="44478" spans="7:11" x14ac:dyDescent="0.3">
      <c r="G44478" s="2"/>
      <c r="K44478" s="2"/>
    </row>
    <row r="44479" spans="7:11" x14ac:dyDescent="0.3">
      <c r="G44479" s="2"/>
      <c r="K44479" s="2"/>
    </row>
    <row r="44480" spans="7:11" x14ac:dyDescent="0.3">
      <c r="G44480" s="2"/>
      <c r="K44480" s="2"/>
    </row>
    <row r="44481" spans="7:11" x14ac:dyDescent="0.3">
      <c r="G44481" s="2"/>
      <c r="K44481" s="2"/>
    </row>
    <row r="44482" spans="7:11" x14ac:dyDescent="0.3">
      <c r="G44482" s="2"/>
      <c r="K44482" s="2"/>
    </row>
    <row r="44483" spans="7:11" x14ac:dyDescent="0.3">
      <c r="G44483" s="2"/>
      <c r="K44483" s="2"/>
    </row>
    <row r="44484" spans="7:11" x14ac:dyDescent="0.3">
      <c r="G44484" s="2"/>
      <c r="K44484" s="2"/>
    </row>
    <row r="44485" spans="7:11" x14ac:dyDescent="0.3">
      <c r="G44485" s="2"/>
      <c r="K44485" s="2"/>
    </row>
    <row r="44486" spans="7:11" x14ac:dyDescent="0.3">
      <c r="G44486" s="2"/>
      <c r="K44486" s="2"/>
    </row>
    <row r="44487" spans="7:11" x14ac:dyDescent="0.3">
      <c r="G44487" s="2"/>
      <c r="K44487" s="2"/>
    </row>
    <row r="44488" spans="7:11" x14ac:dyDescent="0.3">
      <c r="G44488" s="2"/>
      <c r="K44488" s="2"/>
    </row>
    <row r="44489" spans="7:11" x14ac:dyDescent="0.3">
      <c r="G44489" s="2"/>
      <c r="K44489" s="2"/>
    </row>
    <row r="44490" spans="7:11" x14ac:dyDescent="0.3">
      <c r="G44490" s="2"/>
      <c r="K44490" s="2"/>
    </row>
    <row r="44491" spans="7:11" x14ac:dyDescent="0.3">
      <c r="G44491" s="2"/>
      <c r="K44491" s="2"/>
    </row>
    <row r="44492" spans="7:11" x14ac:dyDescent="0.3">
      <c r="G44492" s="2"/>
      <c r="K44492" s="2"/>
    </row>
    <row r="44493" spans="7:11" x14ac:dyDescent="0.3">
      <c r="G44493" s="2"/>
      <c r="K44493" s="2"/>
    </row>
    <row r="44494" spans="7:11" x14ac:dyDescent="0.3">
      <c r="G44494" s="2"/>
      <c r="K44494" s="2"/>
    </row>
    <row r="44495" spans="7:11" x14ac:dyDescent="0.3">
      <c r="G44495" s="2"/>
      <c r="K44495" s="2"/>
    </row>
    <row r="44496" spans="7:11" x14ac:dyDescent="0.3">
      <c r="G44496" s="2"/>
      <c r="K44496" s="2"/>
    </row>
    <row r="44497" spans="7:11" x14ac:dyDescent="0.3">
      <c r="G44497" s="2"/>
      <c r="K44497" s="2"/>
    </row>
    <row r="44498" spans="7:11" x14ac:dyDescent="0.3">
      <c r="G44498" s="2"/>
      <c r="K44498" s="2"/>
    </row>
    <row r="44499" spans="7:11" x14ac:dyDescent="0.3">
      <c r="G44499" s="2"/>
      <c r="K44499" s="2"/>
    </row>
    <row r="44500" spans="7:11" x14ac:dyDescent="0.3">
      <c r="G44500" s="2"/>
      <c r="K44500" s="2"/>
    </row>
    <row r="44501" spans="7:11" x14ac:dyDescent="0.3">
      <c r="G44501" s="2"/>
      <c r="K44501" s="2"/>
    </row>
    <row r="44502" spans="7:11" x14ac:dyDescent="0.3">
      <c r="G44502" s="2"/>
      <c r="K44502" s="2"/>
    </row>
    <row r="44503" spans="7:11" x14ac:dyDescent="0.3">
      <c r="G44503" s="2"/>
      <c r="K44503" s="2"/>
    </row>
    <row r="44504" spans="7:11" x14ac:dyDescent="0.3">
      <c r="G44504" s="2"/>
      <c r="K44504" s="2"/>
    </row>
    <row r="44505" spans="7:11" x14ac:dyDescent="0.3">
      <c r="G44505" s="2"/>
      <c r="K44505" s="2"/>
    </row>
    <row r="44506" spans="7:11" x14ac:dyDescent="0.3">
      <c r="G44506" s="2"/>
      <c r="K44506" s="2"/>
    </row>
    <row r="44507" spans="7:11" x14ac:dyDescent="0.3">
      <c r="G44507" s="2"/>
      <c r="K44507" s="2"/>
    </row>
    <row r="44508" spans="7:11" x14ac:dyDescent="0.3">
      <c r="G44508" s="2"/>
      <c r="K44508" s="2"/>
    </row>
    <row r="44509" spans="7:11" x14ac:dyDescent="0.3">
      <c r="G44509" s="2"/>
      <c r="K44509" s="2"/>
    </row>
    <row r="44510" spans="7:11" x14ac:dyDescent="0.3">
      <c r="G44510" s="2"/>
      <c r="K44510" s="2"/>
    </row>
    <row r="44511" spans="7:11" x14ac:dyDescent="0.3">
      <c r="G44511" s="2"/>
      <c r="K44511" s="2"/>
    </row>
    <row r="44512" spans="7:11" x14ac:dyDescent="0.3">
      <c r="G44512" s="2"/>
      <c r="K44512" s="2"/>
    </row>
    <row r="44513" spans="7:11" x14ac:dyDescent="0.3">
      <c r="G44513" s="2"/>
      <c r="K44513" s="2"/>
    </row>
    <row r="44514" spans="7:11" x14ac:dyDescent="0.3">
      <c r="G44514" s="2"/>
      <c r="K44514" s="2"/>
    </row>
    <row r="44515" spans="7:11" x14ac:dyDescent="0.3">
      <c r="G44515" s="2"/>
      <c r="K44515" s="2"/>
    </row>
    <row r="44516" spans="7:11" x14ac:dyDescent="0.3">
      <c r="G44516" s="2"/>
      <c r="K44516" s="2"/>
    </row>
    <row r="44517" spans="7:11" x14ac:dyDescent="0.3">
      <c r="G44517" s="2"/>
      <c r="K44517" s="2"/>
    </row>
    <row r="44518" spans="7:11" x14ac:dyDescent="0.3">
      <c r="G44518" s="2"/>
      <c r="K44518" s="2"/>
    </row>
    <row r="44519" spans="7:11" x14ac:dyDescent="0.3">
      <c r="G44519" s="2"/>
      <c r="K44519" s="2"/>
    </row>
    <row r="44520" spans="7:11" x14ac:dyDescent="0.3">
      <c r="G44520" s="2"/>
      <c r="K44520" s="2"/>
    </row>
    <row r="44521" spans="7:11" x14ac:dyDescent="0.3">
      <c r="G44521" s="2"/>
      <c r="K44521" s="2"/>
    </row>
    <row r="44522" spans="7:11" x14ac:dyDescent="0.3">
      <c r="G44522" s="2"/>
      <c r="K44522" s="2"/>
    </row>
    <row r="44523" spans="7:11" x14ac:dyDescent="0.3">
      <c r="G44523" s="2"/>
      <c r="K44523" s="2"/>
    </row>
    <row r="44524" spans="7:11" x14ac:dyDescent="0.3">
      <c r="G44524" s="2"/>
      <c r="K44524" s="2"/>
    </row>
    <row r="44525" spans="7:11" x14ac:dyDescent="0.3">
      <c r="G44525" s="2"/>
      <c r="K44525" s="2"/>
    </row>
    <row r="44526" spans="7:11" x14ac:dyDescent="0.3">
      <c r="G44526" s="2"/>
      <c r="K44526" s="2"/>
    </row>
    <row r="44527" spans="7:11" x14ac:dyDescent="0.3">
      <c r="G44527" s="2"/>
      <c r="K44527" s="2"/>
    </row>
    <row r="44528" spans="7:11" x14ac:dyDescent="0.3">
      <c r="G44528" s="2"/>
      <c r="K44528" s="2"/>
    </row>
    <row r="44529" spans="7:11" x14ac:dyDescent="0.3">
      <c r="G44529" s="2"/>
      <c r="K44529" s="2"/>
    </row>
    <row r="44530" spans="7:11" x14ac:dyDescent="0.3">
      <c r="G44530" s="2"/>
      <c r="K44530" s="2"/>
    </row>
    <row r="44531" spans="7:11" x14ac:dyDescent="0.3">
      <c r="G44531" s="2"/>
      <c r="K44531" s="2"/>
    </row>
    <row r="44532" spans="7:11" x14ac:dyDescent="0.3">
      <c r="G44532" s="2"/>
      <c r="K44532" s="2"/>
    </row>
    <row r="44533" spans="7:11" x14ac:dyDescent="0.3">
      <c r="G44533" s="2"/>
      <c r="K44533" s="2"/>
    </row>
    <row r="44534" spans="7:11" x14ac:dyDescent="0.3">
      <c r="G44534" s="2"/>
      <c r="K44534" s="2"/>
    </row>
    <row r="44535" spans="7:11" x14ac:dyDescent="0.3">
      <c r="G44535" s="2"/>
      <c r="K44535" s="2"/>
    </row>
    <row r="44536" spans="7:11" x14ac:dyDescent="0.3">
      <c r="G44536" s="2"/>
      <c r="K44536" s="2"/>
    </row>
    <row r="44537" spans="7:11" x14ac:dyDescent="0.3">
      <c r="G44537" s="2"/>
      <c r="K44537" s="2"/>
    </row>
    <row r="44538" spans="7:11" x14ac:dyDescent="0.3">
      <c r="G44538" s="2"/>
      <c r="K44538" s="2"/>
    </row>
    <row r="44539" spans="7:11" x14ac:dyDescent="0.3">
      <c r="G44539" s="2"/>
      <c r="K44539" s="2"/>
    </row>
    <row r="44540" spans="7:11" x14ac:dyDescent="0.3">
      <c r="G44540" s="2"/>
      <c r="K44540" s="2"/>
    </row>
    <row r="44541" spans="7:11" x14ac:dyDescent="0.3">
      <c r="G44541" s="2"/>
      <c r="K44541" s="2"/>
    </row>
    <row r="44542" spans="7:11" x14ac:dyDescent="0.3">
      <c r="G44542" s="2"/>
      <c r="K44542" s="2"/>
    </row>
    <row r="44543" spans="7:11" x14ac:dyDescent="0.3">
      <c r="G44543" s="2"/>
      <c r="K44543" s="2"/>
    </row>
    <row r="44544" spans="7:11" x14ac:dyDescent="0.3">
      <c r="G44544" s="2"/>
      <c r="K44544" s="2"/>
    </row>
    <row r="44545" spans="7:11" x14ac:dyDescent="0.3">
      <c r="G44545" s="2"/>
      <c r="K44545" s="2"/>
    </row>
    <row r="44546" spans="7:11" x14ac:dyDescent="0.3">
      <c r="G44546" s="2"/>
      <c r="K44546" s="2"/>
    </row>
    <row r="44547" spans="7:11" x14ac:dyDescent="0.3">
      <c r="G44547" s="2"/>
      <c r="K44547" s="2"/>
    </row>
    <row r="44548" spans="7:11" x14ac:dyDescent="0.3">
      <c r="G44548" s="2"/>
      <c r="K44548" s="2"/>
    </row>
    <row r="44549" spans="7:11" x14ac:dyDescent="0.3">
      <c r="G44549" s="2"/>
      <c r="K44549" s="2"/>
    </row>
    <row r="44550" spans="7:11" x14ac:dyDescent="0.3">
      <c r="G44550" s="2"/>
      <c r="K44550" s="2"/>
    </row>
    <row r="44551" spans="7:11" x14ac:dyDescent="0.3">
      <c r="G44551" s="2"/>
      <c r="K44551" s="2"/>
    </row>
    <row r="44552" spans="7:11" x14ac:dyDescent="0.3">
      <c r="G44552" s="2"/>
      <c r="K44552" s="2"/>
    </row>
    <row r="44553" spans="7:11" x14ac:dyDescent="0.3">
      <c r="G44553" s="2"/>
      <c r="K44553" s="2"/>
    </row>
    <row r="44554" spans="7:11" x14ac:dyDescent="0.3">
      <c r="G44554" s="2"/>
      <c r="K44554" s="2"/>
    </row>
    <row r="44555" spans="7:11" x14ac:dyDescent="0.3">
      <c r="G44555" s="2"/>
      <c r="K44555" s="2"/>
    </row>
    <row r="44556" spans="7:11" x14ac:dyDescent="0.3">
      <c r="G44556" s="2"/>
      <c r="K44556" s="2"/>
    </row>
    <row r="44557" spans="7:11" x14ac:dyDescent="0.3">
      <c r="G44557" s="2"/>
      <c r="K44557" s="2"/>
    </row>
    <row r="44558" spans="7:11" x14ac:dyDescent="0.3">
      <c r="G44558" s="2"/>
      <c r="K44558" s="2"/>
    </row>
    <row r="44559" spans="7:11" x14ac:dyDescent="0.3">
      <c r="G44559" s="2"/>
      <c r="K44559" s="2"/>
    </row>
    <row r="44560" spans="7:11" x14ac:dyDescent="0.3">
      <c r="G44560" s="2"/>
      <c r="K44560" s="2"/>
    </row>
    <row r="44561" spans="7:11" x14ac:dyDescent="0.3">
      <c r="G44561" s="2"/>
      <c r="K44561" s="2"/>
    </row>
    <row r="44562" spans="7:11" x14ac:dyDescent="0.3">
      <c r="G44562" s="2"/>
      <c r="K44562" s="2"/>
    </row>
    <row r="44563" spans="7:11" x14ac:dyDescent="0.3">
      <c r="G44563" s="2"/>
      <c r="K44563" s="2"/>
    </row>
    <row r="44564" spans="7:11" x14ac:dyDescent="0.3">
      <c r="G44564" s="2"/>
      <c r="K44564" s="2"/>
    </row>
    <row r="44565" spans="7:11" x14ac:dyDescent="0.3">
      <c r="G44565" s="2"/>
      <c r="K44565" s="2"/>
    </row>
    <row r="44566" spans="7:11" x14ac:dyDescent="0.3">
      <c r="G44566" s="2"/>
      <c r="K44566" s="2"/>
    </row>
    <row r="44567" spans="7:11" x14ac:dyDescent="0.3">
      <c r="G44567" s="2"/>
      <c r="K44567" s="2"/>
    </row>
    <row r="44568" spans="7:11" x14ac:dyDescent="0.3">
      <c r="G44568" s="2"/>
      <c r="K44568" s="2"/>
    </row>
    <row r="44569" spans="7:11" x14ac:dyDescent="0.3">
      <c r="G44569" s="2"/>
      <c r="K44569" s="2"/>
    </row>
    <row r="44570" spans="7:11" x14ac:dyDescent="0.3">
      <c r="G44570" s="2"/>
      <c r="K44570" s="2"/>
    </row>
    <row r="44571" spans="7:11" x14ac:dyDescent="0.3">
      <c r="G44571" s="2"/>
      <c r="K44571" s="2"/>
    </row>
    <row r="44572" spans="7:11" x14ac:dyDescent="0.3">
      <c r="G44572" s="2"/>
      <c r="K44572" s="2"/>
    </row>
    <row r="44573" spans="7:11" x14ac:dyDescent="0.3">
      <c r="G44573" s="2"/>
      <c r="K44573" s="2"/>
    </row>
    <row r="44574" spans="7:11" x14ac:dyDescent="0.3">
      <c r="G44574" s="2"/>
      <c r="K44574" s="2"/>
    </row>
    <row r="44575" spans="7:11" x14ac:dyDescent="0.3">
      <c r="G44575" s="2"/>
      <c r="K44575" s="2"/>
    </row>
    <row r="44576" spans="7:11" x14ac:dyDescent="0.3">
      <c r="G44576" s="2"/>
      <c r="K44576" s="2"/>
    </row>
    <row r="44577" spans="7:11" x14ac:dyDescent="0.3">
      <c r="G44577" s="2"/>
      <c r="K44577" s="2"/>
    </row>
    <row r="44578" spans="7:11" x14ac:dyDescent="0.3">
      <c r="G44578" s="2"/>
      <c r="K44578" s="2"/>
    </row>
    <row r="44579" spans="7:11" x14ac:dyDescent="0.3">
      <c r="G44579" s="2"/>
      <c r="K44579" s="2"/>
    </row>
    <row r="44580" spans="7:11" x14ac:dyDescent="0.3">
      <c r="G44580" s="2"/>
      <c r="K44580" s="2"/>
    </row>
    <row r="44581" spans="7:11" x14ac:dyDescent="0.3">
      <c r="G44581" s="2"/>
      <c r="K44581" s="2"/>
    </row>
    <row r="44582" spans="7:11" x14ac:dyDescent="0.3">
      <c r="G44582" s="2"/>
      <c r="K44582" s="2"/>
    </row>
    <row r="44583" spans="7:11" x14ac:dyDescent="0.3">
      <c r="G44583" s="2"/>
      <c r="K44583" s="2"/>
    </row>
    <row r="44584" spans="7:11" x14ac:dyDescent="0.3">
      <c r="G44584" s="2"/>
      <c r="K44584" s="2"/>
    </row>
    <row r="44585" spans="7:11" x14ac:dyDescent="0.3">
      <c r="G44585" s="2"/>
      <c r="K44585" s="2"/>
    </row>
    <row r="44586" spans="7:11" x14ac:dyDescent="0.3">
      <c r="G44586" s="2"/>
      <c r="K44586" s="2"/>
    </row>
    <row r="44587" spans="7:11" x14ac:dyDescent="0.3">
      <c r="G44587" s="2"/>
      <c r="K44587" s="2"/>
    </row>
    <row r="44588" spans="7:11" x14ac:dyDescent="0.3">
      <c r="G44588" s="2"/>
      <c r="K44588" s="2"/>
    </row>
    <row r="44589" spans="7:11" x14ac:dyDescent="0.3">
      <c r="G44589" s="2"/>
      <c r="K44589" s="2"/>
    </row>
    <row r="44590" spans="7:11" x14ac:dyDescent="0.3">
      <c r="G44590" s="2"/>
      <c r="K44590" s="2"/>
    </row>
    <row r="44591" spans="7:11" x14ac:dyDescent="0.3">
      <c r="G44591" s="2"/>
      <c r="K44591" s="2"/>
    </row>
    <row r="44592" spans="7:11" x14ac:dyDescent="0.3">
      <c r="G44592" s="2"/>
      <c r="K44592" s="2"/>
    </row>
    <row r="44593" spans="7:11" x14ac:dyDescent="0.3">
      <c r="G44593" s="2"/>
      <c r="K44593" s="2"/>
    </row>
    <row r="44594" spans="7:11" x14ac:dyDescent="0.3">
      <c r="G44594" s="2"/>
      <c r="K44594" s="2"/>
    </row>
    <row r="44595" spans="7:11" x14ac:dyDescent="0.3">
      <c r="G44595" s="2"/>
      <c r="K44595" s="2"/>
    </row>
    <row r="44596" spans="7:11" x14ac:dyDescent="0.3">
      <c r="G44596" s="2"/>
      <c r="K44596" s="2"/>
    </row>
    <row r="44597" spans="7:11" x14ac:dyDescent="0.3">
      <c r="G44597" s="2"/>
      <c r="K44597" s="2"/>
    </row>
    <row r="44598" spans="7:11" x14ac:dyDescent="0.3">
      <c r="G44598" s="2"/>
      <c r="K44598" s="2"/>
    </row>
    <row r="44599" spans="7:11" x14ac:dyDescent="0.3">
      <c r="G44599" s="2"/>
      <c r="K44599" s="2"/>
    </row>
    <row r="44600" spans="7:11" x14ac:dyDescent="0.3">
      <c r="G44600" s="2"/>
      <c r="K44600" s="2"/>
    </row>
    <row r="44601" spans="7:11" x14ac:dyDescent="0.3">
      <c r="G44601" s="2"/>
      <c r="K44601" s="2"/>
    </row>
    <row r="44602" spans="7:11" x14ac:dyDescent="0.3">
      <c r="G44602" s="2"/>
      <c r="K44602" s="2"/>
    </row>
    <row r="44603" spans="7:11" x14ac:dyDescent="0.3">
      <c r="G44603" s="2"/>
      <c r="K44603" s="2"/>
    </row>
    <row r="44604" spans="7:11" x14ac:dyDescent="0.3">
      <c r="G44604" s="2"/>
      <c r="K44604" s="2"/>
    </row>
    <row r="44605" spans="7:11" x14ac:dyDescent="0.3">
      <c r="G44605" s="2"/>
      <c r="K44605" s="2"/>
    </row>
    <row r="44606" spans="7:11" x14ac:dyDescent="0.3">
      <c r="G44606" s="2"/>
      <c r="K44606" s="2"/>
    </row>
    <row r="44607" spans="7:11" x14ac:dyDescent="0.3">
      <c r="G44607" s="2"/>
      <c r="K44607" s="2"/>
    </row>
    <row r="44608" spans="7:11" x14ac:dyDescent="0.3">
      <c r="G44608" s="2"/>
      <c r="K44608" s="2"/>
    </row>
    <row r="44609" spans="7:11" x14ac:dyDescent="0.3">
      <c r="G44609" s="2"/>
      <c r="K44609" s="2"/>
    </row>
    <row r="44610" spans="7:11" x14ac:dyDescent="0.3">
      <c r="G44610" s="2"/>
      <c r="K44610" s="2"/>
    </row>
    <row r="44611" spans="7:11" x14ac:dyDescent="0.3">
      <c r="G44611" s="2"/>
      <c r="K44611" s="2"/>
    </row>
    <row r="44612" spans="7:11" x14ac:dyDescent="0.3">
      <c r="G44612" s="2"/>
      <c r="K44612" s="2"/>
    </row>
    <row r="44613" spans="7:11" x14ac:dyDescent="0.3">
      <c r="G44613" s="2"/>
      <c r="K44613" s="2"/>
    </row>
    <row r="44614" spans="7:11" x14ac:dyDescent="0.3">
      <c r="G44614" s="2"/>
      <c r="K44614" s="2"/>
    </row>
    <row r="44615" spans="7:11" x14ac:dyDescent="0.3">
      <c r="G44615" s="2"/>
      <c r="K44615" s="2"/>
    </row>
    <row r="44616" spans="7:11" x14ac:dyDescent="0.3">
      <c r="G44616" s="2"/>
      <c r="K44616" s="2"/>
    </row>
    <row r="44617" spans="7:11" x14ac:dyDescent="0.3">
      <c r="G44617" s="2"/>
      <c r="K44617" s="2"/>
    </row>
    <row r="44618" spans="7:11" x14ac:dyDescent="0.3">
      <c r="G44618" s="2"/>
      <c r="K44618" s="2"/>
    </row>
    <row r="44619" spans="7:11" x14ac:dyDescent="0.3">
      <c r="G44619" s="2"/>
      <c r="K44619" s="2"/>
    </row>
    <row r="44620" spans="7:11" x14ac:dyDescent="0.3">
      <c r="G44620" s="2"/>
      <c r="K44620" s="2"/>
    </row>
    <row r="44621" spans="7:11" x14ac:dyDescent="0.3">
      <c r="G44621" s="2"/>
      <c r="K44621" s="2"/>
    </row>
    <row r="44622" spans="7:11" x14ac:dyDescent="0.3">
      <c r="G44622" s="2"/>
      <c r="K44622" s="2"/>
    </row>
    <row r="44623" spans="7:11" x14ac:dyDescent="0.3">
      <c r="G44623" s="2"/>
      <c r="K44623" s="2"/>
    </row>
    <row r="44624" spans="7:11" x14ac:dyDescent="0.3">
      <c r="G44624" s="2"/>
      <c r="K44624" s="2"/>
    </row>
    <row r="44625" spans="7:11" x14ac:dyDescent="0.3">
      <c r="G44625" s="2"/>
      <c r="K44625" s="2"/>
    </row>
    <row r="44626" spans="7:11" x14ac:dyDescent="0.3">
      <c r="G44626" s="2"/>
      <c r="K44626" s="2"/>
    </row>
    <row r="44627" spans="7:11" x14ac:dyDescent="0.3">
      <c r="G44627" s="2"/>
      <c r="K44627" s="2"/>
    </row>
    <row r="44628" spans="7:11" x14ac:dyDescent="0.3">
      <c r="G44628" s="2"/>
      <c r="K44628" s="2"/>
    </row>
    <row r="44629" spans="7:11" x14ac:dyDescent="0.3">
      <c r="G44629" s="2"/>
      <c r="K44629" s="2"/>
    </row>
    <row r="44630" spans="7:11" x14ac:dyDescent="0.3">
      <c r="G44630" s="2"/>
      <c r="K44630" s="2"/>
    </row>
    <row r="44631" spans="7:11" x14ac:dyDescent="0.3">
      <c r="G44631" s="2"/>
      <c r="K44631" s="2"/>
    </row>
    <row r="44632" spans="7:11" x14ac:dyDescent="0.3">
      <c r="G44632" s="2"/>
      <c r="K44632" s="2"/>
    </row>
    <row r="44633" spans="7:11" x14ac:dyDescent="0.3">
      <c r="G44633" s="2"/>
      <c r="K44633" s="2"/>
    </row>
    <row r="44634" spans="7:11" x14ac:dyDescent="0.3">
      <c r="G44634" s="2"/>
      <c r="K44634" s="2"/>
    </row>
    <row r="44635" spans="7:11" x14ac:dyDescent="0.3">
      <c r="G44635" s="2"/>
      <c r="K44635" s="2"/>
    </row>
    <row r="44636" spans="7:11" x14ac:dyDescent="0.3">
      <c r="G44636" s="2"/>
      <c r="K44636" s="2"/>
    </row>
    <row r="44637" spans="7:11" x14ac:dyDescent="0.3">
      <c r="G44637" s="2"/>
      <c r="K44637" s="2"/>
    </row>
    <row r="44638" spans="7:11" x14ac:dyDescent="0.3">
      <c r="G44638" s="2"/>
      <c r="K44638" s="2"/>
    </row>
    <row r="44639" spans="7:11" x14ac:dyDescent="0.3">
      <c r="G44639" s="2"/>
      <c r="K44639" s="2"/>
    </row>
    <row r="44640" spans="7:11" x14ac:dyDescent="0.3">
      <c r="G44640" s="2"/>
      <c r="K44640" s="2"/>
    </row>
    <row r="44641" spans="7:11" x14ac:dyDescent="0.3">
      <c r="G44641" s="2"/>
      <c r="K44641" s="2"/>
    </row>
    <row r="44642" spans="7:11" x14ac:dyDescent="0.3">
      <c r="G44642" s="2"/>
      <c r="K44642" s="2"/>
    </row>
    <row r="44643" spans="7:11" x14ac:dyDescent="0.3">
      <c r="G44643" s="2"/>
      <c r="K44643" s="2"/>
    </row>
    <row r="44644" spans="7:11" x14ac:dyDescent="0.3">
      <c r="G44644" s="2"/>
      <c r="K44644" s="2"/>
    </row>
    <row r="44645" spans="7:11" x14ac:dyDescent="0.3">
      <c r="G44645" s="2"/>
      <c r="K44645" s="2"/>
    </row>
    <row r="44646" spans="7:11" x14ac:dyDescent="0.3">
      <c r="G44646" s="2"/>
      <c r="K44646" s="2"/>
    </row>
    <row r="44647" spans="7:11" x14ac:dyDescent="0.3">
      <c r="G44647" s="2"/>
      <c r="K44647" s="2"/>
    </row>
    <row r="44648" spans="7:11" x14ac:dyDescent="0.3">
      <c r="G44648" s="2"/>
      <c r="K44648" s="2"/>
    </row>
    <row r="44649" spans="7:11" x14ac:dyDescent="0.3">
      <c r="G44649" s="2"/>
      <c r="K44649" s="2"/>
    </row>
    <row r="44650" spans="7:11" x14ac:dyDescent="0.3">
      <c r="G44650" s="2"/>
      <c r="K44650" s="2"/>
    </row>
    <row r="44651" spans="7:11" x14ac:dyDescent="0.3">
      <c r="G44651" s="2"/>
      <c r="K44651" s="2"/>
    </row>
    <row r="44652" spans="7:11" x14ac:dyDescent="0.3">
      <c r="G44652" s="2"/>
      <c r="K44652" s="2"/>
    </row>
    <row r="44653" spans="7:11" x14ac:dyDescent="0.3">
      <c r="G44653" s="2"/>
      <c r="K44653" s="2"/>
    </row>
    <row r="44654" spans="7:11" x14ac:dyDescent="0.3">
      <c r="G44654" s="2"/>
      <c r="K44654" s="2"/>
    </row>
    <row r="44655" spans="7:11" x14ac:dyDescent="0.3">
      <c r="G44655" s="2"/>
      <c r="K44655" s="2"/>
    </row>
    <row r="44656" spans="7:11" x14ac:dyDescent="0.3">
      <c r="G44656" s="2"/>
      <c r="K44656" s="2"/>
    </row>
    <row r="44657" spans="7:11" x14ac:dyDescent="0.3">
      <c r="G44657" s="2"/>
      <c r="K44657" s="2"/>
    </row>
    <row r="44658" spans="7:11" x14ac:dyDescent="0.3">
      <c r="G44658" s="2"/>
      <c r="K44658" s="2"/>
    </row>
    <row r="44659" spans="7:11" x14ac:dyDescent="0.3">
      <c r="G44659" s="2"/>
      <c r="K44659" s="2"/>
    </row>
    <row r="44660" spans="7:11" x14ac:dyDescent="0.3">
      <c r="G44660" s="2"/>
      <c r="K44660" s="2"/>
    </row>
    <row r="44661" spans="7:11" x14ac:dyDescent="0.3">
      <c r="G44661" s="2"/>
      <c r="K44661" s="2"/>
    </row>
    <row r="44662" spans="7:11" x14ac:dyDescent="0.3">
      <c r="G44662" s="2"/>
      <c r="K44662" s="2"/>
    </row>
    <row r="44663" spans="7:11" x14ac:dyDescent="0.3">
      <c r="G44663" s="2"/>
      <c r="K44663" s="2"/>
    </row>
    <row r="44664" spans="7:11" x14ac:dyDescent="0.3">
      <c r="G44664" s="2"/>
      <c r="K44664" s="2"/>
    </row>
    <row r="44665" spans="7:11" x14ac:dyDescent="0.3">
      <c r="G44665" s="2"/>
      <c r="K44665" s="2"/>
    </row>
    <row r="44666" spans="7:11" x14ac:dyDescent="0.3">
      <c r="G44666" s="2"/>
      <c r="K44666" s="2"/>
    </row>
    <row r="44667" spans="7:11" x14ac:dyDescent="0.3">
      <c r="G44667" s="2"/>
      <c r="K44667" s="2"/>
    </row>
    <row r="44668" spans="7:11" x14ac:dyDescent="0.3">
      <c r="G44668" s="2"/>
      <c r="K44668" s="2"/>
    </row>
    <row r="44669" spans="7:11" x14ac:dyDescent="0.3">
      <c r="G44669" s="2"/>
      <c r="K44669" s="2"/>
    </row>
    <row r="44670" spans="7:11" x14ac:dyDescent="0.3">
      <c r="G44670" s="2"/>
      <c r="K44670" s="2"/>
    </row>
    <row r="44671" spans="7:11" x14ac:dyDescent="0.3">
      <c r="G44671" s="2"/>
      <c r="K44671" s="2"/>
    </row>
    <row r="44672" spans="7:11" x14ac:dyDescent="0.3">
      <c r="G44672" s="2"/>
      <c r="K44672" s="2"/>
    </row>
    <row r="44673" spans="7:11" x14ac:dyDescent="0.3">
      <c r="G44673" s="2"/>
      <c r="K44673" s="2"/>
    </row>
    <row r="44674" spans="7:11" x14ac:dyDescent="0.3">
      <c r="G44674" s="2"/>
      <c r="K44674" s="2"/>
    </row>
    <row r="44675" spans="7:11" x14ac:dyDescent="0.3">
      <c r="G44675" s="2"/>
      <c r="K44675" s="2"/>
    </row>
    <row r="44676" spans="7:11" x14ac:dyDescent="0.3">
      <c r="G44676" s="2"/>
      <c r="K44676" s="2"/>
    </row>
    <row r="44677" spans="7:11" x14ac:dyDescent="0.3">
      <c r="G44677" s="2"/>
      <c r="K44677" s="2"/>
    </row>
    <row r="44678" spans="7:11" x14ac:dyDescent="0.3">
      <c r="G44678" s="2"/>
      <c r="K44678" s="2"/>
    </row>
    <row r="44679" spans="7:11" x14ac:dyDescent="0.3">
      <c r="G44679" s="2"/>
      <c r="K44679" s="2"/>
    </row>
    <row r="44680" spans="7:11" x14ac:dyDescent="0.3">
      <c r="G44680" s="2"/>
      <c r="K44680" s="2"/>
    </row>
    <row r="44681" spans="7:11" x14ac:dyDescent="0.3">
      <c r="G44681" s="2"/>
      <c r="K44681" s="2"/>
    </row>
    <row r="44682" spans="7:11" x14ac:dyDescent="0.3">
      <c r="G44682" s="2"/>
      <c r="K44682" s="2"/>
    </row>
    <row r="44683" spans="7:11" x14ac:dyDescent="0.3">
      <c r="G44683" s="2"/>
      <c r="K44683" s="2"/>
    </row>
    <row r="44684" spans="7:11" x14ac:dyDescent="0.3">
      <c r="G44684" s="2"/>
      <c r="K44684" s="2"/>
    </row>
    <row r="44685" spans="7:11" x14ac:dyDescent="0.3">
      <c r="G44685" s="2"/>
      <c r="K44685" s="2"/>
    </row>
    <row r="44686" spans="7:11" x14ac:dyDescent="0.3">
      <c r="G44686" s="2"/>
      <c r="K44686" s="2"/>
    </row>
    <row r="44687" spans="7:11" x14ac:dyDescent="0.3">
      <c r="G44687" s="2"/>
      <c r="K44687" s="2"/>
    </row>
    <row r="44688" spans="7:11" x14ac:dyDescent="0.3">
      <c r="G44688" s="2"/>
      <c r="K44688" s="2"/>
    </row>
    <row r="44689" spans="7:11" x14ac:dyDescent="0.3">
      <c r="G44689" s="2"/>
      <c r="K44689" s="2"/>
    </row>
    <row r="44690" spans="7:11" x14ac:dyDescent="0.3">
      <c r="G44690" s="2"/>
      <c r="K44690" s="2"/>
    </row>
    <row r="44691" spans="7:11" x14ac:dyDescent="0.3">
      <c r="G44691" s="2"/>
      <c r="K44691" s="2"/>
    </row>
    <row r="44692" spans="7:11" x14ac:dyDescent="0.3">
      <c r="G44692" s="2"/>
      <c r="K44692" s="2"/>
    </row>
    <row r="44693" spans="7:11" x14ac:dyDescent="0.3">
      <c r="G44693" s="2"/>
      <c r="K44693" s="2"/>
    </row>
    <row r="44694" spans="7:11" x14ac:dyDescent="0.3">
      <c r="G44694" s="2"/>
      <c r="K44694" s="2"/>
    </row>
    <row r="44695" spans="7:11" x14ac:dyDescent="0.3">
      <c r="G44695" s="2"/>
      <c r="K44695" s="2"/>
    </row>
    <row r="44696" spans="7:11" x14ac:dyDescent="0.3">
      <c r="G44696" s="2"/>
      <c r="K44696" s="2"/>
    </row>
    <row r="44697" spans="7:11" x14ac:dyDescent="0.3">
      <c r="G44697" s="2"/>
      <c r="K44697" s="2"/>
    </row>
    <row r="44698" spans="7:11" x14ac:dyDescent="0.3">
      <c r="G44698" s="2"/>
      <c r="K44698" s="2"/>
    </row>
    <row r="44699" spans="7:11" x14ac:dyDescent="0.3">
      <c r="G44699" s="2"/>
      <c r="K44699" s="2"/>
    </row>
    <row r="44700" spans="7:11" x14ac:dyDescent="0.3">
      <c r="G44700" s="2"/>
      <c r="K44700" s="2"/>
    </row>
    <row r="44701" spans="7:11" x14ac:dyDescent="0.3">
      <c r="G44701" s="2"/>
      <c r="K44701" s="2"/>
    </row>
    <row r="44702" spans="7:11" x14ac:dyDescent="0.3">
      <c r="G44702" s="2"/>
      <c r="K44702" s="2"/>
    </row>
    <row r="44703" spans="7:11" x14ac:dyDescent="0.3">
      <c r="G44703" s="2"/>
      <c r="K44703" s="2"/>
    </row>
    <row r="44704" spans="7:11" x14ac:dyDescent="0.3">
      <c r="G44704" s="2"/>
      <c r="K44704" s="2"/>
    </row>
    <row r="44705" spans="7:11" x14ac:dyDescent="0.3">
      <c r="G44705" s="2"/>
      <c r="K44705" s="2"/>
    </row>
    <row r="44706" spans="7:11" x14ac:dyDescent="0.3">
      <c r="G44706" s="2"/>
      <c r="K44706" s="2"/>
    </row>
    <row r="44707" spans="7:11" x14ac:dyDescent="0.3">
      <c r="G44707" s="2"/>
      <c r="K44707" s="2"/>
    </row>
    <row r="44708" spans="7:11" x14ac:dyDescent="0.3">
      <c r="G44708" s="2"/>
      <c r="K44708" s="2"/>
    </row>
    <row r="44709" spans="7:11" x14ac:dyDescent="0.3">
      <c r="G44709" s="2"/>
      <c r="K44709" s="2"/>
    </row>
    <row r="44710" spans="7:11" x14ac:dyDescent="0.3">
      <c r="G44710" s="2"/>
      <c r="K44710" s="2"/>
    </row>
    <row r="44711" spans="7:11" x14ac:dyDescent="0.3">
      <c r="G44711" s="2"/>
      <c r="K44711" s="2"/>
    </row>
    <row r="44712" spans="7:11" x14ac:dyDescent="0.3">
      <c r="G44712" s="2"/>
      <c r="K44712" s="2"/>
    </row>
    <row r="44713" spans="7:11" x14ac:dyDescent="0.3">
      <c r="G44713" s="2"/>
      <c r="K44713" s="2"/>
    </row>
    <row r="44714" spans="7:11" x14ac:dyDescent="0.3">
      <c r="G44714" s="2"/>
      <c r="K44714" s="2"/>
    </row>
    <row r="44715" spans="7:11" x14ac:dyDescent="0.3">
      <c r="G44715" s="2"/>
      <c r="K44715" s="2"/>
    </row>
    <row r="44716" spans="7:11" x14ac:dyDescent="0.3">
      <c r="G44716" s="2"/>
      <c r="K44716" s="2"/>
    </row>
    <row r="44717" spans="7:11" x14ac:dyDescent="0.3">
      <c r="G44717" s="2"/>
      <c r="K44717" s="2"/>
    </row>
    <row r="44718" spans="7:11" x14ac:dyDescent="0.3">
      <c r="G44718" s="2"/>
      <c r="K44718" s="2"/>
    </row>
    <row r="44719" spans="7:11" x14ac:dyDescent="0.3">
      <c r="G44719" s="2"/>
      <c r="K44719" s="2"/>
    </row>
    <row r="44720" spans="7:11" x14ac:dyDescent="0.3">
      <c r="G44720" s="2"/>
      <c r="K44720" s="2"/>
    </row>
    <row r="44721" spans="7:11" x14ac:dyDescent="0.3">
      <c r="G44721" s="2"/>
      <c r="K44721" s="2"/>
    </row>
    <row r="44722" spans="7:11" x14ac:dyDescent="0.3">
      <c r="G44722" s="2"/>
      <c r="K44722" s="2"/>
    </row>
    <row r="44723" spans="7:11" x14ac:dyDescent="0.3">
      <c r="G44723" s="2"/>
      <c r="K44723" s="2"/>
    </row>
    <row r="44724" spans="7:11" x14ac:dyDescent="0.3">
      <c r="G44724" s="2"/>
      <c r="K44724" s="2"/>
    </row>
    <row r="44725" spans="7:11" x14ac:dyDescent="0.3">
      <c r="G44725" s="2"/>
      <c r="K44725" s="2"/>
    </row>
    <row r="44726" spans="7:11" x14ac:dyDescent="0.3">
      <c r="G44726" s="2"/>
      <c r="K44726" s="2"/>
    </row>
    <row r="44727" spans="7:11" x14ac:dyDescent="0.3">
      <c r="G44727" s="2"/>
      <c r="K44727" s="2"/>
    </row>
    <row r="44728" spans="7:11" x14ac:dyDescent="0.3">
      <c r="G44728" s="2"/>
      <c r="K44728" s="2"/>
    </row>
    <row r="44729" spans="7:11" x14ac:dyDescent="0.3">
      <c r="G44729" s="2"/>
      <c r="K44729" s="2"/>
    </row>
    <row r="44730" spans="7:11" x14ac:dyDescent="0.3">
      <c r="G44730" s="2"/>
      <c r="K44730" s="2"/>
    </row>
    <row r="44731" spans="7:11" x14ac:dyDescent="0.3">
      <c r="G44731" s="2"/>
      <c r="K44731" s="2"/>
    </row>
    <row r="44732" spans="7:11" x14ac:dyDescent="0.3">
      <c r="G44732" s="2"/>
      <c r="K44732" s="2"/>
    </row>
    <row r="44733" spans="7:11" x14ac:dyDescent="0.3">
      <c r="G44733" s="2"/>
      <c r="K44733" s="2"/>
    </row>
    <row r="44734" spans="7:11" x14ac:dyDescent="0.3">
      <c r="G44734" s="2"/>
      <c r="K44734" s="2"/>
    </row>
    <row r="44735" spans="7:11" x14ac:dyDescent="0.3">
      <c r="G44735" s="2"/>
      <c r="K44735" s="2"/>
    </row>
    <row r="44736" spans="7:11" x14ac:dyDescent="0.3">
      <c r="G44736" s="2"/>
      <c r="K44736" s="2"/>
    </row>
    <row r="44737" spans="7:11" x14ac:dyDescent="0.3">
      <c r="G44737" s="2"/>
      <c r="K44737" s="2"/>
    </row>
    <row r="44738" spans="7:11" x14ac:dyDescent="0.3">
      <c r="G44738" s="2"/>
      <c r="K44738" s="2"/>
    </row>
    <row r="44739" spans="7:11" x14ac:dyDescent="0.3">
      <c r="G44739" s="2"/>
      <c r="K44739" s="2"/>
    </row>
    <row r="44740" spans="7:11" x14ac:dyDescent="0.3">
      <c r="G44740" s="2"/>
      <c r="K44740" s="2"/>
    </row>
    <row r="44741" spans="7:11" x14ac:dyDescent="0.3">
      <c r="G44741" s="2"/>
      <c r="K44741" s="2"/>
    </row>
    <row r="44742" spans="7:11" x14ac:dyDescent="0.3">
      <c r="G44742" s="2"/>
      <c r="K44742" s="2"/>
    </row>
    <row r="44743" spans="7:11" x14ac:dyDescent="0.3">
      <c r="G44743" s="2"/>
      <c r="K44743" s="2"/>
    </row>
    <row r="44744" spans="7:11" x14ac:dyDescent="0.3">
      <c r="G44744" s="2"/>
      <c r="K44744" s="2"/>
    </row>
    <row r="44745" spans="7:11" x14ac:dyDescent="0.3">
      <c r="G44745" s="2"/>
      <c r="K44745" s="2"/>
    </row>
    <row r="44746" spans="7:11" x14ac:dyDescent="0.3">
      <c r="G44746" s="2"/>
      <c r="K44746" s="2"/>
    </row>
    <row r="44747" spans="7:11" x14ac:dyDescent="0.3">
      <c r="G44747" s="2"/>
      <c r="K44747" s="2"/>
    </row>
    <row r="44748" spans="7:11" x14ac:dyDescent="0.3">
      <c r="G44748" s="2"/>
      <c r="K44748" s="2"/>
    </row>
    <row r="44749" spans="7:11" x14ac:dyDescent="0.3">
      <c r="G44749" s="2"/>
      <c r="K44749" s="2"/>
    </row>
    <row r="44750" spans="7:11" x14ac:dyDescent="0.3">
      <c r="G44750" s="2"/>
      <c r="K44750" s="2"/>
    </row>
    <row r="44751" spans="7:11" x14ac:dyDescent="0.3">
      <c r="G44751" s="2"/>
      <c r="K44751" s="2"/>
    </row>
    <row r="44752" spans="7:11" x14ac:dyDescent="0.3">
      <c r="G44752" s="2"/>
      <c r="K44752" s="2"/>
    </row>
    <row r="44753" spans="7:11" x14ac:dyDescent="0.3">
      <c r="G44753" s="2"/>
      <c r="K44753" s="2"/>
    </row>
    <row r="44754" spans="7:11" x14ac:dyDescent="0.3">
      <c r="G44754" s="2"/>
      <c r="K44754" s="2"/>
    </row>
    <row r="44755" spans="7:11" x14ac:dyDescent="0.3">
      <c r="G44755" s="2"/>
      <c r="K44755" s="2"/>
    </row>
    <row r="44756" spans="7:11" x14ac:dyDescent="0.3">
      <c r="G44756" s="2"/>
      <c r="K44756" s="2"/>
    </row>
    <row r="44757" spans="7:11" x14ac:dyDescent="0.3">
      <c r="G44757" s="2"/>
      <c r="K44757" s="2"/>
    </row>
    <row r="44758" spans="7:11" x14ac:dyDescent="0.3">
      <c r="G44758" s="2"/>
      <c r="K44758" s="2"/>
    </row>
    <row r="44759" spans="7:11" x14ac:dyDescent="0.3">
      <c r="G44759" s="2"/>
      <c r="K44759" s="2"/>
    </row>
    <row r="44760" spans="7:11" x14ac:dyDescent="0.3">
      <c r="G44760" s="2"/>
      <c r="K44760" s="2"/>
    </row>
    <row r="44761" spans="7:11" x14ac:dyDescent="0.3">
      <c r="G44761" s="2"/>
      <c r="K44761" s="2"/>
    </row>
    <row r="44762" spans="7:11" x14ac:dyDescent="0.3">
      <c r="G44762" s="2"/>
      <c r="K44762" s="2"/>
    </row>
    <row r="44763" spans="7:11" x14ac:dyDescent="0.3">
      <c r="G44763" s="2"/>
      <c r="K44763" s="2"/>
    </row>
    <row r="44764" spans="7:11" x14ac:dyDescent="0.3">
      <c r="G44764" s="2"/>
      <c r="K44764" s="2"/>
    </row>
    <row r="44765" spans="7:11" x14ac:dyDescent="0.3">
      <c r="G44765" s="2"/>
      <c r="K44765" s="2"/>
    </row>
    <row r="44766" spans="7:11" x14ac:dyDescent="0.3">
      <c r="G44766" s="2"/>
      <c r="K44766" s="2"/>
    </row>
    <row r="44767" spans="7:11" x14ac:dyDescent="0.3">
      <c r="G44767" s="2"/>
      <c r="K44767" s="2"/>
    </row>
    <row r="44768" spans="7:11" x14ac:dyDescent="0.3">
      <c r="G44768" s="2"/>
      <c r="K44768" s="2"/>
    </row>
    <row r="44769" spans="7:11" x14ac:dyDescent="0.3">
      <c r="G44769" s="2"/>
      <c r="K44769" s="2"/>
    </row>
    <row r="44770" spans="7:11" x14ac:dyDescent="0.3">
      <c r="G44770" s="2"/>
      <c r="K44770" s="2"/>
    </row>
    <row r="44771" spans="7:11" x14ac:dyDescent="0.3">
      <c r="G44771" s="2"/>
      <c r="K44771" s="2"/>
    </row>
    <row r="44772" spans="7:11" x14ac:dyDescent="0.3">
      <c r="G44772" s="2"/>
      <c r="K44772" s="2"/>
    </row>
    <row r="44773" spans="7:11" x14ac:dyDescent="0.3">
      <c r="G44773" s="2"/>
      <c r="K44773" s="2"/>
    </row>
    <row r="44774" spans="7:11" x14ac:dyDescent="0.3">
      <c r="G44774" s="2"/>
      <c r="K44774" s="2"/>
    </row>
    <row r="44775" spans="7:11" x14ac:dyDescent="0.3">
      <c r="G44775" s="2"/>
      <c r="K44775" s="2"/>
    </row>
    <row r="44776" spans="7:11" x14ac:dyDescent="0.3">
      <c r="G44776" s="2"/>
      <c r="K44776" s="2"/>
    </row>
    <row r="44777" spans="7:11" x14ac:dyDescent="0.3">
      <c r="G44777" s="2"/>
      <c r="K44777" s="2"/>
    </row>
    <row r="44778" spans="7:11" x14ac:dyDescent="0.3">
      <c r="G44778" s="2"/>
      <c r="K44778" s="2"/>
    </row>
    <row r="44779" spans="7:11" x14ac:dyDescent="0.3">
      <c r="G44779" s="2"/>
      <c r="K44779" s="2"/>
    </row>
    <row r="44780" spans="7:11" x14ac:dyDescent="0.3">
      <c r="G44780" s="2"/>
      <c r="K44780" s="2"/>
    </row>
    <row r="44781" spans="7:11" x14ac:dyDescent="0.3">
      <c r="G44781" s="2"/>
      <c r="K44781" s="2"/>
    </row>
    <row r="44782" spans="7:11" x14ac:dyDescent="0.3">
      <c r="G44782" s="2"/>
      <c r="K44782" s="2"/>
    </row>
    <row r="44783" spans="7:11" x14ac:dyDescent="0.3">
      <c r="G44783" s="2"/>
      <c r="K44783" s="2"/>
    </row>
    <row r="44784" spans="7:11" x14ac:dyDescent="0.3">
      <c r="G44784" s="2"/>
      <c r="K44784" s="2"/>
    </row>
    <row r="44785" spans="7:11" x14ac:dyDescent="0.3">
      <c r="G44785" s="2"/>
      <c r="K44785" s="2"/>
    </row>
    <row r="44786" spans="7:11" x14ac:dyDescent="0.3">
      <c r="G44786" s="2"/>
      <c r="K44786" s="2"/>
    </row>
    <row r="44787" spans="7:11" x14ac:dyDescent="0.3">
      <c r="G44787" s="2"/>
      <c r="K44787" s="2"/>
    </row>
    <row r="44788" spans="7:11" x14ac:dyDescent="0.3">
      <c r="G44788" s="2"/>
      <c r="K44788" s="2"/>
    </row>
    <row r="44789" spans="7:11" x14ac:dyDescent="0.3">
      <c r="G44789" s="2"/>
      <c r="K44789" s="2"/>
    </row>
    <row r="44790" spans="7:11" x14ac:dyDescent="0.3">
      <c r="G44790" s="2"/>
      <c r="K44790" s="2"/>
    </row>
    <row r="44791" spans="7:11" x14ac:dyDescent="0.3">
      <c r="G44791" s="2"/>
      <c r="K44791" s="2"/>
    </row>
    <row r="44792" spans="7:11" x14ac:dyDescent="0.3">
      <c r="G44792" s="2"/>
      <c r="K44792" s="2"/>
    </row>
    <row r="44793" spans="7:11" x14ac:dyDescent="0.3">
      <c r="G44793" s="2"/>
      <c r="K44793" s="2"/>
    </row>
    <row r="44794" spans="7:11" x14ac:dyDescent="0.3">
      <c r="G44794" s="2"/>
      <c r="K44794" s="2"/>
    </row>
    <row r="44795" spans="7:11" x14ac:dyDescent="0.3">
      <c r="G44795" s="2"/>
      <c r="K44795" s="2"/>
    </row>
    <row r="44796" spans="7:11" x14ac:dyDescent="0.3">
      <c r="G44796" s="2"/>
      <c r="K44796" s="2"/>
    </row>
    <row r="44797" spans="7:11" x14ac:dyDescent="0.3">
      <c r="G44797" s="2"/>
      <c r="K44797" s="2"/>
    </row>
    <row r="44798" spans="7:11" x14ac:dyDescent="0.3">
      <c r="G44798" s="2"/>
      <c r="K44798" s="2"/>
    </row>
    <row r="44799" spans="7:11" x14ac:dyDescent="0.3">
      <c r="G44799" s="2"/>
      <c r="K44799" s="2"/>
    </row>
    <row r="44800" spans="7:11" x14ac:dyDescent="0.3">
      <c r="G44800" s="2"/>
      <c r="K44800" s="2"/>
    </row>
    <row r="44801" spans="7:11" x14ac:dyDescent="0.3">
      <c r="G44801" s="2"/>
      <c r="K44801" s="2"/>
    </row>
    <row r="44802" spans="7:11" x14ac:dyDescent="0.3">
      <c r="G44802" s="2"/>
      <c r="K44802" s="2"/>
    </row>
    <row r="44803" spans="7:11" x14ac:dyDescent="0.3">
      <c r="G44803" s="2"/>
      <c r="K44803" s="2"/>
    </row>
    <row r="44804" spans="7:11" x14ac:dyDescent="0.3">
      <c r="G44804" s="2"/>
      <c r="K44804" s="2"/>
    </row>
    <row r="44805" spans="7:11" x14ac:dyDescent="0.3">
      <c r="G44805" s="2"/>
      <c r="K44805" s="2"/>
    </row>
    <row r="44806" spans="7:11" x14ac:dyDescent="0.3">
      <c r="G44806" s="2"/>
      <c r="K44806" s="2"/>
    </row>
    <row r="44807" spans="7:11" x14ac:dyDescent="0.3">
      <c r="G44807" s="2"/>
      <c r="K44807" s="2"/>
    </row>
    <row r="44808" spans="7:11" x14ac:dyDescent="0.3">
      <c r="G44808" s="2"/>
      <c r="K44808" s="2"/>
    </row>
    <row r="44809" spans="7:11" x14ac:dyDescent="0.3">
      <c r="G44809" s="2"/>
      <c r="K44809" s="2"/>
    </row>
    <row r="44810" spans="7:11" x14ac:dyDescent="0.3">
      <c r="G44810" s="2"/>
      <c r="K44810" s="2"/>
    </row>
    <row r="44811" spans="7:11" x14ac:dyDescent="0.3">
      <c r="G44811" s="2"/>
      <c r="K44811" s="2"/>
    </row>
    <row r="44812" spans="7:11" x14ac:dyDescent="0.3">
      <c r="G44812" s="2"/>
      <c r="K44812" s="2"/>
    </row>
    <row r="44813" spans="7:11" x14ac:dyDescent="0.3">
      <c r="G44813" s="2"/>
      <c r="K44813" s="2"/>
    </row>
    <row r="44814" spans="7:11" x14ac:dyDescent="0.3">
      <c r="G44814" s="2"/>
      <c r="K44814" s="2"/>
    </row>
    <row r="44815" spans="7:11" x14ac:dyDescent="0.3">
      <c r="G44815" s="2"/>
      <c r="K44815" s="2"/>
    </row>
    <row r="44816" spans="7:11" x14ac:dyDescent="0.3">
      <c r="G44816" s="2"/>
      <c r="K44816" s="2"/>
    </row>
    <row r="44817" spans="7:11" x14ac:dyDescent="0.3">
      <c r="G44817" s="2"/>
      <c r="K44817" s="2"/>
    </row>
    <row r="44818" spans="7:11" x14ac:dyDescent="0.3">
      <c r="G44818" s="2"/>
      <c r="K44818" s="2"/>
    </row>
    <row r="44819" spans="7:11" x14ac:dyDescent="0.3">
      <c r="G44819" s="2"/>
      <c r="K44819" s="2"/>
    </row>
    <row r="44820" spans="7:11" x14ac:dyDescent="0.3">
      <c r="G44820" s="2"/>
      <c r="K44820" s="2"/>
    </row>
    <row r="44821" spans="7:11" x14ac:dyDescent="0.3">
      <c r="G44821" s="2"/>
      <c r="K44821" s="2"/>
    </row>
    <row r="44822" spans="7:11" x14ac:dyDescent="0.3">
      <c r="G44822" s="2"/>
      <c r="K44822" s="2"/>
    </row>
    <row r="44823" spans="7:11" x14ac:dyDescent="0.3">
      <c r="G44823" s="2"/>
      <c r="K44823" s="2"/>
    </row>
    <row r="44824" spans="7:11" x14ac:dyDescent="0.3">
      <c r="G44824" s="2"/>
      <c r="K44824" s="2"/>
    </row>
    <row r="44825" spans="7:11" x14ac:dyDescent="0.3">
      <c r="G44825" s="2"/>
      <c r="K44825" s="2"/>
    </row>
    <row r="44826" spans="7:11" x14ac:dyDescent="0.3">
      <c r="G44826" s="2"/>
      <c r="K44826" s="2"/>
    </row>
    <row r="44827" spans="7:11" x14ac:dyDescent="0.3">
      <c r="G44827" s="2"/>
      <c r="K44827" s="2"/>
    </row>
    <row r="44828" spans="7:11" x14ac:dyDescent="0.3">
      <c r="G44828" s="2"/>
      <c r="K44828" s="2"/>
    </row>
    <row r="44829" spans="7:11" x14ac:dyDescent="0.3">
      <c r="G44829" s="2"/>
      <c r="K44829" s="2"/>
    </row>
    <row r="44830" spans="7:11" x14ac:dyDescent="0.3">
      <c r="G44830" s="2"/>
      <c r="K44830" s="2"/>
    </row>
    <row r="44831" spans="7:11" x14ac:dyDescent="0.3">
      <c r="G44831" s="2"/>
      <c r="K44831" s="2"/>
    </row>
    <row r="44832" spans="7:11" x14ac:dyDescent="0.3">
      <c r="G44832" s="2"/>
      <c r="K44832" s="2"/>
    </row>
    <row r="44833" spans="7:11" x14ac:dyDescent="0.3">
      <c r="G44833" s="2"/>
      <c r="K44833" s="2"/>
    </row>
    <row r="44834" spans="7:11" x14ac:dyDescent="0.3">
      <c r="G44834" s="2"/>
      <c r="K44834" s="2"/>
    </row>
    <row r="44835" spans="7:11" x14ac:dyDescent="0.3">
      <c r="G44835" s="2"/>
      <c r="K44835" s="2"/>
    </row>
    <row r="44836" spans="7:11" x14ac:dyDescent="0.3">
      <c r="G44836" s="2"/>
      <c r="K44836" s="2"/>
    </row>
    <row r="44837" spans="7:11" x14ac:dyDescent="0.3">
      <c r="G44837" s="2"/>
      <c r="K44837" s="2"/>
    </row>
    <row r="44838" spans="7:11" x14ac:dyDescent="0.3">
      <c r="G44838" s="2"/>
      <c r="K44838" s="2"/>
    </row>
    <row r="44839" spans="7:11" x14ac:dyDescent="0.3">
      <c r="G44839" s="2"/>
      <c r="K44839" s="2"/>
    </row>
    <row r="44840" spans="7:11" x14ac:dyDescent="0.3">
      <c r="G44840" s="2"/>
      <c r="K44840" s="2"/>
    </row>
    <row r="44841" spans="7:11" x14ac:dyDescent="0.3">
      <c r="G44841" s="2"/>
      <c r="K44841" s="2"/>
    </row>
    <row r="44842" spans="7:11" x14ac:dyDescent="0.3">
      <c r="G44842" s="2"/>
      <c r="K44842" s="2"/>
    </row>
    <row r="44843" spans="7:11" x14ac:dyDescent="0.3">
      <c r="G44843" s="2"/>
      <c r="K44843" s="2"/>
    </row>
    <row r="44844" spans="7:11" x14ac:dyDescent="0.3">
      <c r="G44844" s="2"/>
      <c r="K44844" s="2"/>
    </row>
    <row r="44845" spans="7:11" x14ac:dyDescent="0.3">
      <c r="G44845" s="2"/>
      <c r="K44845" s="2"/>
    </row>
    <row r="44846" spans="7:11" x14ac:dyDescent="0.3">
      <c r="G44846" s="2"/>
      <c r="K44846" s="2"/>
    </row>
    <row r="44847" spans="7:11" x14ac:dyDescent="0.3">
      <c r="G44847" s="2"/>
      <c r="K44847" s="2"/>
    </row>
    <row r="44848" spans="7:11" x14ac:dyDescent="0.3">
      <c r="G44848" s="2"/>
      <c r="K44848" s="2"/>
    </row>
    <row r="44849" spans="7:11" x14ac:dyDescent="0.3">
      <c r="G44849" s="2"/>
      <c r="K44849" s="2"/>
    </row>
    <row r="44850" spans="7:11" x14ac:dyDescent="0.3">
      <c r="G44850" s="2"/>
      <c r="K44850" s="2"/>
    </row>
    <row r="44851" spans="7:11" x14ac:dyDescent="0.3">
      <c r="G44851" s="2"/>
      <c r="K44851" s="2"/>
    </row>
    <row r="44852" spans="7:11" x14ac:dyDescent="0.3">
      <c r="G44852" s="2"/>
      <c r="K44852" s="2"/>
    </row>
    <row r="44853" spans="7:11" x14ac:dyDescent="0.3">
      <c r="G44853" s="2"/>
      <c r="K44853" s="2"/>
    </row>
    <row r="44854" spans="7:11" x14ac:dyDescent="0.3">
      <c r="G44854" s="2"/>
      <c r="K44854" s="2"/>
    </row>
    <row r="44855" spans="7:11" x14ac:dyDescent="0.3">
      <c r="G44855" s="2"/>
      <c r="K44855" s="2"/>
    </row>
    <row r="44856" spans="7:11" x14ac:dyDescent="0.3">
      <c r="G44856" s="2"/>
      <c r="K44856" s="2"/>
    </row>
    <row r="44857" spans="7:11" x14ac:dyDescent="0.3">
      <c r="G44857" s="2"/>
      <c r="K44857" s="2"/>
    </row>
    <row r="44858" spans="7:11" x14ac:dyDescent="0.3">
      <c r="G44858" s="2"/>
      <c r="K44858" s="2"/>
    </row>
    <row r="44859" spans="7:11" x14ac:dyDescent="0.3">
      <c r="G44859" s="2"/>
      <c r="K44859" s="2"/>
    </row>
    <row r="44860" spans="7:11" x14ac:dyDescent="0.3">
      <c r="G44860" s="2"/>
      <c r="K44860" s="2"/>
    </row>
    <row r="44861" spans="7:11" x14ac:dyDescent="0.3">
      <c r="G44861" s="2"/>
      <c r="K44861" s="2"/>
    </row>
    <row r="44862" spans="7:11" x14ac:dyDescent="0.3">
      <c r="G44862" s="2"/>
      <c r="K44862" s="2"/>
    </row>
    <row r="44863" spans="7:11" x14ac:dyDescent="0.3">
      <c r="G44863" s="2"/>
      <c r="K44863" s="2"/>
    </row>
    <row r="44864" spans="7:11" x14ac:dyDescent="0.3">
      <c r="G44864" s="2"/>
      <c r="K44864" s="2"/>
    </row>
    <row r="44865" spans="7:11" x14ac:dyDescent="0.3">
      <c r="G44865" s="2"/>
      <c r="K44865" s="2"/>
    </row>
    <row r="44866" spans="7:11" x14ac:dyDescent="0.3">
      <c r="G44866" s="2"/>
      <c r="K44866" s="2"/>
    </row>
    <row r="44867" spans="7:11" x14ac:dyDescent="0.3">
      <c r="G44867" s="2"/>
      <c r="K44867" s="2"/>
    </row>
    <row r="44868" spans="7:11" x14ac:dyDescent="0.3">
      <c r="G44868" s="2"/>
      <c r="K44868" s="2"/>
    </row>
    <row r="44869" spans="7:11" x14ac:dyDescent="0.3">
      <c r="G44869" s="2"/>
      <c r="K44869" s="2"/>
    </row>
    <row r="44870" spans="7:11" x14ac:dyDescent="0.3">
      <c r="G44870" s="2"/>
      <c r="K44870" s="2"/>
    </row>
    <row r="44871" spans="7:11" x14ac:dyDescent="0.3">
      <c r="G44871" s="2"/>
      <c r="K44871" s="2"/>
    </row>
    <row r="44872" spans="7:11" x14ac:dyDescent="0.3">
      <c r="G44872" s="2"/>
      <c r="K44872" s="2"/>
    </row>
    <row r="44873" spans="7:11" x14ac:dyDescent="0.3">
      <c r="G44873" s="2"/>
      <c r="K44873" s="2"/>
    </row>
    <row r="44874" spans="7:11" x14ac:dyDescent="0.3">
      <c r="G44874" s="2"/>
      <c r="K44874" s="2"/>
    </row>
    <row r="44875" spans="7:11" x14ac:dyDescent="0.3">
      <c r="G44875" s="2"/>
      <c r="K44875" s="2"/>
    </row>
    <row r="44876" spans="7:11" x14ac:dyDescent="0.3">
      <c r="G44876" s="2"/>
      <c r="K44876" s="2"/>
    </row>
    <row r="44877" spans="7:11" x14ac:dyDescent="0.3">
      <c r="G44877" s="2"/>
      <c r="K44877" s="2"/>
    </row>
    <row r="44878" spans="7:11" x14ac:dyDescent="0.3">
      <c r="G44878" s="2"/>
      <c r="K44878" s="2"/>
    </row>
    <row r="44879" spans="7:11" x14ac:dyDescent="0.3">
      <c r="G44879" s="2"/>
      <c r="K44879" s="2"/>
    </row>
    <row r="44880" spans="7:11" x14ac:dyDescent="0.3">
      <c r="G44880" s="2"/>
      <c r="K44880" s="2"/>
    </row>
    <row r="44881" spans="7:11" x14ac:dyDescent="0.3">
      <c r="G44881" s="2"/>
      <c r="K44881" s="2"/>
    </row>
    <row r="44882" spans="7:11" x14ac:dyDescent="0.3">
      <c r="G44882" s="2"/>
      <c r="K44882" s="2"/>
    </row>
    <row r="44883" spans="7:11" x14ac:dyDescent="0.3">
      <c r="G44883" s="2"/>
      <c r="K44883" s="2"/>
    </row>
    <row r="44884" spans="7:11" x14ac:dyDescent="0.3">
      <c r="G44884" s="2"/>
      <c r="K44884" s="2"/>
    </row>
    <row r="44885" spans="7:11" x14ac:dyDescent="0.3">
      <c r="G44885" s="2"/>
      <c r="K44885" s="2"/>
    </row>
    <row r="44886" spans="7:11" x14ac:dyDescent="0.3">
      <c r="G44886" s="2"/>
      <c r="K44886" s="2"/>
    </row>
    <row r="44887" spans="7:11" x14ac:dyDescent="0.3">
      <c r="G44887" s="2"/>
      <c r="K44887" s="2"/>
    </row>
    <row r="44888" spans="7:11" x14ac:dyDescent="0.3">
      <c r="G44888" s="2"/>
      <c r="K44888" s="2"/>
    </row>
    <row r="44889" spans="7:11" x14ac:dyDescent="0.3">
      <c r="G44889" s="2"/>
      <c r="K44889" s="2"/>
    </row>
    <row r="44890" spans="7:11" x14ac:dyDescent="0.3">
      <c r="G44890" s="2"/>
      <c r="K44890" s="2"/>
    </row>
    <row r="44891" spans="7:11" x14ac:dyDescent="0.3">
      <c r="G44891" s="2"/>
      <c r="K44891" s="2"/>
    </row>
    <row r="44892" spans="7:11" x14ac:dyDescent="0.3">
      <c r="G44892" s="2"/>
      <c r="K44892" s="2"/>
    </row>
    <row r="44893" spans="7:11" x14ac:dyDescent="0.3">
      <c r="G44893" s="2"/>
      <c r="K44893" s="2"/>
    </row>
    <row r="44894" spans="7:11" x14ac:dyDescent="0.3">
      <c r="G44894" s="2"/>
      <c r="K44894" s="2"/>
    </row>
    <row r="44895" spans="7:11" x14ac:dyDescent="0.3">
      <c r="G44895" s="2"/>
      <c r="K44895" s="2"/>
    </row>
    <row r="44896" spans="7:11" x14ac:dyDescent="0.3">
      <c r="G44896" s="2"/>
      <c r="K44896" s="2"/>
    </row>
    <row r="44897" spans="7:11" x14ac:dyDescent="0.3">
      <c r="G44897" s="2"/>
      <c r="K44897" s="2"/>
    </row>
    <row r="44898" spans="7:11" x14ac:dyDescent="0.3">
      <c r="G44898" s="2"/>
      <c r="K44898" s="2"/>
    </row>
    <row r="44899" spans="7:11" x14ac:dyDescent="0.3">
      <c r="G44899" s="2"/>
      <c r="K44899" s="2"/>
    </row>
    <row r="44900" spans="7:11" x14ac:dyDescent="0.3">
      <c r="G44900" s="2"/>
      <c r="K44900" s="2"/>
    </row>
    <row r="44901" spans="7:11" x14ac:dyDescent="0.3">
      <c r="G44901" s="2"/>
      <c r="K44901" s="2"/>
    </row>
    <row r="44902" spans="7:11" x14ac:dyDescent="0.3">
      <c r="G44902" s="2"/>
      <c r="K44902" s="2"/>
    </row>
    <row r="44903" spans="7:11" x14ac:dyDescent="0.3">
      <c r="G44903" s="2"/>
      <c r="K44903" s="2"/>
    </row>
    <row r="44904" spans="7:11" x14ac:dyDescent="0.3">
      <c r="G44904" s="2"/>
      <c r="K44904" s="2"/>
    </row>
    <row r="44905" spans="7:11" x14ac:dyDescent="0.3">
      <c r="G44905" s="2"/>
      <c r="K44905" s="2"/>
    </row>
    <row r="44906" spans="7:11" x14ac:dyDescent="0.3">
      <c r="G44906" s="2"/>
      <c r="K44906" s="2"/>
    </row>
    <row r="44907" spans="7:11" x14ac:dyDescent="0.3">
      <c r="G44907" s="2"/>
      <c r="K44907" s="2"/>
    </row>
    <row r="44908" spans="7:11" x14ac:dyDescent="0.3">
      <c r="G44908" s="2"/>
      <c r="K44908" s="2"/>
    </row>
    <row r="44909" spans="7:11" x14ac:dyDescent="0.3">
      <c r="G44909" s="2"/>
      <c r="K44909" s="2"/>
    </row>
    <row r="44910" spans="7:11" x14ac:dyDescent="0.3">
      <c r="G44910" s="2"/>
      <c r="K44910" s="2"/>
    </row>
    <row r="44911" spans="7:11" x14ac:dyDescent="0.3">
      <c r="G44911" s="2"/>
      <c r="K44911" s="2"/>
    </row>
    <row r="44912" spans="7:11" x14ac:dyDescent="0.3">
      <c r="G44912" s="2"/>
      <c r="K44912" s="2"/>
    </row>
    <row r="44913" spans="7:11" x14ac:dyDescent="0.3">
      <c r="G44913" s="2"/>
      <c r="K44913" s="2"/>
    </row>
    <row r="44914" spans="7:11" x14ac:dyDescent="0.3">
      <c r="G44914" s="2"/>
      <c r="K44914" s="2"/>
    </row>
    <row r="44915" spans="7:11" x14ac:dyDescent="0.3">
      <c r="G44915" s="2"/>
      <c r="K44915" s="2"/>
    </row>
    <row r="44916" spans="7:11" x14ac:dyDescent="0.3">
      <c r="G44916" s="2"/>
      <c r="K44916" s="2"/>
    </row>
    <row r="44917" spans="7:11" x14ac:dyDescent="0.3">
      <c r="G44917" s="2"/>
      <c r="K44917" s="2"/>
    </row>
    <row r="44918" spans="7:11" x14ac:dyDescent="0.3">
      <c r="G44918" s="2"/>
      <c r="K44918" s="2"/>
    </row>
    <row r="44919" spans="7:11" x14ac:dyDescent="0.3">
      <c r="G44919" s="2"/>
      <c r="K44919" s="2"/>
    </row>
    <row r="44920" spans="7:11" x14ac:dyDescent="0.3">
      <c r="G44920" s="2"/>
      <c r="K44920" s="2"/>
    </row>
    <row r="44921" spans="7:11" x14ac:dyDescent="0.3">
      <c r="G44921" s="2"/>
      <c r="K44921" s="2"/>
    </row>
    <row r="44922" spans="7:11" x14ac:dyDescent="0.3">
      <c r="G44922" s="2"/>
      <c r="K44922" s="2"/>
    </row>
    <row r="44923" spans="7:11" x14ac:dyDescent="0.3">
      <c r="G44923" s="2"/>
      <c r="K44923" s="2"/>
    </row>
    <row r="44924" spans="7:11" x14ac:dyDescent="0.3">
      <c r="G44924" s="2"/>
      <c r="K44924" s="2"/>
    </row>
    <row r="44925" spans="7:11" x14ac:dyDescent="0.3">
      <c r="G44925" s="2"/>
      <c r="K44925" s="2"/>
    </row>
    <row r="44926" spans="7:11" x14ac:dyDescent="0.3">
      <c r="G44926" s="2"/>
      <c r="K44926" s="2"/>
    </row>
    <row r="44927" spans="7:11" x14ac:dyDescent="0.3">
      <c r="G44927" s="2"/>
      <c r="K44927" s="2"/>
    </row>
    <row r="44928" spans="7:11" x14ac:dyDescent="0.3">
      <c r="G44928" s="2"/>
      <c r="K44928" s="2"/>
    </row>
    <row r="44929" spans="7:11" x14ac:dyDescent="0.3">
      <c r="G44929" s="2"/>
      <c r="K44929" s="2"/>
    </row>
    <row r="44930" spans="7:11" x14ac:dyDescent="0.3">
      <c r="G44930" s="2"/>
      <c r="K44930" s="2"/>
    </row>
    <row r="44931" spans="7:11" x14ac:dyDescent="0.3">
      <c r="G44931" s="2"/>
      <c r="K44931" s="2"/>
    </row>
    <row r="44932" spans="7:11" x14ac:dyDescent="0.3">
      <c r="G44932" s="2"/>
      <c r="K44932" s="2"/>
    </row>
    <row r="44933" spans="7:11" x14ac:dyDescent="0.3">
      <c r="G44933" s="2"/>
      <c r="K44933" s="2"/>
    </row>
    <row r="44934" spans="7:11" x14ac:dyDescent="0.3">
      <c r="G44934" s="2"/>
      <c r="K44934" s="2"/>
    </row>
    <row r="44935" spans="7:11" x14ac:dyDescent="0.3">
      <c r="G44935" s="2"/>
      <c r="K44935" s="2"/>
    </row>
    <row r="44936" spans="7:11" x14ac:dyDescent="0.3">
      <c r="G44936" s="2"/>
      <c r="K44936" s="2"/>
    </row>
    <row r="44937" spans="7:11" x14ac:dyDescent="0.3">
      <c r="G44937" s="2"/>
      <c r="K44937" s="2"/>
    </row>
    <row r="44938" spans="7:11" x14ac:dyDescent="0.3">
      <c r="G44938" s="2"/>
      <c r="K44938" s="2"/>
    </row>
    <row r="44939" spans="7:11" x14ac:dyDescent="0.3">
      <c r="G44939" s="2"/>
      <c r="K44939" s="2"/>
    </row>
    <row r="44940" spans="7:11" x14ac:dyDescent="0.3">
      <c r="G44940" s="2"/>
      <c r="K44940" s="2"/>
    </row>
    <row r="44941" spans="7:11" x14ac:dyDescent="0.3">
      <c r="G44941" s="2"/>
      <c r="K44941" s="2"/>
    </row>
    <row r="44942" spans="7:11" x14ac:dyDescent="0.3">
      <c r="G44942" s="2"/>
      <c r="K44942" s="2"/>
    </row>
    <row r="44943" spans="7:11" x14ac:dyDescent="0.3">
      <c r="G44943" s="2"/>
      <c r="K44943" s="2"/>
    </row>
    <row r="44944" spans="7:11" x14ac:dyDescent="0.3">
      <c r="G44944" s="2"/>
      <c r="K44944" s="2"/>
    </row>
    <row r="44945" spans="7:11" x14ac:dyDescent="0.3">
      <c r="G44945" s="2"/>
      <c r="K44945" s="2"/>
    </row>
    <row r="44946" spans="7:11" x14ac:dyDescent="0.3">
      <c r="G44946" s="2"/>
      <c r="K44946" s="2"/>
    </row>
    <row r="44947" spans="7:11" x14ac:dyDescent="0.3">
      <c r="G44947" s="2"/>
      <c r="K44947" s="2"/>
    </row>
    <row r="44948" spans="7:11" x14ac:dyDescent="0.3">
      <c r="G44948" s="2"/>
      <c r="K44948" s="2"/>
    </row>
    <row r="44949" spans="7:11" x14ac:dyDescent="0.3">
      <c r="G44949" s="2"/>
      <c r="K44949" s="2"/>
    </row>
    <row r="44950" spans="7:11" x14ac:dyDescent="0.3">
      <c r="G44950" s="2"/>
      <c r="K44950" s="2"/>
    </row>
    <row r="44951" spans="7:11" x14ac:dyDescent="0.3">
      <c r="G44951" s="2"/>
      <c r="K44951" s="2"/>
    </row>
    <row r="44952" spans="7:11" x14ac:dyDescent="0.3">
      <c r="G44952" s="2"/>
      <c r="K44952" s="2"/>
    </row>
    <row r="44953" spans="7:11" x14ac:dyDescent="0.3">
      <c r="G44953" s="2"/>
      <c r="K44953" s="2"/>
    </row>
    <row r="44954" spans="7:11" x14ac:dyDescent="0.3">
      <c r="G44954" s="2"/>
      <c r="K44954" s="2"/>
    </row>
    <row r="44955" spans="7:11" x14ac:dyDescent="0.3">
      <c r="G44955" s="2"/>
      <c r="K44955" s="2"/>
    </row>
    <row r="44956" spans="7:11" x14ac:dyDescent="0.3">
      <c r="G44956" s="2"/>
      <c r="K44956" s="2"/>
    </row>
    <row r="44957" spans="7:11" x14ac:dyDescent="0.3">
      <c r="G44957" s="2"/>
      <c r="K44957" s="2"/>
    </row>
    <row r="44958" spans="7:11" x14ac:dyDescent="0.3">
      <c r="G44958" s="2"/>
      <c r="K44958" s="2"/>
    </row>
    <row r="44959" spans="7:11" x14ac:dyDescent="0.3">
      <c r="G44959" s="2"/>
      <c r="K44959" s="2"/>
    </row>
    <row r="44960" spans="7:11" x14ac:dyDescent="0.3">
      <c r="G44960" s="2"/>
      <c r="K44960" s="2"/>
    </row>
    <row r="44961" spans="7:11" x14ac:dyDescent="0.3">
      <c r="G44961" s="2"/>
      <c r="K44961" s="2"/>
    </row>
    <row r="44962" spans="7:11" x14ac:dyDescent="0.3">
      <c r="G44962" s="2"/>
      <c r="K44962" s="2"/>
    </row>
    <row r="44963" spans="7:11" x14ac:dyDescent="0.3">
      <c r="G44963" s="2"/>
      <c r="K44963" s="2"/>
    </row>
    <row r="44964" spans="7:11" x14ac:dyDescent="0.3">
      <c r="G44964" s="2"/>
      <c r="K44964" s="2"/>
    </row>
    <row r="44965" spans="7:11" x14ac:dyDescent="0.3">
      <c r="G44965" s="2"/>
      <c r="K44965" s="2"/>
    </row>
    <row r="44966" spans="7:11" x14ac:dyDescent="0.3">
      <c r="G44966" s="2"/>
      <c r="K44966" s="2"/>
    </row>
    <row r="44967" spans="7:11" x14ac:dyDescent="0.3">
      <c r="G44967" s="2"/>
      <c r="K44967" s="2"/>
    </row>
    <row r="44968" spans="7:11" x14ac:dyDescent="0.3">
      <c r="G44968" s="2"/>
      <c r="K44968" s="2"/>
    </row>
    <row r="44969" spans="7:11" x14ac:dyDescent="0.3">
      <c r="G44969" s="2"/>
      <c r="K44969" s="2"/>
    </row>
    <row r="44970" spans="7:11" x14ac:dyDescent="0.3">
      <c r="G44970" s="2"/>
      <c r="K44970" s="2"/>
    </row>
    <row r="44971" spans="7:11" x14ac:dyDescent="0.3">
      <c r="G44971" s="2"/>
      <c r="K44971" s="2"/>
    </row>
    <row r="44972" spans="7:11" x14ac:dyDescent="0.3">
      <c r="G44972" s="2"/>
      <c r="K44972" s="2"/>
    </row>
    <row r="44973" spans="7:11" x14ac:dyDescent="0.3">
      <c r="G44973" s="2"/>
      <c r="K44973" s="2"/>
    </row>
    <row r="44974" spans="7:11" x14ac:dyDescent="0.3">
      <c r="G44974" s="2"/>
      <c r="K44974" s="2"/>
    </row>
    <row r="44975" spans="7:11" x14ac:dyDescent="0.3">
      <c r="G44975" s="2"/>
      <c r="K44975" s="2"/>
    </row>
    <row r="44976" spans="7:11" x14ac:dyDescent="0.3">
      <c r="G44976" s="2"/>
      <c r="K44976" s="2"/>
    </row>
    <row r="44977" spans="7:11" x14ac:dyDescent="0.3">
      <c r="G44977" s="2"/>
      <c r="K44977" s="2"/>
    </row>
    <row r="44978" spans="7:11" x14ac:dyDescent="0.3">
      <c r="G44978" s="2"/>
      <c r="K44978" s="2"/>
    </row>
    <row r="44979" spans="7:11" x14ac:dyDescent="0.3">
      <c r="G44979" s="2"/>
      <c r="K44979" s="2"/>
    </row>
    <row r="44980" spans="7:11" x14ac:dyDescent="0.3">
      <c r="G44980" s="2"/>
      <c r="K44980" s="2"/>
    </row>
    <row r="44981" spans="7:11" x14ac:dyDescent="0.3">
      <c r="G44981" s="2"/>
      <c r="K44981" s="2"/>
    </row>
    <row r="44982" spans="7:11" x14ac:dyDescent="0.3">
      <c r="G44982" s="2"/>
      <c r="K44982" s="2"/>
    </row>
    <row r="44983" spans="7:11" x14ac:dyDescent="0.3">
      <c r="G44983" s="2"/>
      <c r="K44983" s="2"/>
    </row>
    <row r="44984" spans="7:11" x14ac:dyDescent="0.3">
      <c r="G44984" s="2"/>
      <c r="K44984" s="2"/>
    </row>
    <row r="44985" spans="7:11" x14ac:dyDescent="0.3">
      <c r="G44985" s="2"/>
      <c r="K44985" s="2"/>
    </row>
    <row r="44986" spans="7:11" x14ac:dyDescent="0.3">
      <c r="G44986" s="2"/>
      <c r="K44986" s="2"/>
    </row>
    <row r="44987" spans="7:11" x14ac:dyDescent="0.3">
      <c r="G44987" s="2"/>
      <c r="K44987" s="2"/>
    </row>
    <row r="44988" spans="7:11" x14ac:dyDescent="0.3">
      <c r="G44988" s="2"/>
      <c r="K44988" s="2"/>
    </row>
    <row r="44989" spans="7:11" x14ac:dyDescent="0.3">
      <c r="G44989" s="2"/>
      <c r="K44989" s="2"/>
    </row>
    <row r="44990" spans="7:11" x14ac:dyDescent="0.3">
      <c r="G44990" s="2"/>
      <c r="K44990" s="2"/>
    </row>
    <row r="44991" spans="7:11" x14ac:dyDescent="0.3">
      <c r="G44991" s="2"/>
      <c r="K44991" s="2"/>
    </row>
    <row r="44992" spans="7:11" x14ac:dyDescent="0.3">
      <c r="G44992" s="2"/>
      <c r="K44992" s="2"/>
    </row>
    <row r="44993" spans="7:11" x14ac:dyDescent="0.3">
      <c r="G44993" s="2"/>
      <c r="K44993" s="2"/>
    </row>
    <row r="44994" spans="7:11" x14ac:dyDescent="0.3">
      <c r="G44994" s="2"/>
      <c r="K44994" s="2"/>
    </row>
    <row r="44995" spans="7:11" x14ac:dyDescent="0.3">
      <c r="G44995" s="2"/>
      <c r="K44995" s="2"/>
    </row>
    <row r="44996" spans="7:11" x14ac:dyDescent="0.3">
      <c r="G44996" s="2"/>
      <c r="K44996" s="2"/>
    </row>
    <row r="44997" spans="7:11" x14ac:dyDescent="0.3">
      <c r="G44997" s="2"/>
      <c r="K44997" s="2"/>
    </row>
    <row r="44998" spans="7:11" x14ac:dyDescent="0.3">
      <c r="G44998" s="2"/>
      <c r="K44998" s="2"/>
    </row>
    <row r="44999" spans="7:11" x14ac:dyDescent="0.3">
      <c r="G44999" s="2"/>
      <c r="K44999" s="2"/>
    </row>
    <row r="45000" spans="7:11" x14ac:dyDescent="0.3">
      <c r="G45000" s="2"/>
      <c r="K45000" s="2"/>
    </row>
    <row r="45001" spans="7:11" x14ac:dyDescent="0.3">
      <c r="G45001" s="2"/>
      <c r="K45001" s="2"/>
    </row>
    <row r="45002" spans="7:11" x14ac:dyDescent="0.3">
      <c r="G45002" s="2"/>
      <c r="K45002" s="2"/>
    </row>
    <row r="45003" spans="7:11" x14ac:dyDescent="0.3">
      <c r="G45003" s="2"/>
      <c r="K45003" s="2"/>
    </row>
    <row r="45004" spans="7:11" x14ac:dyDescent="0.3">
      <c r="G45004" s="2"/>
      <c r="K45004" s="2"/>
    </row>
    <row r="45005" spans="7:11" x14ac:dyDescent="0.3">
      <c r="G45005" s="2"/>
      <c r="K45005" s="2"/>
    </row>
    <row r="45006" spans="7:11" x14ac:dyDescent="0.3">
      <c r="G45006" s="2"/>
      <c r="K45006" s="2"/>
    </row>
    <row r="45007" spans="7:11" x14ac:dyDescent="0.3">
      <c r="G45007" s="2"/>
      <c r="K45007" s="2"/>
    </row>
    <row r="45008" spans="7:11" x14ac:dyDescent="0.3">
      <c r="G45008" s="2"/>
      <c r="K45008" s="2"/>
    </row>
    <row r="45009" spans="7:11" x14ac:dyDescent="0.3">
      <c r="G45009" s="2"/>
      <c r="K45009" s="2"/>
    </row>
    <row r="45010" spans="7:11" x14ac:dyDescent="0.3">
      <c r="G45010" s="2"/>
      <c r="K45010" s="2"/>
    </row>
    <row r="45011" spans="7:11" x14ac:dyDescent="0.3">
      <c r="G45011" s="2"/>
      <c r="K45011" s="2"/>
    </row>
    <row r="45012" spans="7:11" x14ac:dyDescent="0.3">
      <c r="G45012" s="2"/>
      <c r="K45012" s="2"/>
    </row>
    <row r="45013" spans="7:11" x14ac:dyDescent="0.3">
      <c r="G45013" s="2"/>
      <c r="K45013" s="2"/>
    </row>
    <row r="45014" spans="7:11" x14ac:dyDescent="0.3">
      <c r="G45014" s="2"/>
      <c r="K45014" s="2"/>
    </row>
    <row r="45015" spans="7:11" x14ac:dyDescent="0.3">
      <c r="G45015" s="2"/>
      <c r="K45015" s="2"/>
    </row>
    <row r="45016" spans="7:11" x14ac:dyDescent="0.3">
      <c r="G45016" s="2"/>
      <c r="K45016" s="2"/>
    </row>
    <row r="45017" spans="7:11" x14ac:dyDescent="0.3">
      <c r="G45017" s="2"/>
      <c r="K45017" s="2"/>
    </row>
    <row r="45018" spans="7:11" x14ac:dyDescent="0.3">
      <c r="G45018" s="2"/>
      <c r="K45018" s="2"/>
    </row>
    <row r="45019" spans="7:11" x14ac:dyDescent="0.3">
      <c r="G45019" s="2"/>
      <c r="K45019" s="2"/>
    </row>
    <row r="45020" spans="7:11" x14ac:dyDescent="0.3">
      <c r="G45020" s="2"/>
      <c r="K45020" s="2"/>
    </row>
    <row r="45021" spans="7:11" x14ac:dyDescent="0.3">
      <c r="G45021" s="2"/>
      <c r="K45021" s="2"/>
    </row>
    <row r="45022" spans="7:11" x14ac:dyDescent="0.3">
      <c r="G45022" s="2"/>
      <c r="K45022" s="2"/>
    </row>
    <row r="45023" spans="7:11" x14ac:dyDescent="0.3">
      <c r="G45023" s="2"/>
      <c r="K45023" s="2"/>
    </row>
    <row r="45024" spans="7:11" x14ac:dyDescent="0.3">
      <c r="G45024" s="2"/>
      <c r="K45024" s="2"/>
    </row>
    <row r="45025" spans="7:11" x14ac:dyDescent="0.3">
      <c r="G45025" s="2"/>
      <c r="K45025" s="2"/>
    </row>
    <row r="45026" spans="7:11" x14ac:dyDescent="0.3">
      <c r="G45026" s="2"/>
      <c r="K45026" s="2"/>
    </row>
    <row r="45027" spans="7:11" x14ac:dyDescent="0.3">
      <c r="G45027" s="2"/>
      <c r="K45027" s="2"/>
    </row>
    <row r="45028" spans="7:11" x14ac:dyDescent="0.3">
      <c r="G45028" s="2"/>
      <c r="K45028" s="2"/>
    </row>
    <row r="45029" spans="7:11" x14ac:dyDescent="0.3">
      <c r="G45029" s="2"/>
      <c r="K45029" s="2"/>
    </row>
    <row r="45030" spans="7:11" x14ac:dyDescent="0.3">
      <c r="G45030" s="2"/>
      <c r="K45030" s="2"/>
    </row>
    <row r="45031" spans="7:11" x14ac:dyDescent="0.3">
      <c r="G45031" s="2"/>
      <c r="K45031" s="2"/>
    </row>
    <row r="45032" spans="7:11" x14ac:dyDescent="0.3">
      <c r="G45032" s="2"/>
      <c r="K45032" s="2"/>
    </row>
    <row r="45033" spans="7:11" x14ac:dyDescent="0.3">
      <c r="G45033" s="2"/>
      <c r="K45033" s="2"/>
    </row>
    <row r="45034" spans="7:11" x14ac:dyDescent="0.3">
      <c r="G45034" s="2"/>
      <c r="K45034" s="2"/>
    </row>
    <row r="45035" spans="7:11" x14ac:dyDescent="0.3">
      <c r="G45035" s="2"/>
      <c r="K45035" s="2"/>
    </row>
    <row r="45036" spans="7:11" x14ac:dyDescent="0.3">
      <c r="G45036" s="2"/>
      <c r="K45036" s="2"/>
    </row>
    <row r="45037" spans="7:11" x14ac:dyDescent="0.3">
      <c r="G45037" s="2"/>
      <c r="K45037" s="2"/>
    </row>
    <row r="45038" spans="7:11" x14ac:dyDescent="0.3">
      <c r="G45038" s="2"/>
      <c r="K45038" s="2"/>
    </row>
    <row r="45039" spans="7:11" x14ac:dyDescent="0.3">
      <c r="G45039" s="2"/>
      <c r="K45039" s="2"/>
    </row>
    <row r="45040" spans="7:11" x14ac:dyDescent="0.3">
      <c r="G45040" s="2"/>
      <c r="K45040" s="2"/>
    </row>
    <row r="45041" spans="7:11" x14ac:dyDescent="0.3">
      <c r="G45041" s="2"/>
      <c r="K45041" s="2"/>
    </row>
    <row r="45042" spans="7:11" x14ac:dyDescent="0.3">
      <c r="G45042" s="2"/>
      <c r="K45042" s="2"/>
    </row>
    <row r="45043" spans="7:11" x14ac:dyDescent="0.3">
      <c r="G45043" s="2"/>
      <c r="K45043" s="2"/>
    </row>
    <row r="45044" spans="7:11" x14ac:dyDescent="0.3">
      <c r="G45044" s="2"/>
      <c r="K45044" s="2"/>
    </row>
    <row r="45045" spans="7:11" x14ac:dyDescent="0.3">
      <c r="G45045" s="2"/>
      <c r="K45045" s="2"/>
    </row>
    <row r="45046" spans="7:11" x14ac:dyDescent="0.3">
      <c r="G45046" s="2"/>
      <c r="K45046" s="2"/>
    </row>
    <row r="45047" spans="7:11" x14ac:dyDescent="0.3">
      <c r="G45047" s="2"/>
      <c r="K45047" s="2"/>
    </row>
    <row r="45048" spans="7:11" x14ac:dyDescent="0.3">
      <c r="G45048" s="2"/>
      <c r="K45048" s="2"/>
    </row>
    <row r="45049" spans="7:11" x14ac:dyDescent="0.3">
      <c r="G45049" s="2"/>
      <c r="K45049" s="2"/>
    </row>
    <row r="45050" spans="7:11" x14ac:dyDescent="0.3">
      <c r="G45050" s="2"/>
      <c r="K45050" s="2"/>
    </row>
    <row r="45051" spans="7:11" x14ac:dyDescent="0.3">
      <c r="G45051" s="2"/>
      <c r="K45051" s="2"/>
    </row>
    <row r="45052" spans="7:11" x14ac:dyDescent="0.3">
      <c r="G45052" s="2"/>
      <c r="K45052" s="2"/>
    </row>
    <row r="45053" spans="7:11" x14ac:dyDescent="0.3">
      <c r="G45053" s="2"/>
      <c r="K45053" s="2"/>
    </row>
    <row r="45054" spans="7:11" x14ac:dyDescent="0.3">
      <c r="G45054" s="2"/>
      <c r="K45054" s="2"/>
    </row>
    <row r="45055" spans="7:11" x14ac:dyDescent="0.3">
      <c r="G45055" s="2"/>
      <c r="K45055" s="2"/>
    </row>
    <row r="45056" spans="7:11" x14ac:dyDescent="0.3">
      <c r="G45056" s="2"/>
      <c r="K45056" s="2"/>
    </row>
    <row r="45057" spans="7:11" x14ac:dyDescent="0.3">
      <c r="G45057" s="2"/>
      <c r="K45057" s="2"/>
    </row>
    <row r="45058" spans="7:11" x14ac:dyDescent="0.3">
      <c r="G45058" s="2"/>
      <c r="K45058" s="2"/>
    </row>
    <row r="45059" spans="7:11" x14ac:dyDescent="0.3">
      <c r="G45059" s="2"/>
      <c r="K45059" s="2"/>
    </row>
    <row r="45060" spans="7:11" x14ac:dyDescent="0.3">
      <c r="G45060" s="2"/>
      <c r="K45060" s="2"/>
    </row>
    <row r="45061" spans="7:11" x14ac:dyDescent="0.3">
      <c r="G45061" s="2"/>
      <c r="K45061" s="2"/>
    </row>
    <row r="45062" spans="7:11" x14ac:dyDescent="0.3">
      <c r="G45062" s="2"/>
      <c r="K45062" s="2"/>
    </row>
    <row r="45063" spans="7:11" x14ac:dyDescent="0.3">
      <c r="G45063" s="2"/>
      <c r="K45063" s="2"/>
    </row>
    <row r="45064" spans="7:11" x14ac:dyDescent="0.3">
      <c r="G45064" s="2"/>
      <c r="K45064" s="2"/>
    </row>
    <row r="45065" spans="7:11" x14ac:dyDescent="0.3">
      <c r="G45065" s="2"/>
      <c r="K45065" s="2"/>
    </row>
    <row r="45066" spans="7:11" x14ac:dyDescent="0.3">
      <c r="G45066" s="2"/>
      <c r="K45066" s="2"/>
    </row>
    <row r="45067" spans="7:11" x14ac:dyDescent="0.3">
      <c r="G45067" s="2"/>
      <c r="K45067" s="2"/>
    </row>
    <row r="45068" spans="7:11" x14ac:dyDescent="0.3">
      <c r="G45068" s="2"/>
      <c r="K45068" s="2"/>
    </row>
    <row r="45069" spans="7:11" x14ac:dyDescent="0.3">
      <c r="G45069" s="2"/>
      <c r="K45069" s="2"/>
    </row>
    <row r="45070" spans="7:11" x14ac:dyDescent="0.3">
      <c r="G45070" s="2"/>
      <c r="K45070" s="2"/>
    </row>
    <row r="45071" spans="7:11" x14ac:dyDescent="0.3">
      <c r="G45071" s="2"/>
      <c r="K45071" s="2"/>
    </row>
    <row r="45072" spans="7:11" x14ac:dyDescent="0.3">
      <c r="G45072" s="2"/>
      <c r="K45072" s="2"/>
    </row>
    <row r="45073" spans="7:11" x14ac:dyDescent="0.3">
      <c r="G45073" s="2"/>
      <c r="K45073" s="2"/>
    </row>
    <row r="45074" spans="7:11" x14ac:dyDescent="0.3">
      <c r="G45074" s="2"/>
      <c r="K45074" s="2"/>
    </row>
    <row r="45075" spans="7:11" x14ac:dyDescent="0.3">
      <c r="G45075" s="2"/>
      <c r="K45075" s="2"/>
    </row>
    <row r="45076" spans="7:11" x14ac:dyDescent="0.3">
      <c r="G45076" s="2"/>
      <c r="K45076" s="2"/>
    </row>
    <row r="45077" spans="7:11" x14ac:dyDescent="0.3">
      <c r="G45077" s="2"/>
      <c r="K45077" s="2"/>
    </row>
    <row r="45078" spans="7:11" x14ac:dyDescent="0.3">
      <c r="G45078" s="2"/>
      <c r="K45078" s="2"/>
    </row>
    <row r="45079" spans="7:11" x14ac:dyDescent="0.3">
      <c r="G45079" s="2"/>
      <c r="K45079" s="2"/>
    </row>
    <row r="45080" spans="7:11" x14ac:dyDescent="0.3">
      <c r="G45080" s="2"/>
      <c r="K45080" s="2"/>
    </row>
    <row r="45081" spans="7:11" x14ac:dyDescent="0.3">
      <c r="G45081" s="2"/>
      <c r="K45081" s="2"/>
    </row>
    <row r="45082" spans="7:11" x14ac:dyDescent="0.3">
      <c r="G45082" s="2"/>
      <c r="K45082" s="2"/>
    </row>
    <row r="45083" spans="7:11" x14ac:dyDescent="0.3">
      <c r="G45083" s="2"/>
      <c r="K45083" s="2"/>
    </row>
    <row r="45084" spans="7:11" x14ac:dyDescent="0.3">
      <c r="G45084" s="2"/>
      <c r="K45084" s="2"/>
    </row>
    <row r="45085" spans="7:11" x14ac:dyDescent="0.3">
      <c r="G45085" s="2"/>
      <c r="K45085" s="2"/>
    </row>
    <row r="45086" spans="7:11" x14ac:dyDescent="0.3">
      <c r="G45086" s="2"/>
      <c r="K45086" s="2"/>
    </row>
    <row r="45087" spans="7:11" x14ac:dyDescent="0.3">
      <c r="G45087" s="2"/>
      <c r="K45087" s="2"/>
    </row>
    <row r="45088" spans="7:11" x14ac:dyDescent="0.3">
      <c r="G45088" s="2"/>
      <c r="K45088" s="2"/>
    </row>
    <row r="45089" spans="7:11" x14ac:dyDescent="0.3">
      <c r="G45089" s="2"/>
      <c r="K45089" s="2"/>
    </row>
    <row r="45090" spans="7:11" x14ac:dyDescent="0.3">
      <c r="G45090" s="2"/>
      <c r="K45090" s="2"/>
    </row>
    <row r="45091" spans="7:11" x14ac:dyDescent="0.3">
      <c r="G45091" s="2"/>
      <c r="K45091" s="2"/>
    </row>
    <row r="45092" spans="7:11" x14ac:dyDescent="0.3">
      <c r="G45092" s="2"/>
      <c r="K45092" s="2"/>
    </row>
    <row r="45093" spans="7:11" x14ac:dyDescent="0.3">
      <c r="G45093" s="2"/>
      <c r="K45093" s="2"/>
    </row>
    <row r="45094" spans="7:11" x14ac:dyDescent="0.3">
      <c r="G45094" s="2"/>
      <c r="K45094" s="2"/>
    </row>
    <row r="45095" spans="7:11" x14ac:dyDescent="0.3">
      <c r="G45095" s="2"/>
      <c r="K45095" s="2"/>
    </row>
    <row r="45096" spans="7:11" x14ac:dyDescent="0.3">
      <c r="G45096" s="2"/>
      <c r="K45096" s="2"/>
    </row>
    <row r="45097" spans="7:11" x14ac:dyDescent="0.3">
      <c r="G45097" s="2"/>
      <c r="K45097" s="2"/>
    </row>
    <row r="45098" spans="7:11" x14ac:dyDescent="0.3">
      <c r="G45098" s="2"/>
      <c r="K45098" s="2"/>
    </row>
    <row r="45099" spans="7:11" x14ac:dyDescent="0.3">
      <c r="G45099" s="2"/>
      <c r="K45099" s="2"/>
    </row>
    <row r="45100" spans="7:11" x14ac:dyDescent="0.3">
      <c r="G45100" s="2"/>
      <c r="K45100" s="2"/>
    </row>
    <row r="45101" spans="7:11" x14ac:dyDescent="0.3">
      <c r="G45101" s="2"/>
      <c r="K45101" s="2"/>
    </row>
    <row r="45102" spans="7:11" x14ac:dyDescent="0.3">
      <c r="G45102" s="2"/>
      <c r="K45102" s="2"/>
    </row>
    <row r="45103" spans="7:11" x14ac:dyDescent="0.3">
      <c r="G45103" s="2"/>
      <c r="K45103" s="2"/>
    </row>
    <row r="45104" spans="7:11" x14ac:dyDescent="0.3">
      <c r="G45104" s="2"/>
      <c r="K45104" s="2"/>
    </row>
    <row r="45105" spans="7:11" x14ac:dyDescent="0.3">
      <c r="G45105" s="2"/>
      <c r="K45105" s="2"/>
    </row>
    <row r="45106" spans="7:11" x14ac:dyDescent="0.3">
      <c r="G45106" s="2"/>
      <c r="K45106" s="2"/>
    </row>
    <row r="45107" spans="7:11" x14ac:dyDescent="0.3">
      <c r="G45107" s="2"/>
      <c r="K45107" s="2"/>
    </row>
    <row r="45108" spans="7:11" x14ac:dyDescent="0.3">
      <c r="G45108" s="2"/>
      <c r="K45108" s="2"/>
    </row>
    <row r="45109" spans="7:11" x14ac:dyDescent="0.3">
      <c r="G45109" s="2"/>
      <c r="K45109" s="2"/>
    </row>
    <row r="45110" spans="7:11" x14ac:dyDescent="0.3">
      <c r="G45110" s="2"/>
      <c r="K45110" s="2"/>
    </row>
    <row r="45111" spans="7:11" x14ac:dyDescent="0.3">
      <c r="G45111" s="2"/>
      <c r="K45111" s="2"/>
    </row>
    <row r="45112" spans="7:11" x14ac:dyDescent="0.3">
      <c r="G45112" s="2"/>
      <c r="K45112" s="2"/>
    </row>
    <row r="45113" spans="7:11" x14ac:dyDescent="0.3">
      <c r="G45113" s="2"/>
      <c r="K45113" s="2"/>
    </row>
    <row r="45114" spans="7:11" x14ac:dyDescent="0.3">
      <c r="G45114" s="2"/>
      <c r="K45114" s="2"/>
    </row>
    <row r="45115" spans="7:11" x14ac:dyDescent="0.3">
      <c r="G45115" s="2"/>
      <c r="K45115" s="2"/>
    </row>
    <row r="45116" spans="7:11" x14ac:dyDescent="0.3">
      <c r="G45116" s="2"/>
      <c r="K45116" s="2"/>
    </row>
    <row r="45117" spans="7:11" x14ac:dyDescent="0.3">
      <c r="G45117" s="2"/>
      <c r="K45117" s="2"/>
    </row>
    <row r="45118" spans="7:11" x14ac:dyDescent="0.3">
      <c r="G45118" s="2"/>
      <c r="K45118" s="2"/>
    </row>
    <row r="45119" spans="7:11" x14ac:dyDescent="0.3">
      <c r="G45119" s="2"/>
      <c r="K45119" s="2"/>
    </row>
    <row r="45120" spans="7:11" x14ac:dyDescent="0.3">
      <c r="G45120" s="2"/>
      <c r="K45120" s="2"/>
    </row>
    <row r="45121" spans="7:11" x14ac:dyDescent="0.3">
      <c r="G45121" s="2"/>
      <c r="K45121" s="2"/>
    </row>
    <row r="45122" spans="7:11" x14ac:dyDescent="0.3">
      <c r="G45122" s="2"/>
      <c r="K45122" s="2"/>
    </row>
    <row r="45123" spans="7:11" x14ac:dyDescent="0.3">
      <c r="G45123" s="2"/>
      <c r="K45123" s="2"/>
    </row>
    <row r="45124" spans="7:11" x14ac:dyDescent="0.3">
      <c r="G45124" s="2"/>
      <c r="K45124" s="2"/>
    </row>
    <row r="45125" spans="7:11" x14ac:dyDescent="0.3">
      <c r="G45125" s="2"/>
      <c r="K45125" s="2"/>
    </row>
    <row r="45126" spans="7:11" x14ac:dyDescent="0.3">
      <c r="G45126" s="2"/>
      <c r="K45126" s="2"/>
    </row>
    <row r="45127" spans="7:11" x14ac:dyDescent="0.3">
      <c r="G45127" s="2"/>
      <c r="K45127" s="2"/>
    </row>
    <row r="45128" spans="7:11" x14ac:dyDescent="0.3">
      <c r="G45128" s="2"/>
      <c r="K45128" s="2"/>
    </row>
    <row r="45129" spans="7:11" x14ac:dyDescent="0.3">
      <c r="G45129" s="2"/>
      <c r="K45129" s="2"/>
    </row>
    <row r="45130" spans="7:11" x14ac:dyDescent="0.3">
      <c r="G45130" s="2"/>
      <c r="K45130" s="2"/>
    </row>
    <row r="45131" spans="7:11" x14ac:dyDescent="0.3">
      <c r="G45131" s="2"/>
      <c r="K45131" s="2"/>
    </row>
    <row r="45132" spans="7:11" x14ac:dyDescent="0.3">
      <c r="G45132" s="2"/>
      <c r="K45132" s="2"/>
    </row>
    <row r="45133" spans="7:11" x14ac:dyDescent="0.3">
      <c r="G45133" s="2"/>
      <c r="K45133" s="2"/>
    </row>
    <row r="45134" spans="7:11" x14ac:dyDescent="0.3">
      <c r="G45134" s="2"/>
      <c r="K45134" s="2"/>
    </row>
    <row r="45135" spans="7:11" x14ac:dyDescent="0.3">
      <c r="G45135" s="2"/>
      <c r="K45135" s="2"/>
    </row>
    <row r="45136" spans="7:11" x14ac:dyDescent="0.3">
      <c r="G45136" s="2"/>
      <c r="K45136" s="2"/>
    </row>
    <row r="45137" spans="7:11" x14ac:dyDescent="0.3">
      <c r="G45137" s="2"/>
      <c r="K45137" s="2"/>
    </row>
    <row r="45138" spans="7:11" x14ac:dyDescent="0.3">
      <c r="G45138" s="2"/>
      <c r="K45138" s="2"/>
    </row>
    <row r="45139" spans="7:11" x14ac:dyDescent="0.3">
      <c r="G45139" s="2"/>
      <c r="K45139" s="2"/>
    </row>
    <row r="45140" spans="7:11" x14ac:dyDescent="0.3">
      <c r="G45140" s="2"/>
      <c r="K45140" s="2"/>
    </row>
    <row r="45141" spans="7:11" x14ac:dyDescent="0.3">
      <c r="G45141" s="2"/>
      <c r="K45141" s="2"/>
    </row>
    <row r="45142" spans="7:11" x14ac:dyDescent="0.3">
      <c r="G45142" s="2"/>
      <c r="K45142" s="2"/>
    </row>
    <row r="45143" spans="7:11" x14ac:dyDescent="0.3">
      <c r="G45143" s="2"/>
      <c r="K45143" s="2"/>
    </row>
    <row r="45144" spans="7:11" x14ac:dyDescent="0.3">
      <c r="G45144" s="2"/>
      <c r="K45144" s="2"/>
    </row>
    <row r="45145" spans="7:11" x14ac:dyDescent="0.3">
      <c r="G45145" s="2"/>
      <c r="K45145" s="2"/>
    </row>
    <row r="45146" spans="7:11" x14ac:dyDescent="0.3">
      <c r="G45146" s="2"/>
      <c r="K45146" s="2"/>
    </row>
    <row r="45147" spans="7:11" x14ac:dyDescent="0.3">
      <c r="G45147" s="2"/>
      <c r="K45147" s="2"/>
    </row>
    <row r="45148" spans="7:11" x14ac:dyDescent="0.3">
      <c r="G45148" s="2"/>
      <c r="K45148" s="2"/>
    </row>
    <row r="45149" spans="7:11" x14ac:dyDescent="0.3">
      <c r="G45149" s="2"/>
      <c r="K45149" s="2"/>
    </row>
    <row r="45150" spans="7:11" x14ac:dyDescent="0.3">
      <c r="G45150" s="2"/>
      <c r="K45150" s="2"/>
    </row>
    <row r="45151" spans="7:11" x14ac:dyDescent="0.3">
      <c r="G45151" s="2"/>
      <c r="K45151" s="2"/>
    </row>
    <row r="45152" spans="7:11" x14ac:dyDescent="0.3">
      <c r="G45152" s="2"/>
      <c r="K45152" s="2"/>
    </row>
    <row r="45153" spans="7:11" x14ac:dyDescent="0.3">
      <c r="G45153" s="2"/>
      <c r="K45153" s="2"/>
    </row>
    <row r="45154" spans="7:11" x14ac:dyDescent="0.3">
      <c r="G45154" s="2"/>
      <c r="K45154" s="2"/>
    </row>
    <row r="45155" spans="7:11" x14ac:dyDescent="0.3">
      <c r="G45155" s="2"/>
      <c r="K45155" s="2"/>
    </row>
    <row r="45156" spans="7:11" x14ac:dyDescent="0.3">
      <c r="G45156" s="2"/>
      <c r="K45156" s="2"/>
    </row>
    <row r="45157" spans="7:11" x14ac:dyDescent="0.3">
      <c r="G45157" s="2"/>
      <c r="K45157" s="2"/>
    </row>
    <row r="45158" spans="7:11" x14ac:dyDescent="0.3">
      <c r="G45158" s="2"/>
      <c r="K45158" s="2"/>
    </row>
    <row r="45159" spans="7:11" x14ac:dyDescent="0.3">
      <c r="G45159" s="2"/>
      <c r="K45159" s="2"/>
    </row>
    <row r="45160" spans="7:11" x14ac:dyDescent="0.3">
      <c r="G45160" s="2"/>
      <c r="K45160" s="2"/>
    </row>
    <row r="45161" spans="7:11" x14ac:dyDescent="0.3">
      <c r="G45161" s="2"/>
      <c r="K45161" s="2"/>
    </row>
    <row r="45162" spans="7:11" x14ac:dyDescent="0.3">
      <c r="G45162" s="2"/>
      <c r="K45162" s="2"/>
    </row>
    <row r="45163" spans="7:11" x14ac:dyDescent="0.3">
      <c r="G45163" s="2"/>
      <c r="K45163" s="2"/>
    </row>
    <row r="45164" spans="7:11" x14ac:dyDescent="0.3">
      <c r="G45164" s="2"/>
      <c r="K45164" s="2"/>
    </row>
    <row r="45165" spans="7:11" x14ac:dyDescent="0.3">
      <c r="G45165" s="2"/>
      <c r="K45165" s="2"/>
    </row>
    <row r="45166" spans="7:11" x14ac:dyDescent="0.3">
      <c r="G45166" s="2"/>
      <c r="K45166" s="2"/>
    </row>
    <row r="45167" spans="7:11" x14ac:dyDescent="0.3">
      <c r="G45167" s="2"/>
      <c r="K45167" s="2"/>
    </row>
    <row r="45168" spans="7:11" x14ac:dyDescent="0.3">
      <c r="G45168" s="2"/>
      <c r="K45168" s="2"/>
    </row>
    <row r="45169" spans="7:11" x14ac:dyDescent="0.3">
      <c r="G45169" s="2"/>
      <c r="K45169" s="2"/>
    </row>
    <row r="45170" spans="7:11" x14ac:dyDescent="0.3">
      <c r="G45170" s="2"/>
      <c r="K45170" s="2"/>
    </row>
    <row r="45171" spans="7:11" x14ac:dyDescent="0.3">
      <c r="G45171" s="2"/>
      <c r="K45171" s="2"/>
    </row>
    <row r="45172" spans="7:11" x14ac:dyDescent="0.3">
      <c r="G45172" s="2"/>
      <c r="K45172" s="2"/>
    </row>
    <row r="45173" spans="7:11" x14ac:dyDescent="0.3">
      <c r="G45173" s="2"/>
      <c r="K45173" s="2"/>
    </row>
    <row r="45174" spans="7:11" x14ac:dyDescent="0.3">
      <c r="G45174" s="2"/>
      <c r="K45174" s="2"/>
    </row>
    <row r="45175" spans="7:11" x14ac:dyDescent="0.3">
      <c r="G45175" s="2"/>
      <c r="K45175" s="2"/>
    </row>
    <row r="45176" spans="7:11" x14ac:dyDescent="0.3">
      <c r="G45176" s="2"/>
      <c r="K45176" s="2"/>
    </row>
    <row r="45177" spans="7:11" x14ac:dyDescent="0.3">
      <c r="G45177" s="2"/>
      <c r="K45177" s="2"/>
    </row>
    <row r="45178" spans="7:11" x14ac:dyDescent="0.3">
      <c r="G45178" s="2"/>
      <c r="K45178" s="2"/>
    </row>
    <row r="45179" spans="7:11" x14ac:dyDescent="0.3">
      <c r="G45179" s="2"/>
      <c r="K45179" s="2"/>
    </row>
    <row r="45180" spans="7:11" x14ac:dyDescent="0.3">
      <c r="G45180" s="2"/>
      <c r="K45180" s="2"/>
    </row>
    <row r="45181" spans="7:11" x14ac:dyDescent="0.3">
      <c r="G45181" s="2"/>
      <c r="K45181" s="2"/>
    </row>
    <row r="45182" spans="7:11" x14ac:dyDescent="0.3">
      <c r="G45182" s="2"/>
      <c r="K45182" s="2"/>
    </row>
    <row r="45183" spans="7:11" x14ac:dyDescent="0.3">
      <c r="G45183" s="2"/>
      <c r="K45183" s="2"/>
    </row>
    <row r="45184" spans="7:11" x14ac:dyDescent="0.3">
      <c r="G45184" s="2"/>
      <c r="K45184" s="2"/>
    </row>
    <row r="45185" spans="7:11" x14ac:dyDescent="0.3">
      <c r="G45185" s="2"/>
      <c r="K45185" s="2"/>
    </row>
    <row r="45186" spans="7:11" x14ac:dyDescent="0.3">
      <c r="G45186" s="2"/>
      <c r="K45186" s="2"/>
    </row>
    <row r="45187" spans="7:11" x14ac:dyDescent="0.3">
      <c r="G45187" s="2"/>
      <c r="K45187" s="2"/>
    </row>
    <row r="45188" spans="7:11" x14ac:dyDescent="0.3">
      <c r="G45188" s="2"/>
      <c r="K45188" s="2"/>
    </row>
    <row r="45189" spans="7:11" x14ac:dyDescent="0.3">
      <c r="G45189" s="2"/>
      <c r="K45189" s="2"/>
    </row>
    <row r="45190" spans="7:11" x14ac:dyDescent="0.3">
      <c r="G45190" s="2"/>
      <c r="K45190" s="2"/>
    </row>
    <row r="45191" spans="7:11" x14ac:dyDescent="0.3">
      <c r="G45191" s="2"/>
      <c r="K45191" s="2"/>
    </row>
    <row r="45192" spans="7:11" x14ac:dyDescent="0.3">
      <c r="G45192" s="2"/>
      <c r="K45192" s="2"/>
    </row>
    <row r="45193" spans="7:11" x14ac:dyDescent="0.3">
      <c r="G45193" s="2"/>
      <c r="K45193" s="2"/>
    </row>
    <row r="45194" spans="7:11" x14ac:dyDescent="0.3">
      <c r="G45194" s="2"/>
      <c r="K45194" s="2"/>
    </row>
    <row r="45195" spans="7:11" x14ac:dyDescent="0.3">
      <c r="G45195" s="2"/>
      <c r="K45195" s="2"/>
    </row>
    <row r="45196" spans="7:11" x14ac:dyDescent="0.3">
      <c r="G45196" s="2"/>
      <c r="K45196" s="2"/>
    </row>
    <row r="45197" spans="7:11" x14ac:dyDescent="0.3">
      <c r="G45197" s="2"/>
      <c r="K45197" s="2"/>
    </row>
    <row r="45198" spans="7:11" x14ac:dyDescent="0.3">
      <c r="G45198" s="2"/>
      <c r="K45198" s="2"/>
    </row>
    <row r="45199" spans="7:11" x14ac:dyDescent="0.3">
      <c r="G45199" s="2"/>
      <c r="K45199" s="2"/>
    </row>
    <row r="45200" spans="7:11" x14ac:dyDescent="0.3">
      <c r="G45200" s="2"/>
      <c r="K45200" s="2"/>
    </row>
    <row r="45201" spans="7:11" x14ac:dyDescent="0.3">
      <c r="G45201" s="2"/>
      <c r="K45201" s="2"/>
    </row>
    <row r="45202" spans="7:11" x14ac:dyDescent="0.3">
      <c r="G45202" s="2"/>
      <c r="K45202" s="2"/>
    </row>
    <row r="45203" spans="7:11" x14ac:dyDescent="0.3">
      <c r="G45203" s="2"/>
      <c r="K45203" s="2"/>
    </row>
    <row r="45204" spans="7:11" x14ac:dyDescent="0.3">
      <c r="G45204" s="2"/>
      <c r="K45204" s="2"/>
    </row>
    <row r="45205" spans="7:11" x14ac:dyDescent="0.3">
      <c r="G45205" s="2"/>
      <c r="K45205" s="2"/>
    </row>
    <row r="45206" spans="7:11" x14ac:dyDescent="0.3">
      <c r="G45206" s="2"/>
      <c r="K45206" s="2"/>
    </row>
    <row r="45207" spans="7:11" x14ac:dyDescent="0.3">
      <c r="G45207" s="2"/>
      <c r="K45207" s="2"/>
    </row>
    <row r="45208" spans="7:11" x14ac:dyDescent="0.3">
      <c r="G45208" s="2"/>
      <c r="K45208" s="2"/>
    </row>
    <row r="45209" spans="7:11" x14ac:dyDescent="0.3">
      <c r="G45209" s="2"/>
      <c r="K45209" s="2"/>
    </row>
    <row r="45210" spans="7:11" x14ac:dyDescent="0.3">
      <c r="G45210" s="2"/>
      <c r="K45210" s="2"/>
    </row>
    <row r="45211" spans="7:11" x14ac:dyDescent="0.3">
      <c r="G45211" s="2"/>
      <c r="K45211" s="2"/>
    </row>
    <row r="45212" spans="7:11" x14ac:dyDescent="0.3">
      <c r="G45212" s="2"/>
      <c r="K45212" s="2"/>
    </row>
    <row r="45213" spans="7:11" x14ac:dyDescent="0.3">
      <c r="G45213" s="2"/>
      <c r="K45213" s="2"/>
    </row>
    <row r="45214" spans="7:11" x14ac:dyDescent="0.3">
      <c r="G45214" s="2"/>
      <c r="K45214" s="2"/>
    </row>
    <row r="45215" spans="7:11" x14ac:dyDescent="0.3">
      <c r="G45215" s="2"/>
      <c r="K45215" s="2"/>
    </row>
    <row r="45216" spans="7:11" x14ac:dyDescent="0.3">
      <c r="G45216" s="2"/>
      <c r="K45216" s="2"/>
    </row>
    <row r="45217" spans="7:11" x14ac:dyDescent="0.3">
      <c r="G45217" s="2"/>
      <c r="K45217" s="2"/>
    </row>
    <row r="45218" spans="7:11" x14ac:dyDescent="0.3">
      <c r="G45218" s="2"/>
      <c r="K45218" s="2"/>
    </row>
    <row r="45219" spans="7:11" x14ac:dyDescent="0.3">
      <c r="G45219" s="2"/>
      <c r="K45219" s="2"/>
    </row>
    <row r="45220" spans="7:11" x14ac:dyDescent="0.3">
      <c r="G45220" s="2"/>
      <c r="K45220" s="2"/>
    </row>
    <row r="45221" spans="7:11" x14ac:dyDescent="0.3">
      <c r="G45221" s="2"/>
      <c r="K45221" s="2"/>
    </row>
    <row r="45222" spans="7:11" x14ac:dyDescent="0.3">
      <c r="G45222" s="2"/>
      <c r="K45222" s="2"/>
    </row>
    <row r="45223" spans="7:11" x14ac:dyDescent="0.3">
      <c r="G45223" s="2"/>
      <c r="K45223" s="2"/>
    </row>
    <row r="45224" spans="7:11" x14ac:dyDescent="0.3">
      <c r="G45224" s="2"/>
      <c r="K45224" s="2"/>
    </row>
    <row r="45225" spans="7:11" x14ac:dyDescent="0.3">
      <c r="G45225" s="2"/>
      <c r="K45225" s="2"/>
    </row>
    <row r="45226" spans="7:11" x14ac:dyDescent="0.3">
      <c r="G45226" s="2"/>
      <c r="K45226" s="2"/>
    </row>
    <row r="45227" spans="7:11" x14ac:dyDescent="0.3">
      <c r="G45227" s="2"/>
      <c r="K45227" s="2"/>
    </row>
    <row r="45228" spans="7:11" x14ac:dyDescent="0.3">
      <c r="G45228" s="2"/>
      <c r="K45228" s="2"/>
    </row>
    <row r="45229" spans="7:11" x14ac:dyDescent="0.3">
      <c r="G45229" s="2"/>
      <c r="K45229" s="2"/>
    </row>
    <row r="45230" spans="7:11" x14ac:dyDescent="0.3">
      <c r="G45230" s="2"/>
      <c r="K45230" s="2"/>
    </row>
    <row r="45231" spans="7:11" x14ac:dyDescent="0.3">
      <c r="G45231" s="2"/>
      <c r="K45231" s="2"/>
    </row>
    <row r="45232" spans="7:11" x14ac:dyDescent="0.3">
      <c r="G45232" s="2"/>
      <c r="K45232" s="2"/>
    </row>
    <row r="45233" spans="7:11" x14ac:dyDescent="0.3">
      <c r="G45233" s="2"/>
      <c r="K45233" s="2"/>
    </row>
    <row r="45234" spans="7:11" x14ac:dyDescent="0.3">
      <c r="G45234" s="2"/>
      <c r="K45234" s="2"/>
    </row>
    <row r="45235" spans="7:11" x14ac:dyDescent="0.3">
      <c r="G45235" s="2"/>
      <c r="K45235" s="2"/>
    </row>
    <row r="45236" spans="7:11" x14ac:dyDescent="0.3">
      <c r="G45236" s="2"/>
      <c r="K45236" s="2"/>
    </row>
    <row r="45237" spans="7:11" x14ac:dyDescent="0.3">
      <c r="G45237" s="2"/>
      <c r="K45237" s="2"/>
    </row>
    <row r="45238" spans="7:11" x14ac:dyDescent="0.3">
      <c r="G45238" s="2"/>
      <c r="K45238" s="2"/>
    </row>
    <row r="45239" spans="7:11" x14ac:dyDescent="0.3">
      <c r="G45239" s="2"/>
      <c r="K45239" s="2"/>
    </row>
    <row r="45240" spans="7:11" x14ac:dyDescent="0.3">
      <c r="G45240" s="2"/>
      <c r="K45240" s="2"/>
    </row>
    <row r="45241" spans="7:11" x14ac:dyDescent="0.3">
      <c r="G45241" s="2"/>
      <c r="K45241" s="2"/>
    </row>
    <row r="45242" spans="7:11" x14ac:dyDescent="0.3">
      <c r="G45242" s="2"/>
      <c r="K45242" s="2"/>
    </row>
    <row r="45243" spans="7:11" x14ac:dyDescent="0.3">
      <c r="G45243" s="2"/>
      <c r="K45243" s="2"/>
    </row>
    <row r="45244" spans="7:11" x14ac:dyDescent="0.3">
      <c r="G45244" s="2"/>
      <c r="K45244" s="2"/>
    </row>
    <row r="45245" spans="7:11" x14ac:dyDescent="0.3">
      <c r="G45245" s="2"/>
      <c r="K45245" s="2"/>
    </row>
    <row r="45246" spans="7:11" x14ac:dyDescent="0.3">
      <c r="G45246" s="2"/>
      <c r="K45246" s="2"/>
    </row>
    <row r="45247" spans="7:11" x14ac:dyDescent="0.3">
      <c r="G45247" s="2"/>
      <c r="K45247" s="2"/>
    </row>
    <row r="45248" spans="7:11" x14ac:dyDescent="0.3">
      <c r="G45248" s="2"/>
      <c r="K45248" s="2"/>
    </row>
    <row r="45249" spans="7:11" x14ac:dyDescent="0.3">
      <c r="G45249" s="2"/>
      <c r="K45249" s="2"/>
    </row>
    <row r="45250" spans="7:11" x14ac:dyDescent="0.3">
      <c r="G45250" s="2"/>
      <c r="K45250" s="2"/>
    </row>
    <row r="45251" spans="7:11" x14ac:dyDescent="0.3">
      <c r="G45251" s="2"/>
      <c r="K45251" s="2"/>
    </row>
    <row r="45252" spans="7:11" x14ac:dyDescent="0.3">
      <c r="G45252" s="2"/>
      <c r="K45252" s="2"/>
    </row>
    <row r="45253" spans="7:11" x14ac:dyDescent="0.3">
      <c r="G45253" s="2"/>
      <c r="K45253" s="2"/>
    </row>
    <row r="45254" spans="7:11" x14ac:dyDescent="0.3">
      <c r="G45254" s="2"/>
      <c r="K45254" s="2"/>
    </row>
    <row r="45255" spans="7:11" x14ac:dyDescent="0.3">
      <c r="G45255" s="2"/>
      <c r="K45255" s="2"/>
    </row>
    <row r="45256" spans="7:11" x14ac:dyDescent="0.3">
      <c r="G45256" s="2"/>
      <c r="K45256" s="2"/>
    </row>
    <row r="45257" spans="7:11" x14ac:dyDescent="0.3">
      <c r="G45257" s="2"/>
      <c r="K45257" s="2"/>
    </row>
    <row r="45258" spans="7:11" x14ac:dyDescent="0.3">
      <c r="G45258" s="2"/>
      <c r="K45258" s="2"/>
    </row>
    <row r="45259" spans="7:11" x14ac:dyDescent="0.3">
      <c r="G45259" s="2"/>
      <c r="K45259" s="2"/>
    </row>
    <row r="45260" spans="7:11" x14ac:dyDescent="0.3">
      <c r="G45260" s="2"/>
      <c r="K45260" s="2"/>
    </row>
    <row r="45261" spans="7:11" x14ac:dyDescent="0.3">
      <c r="G45261" s="2"/>
      <c r="K45261" s="2"/>
    </row>
    <row r="45262" spans="7:11" x14ac:dyDescent="0.3">
      <c r="G45262" s="2"/>
      <c r="K45262" s="2"/>
    </row>
    <row r="45263" spans="7:11" x14ac:dyDescent="0.3">
      <c r="G45263" s="2"/>
      <c r="K45263" s="2"/>
    </row>
    <row r="45264" spans="7:11" x14ac:dyDescent="0.3">
      <c r="G45264" s="2"/>
      <c r="K45264" s="2"/>
    </row>
    <row r="45265" spans="7:11" x14ac:dyDescent="0.3">
      <c r="G45265" s="2"/>
      <c r="K45265" s="2"/>
    </row>
    <row r="45266" spans="7:11" x14ac:dyDescent="0.3">
      <c r="G45266" s="2"/>
      <c r="K45266" s="2"/>
    </row>
    <row r="45267" spans="7:11" x14ac:dyDescent="0.3">
      <c r="G45267" s="2"/>
      <c r="K45267" s="2"/>
    </row>
    <row r="45268" spans="7:11" x14ac:dyDescent="0.3">
      <c r="G45268" s="2"/>
      <c r="K45268" s="2"/>
    </row>
    <row r="45269" spans="7:11" x14ac:dyDescent="0.3">
      <c r="G45269" s="2"/>
      <c r="K45269" s="2"/>
    </row>
    <row r="45270" spans="7:11" x14ac:dyDescent="0.3">
      <c r="G45270" s="2"/>
      <c r="K45270" s="2"/>
    </row>
    <row r="45271" spans="7:11" x14ac:dyDescent="0.3">
      <c r="G45271" s="2"/>
      <c r="K45271" s="2"/>
    </row>
    <row r="45272" spans="7:11" x14ac:dyDescent="0.3">
      <c r="G45272" s="2"/>
      <c r="K45272" s="2"/>
    </row>
    <row r="45273" spans="7:11" x14ac:dyDescent="0.3">
      <c r="G45273" s="2"/>
      <c r="K45273" s="2"/>
    </row>
    <row r="45274" spans="7:11" x14ac:dyDescent="0.3">
      <c r="G45274" s="2"/>
      <c r="K45274" s="2"/>
    </row>
    <row r="45275" spans="7:11" x14ac:dyDescent="0.3">
      <c r="G45275" s="2"/>
      <c r="K45275" s="2"/>
    </row>
    <row r="45276" spans="7:11" x14ac:dyDescent="0.3">
      <c r="G45276" s="2"/>
      <c r="K45276" s="2"/>
    </row>
    <row r="45277" spans="7:11" x14ac:dyDescent="0.3">
      <c r="G45277" s="2"/>
      <c r="K45277" s="2"/>
    </row>
    <row r="45278" spans="7:11" x14ac:dyDescent="0.3">
      <c r="G45278" s="2"/>
      <c r="K45278" s="2"/>
    </row>
    <row r="45279" spans="7:11" x14ac:dyDescent="0.3">
      <c r="G45279" s="2"/>
      <c r="K45279" s="2"/>
    </row>
    <row r="45280" spans="7:11" x14ac:dyDescent="0.3">
      <c r="G45280" s="2"/>
      <c r="K45280" s="2"/>
    </row>
    <row r="45281" spans="7:11" x14ac:dyDescent="0.3">
      <c r="G45281" s="2"/>
      <c r="K45281" s="2"/>
    </row>
    <row r="45282" spans="7:11" x14ac:dyDescent="0.3">
      <c r="G45282" s="2"/>
      <c r="K45282" s="2"/>
    </row>
    <row r="45283" spans="7:11" x14ac:dyDescent="0.3">
      <c r="G45283" s="2"/>
      <c r="K45283" s="2"/>
    </row>
    <row r="45284" spans="7:11" x14ac:dyDescent="0.3">
      <c r="G45284" s="2"/>
      <c r="K45284" s="2"/>
    </row>
    <row r="45285" spans="7:11" x14ac:dyDescent="0.3">
      <c r="G45285" s="2"/>
      <c r="K45285" s="2"/>
    </row>
    <row r="45286" spans="7:11" x14ac:dyDescent="0.3">
      <c r="G45286" s="2"/>
      <c r="K45286" s="2"/>
    </row>
    <row r="45287" spans="7:11" x14ac:dyDescent="0.3">
      <c r="G45287" s="2"/>
      <c r="K45287" s="2"/>
    </row>
    <row r="45288" spans="7:11" x14ac:dyDescent="0.3">
      <c r="G45288" s="2"/>
      <c r="K45288" s="2"/>
    </row>
    <row r="45289" spans="7:11" x14ac:dyDescent="0.3">
      <c r="G45289" s="2"/>
      <c r="K45289" s="2"/>
    </row>
    <row r="45290" spans="7:11" x14ac:dyDescent="0.3">
      <c r="G45290" s="2"/>
      <c r="K45290" s="2"/>
    </row>
    <row r="45291" spans="7:11" x14ac:dyDescent="0.3">
      <c r="G45291" s="2"/>
      <c r="K45291" s="2"/>
    </row>
    <row r="45292" spans="7:11" x14ac:dyDescent="0.3">
      <c r="G45292" s="2"/>
      <c r="K45292" s="2"/>
    </row>
    <row r="45293" spans="7:11" x14ac:dyDescent="0.3">
      <c r="G45293" s="2"/>
      <c r="K45293" s="2"/>
    </row>
    <row r="45294" spans="7:11" x14ac:dyDescent="0.3">
      <c r="G45294" s="2"/>
      <c r="K45294" s="2"/>
    </row>
    <row r="45295" spans="7:11" x14ac:dyDescent="0.3">
      <c r="G45295" s="2"/>
      <c r="K45295" s="2"/>
    </row>
    <row r="45296" spans="7:11" x14ac:dyDescent="0.3">
      <c r="G45296" s="2"/>
      <c r="K45296" s="2"/>
    </row>
    <row r="45297" spans="7:11" x14ac:dyDescent="0.3">
      <c r="G45297" s="2"/>
      <c r="K45297" s="2"/>
    </row>
    <row r="45298" spans="7:11" x14ac:dyDescent="0.3">
      <c r="G45298" s="2"/>
      <c r="K45298" s="2"/>
    </row>
    <row r="45299" spans="7:11" x14ac:dyDescent="0.3">
      <c r="G45299" s="2"/>
      <c r="K45299" s="2"/>
    </row>
    <row r="45300" spans="7:11" x14ac:dyDescent="0.3">
      <c r="G45300" s="2"/>
      <c r="K45300" s="2"/>
    </row>
    <row r="45301" spans="7:11" x14ac:dyDescent="0.3">
      <c r="G45301" s="2"/>
      <c r="K45301" s="2"/>
    </row>
    <row r="45302" spans="7:11" x14ac:dyDescent="0.3">
      <c r="G45302" s="2"/>
      <c r="K45302" s="2"/>
    </row>
    <row r="45303" spans="7:11" x14ac:dyDescent="0.3">
      <c r="G45303" s="2"/>
      <c r="K45303" s="2"/>
    </row>
    <row r="45304" spans="7:11" x14ac:dyDescent="0.3">
      <c r="G45304" s="2"/>
      <c r="K45304" s="2"/>
    </row>
    <row r="45305" spans="7:11" x14ac:dyDescent="0.3">
      <c r="G45305" s="2"/>
      <c r="K45305" s="2"/>
    </row>
    <row r="45306" spans="7:11" x14ac:dyDescent="0.3">
      <c r="G45306" s="2"/>
      <c r="K45306" s="2"/>
    </row>
    <row r="45307" spans="7:11" x14ac:dyDescent="0.3">
      <c r="G45307" s="2"/>
      <c r="K45307" s="2"/>
    </row>
    <row r="45308" spans="7:11" x14ac:dyDescent="0.3">
      <c r="G45308" s="2"/>
      <c r="K45308" s="2"/>
    </row>
    <row r="45309" spans="7:11" x14ac:dyDescent="0.3">
      <c r="G45309" s="2"/>
      <c r="K45309" s="2"/>
    </row>
    <row r="45310" spans="7:11" x14ac:dyDescent="0.3">
      <c r="G45310" s="2"/>
      <c r="K45310" s="2"/>
    </row>
    <row r="45311" spans="7:11" x14ac:dyDescent="0.3">
      <c r="G45311" s="2"/>
      <c r="K45311" s="2"/>
    </row>
    <row r="45312" spans="7:11" x14ac:dyDescent="0.3">
      <c r="G45312" s="2"/>
      <c r="K45312" s="2"/>
    </row>
    <row r="45313" spans="7:11" x14ac:dyDescent="0.3">
      <c r="G45313" s="2"/>
      <c r="K45313" s="2"/>
    </row>
    <row r="45314" spans="7:11" x14ac:dyDescent="0.3">
      <c r="G45314" s="2"/>
      <c r="K45314" s="2"/>
    </row>
    <row r="45315" spans="7:11" x14ac:dyDescent="0.3">
      <c r="G45315" s="2"/>
      <c r="K45315" s="2"/>
    </row>
    <row r="45316" spans="7:11" x14ac:dyDescent="0.3">
      <c r="G45316" s="2"/>
      <c r="K45316" s="2"/>
    </row>
    <row r="45317" spans="7:11" x14ac:dyDescent="0.3">
      <c r="G45317" s="2"/>
      <c r="K45317" s="2"/>
    </row>
    <row r="45318" spans="7:11" x14ac:dyDescent="0.3">
      <c r="G45318" s="2"/>
      <c r="K45318" s="2"/>
    </row>
    <row r="45319" spans="7:11" x14ac:dyDescent="0.3">
      <c r="G45319" s="2"/>
      <c r="K45319" s="2"/>
    </row>
    <row r="45320" spans="7:11" x14ac:dyDescent="0.3">
      <c r="G45320" s="2"/>
      <c r="K45320" s="2"/>
    </row>
    <row r="45321" spans="7:11" x14ac:dyDescent="0.3">
      <c r="G45321" s="2"/>
      <c r="K45321" s="2"/>
    </row>
    <row r="45322" spans="7:11" x14ac:dyDescent="0.3">
      <c r="G45322" s="2"/>
      <c r="K45322" s="2"/>
    </row>
    <row r="45323" spans="7:11" x14ac:dyDescent="0.3">
      <c r="G45323" s="2"/>
      <c r="K45323" s="2"/>
    </row>
    <row r="45324" spans="7:11" x14ac:dyDescent="0.3">
      <c r="G45324" s="2"/>
      <c r="K45324" s="2"/>
    </row>
    <row r="45325" spans="7:11" x14ac:dyDescent="0.3">
      <c r="G45325" s="2"/>
      <c r="K45325" s="2"/>
    </row>
    <row r="45326" spans="7:11" x14ac:dyDescent="0.3">
      <c r="G45326" s="2"/>
      <c r="K45326" s="2"/>
    </row>
    <row r="45327" spans="7:11" x14ac:dyDescent="0.3">
      <c r="G45327" s="2"/>
      <c r="K45327" s="2"/>
    </row>
    <row r="45328" spans="7:11" x14ac:dyDescent="0.3">
      <c r="G45328" s="2"/>
      <c r="K45328" s="2"/>
    </row>
    <row r="45329" spans="7:11" x14ac:dyDescent="0.3">
      <c r="G45329" s="2"/>
      <c r="K45329" s="2"/>
    </row>
    <row r="45330" spans="7:11" x14ac:dyDescent="0.3">
      <c r="G45330" s="2"/>
      <c r="K45330" s="2"/>
    </row>
    <row r="45331" spans="7:11" x14ac:dyDescent="0.3">
      <c r="G45331" s="2"/>
      <c r="K45331" s="2"/>
    </row>
    <row r="45332" spans="7:11" x14ac:dyDescent="0.3">
      <c r="G45332" s="2"/>
      <c r="K45332" s="2"/>
    </row>
    <row r="45333" spans="7:11" x14ac:dyDescent="0.3">
      <c r="G45333" s="2"/>
      <c r="K45333" s="2"/>
    </row>
    <row r="45334" spans="7:11" x14ac:dyDescent="0.3">
      <c r="G45334" s="2"/>
      <c r="K45334" s="2"/>
    </row>
    <row r="45335" spans="7:11" x14ac:dyDescent="0.3">
      <c r="G45335" s="2"/>
      <c r="K45335" s="2"/>
    </row>
    <row r="45336" spans="7:11" x14ac:dyDescent="0.3">
      <c r="G45336" s="2"/>
      <c r="K45336" s="2"/>
    </row>
    <row r="45337" spans="7:11" x14ac:dyDescent="0.3">
      <c r="G45337" s="2"/>
      <c r="K45337" s="2"/>
    </row>
    <row r="45338" spans="7:11" x14ac:dyDescent="0.3">
      <c r="G45338" s="2"/>
      <c r="K45338" s="2"/>
    </row>
    <row r="45339" spans="7:11" x14ac:dyDescent="0.3">
      <c r="G45339" s="2"/>
      <c r="K45339" s="2"/>
    </row>
    <row r="45340" spans="7:11" x14ac:dyDescent="0.3">
      <c r="G45340" s="2"/>
      <c r="K45340" s="2"/>
    </row>
    <row r="45341" spans="7:11" x14ac:dyDescent="0.3">
      <c r="G45341" s="2"/>
      <c r="K45341" s="2"/>
    </row>
    <row r="45342" spans="7:11" x14ac:dyDescent="0.3">
      <c r="G45342" s="2"/>
      <c r="K45342" s="2"/>
    </row>
    <row r="45343" spans="7:11" x14ac:dyDescent="0.3">
      <c r="G45343" s="2"/>
      <c r="K45343" s="2"/>
    </row>
    <row r="45344" spans="7:11" x14ac:dyDescent="0.3">
      <c r="G45344" s="2"/>
      <c r="K45344" s="2"/>
    </row>
    <row r="45345" spans="7:11" x14ac:dyDescent="0.3">
      <c r="G45345" s="2"/>
      <c r="K45345" s="2"/>
    </row>
    <row r="45346" spans="7:11" x14ac:dyDescent="0.3">
      <c r="G45346" s="2"/>
      <c r="K45346" s="2"/>
    </row>
    <row r="45347" spans="7:11" x14ac:dyDescent="0.3">
      <c r="G45347" s="2"/>
      <c r="K45347" s="2"/>
    </row>
    <row r="45348" spans="7:11" x14ac:dyDescent="0.3">
      <c r="G45348" s="2"/>
      <c r="K45348" s="2"/>
    </row>
    <row r="45349" spans="7:11" x14ac:dyDescent="0.3">
      <c r="G45349" s="2"/>
      <c r="K45349" s="2"/>
    </row>
    <row r="45350" spans="7:11" x14ac:dyDescent="0.3">
      <c r="G45350" s="2"/>
      <c r="K45350" s="2"/>
    </row>
    <row r="45351" spans="7:11" x14ac:dyDescent="0.3">
      <c r="G45351" s="2"/>
      <c r="K45351" s="2"/>
    </row>
    <row r="45352" spans="7:11" x14ac:dyDescent="0.3">
      <c r="G45352" s="2"/>
      <c r="K45352" s="2"/>
    </row>
    <row r="45353" spans="7:11" x14ac:dyDescent="0.3">
      <c r="G45353" s="2"/>
      <c r="K45353" s="2"/>
    </row>
    <row r="45354" spans="7:11" x14ac:dyDescent="0.3">
      <c r="G45354" s="2"/>
      <c r="K45354" s="2"/>
    </row>
    <row r="45355" spans="7:11" x14ac:dyDescent="0.3">
      <c r="G45355" s="2"/>
      <c r="K45355" s="2"/>
    </row>
    <row r="45356" spans="7:11" x14ac:dyDescent="0.3">
      <c r="G45356" s="2"/>
      <c r="K45356" s="2"/>
    </row>
    <row r="45357" spans="7:11" x14ac:dyDescent="0.3">
      <c r="G45357" s="2"/>
      <c r="K45357" s="2"/>
    </row>
    <row r="45358" spans="7:11" x14ac:dyDescent="0.3">
      <c r="G45358" s="2"/>
      <c r="K45358" s="2"/>
    </row>
    <row r="45359" spans="7:11" x14ac:dyDescent="0.3">
      <c r="G45359" s="2"/>
      <c r="K45359" s="2"/>
    </row>
    <row r="45360" spans="7:11" x14ac:dyDescent="0.3">
      <c r="G45360" s="2"/>
      <c r="K45360" s="2"/>
    </row>
    <row r="45361" spans="7:11" x14ac:dyDescent="0.3">
      <c r="G45361" s="2"/>
      <c r="K45361" s="2"/>
    </row>
    <row r="45362" spans="7:11" x14ac:dyDescent="0.3">
      <c r="G45362" s="2"/>
      <c r="K45362" s="2"/>
    </row>
    <row r="45363" spans="7:11" x14ac:dyDescent="0.3">
      <c r="G45363" s="2"/>
      <c r="K45363" s="2"/>
    </row>
    <row r="45364" spans="7:11" x14ac:dyDescent="0.3">
      <c r="G45364" s="2"/>
      <c r="K45364" s="2"/>
    </row>
    <row r="45365" spans="7:11" x14ac:dyDescent="0.3">
      <c r="G45365" s="2"/>
      <c r="K45365" s="2"/>
    </row>
    <row r="45366" spans="7:11" x14ac:dyDescent="0.3">
      <c r="G45366" s="2"/>
      <c r="K45366" s="2"/>
    </row>
    <row r="45367" spans="7:11" x14ac:dyDescent="0.3">
      <c r="G45367" s="2"/>
      <c r="K45367" s="2"/>
    </row>
    <row r="45368" spans="7:11" x14ac:dyDescent="0.3">
      <c r="G45368" s="2"/>
      <c r="K45368" s="2"/>
    </row>
    <row r="45369" spans="7:11" x14ac:dyDescent="0.3">
      <c r="G45369" s="2"/>
      <c r="K45369" s="2"/>
    </row>
    <row r="45370" spans="7:11" x14ac:dyDescent="0.3">
      <c r="G45370" s="2"/>
      <c r="K45370" s="2"/>
    </row>
    <row r="45371" spans="7:11" x14ac:dyDescent="0.3">
      <c r="G45371" s="2"/>
      <c r="K45371" s="2"/>
    </row>
    <row r="45372" spans="7:11" x14ac:dyDescent="0.3">
      <c r="G45372" s="2"/>
      <c r="K45372" s="2"/>
    </row>
    <row r="45373" spans="7:11" x14ac:dyDescent="0.3">
      <c r="G45373" s="2"/>
      <c r="K45373" s="2"/>
    </row>
    <row r="45374" spans="7:11" x14ac:dyDescent="0.3">
      <c r="G45374" s="2"/>
      <c r="K45374" s="2"/>
    </row>
    <row r="45375" spans="7:11" x14ac:dyDescent="0.3">
      <c r="G45375" s="2"/>
      <c r="K45375" s="2"/>
    </row>
    <row r="45376" spans="7:11" x14ac:dyDescent="0.3">
      <c r="G45376" s="2"/>
      <c r="K45376" s="2"/>
    </row>
    <row r="45377" spans="7:11" x14ac:dyDescent="0.3">
      <c r="G45377" s="2"/>
      <c r="K45377" s="2"/>
    </row>
    <row r="45378" spans="7:11" x14ac:dyDescent="0.3">
      <c r="G45378" s="2"/>
      <c r="K45378" s="2"/>
    </row>
    <row r="45379" spans="7:11" x14ac:dyDescent="0.3">
      <c r="G45379" s="2"/>
      <c r="K45379" s="2"/>
    </row>
    <row r="45380" spans="7:11" x14ac:dyDescent="0.3">
      <c r="G45380" s="2"/>
      <c r="K45380" s="2"/>
    </row>
    <row r="45381" spans="7:11" x14ac:dyDescent="0.3">
      <c r="G45381" s="2"/>
      <c r="K45381" s="2"/>
    </row>
    <row r="45382" spans="7:11" x14ac:dyDescent="0.3">
      <c r="G45382" s="2"/>
      <c r="K45382" s="2"/>
    </row>
    <row r="45383" spans="7:11" x14ac:dyDescent="0.3">
      <c r="G45383" s="2"/>
      <c r="K45383" s="2"/>
    </row>
    <row r="45384" spans="7:11" x14ac:dyDescent="0.3">
      <c r="G45384" s="2"/>
      <c r="K45384" s="2"/>
    </row>
    <row r="45385" spans="7:11" x14ac:dyDescent="0.3">
      <c r="G45385" s="2"/>
      <c r="K45385" s="2"/>
    </row>
    <row r="45386" spans="7:11" x14ac:dyDescent="0.3">
      <c r="G45386" s="2"/>
      <c r="K45386" s="2"/>
    </row>
    <row r="45387" spans="7:11" x14ac:dyDescent="0.3">
      <c r="G45387" s="2"/>
      <c r="K45387" s="2"/>
    </row>
    <row r="45388" spans="7:11" x14ac:dyDescent="0.3">
      <c r="G45388" s="2"/>
      <c r="K45388" s="2"/>
    </row>
    <row r="45389" spans="7:11" x14ac:dyDescent="0.3">
      <c r="G45389" s="2"/>
      <c r="K45389" s="2"/>
    </row>
    <row r="45390" spans="7:11" x14ac:dyDescent="0.3">
      <c r="G45390" s="2"/>
      <c r="K45390" s="2"/>
    </row>
    <row r="45391" spans="7:11" x14ac:dyDescent="0.3">
      <c r="G45391" s="2"/>
      <c r="K45391" s="2"/>
    </row>
    <row r="45392" spans="7:11" x14ac:dyDescent="0.3">
      <c r="G45392" s="2"/>
      <c r="K45392" s="2"/>
    </row>
    <row r="45393" spans="7:11" x14ac:dyDescent="0.3">
      <c r="G45393" s="2"/>
      <c r="K45393" s="2"/>
    </row>
    <row r="45394" spans="7:11" x14ac:dyDescent="0.3">
      <c r="G45394" s="2"/>
      <c r="K45394" s="2"/>
    </row>
    <row r="45395" spans="7:11" x14ac:dyDescent="0.3">
      <c r="G45395" s="2"/>
      <c r="K45395" s="2"/>
    </row>
    <row r="45396" spans="7:11" x14ac:dyDescent="0.3">
      <c r="G45396" s="2"/>
      <c r="K45396" s="2"/>
    </row>
    <row r="45397" spans="7:11" x14ac:dyDescent="0.3">
      <c r="G45397" s="2"/>
      <c r="K45397" s="2"/>
    </row>
    <row r="45398" spans="7:11" x14ac:dyDescent="0.3">
      <c r="G45398" s="2"/>
      <c r="K45398" s="2"/>
    </row>
    <row r="45399" spans="7:11" x14ac:dyDescent="0.3">
      <c r="G45399" s="2"/>
      <c r="K45399" s="2"/>
    </row>
    <row r="45400" spans="7:11" x14ac:dyDescent="0.3">
      <c r="G45400" s="2"/>
      <c r="K45400" s="2"/>
    </row>
    <row r="45401" spans="7:11" x14ac:dyDescent="0.3">
      <c r="G45401" s="2"/>
      <c r="K45401" s="2"/>
    </row>
    <row r="45402" spans="7:11" x14ac:dyDescent="0.3">
      <c r="G45402" s="2"/>
      <c r="K45402" s="2"/>
    </row>
    <row r="45403" spans="7:11" x14ac:dyDescent="0.3">
      <c r="G45403" s="2"/>
      <c r="K45403" s="2"/>
    </row>
    <row r="45404" spans="7:11" x14ac:dyDescent="0.3">
      <c r="G45404" s="2"/>
      <c r="K45404" s="2"/>
    </row>
    <row r="45405" spans="7:11" x14ac:dyDescent="0.3">
      <c r="G45405" s="2"/>
      <c r="K45405" s="2"/>
    </row>
    <row r="45406" spans="7:11" x14ac:dyDescent="0.3">
      <c r="G45406" s="2"/>
      <c r="K45406" s="2"/>
    </row>
    <row r="45407" spans="7:11" x14ac:dyDescent="0.3">
      <c r="G45407" s="2"/>
      <c r="K45407" s="2"/>
    </row>
    <row r="45408" spans="7:11" x14ac:dyDescent="0.3">
      <c r="G45408" s="2"/>
      <c r="K45408" s="2"/>
    </row>
    <row r="45409" spans="7:11" x14ac:dyDescent="0.3">
      <c r="G45409" s="2"/>
      <c r="K45409" s="2"/>
    </row>
    <row r="45410" spans="7:11" x14ac:dyDescent="0.3">
      <c r="G45410" s="2"/>
      <c r="K45410" s="2"/>
    </row>
    <row r="45411" spans="7:11" x14ac:dyDescent="0.3">
      <c r="G45411" s="2"/>
      <c r="K45411" s="2"/>
    </row>
    <row r="45412" spans="7:11" x14ac:dyDescent="0.3">
      <c r="G45412" s="2"/>
      <c r="K45412" s="2"/>
    </row>
    <row r="45413" spans="7:11" x14ac:dyDescent="0.3">
      <c r="G45413" s="2"/>
      <c r="K45413" s="2"/>
    </row>
    <row r="45414" spans="7:11" x14ac:dyDescent="0.3">
      <c r="G45414" s="2"/>
      <c r="K45414" s="2"/>
    </row>
    <row r="45415" spans="7:11" x14ac:dyDescent="0.3">
      <c r="G45415" s="2"/>
      <c r="K45415" s="2"/>
    </row>
    <row r="45416" spans="7:11" x14ac:dyDescent="0.3">
      <c r="G45416" s="2"/>
      <c r="K45416" s="2"/>
    </row>
    <row r="45417" spans="7:11" x14ac:dyDescent="0.3">
      <c r="G45417" s="2"/>
      <c r="K45417" s="2"/>
    </row>
    <row r="45418" spans="7:11" x14ac:dyDescent="0.3">
      <c r="G45418" s="2"/>
      <c r="K45418" s="2"/>
    </row>
    <row r="45419" spans="7:11" x14ac:dyDescent="0.3">
      <c r="G45419" s="2"/>
      <c r="K45419" s="2"/>
    </row>
    <row r="45420" spans="7:11" x14ac:dyDescent="0.3">
      <c r="G45420" s="2"/>
      <c r="K45420" s="2"/>
    </row>
    <row r="45421" spans="7:11" x14ac:dyDescent="0.3">
      <c r="G45421" s="2"/>
      <c r="K45421" s="2"/>
    </row>
    <row r="45422" spans="7:11" x14ac:dyDescent="0.3">
      <c r="G45422" s="2"/>
      <c r="K45422" s="2"/>
    </row>
    <row r="45423" spans="7:11" x14ac:dyDescent="0.3">
      <c r="G45423" s="2"/>
      <c r="K45423" s="2"/>
    </row>
    <row r="45424" spans="7:11" x14ac:dyDescent="0.3">
      <c r="G45424" s="2"/>
      <c r="K45424" s="2"/>
    </row>
    <row r="45425" spans="7:11" x14ac:dyDescent="0.3">
      <c r="G45425" s="2"/>
      <c r="K45425" s="2"/>
    </row>
    <row r="45426" spans="7:11" x14ac:dyDescent="0.3">
      <c r="G45426" s="2"/>
      <c r="K45426" s="2"/>
    </row>
    <row r="45427" spans="7:11" x14ac:dyDescent="0.3">
      <c r="G45427" s="2"/>
      <c r="K45427" s="2"/>
    </row>
    <row r="45428" spans="7:11" x14ac:dyDescent="0.3">
      <c r="G45428" s="2"/>
      <c r="K45428" s="2"/>
    </row>
    <row r="45429" spans="7:11" x14ac:dyDescent="0.3">
      <c r="G45429" s="2"/>
      <c r="K45429" s="2"/>
    </row>
    <row r="45430" spans="7:11" x14ac:dyDescent="0.3">
      <c r="G45430" s="2"/>
      <c r="K45430" s="2"/>
    </row>
    <row r="45431" spans="7:11" x14ac:dyDescent="0.3">
      <c r="G45431" s="2"/>
      <c r="K45431" s="2"/>
    </row>
    <row r="45432" spans="7:11" x14ac:dyDescent="0.3">
      <c r="G45432" s="2"/>
      <c r="K45432" s="2"/>
    </row>
    <row r="45433" spans="7:11" x14ac:dyDescent="0.3">
      <c r="G45433" s="2"/>
      <c r="K45433" s="2"/>
    </row>
    <row r="45434" spans="7:11" x14ac:dyDescent="0.3">
      <c r="G45434" s="2"/>
      <c r="K45434" s="2"/>
    </row>
    <row r="45435" spans="7:11" x14ac:dyDescent="0.3">
      <c r="G45435" s="2"/>
      <c r="K45435" s="2"/>
    </row>
    <row r="45436" spans="7:11" x14ac:dyDescent="0.3">
      <c r="G45436" s="2"/>
      <c r="K45436" s="2"/>
    </row>
    <row r="45437" spans="7:11" x14ac:dyDescent="0.3">
      <c r="G45437" s="2"/>
      <c r="K45437" s="2"/>
    </row>
    <row r="45438" spans="7:11" x14ac:dyDescent="0.3">
      <c r="G45438" s="2"/>
      <c r="K45438" s="2"/>
    </row>
    <row r="45439" spans="7:11" x14ac:dyDescent="0.3">
      <c r="G45439" s="2"/>
      <c r="K45439" s="2"/>
    </row>
    <row r="45440" spans="7:11" x14ac:dyDescent="0.3">
      <c r="G45440" s="2"/>
      <c r="K45440" s="2"/>
    </row>
    <row r="45441" spans="7:11" x14ac:dyDescent="0.3">
      <c r="G45441" s="2"/>
      <c r="K45441" s="2"/>
    </row>
    <row r="45442" spans="7:11" x14ac:dyDescent="0.3">
      <c r="G45442" s="2"/>
      <c r="K45442" s="2"/>
    </row>
    <row r="45443" spans="7:11" x14ac:dyDescent="0.3">
      <c r="G45443" s="2"/>
      <c r="K45443" s="2"/>
    </row>
    <row r="45444" spans="7:11" x14ac:dyDescent="0.3">
      <c r="G45444" s="2"/>
      <c r="K45444" s="2"/>
    </row>
    <row r="45445" spans="7:11" x14ac:dyDescent="0.3">
      <c r="G45445" s="2"/>
      <c r="K45445" s="2"/>
    </row>
    <row r="45446" spans="7:11" x14ac:dyDescent="0.3">
      <c r="G45446" s="2"/>
      <c r="K45446" s="2"/>
    </row>
    <row r="45447" spans="7:11" x14ac:dyDescent="0.3">
      <c r="G45447" s="2"/>
      <c r="K45447" s="2"/>
    </row>
    <row r="45448" spans="7:11" x14ac:dyDescent="0.3">
      <c r="G45448" s="2"/>
      <c r="K45448" s="2"/>
    </row>
    <row r="45449" spans="7:11" x14ac:dyDescent="0.3">
      <c r="G45449" s="2"/>
      <c r="K45449" s="2"/>
    </row>
    <row r="45450" spans="7:11" x14ac:dyDescent="0.3">
      <c r="G45450" s="2"/>
      <c r="K45450" s="2"/>
    </row>
    <row r="45451" spans="7:11" x14ac:dyDescent="0.3">
      <c r="G45451" s="2"/>
      <c r="K45451" s="2"/>
    </row>
    <row r="45452" spans="7:11" x14ac:dyDescent="0.3">
      <c r="G45452" s="2"/>
      <c r="K45452" s="2"/>
    </row>
    <row r="45453" spans="7:11" x14ac:dyDescent="0.3">
      <c r="G45453" s="2"/>
      <c r="K45453" s="2"/>
    </row>
    <row r="45454" spans="7:11" x14ac:dyDescent="0.3">
      <c r="G45454" s="2"/>
      <c r="K45454" s="2"/>
    </row>
    <row r="45455" spans="7:11" x14ac:dyDescent="0.3">
      <c r="G45455" s="2"/>
      <c r="K45455" s="2"/>
    </row>
    <row r="45456" spans="7:11" x14ac:dyDescent="0.3">
      <c r="G45456" s="2"/>
      <c r="K45456" s="2"/>
    </row>
    <row r="45457" spans="7:11" x14ac:dyDescent="0.3">
      <c r="G45457" s="2"/>
      <c r="K45457" s="2"/>
    </row>
    <row r="45458" spans="7:11" x14ac:dyDescent="0.3">
      <c r="G45458" s="2"/>
      <c r="K45458" s="2"/>
    </row>
    <row r="45459" spans="7:11" x14ac:dyDescent="0.3">
      <c r="G45459" s="2"/>
      <c r="K45459" s="2"/>
    </row>
    <row r="45460" spans="7:11" x14ac:dyDescent="0.3">
      <c r="G45460" s="2"/>
      <c r="K45460" s="2"/>
    </row>
    <row r="45461" spans="7:11" x14ac:dyDescent="0.3">
      <c r="G45461" s="2"/>
      <c r="K45461" s="2"/>
    </row>
    <row r="45462" spans="7:11" x14ac:dyDescent="0.3">
      <c r="G45462" s="2"/>
      <c r="K45462" s="2"/>
    </row>
    <row r="45463" spans="7:11" x14ac:dyDescent="0.3">
      <c r="G45463" s="2"/>
      <c r="K45463" s="2"/>
    </row>
    <row r="45464" spans="7:11" x14ac:dyDescent="0.3">
      <c r="G45464" s="2"/>
      <c r="K45464" s="2"/>
    </row>
    <row r="45465" spans="7:11" x14ac:dyDescent="0.3">
      <c r="G45465" s="2"/>
      <c r="K45465" s="2"/>
    </row>
    <row r="45466" spans="7:11" x14ac:dyDescent="0.3">
      <c r="G45466" s="2"/>
      <c r="K45466" s="2"/>
    </row>
    <row r="45467" spans="7:11" x14ac:dyDescent="0.3">
      <c r="G45467" s="2"/>
      <c r="K45467" s="2"/>
    </row>
    <row r="45468" spans="7:11" x14ac:dyDescent="0.3">
      <c r="G45468" s="2"/>
      <c r="K45468" s="2"/>
    </row>
    <row r="45469" spans="7:11" x14ac:dyDescent="0.3">
      <c r="G45469" s="2"/>
      <c r="K45469" s="2"/>
    </row>
    <row r="45470" spans="7:11" x14ac:dyDescent="0.3">
      <c r="G45470" s="2"/>
      <c r="K45470" s="2"/>
    </row>
    <row r="45471" spans="7:11" x14ac:dyDescent="0.3">
      <c r="G45471" s="2"/>
      <c r="K45471" s="2"/>
    </row>
    <row r="45472" spans="7:11" x14ac:dyDescent="0.3">
      <c r="G45472" s="2"/>
      <c r="K45472" s="2"/>
    </row>
    <row r="45473" spans="7:11" x14ac:dyDescent="0.3">
      <c r="G45473" s="2"/>
      <c r="K45473" s="2"/>
    </row>
    <row r="45474" spans="7:11" x14ac:dyDescent="0.3">
      <c r="G45474" s="2"/>
      <c r="K45474" s="2"/>
    </row>
    <row r="45475" spans="7:11" x14ac:dyDescent="0.3">
      <c r="G45475" s="2"/>
      <c r="K45475" s="2"/>
    </row>
    <row r="45476" spans="7:11" x14ac:dyDescent="0.3">
      <c r="G45476" s="2"/>
      <c r="K45476" s="2"/>
    </row>
    <row r="45477" spans="7:11" x14ac:dyDescent="0.3">
      <c r="G45477" s="2"/>
      <c r="K45477" s="2"/>
    </row>
    <row r="45478" spans="7:11" x14ac:dyDescent="0.3">
      <c r="G45478" s="2"/>
      <c r="K45478" s="2"/>
    </row>
    <row r="45479" spans="7:11" x14ac:dyDescent="0.3">
      <c r="G45479" s="2"/>
      <c r="K45479" s="2"/>
    </row>
    <row r="45480" spans="7:11" x14ac:dyDescent="0.3">
      <c r="G45480" s="2"/>
      <c r="K45480" s="2"/>
    </row>
    <row r="45481" spans="7:11" x14ac:dyDescent="0.3">
      <c r="G45481" s="2"/>
      <c r="K45481" s="2"/>
    </row>
    <row r="45482" spans="7:11" x14ac:dyDescent="0.3">
      <c r="G45482" s="2"/>
      <c r="K45482" s="2"/>
    </row>
    <row r="45483" spans="7:11" x14ac:dyDescent="0.3">
      <c r="G45483" s="2"/>
      <c r="K45483" s="2"/>
    </row>
    <row r="45484" spans="7:11" x14ac:dyDescent="0.3">
      <c r="G45484" s="2"/>
      <c r="K45484" s="2"/>
    </row>
    <row r="45485" spans="7:11" x14ac:dyDescent="0.3">
      <c r="G45485" s="2"/>
      <c r="K45485" s="2"/>
    </row>
    <row r="45486" spans="7:11" x14ac:dyDescent="0.3">
      <c r="G45486" s="2"/>
      <c r="K45486" s="2"/>
    </row>
    <row r="45487" spans="7:11" x14ac:dyDescent="0.3">
      <c r="G45487" s="2"/>
      <c r="K45487" s="2"/>
    </row>
    <row r="45488" spans="7:11" x14ac:dyDescent="0.3">
      <c r="G45488" s="2"/>
      <c r="K45488" s="2"/>
    </row>
    <row r="45489" spans="7:11" x14ac:dyDescent="0.3">
      <c r="G45489" s="2"/>
      <c r="K45489" s="2"/>
    </row>
    <row r="45490" spans="7:11" x14ac:dyDescent="0.3">
      <c r="G45490" s="2"/>
      <c r="K45490" s="2"/>
    </row>
    <row r="45491" spans="7:11" x14ac:dyDescent="0.3">
      <c r="G45491" s="2"/>
      <c r="K45491" s="2"/>
    </row>
    <row r="45492" spans="7:11" x14ac:dyDescent="0.3">
      <c r="G45492" s="2"/>
      <c r="K45492" s="2"/>
    </row>
    <row r="45493" spans="7:11" x14ac:dyDescent="0.3">
      <c r="G45493" s="2"/>
      <c r="K45493" s="2"/>
    </row>
    <row r="45494" spans="7:11" x14ac:dyDescent="0.3">
      <c r="G45494" s="2"/>
      <c r="K45494" s="2"/>
    </row>
    <row r="45495" spans="7:11" x14ac:dyDescent="0.3">
      <c r="G45495" s="2"/>
      <c r="K45495" s="2"/>
    </row>
    <row r="45496" spans="7:11" x14ac:dyDescent="0.3">
      <c r="G45496" s="2"/>
      <c r="K45496" s="2"/>
    </row>
    <row r="45497" spans="7:11" x14ac:dyDescent="0.3">
      <c r="G45497" s="2"/>
      <c r="K45497" s="2"/>
    </row>
    <row r="45498" spans="7:11" x14ac:dyDescent="0.3">
      <c r="G45498" s="2"/>
      <c r="K45498" s="2"/>
    </row>
    <row r="45499" spans="7:11" x14ac:dyDescent="0.3">
      <c r="G45499" s="2"/>
      <c r="K45499" s="2"/>
    </row>
    <row r="45500" spans="7:11" x14ac:dyDescent="0.3">
      <c r="G45500" s="2"/>
      <c r="K45500" s="2"/>
    </row>
    <row r="45501" spans="7:11" x14ac:dyDescent="0.3">
      <c r="G45501" s="2"/>
      <c r="K45501" s="2"/>
    </row>
    <row r="45502" spans="7:11" x14ac:dyDescent="0.3">
      <c r="G45502" s="2"/>
      <c r="K45502" s="2"/>
    </row>
    <row r="45503" spans="7:11" x14ac:dyDescent="0.3">
      <c r="G45503" s="2"/>
      <c r="K45503" s="2"/>
    </row>
    <row r="45504" spans="7:11" x14ac:dyDescent="0.3">
      <c r="G45504" s="2"/>
      <c r="K45504" s="2"/>
    </row>
    <row r="45505" spans="7:11" x14ac:dyDescent="0.3">
      <c r="G45505" s="2"/>
      <c r="K45505" s="2"/>
    </row>
    <row r="45506" spans="7:11" x14ac:dyDescent="0.3">
      <c r="G45506" s="2"/>
      <c r="K45506" s="2"/>
    </row>
    <row r="45507" spans="7:11" x14ac:dyDescent="0.3">
      <c r="G45507" s="2"/>
      <c r="K45507" s="2"/>
    </row>
    <row r="45508" spans="7:11" x14ac:dyDescent="0.3">
      <c r="G45508" s="2"/>
      <c r="K45508" s="2"/>
    </row>
    <row r="45509" spans="7:11" x14ac:dyDescent="0.3">
      <c r="G45509" s="2"/>
      <c r="K45509" s="2"/>
    </row>
    <row r="45510" spans="7:11" x14ac:dyDescent="0.3">
      <c r="G45510" s="2"/>
      <c r="K45510" s="2"/>
    </row>
    <row r="45511" spans="7:11" x14ac:dyDescent="0.3">
      <c r="G45511" s="2"/>
      <c r="K45511" s="2"/>
    </row>
    <row r="45512" spans="7:11" x14ac:dyDescent="0.3">
      <c r="G45512" s="2"/>
      <c r="K45512" s="2"/>
    </row>
    <row r="45513" spans="7:11" x14ac:dyDescent="0.3">
      <c r="G45513" s="2"/>
      <c r="K45513" s="2"/>
    </row>
    <row r="45514" spans="7:11" x14ac:dyDescent="0.3">
      <c r="G45514" s="2"/>
      <c r="K45514" s="2"/>
    </row>
    <row r="45515" spans="7:11" x14ac:dyDescent="0.3">
      <c r="G45515" s="2"/>
      <c r="K45515" s="2"/>
    </row>
    <row r="45516" spans="7:11" x14ac:dyDescent="0.3">
      <c r="G45516" s="2"/>
      <c r="K45516" s="2"/>
    </row>
    <row r="45517" spans="7:11" x14ac:dyDescent="0.3">
      <c r="G45517" s="2"/>
      <c r="K45517" s="2"/>
    </row>
    <row r="45518" spans="7:11" x14ac:dyDescent="0.3">
      <c r="G45518" s="2"/>
      <c r="K45518" s="2"/>
    </row>
    <row r="45519" spans="7:11" x14ac:dyDescent="0.3">
      <c r="G45519" s="2"/>
      <c r="K45519" s="2"/>
    </row>
    <row r="45520" spans="7:11" x14ac:dyDescent="0.3">
      <c r="G45520" s="2"/>
      <c r="K45520" s="2"/>
    </row>
    <row r="45521" spans="7:11" x14ac:dyDescent="0.3">
      <c r="G45521" s="2"/>
      <c r="K45521" s="2"/>
    </row>
    <row r="45522" spans="7:11" x14ac:dyDescent="0.3">
      <c r="G45522" s="2"/>
      <c r="K45522" s="2"/>
    </row>
    <row r="45523" spans="7:11" x14ac:dyDescent="0.3">
      <c r="G45523" s="2"/>
      <c r="K45523" s="2"/>
    </row>
    <row r="45524" spans="7:11" x14ac:dyDescent="0.3">
      <c r="G45524" s="2"/>
      <c r="K45524" s="2"/>
    </row>
    <row r="45525" spans="7:11" x14ac:dyDescent="0.3">
      <c r="G45525" s="2"/>
      <c r="K45525" s="2"/>
    </row>
    <row r="45526" spans="7:11" x14ac:dyDescent="0.3">
      <c r="G45526" s="2"/>
      <c r="K45526" s="2"/>
    </row>
    <row r="45527" spans="7:11" x14ac:dyDescent="0.3">
      <c r="G45527" s="2"/>
      <c r="K45527" s="2"/>
    </row>
    <row r="45528" spans="7:11" x14ac:dyDescent="0.3">
      <c r="G45528" s="2"/>
      <c r="K45528" s="2"/>
    </row>
    <row r="45529" spans="7:11" x14ac:dyDescent="0.3">
      <c r="G45529" s="2"/>
      <c r="K45529" s="2"/>
    </row>
    <row r="45530" spans="7:11" x14ac:dyDescent="0.3">
      <c r="G45530" s="2"/>
      <c r="K45530" s="2"/>
    </row>
    <row r="45531" spans="7:11" x14ac:dyDescent="0.3">
      <c r="G45531" s="2"/>
      <c r="K45531" s="2"/>
    </row>
    <row r="45532" spans="7:11" x14ac:dyDescent="0.3">
      <c r="G45532" s="2"/>
      <c r="K45532" s="2"/>
    </row>
    <row r="45533" spans="7:11" x14ac:dyDescent="0.3">
      <c r="G45533" s="2"/>
      <c r="K45533" s="2"/>
    </row>
    <row r="45534" spans="7:11" x14ac:dyDescent="0.3">
      <c r="G45534" s="2"/>
      <c r="K45534" s="2"/>
    </row>
    <row r="45535" spans="7:11" x14ac:dyDescent="0.3">
      <c r="G45535" s="2"/>
      <c r="K45535" s="2"/>
    </row>
    <row r="45536" spans="7:11" x14ac:dyDescent="0.3">
      <c r="G45536" s="2"/>
      <c r="K45536" s="2"/>
    </row>
    <row r="45537" spans="7:11" x14ac:dyDescent="0.3">
      <c r="G45537" s="2"/>
      <c r="K45537" s="2"/>
    </row>
    <row r="45538" spans="7:11" x14ac:dyDescent="0.3">
      <c r="G45538" s="2"/>
      <c r="K45538" s="2"/>
    </row>
    <row r="45539" spans="7:11" x14ac:dyDescent="0.3">
      <c r="G45539" s="2"/>
      <c r="K45539" s="2"/>
    </row>
    <row r="45540" spans="7:11" x14ac:dyDescent="0.3">
      <c r="G45540" s="2"/>
      <c r="K45540" s="2"/>
    </row>
    <row r="45541" spans="7:11" x14ac:dyDescent="0.3">
      <c r="G45541" s="2"/>
      <c r="K45541" s="2"/>
    </row>
    <row r="45542" spans="7:11" x14ac:dyDescent="0.3">
      <c r="G45542" s="2"/>
      <c r="K45542" s="2"/>
    </row>
    <row r="45543" spans="7:11" x14ac:dyDescent="0.3">
      <c r="G45543" s="2"/>
      <c r="K45543" s="2"/>
    </row>
    <row r="45544" spans="7:11" x14ac:dyDescent="0.3">
      <c r="G45544" s="2"/>
      <c r="K45544" s="2"/>
    </row>
    <row r="45545" spans="7:11" x14ac:dyDescent="0.3">
      <c r="G45545" s="2"/>
      <c r="K45545" s="2"/>
    </row>
    <row r="45546" spans="7:11" x14ac:dyDescent="0.3">
      <c r="G45546" s="2"/>
      <c r="K45546" s="2"/>
    </row>
    <row r="45547" spans="7:11" x14ac:dyDescent="0.3">
      <c r="G45547" s="2"/>
      <c r="K45547" s="2"/>
    </row>
    <row r="45548" spans="7:11" x14ac:dyDescent="0.3">
      <c r="G45548" s="2"/>
      <c r="K45548" s="2"/>
    </row>
    <row r="45549" spans="7:11" x14ac:dyDescent="0.3">
      <c r="G45549" s="2"/>
      <c r="K45549" s="2"/>
    </row>
    <row r="45550" spans="7:11" x14ac:dyDescent="0.3">
      <c r="G45550" s="2"/>
      <c r="K45550" s="2"/>
    </row>
    <row r="45551" spans="7:11" x14ac:dyDescent="0.3">
      <c r="G45551" s="2"/>
      <c r="K45551" s="2"/>
    </row>
    <row r="45552" spans="7:11" x14ac:dyDescent="0.3">
      <c r="G45552" s="2"/>
      <c r="K45552" s="2"/>
    </row>
    <row r="45553" spans="7:11" x14ac:dyDescent="0.3">
      <c r="G45553" s="2"/>
      <c r="K45553" s="2"/>
    </row>
    <row r="45554" spans="7:11" x14ac:dyDescent="0.3">
      <c r="G45554" s="2"/>
      <c r="K45554" s="2"/>
    </row>
    <row r="45555" spans="7:11" x14ac:dyDescent="0.3">
      <c r="G45555" s="2"/>
      <c r="K45555" s="2"/>
    </row>
    <row r="45556" spans="7:11" x14ac:dyDescent="0.3">
      <c r="G45556" s="2"/>
      <c r="K45556" s="2"/>
    </row>
    <row r="45557" spans="7:11" x14ac:dyDescent="0.3">
      <c r="G45557" s="2"/>
      <c r="K45557" s="2"/>
    </row>
    <row r="45558" spans="7:11" x14ac:dyDescent="0.3">
      <c r="G45558" s="2"/>
      <c r="K45558" s="2"/>
    </row>
    <row r="45559" spans="7:11" x14ac:dyDescent="0.3">
      <c r="G45559" s="2"/>
      <c r="K45559" s="2"/>
    </row>
    <row r="45560" spans="7:11" x14ac:dyDescent="0.3">
      <c r="G45560" s="2"/>
      <c r="K45560" s="2"/>
    </row>
    <row r="45561" spans="7:11" x14ac:dyDescent="0.3">
      <c r="G45561" s="2"/>
      <c r="K45561" s="2"/>
    </row>
    <row r="45562" spans="7:11" x14ac:dyDescent="0.3">
      <c r="G45562" s="2"/>
      <c r="K45562" s="2"/>
    </row>
    <row r="45563" spans="7:11" x14ac:dyDescent="0.3">
      <c r="G45563" s="2"/>
      <c r="K45563" s="2"/>
    </row>
    <row r="45564" spans="7:11" x14ac:dyDescent="0.3">
      <c r="G45564" s="2"/>
      <c r="K45564" s="2"/>
    </row>
    <row r="45565" spans="7:11" x14ac:dyDescent="0.3">
      <c r="G45565" s="2"/>
      <c r="K45565" s="2"/>
    </row>
    <row r="45566" spans="7:11" x14ac:dyDescent="0.3">
      <c r="G45566" s="2"/>
      <c r="K45566" s="2"/>
    </row>
    <row r="45567" spans="7:11" x14ac:dyDescent="0.3">
      <c r="G45567" s="2"/>
      <c r="K45567" s="2"/>
    </row>
    <row r="45568" spans="7:11" x14ac:dyDescent="0.3">
      <c r="G45568" s="2"/>
      <c r="K45568" s="2"/>
    </row>
    <row r="45569" spans="7:11" x14ac:dyDescent="0.3">
      <c r="G45569" s="2"/>
      <c r="K45569" s="2"/>
    </row>
    <row r="45570" spans="7:11" x14ac:dyDescent="0.3">
      <c r="G45570" s="2"/>
      <c r="K45570" s="2"/>
    </row>
    <row r="45571" spans="7:11" x14ac:dyDescent="0.3">
      <c r="G45571" s="2"/>
      <c r="K45571" s="2"/>
    </row>
    <row r="45572" spans="7:11" x14ac:dyDescent="0.3">
      <c r="G45572" s="2"/>
      <c r="K45572" s="2"/>
    </row>
    <row r="45573" spans="7:11" x14ac:dyDescent="0.3">
      <c r="G45573" s="2"/>
      <c r="K45573" s="2"/>
    </row>
    <row r="45574" spans="7:11" x14ac:dyDescent="0.3">
      <c r="G45574" s="2"/>
      <c r="K45574" s="2"/>
    </row>
    <row r="45575" spans="7:11" x14ac:dyDescent="0.3">
      <c r="G45575" s="2"/>
      <c r="K45575" s="2"/>
    </row>
    <row r="45576" spans="7:11" x14ac:dyDescent="0.3">
      <c r="G45576" s="2"/>
      <c r="K45576" s="2"/>
    </row>
    <row r="45577" spans="7:11" x14ac:dyDescent="0.3">
      <c r="G45577" s="2"/>
      <c r="K45577" s="2"/>
    </row>
    <row r="45578" spans="7:11" x14ac:dyDescent="0.3">
      <c r="G45578" s="2"/>
      <c r="K45578" s="2"/>
    </row>
    <row r="45579" spans="7:11" x14ac:dyDescent="0.3">
      <c r="G45579" s="2"/>
      <c r="K45579" s="2"/>
    </row>
    <row r="45580" spans="7:11" x14ac:dyDescent="0.3">
      <c r="G45580" s="2"/>
      <c r="K45580" s="2"/>
    </row>
    <row r="45581" spans="7:11" x14ac:dyDescent="0.3">
      <c r="G45581" s="2"/>
      <c r="K45581" s="2"/>
    </row>
    <row r="45582" spans="7:11" x14ac:dyDescent="0.3">
      <c r="G45582" s="2"/>
      <c r="K45582" s="2"/>
    </row>
    <row r="45583" spans="7:11" x14ac:dyDescent="0.3">
      <c r="G45583" s="2"/>
      <c r="K45583" s="2"/>
    </row>
    <row r="45584" spans="7:11" x14ac:dyDescent="0.3">
      <c r="G45584" s="2"/>
      <c r="K45584" s="2"/>
    </row>
    <row r="45585" spans="7:11" x14ac:dyDescent="0.3">
      <c r="G45585" s="2"/>
      <c r="K45585" s="2"/>
    </row>
    <row r="45586" spans="7:11" x14ac:dyDescent="0.3">
      <c r="G45586" s="2"/>
      <c r="K45586" s="2"/>
    </row>
    <row r="45587" spans="7:11" x14ac:dyDescent="0.3">
      <c r="G45587" s="2"/>
      <c r="K45587" s="2"/>
    </row>
    <row r="45588" spans="7:11" x14ac:dyDescent="0.3">
      <c r="G45588" s="2"/>
      <c r="K45588" s="2"/>
    </row>
    <row r="45589" spans="7:11" x14ac:dyDescent="0.3">
      <c r="G45589" s="2"/>
      <c r="K45589" s="2"/>
    </row>
    <row r="45590" spans="7:11" x14ac:dyDescent="0.3">
      <c r="G45590" s="2"/>
      <c r="K45590" s="2"/>
    </row>
    <row r="45591" spans="7:11" x14ac:dyDescent="0.3">
      <c r="G45591" s="2"/>
      <c r="K45591" s="2"/>
    </row>
    <row r="45592" spans="7:11" x14ac:dyDescent="0.3">
      <c r="G45592" s="2"/>
      <c r="K45592" s="2"/>
    </row>
    <row r="45593" spans="7:11" x14ac:dyDescent="0.3">
      <c r="G45593" s="2"/>
      <c r="K45593" s="2"/>
    </row>
    <row r="45594" spans="7:11" x14ac:dyDescent="0.3">
      <c r="G45594" s="2"/>
      <c r="K45594" s="2"/>
    </row>
    <row r="45595" spans="7:11" x14ac:dyDescent="0.3">
      <c r="G45595" s="2"/>
      <c r="K45595" s="2"/>
    </row>
    <row r="45596" spans="7:11" x14ac:dyDescent="0.3">
      <c r="G45596" s="2"/>
      <c r="K45596" s="2"/>
    </row>
    <row r="45597" spans="7:11" x14ac:dyDescent="0.3">
      <c r="G45597" s="2"/>
      <c r="K45597" s="2"/>
    </row>
    <row r="45598" spans="7:11" x14ac:dyDescent="0.3">
      <c r="G45598" s="2"/>
      <c r="K45598" s="2"/>
    </row>
    <row r="45599" spans="7:11" x14ac:dyDescent="0.3">
      <c r="G45599" s="2"/>
      <c r="K45599" s="2"/>
    </row>
    <row r="45600" spans="7:11" x14ac:dyDescent="0.3">
      <c r="G45600" s="2"/>
      <c r="K45600" s="2"/>
    </row>
    <row r="45601" spans="7:11" x14ac:dyDescent="0.3">
      <c r="G45601" s="2"/>
      <c r="K45601" s="2"/>
    </row>
    <row r="45602" spans="7:11" x14ac:dyDescent="0.3">
      <c r="G45602" s="2"/>
      <c r="K45602" s="2"/>
    </row>
    <row r="45603" spans="7:11" x14ac:dyDescent="0.3">
      <c r="G45603" s="2"/>
      <c r="K45603" s="2"/>
    </row>
    <row r="45604" spans="7:11" x14ac:dyDescent="0.3">
      <c r="G45604" s="2"/>
      <c r="K45604" s="2"/>
    </row>
    <row r="45605" spans="7:11" x14ac:dyDescent="0.3">
      <c r="G45605" s="2"/>
      <c r="K45605" s="2"/>
    </row>
    <row r="45606" spans="7:11" x14ac:dyDescent="0.3">
      <c r="G45606" s="2"/>
      <c r="K45606" s="2"/>
    </row>
    <row r="45607" spans="7:11" x14ac:dyDescent="0.3">
      <c r="G45607" s="2"/>
      <c r="K45607" s="2"/>
    </row>
    <row r="45608" spans="7:11" x14ac:dyDescent="0.3">
      <c r="G45608" s="2"/>
      <c r="K45608" s="2"/>
    </row>
    <row r="45609" spans="7:11" x14ac:dyDescent="0.3">
      <c r="G45609" s="2"/>
      <c r="K45609" s="2"/>
    </row>
    <row r="45610" spans="7:11" x14ac:dyDescent="0.3">
      <c r="G45610" s="2"/>
      <c r="K45610" s="2"/>
    </row>
    <row r="45611" spans="7:11" x14ac:dyDescent="0.3">
      <c r="G45611" s="2"/>
      <c r="K45611" s="2"/>
    </row>
    <row r="45612" spans="7:11" x14ac:dyDescent="0.3">
      <c r="G45612" s="2"/>
      <c r="K45612" s="2"/>
    </row>
    <row r="45613" spans="7:11" x14ac:dyDescent="0.3">
      <c r="G45613" s="2"/>
      <c r="K45613" s="2"/>
    </row>
    <row r="45614" spans="7:11" x14ac:dyDescent="0.3">
      <c r="G45614" s="2"/>
      <c r="K45614" s="2"/>
    </row>
    <row r="45615" spans="7:11" x14ac:dyDescent="0.3">
      <c r="G45615" s="2"/>
      <c r="K45615" s="2"/>
    </row>
    <row r="45616" spans="7:11" x14ac:dyDescent="0.3">
      <c r="G45616" s="2"/>
      <c r="K45616" s="2"/>
    </row>
    <row r="45617" spans="7:11" x14ac:dyDescent="0.3">
      <c r="G45617" s="2"/>
      <c r="K45617" s="2"/>
    </row>
    <row r="45618" spans="7:11" x14ac:dyDescent="0.3">
      <c r="G45618" s="2"/>
      <c r="K45618" s="2"/>
    </row>
    <row r="45619" spans="7:11" x14ac:dyDescent="0.3">
      <c r="G45619" s="2"/>
      <c r="K45619" s="2"/>
    </row>
    <row r="45620" spans="7:11" x14ac:dyDescent="0.3">
      <c r="G45620" s="2"/>
      <c r="K45620" s="2"/>
    </row>
    <row r="45621" spans="7:11" x14ac:dyDescent="0.3">
      <c r="G45621" s="2"/>
      <c r="K45621" s="2"/>
    </row>
    <row r="45622" spans="7:11" x14ac:dyDescent="0.3">
      <c r="G45622" s="2"/>
      <c r="K45622" s="2"/>
    </row>
    <row r="45623" spans="7:11" x14ac:dyDescent="0.3">
      <c r="G45623" s="2"/>
      <c r="K45623" s="2"/>
    </row>
    <row r="45624" spans="7:11" x14ac:dyDescent="0.3">
      <c r="G45624" s="2"/>
      <c r="K45624" s="2"/>
    </row>
    <row r="45625" spans="7:11" x14ac:dyDescent="0.3">
      <c r="G45625" s="2"/>
      <c r="K45625" s="2"/>
    </row>
    <row r="45626" spans="7:11" x14ac:dyDescent="0.3">
      <c r="G45626" s="2"/>
      <c r="K45626" s="2"/>
    </row>
    <row r="45627" spans="7:11" x14ac:dyDescent="0.3">
      <c r="G45627" s="2"/>
      <c r="K45627" s="2"/>
    </row>
    <row r="45628" spans="7:11" x14ac:dyDescent="0.3">
      <c r="G45628" s="2"/>
      <c r="K45628" s="2"/>
    </row>
    <row r="45629" spans="7:11" x14ac:dyDescent="0.3">
      <c r="G45629" s="2"/>
      <c r="K45629" s="2"/>
    </row>
    <row r="45630" spans="7:11" x14ac:dyDescent="0.3">
      <c r="G45630" s="2"/>
      <c r="K45630" s="2"/>
    </row>
    <row r="45631" spans="7:11" x14ac:dyDescent="0.3">
      <c r="G45631" s="2"/>
      <c r="K45631" s="2"/>
    </row>
    <row r="45632" spans="7:11" x14ac:dyDescent="0.3">
      <c r="G45632" s="2"/>
      <c r="K45632" s="2"/>
    </row>
    <row r="45633" spans="7:11" x14ac:dyDescent="0.3">
      <c r="G45633" s="2"/>
      <c r="K45633" s="2"/>
    </row>
    <row r="45634" spans="7:11" x14ac:dyDescent="0.3">
      <c r="G45634" s="2"/>
      <c r="K45634" s="2"/>
    </row>
    <row r="45635" spans="7:11" x14ac:dyDescent="0.3">
      <c r="G45635" s="2"/>
      <c r="K45635" s="2"/>
    </row>
    <row r="45636" spans="7:11" x14ac:dyDescent="0.3">
      <c r="G45636" s="2"/>
      <c r="K45636" s="2"/>
    </row>
    <row r="45637" spans="7:11" x14ac:dyDescent="0.3">
      <c r="G45637" s="2"/>
      <c r="K45637" s="2"/>
    </row>
    <row r="45638" spans="7:11" x14ac:dyDescent="0.3">
      <c r="G45638" s="2"/>
      <c r="K45638" s="2"/>
    </row>
    <row r="45639" spans="7:11" x14ac:dyDescent="0.3">
      <c r="G45639" s="2"/>
      <c r="K45639" s="2"/>
    </row>
    <row r="45640" spans="7:11" x14ac:dyDescent="0.3">
      <c r="G45640" s="2"/>
      <c r="K45640" s="2"/>
    </row>
    <row r="45641" spans="7:11" x14ac:dyDescent="0.3">
      <c r="G45641" s="2"/>
      <c r="K45641" s="2"/>
    </row>
    <row r="45642" spans="7:11" x14ac:dyDescent="0.3">
      <c r="G45642" s="2"/>
      <c r="K45642" s="2"/>
    </row>
    <row r="45643" spans="7:11" x14ac:dyDescent="0.3">
      <c r="G45643" s="2"/>
      <c r="K45643" s="2"/>
    </row>
    <row r="45644" spans="7:11" x14ac:dyDescent="0.3">
      <c r="G45644" s="2"/>
      <c r="K45644" s="2"/>
    </row>
    <row r="45645" spans="7:11" x14ac:dyDescent="0.3">
      <c r="G45645" s="2"/>
      <c r="K45645" s="2"/>
    </row>
    <row r="45646" spans="7:11" x14ac:dyDescent="0.3">
      <c r="G45646" s="2"/>
      <c r="K45646" s="2"/>
    </row>
    <row r="45647" spans="7:11" x14ac:dyDescent="0.3">
      <c r="G45647" s="2"/>
      <c r="K45647" s="2"/>
    </row>
    <row r="45648" spans="7:11" x14ac:dyDescent="0.3">
      <c r="G45648" s="2"/>
      <c r="K45648" s="2"/>
    </row>
    <row r="45649" spans="7:11" x14ac:dyDescent="0.3">
      <c r="G45649" s="2"/>
      <c r="K45649" s="2"/>
    </row>
    <row r="45650" spans="7:11" x14ac:dyDescent="0.3">
      <c r="G45650" s="2"/>
      <c r="K45650" s="2"/>
    </row>
    <row r="45651" spans="7:11" x14ac:dyDescent="0.3">
      <c r="G45651" s="2"/>
      <c r="K45651" s="2"/>
    </row>
    <row r="45652" spans="7:11" x14ac:dyDescent="0.3">
      <c r="G45652" s="2"/>
      <c r="K45652" s="2"/>
    </row>
    <row r="45653" spans="7:11" x14ac:dyDescent="0.3">
      <c r="G45653" s="2"/>
      <c r="K45653" s="2"/>
    </row>
    <row r="45654" spans="7:11" x14ac:dyDescent="0.3">
      <c r="G45654" s="2"/>
      <c r="K45654" s="2"/>
    </row>
    <row r="45655" spans="7:11" x14ac:dyDescent="0.3">
      <c r="G45655" s="2"/>
      <c r="K45655" s="2"/>
    </row>
    <row r="45656" spans="7:11" x14ac:dyDescent="0.3">
      <c r="G45656" s="2"/>
      <c r="K45656" s="2"/>
    </row>
    <row r="45657" spans="7:11" x14ac:dyDescent="0.3">
      <c r="G45657" s="2"/>
      <c r="K45657" s="2"/>
    </row>
    <row r="45658" spans="7:11" x14ac:dyDescent="0.3">
      <c r="G45658" s="2"/>
      <c r="K45658" s="2"/>
    </row>
    <row r="45659" spans="7:11" x14ac:dyDescent="0.3">
      <c r="G45659" s="2"/>
      <c r="K45659" s="2"/>
    </row>
    <row r="45660" spans="7:11" x14ac:dyDescent="0.3">
      <c r="G45660" s="2"/>
      <c r="K45660" s="2"/>
    </row>
    <row r="45661" spans="7:11" x14ac:dyDescent="0.3">
      <c r="G45661" s="2"/>
      <c r="K45661" s="2"/>
    </row>
    <row r="45662" spans="7:11" x14ac:dyDescent="0.3">
      <c r="G45662" s="2"/>
      <c r="K45662" s="2"/>
    </row>
    <row r="45663" spans="7:11" x14ac:dyDescent="0.3">
      <c r="G45663" s="2"/>
      <c r="K45663" s="2"/>
    </row>
    <row r="45664" spans="7:11" x14ac:dyDescent="0.3">
      <c r="G45664" s="2"/>
      <c r="K45664" s="2"/>
    </row>
    <row r="45665" spans="7:11" x14ac:dyDescent="0.3">
      <c r="G45665" s="2"/>
      <c r="K45665" s="2"/>
    </row>
    <row r="45666" spans="7:11" x14ac:dyDescent="0.3">
      <c r="G45666" s="2"/>
      <c r="K45666" s="2"/>
    </row>
    <row r="45667" spans="7:11" x14ac:dyDescent="0.3">
      <c r="G45667" s="2"/>
      <c r="K45667" s="2"/>
    </row>
    <row r="45668" spans="7:11" x14ac:dyDescent="0.3">
      <c r="G45668" s="2"/>
      <c r="K45668" s="2"/>
    </row>
    <row r="45669" spans="7:11" x14ac:dyDescent="0.3">
      <c r="G45669" s="2"/>
      <c r="K45669" s="2"/>
    </row>
    <row r="45670" spans="7:11" x14ac:dyDescent="0.3">
      <c r="G45670" s="2"/>
      <c r="K45670" s="2"/>
    </row>
    <row r="45671" spans="7:11" x14ac:dyDescent="0.3">
      <c r="G45671" s="2"/>
      <c r="K45671" s="2"/>
    </row>
    <row r="45672" spans="7:11" x14ac:dyDescent="0.3">
      <c r="G45672" s="2"/>
      <c r="K45672" s="2"/>
    </row>
    <row r="45673" spans="7:11" x14ac:dyDescent="0.3">
      <c r="G45673" s="2"/>
      <c r="K45673" s="2"/>
    </row>
    <row r="45674" spans="7:11" x14ac:dyDescent="0.3">
      <c r="G45674" s="2"/>
      <c r="K45674" s="2"/>
    </row>
    <row r="45675" spans="7:11" x14ac:dyDescent="0.3">
      <c r="G45675" s="2"/>
      <c r="K45675" s="2"/>
    </row>
    <row r="45676" spans="7:11" x14ac:dyDescent="0.3">
      <c r="G45676" s="2"/>
      <c r="K45676" s="2"/>
    </row>
    <row r="45677" spans="7:11" x14ac:dyDescent="0.3">
      <c r="G45677" s="2"/>
      <c r="K45677" s="2"/>
    </row>
    <row r="45678" spans="7:11" x14ac:dyDescent="0.3">
      <c r="G45678" s="2"/>
      <c r="K45678" s="2"/>
    </row>
    <row r="45679" spans="7:11" x14ac:dyDescent="0.3">
      <c r="G45679" s="2"/>
      <c r="K45679" s="2"/>
    </row>
    <row r="45680" spans="7:11" x14ac:dyDescent="0.3">
      <c r="G45680" s="2"/>
      <c r="K45680" s="2"/>
    </row>
    <row r="45681" spans="7:11" x14ac:dyDescent="0.3">
      <c r="G45681" s="2"/>
      <c r="K45681" s="2"/>
    </row>
    <row r="45682" spans="7:11" x14ac:dyDescent="0.3">
      <c r="G45682" s="2"/>
      <c r="K45682" s="2"/>
    </row>
    <row r="45683" spans="7:11" x14ac:dyDescent="0.3">
      <c r="G45683" s="2"/>
      <c r="K45683" s="2"/>
    </row>
    <row r="45684" spans="7:11" x14ac:dyDescent="0.3">
      <c r="G45684" s="2"/>
      <c r="K45684" s="2"/>
    </row>
    <row r="45685" spans="7:11" x14ac:dyDescent="0.3">
      <c r="G45685" s="2"/>
      <c r="K45685" s="2"/>
    </row>
    <row r="45686" spans="7:11" x14ac:dyDescent="0.3">
      <c r="G45686" s="2"/>
      <c r="K45686" s="2"/>
    </row>
    <row r="45687" spans="7:11" x14ac:dyDescent="0.3">
      <c r="G45687" s="2"/>
      <c r="K45687" s="2"/>
    </row>
    <row r="45688" spans="7:11" x14ac:dyDescent="0.3">
      <c r="G45688" s="2"/>
      <c r="K45688" s="2"/>
    </row>
    <row r="45689" spans="7:11" x14ac:dyDescent="0.3">
      <c r="G45689" s="2"/>
      <c r="K45689" s="2"/>
    </row>
    <row r="45690" spans="7:11" x14ac:dyDescent="0.3">
      <c r="G45690" s="2"/>
      <c r="K45690" s="2"/>
    </row>
    <row r="45691" spans="7:11" x14ac:dyDescent="0.3">
      <c r="G45691" s="2"/>
      <c r="K45691" s="2"/>
    </row>
    <row r="45692" spans="7:11" x14ac:dyDescent="0.3">
      <c r="G45692" s="2"/>
      <c r="K45692" s="2"/>
    </row>
    <row r="45693" spans="7:11" x14ac:dyDescent="0.3">
      <c r="G45693" s="2"/>
      <c r="K45693" s="2"/>
    </row>
    <row r="45694" spans="7:11" x14ac:dyDescent="0.3">
      <c r="G45694" s="2"/>
      <c r="K45694" s="2"/>
    </row>
    <row r="45695" spans="7:11" x14ac:dyDescent="0.3">
      <c r="G45695" s="2"/>
      <c r="K45695" s="2"/>
    </row>
    <row r="45696" spans="7:11" x14ac:dyDescent="0.3">
      <c r="G45696" s="2"/>
      <c r="K45696" s="2"/>
    </row>
    <row r="45697" spans="7:11" x14ac:dyDescent="0.3">
      <c r="G45697" s="2"/>
      <c r="K45697" s="2"/>
    </row>
    <row r="45698" spans="7:11" x14ac:dyDescent="0.3">
      <c r="G45698" s="2"/>
      <c r="K45698" s="2"/>
    </row>
    <row r="45699" spans="7:11" x14ac:dyDescent="0.3">
      <c r="G45699" s="2"/>
      <c r="K45699" s="2"/>
    </row>
    <row r="45700" spans="7:11" x14ac:dyDescent="0.3">
      <c r="G45700" s="2"/>
      <c r="K45700" s="2"/>
    </row>
    <row r="45701" spans="7:11" x14ac:dyDescent="0.3">
      <c r="G45701" s="2"/>
      <c r="K45701" s="2"/>
    </row>
    <row r="45702" spans="7:11" x14ac:dyDescent="0.3">
      <c r="G45702" s="2"/>
      <c r="K45702" s="2"/>
    </row>
    <row r="45703" spans="7:11" x14ac:dyDescent="0.3">
      <c r="G45703" s="2"/>
      <c r="K45703" s="2"/>
    </row>
    <row r="45704" spans="7:11" x14ac:dyDescent="0.3">
      <c r="G45704" s="2"/>
      <c r="K45704" s="2"/>
    </row>
    <row r="45705" spans="7:11" x14ac:dyDescent="0.3">
      <c r="G45705" s="2"/>
      <c r="K45705" s="2"/>
    </row>
    <row r="45706" spans="7:11" x14ac:dyDescent="0.3">
      <c r="G45706" s="2"/>
      <c r="K45706" s="2"/>
    </row>
    <row r="45707" spans="7:11" x14ac:dyDescent="0.3">
      <c r="G45707" s="2"/>
      <c r="K45707" s="2"/>
    </row>
    <row r="45708" spans="7:11" x14ac:dyDescent="0.3">
      <c r="G45708" s="2"/>
      <c r="K45708" s="2"/>
    </row>
    <row r="45709" spans="7:11" x14ac:dyDescent="0.3">
      <c r="G45709" s="2"/>
      <c r="K45709" s="2"/>
    </row>
    <row r="45710" spans="7:11" x14ac:dyDescent="0.3">
      <c r="G45710" s="2"/>
      <c r="K45710" s="2"/>
    </row>
    <row r="45711" spans="7:11" x14ac:dyDescent="0.3">
      <c r="G45711" s="2"/>
      <c r="K45711" s="2"/>
    </row>
    <row r="45712" spans="7:11" x14ac:dyDescent="0.3">
      <c r="G45712" s="2"/>
      <c r="K45712" s="2"/>
    </row>
    <row r="45713" spans="7:11" x14ac:dyDescent="0.3">
      <c r="G45713" s="2"/>
      <c r="K45713" s="2"/>
    </row>
    <row r="45714" spans="7:11" x14ac:dyDescent="0.3">
      <c r="G45714" s="2"/>
      <c r="K45714" s="2"/>
    </row>
    <row r="45715" spans="7:11" x14ac:dyDescent="0.3">
      <c r="G45715" s="2"/>
      <c r="K45715" s="2"/>
    </row>
    <row r="45716" spans="7:11" x14ac:dyDescent="0.3">
      <c r="G45716" s="2"/>
      <c r="K45716" s="2"/>
    </row>
    <row r="45717" spans="7:11" x14ac:dyDescent="0.3">
      <c r="G45717" s="2"/>
      <c r="K45717" s="2"/>
    </row>
    <row r="45718" spans="7:11" x14ac:dyDescent="0.3">
      <c r="G45718" s="2"/>
      <c r="K45718" s="2"/>
    </row>
    <row r="45719" spans="7:11" x14ac:dyDescent="0.3">
      <c r="G45719" s="2"/>
      <c r="K45719" s="2"/>
    </row>
    <row r="45720" spans="7:11" x14ac:dyDescent="0.3">
      <c r="G45720" s="2"/>
      <c r="K45720" s="2"/>
    </row>
    <row r="45721" spans="7:11" x14ac:dyDescent="0.3">
      <c r="G45721" s="2"/>
      <c r="K45721" s="2"/>
    </row>
    <row r="45722" spans="7:11" x14ac:dyDescent="0.3">
      <c r="G45722" s="2"/>
      <c r="K45722" s="2"/>
    </row>
    <row r="45723" spans="7:11" x14ac:dyDescent="0.3">
      <c r="G45723" s="2"/>
      <c r="K45723" s="2"/>
    </row>
    <row r="45724" spans="7:11" x14ac:dyDescent="0.3">
      <c r="G45724" s="2"/>
      <c r="K45724" s="2"/>
    </row>
    <row r="45725" spans="7:11" x14ac:dyDescent="0.3">
      <c r="G45725" s="2"/>
      <c r="K45725" s="2"/>
    </row>
    <row r="45726" spans="7:11" x14ac:dyDescent="0.3">
      <c r="G45726" s="2"/>
      <c r="K45726" s="2"/>
    </row>
    <row r="45727" spans="7:11" x14ac:dyDescent="0.3">
      <c r="G45727" s="2"/>
      <c r="K45727" s="2"/>
    </row>
    <row r="45728" spans="7:11" x14ac:dyDescent="0.3">
      <c r="G45728" s="2"/>
      <c r="K45728" s="2"/>
    </row>
    <row r="45729" spans="7:11" x14ac:dyDescent="0.3">
      <c r="G45729" s="2"/>
      <c r="K45729" s="2"/>
    </row>
    <row r="45730" spans="7:11" x14ac:dyDescent="0.3">
      <c r="G45730" s="2"/>
      <c r="K45730" s="2"/>
    </row>
    <row r="45731" spans="7:11" x14ac:dyDescent="0.3">
      <c r="G45731" s="2"/>
      <c r="K45731" s="2"/>
    </row>
    <row r="45732" spans="7:11" x14ac:dyDescent="0.3">
      <c r="G45732" s="2"/>
      <c r="K45732" s="2"/>
    </row>
    <row r="45733" spans="7:11" x14ac:dyDescent="0.3">
      <c r="G45733" s="2"/>
      <c r="K45733" s="2"/>
    </row>
    <row r="45734" spans="7:11" x14ac:dyDescent="0.3">
      <c r="G45734" s="2"/>
      <c r="K45734" s="2"/>
    </row>
    <row r="45735" spans="7:11" x14ac:dyDescent="0.3">
      <c r="G45735" s="2"/>
      <c r="K45735" s="2"/>
    </row>
    <row r="45736" spans="7:11" x14ac:dyDescent="0.3">
      <c r="G45736" s="2"/>
      <c r="K45736" s="2"/>
    </row>
    <row r="45737" spans="7:11" x14ac:dyDescent="0.3">
      <c r="G45737" s="2"/>
      <c r="K45737" s="2"/>
    </row>
    <row r="45738" spans="7:11" x14ac:dyDescent="0.3">
      <c r="G45738" s="2"/>
      <c r="K45738" s="2"/>
    </row>
    <row r="45739" spans="7:11" x14ac:dyDescent="0.3">
      <c r="G45739" s="2"/>
      <c r="K45739" s="2"/>
    </row>
    <row r="45740" spans="7:11" x14ac:dyDescent="0.3">
      <c r="G45740" s="2"/>
      <c r="K45740" s="2"/>
    </row>
    <row r="45741" spans="7:11" x14ac:dyDescent="0.3">
      <c r="G45741" s="2"/>
      <c r="K45741" s="2"/>
    </row>
    <row r="45742" spans="7:11" x14ac:dyDescent="0.3">
      <c r="G45742" s="2"/>
      <c r="K45742" s="2"/>
    </row>
    <row r="45743" spans="7:11" x14ac:dyDescent="0.3">
      <c r="G45743" s="2"/>
      <c r="K45743" s="2"/>
    </row>
    <row r="45744" spans="7:11" x14ac:dyDescent="0.3">
      <c r="G45744" s="2"/>
      <c r="K45744" s="2"/>
    </row>
    <row r="45745" spans="7:11" x14ac:dyDescent="0.3">
      <c r="G45745" s="2"/>
      <c r="K45745" s="2"/>
    </row>
    <row r="45746" spans="7:11" x14ac:dyDescent="0.3">
      <c r="G45746" s="2"/>
      <c r="K45746" s="2"/>
    </row>
    <row r="45747" spans="7:11" x14ac:dyDescent="0.3">
      <c r="G45747" s="2"/>
      <c r="K45747" s="2"/>
    </row>
    <row r="45748" spans="7:11" x14ac:dyDescent="0.3">
      <c r="G45748" s="2"/>
      <c r="K45748" s="2"/>
    </row>
    <row r="45749" spans="7:11" x14ac:dyDescent="0.3">
      <c r="G45749" s="2"/>
      <c r="K45749" s="2"/>
    </row>
    <row r="45750" spans="7:11" x14ac:dyDescent="0.3">
      <c r="G45750" s="2"/>
      <c r="K45750" s="2"/>
    </row>
    <row r="45751" spans="7:11" x14ac:dyDescent="0.3">
      <c r="G45751" s="2"/>
      <c r="K45751" s="2"/>
    </row>
    <row r="45752" spans="7:11" x14ac:dyDescent="0.3">
      <c r="G45752" s="2"/>
      <c r="K45752" s="2"/>
    </row>
    <row r="45753" spans="7:11" x14ac:dyDescent="0.3">
      <c r="G45753" s="2"/>
      <c r="K45753" s="2"/>
    </row>
    <row r="45754" spans="7:11" x14ac:dyDescent="0.3">
      <c r="G45754" s="2"/>
      <c r="K45754" s="2"/>
    </row>
    <row r="45755" spans="7:11" x14ac:dyDescent="0.3">
      <c r="G45755" s="2"/>
      <c r="K45755" s="2"/>
    </row>
    <row r="45756" spans="7:11" x14ac:dyDescent="0.3">
      <c r="G45756" s="2"/>
      <c r="K45756" s="2"/>
    </row>
    <row r="45757" spans="7:11" x14ac:dyDescent="0.3">
      <c r="G45757" s="2"/>
      <c r="K45757" s="2"/>
    </row>
    <row r="45758" spans="7:11" x14ac:dyDescent="0.3">
      <c r="G45758" s="2"/>
      <c r="K45758" s="2"/>
    </row>
    <row r="45759" spans="7:11" x14ac:dyDescent="0.3">
      <c r="G45759" s="2"/>
      <c r="K45759" s="2"/>
    </row>
    <row r="45760" spans="7:11" x14ac:dyDescent="0.3">
      <c r="G45760" s="2"/>
      <c r="K45760" s="2"/>
    </row>
    <row r="45761" spans="7:11" x14ac:dyDescent="0.3">
      <c r="G45761" s="2"/>
      <c r="K45761" s="2"/>
    </row>
    <row r="45762" spans="7:11" x14ac:dyDescent="0.3">
      <c r="G45762" s="2"/>
      <c r="K45762" s="2"/>
    </row>
    <row r="45763" spans="7:11" x14ac:dyDescent="0.3">
      <c r="G45763" s="2"/>
      <c r="K45763" s="2"/>
    </row>
    <row r="45764" spans="7:11" x14ac:dyDescent="0.3">
      <c r="G45764" s="2"/>
      <c r="K45764" s="2"/>
    </row>
    <row r="45765" spans="7:11" x14ac:dyDescent="0.3">
      <c r="G45765" s="2"/>
      <c r="K45765" s="2"/>
    </row>
    <row r="45766" spans="7:11" x14ac:dyDescent="0.3">
      <c r="G45766" s="2"/>
      <c r="K45766" s="2"/>
    </row>
    <row r="45767" spans="7:11" x14ac:dyDescent="0.3">
      <c r="G45767" s="2"/>
      <c r="K45767" s="2"/>
    </row>
    <row r="45768" spans="7:11" x14ac:dyDescent="0.3">
      <c r="G45768" s="2"/>
      <c r="K45768" s="2"/>
    </row>
    <row r="45769" spans="7:11" x14ac:dyDescent="0.3">
      <c r="G45769" s="2"/>
      <c r="K45769" s="2"/>
    </row>
    <row r="45770" spans="7:11" x14ac:dyDescent="0.3">
      <c r="G45770" s="2"/>
      <c r="K45770" s="2"/>
    </row>
    <row r="45771" spans="7:11" x14ac:dyDescent="0.3">
      <c r="G45771" s="2"/>
      <c r="K45771" s="2"/>
    </row>
    <row r="45772" spans="7:11" x14ac:dyDescent="0.3">
      <c r="G45772" s="2"/>
      <c r="K45772" s="2"/>
    </row>
    <row r="45773" spans="7:11" x14ac:dyDescent="0.3">
      <c r="G45773" s="2"/>
      <c r="K45773" s="2"/>
    </row>
    <row r="45774" spans="7:11" x14ac:dyDescent="0.3">
      <c r="G45774" s="2"/>
      <c r="K45774" s="2"/>
    </row>
    <row r="45775" spans="7:11" x14ac:dyDescent="0.3">
      <c r="G45775" s="2"/>
      <c r="K45775" s="2"/>
    </row>
    <row r="45776" spans="7:11" x14ac:dyDescent="0.3">
      <c r="G45776" s="2"/>
      <c r="K45776" s="2"/>
    </row>
    <row r="45777" spans="7:11" x14ac:dyDescent="0.3">
      <c r="G45777" s="2"/>
      <c r="K45777" s="2"/>
    </row>
    <row r="45778" spans="7:11" x14ac:dyDescent="0.3">
      <c r="G45778" s="2"/>
      <c r="K45778" s="2"/>
    </row>
    <row r="45779" spans="7:11" x14ac:dyDescent="0.3">
      <c r="G45779" s="2"/>
      <c r="K45779" s="2"/>
    </row>
    <row r="45780" spans="7:11" x14ac:dyDescent="0.3">
      <c r="G45780" s="2"/>
      <c r="K45780" s="2"/>
    </row>
    <row r="45781" spans="7:11" x14ac:dyDescent="0.3">
      <c r="G45781" s="2"/>
      <c r="K45781" s="2"/>
    </row>
    <row r="45782" spans="7:11" x14ac:dyDescent="0.3">
      <c r="G45782" s="2"/>
      <c r="K45782" s="2"/>
    </row>
    <row r="45783" spans="7:11" x14ac:dyDescent="0.3">
      <c r="G45783" s="2"/>
      <c r="K45783" s="2"/>
    </row>
    <row r="45784" spans="7:11" x14ac:dyDescent="0.3">
      <c r="G45784" s="2"/>
      <c r="K45784" s="2"/>
    </row>
    <row r="45785" spans="7:11" x14ac:dyDescent="0.3">
      <c r="G45785" s="2"/>
      <c r="K45785" s="2"/>
    </row>
    <row r="45786" spans="7:11" x14ac:dyDescent="0.3">
      <c r="G45786" s="2"/>
      <c r="K45786" s="2"/>
    </row>
    <row r="45787" spans="7:11" x14ac:dyDescent="0.3">
      <c r="G45787" s="2"/>
      <c r="K45787" s="2"/>
    </row>
    <row r="45788" spans="7:11" x14ac:dyDescent="0.3">
      <c r="G45788" s="2"/>
      <c r="K45788" s="2"/>
    </row>
    <row r="45789" spans="7:11" x14ac:dyDescent="0.3">
      <c r="G45789" s="2"/>
      <c r="K45789" s="2"/>
    </row>
    <row r="45790" spans="7:11" x14ac:dyDescent="0.3">
      <c r="G45790" s="2"/>
      <c r="K45790" s="2"/>
    </row>
    <row r="45791" spans="7:11" x14ac:dyDescent="0.3">
      <c r="G45791" s="2"/>
      <c r="K45791" s="2"/>
    </row>
    <row r="45792" spans="7:11" x14ac:dyDescent="0.3">
      <c r="G45792" s="2"/>
      <c r="K45792" s="2"/>
    </row>
    <row r="45793" spans="7:11" x14ac:dyDescent="0.3">
      <c r="G45793" s="2"/>
      <c r="K45793" s="2"/>
    </row>
    <row r="45794" spans="7:11" x14ac:dyDescent="0.3">
      <c r="G45794" s="2"/>
      <c r="K45794" s="2"/>
    </row>
    <row r="45795" spans="7:11" x14ac:dyDescent="0.3">
      <c r="G45795" s="2"/>
      <c r="K45795" s="2"/>
    </row>
    <row r="45796" spans="7:11" x14ac:dyDescent="0.3">
      <c r="G45796" s="2"/>
      <c r="K45796" s="2"/>
    </row>
    <row r="45797" spans="7:11" x14ac:dyDescent="0.3">
      <c r="G45797" s="2"/>
      <c r="K45797" s="2"/>
    </row>
    <row r="45798" spans="7:11" x14ac:dyDescent="0.3">
      <c r="G45798" s="2"/>
      <c r="K45798" s="2"/>
    </row>
    <row r="45799" spans="7:11" x14ac:dyDescent="0.3">
      <c r="G45799" s="2"/>
      <c r="K45799" s="2"/>
    </row>
    <row r="45800" spans="7:11" x14ac:dyDescent="0.3">
      <c r="G45800" s="2"/>
      <c r="K45800" s="2"/>
    </row>
    <row r="45801" spans="7:11" x14ac:dyDescent="0.3">
      <c r="G45801" s="2"/>
      <c r="K45801" s="2"/>
    </row>
    <row r="45802" spans="7:11" x14ac:dyDescent="0.3">
      <c r="G45802" s="2"/>
      <c r="K45802" s="2"/>
    </row>
    <row r="45803" spans="7:11" x14ac:dyDescent="0.3">
      <c r="G45803" s="2"/>
      <c r="K45803" s="2"/>
    </row>
    <row r="45804" spans="7:11" x14ac:dyDescent="0.3">
      <c r="G45804" s="2"/>
      <c r="K45804" s="2"/>
    </row>
    <row r="45805" spans="7:11" x14ac:dyDescent="0.3">
      <c r="G45805" s="2"/>
      <c r="K45805" s="2"/>
    </row>
    <row r="45806" spans="7:11" x14ac:dyDescent="0.3">
      <c r="G45806" s="2"/>
      <c r="K45806" s="2"/>
    </row>
    <row r="45807" spans="7:11" x14ac:dyDescent="0.3">
      <c r="G45807" s="2"/>
      <c r="K45807" s="2"/>
    </row>
    <row r="45808" spans="7:11" x14ac:dyDescent="0.3">
      <c r="G45808" s="2"/>
      <c r="K45808" s="2"/>
    </row>
    <row r="45809" spans="7:11" x14ac:dyDescent="0.3">
      <c r="G45809" s="2"/>
      <c r="K45809" s="2"/>
    </row>
    <row r="45810" spans="7:11" x14ac:dyDescent="0.3">
      <c r="G45810" s="2"/>
      <c r="K45810" s="2"/>
    </row>
    <row r="45811" spans="7:11" x14ac:dyDescent="0.3">
      <c r="G45811" s="2"/>
      <c r="K45811" s="2"/>
    </row>
    <row r="45812" spans="7:11" x14ac:dyDescent="0.3">
      <c r="G45812" s="2"/>
      <c r="K45812" s="2"/>
    </row>
    <row r="45813" spans="7:11" x14ac:dyDescent="0.3">
      <c r="G45813" s="2"/>
      <c r="K45813" s="2"/>
    </row>
    <row r="45814" spans="7:11" x14ac:dyDescent="0.3">
      <c r="G45814" s="2"/>
      <c r="K45814" s="2"/>
    </row>
    <row r="45815" spans="7:11" x14ac:dyDescent="0.3">
      <c r="G45815" s="2"/>
      <c r="K45815" s="2"/>
    </row>
    <row r="45816" spans="7:11" x14ac:dyDescent="0.3">
      <c r="G45816" s="2"/>
      <c r="K45816" s="2"/>
    </row>
    <row r="45817" spans="7:11" x14ac:dyDescent="0.3">
      <c r="G45817" s="2"/>
      <c r="K45817" s="2"/>
    </row>
    <row r="45818" spans="7:11" x14ac:dyDescent="0.3">
      <c r="G45818" s="2"/>
      <c r="K45818" s="2"/>
    </row>
    <row r="45819" spans="7:11" x14ac:dyDescent="0.3">
      <c r="G45819" s="2"/>
      <c r="K45819" s="2"/>
    </row>
    <row r="45820" spans="7:11" x14ac:dyDescent="0.3">
      <c r="G45820" s="2"/>
      <c r="K45820" s="2"/>
    </row>
    <row r="45821" spans="7:11" x14ac:dyDescent="0.3">
      <c r="G45821" s="2"/>
      <c r="K45821" s="2"/>
    </row>
    <row r="45822" spans="7:11" x14ac:dyDescent="0.3">
      <c r="G45822" s="2"/>
      <c r="K45822" s="2"/>
    </row>
    <row r="45823" spans="7:11" x14ac:dyDescent="0.3">
      <c r="G45823" s="2"/>
      <c r="K45823" s="2"/>
    </row>
    <row r="45824" spans="7:11" x14ac:dyDescent="0.3">
      <c r="G45824" s="2"/>
      <c r="K45824" s="2"/>
    </row>
    <row r="45825" spans="7:11" x14ac:dyDescent="0.3">
      <c r="G45825" s="2"/>
      <c r="K45825" s="2"/>
    </row>
    <row r="45826" spans="7:11" x14ac:dyDescent="0.3">
      <c r="G45826" s="2"/>
      <c r="K45826" s="2"/>
    </row>
    <row r="45827" spans="7:11" x14ac:dyDescent="0.3">
      <c r="G45827" s="2"/>
      <c r="K45827" s="2"/>
    </row>
    <row r="45828" spans="7:11" x14ac:dyDescent="0.3">
      <c r="G45828" s="2"/>
      <c r="K45828" s="2"/>
    </row>
    <row r="45829" spans="7:11" x14ac:dyDescent="0.3">
      <c r="G45829" s="2"/>
      <c r="K45829" s="2"/>
    </row>
    <row r="45830" spans="7:11" x14ac:dyDescent="0.3">
      <c r="G45830" s="2"/>
      <c r="K45830" s="2"/>
    </row>
    <row r="45831" spans="7:11" x14ac:dyDescent="0.3">
      <c r="G45831" s="2"/>
      <c r="K45831" s="2"/>
    </row>
    <row r="45832" spans="7:11" x14ac:dyDescent="0.3">
      <c r="G45832" s="2"/>
      <c r="K45832" s="2"/>
    </row>
    <row r="45833" spans="7:11" x14ac:dyDescent="0.3">
      <c r="G45833" s="2"/>
      <c r="K45833" s="2"/>
    </row>
    <row r="45834" spans="7:11" x14ac:dyDescent="0.3">
      <c r="G45834" s="2"/>
      <c r="K45834" s="2"/>
    </row>
    <row r="45835" spans="7:11" x14ac:dyDescent="0.3">
      <c r="G45835" s="2"/>
      <c r="K45835" s="2"/>
    </row>
    <row r="45836" spans="7:11" x14ac:dyDescent="0.3">
      <c r="G45836" s="2"/>
      <c r="K45836" s="2"/>
    </row>
    <row r="45837" spans="7:11" x14ac:dyDescent="0.3">
      <c r="G45837" s="2"/>
      <c r="K45837" s="2"/>
    </row>
    <row r="45838" spans="7:11" x14ac:dyDescent="0.3">
      <c r="G45838" s="2"/>
      <c r="K45838" s="2"/>
    </row>
    <row r="45839" spans="7:11" x14ac:dyDescent="0.3">
      <c r="G45839" s="2"/>
      <c r="K45839" s="2"/>
    </row>
    <row r="45840" spans="7:11" x14ac:dyDescent="0.3">
      <c r="G45840" s="2"/>
      <c r="K45840" s="2"/>
    </row>
    <row r="45841" spans="7:11" x14ac:dyDescent="0.3">
      <c r="G45841" s="2"/>
      <c r="K45841" s="2"/>
    </row>
    <row r="45842" spans="7:11" x14ac:dyDescent="0.3">
      <c r="G45842" s="2"/>
      <c r="K45842" s="2"/>
    </row>
    <row r="45843" spans="7:11" x14ac:dyDescent="0.3">
      <c r="G45843" s="2"/>
      <c r="K45843" s="2"/>
    </row>
    <row r="45844" spans="7:11" x14ac:dyDescent="0.3">
      <c r="G45844" s="2"/>
      <c r="K45844" s="2"/>
    </row>
    <row r="45845" spans="7:11" x14ac:dyDescent="0.3">
      <c r="G45845" s="2"/>
      <c r="K45845" s="2"/>
    </row>
    <row r="45846" spans="7:11" x14ac:dyDescent="0.3">
      <c r="G45846" s="2"/>
      <c r="K45846" s="2"/>
    </row>
    <row r="45847" spans="7:11" x14ac:dyDescent="0.3">
      <c r="G45847" s="2"/>
      <c r="K45847" s="2"/>
    </row>
    <row r="45848" spans="7:11" x14ac:dyDescent="0.3">
      <c r="G45848" s="2"/>
      <c r="K45848" s="2"/>
    </row>
    <row r="45849" spans="7:11" x14ac:dyDescent="0.3">
      <c r="G45849" s="2"/>
      <c r="K45849" s="2"/>
    </row>
    <row r="45850" spans="7:11" x14ac:dyDescent="0.3">
      <c r="G45850" s="2"/>
      <c r="K45850" s="2"/>
    </row>
    <row r="45851" spans="7:11" x14ac:dyDescent="0.3">
      <c r="G45851" s="2"/>
      <c r="K45851" s="2"/>
    </row>
    <row r="45852" spans="7:11" x14ac:dyDescent="0.3">
      <c r="G45852" s="2"/>
      <c r="K45852" s="2"/>
    </row>
    <row r="45853" spans="7:11" x14ac:dyDescent="0.3">
      <c r="G45853" s="2"/>
      <c r="K45853" s="2"/>
    </row>
    <row r="45854" spans="7:11" x14ac:dyDescent="0.3">
      <c r="G45854" s="2"/>
      <c r="K45854" s="2"/>
    </row>
    <row r="45855" spans="7:11" x14ac:dyDescent="0.3">
      <c r="G45855" s="2"/>
      <c r="K45855" s="2"/>
    </row>
    <row r="45856" spans="7:11" x14ac:dyDescent="0.3">
      <c r="G45856" s="2"/>
      <c r="K45856" s="2"/>
    </row>
    <row r="45857" spans="7:11" x14ac:dyDescent="0.3">
      <c r="G45857" s="2"/>
      <c r="K45857" s="2"/>
    </row>
    <row r="45858" spans="7:11" x14ac:dyDescent="0.3">
      <c r="G45858" s="2"/>
      <c r="K45858" s="2"/>
    </row>
    <row r="45859" spans="7:11" x14ac:dyDescent="0.3">
      <c r="G45859" s="2"/>
      <c r="K45859" s="2"/>
    </row>
    <row r="45860" spans="7:11" x14ac:dyDescent="0.3">
      <c r="G45860" s="2"/>
      <c r="K45860" s="2"/>
    </row>
    <row r="45861" spans="7:11" x14ac:dyDescent="0.3">
      <c r="G45861" s="2"/>
      <c r="K45861" s="2"/>
    </row>
    <row r="45862" spans="7:11" x14ac:dyDescent="0.3">
      <c r="G45862" s="2"/>
      <c r="K45862" s="2"/>
    </row>
    <row r="45863" spans="7:11" x14ac:dyDescent="0.3">
      <c r="G45863" s="2"/>
      <c r="K45863" s="2"/>
    </row>
    <row r="45864" spans="7:11" x14ac:dyDescent="0.3">
      <c r="G45864" s="2"/>
      <c r="K45864" s="2"/>
    </row>
    <row r="45865" spans="7:11" x14ac:dyDescent="0.3">
      <c r="G45865" s="2"/>
      <c r="K45865" s="2"/>
    </row>
    <row r="45866" spans="7:11" x14ac:dyDescent="0.3">
      <c r="G45866" s="2"/>
      <c r="K45866" s="2"/>
    </row>
    <row r="45867" spans="7:11" x14ac:dyDescent="0.3">
      <c r="G45867" s="2"/>
      <c r="K45867" s="2"/>
    </row>
    <row r="45868" spans="7:11" x14ac:dyDescent="0.3">
      <c r="G45868" s="2"/>
      <c r="K45868" s="2"/>
    </row>
    <row r="45869" spans="7:11" x14ac:dyDescent="0.3">
      <c r="G45869" s="2"/>
      <c r="K45869" s="2"/>
    </row>
    <row r="45870" spans="7:11" x14ac:dyDescent="0.3">
      <c r="G45870" s="2"/>
      <c r="K45870" s="2"/>
    </row>
    <row r="45871" spans="7:11" x14ac:dyDescent="0.3">
      <c r="G45871" s="2"/>
      <c r="K45871" s="2"/>
    </row>
    <row r="45872" spans="7:11" x14ac:dyDescent="0.3">
      <c r="G45872" s="2"/>
      <c r="K45872" s="2"/>
    </row>
    <row r="45873" spans="7:11" x14ac:dyDescent="0.3">
      <c r="G45873" s="2"/>
      <c r="K45873" s="2"/>
    </row>
    <row r="45874" spans="7:11" x14ac:dyDescent="0.3">
      <c r="G45874" s="2"/>
      <c r="K45874" s="2"/>
    </row>
    <row r="45875" spans="7:11" x14ac:dyDescent="0.3">
      <c r="G45875" s="2"/>
      <c r="K45875" s="2"/>
    </row>
    <row r="45876" spans="7:11" x14ac:dyDescent="0.3">
      <c r="G45876" s="2"/>
      <c r="K45876" s="2"/>
    </row>
    <row r="45877" spans="7:11" x14ac:dyDescent="0.3">
      <c r="G45877" s="2"/>
      <c r="K45877" s="2"/>
    </row>
    <row r="45878" spans="7:11" x14ac:dyDescent="0.3">
      <c r="G45878" s="2"/>
      <c r="K45878" s="2"/>
    </row>
    <row r="45879" spans="7:11" x14ac:dyDescent="0.3">
      <c r="G45879" s="2"/>
      <c r="K45879" s="2"/>
    </row>
    <row r="45880" spans="7:11" x14ac:dyDescent="0.3">
      <c r="G45880" s="2"/>
      <c r="K45880" s="2"/>
    </row>
    <row r="45881" spans="7:11" x14ac:dyDescent="0.3">
      <c r="G45881" s="2"/>
      <c r="K45881" s="2"/>
    </row>
    <row r="45882" spans="7:11" x14ac:dyDescent="0.3">
      <c r="G45882" s="2"/>
      <c r="K45882" s="2"/>
    </row>
    <row r="45883" spans="7:11" x14ac:dyDescent="0.3">
      <c r="G45883" s="2"/>
      <c r="K45883" s="2"/>
    </row>
    <row r="45884" spans="7:11" x14ac:dyDescent="0.3">
      <c r="G45884" s="2"/>
      <c r="K45884" s="2"/>
    </row>
    <row r="45885" spans="7:11" x14ac:dyDescent="0.3">
      <c r="G45885" s="2"/>
      <c r="K45885" s="2"/>
    </row>
    <row r="45886" spans="7:11" x14ac:dyDescent="0.3">
      <c r="G45886" s="2"/>
      <c r="K45886" s="2"/>
    </row>
    <row r="45887" spans="7:11" x14ac:dyDescent="0.3">
      <c r="G45887" s="2"/>
      <c r="K45887" s="2"/>
    </row>
    <row r="45888" spans="7:11" x14ac:dyDescent="0.3">
      <c r="G45888" s="2"/>
      <c r="K45888" s="2"/>
    </row>
    <row r="45889" spans="7:11" x14ac:dyDescent="0.3">
      <c r="G45889" s="2"/>
      <c r="K45889" s="2"/>
    </row>
    <row r="45890" spans="7:11" x14ac:dyDescent="0.3">
      <c r="G45890" s="2"/>
      <c r="K45890" s="2"/>
    </row>
    <row r="45891" spans="7:11" x14ac:dyDescent="0.3">
      <c r="G45891" s="2"/>
      <c r="K45891" s="2"/>
    </row>
    <row r="45892" spans="7:11" x14ac:dyDescent="0.3">
      <c r="G45892" s="2"/>
      <c r="K45892" s="2"/>
    </row>
    <row r="45893" spans="7:11" x14ac:dyDescent="0.3">
      <c r="G45893" s="2"/>
      <c r="K45893" s="2"/>
    </row>
    <row r="45894" spans="7:11" x14ac:dyDescent="0.3">
      <c r="G45894" s="2"/>
      <c r="K45894" s="2"/>
    </row>
    <row r="45895" spans="7:11" x14ac:dyDescent="0.3">
      <c r="G45895" s="2"/>
      <c r="K45895" s="2"/>
    </row>
    <row r="45896" spans="7:11" x14ac:dyDescent="0.3">
      <c r="G45896" s="2"/>
      <c r="K45896" s="2"/>
    </row>
    <row r="45897" spans="7:11" x14ac:dyDescent="0.3">
      <c r="G45897" s="2"/>
      <c r="K45897" s="2"/>
    </row>
    <row r="45898" spans="7:11" x14ac:dyDescent="0.3">
      <c r="G45898" s="2"/>
      <c r="K45898" s="2"/>
    </row>
    <row r="45899" spans="7:11" x14ac:dyDescent="0.3">
      <c r="G45899" s="2"/>
      <c r="K45899" s="2"/>
    </row>
    <row r="45900" spans="7:11" x14ac:dyDescent="0.3">
      <c r="G45900" s="2"/>
      <c r="K45900" s="2"/>
    </row>
    <row r="45901" spans="7:11" x14ac:dyDescent="0.3">
      <c r="G45901" s="2"/>
      <c r="K45901" s="2"/>
    </row>
    <row r="45902" spans="7:11" x14ac:dyDescent="0.3">
      <c r="G45902" s="2"/>
      <c r="K45902" s="2"/>
    </row>
    <row r="45903" spans="7:11" x14ac:dyDescent="0.3">
      <c r="G45903" s="2"/>
      <c r="K45903" s="2"/>
    </row>
    <row r="45904" spans="7:11" x14ac:dyDescent="0.3">
      <c r="G45904" s="2"/>
      <c r="K45904" s="2"/>
    </row>
    <row r="45905" spans="7:11" x14ac:dyDescent="0.3">
      <c r="G45905" s="2"/>
      <c r="K45905" s="2"/>
    </row>
    <row r="45906" spans="7:11" x14ac:dyDescent="0.3">
      <c r="G45906" s="2"/>
      <c r="K45906" s="2"/>
    </row>
    <row r="45907" spans="7:11" x14ac:dyDescent="0.3">
      <c r="G45907" s="2"/>
      <c r="K45907" s="2"/>
    </row>
    <row r="45908" spans="7:11" x14ac:dyDescent="0.3">
      <c r="G45908" s="2"/>
      <c r="K45908" s="2"/>
    </row>
    <row r="45909" spans="7:11" x14ac:dyDescent="0.3">
      <c r="G45909" s="2"/>
      <c r="K45909" s="2"/>
    </row>
    <row r="45910" spans="7:11" x14ac:dyDescent="0.3">
      <c r="G45910" s="2"/>
      <c r="K45910" s="2"/>
    </row>
    <row r="45911" spans="7:11" x14ac:dyDescent="0.3">
      <c r="G45911" s="2"/>
      <c r="K45911" s="2"/>
    </row>
    <row r="45912" spans="7:11" x14ac:dyDescent="0.3">
      <c r="G45912" s="2"/>
      <c r="K45912" s="2"/>
    </row>
    <row r="45913" spans="7:11" x14ac:dyDescent="0.3">
      <c r="G45913" s="2"/>
      <c r="K45913" s="2"/>
    </row>
    <row r="45914" spans="7:11" x14ac:dyDescent="0.3">
      <c r="G45914" s="2"/>
      <c r="K45914" s="2"/>
    </row>
    <row r="45915" spans="7:11" x14ac:dyDescent="0.3">
      <c r="G45915" s="2"/>
      <c r="K45915" s="2"/>
    </row>
    <row r="45916" spans="7:11" x14ac:dyDescent="0.3">
      <c r="G45916" s="2"/>
      <c r="K45916" s="2"/>
    </row>
    <row r="45917" spans="7:11" x14ac:dyDescent="0.3">
      <c r="G45917" s="2"/>
      <c r="K45917" s="2"/>
    </row>
    <row r="45918" spans="7:11" x14ac:dyDescent="0.3">
      <c r="G45918" s="2"/>
      <c r="K45918" s="2"/>
    </row>
    <row r="45919" spans="7:11" x14ac:dyDescent="0.3">
      <c r="G45919" s="2"/>
      <c r="K45919" s="2"/>
    </row>
    <row r="45920" spans="7:11" x14ac:dyDescent="0.3">
      <c r="G45920" s="2"/>
      <c r="K45920" s="2"/>
    </row>
    <row r="45921" spans="7:11" x14ac:dyDescent="0.3">
      <c r="G45921" s="2"/>
      <c r="K45921" s="2"/>
    </row>
    <row r="45922" spans="7:11" x14ac:dyDescent="0.3">
      <c r="G45922" s="2"/>
      <c r="K45922" s="2"/>
    </row>
    <row r="45923" spans="7:11" x14ac:dyDescent="0.3">
      <c r="G45923" s="2"/>
      <c r="K45923" s="2"/>
    </row>
    <row r="45924" spans="7:11" x14ac:dyDescent="0.3">
      <c r="G45924" s="2"/>
      <c r="K45924" s="2"/>
    </row>
    <row r="45925" spans="7:11" x14ac:dyDescent="0.3">
      <c r="G45925" s="2"/>
      <c r="K45925" s="2"/>
    </row>
    <row r="45926" spans="7:11" x14ac:dyDescent="0.3">
      <c r="G45926" s="2"/>
      <c r="K45926" s="2"/>
    </row>
    <row r="45927" spans="7:11" x14ac:dyDescent="0.3">
      <c r="G45927" s="2"/>
      <c r="K45927" s="2"/>
    </row>
    <row r="45928" spans="7:11" x14ac:dyDescent="0.3">
      <c r="G45928" s="2"/>
      <c r="K45928" s="2"/>
    </row>
    <row r="45929" spans="7:11" x14ac:dyDescent="0.3">
      <c r="G45929" s="2"/>
      <c r="K45929" s="2"/>
    </row>
    <row r="45930" spans="7:11" x14ac:dyDescent="0.3">
      <c r="G45930" s="2"/>
      <c r="K45930" s="2"/>
    </row>
    <row r="45931" spans="7:11" x14ac:dyDescent="0.3">
      <c r="G45931" s="2"/>
      <c r="K45931" s="2"/>
    </row>
    <row r="45932" spans="7:11" x14ac:dyDescent="0.3">
      <c r="G45932" s="2"/>
      <c r="K45932" s="2"/>
    </row>
    <row r="45933" spans="7:11" x14ac:dyDescent="0.3">
      <c r="G45933" s="2"/>
      <c r="K45933" s="2"/>
    </row>
    <row r="45934" spans="7:11" x14ac:dyDescent="0.3">
      <c r="G45934" s="2"/>
      <c r="K45934" s="2"/>
    </row>
    <row r="45935" spans="7:11" x14ac:dyDescent="0.3">
      <c r="G45935" s="2"/>
      <c r="K45935" s="2"/>
    </row>
    <row r="45936" spans="7:11" x14ac:dyDescent="0.3">
      <c r="G45936" s="2"/>
      <c r="K45936" s="2"/>
    </row>
    <row r="45937" spans="7:11" x14ac:dyDescent="0.3">
      <c r="G45937" s="2"/>
      <c r="K45937" s="2"/>
    </row>
    <row r="45938" spans="7:11" x14ac:dyDescent="0.3">
      <c r="G45938" s="2"/>
      <c r="K45938" s="2"/>
    </row>
    <row r="45939" spans="7:11" x14ac:dyDescent="0.3">
      <c r="G45939" s="2"/>
      <c r="K45939" s="2"/>
    </row>
    <row r="45940" spans="7:11" x14ac:dyDescent="0.3">
      <c r="G45940" s="2"/>
      <c r="K45940" s="2"/>
    </row>
    <row r="45941" spans="7:11" x14ac:dyDescent="0.3">
      <c r="G45941" s="2"/>
      <c r="K45941" s="2"/>
    </row>
    <row r="45942" spans="7:11" x14ac:dyDescent="0.3">
      <c r="G45942" s="2"/>
      <c r="K45942" s="2"/>
    </row>
    <row r="45943" spans="7:11" x14ac:dyDescent="0.3">
      <c r="G45943" s="2"/>
      <c r="K45943" s="2"/>
    </row>
    <row r="45944" spans="7:11" x14ac:dyDescent="0.3">
      <c r="G45944" s="2"/>
      <c r="K45944" s="2"/>
    </row>
    <row r="45945" spans="7:11" x14ac:dyDescent="0.3">
      <c r="G45945" s="2"/>
      <c r="K45945" s="2"/>
    </row>
    <row r="45946" spans="7:11" x14ac:dyDescent="0.3">
      <c r="G45946" s="2"/>
      <c r="K45946" s="2"/>
    </row>
    <row r="45947" spans="7:11" x14ac:dyDescent="0.3">
      <c r="G45947" s="2"/>
      <c r="K45947" s="2"/>
    </row>
    <row r="45948" spans="7:11" x14ac:dyDescent="0.3">
      <c r="G45948" s="2"/>
      <c r="K45948" s="2"/>
    </row>
    <row r="45949" spans="7:11" x14ac:dyDescent="0.3">
      <c r="G45949" s="2"/>
      <c r="K45949" s="2"/>
    </row>
    <row r="45950" spans="7:11" x14ac:dyDescent="0.3">
      <c r="G45950" s="2"/>
      <c r="K45950" s="2"/>
    </row>
    <row r="45951" spans="7:11" x14ac:dyDescent="0.3">
      <c r="G45951" s="2"/>
      <c r="K45951" s="2"/>
    </row>
    <row r="45952" spans="7:11" x14ac:dyDescent="0.3">
      <c r="G45952" s="2"/>
      <c r="K45952" s="2"/>
    </row>
    <row r="45953" spans="7:11" x14ac:dyDescent="0.3">
      <c r="G45953" s="2"/>
      <c r="K45953" s="2"/>
    </row>
    <row r="45954" spans="7:11" x14ac:dyDescent="0.3">
      <c r="G45954" s="2"/>
      <c r="K45954" s="2"/>
    </row>
    <row r="45955" spans="7:11" x14ac:dyDescent="0.3">
      <c r="G45955" s="2"/>
      <c r="K45955" s="2"/>
    </row>
    <row r="45956" spans="7:11" x14ac:dyDescent="0.3">
      <c r="G45956" s="2"/>
      <c r="K45956" s="2"/>
    </row>
    <row r="45957" spans="7:11" x14ac:dyDescent="0.3">
      <c r="G45957" s="2"/>
      <c r="K45957" s="2"/>
    </row>
    <row r="45958" spans="7:11" x14ac:dyDescent="0.3">
      <c r="G45958" s="2"/>
      <c r="K45958" s="2"/>
    </row>
    <row r="45959" spans="7:11" x14ac:dyDescent="0.3">
      <c r="G45959" s="2"/>
      <c r="K45959" s="2"/>
    </row>
    <row r="45960" spans="7:11" x14ac:dyDescent="0.3">
      <c r="G45960" s="2"/>
      <c r="K45960" s="2"/>
    </row>
    <row r="45961" spans="7:11" x14ac:dyDescent="0.3">
      <c r="G45961" s="2"/>
      <c r="K45961" s="2"/>
    </row>
    <row r="45962" spans="7:11" x14ac:dyDescent="0.3">
      <c r="G45962" s="2"/>
      <c r="K45962" s="2"/>
    </row>
    <row r="45963" spans="7:11" x14ac:dyDescent="0.3">
      <c r="G45963" s="2"/>
      <c r="K45963" s="2"/>
    </row>
    <row r="45964" spans="7:11" x14ac:dyDescent="0.3">
      <c r="G45964" s="2"/>
      <c r="K45964" s="2"/>
    </row>
    <row r="45965" spans="7:11" x14ac:dyDescent="0.3">
      <c r="G45965" s="2"/>
      <c r="K45965" s="2"/>
    </row>
    <row r="45966" spans="7:11" x14ac:dyDescent="0.3">
      <c r="G45966" s="2"/>
      <c r="K45966" s="2"/>
    </row>
    <row r="45967" spans="7:11" x14ac:dyDescent="0.3">
      <c r="G45967" s="2"/>
      <c r="K45967" s="2"/>
    </row>
    <row r="45968" spans="7:11" x14ac:dyDescent="0.3">
      <c r="G45968" s="2"/>
      <c r="K45968" s="2"/>
    </row>
    <row r="45969" spans="7:11" x14ac:dyDescent="0.3">
      <c r="G45969" s="2"/>
      <c r="K45969" s="2"/>
    </row>
    <row r="45970" spans="7:11" x14ac:dyDescent="0.3">
      <c r="G45970" s="2"/>
      <c r="K45970" s="2"/>
    </row>
    <row r="45971" spans="7:11" x14ac:dyDescent="0.3">
      <c r="G45971" s="2"/>
      <c r="K45971" s="2"/>
    </row>
    <row r="45972" spans="7:11" x14ac:dyDescent="0.3">
      <c r="G45972" s="2"/>
      <c r="K45972" s="2"/>
    </row>
    <row r="45973" spans="7:11" x14ac:dyDescent="0.3">
      <c r="G45973" s="2"/>
      <c r="K45973" s="2"/>
    </row>
    <row r="45974" spans="7:11" x14ac:dyDescent="0.3">
      <c r="G45974" s="2"/>
      <c r="K45974" s="2"/>
    </row>
    <row r="45975" spans="7:11" x14ac:dyDescent="0.3">
      <c r="G45975" s="2"/>
      <c r="K45975" s="2"/>
    </row>
    <row r="45976" spans="7:11" x14ac:dyDescent="0.3">
      <c r="G45976" s="2"/>
      <c r="K45976" s="2"/>
    </row>
    <row r="45977" spans="7:11" x14ac:dyDescent="0.3">
      <c r="G45977" s="2"/>
      <c r="K45977" s="2"/>
    </row>
    <row r="45978" spans="7:11" x14ac:dyDescent="0.3">
      <c r="G45978" s="2"/>
      <c r="K45978" s="2"/>
    </row>
    <row r="45979" spans="7:11" x14ac:dyDescent="0.3">
      <c r="G45979" s="2"/>
      <c r="K45979" s="2"/>
    </row>
    <row r="45980" spans="7:11" x14ac:dyDescent="0.3">
      <c r="G45980" s="2"/>
      <c r="K45980" s="2"/>
    </row>
    <row r="45981" spans="7:11" x14ac:dyDescent="0.3">
      <c r="G45981" s="2"/>
      <c r="K45981" s="2"/>
    </row>
    <row r="45982" spans="7:11" x14ac:dyDescent="0.3">
      <c r="G45982" s="2"/>
      <c r="K45982" s="2"/>
    </row>
    <row r="45983" spans="7:11" x14ac:dyDescent="0.3">
      <c r="G45983" s="2"/>
      <c r="K45983" s="2"/>
    </row>
    <row r="45984" spans="7:11" x14ac:dyDescent="0.3">
      <c r="G45984" s="2"/>
      <c r="K45984" s="2"/>
    </row>
    <row r="45985" spans="7:11" x14ac:dyDescent="0.3">
      <c r="G45985" s="2"/>
      <c r="K45985" s="2"/>
    </row>
    <row r="45986" spans="7:11" x14ac:dyDescent="0.3">
      <c r="G45986" s="2"/>
      <c r="K45986" s="2"/>
    </row>
    <row r="45987" spans="7:11" x14ac:dyDescent="0.3">
      <c r="G45987" s="2"/>
      <c r="K45987" s="2"/>
    </row>
    <row r="45988" spans="7:11" x14ac:dyDescent="0.3">
      <c r="G45988" s="2"/>
      <c r="K45988" s="2"/>
    </row>
    <row r="45989" spans="7:11" x14ac:dyDescent="0.3">
      <c r="G45989" s="2"/>
      <c r="K45989" s="2"/>
    </row>
    <row r="45990" spans="7:11" x14ac:dyDescent="0.3">
      <c r="G45990" s="2"/>
      <c r="K45990" s="2"/>
    </row>
    <row r="45991" spans="7:11" x14ac:dyDescent="0.3">
      <c r="G45991" s="2"/>
      <c r="K45991" s="2"/>
    </row>
    <row r="45992" spans="7:11" x14ac:dyDescent="0.3">
      <c r="G45992" s="2"/>
      <c r="K45992" s="2"/>
    </row>
    <row r="45993" spans="7:11" x14ac:dyDescent="0.3">
      <c r="G45993" s="2"/>
      <c r="K45993" s="2"/>
    </row>
    <row r="45994" spans="7:11" x14ac:dyDescent="0.3">
      <c r="G45994" s="2"/>
      <c r="K45994" s="2"/>
    </row>
    <row r="45995" spans="7:11" x14ac:dyDescent="0.3">
      <c r="G45995" s="2"/>
      <c r="K45995" s="2"/>
    </row>
    <row r="45996" spans="7:11" x14ac:dyDescent="0.3">
      <c r="G45996" s="2"/>
      <c r="K45996" s="2"/>
    </row>
    <row r="45997" spans="7:11" x14ac:dyDescent="0.3">
      <c r="G45997" s="2"/>
      <c r="K45997" s="2"/>
    </row>
    <row r="45998" spans="7:11" x14ac:dyDescent="0.3">
      <c r="G45998" s="2"/>
      <c r="K45998" s="2"/>
    </row>
    <row r="45999" spans="7:11" x14ac:dyDescent="0.3">
      <c r="G45999" s="2"/>
      <c r="K45999" s="2"/>
    </row>
    <row r="46000" spans="7:11" x14ac:dyDescent="0.3">
      <c r="G46000" s="2"/>
      <c r="K46000" s="2"/>
    </row>
    <row r="46001" spans="7:11" x14ac:dyDescent="0.3">
      <c r="G46001" s="2"/>
      <c r="K46001" s="2"/>
    </row>
    <row r="46002" spans="7:11" x14ac:dyDescent="0.3">
      <c r="G46002" s="2"/>
      <c r="K46002" s="2"/>
    </row>
    <row r="46003" spans="7:11" x14ac:dyDescent="0.3">
      <c r="G46003" s="2"/>
      <c r="K46003" s="2"/>
    </row>
    <row r="46004" spans="7:11" x14ac:dyDescent="0.3">
      <c r="G46004" s="2"/>
      <c r="K46004" s="2"/>
    </row>
    <row r="46005" spans="7:11" x14ac:dyDescent="0.3">
      <c r="G46005" s="2"/>
      <c r="K46005" s="2"/>
    </row>
    <row r="46006" spans="7:11" x14ac:dyDescent="0.3">
      <c r="G46006" s="2"/>
      <c r="K46006" s="2"/>
    </row>
    <row r="46007" spans="7:11" x14ac:dyDescent="0.3">
      <c r="G46007" s="2"/>
      <c r="K46007" s="2"/>
    </row>
    <row r="46008" spans="7:11" x14ac:dyDescent="0.3">
      <c r="G46008" s="2"/>
      <c r="K46008" s="2"/>
    </row>
    <row r="46009" spans="7:11" x14ac:dyDescent="0.3">
      <c r="G46009" s="2"/>
      <c r="K46009" s="2"/>
    </row>
    <row r="46010" spans="7:11" x14ac:dyDescent="0.3">
      <c r="G46010" s="2"/>
      <c r="K46010" s="2"/>
    </row>
    <row r="46011" spans="7:11" x14ac:dyDescent="0.3">
      <c r="G46011" s="2"/>
      <c r="K46011" s="2"/>
    </row>
    <row r="46012" spans="7:11" x14ac:dyDescent="0.3">
      <c r="G46012" s="2"/>
      <c r="K46012" s="2"/>
    </row>
    <row r="46013" spans="7:11" x14ac:dyDescent="0.3">
      <c r="G46013" s="2"/>
      <c r="K46013" s="2"/>
    </row>
    <row r="46014" spans="7:11" x14ac:dyDescent="0.3">
      <c r="G46014" s="2"/>
      <c r="K46014" s="2"/>
    </row>
    <row r="46015" spans="7:11" x14ac:dyDescent="0.3">
      <c r="G46015" s="2"/>
      <c r="K46015" s="2"/>
    </row>
    <row r="46016" spans="7:11" x14ac:dyDescent="0.3">
      <c r="G46016" s="2"/>
      <c r="K46016" s="2"/>
    </row>
    <row r="46017" spans="7:11" x14ac:dyDescent="0.3">
      <c r="G46017" s="2"/>
      <c r="K46017" s="2"/>
    </row>
    <row r="46018" spans="7:11" x14ac:dyDescent="0.3">
      <c r="G46018" s="2"/>
      <c r="K46018" s="2"/>
    </row>
    <row r="46019" spans="7:11" x14ac:dyDescent="0.3">
      <c r="G46019" s="2"/>
      <c r="K46019" s="2"/>
    </row>
    <row r="46020" spans="7:11" x14ac:dyDescent="0.3">
      <c r="G46020" s="2"/>
      <c r="K46020" s="2"/>
    </row>
    <row r="46021" spans="7:11" x14ac:dyDescent="0.3">
      <c r="G46021" s="2"/>
      <c r="K46021" s="2"/>
    </row>
    <row r="46022" spans="7:11" x14ac:dyDescent="0.3">
      <c r="G46022" s="2"/>
      <c r="K46022" s="2"/>
    </row>
    <row r="46023" spans="7:11" x14ac:dyDescent="0.3">
      <c r="G46023" s="2"/>
      <c r="K46023" s="2"/>
    </row>
    <row r="46024" spans="7:11" x14ac:dyDescent="0.3">
      <c r="G46024" s="2"/>
      <c r="K46024" s="2"/>
    </row>
    <row r="46025" spans="7:11" x14ac:dyDescent="0.3">
      <c r="G46025" s="2"/>
      <c r="K46025" s="2"/>
    </row>
    <row r="46026" spans="7:11" x14ac:dyDescent="0.3">
      <c r="G46026" s="2"/>
      <c r="K46026" s="2"/>
    </row>
    <row r="46027" spans="7:11" x14ac:dyDescent="0.3">
      <c r="G46027" s="2"/>
      <c r="K46027" s="2"/>
    </row>
    <row r="46028" spans="7:11" x14ac:dyDescent="0.3">
      <c r="G46028" s="2"/>
      <c r="K46028" s="2"/>
    </row>
    <row r="46029" spans="7:11" x14ac:dyDescent="0.3">
      <c r="G46029" s="2"/>
      <c r="K46029" s="2"/>
    </row>
    <row r="46030" spans="7:11" x14ac:dyDescent="0.3">
      <c r="G46030" s="2"/>
      <c r="K46030" s="2"/>
    </row>
    <row r="46031" spans="7:11" x14ac:dyDescent="0.3">
      <c r="G46031" s="2"/>
      <c r="K46031" s="2"/>
    </row>
    <row r="46032" spans="7:11" x14ac:dyDescent="0.3">
      <c r="G46032" s="2"/>
      <c r="K46032" s="2"/>
    </row>
    <row r="46033" spans="7:11" x14ac:dyDescent="0.3">
      <c r="G46033" s="2"/>
      <c r="K46033" s="2"/>
    </row>
    <row r="46034" spans="7:11" x14ac:dyDescent="0.3">
      <c r="G46034" s="2"/>
      <c r="K46034" s="2"/>
    </row>
    <row r="46035" spans="7:11" x14ac:dyDescent="0.3">
      <c r="G46035" s="2"/>
      <c r="K46035" s="2"/>
    </row>
    <row r="46036" spans="7:11" x14ac:dyDescent="0.3">
      <c r="G46036" s="2"/>
      <c r="K46036" s="2"/>
    </row>
    <row r="46037" spans="7:11" x14ac:dyDescent="0.3">
      <c r="G46037" s="2"/>
      <c r="K46037" s="2"/>
    </row>
    <row r="46038" spans="7:11" x14ac:dyDescent="0.3">
      <c r="G46038" s="2"/>
      <c r="K46038" s="2"/>
    </row>
    <row r="46039" spans="7:11" x14ac:dyDescent="0.3">
      <c r="G46039" s="2"/>
      <c r="K46039" s="2"/>
    </row>
    <row r="46040" spans="7:11" x14ac:dyDescent="0.3">
      <c r="G46040" s="2"/>
      <c r="K46040" s="2"/>
    </row>
    <row r="46041" spans="7:11" x14ac:dyDescent="0.3">
      <c r="G46041" s="2"/>
      <c r="K46041" s="2"/>
    </row>
    <row r="46042" spans="7:11" x14ac:dyDescent="0.3">
      <c r="G46042" s="2"/>
      <c r="K46042" s="2"/>
    </row>
    <row r="46043" spans="7:11" x14ac:dyDescent="0.3">
      <c r="G46043" s="2"/>
      <c r="K46043" s="2"/>
    </row>
    <row r="46044" spans="7:11" x14ac:dyDescent="0.3">
      <c r="G46044" s="2"/>
      <c r="K46044" s="2"/>
    </row>
    <row r="46045" spans="7:11" x14ac:dyDescent="0.3">
      <c r="G46045" s="2"/>
      <c r="K46045" s="2"/>
    </row>
    <row r="46046" spans="7:11" x14ac:dyDescent="0.3">
      <c r="G46046" s="2"/>
      <c r="K46046" s="2"/>
    </row>
    <row r="46047" spans="7:11" x14ac:dyDescent="0.3">
      <c r="G46047" s="2"/>
      <c r="K46047" s="2"/>
    </row>
    <row r="46048" spans="7:11" x14ac:dyDescent="0.3">
      <c r="G46048" s="2"/>
      <c r="K46048" s="2"/>
    </row>
    <row r="46049" spans="7:11" x14ac:dyDescent="0.3">
      <c r="G46049" s="2"/>
      <c r="K46049" s="2"/>
    </row>
    <row r="46050" spans="7:11" x14ac:dyDescent="0.3">
      <c r="G46050" s="2"/>
      <c r="K46050" s="2"/>
    </row>
    <row r="46051" spans="7:11" x14ac:dyDescent="0.3">
      <c r="G46051" s="2"/>
      <c r="K46051" s="2"/>
    </row>
    <row r="46052" spans="7:11" x14ac:dyDescent="0.3">
      <c r="G46052" s="2"/>
      <c r="K46052" s="2"/>
    </row>
    <row r="46053" spans="7:11" x14ac:dyDescent="0.3">
      <c r="G46053" s="2"/>
      <c r="K46053" s="2"/>
    </row>
    <row r="46054" spans="7:11" x14ac:dyDescent="0.3">
      <c r="G46054" s="2"/>
      <c r="K46054" s="2"/>
    </row>
    <row r="46055" spans="7:11" x14ac:dyDescent="0.3">
      <c r="G46055" s="2"/>
      <c r="K46055" s="2"/>
    </row>
    <row r="46056" spans="7:11" x14ac:dyDescent="0.3">
      <c r="G46056" s="2"/>
      <c r="K46056" s="2"/>
    </row>
    <row r="46057" spans="7:11" x14ac:dyDescent="0.3">
      <c r="G46057" s="2"/>
      <c r="K46057" s="2"/>
    </row>
    <row r="46058" spans="7:11" x14ac:dyDescent="0.3">
      <c r="G46058" s="2"/>
      <c r="K46058" s="2"/>
    </row>
    <row r="46059" spans="7:11" x14ac:dyDescent="0.3">
      <c r="G46059" s="2"/>
      <c r="K46059" s="2"/>
    </row>
    <row r="46060" spans="7:11" x14ac:dyDescent="0.3">
      <c r="G46060" s="2"/>
      <c r="K46060" s="2"/>
    </row>
    <row r="46061" spans="7:11" x14ac:dyDescent="0.3">
      <c r="G46061" s="2"/>
      <c r="K46061" s="2"/>
    </row>
    <row r="46062" spans="7:11" x14ac:dyDescent="0.3">
      <c r="G46062" s="2"/>
      <c r="K46062" s="2"/>
    </row>
    <row r="46063" spans="7:11" x14ac:dyDescent="0.3">
      <c r="G46063" s="2"/>
      <c r="K46063" s="2"/>
    </row>
    <row r="46064" spans="7:11" x14ac:dyDescent="0.3">
      <c r="G46064" s="2"/>
      <c r="K46064" s="2"/>
    </row>
    <row r="46065" spans="7:11" x14ac:dyDescent="0.3">
      <c r="G46065" s="2"/>
      <c r="K46065" s="2"/>
    </row>
    <row r="46066" spans="7:11" x14ac:dyDescent="0.3">
      <c r="G46066" s="2"/>
      <c r="K46066" s="2"/>
    </row>
    <row r="46067" spans="7:11" x14ac:dyDescent="0.3">
      <c r="G46067" s="2"/>
      <c r="K46067" s="2"/>
    </row>
    <row r="46068" spans="7:11" x14ac:dyDescent="0.3">
      <c r="G46068" s="2"/>
      <c r="K46068" s="2"/>
    </row>
    <row r="46069" spans="7:11" x14ac:dyDescent="0.3">
      <c r="G46069" s="2"/>
      <c r="K46069" s="2"/>
    </row>
    <row r="46070" spans="7:11" x14ac:dyDescent="0.3">
      <c r="G46070" s="2"/>
      <c r="K46070" s="2"/>
    </row>
    <row r="46071" spans="7:11" x14ac:dyDescent="0.3">
      <c r="G46071" s="2"/>
      <c r="K46071" s="2"/>
    </row>
    <row r="46072" spans="7:11" x14ac:dyDescent="0.3">
      <c r="G46072" s="2"/>
      <c r="K46072" s="2"/>
    </row>
    <row r="46073" spans="7:11" x14ac:dyDescent="0.3">
      <c r="G46073" s="2"/>
      <c r="K46073" s="2"/>
    </row>
    <row r="46074" spans="7:11" x14ac:dyDescent="0.3">
      <c r="G46074" s="2"/>
      <c r="K46074" s="2"/>
    </row>
    <row r="46075" spans="7:11" x14ac:dyDescent="0.3">
      <c r="G46075" s="2"/>
      <c r="K46075" s="2"/>
    </row>
    <row r="46076" spans="7:11" x14ac:dyDescent="0.3">
      <c r="G46076" s="2"/>
      <c r="K46076" s="2"/>
    </row>
    <row r="46077" spans="7:11" x14ac:dyDescent="0.3">
      <c r="G46077" s="2"/>
      <c r="K46077" s="2"/>
    </row>
    <row r="46078" spans="7:11" x14ac:dyDescent="0.3">
      <c r="G46078" s="2"/>
      <c r="K46078" s="2"/>
    </row>
    <row r="46079" spans="7:11" x14ac:dyDescent="0.3">
      <c r="G46079" s="2"/>
      <c r="K46079" s="2"/>
    </row>
    <row r="46080" spans="7:11" x14ac:dyDescent="0.3">
      <c r="G46080" s="2"/>
      <c r="K46080" s="2"/>
    </row>
    <row r="46081" spans="7:11" x14ac:dyDescent="0.3">
      <c r="G46081" s="2"/>
      <c r="K46081" s="2"/>
    </row>
    <row r="46082" spans="7:11" x14ac:dyDescent="0.3">
      <c r="G46082" s="2"/>
      <c r="K46082" s="2"/>
    </row>
    <row r="46083" spans="7:11" x14ac:dyDescent="0.3">
      <c r="G46083" s="2"/>
      <c r="K46083" s="2"/>
    </row>
    <row r="46084" spans="7:11" x14ac:dyDescent="0.3">
      <c r="G46084" s="2"/>
      <c r="K46084" s="2"/>
    </row>
    <row r="46085" spans="7:11" x14ac:dyDescent="0.3">
      <c r="G46085" s="2"/>
      <c r="K46085" s="2"/>
    </row>
    <row r="46086" spans="7:11" x14ac:dyDescent="0.3">
      <c r="G46086" s="2"/>
      <c r="K46086" s="2"/>
    </row>
    <row r="46087" spans="7:11" x14ac:dyDescent="0.3">
      <c r="G46087" s="2"/>
      <c r="K46087" s="2"/>
    </row>
    <row r="46088" spans="7:11" x14ac:dyDescent="0.3">
      <c r="G46088" s="2"/>
      <c r="K46088" s="2"/>
    </row>
    <row r="46089" spans="7:11" x14ac:dyDescent="0.3">
      <c r="G46089" s="2"/>
      <c r="K46089" s="2"/>
    </row>
    <row r="46090" spans="7:11" x14ac:dyDescent="0.3">
      <c r="G46090" s="2"/>
      <c r="K46090" s="2"/>
    </row>
    <row r="46091" spans="7:11" x14ac:dyDescent="0.3">
      <c r="G46091" s="2"/>
      <c r="K46091" s="2"/>
    </row>
    <row r="46092" spans="7:11" x14ac:dyDescent="0.3">
      <c r="G46092" s="2"/>
      <c r="K46092" s="2"/>
    </row>
    <row r="46093" spans="7:11" x14ac:dyDescent="0.3">
      <c r="G46093" s="2"/>
      <c r="K46093" s="2"/>
    </row>
    <row r="46094" spans="7:11" x14ac:dyDescent="0.3">
      <c r="G46094" s="2"/>
      <c r="K46094" s="2"/>
    </row>
    <row r="46095" spans="7:11" x14ac:dyDescent="0.3">
      <c r="G46095" s="2"/>
      <c r="K46095" s="2"/>
    </row>
    <row r="46096" spans="7:11" x14ac:dyDescent="0.3">
      <c r="G46096" s="2"/>
      <c r="K46096" s="2"/>
    </row>
    <row r="46097" spans="7:11" x14ac:dyDescent="0.3">
      <c r="G46097" s="2"/>
      <c r="K46097" s="2"/>
    </row>
    <row r="46098" spans="7:11" x14ac:dyDescent="0.3">
      <c r="G46098" s="2"/>
      <c r="K46098" s="2"/>
    </row>
    <row r="46099" spans="7:11" x14ac:dyDescent="0.3">
      <c r="G46099" s="2"/>
      <c r="K46099" s="2"/>
    </row>
    <row r="46100" spans="7:11" x14ac:dyDescent="0.3">
      <c r="G46100" s="2"/>
      <c r="K46100" s="2"/>
    </row>
    <row r="46101" spans="7:11" x14ac:dyDescent="0.3">
      <c r="G46101" s="2"/>
      <c r="K46101" s="2"/>
    </row>
    <row r="46102" spans="7:11" x14ac:dyDescent="0.3">
      <c r="G46102" s="2"/>
      <c r="K46102" s="2"/>
    </row>
    <row r="46103" spans="7:11" x14ac:dyDescent="0.3">
      <c r="G46103" s="2"/>
      <c r="K46103" s="2"/>
    </row>
    <row r="46104" spans="7:11" x14ac:dyDescent="0.3">
      <c r="G46104" s="2"/>
      <c r="K46104" s="2"/>
    </row>
    <row r="46105" spans="7:11" x14ac:dyDescent="0.3">
      <c r="G46105" s="2"/>
      <c r="K46105" s="2"/>
    </row>
    <row r="46106" spans="7:11" x14ac:dyDescent="0.3">
      <c r="G46106" s="2"/>
      <c r="K46106" s="2"/>
    </row>
    <row r="46107" spans="7:11" x14ac:dyDescent="0.3">
      <c r="G46107" s="2"/>
      <c r="K46107" s="2"/>
    </row>
    <row r="46108" spans="7:11" x14ac:dyDescent="0.3">
      <c r="G46108" s="2"/>
      <c r="K46108" s="2"/>
    </row>
    <row r="46109" spans="7:11" x14ac:dyDescent="0.3">
      <c r="G46109" s="2"/>
      <c r="K46109" s="2"/>
    </row>
    <row r="46110" spans="7:11" x14ac:dyDescent="0.3">
      <c r="G46110" s="2"/>
      <c r="K46110" s="2"/>
    </row>
    <row r="46111" spans="7:11" x14ac:dyDescent="0.3">
      <c r="G46111" s="2"/>
      <c r="K46111" s="2"/>
    </row>
    <row r="46112" spans="7:11" x14ac:dyDescent="0.3">
      <c r="G46112" s="2"/>
      <c r="K46112" s="2"/>
    </row>
    <row r="46113" spans="7:11" x14ac:dyDescent="0.3">
      <c r="G46113" s="2"/>
      <c r="K46113" s="2"/>
    </row>
    <row r="46114" spans="7:11" x14ac:dyDescent="0.3">
      <c r="G46114" s="2"/>
      <c r="K46114" s="2"/>
    </row>
    <row r="46115" spans="7:11" x14ac:dyDescent="0.3">
      <c r="G46115" s="2"/>
      <c r="K46115" s="2"/>
    </row>
    <row r="46116" spans="7:11" x14ac:dyDescent="0.3">
      <c r="G46116" s="2"/>
      <c r="K46116" s="2"/>
    </row>
    <row r="46117" spans="7:11" x14ac:dyDescent="0.3">
      <c r="G46117" s="2"/>
      <c r="K46117" s="2"/>
    </row>
    <row r="46118" spans="7:11" x14ac:dyDescent="0.3">
      <c r="G46118" s="2"/>
      <c r="K46118" s="2"/>
    </row>
    <row r="46119" spans="7:11" x14ac:dyDescent="0.3">
      <c r="G46119" s="2"/>
      <c r="K46119" s="2"/>
    </row>
    <row r="46120" spans="7:11" x14ac:dyDescent="0.3">
      <c r="G46120" s="2"/>
      <c r="K46120" s="2"/>
    </row>
    <row r="46121" spans="7:11" x14ac:dyDescent="0.3">
      <c r="G46121" s="2"/>
      <c r="K46121" s="2"/>
    </row>
    <row r="46122" spans="7:11" x14ac:dyDescent="0.3">
      <c r="G46122" s="2"/>
      <c r="K46122" s="2"/>
    </row>
    <row r="46123" spans="7:11" x14ac:dyDescent="0.3">
      <c r="G46123" s="2"/>
      <c r="K46123" s="2"/>
    </row>
    <row r="46124" spans="7:11" x14ac:dyDescent="0.3">
      <c r="G46124" s="2"/>
      <c r="K46124" s="2"/>
    </row>
    <row r="46125" spans="7:11" x14ac:dyDescent="0.3">
      <c r="G46125" s="2"/>
      <c r="K46125" s="2"/>
    </row>
    <row r="46126" spans="7:11" x14ac:dyDescent="0.3">
      <c r="G46126" s="2"/>
      <c r="K46126" s="2"/>
    </row>
    <row r="46127" spans="7:11" x14ac:dyDescent="0.3">
      <c r="G46127" s="2"/>
      <c r="K46127" s="2"/>
    </row>
    <row r="46128" spans="7:11" x14ac:dyDescent="0.3">
      <c r="G46128" s="2"/>
      <c r="K46128" s="2"/>
    </row>
    <row r="46129" spans="7:11" x14ac:dyDescent="0.3">
      <c r="G46129" s="2"/>
      <c r="K46129" s="2"/>
    </row>
    <row r="46130" spans="7:11" x14ac:dyDescent="0.3">
      <c r="G46130" s="2"/>
      <c r="K46130" s="2"/>
    </row>
    <row r="46131" spans="7:11" x14ac:dyDescent="0.3">
      <c r="G46131" s="2"/>
      <c r="K46131" s="2"/>
    </row>
    <row r="46132" spans="7:11" x14ac:dyDescent="0.3">
      <c r="G46132" s="2"/>
      <c r="K46132" s="2"/>
    </row>
    <row r="46133" spans="7:11" x14ac:dyDescent="0.3">
      <c r="G46133" s="2"/>
      <c r="K46133" s="2"/>
    </row>
    <row r="46134" spans="7:11" x14ac:dyDescent="0.3">
      <c r="G46134" s="2"/>
      <c r="K46134" s="2"/>
    </row>
    <row r="46135" spans="7:11" x14ac:dyDescent="0.3">
      <c r="G46135" s="2"/>
      <c r="K46135" s="2"/>
    </row>
    <row r="46136" spans="7:11" x14ac:dyDescent="0.3">
      <c r="G46136" s="2"/>
      <c r="K46136" s="2"/>
    </row>
    <row r="46137" spans="7:11" x14ac:dyDescent="0.3">
      <c r="G46137" s="2"/>
      <c r="K46137" s="2"/>
    </row>
    <row r="46138" spans="7:11" x14ac:dyDescent="0.3">
      <c r="G46138" s="2"/>
      <c r="K46138" s="2"/>
    </row>
    <row r="46139" spans="7:11" x14ac:dyDescent="0.3">
      <c r="G46139" s="2"/>
      <c r="K46139" s="2"/>
    </row>
    <row r="46140" spans="7:11" x14ac:dyDescent="0.3">
      <c r="G46140" s="2"/>
      <c r="K46140" s="2"/>
    </row>
    <row r="46141" spans="7:11" x14ac:dyDescent="0.3">
      <c r="G46141" s="2"/>
      <c r="K46141" s="2"/>
    </row>
    <row r="46142" spans="7:11" x14ac:dyDescent="0.3">
      <c r="G46142" s="2"/>
      <c r="K46142" s="2"/>
    </row>
    <row r="46143" spans="7:11" x14ac:dyDescent="0.3">
      <c r="G46143" s="2"/>
      <c r="K46143" s="2"/>
    </row>
    <row r="46144" spans="7:11" x14ac:dyDescent="0.3">
      <c r="G46144" s="2"/>
      <c r="K46144" s="2"/>
    </row>
    <row r="46145" spans="7:11" x14ac:dyDescent="0.3">
      <c r="G46145" s="2"/>
      <c r="K46145" s="2"/>
    </row>
    <row r="46146" spans="7:11" x14ac:dyDescent="0.3">
      <c r="G46146" s="2"/>
      <c r="K46146" s="2"/>
    </row>
    <row r="46147" spans="7:11" x14ac:dyDescent="0.3">
      <c r="G46147" s="2"/>
      <c r="K46147" s="2"/>
    </row>
    <row r="46148" spans="7:11" x14ac:dyDescent="0.3">
      <c r="G46148" s="2"/>
      <c r="K46148" s="2"/>
    </row>
    <row r="46149" spans="7:11" x14ac:dyDescent="0.3">
      <c r="G46149" s="2"/>
      <c r="K46149" s="2"/>
    </row>
    <row r="46150" spans="7:11" x14ac:dyDescent="0.3">
      <c r="G46150" s="2"/>
      <c r="K46150" s="2"/>
    </row>
    <row r="46151" spans="7:11" x14ac:dyDescent="0.3">
      <c r="G46151" s="2"/>
      <c r="K46151" s="2"/>
    </row>
    <row r="46152" spans="7:11" x14ac:dyDescent="0.3">
      <c r="G46152" s="2"/>
      <c r="K46152" s="2"/>
    </row>
    <row r="46153" spans="7:11" x14ac:dyDescent="0.3">
      <c r="G46153" s="2"/>
      <c r="K46153" s="2"/>
    </row>
    <row r="46154" spans="7:11" x14ac:dyDescent="0.3">
      <c r="G46154" s="2"/>
      <c r="K46154" s="2"/>
    </row>
    <row r="46155" spans="7:11" x14ac:dyDescent="0.3">
      <c r="G46155" s="2"/>
      <c r="K46155" s="2"/>
    </row>
    <row r="46156" spans="7:11" x14ac:dyDescent="0.3">
      <c r="G46156" s="2"/>
      <c r="K46156" s="2"/>
    </row>
    <row r="46157" spans="7:11" x14ac:dyDescent="0.3">
      <c r="G46157" s="2"/>
      <c r="K46157" s="2"/>
    </row>
    <row r="46158" spans="7:11" x14ac:dyDescent="0.3">
      <c r="G46158" s="2"/>
      <c r="K46158" s="2"/>
    </row>
    <row r="46159" spans="7:11" x14ac:dyDescent="0.3">
      <c r="G46159" s="2"/>
      <c r="K46159" s="2"/>
    </row>
    <row r="46160" spans="7:11" x14ac:dyDescent="0.3">
      <c r="G46160" s="2"/>
      <c r="K46160" s="2"/>
    </row>
    <row r="46161" spans="7:11" x14ac:dyDescent="0.3">
      <c r="G46161" s="2"/>
      <c r="K46161" s="2"/>
    </row>
    <row r="46162" spans="7:11" x14ac:dyDescent="0.3">
      <c r="G46162" s="2"/>
      <c r="K46162" s="2"/>
    </row>
    <row r="46163" spans="7:11" x14ac:dyDescent="0.3">
      <c r="G46163" s="2"/>
      <c r="K46163" s="2"/>
    </row>
    <row r="46164" spans="7:11" x14ac:dyDescent="0.3">
      <c r="G46164" s="2"/>
      <c r="K46164" s="2"/>
    </row>
    <row r="46165" spans="7:11" x14ac:dyDescent="0.3">
      <c r="G46165" s="2"/>
      <c r="K46165" s="2"/>
    </row>
    <row r="46166" spans="7:11" x14ac:dyDescent="0.3">
      <c r="G46166" s="2"/>
      <c r="K46166" s="2"/>
    </row>
    <row r="46167" spans="7:11" x14ac:dyDescent="0.3">
      <c r="G46167" s="2"/>
      <c r="K46167" s="2"/>
    </row>
    <row r="46168" spans="7:11" x14ac:dyDescent="0.3">
      <c r="G46168" s="2"/>
      <c r="K46168" s="2"/>
    </row>
    <row r="46169" spans="7:11" x14ac:dyDescent="0.3">
      <c r="G46169" s="2"/>
      <c r="K46169" s="2"/>
    </row>
    <row r="46170" spans="7:11" x14ac:dyDescent="0.3">
      <c r="G46170" s="2"/>
      <c r="K46170" s="2"/>
    </row>
    <row r="46171" spans="7:11" x14ac:dyDescent="0.3">
      <c r="G46171" s="2"/>
      <c r="K46171" s="2"/>
    </row>
    <row r="46172" spans="7:11" x14ac:dyDescent="0.3">
      <c r="G46172" s="2"/>
      <c r="K46172" s="2"/>
    </row>
    <row r="46173" spans="7:11" x14ac:dyDescent="0.3">
      <c r="G46173" s="2"/>
      <c r="K46173" s="2"/>
    </row>
    <row r="46174" spans="7:11" x14ac:dyDescent="0.3">
      <c r="G46174" s="2"/>
      <c r="K46174" s="2"/>
    </row>
    <row r="46175" spans="7:11" x14ac:dyDescent="0.3">
      <c r="G46175" s="2"/>
      <c r="K46175" s="2"/>
    </row>
    <row r="46176" spans="7:11" x14ac:dyDescent="0.3">
      <c r="G46176" s="2"/>
      <c r="K46176" s="2"/>
    </row>
    <row r="46177" spans="7:11" x14ac:dyDescent="0.3">
      <c r="G46177" s="2"/>
      <c r="K46177" s="2"/>
    </row>
    <row r="46178" spans="7:11" x14ac:dyDescent="0.3">
      <c r="G46178" s="2"/>
      <c r="K46178" s="2"/>
    </row>
    <row r="46179" spans="7:11" x14ac:dyDescent="0.3">
      <c r="G46179" s="2"/>
      <c r="K46179" s="2"/>
    </row>
    <row r="46180" spans="7:11" x14ac:dyDescent="0.3">
      <c r="G46180" s="2"/>
      <c r="K46180" s="2"/>
    </row>
    <row r="46181" spans="7:11" x14ac:dyDescent="0.3">
      <c r="G46181" s="2"/>
      <c r="K46181" s="2"/>
    </row>
    <row r="46182" spans="7:11" x14ac:dyDescent="0.3">
      <c r="G46182" s="2"/>
      <c r="K46182" s="2"/>
    </row>
    <row r="46183" spans="7:11" x14ac:dyDescent="0.3">
      <c r="G46183" s="2"/>
      <c r="K46183" s="2"/>
    </row>
    <row r="46184" spans="7:11" x14ac:dyDescent="0.3">
      <c r="G46184" s="2"/>
      <c r="K46184" s="2"/>
    </row>
    <row r="46185" spans="7:11" x14ac:dyDescent="0.3">
      <c r="G46185" s="2"/>
      <c r="K46185" s="2"/>
    </row>
    <row r="46186" spans="7:11" x14ac:dyDescent="0.3">
      <c r="G46186" s="2"/>
      <c r="K46186" s="2"/>
    </row>
    <row r="46187" spans="7:11" x14ac:dyDescent="0.3">
      <c r="G46187" s="2"/>
      <c r="K46187" s="2"/>
    </row>
    <row r="46188" spans="7:11" x14ac:dyDescent="0.3">
      <c r="G46188" s="2"/>
      <c r="K46188" s="2"/>
    </row>
    <row r="46189" spans="7:11" x14ac:dyDescent="0.3">
      <c r="G46189" s="2"/>
      <c r="K46189" s="2"/>
    </row>
    <row r="46190" spans="7:11" x14ac:dyDescent="0.3">
      <c r="G46190" s="2"/>
      <c r="K46190" s="2"/>
    </row>
    <row r="46191" spans="7:11" x14ac:dyDescent="0.3">
      <c r="G46191" s="2"/>
      <c r="K46191" s="2"/>
    </row>
    <row r="46192" spans="7:11" x14ac:dyDescent="0.3">
      <c r="G46192" s="2"/>
      <c r="K46192" s="2"/>
    </row>
    <row r="46193" spans="7:11" x14ac:dyDescent="0.3">
      <c r="G46193" s="2"/>
      <c r="K46193" s="2"/>
    </row>
    <row r="46194" spans="7:11" x14ac:dyDescent="0.3">
      <c r="G46194" s="2"/>
      <c r="K46194" s="2"/>
    </row>
    <row r="46195" spans="7:11" x14ac:dyDescent="0.3">
      <c r="G46195" s="2"/>
      <c r="K46195" s="2"/>
    </row>
    <row r="46196" spans="7:11" x14ac:dyDescent="0.3">
      <c r="G46196" s="2"/>
      <c r="K46196" s="2"/>
    </row>
    <row r="46197" spans="7:11" x14ac:dyDescent="0.3">
      <c r="G46197" s="2"/>
      <c r="K46197" s="2"/>
    </row>
    <row r="46198" spans="7:11" x14ac:dyDescent="0.3">
      <c r="G46198" s="2"/>
      <c r="K46198" s="2"/>
    </row>
    <row r="46199" spans="7:11" x14ac:dyDescent="0.3">
      <c r="G46199" s="2"/>
      <c r="K46199" s="2"/>
    </row>
    <row r="46200" spans="7:11" x14ac:dyDescent="0.3">
      <c r="G46200" s="2"/>
      <c r="K46200" s="2"/>
    </row>
    <row r="46201" spans="7:11" x14ac:dyDescent="0.3">
      <c r="G46201" s="2"/>
      <c r="K46201" s="2"/>
    </row>
    <row r="46202" spans="7:11" x14ac:dyDescent="0.3">
      <c r="G46202" s="2"/>
      <c r="K46202" s="2"/>
    </row>
    <row r="46203" spans="7:11" x14ac:dyDescent="0.3">
      <c r="G46203" s="2"/>
      <c r="K46203" s="2"/>
    </row>
    <row r="46204" spans="7:11" x14ac:dyDescent="0.3">
      <c r="G46204" s="2"/>
      <c r="K46204" s="2"/>
    </row>
    <row r="46205" spans="7:11" x14ac:dyDescent="0.3">
      <c r="G46205" s="2"/>
      <c r="K46205" s="2"/>
    </row>
    <row r="46206" spans="7:11" x14ac:dyDescent="0.3">
      <c r="G46206" s="2"/>
      <c r="K46206" s="2"/>
    </row>
    <row r="46207" spans="7:11" x14ac:dyDescent="0.3">
      <c r="G46207" s="2"/>
      <c r="K46207" s="2"/>
    </row>
    <row r="46208" spans="7:11" x14ac:dyDescent="0.3">
      <c r="G46208" s="2"/>
      <c r="K46208" s="2"/>
    </row>
    <row r="46209" spans="7:11" x14ac:dyDescent="0.3">
      <c r="G46209" s="2"/>
      <c r="K46209" s="2"/>
    </row>
    <row r="46210" spans="7:11" x14ac:dyDescent="0.3">
      <c r="G46210" s="2"/>
      <c r="K46210" s="2"/>
    </row>
    <row r="46211" spans="7:11" x14ac:dyDescent="0.3">
      <c r="G46211" s="2"/>
      <c r="K46211" s="2"/>
    </row>
    <row r="46212" spans="7:11" x14ac:dyDescent="0.3">
      <c r="G46212" s="2"/>
      <c r="K46212" s="2"/>
    </row>
    <row r="46213" spans="7:11" x14ac:dyDescent="0.3">
      <c r="G46213" s="2"/>
      <c r="K46213" s="2"/>
    </row>
    <row r="46214" spans="7:11" x14ac:dyDescent="0.3">
      <c r="G46214" s="2"/>
      <c r="K46214" s="2"/>
    </row>
    <row r="46215" spans="7:11" x14ac:dyDescent="0.3">
      <c r="G46215" s="2"/>
      <c r="K46215" s="2"/>
    </row>
    <row r="46216" spans="7:11" x14ac:dyDescent="0.3">
      <c r="G46216" s="2"/>
      <c r="K46216" s="2"/>
    </row>
    <row r="46217" spans="7:11" x14ac:dyDescent="0.3">
      <c r="G46217" s="2"/>
      <c r="K46217" s="2"/>
    </row>
    <row r="46218" spans="7:11" x14ac:dyDescent="0.3">
      <c r="G46218" s="2"/>
      <c r="K46218" s="2"/>
    </row>
    <row r="46219" spans="7:11" x14ac:dyDescent="0.3">
      <c r="G46219" s="2"/>
      <c r="K46219" s="2"/>
    </row>
    <row r="46220" spans="7:11" x14ac:dyDescent="0.3">
      <c r="G46220" s="2"/>
      <c r="K46220" s="2"/>
    </row>
    <row r="46221" spans="7:11" x14ac:dyDescent="0.3">
      <c r="G46221" s="2"/>
      <c r="K46221" s="2"/>
    </row>
    <row r="46222" spans="7:11" x14ac:dyDescent="0.3">
      <c r="G46222" s="2"/>
      <c r="K46222" s="2"/>
    </row>
    <row r="46223" spans="7:11" x14ac:dyDescent="0.3">
      <c r="G46223" s="2"/>
      <c r="K46223" s="2"/>
    </row>
    <row r="46224" spans="7:11" x14ac:dyDescent="0.3">
      <c r="G46224" s="2"/>
      <c r="K46224" s="2"/>
    </row>
    <row r="46225" spans="7:11" x14ac:dyDescent="0.3">
      <c r="G46225" s="2"/>
      <c r="K46225" s="2"/>
    </row>
    <row r="46226" spans="7:11" x14ac:dyDescent="0.3">
      <c r="G46226" s="2"/>
      <c r="K46226" s="2"/>
    </row>
    <row r="46227" spans="7:11" x14ac:dyDescent="0.3">
      <c r="G46227" s="2"/>
      <c r="K46227" s="2"/>
    </row>
    <row r="46228" spans="7:11" x14ac:dyDescent="0.3">
      <c r="G46228" s="2"/>
      <c r="K46228" s="2"/>
    </row>
    <row r="46229" spans="7:11" x14ac:dyDescent="0.3">
      <c r="G46229" s="2"/>
      <c r="K46229" s="2"/>
    </row>
    <row r="46230" spans="7:11" x14ac:dyDescent="0.3">
      <c r="G46230" s="2"/>
      <c r="K46230" s="2"/>
    </row>
    <row r="46231" spans="7:11" x14ac:dyDescent="0.3">
      <c r="G46231" s="2"/>
      <c r="K46231" s="2"/>
    </row>
    <row r="46232" spans="7:11" x14ac:dyDescent="0.3">
      <c r="G46232" s="2"/>
      <c r="K46232" s="2"/>
    </row>
    <row r="46233" spans="7:11" x14ac:dyDescent="0.3">
      <c r="G46233" s="2"/>
      <c r="K46233" s="2"/>
    </row>
    <row r="46234" spans="7:11" x14ac:dyDescent="0.3">
      <c r="G46234" s="2"/>
      <c r="K46234" s="2"/>
    </row>
    <row r="46235" spans="7:11" x14ac:dyDescent="0.3">
      <c r="G46235" s="2"/>
      <c r="K46235" s="2"/>
    </row>
    <row r="46236" spans="7:11" x14ac:dyDescent="0.3">
      <c r="G46236" s="2"/>
      <c r="K46236" s="2"/>
    </row>
    <row r="46237" spans="7:11" x14ac:dyDescent="0.3">
      <c r="G46237" s="2"/>
      <c r="K46237" s="2"/>
    </row>
    <row r="46238" spans="7:11" x14ac:dyDescent="0.3">
      <c r="G46238" s="2"/>
      <c r="K46238" s="2"/>
    </row>
    <row r="46239" spans="7:11" x14ac:dyDescent="0.3">
      <c r="G46239" s="2"/>
      <c r="K46239" s="2"/>
    </row>
    <row r="46240" spans="7:11" x14ac:dyDescent="0.3">
      <c r="G46240" s="2"/>
      <c r="K46240" s="2"/>
    </row>
    <row r="46241" spans="7:11" x14ac:dyDescent="0.3">
      <c r="G46241" s="2"/>
      <c r="K46241" s="2"/>
    </row>
    <row r="46242" spans="7:11" x14ac:dyDescent="0.3">
      <c r="G46242" s="2"/>
      <c r="K46242" s="2"/>
    </row>
    <row r="46243" spans="7:11" x14ac:dyDescent="0.3">
      <c r="G46243" s="2"/>
      <c r="K46243" s="2"/>
    </row>
    <row r="46244" spans="7:11" x14ac:dyDescent="0.3">
      <c r="G46244" s="2"/>
      <c r="K46244" s="2"/>
    </row>
    <row r="46245" spans="7:11" x14ac:dyDescent="0.3">
      <c r="G46245" s="2"/>
      <c r="K46245" s="2"/>
    </row>
    <row r="46246" spans="7:11" x14ac:dyDescent="0.3">
      <c r="G46246" s="2"/>
      <c r="K46246" s="2"/>
    </row>
    <row r="46247" spans="7:11" x14ac:dyDescent="0.3">
      <c r="G46247" s="2"/>
      <c r="K46247" s="2"/>
    </row>
    <row r="46248" spans="7:11" x14ac:dyDescent="0.3">
      <c r="G46248" s="2"/>
      <c r="K46248" s="2"/>
    </row>
    <row r="46249" spans="7:11" x14ac:dyDescent="0.3">
      <c r="G46249" s="2"/>
      <c r="K46249" s="2"/>
    </row>
    <row r="46250" spans="7:11" x14ac:dyDescent="0.3">
      <c r="G46250" s="2"/>
      <c r="K46250" s="2"/>
    </row>
    <row r="46251" spans="7:11" x14ac:dyDescent="0.3">
      <c r="G46251" s="2"/>
      <c r="K46251" s="2"/>
    </row>
    <row r="46252" spans="7:11" x14ac:dyDescent="0.3">
      <c r="G46252" s="2"/>
      <c r="K46252" s="2"/>
    </row>
    <row r="46253" spans="7:11" x14ac:dyDescent="0.3">
      <c r="G46253" s="2"/>
      <c r="K46253" s="2"/>
    </row>
    <row r="46254" spans="7:11" x14ac:dyDescent="0.3">
      <c r="G46254" s="2"/>
      <c r="K46254" s="2"/>
    </row>
    <row r="46255" spans="7:11" x14ac:dyDescent="0.3">
      <c r="G46255" s="2"/>
      <c r="K46255" s="2"/>
    </row>
    <row r="46256" spans="7:11" x14ac:dyDescent="0.3">
      <c r="G46256" s="2"/>
      <c r="K46256" s="2"/>
    </row>
    <row r="46257" spans="7:11" x14ac:dyDescent="0.3">
      <c r="G46257" s="2"/>
      <c r="K46257" s="2"/>
    </row>
    <row r="46258" spans="7:11" x14ac:dyDescent="0.3">
      <c r="G46258" s="2"/>
      <c r="K46258" s="2"/>
    </row>
    <row r="46259" spans="7:11" x14ac:dyDescent="0.3">
      <c r="G46259" s="2"/>
      <c r="K46259" s="2"/>
    </row>
    <row r="46260" spans="7:11" x14ac:dyDescent="0.3">
      <c r="G46260" s="2"/>
      <c r="K46260" s="2"/>
    </row>
    <row r="46261" spans="7:11" x14ac:dyDescent="0.3">
      <c r="G46261" s="2"/>
      <c r="K46261" s="2"/>
    </row>
    <row r="46262" spans="7:11" x14ac:dyDescent="0.3">
      <c r="G46262" s="2"/>
      <c r="K46262" s="2"/>
    </row>
    <row r="46263" spans="7:11" x14ac:dyDescent="0.3">
      <c r="G46263" s="2"/>
      <c r="K46263" s="2"/>
    </row>
    <row r="46264" spans="7:11" x14ac:dyDescent="0.3">
      <c r="G46264" s="2"/>
      <c r="K46264" s="2"/>
    </row>
    <row r="46265" spans="7:11" x14ac:dyDescent="0.3">
      <c r="G46265" s="2"/>
      <c r="K46265" s="2"/>
    </row>
    <row r="46266" spans="7:11" x14ac:dyDescent="0.3">
      <c r="G46266" s="2"/>
      <c r="K46266" s="2"/>
    </row>
    <row r="46267" spans="7:11" x14ac:dyDescent="0.3">
      <c r="G46267" s="2"/>
      <c r="K46267" s="2"/>
    </row>
    <row r="46268" spans="7:11" x14ac:dyDescent="0.3">
      <c r="G46268" s="2"/>
      <c r="K46268" s="2"/>
    </row>
    <row r="46269" spans="7:11" x14ac:dyDescent="0.3">
      <c r="G46269" s="2"/>
      <c r="K46269" s="2"/>
    </row>
    <row r="46270" spans="7:11" x14ac:dyDescent="0.3">
      <c r="G46270" s="2"/>
      <c r="K46270" s="2"/>
    </row>
    <row r="46271" spans="7:11" x14ac:dyDescent="0.3">
      <c r="G46271" s="2"/>
      <c r="K46271" s="2"/>
    </row>
    <row r="46272" spans="7:11" x14ac:dyDescent="0.3">
      <c r="G46272" s="2"/>
      <c r="K46272" s="2"/>
    </row>
    <row r="46273" spans="7:11" x14ac:dyDescent="0.3">
      <c r="G46273" s="2"/>
      <c r="K46273" s="2"/>
    </row>
    <row r="46274" spans="7:11" x14ac:dyDescent="0.3">
      <c r="G46274" s="2"/>
      <c r="K46274" s="2"/>
    </row>
    <row r="46275" spans="7:11" x14ac:dyDescent="0.3">
      <c r="G46275" s="2"/>
      <c r="K46275" s="2"/>
    </row>
    <row r="46276" spans="7:11" x14ac:dyDescent="0.3">
      <c r="G46276" s="2"/>
      <c r="K46276" s="2"/>
    </row>
    <row r="46277" spans="7:11" x14ac:dyDescent="0.3">
      <c r="G46277" s="2"/>
      <c r="K46277" s="2"/>
    </row>
    <row r="46278" spans="7:11" x14ac:dyDescent="0.3">
      <c r="G46278" s="2"/>
      <c r="K46278" s="2"/>
    </row>
    <row r="46279" spans="7:11" x14ac:dyDescent="0.3">
      <c r="G46279" s="2"/>
      <c r="K46279" s="2"/>
    </row>
    <row r="46280" spans="7:11" x14ac:dyDescent="0.3">
      <c r="G46280" s="2"/>
      <c r="K46280" s="2"/>
    </row>
    <row r="46281" spans="7:11" x14ac:dyDescent="0.3">
      <c r="G46281" s="2"/>
      <c r="K46281" s="2"/>
    </row>
    <row r="46282" spans="7:11" x14ac:dyDescent="0.3">
      <c r="G46282" s="2"/>
      <c r="K46282" s="2"/>
    </row>
    <row r="46283" spans="7:11" x14ac:dyDescent="0.3">
      <c r="G46283" s="2"/>
      <c r="K46283" s="2"/>
    </row>
    <row r="46284" spans="7:11" x14ac:dyDescent="0.3">
      <c r="G46284" s="2"/>
      <c r="K46284" s="2"/>
    </row>
    <row r="46285" spans="7:11" x14ac:dyDescent="0.3">
      <c r="G46285" s="2"/>
      <c r="K46285" s="2"/>
    </row>
    <row r="46286" spans="7:11" x14ac:dyDescent="0.3">
      <c r="G46286" s="2"/>
      <c r="K46286" s="2"/>
    </row>
    <row r="46287" spans="7:11" x14ac:dyDescent="0.3">
      <c r="G46287" s="2"/>
      <c r="K46287" s="2"/>
    </row>
    <row r="46288" spans="7:11" x14ac:dyDescent="0.3">
      <c r="G46288" s="2"/>
      <c r="K46288" s="2"/>
    </row>
    <row r="46289" spans="7:11" x14ac:dyDescent="0.3">
      <c r="G46289" s="2"/>
      <c r="K46289" s="2"/>
    </row>
    <row r="46290" spans="7:11" x14ac:dyDescent="0.3">
      <c r="G46290" s="2"/>
      <c r="K46290" s="2"/>
    </row>
    <row r="46291" spans="7:11" x14ac:dyDescent="0.3">
      <c r="G46291" s="2"/>
      <c r="K46291" s="2"/>
    </row>
    <row r="46292" spans="7:11" x14ac:dyDescent="0.3">
      <c r="G46292" s="2"/>
      <c r="K46292" s="2"/>
    </row>
    <row r="46293" spans="7:11" x14ac:dyDescent="0.3">
      <c r="G46293" s="2"/>
      <c r="K46293" s="2"/>
    </row>
    <row r="46294" spans="7:11" x14ac:dyDescent="0.3">
      <c r="G46294" s="2"/>
      <c r="K46294" s="2"/>
    </row>
    <row r="46295" spans="7:11" x14ac:dyDescent="0.3">
      <c r="G46295" s="2"/>
      <c r="K46295" s="2"/>
    </row>
    <row r="46296" spans="7:11" x14ac:dyDescent="0.3">
      <c r="G46296" s="2"/>
      <c r="K46296" s="2"/>
    </row>
    <row r="46297" spans="7:11" x14ac:dyDescent="0.3">
      <c r="G46297" s="2"/>
      <c r="K46297" s="2"/>
    </row>
    <row r="46298" spans="7:11" x14ac:dyDescent="0.3">
      <c r="G46298" s="2"/>
      <c r="K46298" s="2"/>
    </row>
    <row r="46299" spans="7:11" x14ac:dyDescent="0.3">
      <c r="G46299" s="2"/>
      <c r="K46299" s="2"/>
    </row>
    <row r="46300" spans="7:11" x14ac:dyDescent="0.3">
      <c r="G46300" s="2"/>
      <c r="K46300" s="2"/>
    </row>
    <row r="46301" spans="7:11" x14ac:dyDescent="0.3">
      <c r="G46301" s="2"/>
      <c r="K46301" s="2"/>
    </row>
    <row r="46302" spans="7:11" x14ac:dyDescent="0.3">
      <c r="G46302" s="2"/>
      <c r="K46302" s="2"/>
    </row>
    <row r="46303" spans="7:11" x14ac:dyDescent="0.3">
      <c r="G46303" s="2"/>
      <c r="K46303" s="2"/>
    </row>
    <row r="46304" spans="7:11" x14ac:dyDescent="0.3">
      <c r="G46304" s="2"/>
      <c r="K46304" s="2"/>
    </row>
    <row r="46305" spans="7:11" x14ac:dyDescent="0.3">
      <c r="G46305" s="2"/>
      <c r="K46305" s="2"/>
    </row>
    <row r="46306" spans="7:11" x14ac:dyDescent="0.3">
      <c r="G46306" s="2"/>
      <c r="K46306" s="2"/>
    </row>
    <row r="46307" spans="7:11" x14ac:dyDescent="0.3">
      <c r="G46307" s="2"/>
      <c r="K46307" s="2"/>
    </row>
    <row r="46308" spans="7:11" x14ac:dyDescent="0.3">
      <c r="G46308" s="2"/>
      <c r="K46308" s="2"/>
    </row>
    <row r="46309" spans="7:11" x14ac:dyDescent="0.3">
      <c r="G46309" s="2"/>
      <c r="K46309" s="2"/>
    </row>
    <row r="46310" spans="7:11" x14ac:dyDescent="0.3">
      <c r="G46310" s="2"/>
      <c r="K46310" s="2"/>
    </row>
    <row r="46311" spans="7:11" x14ac:dyDescent="0.3">
      <c r="G46311" s="2"/>
      <c r="K46311" s="2"/>
    </row>
    <row r="46312" spans="7:11" x14ac:dyDescent="0.3">
      <c r="G46312" s="2"/>
      <c r="K46312" s="2"/>
    </row>
    <row r="46313" spans="7:11" x14ac:dyDescent="0.3">
      <c r="G46313" s="2"/>
      <c r="K46313" s="2"/>
    </row>
    <row r="46314" spans="7:11" x14ac:dyDescent="0.3">
      <c r="G46314" s="2"/>
      <c r="K46314" s="2"/>
    </row>
    <row r="46315" spans="7:11" x14ac:dyDescent="0.3">
      <c r="G46315" s="2"/>
      <c r="K46315" s="2"/>
    </row>
    <row r="46316" spans="7:11" x14ac:dyDescent="0.3">
      <c r="G46316" s="2"/>
      <c r="K46316" s="2"/>
    </row>
    <row r="46317" spans="7:11" x14ac:dyDescent="0.3">
      <c r="G46317" s="2"/>
      <c r="K46317" s="2"/>
    </row>
    <row r="46318" spans="7:11" x14ac:dyDescent="0.3">
      <c r="G46318" s="2"/>
      <c r="K46318" s="2"/>
    </row>
    <row r="46319" spans="7:11" x14ac:dyDescent="0.3">
      <c r="G46319" s="2"/>
      <c r="K46319" s="2"/>
    </row>
    <row r="46320" spans="7:11" x14ac:dyDescent="0.3">
      <c r="G46320" s="2"/>
      <c r="K46320" s="2"/>
    </row>
    <row r="46321" spans="7:11" x14ac:dyDescent="0.3">
      <c r="G46321" s="2"/>
      <c r="K46321" s="2"/>
    </row>
    <row r="46322" spans="7:11" x14ac:dyDescent="0.3">
      <c r="G46322" s="2"/>
      <c r="K46322" s="2"/>
    </row>
    <row r="46323" spans="7:11" x14ac:dyDescent="0.3">
      <c r="G46323" s="2"/>
      <c r="K46323" s="2"/>
    </row>
    <row r="46324" spans="7:11" x14ac:dyDescent="0.3">
      <c r="G46324" s="2"/>
      <c r="K46324" s="2"/>
    </row>
    <row r="46325" spans="7:11" x14ac:dyDescent="0.3">
      <c r="G46325" s="2"/>
      <c r="K46325" s="2"/>
    </row>
    <row r="46326" spans="7:11" x14ac:dyDescent="0.3">
      <c r="G46326" s="2"/>
      <c r="K46326" s="2"/>
    </row>
    <row r="46327" spans="7:11" x14ac:dyDescent="0.3">
      <c r="G46327" s="2"/>
      <c r="K46327" s="2"/>
    </row>
    <row r="46328" spans="7:11" x14ac:dyDescent="0.3">
      <c r="G46328" s="2"/>
      <c r="K46328" s="2"/>
    </row>
    <row r="46329" spans="7:11" x14ac:dyDescent="0.3">
      <c r="G46329" s="2"/>
      <c r="K46329" s="2"/>
    </row>
    <row r="46330" spans="7:11" x14ac:dyDescent="0.3">
      <c r="G46330" s="2"/>
      <c r="K46330" s="2"/>
    </row>
    <row r="46331" spans="7:11" x14ac:dyDescent="0.3">
      <c r="G46331" s="2"/>
      <c r="K46331" s="2"/>
    </row>
    <row r="46332" spans="7:11" x14ac:dyDescent="0.3">
      <c r="G46332" s="2"/>
      <c r="K46332" s="2"/>
    </row>
    <row r="46333" spans="7:11" x14ac:dyDescent="0.3">
      <c r="G46333" s="2"/>
      <c r="K46333" s="2"/>
    </row>
    <row r="46334" spans="7:11" x14ac:dyDescent="0.3">
      <c r="G46334" s="2"/>
      <c r="K46334" s="2"/>
    </row>
    <row r="46335" spans="7:11" x14ac:dyDescent="0.3">
      <c r="G46335" s="2"/>
      <c r="K46335" s="2"/>
    </row>
    <row r="46336" spans="7:11" x14ac:dyDescent="0.3">
      <c r="G46336" s="2"/>
      <c r="K46336" s="2"/>
    </row>
    <row r="46337" spans="7:11" x14ac:dyDescent="0.3">
      <c r="G46337" s="2"/>
      <c r="K46337" s="2"/>
    </row>
    <row r="46338" spans="7:11" x14ac:dyDescent="0.3">
      <c r="G46338" s="2"/>
      <c r="K46338" s="2"/>
    </row>
    <row r="46339" spans="7:11" x14ac:dyDescent="0.3">
      <c r="G46339" s="2"/>
      <c r="K46339" s="2"/>
    </row>
    <row r="46340" spans="7:11" x14ac:dyDescent="0.3">
      <c r="G46340" s="2"/>
      <c r="K46340" s="2"/>
    </row>
    <row r="46341" spans="7:11" x14ac:dyDescent="0.3">
      <c r="G46341" s="2"/>
      <c r="K46341" s="2"/>
    </row>
    <row r="46342" spans="7:11" x14ac:dyDescent="0.3">
      <c r="G46342" s="2"/>
      <c r="K46342" s="2"/>
    </row>
    <row r="46343" spans="7:11" x14ac:dyDescent="0.3">
      <c r="G46343" s="2"/>
      <c r="K46343" s="2"/>
    </row>
    <row r="46344" spans="7:11" x14ac:dyDescent="0.3">
      <c r="G46344" s="2"/>
      <c r="K46344" s="2"/>
    </row>
    <row r="46345" spans="7:11" x14ac:dyDescent="0.3">
      <c r="G46345" s="2"/>
      <c r="K46345" s="2"/>
    </row>
    <row r="46346" spans="7:11" x14ac:dyDescent="0.3">
      <c r="G46346" s="2"/>
      <c r="K46346" s="2"/>
    </row>
    <row r="46347" spans="7:11" x14ac:dyDescent="0.3">
      <c r="G46347" s="2"/>
      <c r="K46347" s="2"/>
    </row>
    <row r="46348" spans="7:11" x14ac:dyDescent="0.3">
      <c r="G46348" s="2"/>
      <c r="K46348" s="2"/>
    </row>
    <row r="46349" spans="7:11" x14ac:dyDescent="0.3">
      <c r="G46349" s="2"/>
      <c r="K46349" s="2"/>
    </row>
    <row r="46350" spans="7:11" x14ac:dyDescent="0.3">
      <c r="G46350" s="2"/>
      <c r="K46350" s="2"/>
    </row>
    <row r="46351" spans="7:11" x14ac:dyDescent="0.3">
      <c r="G46351" s="2"/>
      <c r="K46351" s="2"/>
    </row>
    <row r="46352" spans="7:11" x14ac:dyDescent="0.3">
      <c r="G46352" s="2"/>
      <c r="K46352" s="2"/>
    </row>
    <row r="46353" spans="7:11" x14ac:dyDescent="0.3">
      <c r="G46353" s="2"/>
      <c r="K46353" s="2"/>
    </row>
    <row r="46354" spans="7:11" x14ac:dyDescent="0.3">
      <c r="G46354" s="2"/>
      <c r="K46354" s="2"/>
    </row>
    <row r="46355" spans="7:11" x14ac:dyDescent="0.3">
      <c r="G46355" s="2"/>
      <c r="K46355" s="2"/>
    </row>
    <row r="46356" spans="7:11" x14ac:dyDescent="0.3">
      <c r="G46356" s="2"/>
      <c r="K46356" s="2"/>
    </row>
    <row r="46357" spans="7:11" x14ac:dyDescent="0.3">
      <c r="G46357" s="2"/>
      <c r="K46357" s="2"/>
    </row>
    <row r="46358" spans="7:11" x14ac:dyDescent="0.3">
      <c r="G46358" s="2"/>
      <c r="K46358" s="2"/>
    </row>
    <row r="46359" spans="7:11" x14ac:dyDescent="0.3">
      <c r="G46359" s="2"/>
      <c r="K46359" s="2"/>
    </row>
    <row r="46360" spans="7:11" x14ac:dyDescent="0.3">
      <c r="G46360" s="2"/>
      <c r="K46360" s="2"/>
    </row>
    <row r="46361" spans="7:11" x14ac:dyDescent="0.3">
      <c r="G46361" s="2"/>
      <c r="K46361" s="2"/>
    </row>
    <row r="46362" spans="7:11" x14ac:dyDescent="0.3">
      <c r="G46362" s="2"/>
      <c r="K46362" s="2"/>
    </row>
    <row r="46363" spans="7:11" x14ac:dyDescent="0.3">
      <c r="G46363" s="2"/>
      <c r="K46363" s="2"/>
    </row>
    <row r="46364" spans="7:11" x14ac:dyDescent="0.3">
      <c r="G46364" s="2"/>
      <c r="K46364" s="2"/>
    </row>
    <row r="46365" spans="7:11" x14ac:dyDescent="0.3">
      <c r="G46365" s="2"/>
      <c r="K46365" s="2"/>
    </row>
    <row r="46366" spans="7:11" x14ac:dyDescent="0.3">
      <c r="G46366" s="2"/>
      <c r="K46366" s="2"/>
    </row>
    <row r="46367" spans="7:11" x14ac:dyDescent="0.3">
      <c r="G46367" s="2"/>
      <c r="K46367" s="2"/>
    </row>
    <row r="46368" spans="7:11" x14ac:dyDescent="0.3">
      <c r="G46368" s="2"/>
      <c r="K46368" s="2"/>
    </row>
    <row r="46369" spans="7:11" x14ac:dyDescent="0.3">
      <c r="G46369" s="2"/>
      <c r="K46369" s="2"/>
    </row>
    <row r="46370" spans="7:11" x14ac:dyDescent="0.3">
      <c r="G46370" s="2"/>
      <c r="K46370" s="2"/>
    </row>
    <row r="46371" spans="7:11" x14ac:dyDescent="0.3">
      <c r="G46371" s="2"/>
      <c r="K46371" s="2"/>
    </row>
    <row r="46372" spans="7:11" x14ac:dyDescent="0.3">
      <c r="G46372" s="2"/>
      <c r="K46372" s="2"/>
    </row>
    <row r="46373" spans="7:11" x14ac:dyDescent="0.3">
      <c r="G46373" s="2"/>
      <c r="K46373" s="2"/>
    </row>
    <row r="46374" spans="7:11" x14ac:dyDescent="0.3">
      <c r="G46374" s="2"/>
      <c r="K46374" s="2"/>
    </row>
    <row r="46375" spans="7:11" x14ac:dyDescent="0.3">
      <c r="G46375" s="2"/>
      <c r="K46375" s="2"/>
    </row>
    <row r="46376" spans="7:11" x14ac:dyDescent="0.3">
      <c r="G46376" s="2"/>
      <c r="K46376" s="2"/>
    </row>
    <row r="46377" spans="7:11" x14ac:dyDescent="0.3">
      <c r="G46377" s="2"/>
      <c r="K46377" s="2"/>
    </row>
    <row r="46378" spans="7:11" x14ac:dyDescent="0.3">
      <c r="G46378" s="2"/>
      <c r="K46378" s="2"/>
    </row>
    <row r="46379" spans="7:11" x14ac:dyDescent="0.3">
      <c r="G46379" s="2"/>
      <c r="K46379" s="2"/>
    </row>
    <row r="46380" spans="7:11" x14ac:dyDescent="0.3">
      <c r="G46380" s="2"/>
      <c r="K46380" s="2"/>
    </row>
    <row r="46381" spans="7:11" x14ac:dyDescent="0.3">
      <c r="G46381" s="2"/>
      <c r="K46381" s="2"/>
    </row>
    <row r="46382" spans="7:11" x14ac:dyDescent="0.3">
      <c r="G46382" s="2"/>
      <c r="K46382" s="2"/>
    </row>
    <row r="46383" spans="7:11" x14ac:dyDescent="0.3">
      <c r="G46383" s="2"/>
      <c r="K46383" s="2"/>
    </row>
    <row r="46384" spans="7:11" x14ac:dyDescent="0.3">
      <c r="G46384" s="2"/>
      <c r="K46384" s="2"/>
    </row>
    <row r="46385" spans="7:11" x14ac:dyDescent="0.3">
      <c r="G46385" s="2"/>
      <c r="K46385" s="2"/>
    </row>
    <row r="46386" spans="7:11" x14ac:dyDescent="0.3">
      <c r="G46386" s="2"/>
      <c r="K46386" s="2"/>
    </row>
    <row r="46387" spans="7:11" x14ac:dyDescent="0.3">
      <c r="G46387" s="2"/>
      <c r="K46387" s="2"/>
    </row>
    <row r="46388" spans="7:11" x14ac:dyDescent="0.3">
      <c r="G46388" s="2"/>
      <c r="K46388" s="2"/>
    </row>
    <row r="46389" spans="7:11" x14ac:dyDescent="0.3">
      <c r="G46389" s="2"/>
      <c r="K46389" s="2"/>
    </row>
    <row r="46390" spans="7:11" x14ac:dyDescent="0.3">
      <c r="G46390" s="2"/>
      <c r="K46390" s="2"/>
    </row>
    <row r="46391" spans="7:11" x14ac:dyDescent="0.3">
      <c r="G46391" s="2"/>
      <c r="K46391" s="2"/>
    </row>
    <row r="46392" spans="7:11" x14ac:dyDescent="0.3">
      <c r="G46392" s="2"/>
      <c r="K46392" s="2"/>
    </row>
    <row r="46393" spans="7:11" x14ac:dyDescent="0.3">
      <c r="G46393" s="2"/>
      <c r="K46393" s="2"/>
    </row>
    <row r="46394" spans="7:11" x14ac:dyDescent="0.3">
      <c r="G46394" s="2"/>
      <c r="K46394" s="2"/>
    </row>
    <row r="46395" spans="7:11" x14ac:dyDescent="0.3">
      <c r="G46395" s="2"/>
      <c r="K46395" s="2"/>
    </row>
    <row r="46396" spans="7:11" x14ac:dyDescent="0.3">
      <c r="G46396" s="2"/>
      <c r="K46396" s="2"/>
    </row>
    <row r="46397" spans="7:11" x14ac:dyDescent="0.3">
      <c r="G46397" s="2"/>
      <c r="K46397" s="2"/>
    </row>
    <row r="46398" spans="7:11" x14ac:dyDescent="0.3">
      <c r="G46398" s="2"/>
      <c r="K46398" s="2"/>
    </row>
    <row r="46399" spans="7:11" x14ac:dyDescent="0.3">
      <c r="G46399" s="2"/>
      <c r="K46399" s="2"/>
    </row>
    <row r="46400" spans="7:11" x14ac:dyDescent="0.3">
      <c r="G46400" s="2"/>
      <c r="K46400" s="2"/>
    </row>
    <row r="46401" spans="7:11" x14ac:dyDescent="0.3">
      <c r="G46401" s="2"/>
      <c r="K46401" s="2"/>
    </row>
    <row r="46402" spans="7:11" x14ac:dyDescent="0.3">
      <c r="G46402" s="2"/>
      <c r="K46402" s="2"/>
    </row>
    <row r="46403" spans="7:11" x14ac:dyDescent="0.3">
      <c r="G46403" s="2"/>
      <c r="K46403" s="2"/>
    </row>
    <row r="46404" spans="7:11" x14ac:dyDescent="0.3">
      <c r="G46404" s="2"/>
      <c r="K46404" s="2"/>
    </row>
    <row r="46405" spans="7:11" x14ac:dyDescent="0.3">
      <c r="G46405" s="2"/>
      <c r="K46405" s="2"/>
    </row>
    <row r="46406" spans="7:11" x14ac:dyDescent="0.3">
      <c r="G46406" s="2"/>
      <c r="K46406" s="2"/>
    </row>
    <row r="46407" spans="7:11" x14ac:dyDescent="0.3">
      <c r="G46407" s="2"/>
      <c r="K46407" s="2"/>
    </row>
    <row r="46408" spans="7:11" x14ac:dyDescent="0.3">
      <c r="G46408" s="2"/>
      <c r="K46408" s="2"/>
    </row>
    <row r="46409" spans="7:11" x14ac:dyDescent="0.3">
      <c r="G46409" s="2"/>
      <c r="K46409" s="2"/>
    </row>
    <row r="46410" spans="7:11" x14ac:dyDescent="0.3">
      <c r="G46410" s="2"/>
      <c r="K46410" s="2"/>
    </row>
    <row r="46411" spans="7:11" x14ac:dyDescent="0.3">
      <c r="G46411" s="2"/>
      <c r="K46411" s="2"/>
    </row>
    <row r="46412" spans="7:11" x14ac:dyDescent="0.3">
      <c r="G46412" s="2"/>
      <c r="K46412" s="2"/>
    </row>
    <row r="46413" spans="7:11" x14ac:dyDescent="0.3">
      <c r="G46413" s="2"/>
      <c r="K46413" s="2"/>
    </row>
    <row r="46414" spans="7:11" x14ac:dyDescent="0.3">
      <c r="G46414" s="2"/>
      <c r="K46414" s="2"/>
    </row>
    <row r="46415" spans="7:11" x14ac:dyDescent="0.3">
      <c r="G46415" s="2"/>
      <c r="K46415" s="2"/>
    </row>
    <row r="46416" spans="7:11" x14ac:dyDescent="0.3">
      <c r="G46416" s="2"/>
      <c r="K46416" s="2"/>
    </row>
    <row r="46417" spans="7:11" x14ac:dyDescent="0.3">
      <c r="G46417" s="2"/>
      <c r="K46417" s="2"/>
    </row>
    <row r="46418" spans="7:11" x14ac:dyDescent="0.3">
      <c r="G46418" s="2"/>
      <c r="K46418" s="2"/>
    </row>
    <row r="46419" spans="7:11" x14ac:dyDescent="0.3">
      <c r="G46419" s="2"/>
      <c r="K46419" s="2"/>
    </row>
    <row r="46420" spans="7:11" x14ac:dyDescent="0.3">
      <c r="G46420" s="2"/>
      <c r="K46420" s="2"/>
    </row>
    <row r="46421" spans="7:11" x14ac:dyDescent="0.3">
      <c r="G46421" s="2"/>
      <c r="K46421" s="2"/>
    </row>
    <row r="46422" spans="7:11" x14ac:dyDescent="0.3">
      <c r="G46422" s="2"/>
      <c r="K46422" s="2"/>
    </row>
    <row r="46423" spans="7:11" x14ac:dyDescent="0.3">
      <c r="G46423" s="2"/>
      <c r="K46423" s="2"/>
    </row>
    <row r="46424" spans="7:11" x14ac:dyDescent="0.3">
      <c r="G46424" s="2"/>
      <c r="K46424" s="2"/>
    </row>
    <row r="46425" spans="7:11" x14ac:dyDescent="0.3">
      <c r="G46425" s="2"/>
      <c r="K46425" s="2"/>
    </row>
    <row r="46426" spans="7:11" x14ac:dyDescent="0.3">
      <c r="G46426" s="2"/>
      <c r="K46426" s="2"/>
    </row>
    <row r="46427" spans="7:11" x14ac:dyDescent="0.3">
      <c r="G46427" s="2"/>
      <c r="K46427" s="2"/>
    </row>
    <row r="46428" spans="7:11" x14ac:dyDescent="0.3">
      <c r="G46428" s="2"/>
      <c r="K46428" s="2"/>
    </row>
    <row r="46429" spans="7:11" x14ac:dyDescent="0.3">
      <c r="G46429" s="2"/>
      <c r="K46429" s="2"/>
    </row>
    <row r="46430" spans="7:11" x14ac:dyDescent="0.3">
      <c r="G46430" s="2"/>
      <c r="K46430" s="2"/>
    </row>
    <row r="46431" spans="7:11" x14ac:dyDescent="0.3">
      <c r="G46431" s="2"/>
      <c r="K46431" s="2"/>
    </row>
    <row r="46432" spans="7:11" x14ac:dyDescent="0.3">
      <c r="G46432" s="2"/>
      <c r="K46432" s="2"/>
    </row>
    <row r="46433" spans="7:11" x14ac:dyDescent="0.3">
      <c r="G46433" s="2"/>
      <c r="K46433" s="2"/>
    </row>
    <row r="46434" spans="7:11" x14ac:dyDescent="0.3">
      <c r="G46434" s="2"/>
      <c r="K46434" s="2"/>
    </row>
    <row r="46435" spans="7:11" x14ac:dyDescent="0.3">
      <c r="G46435" s="2"/>
      <c r="K46435" s="2"/>
    </row>
    <row r="46436" spans="7:11" x14ac:dyDescent="0.3">
      <c r="G46436" s="2"/>
      <c r="K46436" s="2"/>
    </row>
    <row r="46437" spans="7:11" x14ac:dyDescent="0.3">
      <c r="G46437" s="2"/>
      <c r="K46437" s="2"/>
    </row>
    <row r="46438" spans="7:11" x14ac:dyDescent="0.3">
      <c r="G46438" s="2"/>
      <c r="K46438" s="2"/>
    </row>
    <row r="46439" spans="7:11" x14ac:dyDescent="0.3">
      <c r="G46439" s="2"/>
      <c r="K46439" s="2"/>
    </row>
    <row r="46440" spans="7:11" x14ac:dyDescent="0.3">
      <c r="G46440" s="2"/>
      <c r="K46440" s="2"/>
    </row>
    <row r="46441" spans="7:11" x14ac:dyDescent="0.3">
      <c r="G46441" s="2"/>
      <c r="K46441" s="2"/>
    </row>
    <row r="46442" spans="7:11" x14ac:dyDescent="0.3">
      <c r="G46442" s="2"/>
      <c r="K46442" s="2"/>
    </row>
    <row r="46443" spans="7:11" x14ac:dyDescent="0.3">
      <c r="G46443" s="2"/>
      <c r="K46443" s="2"/>
    </row>
    <row r="46444" spans="7:11" x14ac:dyDescent="0.3">
      <c r="G46444" s="2"/>
      <c r="K46444" s="2"/>
    </row>
    <row r="46445" spans="7:11" x14ac:dyDescent="0.3">
      <c r="G46445" s="2"/>
      <c r="K46445" s="2"/>
    </row>
    <row r="46446" spans="7:11" x14ac:dyDescent="0.3">
      <c r="G46446" s="2"/>
      <c r="K46446" s="2"/>
    </row>
    <row r="46447" spans="7:11" x14ac:dyDescent="0.3">
      <c r="G46447" s="2"/>
      <c r="K46447" s="2"/>
    </row>
    <row r="46448" spans="7:11" x14ac:dyDescent="0.3">
      <c r="G46448" s="2"/>
      <c r="K46448" s="2"/>
    </row>
    <row r="46449" spans="7:11" x14ac:dyDescent="0.3">
      <c r="G46449" s="2"/>
      <c r="K46449" s="2"/>
    </row>
    <row r="46450" spans="7:11" x14ac:dyDescent="0.3">
      <c r="G46450" s="2"/>
      <c r="K46450" s="2"/>
    </row>
    <row r="46451" spans="7:11" x14ac:dyDescent="0.3">
      <c r="G46451" s="2"/>
      <c r="K46451" s="2"/>
    </row>
    <row r="46452" spans="7:11" x14ac:dyDescent="0.3">
      <c r="G46452" s="2"/>
      <c r="K46452" s="2"/>
    </row>
    <row r="46453" spans="7:11" x14ac:dyDescent="0.3">
      <c r="G46453" s="2"/>
      <c r="K46453" s="2"/>
    </row>
    <row r="46454" spans="7:11" x14ac:dyDescent="0.3">
      <c r="G46454" s="2"/>
      <c r="K46454" s="2"/>
    </row>
    <row r="46455" spans="7:11" x14ac:dyDescent="0.3">
      <c r="G46455" s="2"/>
      <c r="K46455" s="2"/>
    </row>
    <row r="46456" spans="7:11" x14ac:dyDescent="0.3">
      <c r="G46456" s="2"/>
      <c r="K46456" s="2"/>
    </row>
    <row r="46457" spans="7:11" x14ac:dyDescent="0.3">
      <c r="G46457" s="2"/>
      <c r="K46457" s="2"/>
    </row>
    <row r="46458" spans="7:11" x14ac:dyDescent="0.3">
      <c r="G46458" s="2"/>
      <c r="K46458" s="2"/>
    </row>
    <row r="46459" spans="7:11" x14ac:dyDescent="0.3">
      <c r="G46459" s="2"/>
      <c r="K46459" s="2"/>
    </row>
    <row r="46460" spans="7:11" x14ac:dyDescent="0.3">
      <c r="G46460" s="2"/>
      <c r="K46460" s="2"/>
    </row>
    <row r="46461" spans="7:11" x14ac:dyDescent="0.3">
      <c r="G46461" s="2"/>
      <c r="K46461" s="2"/>
    </row>
    <row r="46462" spans="7:11" x14ac:dyDescent="0.3">
      <c r="G46462" s="2"/>
      <c r="K46462" s="2"/>
    </row>
    <row r="46463" spans="7:11" x14ac:dyDescent="0.3">
      <c r="G46463" s="2"/>
      <c r="K46463" s="2"/>
    </row>
    <row r="46464" spans="7:11" x14ac:dyDescent="0.3">
      <c r="G46464" s="2"/>
      <c r="K46464" s="2"/>
    </row>
    <row r="46465" spans="7:11" x14ac:dyDescent="0.3">
      <c r="G46465" s="2"/>
      <c r="K46465" s="2"/>
    </row>
    <row r="46466" spans="7:11" x14ac:dyDescent="0.3">
      <c r="G46466" s="2"/>
      <c r="K46466" s="2"/>
    </row>
    <row r="46467" spans="7:11" x14ac:dyDescent="0.3">
      <c r="G46467" s="2"/>
      <c r="K46467" s="2"/>
    </row>
    <row r="46468" spans="7:11" x14ac:dyDescent="0.3">
      <c r="G46468" s="2"/>
      <c r="K46468" s="2"/>
    </row>
    <row r="46469" spans="7:11" x14ac:dyDescent="0.3">
      <c r="G46469" s="2"/>
      <c r="K46469" s="2"/>
    </row>
    <row r="46470" spans="7:11" x14ac:dyDescent="0.3">
      <c r="G46470" s="2"/>
      <c r="K46470" s="2"/>
    </row>
    <row r="46471" spans="7:11" x14ac:dyDescent="0.3">
      <c r="G46471" s="2"/>
      <c r="K46471" s="2"/>
    </row>
    <row r="46472" spans="7:11" x14ac:dyDescent="0.3">
      <c r="G46472" s="2"/>
      <c r="K46472" s="2"/>
    </row>
    <row r="46473" spans="7:11" x14ac:dyDescent="0.3">
      <c r="G46473" s="2"/>
      <c r="K46473" s="2"/>
    </row>
    <row r="46474" spans="7:11" x14ac:dyDescent="0.3">
      <c r="G46474" s="2"/>
      <c r="K46474" s="2"/>
    </row>
    <row r="46475" spans="7:11" x14ac:dyDescent="0.3">
      <c r="G46475" s="2"/>
      <c r="K46475" s="2"/>
    </row>
    <row r="46476" spans="7:11" x14ac:dyDescent="0.3">
      <c r="G46476" s="2"/>
      <c r="K46476" s="2"/>
    </row>
    <row r="46477" spans="7:11" x14ac:dyDescent="0.3">
      <c r="G46477" s="2"/>
      <c r="K46477" s="2"/>
    </row>
    <row r="46478" spans="7:11" x14ac:dyDescent="0.3">
      <c r="G46478" s="2"/>
      <c r="K46478" s="2"/>
    </row>
    <row r="46479" spans="7:11" x14ac:dyDescent="0.3">
      <c r="G46479" s="2"/>
      <c r="K46479" s="2"/>
    </row>
    <row r="46480" spans="7:11" x14ac:dyDescent="0.3">
      <c r="G46480" s="2"/>
      <c r="K46480" s="2"/>
    </row>
    <row r="46481" spans="7:11" x14ac:dyDescent="0.3">
      <c r="G46481" s="2"/>
      <c r="K46481" s="2"/>
    </row>
    <row r="46482" spans="7:11" x14ac:dyDescent="0.3">
      <c r="G46482" s="2"/>
      <c r="K46482" s="2"/>
    </row>
    <row r="46483" spans="7:11" x14ac:dyDescent="0.3">
      <c r="G46483" s="2"/>
      <c r="K46483" s="2"/>
    </row>
    <row r="46484" spans="7:11" x14ac:dyDescent="0.3">
      <c r="G46484" s="2"/>
      <c r="K46484" s="2"/>
    </row>
    <row r="46485" spans="7:11" x14ac:dyDescent="0.3">
      <c r="G46485" s="2"/>
      <c r="K46485" s="2"/>
    </row>
    <row r="46486" spans="7:11" x14ac:dyDescent="0.3">
      <c r="G46486" s="2"/>
      <c r="K46486" s="2"/>
    </row>
    <row r="46487" spans="7:11" x14ac:dyDescent="0.3">
      <c r="G46487" s="2"/>
      <c r="K46487" s="2"/>
    </row>
    <row r="46488" spans="7:11" x14ac:dyDescent="0.3">
      <c r="G46488" s="2"/>
      <c r="K46488" s="2"/>
    </row>
    <row r="46489" spans="7:11" x14ac:dyDescent="0.3">
      <c r="G46489" s="2"/>
      <c r="K46489" s="2"/>
    </row>
    <row r="46490" spans="7:11" x14ac:dyDescent="0.3">
      <c r="G46490" s="2"/>
      <c r="K46490" s="2"/>
    </row>
    <row r="46491" spans="7:11" x14ac:dyDescent="0.3">
      <c r="G46491" s="2"/>
      <c r="K46491" s="2"/>
    </row>
    <row r="46492" spans="7:11" x14ac:dyDescent="0.3">
      <c r="G46492" s="2"/>
      <c r="K46492" s="2"/>
    </row>
    <row r="46493" spans="7:11" x14ac:dyDescent="0.3">
      <c r="G46493" s="2"/>
      <c r="K46493" s="2"/>
    </row>
    <row r="46494" spans="7:11" x14ac:dyDescent="0.3">
      <c r="G46494" s="2"/>
      <c r="K46494" s="2"/>
    </row>
    <row r="46495" spans="7:11" x14ac:dyDescent="0.3">
      <c r="G46495" s="2"/>
      <c r="K46495" s="2"/>
    </row>
    <row r="46496" spans="7:11" x14ac:dyDescent="0.3">
      <c r="G46496" s="2"/>
      <c r="K46496" s="2"/>
    </row>
    <row r="46497" spans="7:11" x14ac:dyDescent="0.3">
      <c r="G46497" s="2"/>
      <c r="K46497" s="2"/>
    </row>
    <row r="46498" spans="7:11" x14ac:dyDescent="0.3">
      <c r="G46498" s="2"/>
      <c r="K46498" s="2"/>
    </row>
    <row r="46499" spans="7:11" x14ac:dyDescent="0.3">
      <c r="G46499" s="2"/>
      <c r="K46499" s="2"/>
    </row>
    <row r="46500" spans="7:11" x14ac:dyDescent="0.3">
      <c r="G46500" s="2"/>
      <c r="K46500" s="2"/>
    </row>
    <row r="46501" spans="7:11" x14ac:dyDescent="0.3">
      <c r="G46501" s="2"/>
      <c r="K46501" s="2"/>
    </row>
    <row r="46502" spans="7:11" x14ac:dyDescent="0.3">
      <c r="G46502" s="2"/>
      <c r="K46502" s="2"/>
    </row>
    <row r="46503" spans="7:11" x14ac:dyDescent="0.3">
      <c r="G46503" s="2"/>
      <c r="K46503" s="2"/>
    </row>
    <row r="46504" spans="7:11" x14ac:dyDescent="0.3">
      <c r="G46504" s="2"/>
      <c r="K46504" s="2"/>
    </row>
    <row r="46505" spans="7:11" x14ac:dyDescent="0.3">
      <c r="G46505" s="2"/>
      <c r="K46505" s="2"/>
    </row>
    <row r="46506" spans="7:11" x14ac:dyDescent="0.3">
      <c r="G46506" s="2"/>
      <c r="K46506" s="2"/>
    </row>
    <row r="46507" spans="7:11" x14ac:dyDescent="0.3">
      <c r="G46507" s="2"/>
      <c r="K46507" s="2"/>
    </row>
    <row r="46508" spans="7:11" x14ac:dyDescent="0.3">
      <c r="G46508" s="2"/>
      <c r="K46508" s="2"/>
    </row>
    <row r="46509" spans="7:11" x14ac:dyDescent="0.3">
      <c r="G46509" s="2"/>
      <c r="K46509" s="2"/>
    </row>
    <row r="46510" spans="7:11" x14ac:dyDescent="0.3">
      <c r="G46510" s="2"/>
      <c r="K46510" s="2"/>
    </row>
    <row r="46511" spans="7:11" x14ac:dyDescent="0.3">
      <c r="G46511" s="2"/>
      <c r="K46511" s="2"/>
    </row>
    <row r="46512" spans="7:11" x14ac:dyDescent="0.3">
      <c r="G46512" s="2"/>
      <c r="K46512" s="2"/>
    </row>
    <row r="46513" spans="7:11" x14ac:dyDescent="0.3">
      <c r="G46513" s="2"/>
      <c r="K46513" s="2"/>
    </row>
    <row r="46514" spans="7:11" x14ac:dyDescent="0.3">
      <c r="G46514" s="2"/>
      <c r="K46514" s="2"/>
    </row>
    <row r="46515" spans="7:11" x14ac:dyDescent="0.3">
      <c r="G46515" s="2"/>
      <c r="K46515" s="2"/>
    </row>
    <row r="46516" spans="7:11" x14ac:dyDescent="0.3">
      <c r="G46516" s="2"/>
      <c r="K46516" s="2"/>
    </row>
    <row r="46517" spans="7:11" x14ac:dyDescent="0.3">
      <c r="G46517" s="2"/>
      <c r="K46517" s="2"/>
    </row>
    <row r="46518" spans="7:11" x14ac:dyDescent="0.3">
      <c r="G46518" s="2"/>
      <c r="K46518" s="2"/>
    </row>
    <row r="46519" spans="7:11" x14ac:dyDescent="0.3">
      <c r="G46519" s="2"/>
      <c r="K46519" s="2"/>
    </row>
    <row r="46520" spans="7:11" x14ac:dyDescent="0.3">
      <c r="G46520" s="2"/>
      <c r="K46520" s="2"/>
    </row>
    <row r="46521" spans="7:11" x14ac:dyDescent="0.3">
      <c r="G46521" s="2"/>
      <c r="K46521" s="2"/>
    </row>
    <row r="46522" spans="7:11" x14ac:dyDescent="0.3">
      <c r="G46522" s="2"/>
      <c r="K46522" s="2"/>
    </row>
    <row r="46523" spans="7:11" x14ac:dyDescent="0.3">
      <c r="G46523" s="2"/>
      <c r="K46523" s="2"/>
    </row>
    <row r="46524" spans="7:11" x14ac:dyDescent="0.3">
      <c r="G46524" s="2"/>
      <c r="K46524" s="2"/>
    </row>
    <row r="46525" spans="7:11" x14ac:dyDescent="0.3">
      <c r="G46525" s="2"/>
      <c r="K46525" s="2"/>
    </row>
    <row r="46526" spans="7:11" x14ac:dyDescent="0.3">
      <c r="G46526" s="2"/>
      <c r="K46526" s="2"/>
    </row>
    <row r="46527" spans="7:11" x14ac:dyDescent="0.3">
      <c r="G46527" s="2"/>
      <c r="K46527" s="2"/>
    </row>
    <row r="46528" spans="7:11" x14ac:dyDescent="0.3">
      <c r="G46528" s="2"/>
      <c r="K46528" s="2"/>
    </row>
    <row r="46529" spans="7:11" x14ac:dyDescent="0.3">
      <c r="G46529" s="2"/>
      <c r="K46529" s="2"/>
    </row>
    <row r="46530" spans="7:11" x14ac:dyDescent="0.3">
      <c r="G46530" s="2"/>
      <c r="K46530" s="2"/>
    </row>
    <row r="46531" spans="7:11" x14ac:dyDescent="0.3">
      <c r="G46531" s="2"/>
      <c r="K46531" s="2"/>
    </row>
    <row r="46532" spans="7:11" x14ac:dyDescent="0.3">
      <c r="G46532" s="2"/>
      <c r="K46532" s="2"/>
    </row>
    <row r="46533" spans="7:11" x14ac:dyDescent="0.3">
      <c r="G46533" s="2"/>
      <c r="K46533" s="2"/>
    </row>
    <row r="46534" spans="7:11" x14ac:dyDescent="0.3">
      <c r="G46534" s="2"/>
      <c r="K46534" s="2"/>
    </row>
    <row r="46535" spans="7:11" x14ac:dyDescent="0.3">
      <c r="G46535" s="2"/>
      <c r="K46535" s="2"/>
    </row>
    <row r="46536" spans="7:11" x14ac:dyDescent="0.3">
      <c r="G46536" s="2"/>
      <c r="K46536" s="2"/>
    </row>
    <row r="46537" spans="7:11" x14ac:dyDescent="0.3">
      <c r="G46537" s="2"/>
      <c r="K46537" s="2"/>
    </row>
    <row r="46538" spans="7:11" x14ac:dyDescent="0.3">
      <c r="G46538" s="2"/>
      <c r="K46538" s="2"/>
    </row>
    <row r="46539" spans="7:11" x14ac:dyDescent="0.3">
      <c r="G46539" s="2"/>
      <c r="K46539" s="2"/>
    </row>
    <row r="46540" spans="7:11" x14ac:dyDescent="0.3">
      <c r="G46540" s="2"/>
      <c r="K46540" s="2"/>
    </row>
    <row r="46541" spans="7:11" x14ac:dyDescent="0.3">
      <c r="G46541" s="2"/>
      <c r="K46541" s="2"/>
    </row>
    <row r="46542" spans="7:11" x14ac:dyDescent="0.3">
      <c r="G46542" s="2"/>
      <c r="K46542" s="2"/>
    </row>
    <row r="46543" spans="7:11" x14ac:dyDescent="0.3">
      <c r="G46543" s="2"/>
      <c r="K46543" s="2"/>
    </row>
    <row r="46544" spans="7:11" x14ac:dyDescent="0.3">
      <c r="G46544" s="2"/>
      <c r="K46544" s="2"/>
    </row>
    <row r="46545" spans="7:11" x14ac:dyDescent="0.3">
      <c r="G46545" s="2"/>
      <c r="K46545" s="2"/>
    </row>
    <row r="46546" spans="7:11" x14ac:dyDescent="0.3">
      <c r="G46546" s="2"/>
      <c r="K46546" s="2"/>
    </row>
    <row r="46547" spans="7:11" x14ac:dyDescent="0.3">
      <c r="G46547" s="2"/>
      <c r="K46547" s="2"/>
    </row>
    <row r="46548" spans="7:11" x14ac:dyDescent="0.3">
      <c r="G46548" s="2"/>
      <c r="K46548" s="2"/>
    </row>
    <row r="46549" spans="7:11" x14ac:dyDescent="0.3">
      <c r="G46549" s="2"/>
      <c r="K46549" s="2"/>
    </row>
    <row r="46550" spans="7:11" x14ac:dyDescent="0.3">
      <c r="G46550" s="2"/>
      <c r="K46550" s="2"/>
    </row>
    <row r="46551" spans="7:11" x14ac:dyDescent="0.3">
      <c r="G46551" s="2"/>
      <c r="K46551" s="2"/>
    </row>
    <row r="46552" spans="7:11" x14ac:dyDescent="0.3">
      <c r="G46552" s="2"/>
      <c r="K46552" s="2"/>
    </row>
    <row r="46553" spans="7:11" x14ac:dyDescent="0.3">
      <c r="G46553" s="2"/>
      <c r="K46553" s="2"/>
    </row>
    <row r="46554" spans="7:11" x14ac:dyDescent="0.3">
      <c r="G46554" s="2"/>
      <c r="K46554" s="2"/>
    </row>
    <row r="46555" spans="7:11" x14ac:dyDescent="0.3">
      <c r="G46555" s="2"/>
      <c r="K46555" s="2"/>
    </row>
    <row r="46556" spans="7:11" x14ac:dyDescent="0.3">
      <c r="G46556" s="2"/>
      <c r="K46556" s="2"/>
    </row>
    <row r="46557" spans="7:11" x14ac:dyDescent="0.3">
      <c r="G46557" s="2"/>
      <c r="K46557" s="2"/>
    </row>
    <row r="46558" spans="7:11" x14ac:dyDescent="0.3">
      <c r="G46558" s="2"/>
      <c r="K46558" s="2"/>
    </row>
    <row r="46559" spans="7:11" x14ac:dyDescent="0.3">
      <c r="G46559" s="2"/>
      <c r="K46559" s="2"/>
    </row>
    <row r="46560" spans="7:11" x14ac:dyDescent="0.3">
      <c r="G46560" s="2"/>
      <c r="K46560" s="2"/>
    </row>
    <row r="46561" spans="7:11" x14ac:dyDescent="0.3">
      <c r="G46561" s="2"/>
      <c r="K46561" s="2"/>
    </row>
    <row r="46562" spans="7:11" x14ac:dyDescent="0.3">
      <c r="G46562" s="2"/>
      <c r="K46562" s="2"/>
    </row>
    <row r="46563" spans="7:11" x14ac:dyDescent="0.3">
      <c r="G46563" s="2"/>
      <c r="K46563" s="2"/>
    </row>
    <row r="46564" spans="7:11" x14ac:dyDescent="0.3">
      <c r="G46564" s="2"/>
      <c r="K46564" s="2"/>
    </row>
    <row r="46565" spans="7:11" x14ac:dyDescent="0.3">
      <c r="G46565" s="2"/>
      <c r="K46565" s="2"/>
    </row>
    <row r="46566" spans="7:11" x14ac:dyDescent="0.3">
      <c r="G46566" s="2"/>
      <c r="K46566" s="2"/>
    </row>
    <row r="46567" spans="7:11" x14ac:dyDescent="0.3">
      <c r="G46567" s="2"/>
      <c r="K46567" s="2"/>
    </row>
    <row r="46568" spans="7:11" x14ac:dyDescent="0.3">
      <c r="G46568" s="2"/>
      <c r="K46568" s="2"/>
    </row>
    <row r="46569" spans="7:11" x14ac:dyDescent="0.3">
      <c r="G46569" s="2"/>
      <c r="K46569" s="2"/>
    </row>
    <row r="46570" spans="7:11" x14ac:dyDescent="0.3">
      <c r="G46570" s="2"/>
      <c r="K46570" s="2"/>
    </row>
    <row r="46571" spans="7:11" x14ac:dyDescent="0.3">
      <c r="G46571" s="2"/>
      <c r="K46571" s="2"/>
    </row>
    <row r="46572" spans="7:11" x14ac:dyDescent="0.3">
      <c r="G46572" s="2"/>
      <c r="K46572" s="2"/>
    </row>
    <row r="46573" spans="7:11" x14ac:dyDescent="0.3">
      <c r="G46573" s="2"/>
      <c r="K46573" s="2"/>
    </row>
    <row r="46574" spans="7:11" x14ac:dyDescent="0.3">
      <c r="G46574" s="2"/>
      <c r="K46574" s="2"/>
    </row>
    <row r="46575" spans="7:11" x14ac:dyDescent="0.3">
      <c r="G46575" s="2"/>
      <c r="K46575" s="2"/>
    </row>
    <row r="46576" spans="7:11" x14ac:dyDescent="0.3">
      <c r="G46576" s="2"/>
      <c r="K46576" s="2"/>
    </row>
    <row r="46577" spans="7:11" x14ac:dyDescent="0.3">
      <c r="G46577" s="2"/>
      <c r="K46577" s="2"/>
    </row>
    <row r="46578" spans="7:11" x14ac:dyDescent="0.3">
      <c r="G46578" s="2"/>
      <c r="K46578" s="2"/>
    </row>
    <row r="46579" spans="7:11" x14ac:dyDescent="0.3">
      <c r="G46579" s="2"/>
      <c r="K46579" s="2"/>
    </row>
    <row r="46580" spans="7:11" x14ac:dyDescent="0.3">
      <c r="G46580" s="2"/>
      <c r="K46580" s="2"/>
    </row>
    <row r="46581" spans="7:11" x14ac:dyDescent="0.3">
      <c r="G46581" s="2"/>
      <c r="K46581" s="2"/>
    </row>
    <row r="46582" spans="7:11" x14ac:dyDescent="0.3">
      <c r="G46582" s="2"/>
      <c r="K46582" s="2"/>
    </row>
    <row r="46583" spans="7:11" x14ac:dyDescent="0.3">
      <c r="G46583" s="2"/>
      <c r="K46583" s="2"/>
    </row>
    <row r="46584" spans="7:11" x14ac:dyDescent="0.3">
      <c r="G46584" s="2"/>
      <c r="K46584" s="2"/>
    </row>
    <row r="46585" spans="7:11" x14ac:dyDescent="0.3">
      <c r="G46585" s="2"/>
      <c r="K46585" s="2"/>
    </row>
    <row r="46586" spans="7:11" x14ac:dyDescent="0.3">
      <c r="G46586" s="2"/>
      <c r="K46586" s="2"/>
    </row>
    <row r="46587" spans="7:11" x14ac:dyDescent="0.3">
      <c r="G46587" s="2"/>
      <c r="K46587" s="2"/>
    </row>
    <row r="46588" spans="7:11" x14ac:dyDescent="0.3">
      <c r="G46588" s="2"/>
      <c r="K46588" s="2"/>
    </row>
    <row r="46589" spans="7:11" x14ac:dyDescent="0.3">
      <c r="G46589" s="2"/>
      <c r="K46589" s="2"/>
    </row>
    <row r="46590" spans="7:11" x14ac:dyDescent="0.3">
      <c r="G46590" s="2"/>
      <c r="K46590" s="2"/>
    </row>
    <row r="46591" spans="7:11" x14ac:dyDescent="0.3">
      <c r="G46591" s="2"/>
      <c r="K46591" s="2"/>
    </row>
    <row r="46592" spans="7:11" x14ac:dyDescent="0.3">
      <c r="G46592" s="2"/>
      <c r="K46592" s="2"/>
    </row>
    <row r="46593" spans="7:11" x14ac:dyDescent="0.3">
      <c r="G46593" s="2"/>
      <c r="K46593" s="2"/>
    </row>
    <row r="46594" spans="7:11" x14ac:dyDescent="0.3">
      <c r="G46594" s="2"/>
      <c r="K46594" s="2"/>
    </row>
    <row r="46595" spans="7:11" x14ac:dyDescent="0.3">
      <c r="G46595" s="2"/>
      <c r="K46595" s="2"/>
    </row>
    <row r="46596" spans="7:11" x14ac:dyDescent="0.3">
      <c r="G46596" s="2"/>
      <c r="K46596" s="2"/>
    </row>
    <row r="46597" spans="7:11" x14ac:dyDescent="0.3">
      <c r="G46597" s="2"/>
      <c r="K46597" s="2"/>
    </row>
    <row r="46598" spans="7:11" x14ac:dyDescent="0.3">
      <c r="G46598" s="2"/>
      <c r="K46598" s="2"/>
    </row>
    <row r="46599" spans="7:11" x14ac:dyDescent="0.3">
      <c r="G46599" s="2"/>
      <c r="K46599" s="2"/>
    </row>
    <row r="46600" spans="7:11" x14ac:dyDescent="0.3">
      <c r="G46600" s="2"/>
      <c r="K46600" s="2"/>
    </row>
    <row r="46601" spans="7:11" x14ac:dyDescent="0.3">
      <c r="G46601" s="2"/>
      <c r="K46601" s="2"/>
    </row>
    <row r="46602" spans="7:11" x14ac:dyDescent="0.3">
      <c r="G46602" s="2"/>
      <c r="K46602" s="2"/>
    </row>
    <row r="46603" spans="7:11" x14ac:dyDescent="0.3">
      <c r="G46603" s="2"/>
      <c r="K46603" s="2"/>
    </row>
    <row r="46604" spans="7:11" x14ac:dyDescent="0.3">
      <c r="G46604" s="2"/>
      <c r="K46604" s="2"/>
    </row>
    <row r="46605" spans="7:11" x14ac:dyDescent="0.3">
      <c r="G46605" s="2"/>
      <c r="K46605" s="2"/>
    </row>
    <row r="46606" spans="7:11" x14ac:dyDescent="0.3">
      <c r="G46606" s="2"/>
      <c r="K46606" s="2"/>
    </row>
    <row r="46607" spans="7:11" x14ac:dyDescent="0.3">
      <c r="G46607" s="2"/>
      <c r="K46607" s="2"/>
    </row>
    <row r="46608" spans="7:11" x14ac:dyDescent="0.3">
      <c r="G46608" s="2"/>
      <c r="K46608" s="2"/>
    </row>
    <row r="46609" spans="7:11" x14ac:dyDescent="0.3">
      <c r="G46609" s="2"/>
      <c r="K46609" s="2"/>
    </row>
    <row r="46610" spans="7:11" x14ac:dyDescent="0.3">
      <c r="G46610" s="2"/>
      <c r="K46610" s="2"/>
    </row>
    <row r="46611" spans="7:11" x14ac:dyDescent="0.3">
      <c r="G46611" s="2"/>
      <c r="K46611" s="2"/>
    </row>
    <row r="46612" spans="7:11" x14ac:dyDescent="0.3">
      <c r="G46612" s="2"/>
      <c r="K46612" s="2"/>
    </row>
    <row r="46613" spans="7:11" x14ac:dyDescent="0.3">
      <c r="G46613" s="2"/>
      <c r="K46613" s="2"/>
    </row>
    <row r="46614" spans="7:11" x14ac:dyDescent="0.3">
      <c r="G46614" s="2"/>
      <c r="K46614" s="2"/>
    </row>
    <row r="46615" spans="7:11" x14ac:dyDescent="0.3">
      <c r="G46615" s="2"/>
      <c r="K46615" s="2"/>
    </row>
    <row r="46616" spans="7:11" x14ac:dyDescent="0.3">
      <c r="G46616" s="2"/>
      <c r="K46616" s="2"/>
    </row>
    <row r="46617" spans="7:11" x14ac:dyDescent="0.3">
      <c r="G46617" s="2"/>
      <c r="K46617" s="2"/>
    </row>
    <row r="46618" spans="7:11" x14ac:dyDescent="0.3">
      <c r="G46618" s="2"/>
      <c r="K46618" s="2"/>
    </row>
    <row r="46619" spans="7:11" x14ac:dyDescent="0.3">
      <c r="G46619" s="2"/>
      <c r="K46619" s="2"/>
    </row>
    <row r="46620" spans="7:11" x14ac:dyDescent="0.3">
      <c r="G46620" s="2"/>
      <c r="K46620" s="2"/>
    </row>
    <row r="46621" spans="7:11" x14ac:dyDescent="0.3">
      <c r="G46621" s="2"/>
      <c r="K46621" s="2"/>
    </row>
    <row r="46622" spans="7:11" x14ac:dyDescent="0.3">
      <c r="G46622" s="2"/>
      <c r="K46622" s="2"/>
    </row>
    <row r="46623" spans="7:11" x14ac:dyDescent="0.3">
      <c r="G46623" s="2"/>
      <c r="K46623" s="2"/>
    </row>
    <row r="46624" spans="7:11" x14ac:dyDescent="0.3">
      <c r="G46624" s="2"/>
      <c r="K46624" s="2"/>
    </row>
    <row r="46625" spans="7:11" x14ac:dyDescent="0.3">
      <c r="G46625" s="2"/>
      <c r="K46625" s="2"/>
    </row>
    <row r="46626" spans="7:11" x14ac:dyDescent="0.3">
      <c r="G46626" s="2"/>
      <c r="K46626" s="2"/>
    </row>
    <row r="46627" spans="7:11" x14ac:dyDescent="0.3">
      <c r="G46627" s="2"/>
      <c r="K46627" s="2"/>
    </row>
    <row r="46628" spans="7:11" x14ac:dyDescent="0.3">
      <c r="G46628" s="2"/>
      <c r="K46628" s="2"/>
    </row>
    <row r="46629" spans="7:11" x14ac:dyDescent="0.3">
      <c r="G46629" s="2"/>
      <c r="K46629" s="2"/>
    </row>
    <row r="46630" spans="7:11" x14ac:dyDescent="0.3">
      <c r="G46630" s="2"/>
      <c r="K46630" s="2"/>
    </row>
    <row r="46631" spans="7:11" x14ac:dyDescent="0.3">
      <c r="G46631" s="2"/>
      <c r="K46631" s="2"/>
    </row>
    <row r="46632" spans="7:11" x14ac:dyDescent="0.3">
      <c r="G46632" s="2"/>
      <c r="K46632" s="2"/>
    </row>
    <row r="46633" spans="7:11" x14ac:dyDescent="0.3">
      <c r="G46633" s="2"/>
      <c r="K46633" s="2"/>
    </row>
    <row r="46634" spans="7:11" x14ac:dyDescent="0.3">
      <c r="G46634" s="2"/>
      <c r="K46634" s="2"/>
    </row>
    <row r="46635" spans="7:11" x14ac:dyDescent="0.3">
      <c r="G46635" s="2"/>
      <c r="K46635" s="2"/>
    </row>
    <row r="46636" spans="7:11" x14ac:dyDescent="0.3">
      <c r="G46636" s="2"/>
      <c r="K46636" s="2"/>
    </row>
    <row r="46637" spans="7:11" x14ac:dyDescent="0.3">
      <c r="G46637" s="2"/>
      <c r="K46637" s="2"/>
    </row>
    <row r="46638" spans="7:11" x14ac:dyDescent="0.3">
      <c r="G46638" s="2"/>
      <c r="K46638" s="2"/>
    </row>
    <row r="46639" spans="7:11" x14ac:dyDescent="0.3">
      <c r="G46639" s="2"/>
      <c r="K46639" s="2"/>
    </row>
    <row r="46640" spans="7:11" x14ac:dyDescent="0.3">
      <c r="G46640" s="2"/>
      <c r="K46640" s="2"/>
    </row>
    <row r="46641" spans="7:11" x14ac:dyDescent="0.3">
      <c r="G46641" s="2"/>
      <c r="K46641" s="2"/>
    </row>
    <row r="46642" spans="7:11" x14ac:dyDescent="0.3">
      <c r="G46642" s="2"/>
      <c r="K46642" s="2"/>
    </row>
    <row r="46643" spans="7:11" x14ac:dyDescent="0.3">
      <c r="G46643" s="2"/>
      <c r="K46643" s="2"/>
    </row>
    <row r="46644" spans="7:11" x14ac:dyDescent="0.3">
      <c r="G46644" s="2"/>
      <c r="K46644" s="2"/>
    </row>
    <row r="46645" spans="7:11" x14ac:dyDescent="0.3">
      <c r="G46645" s="2"/>
      <c r="K46645" s="2"/>
    </row>
    <row r="46646" spans="7:11" x14ac:dyDescent="0.3">
      <c r="G46646" s="2"/>
      <c r="K46646" s="2"/>
    </row>
    <row r="46647" spans="7:11" x14ac:dyDescent="0.3">
      <c r="G46647" s="2"/>
      <c r="K46647" s="2"/>
    </row>
    <row r="46648" spans="7:11" x14ac:dyDescent="0.3">
      <c r="G46648" s="2"/>
      <c r="K46648" s="2"/>
    </row>
    <row r="46649" spans="7:11" x14ac:dyDescent="0.3">
      <c r="G46649" s="2"/>
      <c r="K46649" s="2"/>
    </row>
    <row r="46650" spans="7:11" x14ac:dyDescent="0.3">
      <c r="G46650" s="2"/>
      <c r="K46650" s="2"/>
    </row>
    <row r="46651" spans="7:11" x14ac:dyDescent="0.3">
      <c r="G46651" s="2"/>
      <c r="K46651" s="2"/>
    </row>
    <row r="46652" spans="7:11" x14ac:dyDescent="0.3">
      <c r="G46652" s="2"/>
      <c r="K46652" s="2"/>
    </row>
    <row r="46653" spans="7:11" x14ac:dyDescent="0.3">
      <c r="G46653" s="2"/>
      <c r="K46653" s="2"/>
    </row>
    <row r="46654" spans="7:11" x14ac:dyDescent="0.3">
      <c r="G46654" s="2"/>
      <c r="K46654" s="2"/>
    </row>
    <row r="46655" spans="7:11" x14ac:dyDescent="0.3">
      <c r="G46655" s="2"/>
      <c r="K46655" s="2"/>
    </row>
    <row r="46656" spans="7:11" x14ac:dyDescent="0.3">
      <c r="G46656" s="2"/>
      <c r="K46656" s="2"/>
    </row>
    <row r="46657" spans="7:11" x14ac:dyDescent="0.3">
      <c r="G46657" s="2"/>
      <c r="K46657" s="2"/>
    </row>
    <row r="46658" spans="7:11" x14ac:dyDescent="0.3">
      <c r="G46658" s="2"/>
      <c r="K46658" s="2"/>
    </row>
    <row r="46659" spans="7:11" x14ac:dyDescent="0.3">
      <c r="G46659" s="2"/>
      <c r="K46659" s="2"/>
    </row>
    <row r="46660" spans="7:11" x14ac:dyDescent="0.3">
      <c r="G46660" s="2"/>
      <c r="K46660" s="2"/>
    </row>
    <row r="46661" spans="7:11" x14ac:dyDescent="0.3">
      <c r="G46661" s="2"/>
      <c r="K46661" s="2"/>
    </row>
    <row r="46662" spans="7:11" x14ac:dyDescent="0.3">
      <c r="G46662" s="2"/>
      <c r="K46662" s="2"/>
    </row>
    <row r="46663" spans="7:11" x14ac:dyDescent="0.3">
      <c r="G46663" s="2"/>
      <c r="K46663" s="2"/>
    </row>
    <row r="46664" spans="7:11" x14ac:dyDescent="0.3">
      <c r="G46664" s="2"/>
      <c r="K46664" s="2"/>
    </row>
    <row r="46665" spans="7:11" x14ac:dyDescent="0.3">
      <c r="G46665" s="2"/>
      <c r="K46665" s="2"/>
    </row>
    <row r="46666" spans="7:11" x14ac:dyDescent="0.3">
      <c r="G46666" s="2"/>
      <c r="K46666" s="2"/>
    </row>
    <row r="46667" spans="7:11" x14ac:dyDescent="0.3">
      <c r="G46667" s="2"/>
      <c r="K46667" s="2"/>
    </row>
    <row r="46668" spans="7:11" x14ac:dyDescent="0.3">
      <c r="G46668" s="2"/>
      <c r="K46668" s="2"/>
    </row>
    <row r="46669" spans="7:11" x14ac:dyDescent="0.3">
      <c r="G46669" s="2"/>
      <c r="K46669" s="2"/>
    </row>
    <row r="46670" spans="7:11" x14ac:dyDescent="0.3">
      <c r="G46670" s="2"/>
      <c r="K46670" s="2"/>
    </row>
    <row r="46671" spans="7:11" x14ac:dyDescent="0.3">
      <c r="G46671" s="2"/>
      <c r="K46671" s="2"/>
    </row>
    <row r="46672" spans="7:11" x14ac:dyDescent="0.3">
      <c r="G46672" s="2"/>
      <c r="K46672" s="2"/>
    </row>
    <row r="46673" spans="7:11" x14ac:dyDescent="0.3">
      <c r="G46673" s="2"/>
      <c r="K46673" s="2"/>
    </row>
    <row r="46674" spans="7:11" x14ac:dyDescent="0.3">
      <c r="G46674" s="2"/>
      <c r="K46674" s="2"/>
    </row>
    <row r="46675" spans="7:11" x14ac:dyDescent="0.3">
      <c r="G46675" s="2"/>
      <c r="K46675" s="2"/>
    </row>
    <row r="46676" spans="7:11" x14ac:dyDescent="0.3">
      <c r="G46676" s="2"/>
      <c r="K46676" s="2"/>
    </row>
    <row r="46677" spans="7:11" x14ac:dyDescent="0.3">
      <c r="G46677" s="2"/>
      <c r="K46677" s="2"/>
    </row>
    <row r="46678" spans="7:11" x14ac:dyDescent="0.3">
      <c r="G46678" s="2"/>
      <c r="K46678" s="2"/>
    </row>
    <row r="46679" spans="7:11" x14ac:dyDescent="0.3">
      <c r="G46679" s="2"/>
      <c r="K46679" s="2"/>
    </row>
    <row r="46680" spans="7:11" x14ac:dyDescent="0.3">
      <c r="G46680" s="2"/>
      <c r="K46680" s="2"/>
    </row>
    <row r="46681" spans="7:11" x14ac:dyDescent="0.3">
      <c r="G46681" s="2"/>
      <c r="K46681" s="2"/>
    </row>
    <row r="46682" spans="7:11" x14ac:dyDescent="0.3">
      <c r="G46682" s="2"/>
      <c r="K46682" s="2"/>
    </row>
    <row r="46683" spans="7:11" x14ac:dyDescent="0.3">
      <c r="G46683" s="2"/>
      <c r="K46683" s="2"/>
    </row>
    <row r="46684" spans="7:11" x14ac:dyDescent="0.3">
      <c r="G46684" s="2"/>
      <c r="K46684" s="2"/>
    </row>
    <row r="46685" spans="7:11" x14ac:dyDescent="0.3">
      <c r="G46685" s="2"/>
      <c r="K46685" s="2"/>
    </row>
    <row r="46686" spans="7:11" x14ac:dyDescent="0.3">
      <c r="G46686" s="2"/>
      <c r="K46686" s="2"/>
    </row>
    <row r="46687" spans="7:11" x14ac:dyDescent="0.3">
      <c r="G46687" s="2"/>
      <c r="K46687" s="2"/>
    </row>
    <row r="46688" spans="7:11" x14ac:dyDescent="0.3">
      <c r="G46688" s="2"/>
      <c r="K46688" s="2"/>
    </row>
    <row r="46689" spans="7:11" x14ac:dyDescent="0.3">
      <c r="G46689" s="2"/>
      <c r="K46689" s="2"/>
    </row>
    <row r="46690" spans="7:11" x14ac:dyDescent="0.3">
      <c r="G46690" s="2"/>
      <c r="K46690" s="2"/>
    </row>
    <row r="46691" spans="7:11" x14ac:dyDescent="0.3">
      <c r="G46691" s="2"/>
      <c r="K46691" s="2"/>
    </row>
    <row r="46692" spans="7:11" x14ac:dyDescent="0.3">
      <c r="G46692" s="2"/>
      <c r="K46692" s="2"/>
    </row>
    <row r="46693" spans="7:11" x14ac:dyDescent="0.3">
      <c r="G46693" s="2"/>
      <c r="K46693" s="2"/>
    </row>
    <row r="46694" spans="7:11" x14ac:dyDescent="0.3">
      <c r="G46694" s="2"/>
      <c r="K46694" s="2"/>
    </row>
    <row r="46695" spans="7:11" x14ac:dyDescent="0.3">
      <c r="G46695" s="2"/>
      <c r="K46695" s="2"/>
    </row>
    <row r="46696" spans="7:11" x14ac:dyDescent="0.3">
      <c r="G46696" s="2"/>
      <c r="K46696" s="2"/>
    </row>
    <row r="46697" spans="7:11" x14ac:dyDescent="0.3">
      <c r="G46697" s="2"/>
      <c r="K46697" s="2"/>
    </row>
    <row r="46698" spans="7:11" x14ac:dyDescent="0.3">
      <c r="G46698" s="2"/>
      <c r="K46698" s="2"/>
    </row>
    <row r="46699" spans="7:11" x14ac:dyDescent="0.3">
      <c r="G46699" s="2"/>
      <c r="K46699" s="2"/>
    </row>
    <row r="46700" spans="7:11" x14ac:dyDescent="0.3">
      <c r="G46700" s="2"/>
      <c r="K46700" s="2"/>
    </row>
    <row r="46701" spans="7:11" x14ac:dyDescent="0.3">
      <c r="G46701" s="2"/>
      <c r="K46701" s="2"/>
    </row>
    <row r="46702" spans="7:11" x14ac:dyDescent="0.3">
      <c r="G46702" s="2"/>
      <c r="K46702" s="2"/>
    </row>
    <row r="46703" spans="7:11" x14ac:dyDescent="0.3">
      <c r="G46703" s="2"/>
      <c r="K46703" s="2"/>
    </row>
    <row r="46704" spans="7:11" x14ac:dyDescent="0.3">
      <c r="G46704" s="2"/>
      <c r="K46704" s="2"/>
    </row>
    <row r="46705" spans="7:11" x14ac:dyDescent="0.3">
      <c r="G46705" s="2"/>
      <c r="K46705" s="2"/>
    </row>
    <row r="46706" spans="7:11" x14ac:dyDescent="0.3">
      <c r="G46706" s="2"/>
      <c r="K46706" s="2"/>
    </row>
    <row r="46707" spans="7:11" x14ac:dyDescent="0.3">
      <c r="G46707" s="2"/>
      <c r="K46707" s="2"/>
    </row>
    <row r="46708" spans="7:11" x14ac:dyDescent="0.3">
      <c r="G46708" s="2"/>
      <c r="K46708" s="2"/>
    </row>
    <row r="46709" spans="7:11" x14ac:dyDescent="0.3">
      <c r="G46709" s="2"/>
      <c r="K46709" s="2"/>
    </row>
    <row r="46710" spans="7:11" x14ac:dyDescent="0.3">
      <c r="G46710" s="2"/>
      <c r="K46710" s="2"/>
    </row>
    <row r="46711" spans="7:11" x14ac:dyDescent="0.3">
      <c r="G46711" s="2"/>
      <c r="K46711" s="2"/>
    </row>
    <row r="46712" spans="7:11" x14ac:dyDescent="0.3">
      <c r="G46712" s="2"/>
      <c r="K46712" s="2"/>
    </row>
    <row r="46713" spans="7:11" x14ac:dyDescent="0.3">
      <c r="G46713" s="2"/>
      <c r="K46713" s="2"/>
    </row>
    <row r="46714" spans="7:11" x14ac:dyDescent="0.3">
      <c r="G46714" s="2"/>
      <c r="K46714" s="2"/>
    </row>
    <row r="46715" spans="7:11" x14ac:dyDescent="0.3">
      <c r="G46715" s="2"/>
      <c r="K46715" s="2"/>
    </row>
    <row r="46716" spans="7:11" x14ac:dyDescent="0.3">
      <c r="G46716" s="2"/>
      <c r="K46716" s="2"/>
    </row>
    <row r="46717" spans="7:11" x14ac:dyDescent="0.3">
      <c r="G46717" s="2"/>
      <c r="K46717" s="2"/>
    </row>
    <row r="46718" spans="7:11" x14ac:dyDescent="0.3">
      <c r="G46718" s="2"/>
      <c r="K46718" s="2"/>
    </row>
    <row r="46719" spans="7:11" x14ac:dyDescent="0.3">
      <c r="G46719" s="2"/>
      <c r="K46719" s="2"/>
    </row>
    <row r="46720" spans="7:11" x14ac:dyDescent="0.3">
      <c r="G46720" s="2"/>
      <c r="K46720" s="2"/>
    </row>
    <row r="46721" spans="7:11" x14ac:dyDescent="0.3">
      <c r="G46721" s="2"/>
      <c r="K46721" s="2"/>
    </row>
    <row r="46722" spans="7:11" x14ac:dyDescent="0.3">
      <c r="G46722" s="2"/>
      <c r="K46722" s="2"/>
    </row>
    <row r="46723" spans="7:11" x14ac:dyDescent="0.3">
      <c r="G46723" s="2"/>
      <c r="K46723" s="2"/>
    </row>
    <row r="46724" spans="7:11" x14ac:dyDescent="0.3">
      <c r="G46724" s="2"/>
      <c r="K46724" s="2"/>
    </row>
    <row r="46725" spans="7:11" x14ac:dyDescent="0.3">
      <c r="G46725" s="2"/>
      <c r="K46725" s="2"/>
    </row>
    <row r="46726" spans="7:11" x14ac:dyDescent="0.3">
      <c r="G46726" s="2"/>
      <c r="K46726" s="2"/>
    </row>
    <row r="46727" spans="7:11" x14ac:dyDescent="0.3">
      <c r="G46727" s="2"/>
      <c r="K46727" s="2"/>
    </row>
    <row r="46728" spans="7:11" x14ac:dyDescent="0.3">
      <c r="G46728" s="2"/>
      <c r="K46728" s="2"/>
    </row>
    <row r="46729" spans="7:11" x14ac:dyDescent="0.3">
      <c r="G46729" s="2"/>
      <c r="K46729" s="2"/>
    </row>
    <row r="46730" spans="7:11" x14ac:dyDescent="0.3">
      <c r="G46730" s="2"/>
      <c r="K46730" s="2"/>
    </row>
    <row r="46731" spans="7:11" x14ac:dyDescent="0.3">
      <c r="G46731" s="2"/>
      <c r="K46731" s="2"/>
    </row>
    <row r="46732" spans="7:11" x14ac:dyDescent="0.3">
      <c r="G46732" s="2"/>
      <c r="K46732" s="2"/>
    </row>
    <row r="46733" spans="7:11" x14ac:dyDescent="0.3">
      <c r="G46733" s="2"/>
      <c r="K46733" s="2"/>
    </row>
    <row r="46734" spans="7:11" x14ac:dyDescent="0.3">
      <c r="G46734" s="2"/>
      <c r="K46734" s="2"/>
    </row>
    <row r="46735" spans="7:11" x14ac:dyDescent="0.3">
      <c r="G46735" s="2"/>
      <c r="K46735" s="2"/>
    </row>
    <row r="46736" spans="7:11" x14ac:dyDescent="0.3">
      <c r="G46736" s="2"/>
      <c r="K46736" s="2"/>
    </row>
    <row r="46737" spans="7:11" x14ac:dyDescent="0.3">
      <c r="G46737" s="2"/>
      <c r="K46737" s="2"/>
    </row>
    <row r="46738" spans="7:11" x14ac:dyDescent="0.3">
      <c r="G46738" s="2"/>
      <c r="K46738" s="2"/>
    </row>
    <row r="46739" spans="7:11" x14ac:dyDescent="0.3">
      <c r="G46739" s="2"/>
      <c r="K46739" s="2"/>
    </row>
    <row r="46740" spans="7:11" x14ac:dyDescent="0.3">
      <c r="G46740" s="2"/>
      <c r="K46740" s="2"/>
    </row>
    <row r="46741" spans="7:11" x14ac:dyDescent="0.3">
      <c r="G46741" s="2"/>
      <c r="K46741" s="2"/>
    </row>
    <row r="46742" spans="7:11" x14ac:dyDescent="0.3">
      <c r="G46742" s="2"/>
      <c r="K46742" s="2"/>
    </row>
    <row r="46743" spans="7:11" x14ac:dyDescent="0.3">
      <c r="G46743" s="2"/>
      <c r="K46743" s="2"/>
    </row>
    <row r="46744" spans="7:11" x14ac:dyDescent="0.3">
      <c r="G46744" s="2"/>
      <c r="K46744" s="2"/>
    </row>
    <row r="46745" spans="7:11" x14ac:dyDescent="0.3">
      <c r="G46745" s="2"/>
      <c r="K46745" s="2"/>
    </row>
    <row r="46746" spans="7:11" x14ac:dyDescent="0.3">
      <c r="G46746" s="2"/>
      <c r="K46746" s="2"/>
    </row>
    <row r="46747" spans="7:11" x14ac:dyDescent="0.3">
      <c r="G46747" s="2"/>
      <c r="K46747" s="2"/>
    </row>
    <row r="46748" spans="7:11" x14ac:dyDescent="0.3">
      <c r="G46748" s="2"/>
      <c r="K46748" s="2"/>
    </row>
    <row r="46749" spans="7:11" x14ac:dyDescent="0.3">
      <c r="G46749" s="2"/>
      <c r="K46749" s="2"/>
    </row>
    <row r="46750" spans="7:11" x14ac:dyDescent="0.3">
      <c r="G46750" s="2"/>
      <c r="K46750" s="2"/>
    </row>
    <row r="46751" spans="7:11" x14ac:dyDescent="0.3">
      <c r="G46751" s="2"/>
      <c r="K46751" s="2"/>
    </row>
    <row r="46752" spans="7:11" x14ac:dyDescent="0.3">
      <c r="G46752" s="2"/>
      <c r="K46752" s="2"/>
    </row>
    <row r="46753" spans="7:11" x14ac:dyDescent="0.3">
      <c r="G46753" s="2"/>
      <c r="K46753" s="2"/>
    </row>
    <row r="46754" spans="7:11" x14ac:dyDescent="0.3">
      <c r="G46754" s="2"/>
      <c r="K46754" s="2"/>
    </row>
    <row r="46755" spans="7:11" x14ac:dyDescent="0.3">
      <c r="G46755" s="2"/>
      <c r="K46755" s="2"/>
    </row>
    <row r="46756" spans="7:11" x14ac:dyDescent="0.3">
      <c r="G46756" s="2"/>
      <c r="K46756" s="2"/>
    </row>
    <row r="46757" spans="7:11" x14ac:dyDescent="0.3">
      <c r="G46757" s="2"/>
      <c r="K46757" s="2"/>
    </row>
    <row r="46758" spans="7:11" x14ac:dyDescent="0.3">
      <c r="G46758" s="2"/>
      <c r="K46758" s="2"/>
    </row>
    <row r="46759" spans="7:11" x14ac:dyDescent="0.3">
      <c r="G46759" s="2"/>
      <c r="K46759" s="2"/>
    </row>
    <row r="46760" spans="7:11" x14ac:dyDescent="0.3">
      <c r="G46760" s="2"/>
      <c r="K46760" s="2"/>
    </row>
    <row r="46761" spans="7:11" x14ac:dyDescent="0.3">
      <c r="G46761" s="2"/>
      <c r="K46761" s="2"/>
    </row>
    <row r="46762" spans="7:11" x14ac:dyDescent="0.3">
      <c r="G46762" s="2"/>
      <c r="K46762" s="2"/>
    </row>
    <row r="46763" spans="7:11" x14ac:dyDescent="0.3">
      <c r="G46763" s="2"/>
      <c r="K46763" s="2"/>
    </row>
    <row r="46764" spans="7:11" x14ac:dyDescent="0.3">
      <c r="G46764" s="2"/>
      <c r="K46764" s="2"/>
    </row>
    <row r="46765" spans="7:11" x14ac:dyDescent="0.3">
      <c r="G46765" s="2"/>
      <c r="K46765" s="2"/>
    </row>
    <row r="46766" spans="7:11" x14ac:dyDescent="0.3">
      <c r="G46766" s="2"/>
      <c r="K46766" s="2"/>
    </row>
    <row r="46767" spans="7:11" x14ac:dyDescent="0.3">
      <c r="G46767" s="2"/>
      <c r="K46767" s="2"/>
    </row>
    <row r="46768" spans="7:11" x14ac:dyDescent="0.3">
      <c r="G46768" s="2"/>
      <c r="K46768" s="2"/>
    </row>
    <row r="46769" spans="7:11" x14ac:dyDescent="0.3">
      <c r="G46769" s="2"/>
      <c r="K46769" s="2"/>
    </row>
    <row r="46770" spans="7:11" x14ac:dyDescent="0.3">
      <c r="G46770" s="2"/>
      <c r="K46770" s="2"/>
    </row>
    <row r="46771" spans="7:11" x14ac:dyDescent="0.3">
      <c r="G46771" s="2"/>
      <c r="K46771" s="2"/>
    </row>
    <row r="46772" spans="7:11" x14ac:dyDescent="0.3">
      <c r="G46772" s="2"/>
      <c r="K46772" s="2"/>
    </row>
    <row r="46773" spans="7:11" x14ac:dyDescent="0.3">
      <c r="G46773" s="2"/>
      <c r="K46773" s="2"/>
    </row>
    <row r="46774" spans="7:11" x14ac:dyDescent="0.3">
      <c r="G46774" s="2"/>
      <c r="K46774" s="2"/>
    </row>
    <row r="46775" spans="7:11" x14ac:dyDescent="0.3">
      <c r="G46775" s="2"/>
      <c r="K46775" s="2"/>
    </row>
    <row r="46776" spans="7:11" x14ac:dyDescent="0.3">
      <c r="G46776" s="2"/>
      <c r="K46776" s="2"/>
    </row>
    <row r="46777" spans="7:11" x14ac:dyDescent="0.3">
      <c r="G46777" s="2"/>
      <c r="K46777" s="2"/>
    </row>
    <row r="46778" spans="7:11" x14ac:dyDescent="0.3">
      <c r="G46778" s="2"/>
      <c r="K46778" s="2"/>
    </row>
    <row r="46779" spans="7:11" x14ac:dyDescent="0.3">
      <c r="G46779" s="2"/>
      <c r="K46779" s="2"/>
    </row>
    <row r="46780" spans="7:11" x14ac:dyDescent="0.3">
      <c r="G46780" s="2"/>
      <c r="K46780" s="2"/>
    </row>
    <row r="46781" spans="7:11" x14ac:dyDescent="0.3">
      <c r="G46781" s="2"/>
      <c r="K46781" s="2"/>
    </row>
    <row r="46782" spans="7:11" x14ac:dyDescent="0.3">
      <c r="G46782" s="2"/>
      <c r="K46782" s="2"/>
    </row>
    <row r="46783" spans="7:11" x14ac:dyDescent="0.3">
      <c r="G46783" s="2"/>
      <c r="K46783" s="2"/>
    </row>
    <row r="46784" spans="7:11" x14ac:dyDescent="0.3">
      <c r="G46784" s="2"/>
      <c r="K46784" s="2"/>
    </row>
    <row r="46785" spans="7:11" x14ac:dyDescent="0.3">
      <c r="G46785" s="2"/>
      <c r="K46785" s="2"/>
    </row>
    <row r="46786" spans="7:11" x14ac:dyDescent="0.3">
      <c r="G46786" s="2"/>
      <c r="K46786" s="2"/>
    </row>
    <row r="46787" spans="7:11" x14ac:dyDescent="0.3">
      <c r="G46787" s="2"/>
      <c r="K46787" s="2"/>
    </row>
    <row r="46788" spans="7:11" x14ac:dyDescent="0.3">
      <c r="G46788" s="2"/>
      <c r="K46788" s="2"/>
    </row>
    <row r="46789" spans="7:11" x14ac:dyDescent="0.3">
      <c r="G46789" s="2"/>
      <c r="K46789" s="2"/>
    </row>
    <row r="46790" spans="7:11" x14ac:dyDescent="0.3">
      <c r="G46790" s="2"/>
      <c r="K46790" s="2"/>
    </row>
    <row r="46791" spans="7:11" x14ac:dyDescent="0.3">
      <c r="G46791" s="2"/>
      <c r="K46791" s="2"/>
    </row>
    <row r="46792" spans="7:11" x14ac:dyDescent="0.3">
      <c r="G46792" s="2"/>
      <c r="K46792" s="2"/>
    </row>
    <row r="46793" spans="7:11" x14ac:dyDescent="0.3">
      <c r="G46793" s="2"/>
      <c r="K46793" s="2"/>
    </row>
    <row r="46794" spans="7:11" x14ac:dyDescent="0.3">
      <c r="G46794" s="2"/>
      <c r="K46794" s="2"/>
    </row>
    <row r="46795" spans="7:11" x14ac:dyDescent="0.3">
      <c r="G46795" s="2"/>
      <c r="K46795" s="2"/>
    </row>
    <row r="46796" spans="7:11" x14ac:dyDescent="0.3">
      <c r="G46796" s="2"/>
      <c r="K46796" s="2"/>
    </row>
    <row r="46797" spans="7:11" x14ac:dyDescent="0.3">
      <c r="G46797" s="2"/>
      <c r="K46797" s="2"/>
    </row>
    <row r="46798" spans="7:11" x14ac:dyDescent="0.3">
      <c r="G46798" s="2"/>
      <c r="K46798" s="2"/>
    </row>
    <row r="46799" spans="7:11" x14ac:dyDescent="0.3">
      <c r="G46799" s="2"/>
      <c r="K46799" s="2"/>
    </row>
    <row r="46800" spans="7:11" x14ac:dyDescent="0.3">
      <c r="G46800" s="2"/>
      <c r="K46800" s="2"/>
    </row>
    <row r="46801" spans="7:11" x14ac:dyDescent="0.3">
      <c r="G46801" s="2"/>
      <c r="K46801" s="2"/>
    </row>
    <row r="46802" spans="7:11" x14ac:dyDescent="0.3">
      <c r="G46802" s="2"/>
      <c r="K46802" s="2"/>
    </row>
    <row r="46803" spans="7:11" x14ac:dyDescent="0.3">
      <c r="G46803" s="2"/>
      <c r="K46803" s="2"/>
    </row>
    <row r="46804" spans="7:11" x14ac:dyDescent="0.3">
      <c r="G46804" s="2"/>
      <c r="K46804" s="2"/>
    </row>
    <row r="46805" spans="7:11" x14ac:dyDescent="0.3">
      <c r="G46805" s="2"/>
      <c r="K46805" s="2"/>
    </row>
    <row r="46806" spans="7:11" x14ac:dyDescent="0.3">
      <c r="G46806" s="2"/>
      <c r="K46806" s="2"/>
    </row>
    <row r="46807" spans="7:11" x14ac:dyDescent="0.3">
      <c r="G46807" s="2"/>
      <c r="K46807" s="2"/>
    </row>
    <row r="46808" spans="7:11" x14ac:dyDescent="0.3">
      <c r="G46808" s="2"/>
      <c r="K46808" s="2"/>
    </row>
    <row r="46809" spans="7:11" x14ac:dyDescent="0.3">
      <c r="G46809" s="2"/>
      <c r="K46809" s="2"/>
    </row>
    <row r="46810" spans="7:11" x14ac:dyDescent="0.3">
      <c r="G46810" s="2"/>
      <c r="K46810" s="2"/>
    </row>
    <row r="46811" spans="7:11" x14ac:dyDescent="0.3">
      <c r="G46811" s="2"/>
      <c r="K46811" s="2"/>
    </row>
    <row r="46812" spans="7:11" x14ac:dyDescent="0.3">
      <c r="G46812" s="2"/>
      <c r="K46812" s="2"/>
    </row>
    <row r="46813" spans="7:11" x14ac:dyDescent="0.3">
      <c r="G46813" s="2"/>
      <c r="K46813" s="2"/>
    </row>
    <row r="46814" spans="7:11" x14ac:dyDescent="0.3">
      <c r="G46814" s="2"/>
      <c r="K46814" s="2"/>
    </row>
    <row r="46815" spans="7:11" x14ac:dyDescent="0.3">
      <c r="G46815" s="2"/>
      <c r="K46815" s="2"/>
    </row>
    <row r="46816" spans="7:11" x14ac:dyDescent="0.3">
      <c r="G46816" s="2"/>
      <c r="K46816" s="2"/>
    </row>
    <row r="46817" spans="7:11" x14ac:dyDescent="0.3">
      <c r="G46817" s="2"/>
      <c r="K46817" s="2"/>
    </row>
    <row r="46818" spans="7:11" x14ac:dyDescent="0.3">
      <c r="G46818" s="2"/>
      <c r="K46818" s="2"/>
    </row>
    <row r="46819" spans="7:11" x14ac:dyDescent="0.3">
      <c r="G46819" s="2"/>
      <c r="K46819" s="2"/>
    </row>
    <row r="46820" spans="7:11" x14ac:dyDescent="0.3">
      <c r="G46820" s="2"/>
      <c r="K46820" s="2"/>
    </row>
    <row r="46821" spans="7:11" x14ac:dyDescent="0.3">
      <c r="G46821" s="2"/>
      <c r="K46821" s="2"/>
    </row>
    <row r="46822" spans="7:11" x14ac:dyDescent="0.3">
      <c r="G46822" s="2"/>
      <c r="K46822" s="2"/>
    </row>
    <row r="46823" spans="7:11" x14ac:dyDescent="0.3">
      <c r="G46823" s="2"/>
      <c r="K46823" s="2"/>
    </row>
    <row r="46824" spans="7:11" x14ac:dyDescent="0.3">
      <c r="G46824" s="2"/>
      <c r="K46824" s="2"/>
    </row>
    <row r="46825" spans="7:11" x14ac:dyDescent="0.3">
      <c r="G46825" s="2"/>
      <c r="K46825" s="2"/>
    </row>
    <row r="46826" spans="7:11" x14ac:dyDescent="0.3">
      <c r="G46826" s="2"/>
      <c r="K46826" s="2"/>
    </row>
    <row r="46827" spans="7:11" x14ac:dyDescent="0.3">
      <c r="G46827" s="2"/>
      <c r="K46827" s="2"/>
    </row>
    <row r="46828" spans="7:11" x14ac:dyDescent="0.3">
      <c r="G46828" s="2"/>
      <c r="K46828" s="2"/>
    </row>
    <row r="46829" spans="7:11" x14ac:dyDescent="0.3">
      <c r="G46829" s="2"/>
      <c r="K46829" s="2"/>
    </row>
    <row r="46830" spans="7:11" x14ac:dyDescent="0.3">
      <c r="G46830" s="2"/>
      <c r="K46830" s="2"/>
    </row>
    <row r="46831" spans="7:11" x14ac:dyDescent="0.3">
      <c r="G46831" s="2"/>
      <c r="K46831" s="2"/>
    </row>
    <row r="46832" spans="7:11" x14ac:dyDescent="0.3">
      <c r="G46832" s="2"/>
      <c r="K46832" s="2"/>
    </row>
    <row r="46833" spans="7:11" x14ac:dyDescent="0.3">
      <c r="G46833" s="2"/>
      <c r="K46833" s="2"/>
    </row>
    <row r="46834" spans="7:11" x14ac:dyDescent="0.3">
      <c r="G46834" s="2"/>
      <c r="K46834" s="2"/>
    </row>
    <row r="46835" spans="7:11" x14ac:dyDescent="0.3">
      <c r="G46835" s="2"/>
      <c r="K46835" s="2"/>
    </row>
    <row r="46836" spans="7:11" x14ac:dyDescent="0.3">
      <c r="G46836" s="2"/>
      <c r="K46836" s="2"/>
    </row>
    <row r="46837" spans="7:11" x14ac:dyDescent="0.3">
      <c r="G46837" s="2"/>
      <c r="K46837" s="2"/>
    </row>
    <row r="46838" spans="7:11" x14ac:dyDescent="0.3">
      <c r="G46838" s="2"/>
      <c r="K46838" s="2"/>
    </row>
    <row r="46839" spans="7:11" x14ac:dyDescent="0.3">
      <c r="G46839" s="2"/>
      <c r="K46839" s="2"/>
    </row>
    <row r="46840" spans="7:11" x14ac:dyDescent="0.3">
      <c r="G46840" s="2"/>
      <c r="K46840" s="2"/>
    </row>
    <row r="46841" spans="7:11" x14ac:dyDescent="0.3">
      <c r="G46841" s="2"/>
      <c r="K46841" s="2"/>
    </row>
    <row r="46842" spans="7:11" x14ac:dyDescent="0.3">
      <c r="G46842" s="2"/>
      <c r="K46842" s="2"/>
    </row>
    <row r="46843" spans="7:11" x14ac:dyDescent="0.3">
      <c r="G46843" s="2"/>
      <c r="K46843" s="2"/>
    </row>
    <row r="46844" spans="7:11" x14ac:dyDescent="0.3">
      <c r="G46844" s="2"/>
      <c r="K46844" s="2"/>
    </row>
    <row r="46845" spans="7:11" x14ac:dyDescent="0.3">
      <c r="G46845" s="2"/>
      <c r="K46845" s="2"/>
    </row>
    <row r="46846" spans="7:11" x14ac:dyDescent="0.3">
      <c r="G46846" s="2"/>
      <c r="K46846" s="2"/>
    </row>
    <row r="46847" spans="7:11" x14ac:dyDescent="0.3">
      <c r="G46847" s="2"/>
      <c r="K46847" s="2"/>
    </row>
    <row r="46848" spans="7:11" x14ac:dyDescent="0.3">
      <c r="G46848" s="2"/>
      <c r="K46848" s="2"/>
    </row>
    <row r="46849" spans="7:11" x14ac:dyDescent="0.3">
      <c r="G46849" s="2"/>
      <c r="K46849" s="2"/>
    </row>
    <row r="46850" spans="7:11" x14ac:dyDescent="0.3">
      <c r="G46850" s="2"/>
      <c r="K46850" s="2"/>
    </row>
    <row r="46851" spans="7:11" x14ac:dyDescent="0.3">
      <c r="G46851" s="2"/>
      <c r="K46851" s="2"/>
    </row>
    <row r="46852" spans="7:11" x14ac:dyDescent="0.3">
      <c r="G46852" s="2"/>
      <c r="K46852" s="2"/>
    </row>
    <row r="46853" spans="7:11" x14ac:dyDescent="0.3">
      <c r="G46853" s="2"/>
      <c r="K46853" s="2"/>
    </row>
    <row r="46854" spans="7:11" x14ac:dyDescent="0.3">
      <c r="G46854" s="2"/>
      <c r="K46854" s="2"/>
    </row>
    <row r="46855" spans="7:11" x14ac:dyDescent="0.3">
      <c r="G46855" s="2"/>
      <c r="K46855" s="2"/>
    </row>
    <row r="46856" spans="7:11" x14ac:dyDescent="0.3">
      <c r="G46856" s="2"/>
      <c r="K46856" s="2"/>
    </row>
    <row r="46857" spans="7:11" x14ac:dyDescent="0.3">
      <c r="G46857" s="2"/>
      <c r="K46857" s="2"/>
    </row>
    <row r="46858" spans="7:11" x14ac:dyDescent="0.3">
      <c r="G46858" s="2"/>
      <c r="K46858" s="2"/>
    </row>
    <row r="46859" spans="7:11" x14ac:dyDescent="0.3">
      <c r="G46859" s="2"/>
      <c r="K46859" s="2"/>
    </row>
    <row r="46860" spans="7:11" x14ac:dyDescent="0.3">
      <c r="G46860" s="2"/>
      <c r="K46860" s="2"/>
    </row>
    <row r="46861" spans="7:11" x14ac:dyDescent="0.3">
      <c r="G46861" s="2"/>
      <c r="K46861" s="2"/>
    </row>
    <row r="46862" spans="7:11" x14ac:dyDescent="0.3">
      <c r="G46862" s="2"/>
      <c r="K46862" s="2"/>
    </row>
    <row r="46863" spans="7:11" x14ac:dyDescent="0.3">
      <c r="G46863" s="2"/>
      <c r="K46863" s="2"/>
    </row>
    <row r="46864" spans="7:11" x14ac:dyDescent="0.3">
      <c r="G46864" s="2"/>
      <c r="K46864" s="2"/>
    </row>
    <row r="46865" spans="7:11" x14ac:dyDescent="0.3">
      <c r="G46865" s="2"/>
      <c r="K46865" s="2"/>
    </row>
    <row r="46866" spans="7:11" x14ac:dyDescent="0.3">
      <c r="G46866" s="2"/>
      <c r="K46866" s="2"/>
    </row>
    <row r="46867" spans="7:11" x14ac:dyDescent="0.3">
      <c r="G46867" s="2"/>
      <c r="K46867" s="2"/>
    </row>
    <row r="46868" spans="7:11" x14ac:dyDescent="0.3">
      <c r="G46868" s="2"/>
      <c r="K46868" s="2"/>
    </row>
    <row r="46869" spans="7:11" x14ac:dyDescent="0.3">
      <c r="G46869" s="2"/>
      <c r="K46869" s="2"/>
    </row>
    <row r="46870" spans="7:11" x14ac:dyDescent="0.3">
      <c r="G46870" s="2"/>
      <c r="K46870" s="2"/>
    </row>
    <row r="46871" spans="7:11" x14ac:dyDescent="0.3">
      <c r="G46871" s="2"/>
      <c r="K46871" s="2"/>
    </row>
    <row r="46872" spans="7:11" x14ac:dyDescent="0.3">
      <c r="G46872" s="2"/>
      <c r="K46872" s="2"/>
    </row>
    <row r="46873" spans="7:11" x14ac:dyDescent="0.3">
      <c r="G46873" s="2"/>
      <c r="K46873" s="2"/>
    </row>
    <row r="46874" spans="7:11" x14ac:dyDescent="0.3">
      <c r="G46874" s="2"/>
      <c r="K46874" s="2"/>
    </row>
    <row r="46875" spans="7:11" x14ac:dyDescent="0.3">
      <c r="G46875" s="2"/>
      <c r="K46875" s="2"/>
    </row>
    <row r="46876" spans="7:11" x14ac:dyDescent="0.3">
      <c r="G46876" s="2"/>
      <c r="K46876" s="2"/>
    </row>
    <row r="46877" spans="7:11" x14ac:dyDescent="0.3">
      <c r="G46877" s="2"/>
      <c r="K46877" s="2"/>
    </row>
    <row r="46878" spans="7:11" x14ac:dyDescent="0.3">
      <c r="G46878" s="2"/>
      <c r="K46878" s="2"/>
    </row>
    <row r="46879" spans="7:11" x14ac:dyDescent="0.3">
      <c r="G46879" s="2"/>
      <c r="K46879" s="2"/>
    </row>
    <row r="46880" spans="7:11" x14ac:dyDescent="0.3">
      <c r="G46880" s="2"/>
      <c r="K46880" s="2"/>
    </row>
    <row r="46881" spans="7:11" x14ac:dyDescent="0.3">
      <c r="G46881" s="2"/>
      <c r="K46881" s="2"/>
    </row>
    <row r="46882" spans="7:11" x14ac:dyDescent="0.3">
      <c r="G46882" s="2"/>
      <c r="K46882" s="2"/>
    </row>
    <row r="46883" spans="7:11" x14ac:dyDescent="0.3">
      <c r="G46883" s="2"/>
      <c r="K46883" s="2"/>
    </row>
    <row r="46884" spans="7:11" x14ac:dyDescent="0.3">
      <c r="G46884" s="2"/>
      <c r="K46884" s="2"/>
    </row>
    <row r="46885" spans="7:11" x14ac:dyDescent="0.3">
      <c r="G46885" s="2"/>
      <c r="K46885" s="2"/>
    </row>
    <row r="46886" spans="7:11" x14ac:dyDescent="0.3">
      <c r="G46886" s="2"/>
      <c r="K46886" s="2"/>
    </row>
    <row r="46887" spans="7:11" x14ac:dyDescent="0.3">
      <c r="G46887" s="2"/>
      <c r="K46887" s="2"/>
    </row>
    <row r="46888" spans="7:11" x14ac:dyDescent="0.3">
      <c r="G46888" s="2"/>
      <c r="K46888" s="2"/>
    </row>
    <row r="46889" spans="7:11" x14ac:dyDescent="0.3">
      <c r="G46889" s="2"/>
      <c r="K46889" s="2"/>
    </row>
    <row r="46890" spans="7:11" x14ac:dyDescent="0.3">
      <c r="G46890" s="2"/>
      <c r="K46890" s="2"/>
    </row>
    <row r="46891" spans="7:11" x14ac:dyDescent="0.3">
      <c r="G46891" s="2"/>
      <c r="K46891" s="2"/>
    </row>
    <row r="46892" spans="7:11" x14ac:dyDescent="0.3">
      <c r="G46892" s="2"/>
      <c r="K46892" s="2"/>
    </row>
    <row r="46893" spans="7:11" x14ac:dyDescent="0.3">
      <c r="G46893" s="2"/>
      <c r="K46893" s="2"/>
    </row>
    <row r="46894" spans="7:11" x14ac:dyDescent="0.3">
      <c r="G46894" s="2"/>
      <c r="K46894" s="2"/>
    </row>
    <row r="46895" spans="7:11" x14ac:dyDescent="0.3">
      <c r="G46895" s="2"/>
      <c r="K46895" s="2"/>
    </row>
    <row r="46896" spans="7:11" x14ac:dyDescent="0.3">
      <c r="G46896" s="2"/>
      <c r="K46896" s="2"/>
    </row>
    <row r="46897" spans="7:11" x14ac:dyDescent="0.3">
      <c r="G46897" s="2"/>
      <c r="K46897" s="2"/>
    </row>
    <row r="46898" spans="7:11" x14ac:dyDescent="0.3">
      <c r="G46898" s="2"/>
      <c r="K46898" s="2"/>
    </row>
    <row r="46899" spans="7:11" x14ac:dyDescent="0.3">
      <c r="G46899" s="2"/>
      <c r="K46899" s="2"/>
    </row>
    <row r="46900" spans="7:11" x14ac:dyDescent="0.3">
      <c r="G46900" s="2"/>
      <c r="K46900" s="2"/>
    </row>
    <row r="46901" spans="7:11" x14ac:dyDescent="0.3">
      <c r="G46901" s="2"/>
      <c r="K46901" s="2"/>
    </row>
    <row r="46902" spans="7:11" x14ac:dyDescent="0.3">
      <c r="G46902" s="2"/>
      <c r="K46902" s="2"/>
    </row>
    <row r="46903" spans="7:11" x14ac:dyDescent="0.3">
      <c r="G46903" s="2"/>
      <c r="K46903" s="2"/>
    </row>
    <row r="46904" spans="7:11" x14ac:dyDescent="0.3">
      <c r="G46904" s="2"/>
      <c r="K46904" s="2"/>
    </row>
    <row r="46905" spans="7:11" x14ac:dyDescent="0.3">
      <c r="G46905" s="2"/>
      <c r="K46905" s="2"/>
    </row>
    <row r="46906" spans="7:11" x14ac:dyDescent="0.3">
      <c r="G46906" s="2"/>
      <c r="K46906" s="2"/>
    </row>
    <row r="46907" spans="7:11" x14ac:dyDescent="0.3">
      <c r="G46907" s="2"/>
      <c r="K46907" s="2"/>
    </row>
    <row r="46908" spans="7:11" x14ac:dyDescent="0.3">
      <c r="G46908" s="2"/>
      <c r="K46908" s="2"/>
    </row>
    <row r="46909" spans="7:11" x14ac:dyDescent="0.3">
      <c r="G46909" s="2"/>
      <c r="K46909" s="2"/>
    </row>
    <row r="46910" spans="7:11" x14ac:dyDescent="0.3">
      <c r="G46910" s="2"/>
      <c r="K46910" s="2"/>
    </row>
    <row r="46911" spans="7:11" x14ac:dyDescent="0.3">
      <c r="G46911" s="2"/>
      <c r="K46911" s="2"/>
    </row>
    <row r="46912" spans="7:11" x14ac:dyDescent="0.3">
      <c r="G46912" s="2"/>
      <c r="K46912" s="2"/>
    </row>
    <row r="46913" spans="7:11" x14ac:dyDescent="0.3">
      <c r="G46913" s="2"/>
      <c r="K46913" s="2"/>
    </row>
    <row r="46914" spans="7:11" x14ac:dyDescent="0.3">
      <c r="G46914" s="2"/>
      <c r="K46914" s="2"/>
    </row>
    <row r="46915" spans="7:11" x14ac:dyDescent="0.3">
      <c r="G46915" s="2"/>
      <c r="K46915" s="2"/>
    </row>
    <row r="46916" spans="7:11" x14ac:dyDescent="0.3">
      <c r="G46916" s="2"/>
      <c r="K46916" s="2"/>
    </row>
    <row r="46917" spans="7:11" x14ac:dyDescent="0.3">
      <c r="G46917" s="2"/>
      <c r="K46917" s="2"/>
    </row>
    <row r="46918" spans="7:11" x14ac:dyDescent="0.3">
      <c r="G46918" s="2"/>
      <c r="K46918" s="2"/>
    </row>
    <row r="46919" spans="7:11" x14ac:dyDescent="0.3">
      <c r="G46919" s="2"/>
      <c r="K46919" s="2"/>
    </row>
    <row r="46920" spans="7:11" x14ac:dyDescent="0.3">
      <c r="G46920" s="2"/>
      <c r="K46920" s="2"/>
    </row>
    <row r="46921" spans="7:11" x14ac:dyDescent="0.3">
      <c r="G46921" s="2"/>
      <c r="K46921" s="2"/>
    </row>
    <row r="46922" spans="7:11" x14ac:dyDescent="0.3">
      <c r="G46922" s="2"/>
      <c r="K46922" s="2"/>
    </row>
    <row r="46923" spans="7:11" x14ac:dyDescent="0.3">
      <c r="G46923" s="2"/>
      <c r="K46923" s="2"/>
    </row>
    <row r="46924" spans="7:11" x14ac:dyDescent="0.3">
      <c r="G46924" s="2"/>
      <c r="K46924" s="2"/>
    </row>
    <row r="46925" spans="7:11" x14ac:dyDescent="0.3">
      <c r="G46925" s="2"/>
      <c r="K46925" s="2"/>
    </row>
    <row r="46926" spans="7:11" x14ac:dyDescent="0.3">
      <c r="G46926" s="2"/>
      <c r="K46926" s="2"/>
    </row>
    <row r="46927" spans="7:11" x14ac:dyDescent="0.3">
      <c r="G46927" s="2"/>
      <c r="K46927" s="2"/>
    </row>
    <row r="46928" spans="7:11" x14ac:dyDescent="0.3">
      <c r="G46928" s="2"/>
      <c r="K46928" s="2"/>
    </row>
    <row r="46929" spans="7:11" x14ac:dyDescent="0.3">
      <c r="G46929" s="2"/>
      <c r="K46929" s="2"/>
    </row>
    <row r="46930" spans="7:11" x14ac:dyDescent="0.3">
      <c r="G46930" s="2"/>
      <c r="K46930" s="2"/>
    </row>
    <row r="46931" spans="7:11" x14ac:dyDescent="0.3">
      <c r="G46931" s="2"/>
      <c r="K46931" s="2"/>
    </row>
    <row r="46932" spans="7:11" x14ac:dyDescent="0.3">
      <c r="G46932" s="2"/>
      <c r="K46932" s="2"/>
    </row>
    <row r="46933" spans="7:11" x14ac:dyDescent="0.3">
      <c r="G46933" s="2"/>
      <c r="K46933" s="2"/>
    </row>
    <row r="46934" spans="7:11" x14ac:dyDescent="0.3">
      <c r="G46934" s="2"/>
      <c r="K46934" s="2"/>
    </row>
    <row r="46935" spans="7:11" x14ac:dyDescent="0.3">
      <c r="G46935" s="2"/>
      <c r="K46935" s="2"/>
    </row>
    <row r="46936" spans="7:11" x14ac:dyDescent="0.3">
      <c r="G46936" s="2"/>
      <c r="K46936" s="2"/>
    </row>
    <row r="46937" spans="7:11" x14ac:dyDescent="0.3">
      <c r="G46937" s="2"/>
      <c r="K46937" s="2"/>
    </row>
    <row r="46938" spans="7:11" x14ac:dyDescent="0.3">
      <c r="G46938" s="2"/>
      <c r="K46938" s="2"/>
    </row>
    <row r="46939" spans="7:11" x14ac:dyDescent="0.3">
      <c r="G46939" s="2"/>
      <c r="K46939" s="2"/>
    </row>
    <row r="46940" spans="7:11" x14ac:dyDescent="0.3">
      <c r="G46940" s="2"/>
      <c r="K46940" s="2"/>
    </row>
    <row r="46941" spans="7:11" x14ac:dyDescent="0.3">
      <c r="G46941" s="2"/>
      <c r="K46941" s="2"/>
    </row>
    <row r="46942" spans="7:11" x14ac:dyDescent="0.3">
      <c r="G46942" s="2"/>
      <c r="K46942" s="2"/>
    </row>
    <row r="46943" spans="7:11" x14ac:dyDescent="0.3">
      <c r="G46943" s="2"/>
      <c r="K46943" s="2"/>
    </row>
    <row r="46944" spans="7:11" x14ac:dyDescent="0.3">
      <c r="G46944" s="2"/>
      <c r="K46944" s="2"/>
    </row>
    <row r="46945" spans="7:11" x14ac:dyDescent="0.3">
      <c r="G46945" s="2"/>
      <c r="K46945" s="2"/>
    </row>
    <row r="46946" spans="7:11" x14ac:dyDescent="0.3">
      <c r="G46946" s="2"/>
      <c r="K46946" s="2"/>
    </row>
    <row r="46947" spans="7:11" x14ac:dyDescent="0.3">
      <c r="G46947" s="2"/>
      <c r="K46947" s="2"/>
    </row>
    <row r="46948" spans="7:11" x14ac:dyDescent="0.3">
      <c r="G46948" s="2"/>
      <c r="K46948" s="2"/>
    </row>
    <row r="46949" spans="7:11" x14ac:dyDescent="0.3">
      <c r="G46949" s="2"/>
      <c r="K46949" s="2"/>
    </row>
    <row r="46950" spans="7:11" x14ac:dyDescent="0.3">
      <c r="G46950" s="2"/>
      <c r="K46950" s="2"/>
    </row>
    <row r="46951" spans="7:11" x14ac:dyDescent="0.3">
      <c r="G46951" s="2"/>
      <c r="K46951" s="2"/>
    </row>
    <row r="46952" spans="7:11" x14ac:dyDescent="0.3">
      <c r="G46952" s="2"/>
      <c r="K46952" s="2"/>
    </row>
    <row r="46953" spans="7:11" x14ac:dyDescent="0.3">
      <c r="G46953" s="2"/>
      <c r="K46953" s="2"/>
    </row>
    <row r="46954" spans="7:11" x14ac:dyDescent="0.3">
      <c r="G46954" s="2"/>
      <c r="K46954" s="2"/>
    </row>
    <row r="46955" spans="7:11" x14ac:dyDescent="0.3">
      <c r="G46955" s="2"/>
      <c r="K46955" s="2"/>
    </row>
    <row r="46956" spans="7:11" x14ac:dyDescent="0.3">
      <c r="G46956" s="2"/>
      <c r="K46956" s="2"/>
    </row>
    <row r="46957" spans="7:11" x14ac:dyDescent="0.3">
      <c r="G46957" s="2"/>
      <c r="K46957" s="2"/>
    </row>
    <row r="46958" spans="7:11" x14ac:dyDescent="0.3">
      <c r="G46958" s="2"/>
      <c r="K46958" s="2"/>
    </row>
    <row r="46959" spans="7:11" x14ac:dyDescent="0.3">
      <c r="G46959" s="2"/>
      <c r="K46959" s="2"/>
    </row>
    <row r="46960" spans="7:11" x14ac:dyDescent="0.3">
      <c r="G46960" s="2"/>
      <c r="K46960" s="2"/>
    </row>
    <row r="46961" spans="7:11" x14ac:dyDescent="0.3">
      <c r="G46961" s="2"/>
      <c r="K46961" s="2"/>
    </row>
    <row r="46962" spans="7:11" x14ac:dyDescent="0.3">
      <c r="G46962" s="2"/>
      <c r="K46962" s="2"/>
    </row>
    <row r="46963" spans="7:11" x14ac:dyDescent="0.3">
      <c r="G46963" s="2"/>
      <c r="K46963" s="2"/>
    </row>
    <row r="46964" spans="7:11" x14ac:dyDescent="0.3">
      <c r="G46964" s="2"/>
      <c r="K46964" s="2"/>
    </row>
    <row r="46965" spans="7:11" x14ac:dyDescent="0.3">
      <c r="G46965" s="2"/>
      <c r="K46965" s="2"/>
    </row>
    <row r="46966" spans="7:11" x14ac:dyDescent="0.3">
      <c r="G46966" s="2"/>
      <c r="K46966" s="2"/>
    </row>
    <row r="46967" spans="7:11" x14ac:dyDescent="0.3">
      <c r="G46967" s="2"/>
      <c r="K46967" s="2"/>
    </row>
    <row r="46968" spans="7:11" x14ac:dyDescent="0.3">
      <c r="G46968" s="2"/>
      <c r="K46968" s="2"/>
    </row>
    <row r="46969" spans="7:11" x14ac:dyDescent="0.3">
      <c r="G46969" s="2"/>
      <c r="K46969" s="2"/>
    </row>
    <row r="46970" spans="7:11" x14ac:dyDescent="0.3">
      <c r="G46970" s="2"/>
      <c r="K46970" s="2"/>
    </row>
    <row r="46971" spans="7:11" x14ac:dyDescent="0.3">
      <c r="G46971" s="2"/>
      <c r="K46971" s="2"/>
    </row>
    <row r="46972" spans="7:11" x14ac:dyDescent="0.3">
      <c r="G46972" s="2"/>
      <c r="K46972" s="2"/>
    </row>
    <row r="46973" spans="7:11" x14ac:dyDescent="0.3">
      <c r="G46973" s="2"/>
      <c r="K46973" s="2"/>
    </row>
    <row r="46974" spans="7:11" x14ac:dyDescent="0.3">
      <c r="G46974" s="2"/>
      <c r="K46974" s="2"/>
    </row>
    <row r="46975" spans="7:11" x14ac:dyDescent="0.3">
      <c r="G46975" s="2"/>
      <c r="K46975" s="2"/>
    </row>
    <row r="46976" spans="7:11" x14ac:dyDescent="0.3">
      <c r="G46976" s="2"/>
      <c r="K46976" s="2"/>
    </row>
    <row r="46977" spans="7:11" x14ac:dyDescent="0.3">
      <c r="G46977" s="2"/>
      <c r="K46977" s="2"/>
    </row>
    <row r="46978" spans="7:11" x14ac:dyDescent="0.3">
      <c r="G46978" s="2"/>
      <c r="K46978" s="2"/>
    </row>
    <row r="46979" spans="7:11" x14ac:dyDescent="0.3">
      <c r="G46979" s="2"/>
      <c r="K46979" s="2"/>
    </row>
    <row r="46980" spans="7:11" x14ac:dyDescent="0.3">
      <c r="G46980" s="2"/>
      <c r="K46980" s="2"/>
    </row>
    <row r="46981" spans="7:11" x14ac:dyDescent="0.3">
      <c r="G46981" s="2"/>
      <c r="K46981" s="2"/>
    </row>
    <row r="46982" spans="7:11" x14ac:dyDescent="0.3">
      <c r="G46982" s="2"/>
      <c r="K46982" s="2"/>
    </row>
    <row r="46983" spans="7:11" x14ac:dyDescent="0.3">
      <c r="G46983" s="2"/>
      <c r="K46983" s="2"/>
    </row>
    <row r="46984" spans="7:11" x14ac:dyDescent="0.3">
      <c r="G46984" s="2"/>
      <c r="K46984" s="2"/>
    </row>
    <row r="46985" spans="7:11" x14ac:dyDescent="0.3">
      <c r="G46985" s="2"/>
      <c r="K46985" s="2"/>
    </row>
    <row r="46986" spans="7:11" x14ac:dyDescent="0.3">
      <c r="G46986" s="2"/>
      <c r="K46986" s="2"/>
    </row>
    <row r="46987" spans="7:11" x14ac:dyDescent="0.3">
      <c r="G46987" s="2"/>
      <c r="K46987" s="2"/>
    </row>
    <row r="46988" spans="7:11" x14ac:dyDescent="0.3">
      <c r="G46988" s="2"/>
      <c r="K46988" s="2"/>
    </row>
    <row r="46989" spans="7:11" x14ac:dyDescent="0.3">
      <c r="G46989" s="2"/>
      <c r="K46989" s="2"/>
    </row>
    <row r="46990" spans="7:11" x14ac:dyDescent="0.3">
      <c r="G46990" s="2"/>
      <c r="K46990" s="2"/>
    </row>
    <row r="46991" spans="7:11" x14ac:dyDescent="0.3">
      <c r="G46991" s="2"/>
      <c r="K46991" s="2"/>
    </row>
    <row r="46992" spans="7:11" x14ac:dyDescent="0.3">
      <c r="G46992" s="2"/>
      <c r="K46992" s="2"/>
    </row>
    <row r="46993" spans="7:11" x14ac:dyDescent="0.3">
      <c r="G46993" s="2"/>
      <c r="K46993" s="2"/>
    </row>
    <row r="46994" spans="7:11" x14ac:dyDescent="0.3">
      <c r="G46994" s="2"/>
      <c r="K46994" s="2"/>
    </row>
    <row r="46995" spans="7:11" x14ac:dyDescent="0.3">
      <c r="G46995" s="2"/>
      <c r="K46995" s="2"/>
    </row>
    <row r="46996" spans="7:11" x14ac:dyDescent="0.3">
      <c r="G46996" s="2"/>
      <c r="K46996" s="2"/>
    </row>
    <row r="46997" spans="7:11" x14ac:dyDescent="0.3">
      <c r="G46997" s="2"/>
      <c r="K46997" s="2"/>
    </row>
    <row r="46998" spans="7:11" x14ac:dyDescent="0.3">
      <c r="G46998" s="2"/>
      <c r="K46998" s="2"/>
    </row>
    <row r="46999" spans="7:11" x14ac:dyDescent="0.3">
      <c r="G46999" s="2"/>
      <c r="K46999" s="2"/>
    </row>
    <row r="47000" spans="7:11" x14ac:dyDescent="0.3">
      <c r="G47000" s="2"/>
      <c r="K47000" s="2"/>
    </row>
    <row r="47001" spans="7:11" x14ac:dyDescent="0.3">
      <c r="G47001" s="2"/>
      <c r="K47001" s="2"/>
    </row>
    <row r="47002" spans="7:11" x14ac:dyDescent="0.3">
      <c r="G47002" s="2"/>
      <c r="K47002" s="2"/>
    </row>
    <row r="47003" spans="7:11" x14ac:dyDescent="0.3">
      <c r="G47003" s="2"/>
      <c r="K47003" s="2"/>
    </row>
    <row r="47004" spans="7:11" x14ac:dyDescent="0.3">
      <c r="G47004" s="2"/>
      <c r="K47004" s="2"/>
    </row>
    <row r="47005" spans="7:11" x14ac:dyDescent="0.3">
      <c r="G47005" s="2"/>
      <c r="K47005" s="2"/>
    </row>
    <row r="47006" spans="7:11" x14ac:dyDescent="0.3">
      <c r="G47006" s="2"/>
      <c r="K47006" s="2"/>
    </row>
    <row r="47007" spans="7:11" x14ac:dyDescent="0.3">
      <c r="G47007" s="2"/>
      <c r="K47007" s="2"/>
    </row>
    <row r="47008" spans="7:11" x14ac:dyDescent="0.3">
      <c r="G47008" s="2"/>
      <c r="K47008" s="2"/>
    </row>
    <row r="47009" spans="7:11" x14ac:dyDescent="0.3">
      <c r="G47009" s="2"/>
      <c r="K47009" s="2"/>
    </row>
    <row r="47010" spans="7:11" x14ac:dyDescent="0.3">
      <c r="G47010" s="2"/>
      <c r="K47010" s="2"/>
    </row>
    <row r="47011" spans="7:11" x14ac:dyDescent="0.3">
      <c r="G47011" s="2"/>
      <c r="K47011" s="2"/>
    </row>
    <row r="47012" spans="7:11" x14ac:dyDescent="0.3">
      <c r="G47012" s="2"/>
      <c r="K47012" s="2"/>
    </row>
    <row r="47013" spans="7:11" x14ac:dyDescent="0.3">
      <c r="G47013" s="2"/>
      <c r="K47013" s="2"/>
    </row>
    <row r="47014" spans="7:11" x14ac:dyDescent="0.3">
      <c r="G47014" s="2"/>
      <c r="K47014" s="2"/>
    </row>
    <row r="47015" spans="7:11" x14ac:dyDescent="0.3">
      <c r="G47015" s="2"/>
      <c r="K47015" s="2"/>
    </row>
    <row r="47016" spans="7:11" x14ac:dyDescent="0.3">
      <c r="G47016" s="2"/>
      <c r="K47016" s="2"/>
    </row>
    <row r="47017" spans="7:11" x14ac:dyDescent="0.3">
      <c r="G47017" s="2"/>
      <c r="K47017" s="2"/>
    </row>
    <row r="47018" spans="7:11" x14ac:dyDescent="0.3">
      <c r="G47018" s="2"/>
      <c r="K47018" s="2"/>
    </row>
    <row r="47019" spans="7:11" x14ac:dyDescent="0.3">
      <c r="G47019" s="2"/>
      <c r="K47019" s="2"/>
    </row>
    <row r="47020" spans="7:11" x14ac:dyDescent="0.3">
      <c r="G47020" s="2"/>
      <c r="K47020" s="2"/>
    </row>
    <row r="47021" spans="7:11" x14ac:dyDescent="0.3">
      <c r="G47021" s="2"/>
      <c r="K47021" s="2"/>
    </row>
    <row r="47022" spans="7:11" x14ac:dyDescent="0.3">
      <c r="G47022" s="2"/>
      <c r="K47022" s="2"/>
    </row>
    <row r="47023" spans="7:11" x14ac:dyDescent="0.3">
      <c r="G47023" s="2"/>
      <c r="K47023" s="2"/>
    </row>
    <row r="47024" spans="7:11" x14ac:dyDescent="0.3">
      <c r="G47024" s="2"/>
      <c r="K47024" s="2"/>
    </row>
    <row r="47025" spans="7:11" x14ac:dyDescent="0.3">
      <c r="G47025" s="2"/>
      <c r="K47025" s="2"/>
    </row>
    <row r="47026" spans="7:11" x14ac:dyDescent="0.3">
      <c r="G47026" s="2"/>
      <c r="K47026" s="2"/>
    </row>
    <row r="47027" spans="7:11" x14ac:dyDescent="0.3">
      <c r="G47027" s="2"/>
      <c r="K47027" s="2"/>
    </row>
    <row r="47028" spans="7:11" x14ac:dyDescent="0.3">
      <c r="G47028" s="2"/>
      <c r="K47028" s="2"/>
    </row>
    <row r="47029" spans="7:11" x14ac:dyDescent="0.3">
      <c r="G47029" s="2"/>
      <c r="K47029" s="2"/>
    </row>
    <row r="47030" spans="7:11" x14ac:dyDescent="0.3">
      <c r="G47030" s="2"/>
      <c r="K47030" s="2"/>
    </row>
    <row r="47031" spans="7:11" x14ac:dyDescent="0.3">
      <c r="G47031" s="2"/>
      <c r="K47031" s="2"/>
    </row>
    <row r="47032" spans="7:11" x14ac:dyDescent="0.3">
      <c r="G47032" s="2"/>
      <c r="K47032" s="2"/>
    </row>
    <row r="47033" spans="7:11" x14ac:dyDescent="0.3">
      <c r="G47033" s="2"/>
      <c r="K47033" s="2"/>
    </row>
    <row r="47034" spans="7:11" x14ac:dyDescent="0.3">
      <c r="G47034" s="2"/>
      <c r="K47034" s="2"/>
    </row>
    <row r="47035" spans="7:11" x14ac:dyDescent="0.3">
      <c r="G47035" s="2"/>
      <c r="K47035" s="2"/>
    </row>
    <row r="47036" spans="7:11" x14ac:dyDescent="0.3">
      <c r="G47036" s="2"/>
      <c r="K47036" s="2"/>
    </row>
    <row r="47037" spans="7:11" x14ac:dyDescent="0.3">
      <c r="G47037" s="2"/>
      <c r="K47037" s="2"/>
    </row>
    <row r="47038" spans="7:11" x14ac:dyDescent="0.3">
      <c r="G47038" s="2"/>
      <c r="K47038" s="2"/>
    </row>
    <row r="47039" spans="7:11" x14ac:dyDescent="0.3">
      <c r="G47039" s="2"/>
      <c r="K47039" s="2"/>
    </row>
    <row r="47040" spans="7:11" x14ac:dyDescent="0.3">
      <c r="G47040" s="2"/>
      <c r="K47040" s="2"/>
    </row>
    <row r="47041" spans="7:11" x14ac:dyDescent="0.3">
      <c r="G47041" s="2"/>
      <c r="K47041" s="2"/>
    </row>
    <row r="47042" spans="7:11" x14ac:dyDescent="0.3">
      <c r="G47042" s="2"/>
      <c r="K47042" s="2"/>
    </row>
    <row r="47043" spans="7:11" x14ac:dyDescent="0.3">
      <c r="G47043" s="2"/>
      <c r="K47043" s="2"/>
    </row>
    <row r="47044" spans="7:11" x14ac:dyDescent="0.3">
      <c r="G47044" s="2"/>
      <c r="K47044" s="2"/>
    </row>
    <row r="47045" spans="7:11" x14ac:dyDescent="0.3">
      <c r="G47045" s="2"/>
      <c r="K47045" s="2"/>
    </row>
    <row r="47046" spans="7:11" x14ac:dyDescent="0.3">
      <c r="G47046" s="2"/>
      <c r="K47046" s="2"/>
    </row>
    <row r="47047" spans="7:11" x14ac:dyDescent="0.3">
      <c r="G47047" s="2"/>
      <c r="K47047" s="2"/>
    </row>
    <row r="47048" spans="7:11" x14ac:dyDescent="0.3">
      <c r="G47048" s="2"/>
      <c r="K47048" s="2"/>
    </row>
    <row r="47049" spans="7:11" x14ac:dyDescent="0.3">
      <c r="G47049" s="2"/>
      <c r="K47049" s="2"/>
    </row>
    <row r="47050" spans="7:11" x14ac:dyDescent="0.3">
      <c r="G47050" s="2"/>
      <c r="K47050" s="2"/>
    </row>
    <row r="47051" spans="7:11" x14ac:dyDescent="0.3">
      <c r="G47051" s="2"/>
      <c r="K47051" s="2"/>
    </row>
    <row r="47052" spans="7:11" x14ac:dyDescent="0.3">
      <c r="G47052" s="2"/>
      <c r="K47052" s="2"/>
    </row>
    <row r="47053" spans="7:11" x14ac:dyDescent="0.3">
      <c r="G47053" s="2"/>
      <c r="K47053" s="2"/>
    </row>
    <row r="47054" spans="7:11" x14ac:dyDescent="0.3">
      <c r="G47054" s="2"/>
      <c r="K47054" s="2"/>
    </row>
    <row r="47055" spans="7:11" x14ac:dyDescent="0.3">
      <c r="G47055" s="2"/>
      <c r="K47055" s="2"/>
    </row>
    <row r="47056" spans="7:11" x14ac:dyDescent="0.3">
      <c r="G47056" s="2"/>
      <c r="K47056" s="2"/>
    </row>
    <row r="47057" spans="7:11" x14ac:dyDescent="0.3">
      <c r="G47057" s="2"/>
      <c r="K47057" s="2"/>
    </row>
    <row r="47058" spans="7:11" x14ac:dyDescent="0.3">
      <c r="G47058" s="2"/>
      <c r="K47058" s="2"/>
    </row>
    <row r="47059" spans="7:11" x14ac:dyDescent="0.3">
      <c r="G47059" s="2"/>
      <c r="K47059" s="2"/>
    </row>
    <row r="47060" spans="7:11" x14ac:dyDescent="0.3">
      <c r="G47060" s="2"/>
      <c r="K47060" s="2"/>
    </row>
    <row r="47061" spans="7:11" x14ac:dyDescent="0.3">
      <c r="G47061" s="2"/>
      <c r="K47061" s="2"/>
    </row>
    <row r="47062" spans="7:11" x14ac:dyDescent="0.3">
      <c r="G47062" s="2"/>
      <c r="K47062" s="2"/>
    </row>
    <row r="47063" spans="7:11" x14ac:dyDescent="0.3">
      <c r="G47063" s="2"/>
      <c r="K47063" s="2"/>
    </row>
    <row r="47064" spans="7:11" x14ac:dyDescent="0.3">
      <c r="G47064" s="2"/>
      <c r="K47064" s="2"/>
    </row>
    <row r="47065" spans="7:11" x14ac:dyDescent="0.3">
      <c r="G47065" s="2"/>
      <c r="K47065" s="2"/>
    </row>
    <row r="47066" spans="7:11" x14ac:dyDescent="0.3">
      <c r="G47066" s="2"/>
      <c r="K47066" s="2"/>
    </row>
    <row r="47067" spans="7:11" x14ac:dyDescent="0.3">
      <c r="G47067" s="2"/>
      <c r="K47067" s="2"/>
    </row>
    <row r="47068" spans="7:11" x14ac:dyDescent="0.3">
      <c r="G47068" s="2"/>
      <c r="K47068" s="2"/>
    </row>
    <row r="47069" spans="7:11" x14ac:dyDescent="0.3">
      <c r="G47069" s="2"/>
      <c r="K47069" s="2"/>
    </row>
    <row r="47070" spans="7:11" x14ac:dyDescent="0.3">
      <c r="G47070" s="2"/>
      <c r="K47070" s="2"/>
    </row>
    <row r="47071" spans="7:11" x14ac:dyDescent="0.3">
      <c r="G47071" s="2"/>
      <c r="K47071" s="2"/>
    </row>
    <row r="47072" spans="7:11" x14ac:dyDescent="0.3">
      <c r="G47072" s="2"/>
      <c r="K47072" s="2"/>
    </row>
    <row r="47073" spans="7:11" x14ac:dyDescent="0.3">
      <c r="G47073" s="2"/>
      <c r="K47073" s="2"/>
    </row>
    <row r="47074" spans="7:11" x14ac:dyDescent="0.3">
      <c r="G47074" s="2"/>
      <c r="K47074" s="2"/>
    </row>
    <row r="47075" spans="7:11" x14ac:dyDescent="0.3">
      <c r="G47075" s="2"/>
      <c r="K47075" s="2"/>
    </row>
    <row r="47076" spans="7:11" x14ac:dyDescent="0.3">
      <c r="G47076" s="2"/>
      <c r="K47076" s="2"/>
    </row>
    <row r="47077" spans="7:11" x14ac:dyDescent="0.3">
      <c r="G47077" s="2"/>
      <c r="K47077" s="2"/>
    </row>
    <row r="47078" spans="7:11" x14ac:dyDescent="0.3">
      <c r="G47078" s="2"/>
      <c r="K47078" s="2"/>
    </row>
    <row r="47079" spans="7:11" x14ac:dyDescent="0.3">
      <c r="G47079" s="2"/>
      <c r="K47079" s="2"/>
    </row>
    <row r="47080" spans="7:11" x14ac:dyDescent="0.3">
      <c r="G47080" s="2"/>
      <c r="K47080" s="2"/>
    </row>
    <row r="47081" spans="7:11" x14ac:dyDescent="0.3">
      <c r="G47081" s="2"/>
      <c r="K47081" s="2"/>
    </row>
    <row r="47082" spans="7:11" x14ac:dyDescent="0.3">
      <c r="G47082" s="2"/>
      <c r="K47082" s="2"/>
    </row>
    <row r="47083" spans="7:11" x14ac:dyDescent="0.3">
      <c r="G47083" s="2"/>
      <c r="K47083" s="2"/>
    </row>
    <row r="47084" spans="7:11" x14ac:dyDescent="0.3">
      <c r="G47084" s="2"/>
      <c r="K47084" s="2"/>
    </row>
    <row r="47085" spans="7:11" x14ac:dyDescent="0.3">
      <c r="G47085" s="2"/>
      <c r="K47085" s="2"/>
    </row>
    <row r="47086" spans="7:11" x14ac:dyDescent="0.3">
      <c r="G47086" s="2"/>
      <c r="K47086" s="2"/>
    </row>
    <row r="47087" spans="7:11" x14ac:dyDescent="0.3">
      <c r="G47087" s="2"/>
      <c r="K47087" s="2"/>
    </row>
    <row r="47088" spans="7:11" x14ac:dyDescent="0.3">
      <c r="G47088" s="2"/>
      <c r="K47088" s="2"/>
    </row>
    <row r="47089" spans="7:11" x14ac:dyDescent="0.3">
      <c r="G47089" s="2"/>
      <c r="K47089" s="2"/>
    </row>
    <row r="47090" spans="7:11" x14ac:dyDescent="0.3">
      <c r="G47090" s="2"/>
      <c r="K47090" s="2"/>
    </row>
    <row r="47091" spans="7:11" x14ac:dyDescent="0.3">
      <c r="G47091" s="2"/>
      <c r="K47091" s="2"/>
    </row>
    <row r="47092" spans="7:11" x14ac:dyDescent="0.3">
      <c r="G47092" s="2"/>
      <c r="K47092" s="2"/>
    </row>
    <row r="47093" spans="7:11" x14ac:dyDescent="0.3">
      <c r="G47093" s="2"/>
      <c r="K47093" s="2"/>
    </row>
    <row r="47094" spans="7:11" x14ac:dyDescent="0.3">
      <c r="G47094" s="2"/>
      <c r="K47094" s="2"/>
    </row>
    <row r="47095" spans="7:11" x14ac:dyDescent="0.3">
      <c r="G47095" s="2"/>
      <c r="K47095" s="2"/>
    </row>
    <row r="47096" spans="7:11" x14ac:dyDescent="0.3">
      <c r="G47096" s="2"/>
      <c r="K47096" s="2"/>
    </row>
    <row r="47097" spans="7:11" x14ac:dyDescent="0.3">
      <c r="G47097" s="2"/>
      <c r="K47097" s="2"/>
    </row>
    <row r="47098" spans="7:11" x14ac:dyDescent="0.3">
      <c r="G47098" s="2"/>
      <c r="K47098" s="2"/>
    </row>
    <row r="47099" spans="7:11" x14ac:dyDescent="0.3">
      <c r="G47099" s="2"/>
      <c r="K47099" s="2"/>
    </row>
    <row r="47100" spans="7:11" x14ac:dyDescent="0.3">
      <c r="G47100" s="2"/>
      <c r="K47100" s="2"/>
    </row>
    <row r="47101" spans="7:11" x14ac:dyDescent="0.3">
      <c r="G47101" s="2"/>
      <c r="K47101" s="2"/>
    </row>
    <row r="47102" spans="7:11" x14ac:dyDescent="0.3">
      <c r="G47102" s="2"/>
      <c r="K47102" s="2"/>
    </row>
    <row r="47103" spans="7:11" x14ac:dyDescent="0.3">
      <c r="G47103" s="2"/>
      <c r="K47103" s="2"/>
    </row>
    <row r="47104" spans="7:11" x14ac:dyDescent="0.3">
      <c r="G47104" s="2"/>
      <c r="K47104" s="2"/>
    </row>
    <row r="47105" spans="7:11" x14ac:dyDescent="0.3">
      <c r="G47105" s="2"/>
      <c r="K47105" s="2"/>
    </row>
    <row r="47106" spans="7:11" x14ac:dyDescent="0.3">
      <c r="G47106" s="2"/>
      <c r="K47106" s="2"/>
    </row>
    <row r="47107" spans="7:11" x14ac:dyDescent="0.3">
      <c r="G47107" s="2"/>
      <c r="K47107" s="2"/>
    </row>
    <row r="47108" spans="7:11" x14ac:dyDescent="0.3">
      <c r="G47108" s="2"/>
      <c r="K47108" s="2"/>
    </row>
    <row r="47109" spans="7:11" x14ac:dyDescent="0.3">
      <c r="G47109" s="2"/>
      <c r="K47109" s="2"/>
    </row>
    <row r="47110" spans="7:11" x14ac:dyDescent="0.3">
      <c r="G47110" s="2"/>
      <c r="K47110" s="2"/>
    </row>
    <row r="47111" spans="7:11" x14ac:dyDescent="0.3">
      <c r="G47111" s="2"/>
      <c r="K47111" s="2"/>
    </row>
    <row r="47112" spans="7:11" x14ac:dyDescent="0.3">
      <c r="G47112" s="2"/>
      <c r="K47112" s="2"/>
    </row>
    <row r="47113" spans="7:11" x14ac:dyDescent="0.3">
      <c r="G47113" s="2"/>
      <c r="K47113" s="2"/>
    </row>
    <row r="47114" spans="7:11" x14ac:dyDescent="0.3">
      <c r="G47114" s="2"/>
      <c r="K47114" s="2"/>
    </row>
    <row r="47115" spans="7:11" x14ac:dyDescent="0.3">
      <c r="G47115" s="2"/>
      <c r="K47115" s="2"/>
    </row>
    <row r="47116" spans="7:11" x14ac:dyDescent="0.3">
      <c r="G47116" s="2"/>
      <c r="K47116" s="2"/>
    </row>
    <row r="47117" spans="7:11" x14ac:dyDescent="0.3">
      <c r="G47117" s="2"/>
      <c r="K47117" s="2"/>
    </row>
    <row r="47118" spans="7:11" x14ac:dyDescent="0.3">
      <c r="G47118" s="2"/>
      <c r="K47118" s="2"/>
    </row>
    <row r="47119" spans="7:11" x14ac:dyDescent="0.3">
      <c r="G47119" s="2"/>
      <c r="K47119" s="2"/>
    </row>
    <row r="47120" spans="7:11" x14ac:dyDescent="0.3">
      <c r="G47120" s="2"/>
      <c r="K47120" s="2"/>
    </row>
    <row r="47121" spans="7:11" x14ac:dyDescent="0.3">
      <c r="G47121" s="2"/>
      <c r="K47121" s="2"/>
    </row>
    <row r="47122" spans="7:11" x14ac:dyDescent="0.3">
      <c r="G47122" s="2"/>
      <c r="K47122" s="2"/>
    </row>
    <row r="47123" spans="7:11" x14ac:dyDescent="0.3">
      <c r="G47123" s="2"/>
      <c r="K47123" s="2"/>
    </row>
    <row r="47124" spans="7:11" x14ac:dyDescent="0.3">
      <c r="G47124" s="2"/>
      <c r="K47124" s="2"/>
    </row>
    <row r="47125" spans="7:11" x14ac:dyDescent="0.3">
      <c r="G47125" s="2"/>
      <c r="K47125" s="2"/>
    </row>
    <row r="47126" spans="7:11" x14ac:dyDescent="0.3">
      <c r="G47126" s="2"/>
      <c r="K47126" s="2"/>
    </row>
    <row r="47127" spans="7:11" x14ac:dyDescent="0.3">
      <c r="G47127" s="2"/>
      <c r="K47127" s="2"/>
    </row>
    <row r="47128" spans="7:11" x14ac:dyDescent="0.3">
      <c r="G47128" s="2"/>
      <c r="K47128" s="2"/>
    </row>
    <row r="47129" spans="7:11" x14ac:dyDescent="0.3">
      <c r="G47129" s="2"/>
      <c r="K47129" s="2"/>
    </row>
    <row r="47130" spans="7:11" x14ac:dyDescent="0.3">
      <c r="G47130" s="2"/>
      <c r="K47130" s="2"/>
    </row>
    <row r="47131" spans="7:11" x14ac:dyDescent="0.3">
      <c r="G47131" s="2"/>
      <c r="K47131" s="2"/>
    </row>
    <row r="47132" spans="7:11" x14ac:dyDescent="0.3">
      <c r="G47132" s="2"/>
      <c r="K47132" s="2"/>
    </row>
    <row r="47133" spans="7:11" x14ac:dyDescent="0.3">
      <c r="G47133" s="2"/>
      <c r="K47133" s="2"/>
    </row>
    <row r="47134" spans="7:11" x14ac:dyDescent="0.3">
      <c r="G47134" s="2"/>
      <c r="K47134" s="2"/>
    </row>
    <row r="47135" spans="7:11" x14ac:dyDescent="0.3">
      <c r="G47135" s="2"/>
      <c r="K47135" s="2"/>
    </row>
    <row r="47136" spans="7:11" x14ac:dyDescent="0.3">
      <c r="G47136" s="2"/>
      <c r="K47136" s="2"/>
    </row>
    <row r="47137" spans="7:11" x14ac:dyDescent="0.3">
      <c r="G47137" s="2"/>
      <c r="K47137" s="2"/>
    </row>
    <row r="47138" spans="7:11" x14ac:dyDescent="0.3">
      <c r="G47138" s="2"/>
      <c r="K47138" s="2"/>
    </row>
    <row r="47139" spans="7:11" x14ac:dyDescent="0.3">
      <c r="G47139" s="2"/>
      <c r="K47139" s="2"/>
    </row>
    <row r="47140" spans="7:11" x14ac:dyDescent="0.3">
      <c r="G47140" s="2"/>
      <c r="K47140" s="2"/>
    </row>
    <row r="47141" spans="7:11" x14ac:dyDescent="0.3">
      <c r="G47141" s="2"/>
      <c r="K47141" s="2"/>
    </row>
    <row r="47142" spans="7:11" x14ac:dyDescent="0.3">
      <c r="G47142" s="2"/>
      <c r="K47142" s="2"/>
    </row>
    <row r="47143" spans="7:11" x14ac:dyDescent="0.3">
      <c r="G47143" s="2"/>
      <c r="K47143" s="2"/>
    </row>
    <row r="47144" spans="7:11" x14ac:dyDescent="0.3">
      <c r="G47144" s="2"/>
      <c r="K47144" s="2"/>
    </row>
    <row r="47145" spans="7:11" x14ac:dyDescent="0.3">
      <c r="G47145" s="2"/>
      <c r="K47145" s="2"/>
    </row>
    <row r="47146" spans="7:11" x14ac:dyDescent="0.3">
      <c r="G47146" s="2"/>
      <c r="K47146" s="2"/>
    </row>
    <row r="47147" spans="7:11" x14ac:dyDescent="0.3">
      <c r="G47147" s="2"/>
      <c r="K47147" s="2"/>
    </row>
    <row r="47148" spans="7:11" x14ac:dyDescent="0.3">
      <c r="G47148" s="2"/>
      <c r="K47148" s="2"/>
    </row>
    <row r="47149" spans="7:11" x14ac:dyDescent="0.3">
      <c r="G47149" s="2"/>
      <c r="K47149" s="2"/>
    </row>
    <row r="47150" spans="7:11" x14ac:dyDescent="0.3">
      <c r="G47150" s="2"/>
      <c r="K47150" s="2"/>
    </row>
    <row r="47151" spans="7:11" x14ac:dyDescent="0.3">
      <c r="G47151" s="2"/>
      <c r="K47151" s="2"/>
    </row>
    <row r="47152" spans="7:11" x14ac:dyDescent="0.3">
      <c r="G47152" s="2"/>
      <c r="K47152" s="2"/>
    </row>
    <row r="47153" spans="7:11" x14ac:dyDescent="0.3">
      <c r="G47153" s="2"/>
      <c r="K47153" s="2"/>
    </row>
    <row r="47154" spans="7:11" x14ac:dyDescent="0.3">
      <c r="G47154" s="2"/>
      <c r="K47154" s="2"/>
    </row>
    <row r="47155" spans="7:11" x14ac:dyDescent="0.3">
      <c r="G47155" s="2"/>
      <c r="K47155" s="2"/>
    </row>
    <row r="47156" spans="7:11" x14ac:dyDescent="0.3">
      <c r="G47156" s="2"/>
      <c r="K47156" s="2"/>
    </row>
    <row r="47157" spans="7:11" x14ac:dyDescent="0.3">
      <c r="G47157" s="2"/>
      <c r="K47157" s="2"/>
    </row>
    <row r="47158" spans="7:11" x14ac:dyDescent="0.3">
      <c r="G47158" s="2"/>
      <c r="K47158" s="2"/>
    </row>
    <row r="47159" spans="7:11" x14ac:dyDescent="0.3">
      <c r="G47159" s="2"/>
      <c r="K47159" s="2"/>
    </row>
    <row r="47160" spans="7:11" x14ac:dyDescent="0.3">
      <c r="G47160" s="2"/>
      <c r="K47160" s="2"/>
    </row>
    <row r="47161" spans="7:11" x14ac:dyDescent="0.3">
      <c r="G47161" s="2"/>
      <c r="K47161" s="2"/>
    </row>
    <row r="47162" spans="7:11" x14ac:dyDescent="0.3">
      <c r="G47162" s="2"/>
      <c r="K47162" s="2"/>
    </row>
    <row r="47163" spans="7:11" x14ac:dyDescent="0.3">
      <c r="G47163" s="2"/>
      <c r="K47163" s="2"/>
    </row>
    <row r="47164" spans="7:11" x14ac:dyDescent="0.3">
      <c r="G47164" s="2"/>
      <c r="K47164" s="2"/>
    </row>
    <row r="47165" spans="7:11" x14ac:dyDescent="0.3">
      <c r="G47165" s="2"/>
      <c r="K47165" s="2"/>
    </row>
    <row r="47166" spans="7:11" x14ac:dyDescent="0.3">
      <c r="G47166" s="2"/>
      <c r="K47166" s="2"/>
    </row>
    <row r="47167" spans="7:11" x14ac:dyDescent="0.3">
      <c r="G47167" s="2"/>
      <c r="K47167" s="2"/>
    </row>
    <row r="47168" spans="7:11" x14ac:dyDescent="0.3">
      <c r="G47168" s="2"/>
      <c r="K47168" s="2"/>
    </row>
    <row r="47169" spans="7:11" x14ac:dyDescent="0.3">
      <c r="G47169" s="2"/>
      <c r="K47169" s="2"/>
    </row>
    <row r="47170" spans="7:11" x14ac:dyDescent="0.3">
      <c r="G47170" s="2"/>
      <c r="K47170" s="2"/>
    </row>
    <row r="47171" spans="7:11" x14ac:dyDescent="0.3">
      <c r="G47171" s="2"/>
      <c r="K47171" s="2"/>
    </row>
    <row r="47172" spans="7:11" x14ac:dyDescent="0.3">
      <c r="G47172" s="2"/>
      <c r="K47172" s="2"/>
    </row>
    <row r="47173" spans="7:11" x14ac:dyDescent="0.3">
      <c r="G47173" s="2"/>
      <c r="K47173" s="2"/>
    </row>
    <row r="47174" spans="7:11" x14ac:dyDescent="0.3">
      <c r="G47174" s="2"/>
      <c r="K47174" s="2"/>
    </row>
    <row r="47175" spans="7:11" x14ac:dyDescent="0.3">
      <c r="G47175" s="2"/>
      <c r="K47175" s="2"/>
    </row>
    <row r="47176" spans="7:11" x14ac:dyDescent="0.3">
      <c r="G47176" s="2"/>
      <c r="K47176" s="2"/>
    </row>
    <row r="47177" spans="7:11" x14ac:dyDescent="0.3">
      <c r="G47177" s="2"/>
      <c r="K47177" s="2"/>
    </row>
    <row r="47178" spans="7:11" x14ac:dyDescent="0.3">
      <c r="G47178" s="2"/>
      <c r="K47178" s="2"/>
    </row>
    <row r="47179" spans="7:11" x14ac:dyDescent="0.3">
      <c r="G47179" s="2"/>
      <c r="K47179" s="2"/>
    </row>
    <row r="47180" spans="7:11" x14ac:dyDescent="0.3">
      <c r="G47180" s="2"/>
      <c r="K47180" s="2"/>
    </row>
    <row r="47181" spans="7:11" x14ac:dyDescent="0.3">
      <c r="G47181" s="2"/>
      <c r="K47181" s="2"/>
    </row>
    <row r="47182" spans="7:11" x14ac:dyDescent="0.3">
      <c r="G47182" s="2"/>
      <c r="K47182" s="2"/>
    </row>
    <row r="47183" spans="7:11" x14ac:dyDescent="0.3">
      <c r="G47183" s="2"/>
      <c r="K47183" s="2"/>
    </row>
    <row r="47184" spans="7:11" x14ac:dyDescent="0.3">
      <c r="G47184" s="2"/>
      <c r="K47184" s="2"/>
    </row>
    <row r="47185" spans="7:11" x14ac:dyDescent="0.3">
      <c r="G47185" s="2"/>
      <c r="K47185" s="2"/>
    </row>
    <row r="47186" spans="7:11" x14ac:dyDescent="0.3">
      <c r="G47186" s="2"/>
      <c r="K47186" s="2"/>
    </row>
    <row r="47187" spans="7:11" x14ac:dyDescent="0.3">
      <c r="G47187" s="2"/>
      <c r="K47187" s="2"/>
    </row>
    <row r="47188" spans="7:11" x14ac:dyDescent="0.3">
      <c r="G47188" s="2"/>
      <c r="K47188" s="2"/>
    </row>
    <row r="47189" spans="7:11" x14ac:dyDescent="0.3">
      <c r="G47189" s="2"/>
      <c r="K47189" s="2"/>
    </row>
    <row r="47190" spans="7:11" x14ac:dyDescent="0.3">
      <c r="G47190" s="2"/>
      <c r="K47190" s="2"/>
    </row>
    <row r="47191" spans="7:11" x14ac:dyDescent="0.3">
      <c r="G47191" s="2"/>
      <c r="K47191" s="2"/>
    </row>
    <row r="47192" spans="7:11" x14ac:dyDescent="0.3">
      <c r="G47192" s="2"/>
      <c r="K47192" s="2"/>
    </row>
    <row r="47193" spans="7:11" x14ac:dyDescent="0.3">
      <c r="G47193" s="2"/>
      <c r="K47193" s="2"/>
    </row>
    <row r="47194" spans="7:11" x14ac:dyDescent="0.3">
      <c r="G47194" s="2"/>
      <c r="K47194" s="2"/>
    </row>
    <row r="47195" spans="7:11" x14ac:dyDescent="0.3">
      <c r="G47195" s="2"/>
      <c r="K47195" s="2"/>
    </row>
    <row r="47196" spans="7:11" x14ac:dyDescent="0.3">
      <c r="G47196" s="2"/>
      <c r="K47196" s="2"/>
    </row>
    <row r="47197" spans="7:11" x14ac:dyDescent="0.3">
      <c r="G47197" s="2"/>
      <c r="K47197" s="2"/>
    </row>
    <row r="47198" spans="7:11" x14ac:dyDescent="0.3">
      <c r="G47198" s="2"/>
      <c r="K47198" s="2"/>
    </row>
    <row r="47199" spans="7:11" x14ac:dyDescent="0.3">
      <c r="G47199" s="2"/>
      <c r="K47199" s="2"/>
    </row>
    <row r="47200" spans="7:11" x14ac:dyDescent="0.3">
      <c r="G47200" s="2"/>
      <c r="K47200" s="2"/>
    </row>
    <row r="47201" spans="7:11" x14ac:dyDescent="0.3">
      <c r="G47201" s="2"/>
      <c r="K47201" s="2"/>
    </row>
    <row r="47202" spans="7:11" x14ac:dyDescent="0.3">
      <c r="G47202" s="2"/>
      <c r="K47202" s="2"/>
    </row>
    <row r="47203" spans="7:11" x14ac:dyDescent="0.3">
      <c r="G47203" s="2"/>
      <c r="K47203" s="2"/>
    </row>
    <row r="47204" spans="7:11" x14ac:dyDescent="0.3">
      <c r="G47204" s="2"/>
      <c r="K47204" s="2"/>
    </row>
    <row r="47205" spans="7:11" x14ac:dyDescent="0.3">
      <c r="G47205" s="2"/>
      <c r="K47205" s="2"/>
    </row>
    <row r="47206" spans="7:11" x14ac:dyDescent="0.3">
      <c r="G47206" s="2"/>
      <c r="K47206" s="2"/>
    </row>
    <row r="47207" spans="7:11" x14ac:dyDescent="0.3">
      <c r="G47207" s="2"/>
      <c r="K47207" s="2"/>
    </row>
    <row r="47208" spans="7:11" x14ac:dyDescent="0.3">
      <c r="G47208" s="2"/>
      <c r="K47208" s="2"/>
    </row>
    <row r="47209" spans="7:11" x14ac:dyDescent="0.3">
      <c r="G47209" s="2"/>
      <c r="K47209" s="2"/>
    </row>
    <row r="47210" spans="7:11" x14ac:dyDescent="0.3">
      <c r="G47210" s="2"/>
      <c r="K47210" s="2"/>
    </row>
    <row r="47211" spans="7:11" x14ac:dyDescent="0.3">
      <c r="G47211" s="2"/>
      <c r="K47211" s="2"/>
    </row>
    <row r="47212" spans="7:11" x14ac:dyDescent="0.3">
      <c r="G47212" s="2"/>
      <c r="K47212" s="2"/>
    </row>
    <row r="47213" spans="7:11" x14ac:dyDescent="0.3">
      <c r="G47213" s="2"/>
      <c r="K47213" s="2"/>
    </row>
    <row r="47214" spans="7:11" x14ac:dyDescent="0.3">
      <c r="G47214" s="2"/>
      <c r="K47214" s="2"/>
    </row>
    <row r="47215" spans="7:11" x14ac:dyDescent="0.3">
      <c r="G47215" s="2"/>
      <c r="K47215" s="2"/>
    </row>
    <row r="47216" spans="7:11" x14ac:dyDescent="0.3">
      <c r="G47216" s="2"/>
      <c r="K47216" s="2"/>
    </row>
    <row r="47217" spans="7:11" x14ac:dyDescent="0.3">
      <c r="G47217" s="2"/>
      <c r="K47217" s="2"/>
    </row>
    <row r="47218" spans="7:11" x14ac:dyDescent="0.3">
      <c r="G47218" s="2"/>
      <c r="K47218" s="2"/>
    </row>
    <row r="47219" spans="7:11" x14ac:dyDescent="0.3">
      <c r="G47219" s="2"/>
      <c r="K47219" s="2"/>
    </row>
    <row r="47220" spans="7:11" x14ac:dyDescent="0.3">
      <c r="G47220" s="2"/>
      <c r="K47220" s="2"/>
    </row>
    <row r="47221" spans="7:11" x14ac:dyDescent="0.3">
      <c r="G47221" s="2"/>
      <c r="K47221" s="2"/>
    </row>
    <row r="47222" spans="7:11" x14ac:dyDescent="0.3">
      <c r="G47222" s="2"/>
      <c r="K47222" s="2"/>
    </row>
    <row r="47223" spans="7:11" x14ac:dyDescent="0.3">
      <c r="G47223" s="2"/>
      <c r="K47223" s="2"/>
    </row>
    <row r="47224" spans="7:11" x14ac:dyDescent="0.3">
      <c r="G47224" s="2"/>
      <c r="K47224" s="2"/>
    </row>
    <row r="47225" spans="7:11" x14ac:dyDescent="0.3">
      <c r="G47225" s="2"/>
      <c r="K47225" s="2"/>
    </row>
    <row r="47226" spans="7:11" x14ac:dyDescent="0.3">
      <c r="G47226" s="2"/>
      <c r="K47226" s="2"/>
    </row>
    <row r="47227" spans="7:11" x14ac:dyDescent="0.3">
      <c r="G47227" s="2"/>
      <c r="K47227" s="2"/>
    </row>
    <row r="47228" spans="7:11" x14ac:dyDescent="0.3">
      <c r="G47228" s="2"/>
      <c r="K47228" s="2"/>
    </row>
    <row r="47229" spans="7:11" x14ac:dyDescent="0.3">
      <c r="G47229" s="2"/>
      <c r="K47229" s="2"/>
    </row>
    <row r="47230" spans="7:11" x14ac:dyDescent="0.3">
      <c r="G47230" s="2"/>
      <c r="K47230" s="2"/>
    </row>
    <row r="47231" spans="7:11" x14ac:dyDescent="0.3">
      <c r="G47231" s="2"/>
      <c r="K47231" s="2"/>
    </row>
    <row r="47232" spans="7:11" x14ac:dyDescent="0.3">
      <c r="G47232" s="2"/>
      <c r="K47232" s="2"/>
    </row>
    <row r="47233" spans="7:11" x14ac:dyDescent="0.3">
      <c r="G47233" s="2"/>
      <c r="K47233" s="2"/>
    </row>
    <row r="47234" spans="7:11" x14ac:dyDescent="0.3">
      <c r="G47234" s="2"/>
      <c r="K47234" s="2"/>
    </row>
    <row r="47235" spans="7:11" x14ac:dyDescent="0.3">
      <c r="G47235" s="2"/>
      <c r="K47235" s="2"/>
    </row>
    <row r="47236" spans="7:11" x14ac:dyDescent="0.3">
      <c r="G47236" s="2"/>
      <c r="K47236" s="2"/>
    </row>
    <row r="47237" spans="7:11" x14ac:dyDescent="0.3">
      <c r="G47237" s="2"/>
      <c r="K47237" s="2"/>
    </row>
    <row r="47238" spans="7:11" x14ac:dyDescent="0.3">
      <c r="G47238" s="2"/>
      <c r="K47238" s="2"/>
    </row>
    <row r="47239" spans="7:11" x14ac:dyDescent="0.3">
      <c r="G47239" s="2"/>
      <c r="K47239" s="2"/>
    </row>
    <row r="47240" spans="7:11" x14ac:dyDescent="0.3">
      <c r="G47240" s="2"/>
      <c r="K47240" s="2"/>
    </row>
    <row r="47241" spans="7:11" x14ac:dyDescent="0.3">
      <c r="G47241" s="2"/>
      <c r="K47241" s="2"/>
    </row>
    <row r="47242" spans="7:11" x14ac:dyDescent="0.3">
      <c r="G47242" s="2"/>
      <c r="K47242" s="2"/>
    </row>
    <row r="47243" spans="7:11" x14ac:dyDescent="0.3">
      <c r="G47243" s="2"/>
      <c r="K47243" s="2"/>
    </row>
    <row r="47244" spans="7:11" x14ac:dyDescent="0.3">
      <c r="G47244" s="2"/>
      <c r="K47244" s="2"/>
    </row>
    <row r="47245" spans="7:11" x14ac:dyDescent="0.3">
      <c r="G47245" s="2"/>
      <c r="K47245" s="2"/>
    </row>
    <row r="47246" spans="7:11" x14ac:dyDescent="0.3">
      <c r="G47246" s="2"/>
      <c r="K47246" s="2"/>
    </row>
    <row r="47247" spans="7:11" x14ac:dyDescent="0.3">
      <c r="G47247" s="2"/>
      <c r="K47247" s="2"/>
    </row>
    <row r="47248" spans="7:11" x14ac:dyDescent="0.3">
      <c r="G47248" s="2"/>
      <c r="K47248" s="2"/>
    </row>
    <row r="47249" spans="7:11" x14ac:dyDescent="0.3">
      <c r="G47249" s="2"/>
      <c r="K47249" s="2"/>
    </row>
    <row r="47250" spans="7:11" x14ac:dyDescent="0.3">
      <c r="G47250" s="2"/>
      <c r="K47250" s="2"/>
    </row>
    <row r="47251" spans="7:11" x14ac:dyDescent="0.3">
      <c r="G47251" s="2"/>
      <c r="K47251" s="2"/>
    </row>
    <row r="47252" spans="7:11" x14ac:dyDescent="0.3">
      <c r="G47252" s="2"/>
      <c r="K47252" s="2"/>
    </row>
    <row r="47253" spans="7:11" x14ac:dyDescent="0.3">
      <c r="G47253" s="2"/>
      <c r="K47253" s="2"/>
    </row>
    <row r="47254" spans="7:11" x14ac:dyDescent="0.3">
      <c r="G47254" s="2"/>
      <c r="K47254" s="2"/>
    </row>
    <row r="47255" spans="7:11" x14ac:dyDescent="0.3">
      <c r="G47255" s="2"/>
      <c r="K47255" s="2"/>
    </row>
    <row r="47256" spans="7:11" x14ac:dyDescent="0.3">
      <c r="G47256" s="2"/>
      <c r="K47256" s="2"/>
    </row>
    <row r="47257" spans="7:11" x14ac:dyDescent="0.3">
      <c r="G47257" s="2"/>
      <c r="K47257" s="2"/>
    </row>
    <row r="47258" spans="7:11" x14ac:dyDescent="0.3">
      <c r="G47258" s="2"/>
      <c r="K47258" s="2"/>
    </row>
    <row r="47259" spans="7:11" x14ac:dyDescent="0.3">
      <c r="G47259" s="2"/>
      <c r="K47259" s="2"/>
    </row>
    <row r="47260" spans="7:11" x14ac:dyDescent="0.3">
      <c r="G47260" s="2"/>
      <c r="K47260" s="2"/>
    </row>
    <row r="47261" spans="7:11" x14ac:dyDescent="0.3">
      <c r="G47261" s="2"/>
      <c r="K47261" s="2"/>
    </row>
    <row r="47262" spans="7:11" x14ac:dyDescent="0.3">
      <c r="G47262" s="2"/>
      <c r="K47262" s="2"/>
    </row>
    <row r="47263" spans="7:11" x14ac:dyDescent="0.3">
      <c r="G47263" s="2"/>
      <c r="K47263" s="2"/>
    </row>
    <row r="47264" spans="7:11" x14ac:dyDescent="0.3">
      <c r="G47264" s="2"/>
      <c r="K47264" s="2"/>
    </row>
    <row r="47265" spans="7:11" x14ac:dyDescent="0.3">
      <c r="G47265" s="2"/>
      <c r="K47265" s="2"/>
    </row>
    <row r="47266" spans="7:11" x14ac:dyDescent="0.3">
      <c r="G47266" s="2"/>
      <c r="K47266" s="2"/>
    </row>
    <row r="47267" spans="7:11" x14ac:dyDescent="0.3">
      <c r="G47267" s="2"/>
      <c r="K47267" s="2"/>
    </row>
    <row r="47268" spans="7:11" x14ac:dyDescent="0.3">
      <c r="G47268" s="2"/>
      <c r="K47268" s="2"/>
    </row>
    <row r="47269" spans="7:11" x14ac:dyDescent="0.3">
      <c r="G47269" s="2"/>
      <c r="K47269" s="2"/>
    </row>
    <row r="47270" spans="7:11" x14ac:dyDescent="0.3">
      <c r="G47270" s="2"/>
      <c r="K47270" s="2"/>
    </row>
    <row r="47271" spans="7:11" x14ac:dyDescent="0.3">
      <c r="G47271" s="2"/>
      <c r="K47271" s="2"/>
    </row>
    <row r="47272" spans="7:11" x14ac:dyDescent="0.3">
      <c r="G47272" s="2"/>
      <c r="K47272" s="2"/>
    </row>
    <row r="47273" spans="7:11" x14ac:dyDescent="0.3">
      <c r="G47273" s="2"/>
      <c r="K47273" s="2"/>
    </row>
    <row r="47274" spans="7:11" x14ac:dyDescent="0.3">
      <c r="G47274" s="2"/>
      <c r="K47274" s="2"/>
    </row>
    <row r="47275" spans="7:11" x14ac:dyDescent="0.3">
      <c r="G47275" s="2"/>
      <c r="K47275" s="2"/>
    </row>
    <row r="47276" spans="7:11" x14ac:dyDescent="0.3">
      <c r="G47276" s="2"/>
      <c r="K47276" s="2"/>
    </row>
    <row r="47277" spans="7:11" x14ac:dyDescent="0.3">
      <c r="G47277" s="2"/>
      <c r="K47277" s="2"/>
    </row>
    <row r="47278" spans="7:11" x14ac:dyDescent="0.3">
      <c r="G47278" s="2"/>
      <c r="K47278" s="2"/>
    </row>
    <row r="47279" spans="7:11" x14ac:dyDescent="0.3">
      <c r="G47279" s="2"/>
      <c r="K47279" s="2"/>
    </row>
    <row r="47280" spans="7:11" x14ac:dyDescent="0.3">
      <c r="G47280" s="2"/>
      <c r="K47280" s="2"/>
    </row>
    <row r="47281" spans="7:11" x14ac:dyDescent="0.3">
      <c r="G47281" s="2"/>
      <c r="K47281" s="2"/>
    </row>
    <row r="47282" spans="7:11" x14ac:dyDescent="0.3">
      <c r="G47282" s="2"/>
      <c r="K47282" s="2"/>
    </row>
    <row r="47283" spans="7:11" x14ac:dyDescent="0.3">
      <c r="G47283" s="2"/>
      <c r="K47283" s="2"/>
    </row>
    <row r="47284" spans="7:11" x14ac:dyDescent="0.3">
      <c r="G47284" s="2"/>
      <c r="K47284" s="2"/>
    </row>
    <row r="47285" spans="7:11" x14ac:dyDescent="0.3">
      <c r="G47285" s="2"/>
      <c r="K47285" s="2"/>
    </row>
    <row r="47286" spans="7:11" x14ac:dyDescent="0.3">
      <c r="G47286" s="2"/>
      <c r="K47286" s="2"/>
    </row>
    <row r="47287" spans="7:11" x14ac:dyDescent="0.3">
      <c r="G47287" s="2"/>
      <c r="K47287" s="2"/>
    </row>
    <row r="47288" spans="7:11" x14ac:dyDescent="0.3">
      <c r="G47288" s="2"/>
      <c r="K47288" s="2"/>
    </row>
    <row r="47289" spans="7:11" x14ac:dyDescent="0.3">
      <c r="G47289" s="2"/>
      <c r="K47289" s="2"/>
    </row>
    <row r="47290" spans="7:11" x14ac:dyDescent="0.3">
      <c r="G47290" s="2"/>
      <c r="K47290" s="2"/>
    </row>
    <row r="47291" spans="7:11" x14ac:dyDescent="0.3">
      <c r="G47291" s="2"/>
      <c r="K47291" s="2"/>
    </row>
    <row r="47292" spans="7:11" x14ac:dyDescent="0.3">
      <c r="G47292" s="2"/>
      <c r="K47292" s="2"/>
    </row>
    <row r="47293" spans="7:11" x14ac:dyDescent="0.3">
      <c r="G47293" s="2"/>
      <c r="K47293" s="2"/>
    </row>
    <row r="47294" spans="7:11" x14ac:dyDescent="0.3">
      <c r="G47294" s="2"/>
      <c r="K47294" s="2"/>
    </row>
    <row r="47295" spans="7:11" x14ac:dyDescent="0.3">
      <c r="G47295" s="2"/>
      <c r="K47295" s="2"/>
    </row>
    <row r="47296" spans="7:11" x14ac:dyDescent="0.3">
      <c r="G47296" s="2"/>
      <c r="K47296" s="2"/>
    </row>
    <row r="47297" spans="7:11" x14ac:dyDescent="0.3">
      <c r="G47297" s="2"/>
      <c r="K47297" s="2"/>
    </row>
    <row r="47298" spans="7:11" x14ac:dyDescent="0.3">
      <c r="G47298" s="2"/>
      <c r="K47298" s="2"/>
    </row>
    <row r="47299" spans="7:11" x14ac:dyDescent="0.3">
      <c r="G47299" s="2"/>
      <c r="K47299" s="2"/>
    </row>
    <row r="47300" spans="7:11" x14ac:dyDescent="0.3">
      <c r="G47300" s="2"/>
      <c r="K47300" s="2"/>
    </row>
    <row r="47301" spans="7:11" x14ac:dyDescent="0.3">
      <c r="G47301" s="2"/>
      <c r="K47301" s="2"/>
    </row>
    <row r="47302" spans="7:11" x14ac:dyDescent="0.3">
      <c r="G47302" s="2"/>
      <c r="K47302" s="2"/>
    </row>
    <row r="47303" spans="7:11" x14ac:dyDescent="0.3">
      <c r="G47303" s="2"/>
      <c r="K47303" s="2"/>
    </row>
    <row r="47304" spans="7:11" x14ac:dyDescent="0.3">
      <c r="G47304" s="2"/>
      <c r="K47304" s="2"/>
    </row>
    <row r="47305" spans="7:11" x14ac:dyDescent="0.3">
      <c r="G47305" s="2"/>
      <c r="K47305" s="2"/>
    </row>
    <row r="47306" spans="7:11" x14ac:dyDescent="0.3">
      <c r="G47306" s="2"/>
      <c r="K47306" s="2"/>
    </row>
    <row r="47307" spans="7:11" x14ac:dyDescent="0.3">
      <c r="G47307" s="2"/>
      <c r="K47307" s="2"/>
    </row>
    <row r="47308" spans="7:11" x14ac:dyDescent="0.3">
      <c r="G47308" s="2"/>
      <c r="K47308" s="2"/>
    </row>
    <row r="47309" spans="7:11" x14ac:dyDescent="0.3">
      <c r="G47309" s="2"/>
      <c r="K47309" s="2"/>
    </row>
    <row r="47310" spans="7:11" x14ac:dyDescent="0.3">
      <c r="G47310" s="2"/>
      <c r="K47310" s="2"/>
    </row>
    <row r="47311" spans="7:11" x14ac:dyDescent="0.3">
      <c r="G47311" s="2"/>
      <c r="K47311" s="2"/>
    </row>
    <row r="47312" spans="7:11" x14ac:dyDescent="0.3">
      <c r="G47312" s="2"/>
      <c r="K47312" s="2"/>
    </row>
    <row r="47313" spans="7:11" x14ac:dyDescent="0.3">
      <c r="G47313" s="2"/>
      <c r="K47313" s="2"/>
    </row>
    <row r="47314" spans="7:11" x14ac:dyDescent="0.3">
      <c r="G47314" s="2"/>
      <c r="K47314" s="2"/>
    </row>
    <row r="47315" spans="7:11" x14ac:dyDescent="0.3">
      <c r="G47315" s="2"/>
      <c r="K47315" s="2"/>
    </row>
    <row r="47316" spans="7:11" x14ac:dyDescent="0.3">
      <c r="G47316" s="2"/>
      <c r="K47316" s="2"/>
    </row>
    <row r="47317" spans="7:11" x14ac:dyDescent="0.3">
      <c r="G47317" s="2"/>
      <c r="K47317" s="2"/>
    </row>
    <row r="47318" spans="7:11" x14ac:dyDescent="0.3">
      <c r="G47318" s="2"/>
      <c r="K47318" s="2"/>
    </row>
    <row r="47319" spans="7:11" x14ac:dyDescent="0.3">
      <c r="G47319" s="2"/>
      <c r="K47319" s="2"/>
    </row>
    <row r="47320" spans="7:11" x14ac:dyDescent="0.3">
      <c r="G47320" s="2"/>
      <c r="K47320" s="2"/>
    </row>
    <row r="47321" spans="7:11" x14ac:dyDescent="0.3">
      <c r="G47321" s="2"/>
      <c r="K47321" s="2"/>
    </row>
    <row r="47322" spans="7:11" x14ac:dyDescent="0.3">
      <c r="G47322" s="2"/>
      <c r="K47322" s="2"/>
    </row>
    <row r="47323" spans="7:11" x14ac:dyDescent="0.3">
      <c r="G47323" s="2"/>
      <c r="K47323" s="2"/>
    </row>
    <row r="47324" spans="7:11" x14ac:dyDescent="0.3">
      <c r="G47324" s="2"/>
      <c r="K47324" s="2"/>
    </row>
    <row r="47325" spans="7:11" x14ac:dyDescent="0.3">
      <c r="G47325" s="2"/>
      <c r="K47325" s="2"/>
    </row>
    <row r="47326" spans="7:11" x14ac:dyDescent="0.3">
      <c r="G47326" s="2"/>
      <c r="K47326" s="2"/>
    </row>
    <row r="47327" spans="7:11" x14ac:dyDescent="0.3">
      <c r="G47327" s="2"/>
      <c r="K47327" s="2"/>
    </row>
    <row r="47328" spans="7:11" x14ac:dyDescent="0.3">
      <c r="G47328" s="2"/>
      <c r="K47328" s="2"/>
    </row>
    <row r="47329" spans="7:11" x14ac:dyDescent="0.3">
      <c r="G47329" s="2"/>
      <c r="K47329" s="2"/>
    </row>
    <row r="47330" spans="7:11" x14ac:dyDescent="0.3">
      <c r="G47330" s="2"/>
      <c r="K47330" s="2"/>
    </row>
    <row r="47331" spans="7:11" x14ac:dyDescent="0.3">
      <c r="G47331" s="2"/>
      <c r="K47331" s="2"/>
    </row>
    <row r="47332" spans="7:11" x14ac:dyDescent="0.3">
      <c r="G47332" s="2"/>
      <c r="K47332" s="2"/>
    </row>
    <row r="47333" spans="7:11" x14ac:dyDescent="0.3">
      <c r="G47333" s="2"/>
      <c r="K47333" s="2"/>
    </row>
    <row r="47334" spans="7:11" x14ac:dyDescent="0.3">
      <c r="G47334" s="2"/>
      <c r="K47334" s="2"/>
    </row>
    <row r="47335" spans="7:11" x14ac:dyDescent="0.3">
      <c r="G47335" s="2"/>
      <c r="K47335" s="2"/>
    </row>
    <row r="47336" spans="7:11" x14ac:dyDescent="0.3">
      <c r="G47336" s="2"/>
      <c r="K47336" s="2"/>
    </row>
    <row r="47337" spans="7:11" x14ac:dyDescent="0.3">
      <c r="G47337" s="2"/>
      <c r="K47337" s="2"/>
    </row>
    <row r="47338" spans="7:11" x14ac:dyDescent="0.3">
      <c r="G47338" s="2"/>
      <c r="K47338" s="2"/>
    </row>
    <row r="47339" spans="7:11" x14ac:dyDescent="0.3">
      <c r="G47339" s="2"/>
      <c r="K47339" s="2"/>
    </row>
    <row r="47340" spans="7:11" x14ac:dyDescent="0.3">
      <c r="G47340" s="2"/>
      <c r="K47340" s="2"/>
    </row>
    <row r="47341" spans="7:11" x14ac:dyDescent="0.3">
      <c r="G47341" s="2"/>
      <c r="K47341" s="2"/>
    </row>
    <row r="47342" spans="7:11" x14ac:dyDescent="0.3">
      <c r="G47342" s="2"/>
      <c r="K47342" s="2"/>
    </row>
    <row r="47343" spans="7:11" x14ac:dyDescent="0.3">
      <c r="G47343" s="2"/>
      <c r="K47343" s="2"/>
    </row>
    <row r="47344" spans="7:11" x14ac:dyDescent="0.3">
      <c r="G47344" s="2"/>
      <c r="K47344" s="2"/>
    </row>
    <row r="47345" spans="7:11" x14ac:dyDescent="0.3">
      <c r="G47345" s="2"/>
      <c r="K47345" s="2"/>
    </row>
    <row r="47346" spans="7:11" x14ac:dyDescent="0.3">
      <c r="G47346" s="2"/>
      <c r="K47346" s="2"/>
    </row>
    <row r="47347" spans="7:11" x14ac:dyDescent="0.3">
      <c r="G47347" s="2"/>
      <c r="K47347" s="2"/>
    </row>
    <row r="47348" spans="7:11" x14ac:dyDescent="0.3">
      <c r="G47348" s="2"/>
      <c r="K47348" s="2"/>
    </row>
    <row r="47349" spans="7:11" x14ac:dyDescent="0.3">
      <c r="G47349" s="2"/>
      <c r="K47349" s="2"/>
    </row>
    <row r="47350" spans="7:11" x14ac:dyDescent="0.3">
      <c r="G47350" s="2"/>
      <c r="K47350" s="2"/>
    </row>
    <row r="47351" spans="7:11" x14ac:dyDescent="0.3">
      <c r="G47351" s="2"/>
      <c r="K47351" s="2"/>
    </row>
    <row r="47352" spans="7:11" x14ac:dyDescent="0.3">
      <c r="G47352" s="2"/>
      <c r="K47352" s="2"/>
    </row>
    <row r="47353" spans="7:11" x14ac:dyDescent="0.3">
      <c r="G47353" s="2"/>
      <c r="K47353" s="2"/>
    </row>
    <row r="47354" spans="7:11" x14ac:dyDescent="0.3">
      <c r="G47354" s="2"/>
      <c r="K47354" s="2"/>
    </row>
    <row r="47355" spans="7:11" x14ac:dyDescent="0.3">
      <c r="G47355" s="2"/>
      <c r="K47355" s="2"/>
    </row>
    <row r="47356" spans="7:11" x14ac:dyDescent="0.3">
      <c r="G47356" s="2"/>
      <c r="K47356" s="2"/>
    </row>
    <row r="47357" spans="7:11" x14ac:dyDescent="0.3">
      <c r="G47357" s="2"/>
      <c r="K47357" s="2"/>
    </row>
    <row r="47358" spans="7:11" x14ac:dyDescent="0.3">
      <c r="G47358" s="2"/>
      <c r="K47358" s="2"/>
    </row>
    <row r="47359" spans="7:11" x14ac:dyDescent="0.3">
      <c r="G47359" s="2"/>
      <c r="K47359" s="2"/>
    </row>
    <row r="47360" spans="7:11" x14ac:dyDescent="0.3">
      <c r="G47360" s="2"/>
      <c r="K47360" s="2"/>
    </row>
    <row r="47361" spans="7:11" x14ac:dyDescent="0.3">
      <c r="G47361" s="2"/>
      <c r="K47361" s="2"/>
    </row>
    <row r="47362" spans="7:11" x14ac:dyDescent="0.3">
      <c r="G47362" s="2"/>
      <c r="K47362" s="2"/>
    </row>
    <row r="47363" spans="7:11" x14ac:dyDescent="0.3">
      <c r="G47363" s="2"/>
      <c r="K47363" s="2"/>
    </row>
    <row r="47364" spans="7:11" x14ac:dyDescent="0.3">
      <c r="G47364" s="2"/>
      <c r="K47364" s="2"/>
    </row>
    <row r="47365" spans="7:11" x14ac:dyDescent="0.3">
      <c r="G47365" s="2"/>
      <c r="K47365" s="2"/>
    </row>
    <row r="47366" spans="7:11" x14ac:dyDescent="0.3">
      <c r="G47366" s="2"/>
      <c r="K47366" s="2"/>
    </row>
    <row r="47367" spans="7:11" x14ac:dyDescent="0.3">
      <c r="G47367" s="2"/>
      <c r="K47367" s="2"/>
    </row>
    <row r="47368" spans="7:11" x14ac:dyDescent="0.3">
      <c r="G47368" s="2"/>
      <c r="K47368" s="2"/>
    </row>
    <row r="47369" spans="7:11" x14ac:dyDescent="0.3">
      <c r="G47369" s="2"/>
      <c r="K47369" s="2"/>
    </row>
    <row r="47370" spans="7:11" x14ac:dyDescent="0.3">
      <c r="G47370" s="2"/>
      <c r="K47370" s="2"/>
    </row>
    <row r="47371" spans="7:11" x14ac:dyDescent="0.3">
      <c r="G47371" s="2"/>
      <c r="K47371" s="2"/>
    </row>
    <row r="47372" spans="7:11" x14ac:dyDescent="0.3">
      <c r="G47372" s="2"/>
      <c r="K47372" s="2"/>
    </row>
    <row r="47373" spans="7:11" x14ac:dyDescent="0.3">
      <c r="G47373" s="2"/>
      <c r="K47373" s="2"/>
    </row>
    <row r="47374" spans="7:11" x14ac:dyDescent="0.3">
      <c r="G47374" s="2"/>
      <c r="K47374" s="2"/>
    </row>
    <row r="47375" spans="7:11" x14ac:dyDescent="0.3">
      <c r="G47375" s="2"/>
      <c r="K47375" s="2"/>
    </row>
    <row r="47376" spans="7:11" x14ac:dyDescent="0.3">
      <c r="G47376" s="2"/>
      <c r="K47376" s="2"/>
    </row>
    <row r="47377" spans="7:11" x14ac:dyDescent="0.3">
      <c r="G47377" s="2"/>
      <c r="K47377" s="2"/>
    </row>
    <row r="47378" spans="7:11" x14ac:dyDescent="0.3">
      <c r="G47378" s="2"/>
      <c r="K47378" s="2"/>
    </row>
    <row r="47379" spans="7:11" x14ac:dyDescent="0.3">
      <c r="G47379" s="2"/>
      <c r="K47379" s="2"/>
    </row>
    <row r="47380" spans="7:11" x14ac:dyDescent="0.3">
      <c r="G47380" s="2"/>
      <c r="K47380" s="2"/>
    </row>
    <row r="47381" spans="7:11" x14ac:dyDescent="0.3">
      <c r="G47381" s="2"/>
      <c r="K47381" s="2"/>
    </row>
    <row r="47382" spans="7:11" x14ac:dyDescent="0.3">
      <c r="G47382" s="2"/>
      <c r="K47382" s="2"/>
    </row>
    <row r="47383" spans="7:11" x14ac:dyDescent="0.3">
      <c r="G47383" s="2"/>
      <c r="K47383" s="2"/>
    </row>
    <row r="47384" spans="7:11" x14ac:dyDescent="0.3">
      <c r="G47384" s="2"/>
      <c r="K47384" s="2"/>
    </row>
    <row r="47385" spans="7:11" x14ac:dyDescent="0.3">
      <c r="G47385" s="2"/>
      <c r="K47385" s="2"/>
    </row>
    <row r="47386" spans="7:11" x14ac:dyDescent="0.3">
      <c r="G47386" s="2"/>
      <c r="K47386" s="2"/>
    </row>
    <row r="47387" spans="7:11" x14ac:dyDescent="0.3">
      <c r="G47387" s="2"/>
      <c r="K47387" s="2"/>
    </row>
    <row r="47388" spans="7:11" x14ac:dyDescent="0.3">
      <c r="G47388" s="2"/>
      <c r="K47388" s="2"/>
    </row>
    <row r="47389" spans="7:11" x14ac:dyDescent="0.3">
      <c r="G47389" s="2"/>
      <c r="K47389" s="2"/>
    </row>
    <row r="47390" spans="7:11" x14ac:dyDescent="0.3">
      <c r="G47390" s="2"/>
      <c r="K47390" s="2"/>
    </row>
    <row r="47391" spans="7:11" x14ac:dyDescent="0.3">
      <c r="G47391" s="2"/>
      <c r="K47391" s="2"/>
    </row>
    <row r="47392" spans="7:11" x14ac:dyDescent="0.3">
      <c r="G47392" s="2"/>
      <c r="K47392" s="2"/>
    </row>
    <row r="47393" spans="7:11" x14ac:dyDescent="0.3">
      <c r="G47393" s="2"/>
      <c r="K47393" s="2"/>
    </row>
    <row r="47394" spans="7:11" x14ac:dyDescent="0.3">
      <c r="G47394" s="2"/>
      <c r="K47394" s="2"/>
    </row>
    <row r="47395" spans="7:11" x14ac:dyDescent="0.3">
      <c r="G47395" s="2"/>
      <c r="K47395" s="2"/>
    </row>
    <row r="47396" spans="7:11" x14ac:dyDescent="0.3">
      <c r="G47396" s="2"/>
      <c r="K47396" s="2"/>
    </row>
    <row r="47397" spans="7:11" x14ac:dyDescent="0.3">
      <c r="G47397" s="2"/>
      <c r="K47397" s="2"/>
    </row>
    <row r="47398" spans="7:11" x14ac:dyDescent="0.3">
      <c r="G47398" s="2"/>
      <c r="K47398" s="2"/>
    </row>
    <row r="47399" spans="7:11" x14ac:dyDescent="0.3">
      <c r="G47399" s="2"/>
      <c r="K47399" s="2"/>
    </row>
    <row r="47400" spans="7:11" x14ac:dyDescent="0.3">
      <c r="G47400" s="2"/>
      <c r="K47400" s="2"/>
    </row>
    <row r="47401" spans="7:11" x14ac:dyDescent="0.3">
      <c r="G47401" s="2"/>
      <c r="K47401" s="2"/>
    </row>
    <row r="47402" spans="7:11" x14ac:dyDescent="0.3">
      <c r="G47402" s="2"/>
      <c r="K47402" s="2"/>
    </row>
    <row r="47403" spans="7:11" x14ac:dyDescent="0.3">
      <c r="G47403" s="2"/>
      <c r="K47403" s="2"/>
    </row>
    <row r="47404" spans="7:11" x14ac:dyDescent="0.3">
      <c r="G47404" s="2"/>
      <c r="K47404" s="2"/>
    </row>
    <row r="47405" spans="7:11" x14ac:dyDescent="0.3">
      <c r="G47405" s="2"/>
      <c r="K47405" s="2"/>
    </row>
    <row r="47406" spans="7:11" x14ac:dyDescent="0.3">
      <c r="G47406" s="2"/>
      <c r="K47406" s="2"/>
    </row>
    <row r="47407" spans="7:11" x14ac:dyDescent="0.3">
      <c r="G47407" s="2"/>
      <c r="K47407" s="2"/>
    </row>
    <row r="47408" spans="7:11" x14ac:dyDescent="0.3">
      <c r="G47408" s="2"/>
      <c r="K47408" s="2"/>
    </row>
    <row r="47409" spans="7:11" x14ac:dyDescent="0.3">
      <c r="G47409" s="2"/>
      <c r="K47409" s="2"/>
    </row>
    <row r="47410" spans="7:11" x14ac:dyDescent="0.3">
      <c r="G47410" s="2"/>
      <c r="K47410" s="2"/>
    </row>
    <row r="47411" spans="7:11" x14ac:dyDescent="0.3">
      <c r="G47411" s="2"/>
      <c r="K47411" s="2"/>
    </row>
    <row r="47412" spans="7:11" x14ac:dyDescent="0.3">
      <c r="G47412" s="2"/>
      <c r="K47412" s="2"/>
    </row>
    <row r="47413" spans="7:11" x14ac:dyDescent="0.3">
      <c r="G47413" s="2"/>
      <c r="K47413" s="2"/>
    </row>
    <row r="47414" spans="7:11" x14ac:dyDescent="0.3">
      <c r="G47414" s="2"/>
      <c r="K47414" s="2"/>
    </row>
    <row r="47415" spans="7:11" x14ac:dyDescent="0.3">
      <c r="G47415" s="2"/>
      <c r="K47415" s="2"/>
    </row>
    <row r="47416" spans="7:11" x14ac:dyDescent="0.3">
      <c r="G47416" s="2"/>
      <c r="K47416" s="2"/>
    </row>
    <row r="47417" spans="7:11" x14ac:dyDescent="0.3">
      <c r="G47417" s="2"/>
      <c r="K47417" s="2"/>
    </row>
    <row r="47418" spans="7:11" x14ac:dyDescent="0.3">
      <c r="G47418" s="2"/>
      <c r="K47418" s="2"/>
    </row>
    <row r="47419" spans="7:11" x14ac:dyDescent="0.3">
      <c r="G47419" s="2"/>
      <c r="K47419" s="2"/>
    </row>
    <row r="47420" spans="7:11" x14ac:dyDescent="0.3">
      <c r="G47420" s="2"/>
      <c r="K47420" s="2"/>
    </row>
    <row r="47421" spans="7:11" x14ac:dyDescent="0.3">
      <c r="G47421" s="2"/>
      <c r="K47421" s="2"/>
    </row>
    <row r="47422" spans="7:11" x14ac:dyDescent="0.3">
      <c r="G47422" s="2"/>
      <c r="K47422" s="2"/>
    </row>
    <row r="47423" spans="7:11" x14ac:dyDescent="0.3">
      <c r="G47423" s="2"/>
      <c r="K47423" s="2"/>
    </row>
    <row r="47424" spans="7:11" x14ac:dyDescent="0.3">
      <c r="G47424" s="2"/>
      <c r="K47424" s="2"/>
    </row>
    <row r="47425" spans="7:11" x14ac:dyDescent="0.3">
      <c r="G47425" s="2"/>
      <c r="K47425" s="2"/>
    </row>
    <row r="47426" spans="7:11" x14ac:dyDescent="0.3">
      <c r="G47426" s="2"/>
      <c r="K47426" s="2"/>
    </row>
    <row r="47427" spans="7:11" x14ac:dyDescent="0.3">
      <c r="G47427" s="2"/>
      <c r="K47427" s="2"/>
    </row>
    <row r="47428" spans="7:11" x14ac:dyDescent="0.3">
      <c r="G47428" s="2"/>
      <c r="K47428" s="2"/>
    </row>
    <row r="47429" spans="7:11" x14ac:dyDescent="0.3">
      <c r="G47429" s="2"/>
      <c r="K47429" s="2"/>
    </row>
    <row r="47430" spans="7:11" x14ac:dyDescent="0.3">
      <c r="G47430" s="2"/>
      <c r="K47430" s="2"/>
    </row>
    <row r="47431" spans="7:11" x14ac:dyDescent="0.3">
      <c r="G47431" s="2"/>
      <c r="K47431" s="2"/>
    </row>
    <row r="47432" spans="7:11" x14ac:dyDescent="0.3">
      <c r="G47432" s="2"/>
      <c r="K47432" s="2"/>
    </row>
    <row r="47433" spans="7:11" x14ac:dyDescent="0.3">
      <c r="G47433" s="2"/>
      <c r="K47433" s="2"/>
    </row>
    <row r="47434" spans="7:11" x14ac:dyDescent="0.3">
      <c r="G47434" s="2"/>
      <c r="K47434" s="2"/>
    </row>
    <row r="47435" spans="7:11" x14ac:dyDescent="0.3">
      <c r="G47435" s="2"/>
      <c r="K47435" s="2"/>
    </row>
    <row r="47436" spans="7:11" x14ac:dyDescent="0.3">
      <c r="G47436" s="2"/>
      <c r="K47436" s="2"/>
    </row>
    <row r="47437" spans="7:11" x14ac:dyDescent="0.3">
      <c r="G47437" s="2"/>
      <c r="K47437" s="2"/>
    </row>
    <row r="47438" spans="7:11" x14ac:dyDescent="0.3">
      <c r="G47438" s="2"/>
      <c r="K47438" s="2"/>
    </row>
    <row r="47439" spans="7:11" x14ac:dyDescent="0.3">
      <c r="G47439" s="2"/>
      <c r="K47439" s="2"/>
    </row>
    <row r="47440" spans="7:11" x14ac:dyDescent="0.3">
      <c r="G47440" s="2"/>
      <c r="K47440" s="2"/>
    </row>
    <row r="47441" spans="7:11" x14ac:dyDescent="0.3">
      <c r="G47441" s="2"/>
      <c r="K47441" s="2"/>
    </row>
    <row r="47442" spans="7:11" x14ac:dyDescent="0.3">
      <c r="G47442" s="2"/>
      <c r="K47442" s="2"/>
    </row>
    <row r="47443" spans="7:11" x14ac:dyDescent="0.3">
      <c r="G47443" s="2"/>
      <c r="K47443" s="2"/>
    </row>
    <row r="47444" spans="7:11" x14ac:dyDescent="0.3">
      <c r="G47444" s="2"/>
      <c r="K47444" s="2"/>
    </row>
    <row r="47445" spans="7:11" x14ac:dyDescent="0.3">
      <c r="G47445" s="2"/>
      <c r="K47445" s="2"/>
    </row>
    <row r="47446" spans="7:11" x14ac:dyDescent="0.3">
      <c r="G47446" s="2"/>
      <c r="K47446" s="2"/>
    </row>
    <row r="47447" spans="7:11" x14ac:dyDescent="0.3">
      <c r="G47447" s="2"/>
      <c r="K47447" s="2"/>
    </row>
    <row r="47448" spans="7:11" x14ac:dyDescent="0.3">
      <c r="G47448" s="2"/>
      <c r="K47448" s="2"/>
    </row>
    <row r="47449" spans="7:11" x14ac:dyDescent="0.3">
      <c r="G47449" s="2"/>
      <c r="K47449" s="2"/>
    </row>
    <row r="47450" spans="7:11" x14ac:dyDescent="0.3">
      <c r="G47450" s="2"/>
      <c r="K47450" s="2"/>
    </row>
    <row r="47451" spans="7:11" x14ac:dyDescent="0.3">
      <c r="G47451" s="2"/>
      <c r="K47451" s="2"/>
    </row>
    <row r="47452" spans="7:11" x14ac:dyDescent="0.3">
      <c r="G47452" s="2"/>
      <c r="K47452" s="2"/>
    </row>
    <row r="47453" spans="7:11" x14ac:dyDescent="0.3">
      <c r="G47453" s="2"/>
      <c r="K47453" s="2"/>
    </row>
    <row r="47454" spans="7:11" x14ac:dyDescent="0.3">
      <c r="G47454" s="2"/>
      <c r="K47454" s="2"/>
    </row>
    <row r="47455" spans="7:11" x14ac:dyDescent="0.3">
      <c r="G47455" s="2"/>
      <c r="K47455" s="2"/>
    </row>
    <row r="47456" spans="7:11" x14ac:dyDescent="0.3">
      <c r="G47456" s="2"/>
      <c r="K47456" s="2"/>
    </row>
    <row r="47457" spans="7:11" x14ac:dyDescent="0.3">
      <c r="G47457" s="2"/>
      <c r="K47457" s="2"/>
    </row>
    <row r="47458" spans="7:11" x14ac:dyDescent="0.3">
      <c r="G47458" s="2"/>
      <c r="K47458" s="2"/>
    </row>
    <row r="47459" spans="7:11" x14ac:dyDescent="0.3">
      <c r="G47459" s="2"/>
      <c r="K47459" s="2"/>
    </row>
    <row r="47460" spans="7:11" x14ac:dyDescent="0.3">
      <c r="G47460" s="2"/>
      <c r="K47460" s="2"/>
    </row>
    <row r="47461" spans="7:11" x14ac:dyDescent="0.3">
      <c r="G47461" s="2"/>
      <c r="K47461" s="2"/>
    </row>
    <row r="47462" spans="7:11" x14ac:dyDescent="0.3">
      <c r="G47462" s="2"/>
      <c r="K47462" s="2"/>
    </row>
    <row r="47463" spans="7:11" x14ac:dyDescent="0.3">
      <c r="G47463" s="2"/>
      <c r="K47463" s="2"/>
    </row>
    <row r="47464" spans="7:11" x14ac:dyDescent="0.3">
      <c r="G47464" s="2"/>
      <c r="K47464" s="2"/>
    </row>
    <row r="47465" spans="7:11" x14ac:dyDescent="0.3">
      <c r="G47465" s="2"/>
      <c r="K47465" s="2"/>
    </row>
    <row r="47466" spans="7:11" x14ac:dyDescent="0.3">
      <c r="G47466" s="2"/>
      <c r="K47466" s="2"/>
    </row>
    <row r="47467" spans="7:11" x14ac:dyDescent="0.3">
      <c r="G47467" s="2"/>
      <c r="K47467" s="2"/>
    </row>
    <row r="47468" spans="7:11" x14ac:dyDescent="0.3">
      <c r="G47468" s="2"/>
      <c r="K47468" s="2"/>
    </row>
    <row r="47469" spans="7:11" x14ac:dyDescent="0.3">
      <c r="G47469" s="2"/>
      <c r="K47469" s="2"/>
    </row>
    <row r="47470" spans="7:11" x14ac:dyDescent="0.3">
      <c r="G47470" s="2"/>
      <c r="K47470" s="2"/>
    </row>
    <row r="47471" spans="7:11" x14ac:dyDescent="0.3">
      <c r="G47471" s="2"/>
      <c r="K47471" s="2"/>
    </row>
    <row r="47472" spans="7:11" x14ac:dyDescent="0.3">
      <c r="G47472" s="2"/>
      <c r="K47472" s="2"/>
    </row>
    <row r="47473" spans="7:11" x14ac:dyDescent="0.3">
      <c r="G47473" s="2"/>
      <c r="K47473" s="2"/>
    </row>
    <row r="47474" spans="7:11" x14ac:dyDescent="0.3">
      <c r="G47474" s="2"/>
      <c r="K47474" s="2"/>
    </row>
    <row r="47475" spans="7:11" x14ac:dyDescent="0.3">
      <c r="G47475" s="2"/>
      <c r="K47475" s="2"/>
    </row>
    <row r="47476" spans="7:11" x14ac:dyDescent="0.3">
      <c r="G47476" s="2"/>
      <c r="K47476" s="2"/>
    </row>
    <row r="47477" spans="7:11" x14ac:dyDescent="0.3">
      <c r="G47477" s="2"/>
      <c r="K47477" s="2"/>
    </row>
    <row r="47478" spans="7:11" x14ac:dyDescent="0.3">
      <c r="G47478" s="2"/>
      <c r="K47478" s="2"/>
    </row>
    <row r="47479" spans="7:11" x14ac:dyDescent="0.3">
      <c r="G47479" s="2"/>
      <c r="K47479" s="2"/>
    </row>
    <row r="47480" spans="7:11" x14ac:dyDescent="0.3">
      <c r="G47480" s="2"/>
      <c r="K47480" s="2"/>
    </row>
    <row r="47481" spans="7:11" x14ac:dyDescent="0.3">
      <c r="G47481" s="2"/>
      <c r="K47481" s="2"/>
    </row>
    <row r="47482" spans="7:11" x14ac:dyDescent="0.3">
      <c r="G47482" s="2"/>
      <c r="K47482" s="2"/>
    </row>
    <row r="47483" spans="7:11" x14ac:dyDescent="0.3">
      <c r="G47483" s="2"/>
      <c r="K47483" s="2"/>
    </row>
    <row r="47484" spans="7:11" x14ac:dyDescent="0.3">
      <c r="G47484" s="2"/>
      <c r="K47484" s="2"/>
    </row>
    <row r="47485" spans="7:11" x14ac:dyDescent="0.3">
      <c r="G47485" s="2"/>
      <c r="K47485" s="2"/>
    </row>
    <row r="47486" spans="7:11" x14ac:dyDescent="0.3">
      <c r="G47486" s="2"/>
      <c r="K47486" s="2"/>
    </row>
    <row r="47487" spans="7:11" x14ac:dyDescent="0.3">
      <c r="G47487" s="2"/>
      <c r="K47487" s="2"/>
    </row>
    <row r="47488" spans="7:11" x14ac:dyDescent="0.3">
      <c r="G47488" s="2"/>
      <c r="K47488" s="2"/>
    </row>
    <row r="47489" spans="7:11" x14ac:dyDescent="0.3">
      <c r="G47489" s="2"/>
      <c r="K47489" s="2"/>
    </row>
    <row r="47490" spans="7:11" x14ac:dyDescent="0.3">
      <c r="G47490" s="2"/>
      <c r="K47490" s="2"/>
    </row>
    <row r="47491" spans="7:11" x14ac:dyDescent="0.3">
      <c r="G47491" s="2"/>
      <c r="K47491" s="2"/>
    </row>
    <row r="47492" spans="7:11" x14ac:dyDescent="0.3">
      <c r="G47492" s="2"/>
      <c r="K47492" s="2"/>
    </row>
    <row r="47493" spans="7:11" x14ac:dyDescent="0.3">
      <c r="G47493" s="2"/>
      <c r="K47493" s="2"/>
    </row>
    <row r="47494" spans="7:11" x14ac:dyDescent="0.3">
      <c r="G47494" s="2"/>
      <c r="K47494" s="2"/>
    </row>
    <row r="47495" spans="7:11" x14ac:dyDescent="0.3">
      <c r="G47495" s="2"/>
      <c r="K47495" s="2"/>
    </row>
    <row r="47496" spans="7:11" x14ac:dyDescent="0.3">
      <c r="G47496" s="2"/>
      <c r="K47496" s="2"/>
    </row>
    <row r="47497" spans="7:11" x14ac:dyDescent="0.3">
      <c r="G47497" s="2"/>
      <c r="K47497" s="2"/>
    </row>
    <row r="47498" spans="7:11" x14ac:dyDescent="0.3">
      <c r="G47498" s="2"/>
      <c r="K47498" s="2"/>
    </row>
    <row r="47499" spans="7:11" x14ac:dyDescent="0.3">
      <c r="G47499" s="2"/>
      <c r="K47499" s="2"/>
    </row>
    <row r="47500" spans="7:11" x14ac:dyDescent="0.3">
      <c r="G47500" s="2"/>
      <c r="K47500" s="2"/>
    </row>
    <row r="47501" spans="7:11" x14ac:dyDescent="0.3">
      <c r="G47501" s="2"/>
      <c r="K47501" s="2"/>
    </row>
    <row r="47502" spans="7:11" x14ac:dyDescent="0.3">
      <c r="G47502" s="2"/>
      <c r="K47502" s="2"/>
    </row>
    <row r="47503" spans="7:11" x14ac:dyDescent="0.3">
      <c r="G47503" s="2"/>
      <c r="K47503" s="2"/>
    </row>
    <row r="47504" spans="7:11" x14ac:dyDescent="0.3">
      <c r="G47504" s="2"/>
      <c r="K47504" s="2"/>
    </row>
    <row r="47505" spans="7:11" x14ac:dyDescent="0.3">
      <c r="G47505" s="2"/>
      <c r="K47505" s="2"/>
    </row>
    <row r="47506" spans="7:11" x14ac:dyDescent="0.3">
      <c r="G47506" s="2"/>
      <c r="K47506" s="2"/>
    </row>
    <row r="47507" spans="7:11" x14ac:dyDescent="0.3">
      <c r="G47507" s="2"/>
      <c r="K47507" s="2"/>
    </row>
    <row r="47508" spans="7:11" x14ac:dyDescent="0.3">
      <c r="G47508" s="2"/>
      <c r="K47508" s="2"/>
    </row>
    <row r="47509" spans="7:11" x14ac:dyDescent="0.3">
      <c r="G47509" s="2"/>
      <c r="K47509" s="2"/>
    </row>
    <row r="47510" spans="7:11" x14ac:dyDescent="0.3">
      <c r="G47510" s="2"/>
      <c r="K47510" s="2"/>
    </row>
    <row r="47511" spans="7:11" x14ac:dyDescent="0.3">
      <c r="G47511" s="2"/>
      <c r="K47511" s="2"/>
    </row>
    <row r="47512" spans="7:11" x14ac:dyDescent="0.3">
      <c r="G47512" s="2"/>
      <c r="K47512" s="2"/>
    </row>
    <row r="47513" spans="7:11" x14ac:dyDescent="0.3">
      <c r="G47513" s="2"/>
      <c r="K47513" s="2"/>
    </row>
    <row r="47514" spans="7:11" x14ac:dyDescent="0.3">
      <c r="G47514" s="2"/>
      <c r="K47514" s="2"/>
    </row>
    <row r="47515" spans="7:11" x14ac:dyDescent="0.3">
      <c r="G47515" s="2"/>
      <c r="K47515" s="2"/>
    </row>
    <row r="47516" spans="7:11" x14ac:dyDescent="0.3">
      <c r="G47516" s="2"/>
      <c r="K47516" s="2"/>
    </row>
    <row r="47517" spans="7:11" x14ac:dyDescent="0.3">
      <c r="G47517" s="2"/>
      <c r="K47517" s="2"/>
    </row>
    <row r="47518" spans="7:11" x14ac:dyDescent="0.3">
      <c r="G47518" s="2"/>
      <c r="K47518" s="2"/>
    </row>
    <row r="47519" spans="7:11" x14ac:dyDescent="0.3">
      <c r="G47519" s="2"/>
      <c r="K47519" s="2"/>
    </row>
    <row r="47520" spans="7:11" x14ac:dyDescent="0.3">
      <c r="G47520" s="2"/>
      <c r="K47520" s="2"/>
    </row>
    <row r="47521" spans="7:11" x14ac:dyDescent="0.3">
      <c r="G47521" s="2"/>
      <c r="K47521" s="2"/>
    </row>
    <row r="47522" spans="7:11" x14ac:dyDescent="0.3">
      <c r="G47522" s="2"/>
      <c r="K47522" s="2"/>
    </row>
    <row r="47523" spans="7:11" x14ac:dyDescent="0.3">
      <c r="G47523" s="2"/>
      <c r="K47523" s="2"/>
    </row>
    <row r="47524" spans="7:11" x14ac:dyDescent="0.3">
      <c r="G47524" s="2"/>
      <c r="K47524" s="2"/>
    </row>
    <row r="47525" spans="7:11" x14ac:dyDescent="0.3">
      <c r="G47525" s="2"/>
      <c r="K47525" s="2"/>
    </row>
    <row r="47526" spans="7:11" x14ac:dyDescent="0.3">
      <c r="G47526" s="2"/>
      <c r="K47526" s="2"/>
    </row>
    <row r="47527" spans="7:11" x14ac:dyDescent="0.3">
      <c r="G47527" s="2"/>
      <c r="K47527" s="2"/>
    </row>
    <row r="47528" spans="7:11" x14ac:dyDescent="0.3">
      <c r="G47528" s="2"/>
      <c r="K47528" s="2"/>
    </row>
    <row r="47529" spans="7:11" x14ac:dyDescent="0.3">
      <c r="G47529" s="2"/>
      <c r="K47529" s="2"/>
    </row>
    <row r="47530" spans="7:11" x14ac:dyDescent="0.3">
      <c r="G47530" s="2"/>
      <c r="K47530" s="2"/>
    </row>
    <row r="47531" spans="7:11" x14ac:dyDescent="0.3">
      <c r="G47531" s="2"/>
      <c r="K47531" s="2"/>
    </row>
    <row r="47532" spans="7:11" x14ac:dyDescent="0.3">
      <c r="G47532" s="2"/>
      <c r="K47532" s="2"/>
    </row>
    <row r="47533" spans="7:11" x14ac:dyDescent="0.3">
      <c r="G47533" s="2"/>
      <c r="K47533" s="2"/>
    </row>
    <row r="47534" spans="7:11" x14ac:dyDescent="0.3">
      <c r="G47534" s="2"/>
      <c r="K47534" s="2"/>
    </row>
    <row r="47535" spans="7:11" x14ac:dyDescent="0.3">
      <c r="G47535" s="2"/>
      <c r="K47535" s="2"/>
    </row>
    <row r="47536" spans="7:11" x14ac:dyDescent="0.3">
      <c r="G47536" s="2"/>
      <c r="K47536" s="2"/>
    </row>
    <row r="47537" spans="7:11" x14ac:dyDescent="0.3">
      <c r="G47537" s="2"/>
      <c r="K47537" s="2"/>
    </row>
    <row r="47538" spans="7:11" x14ac:dyDescent="0.3">
      <c r="G47538" s="2"/>
      <c r="K47538" s="2"/>
    </row>
    <row r="47539" spans="7:11" x14ac:dyDescent="0.3">
      <c r="G47539" s="2"/>
      <c r="K47539" s="2"/>
    </row>
    <row r="47540" spans="7:11" x14ac:dyDescent="0.3">
      <c r="G47540" s="2"/>
      <c r="K47540" s="2"/>
    </row>
    <row r="47541" spans="7:11" x14ac:dyDescent="0.3">
      <c r="G47541" s="2"/>
      <c r="K47541" s="2"/>
    </row>
    <row r="47542" spans="7:11" x14ac:dyDescent="0.3">
      <c r="G47542" s="2"/>
      <c r="K47542" s="2"/>
    </row>
    <row r="47543" spans="7:11" x14ac:dyDescent="0.3">
      <c r="G47543" s="2"/>
      <c r="K47543" s="2"/>
    </row>
    <row r="47544" spans="7:11" x14ac:dyDescent="0.3">
      <c r="G47544" s="2"/>
      <c r="K47544" s="2"/>
    </row>
    <row r="47545" spans="7:11" x14ac:dyDescent="0.3">
      <c r="G47545" s="2"/>
      <c r="K47545" s="2"/>
    </row>
    <row r="47546" spans="7:11" x14ac:dyDescent="0.3">
      <c r="G47546" s="2"/>
      <c r="K47546" s="2"/>
    </row>
    <row r="47547" spans="7:11" x14ac:dyDescent="0.3">
      <c r="G47547" s="2"/>
      <c r="K47547" s="2"/>
    </row>
    <row r="47548" spans="7:11" x14ac:dyDescent="0.3">
      <c r="G47548" s="2"/>
      <c r="K47548" s="2"/>
    </row>
    <row r="47549" spans="7:11" x14ac:dyDescent="0.3">
      <c r="G47549" s="2"/>
      <c r="K47549" s="2"/>
    </row>
    <row r="47550" spans="7:11" x14ac:dyDescent="0.3">
      <c r="G47550" s="2"/>
      <c r="K47550" s="2"/>
    </row>
    <row r="47551" spans="7:11" x14ac:dyDescent="0.3">
      <c r="G47551" s="2"/>
      <c r="K47551" s="2"/>
    </row>
    <row r="47552" spans="7:11" x14ac:dyDescent="0.3">
      <c r="G47552" s="2"/>
      <c r="K47552" s="2"/>
    </row>
    <row r="47553" spans="7:11" x14ac:dyDescent="0.3">
      <c r="G47553" s="2"/>
      <c r="K47553" s="2"/>
    </row>
    <row r="47554" spans="7:11" x14ac:dyDescent="0.3">
      <c r="G47554" s="2"/>
      <c r="K47554" s="2"/>
    </row>
    <row r="47555" spans="7:11" x14ac:dyDescent="0.3">
      <c r="G47555" s="2"/>
      <c r="K47555" s="2"/>
    </row>
    <row r="47556" spans="7:11" x14ac:dyDescent="0.3">
      <c r="G47556" s="2"/>
      <c r="K47556" s="2"/>
    </row>
    <row r="47557" spans="7:11" x14ac:dyDescent="0.3">
      <c r="G47557" s="2"/>
      <c r="K47557" s="2"/>
    </row>
    <row r="47558" spans="7:11" x14ac:dyDescent="0.3">
      <c r="G47558" s="2"/>
      <c r="K47558" s="2"/>
    </row>
    <row r="47559" spans="7:11" x14ac:dyDescent="0.3">
      <c r="G47559" s="2"/>
      <c r="K47559" s="2"/>
    </row>
    <row r="47560" spans="7:11" x14ac:dyDescent="0.3">
      <c r="G47560" s="2"/>
      <c r="K47560" s="2"/>
    </row>
    <row r="47561" spans="7:11" x14ac:dyDescent="0.3">
      <c r="G47561" s="2"/>
      <c r="K47561" s="2"/>
    </row>
    <row r="47562" spans="7:11" x14ac:dyDescent="0.3">
      <c r="G47562" s="2"/>
      <c r="K47562" s="2"/>
    </row>
    <row r="47563" spans="7:11" x14ac:dyDescent="0.3">
      <c r="G47563" s="2"/>
      <c r="K47563" s="2"/>
    </row>
    <row r="47564" spans="7:11" x14ac:dyDescent="0.3">
      <c r="G47564" s="2"/>
      <c r="K47564" s="2"/>
    </row>
    <row r="47565" spans="7:11" x14ac:dyDescent="0.3">
      <c r="G47565" s="2"/>
      <c r="K47565" s="2"/>
    </row>
    <row r="47566" spans="7:11" x14ac:dyDescent="0.3">
      <c r="G47566" s="2"/>
      <c r="K47566" s="2"/>
    </row>
    <row r="47567" spans="7:11" x14ac:dyDescent="0.3">
      <c r="G47567" s="2"/>
      <c r="K47567" s="2"/>
    </row>
    <row r="47568" spans="7:11" x14ac:dyDescent="0.3">
      <c r="G47568" s="2"/>
      <c r="K47568" s="2"/>
    </row>
    <row r="47569" spans="7:11" x14ac:dyDescent="0.3">
      <c r="G47569" s="2"/>
      <c r="K47569" s="2"/>
    </row>
    <row r="47570" spans="7:11" x14ac:dyDescent="0.3">
      <c r="G47570" s="2"/>
      <c r="K47570" s="2"/>
    </row>
    <row r="47571" spans="7:11" x14ac:dyDescent="0.3">
      <c r="G47571" s="2"/>
      <c r="K47571" s="2"/>
    </row>
    <row r="47572" spans="7:11" x14ac:dyDescent="0.3">
      <c r="G47572" s="2"/>
      <c r="K47572" s="2"/>
    </row>
    <row r="47573" spans="7:11" x14ac:dyDescent="0.3">
      <c r="G47573" s="2"/>
      <c r="K47573" s="2"/>
    </row>
    <row r="47574" spans="7:11" x14ac:dyDescent="0.3">
      <c r="G47574" s="2"/>
      <c r="K47574" s="2"/>
    </row>
    <row r="47575" spans="7:11" x14ac:dyDescent="0.3">
      <c r="G47575" s="2"/>
      <c r="K47575" s="2"/>
    </row>
    <row r="47576" spans="7:11" x14ac:dyDescent="0.3">
      <c r="G47576" s="2"/>
      <c r="K47576" s="2"/>
    </row>
    <row r="47577" spans="7:11" x14ac:dyDescent="0.3">
      <c r="G47577" s="2"/>
      <c r="K47577" s="2"/>
    </row>
    <row r="47578" spans="7:11" x14ac:dyDescent="0.3">
      <c r="G47578" s="2"/>
      <c r="K47578" s="2"/>
    </row>
    <row r="47579" spans="7:11" x14ac:dyDescent="0.3">
      <c r="G47579" s="2"/>
      <c r="K47579" s="2"/>
    </row>
    <row r="47580" spans="7:11" x14ac:dyDescent="0.3">
      <c r="G47580" s="2"/>
      <c r="K47580" s="2"/>
    </row>
    <row r="47581" spans="7:11" x14ac:dyDescent="0.3">
      <c r="G47581" s="2"/>
      <c r="K47581" s="2"/>
    </row>
    <row r="47582" spans="7:11" x14ac:dyDescent="0.3">
      <c r="G47582" s="2"/>
      <c r="K47582" s="2"/>
    </row>
    <row r="47583" spans="7:11" x14ac:dyDescent="0.3">
      <c r="G47583" s="2"/>
      <c r="K47583" s="2"/>
    </row>
    <row r="47584" spans="7:11" x14ac:dyDescent="0.3">
      <c r="G47584" s="2"/>
      <c r="K47584" s="2"/>
    </row>
    <row r="47585" spans="7:11" x14ac:dyDescent="0.3">
      <c r="G47585" s="2"/>
      <c r="K47585" s="2"/>
    </row>
    <row r="47586" spans="7:11" x14ac:dyDescent="0.3">
      <c r="G47586" s="2"/>
      <c r="K47586" s="2"/>
    </row>
    <row r="47587" spans="7:11" x14ac:dyDescent="0.3">
      <c r="G47587" s="2"/>
      <c r="K47587" s="2"/>
    </row>
    <row r="47588" spans="7:11" x14ac:dyDescent="0.3">
      <c r="G47588" s="2"/>
      <c r="K47588" s="2"/>
    </row>
    <row r="47589" spans="7:11" x14ac:dyDescent="0.3">
      <c r="G47589" s="2"/>
      <c r="K47589" s="2"/>
    </row>
    <row r="47590" spans="7:11" x14ac:dyDescent="0.3">
      <c r="G47590" s="2"/>
      <c r="K47590" s="2"/>
    </row>
    <row r="47591" spans="7:11" x14ac:dyDescent="0.3">
      <c r="G47591" s="2"/>
      <c r="K47591" s="2"/>
    </row>
    <row r="47592" spans="7:11" x14ac:dyDescent="0.3">
      <c r="G47592" s="2"/>
      <c r="K47592" s="2"/>
    </row>
    <row r="47593" spans="7:11" x14ac:dyDescent="0.3">
      <c r="G47593" s="2"/>
      <c r="K47593" s="2"/>
    </row>
    <row r="47594" spans="7:11" x14ac:dyDescent="0.3">
      <c r="G47594" s="2"/>
      <c r="K47594" s="2"/>
    </row>
    <row r="47595" spans="7:11" x14ac:dyDescent="0.3">
      <c r="G47595" s="2"/>
      <c r="K47595" s="2"/>
    </row>
    <row r="47596" spans="7:11" x14ac:dyDescent="0.3">
      <c r="G47596" s="2"/>
      <c r="K47596" s="2"/>
    </row>
    <row r="47597" spans="7:11" x14ac:dyDescent="0.3">
      <c r="G47597" s="2"/>
      <c r="K47597" s="2"/>
    </row>
    <row r="47598" spans="7:11" x14ac:dyDescent="0.3">
      <c r="G47598" s="2"/>
      <c r="K47598" s="2"/>
    </row>
    <row r="47599" spans="7:11" x14ac:dyDescent="0.3">
      <c r="G47599" s="2"/>
      <c r="K47599" s="2"/>
    </row>
    <row r="47600" spans="7:11" x14ac:dyDescent="0.3">
      <c r="G47600" s="2"/>
      <c r="K47600" s="2"/>
    </row>
    <row r="47601" spans="7:11" x14ac:dyDescent="0.3">
      <c r="G47601" s="2"/>
      <c r="K47601" s="2"/>
    </row>
    <row r="47602" spans="7:11" x14ac:dyDescent="0.3">
      <c r="G47602" s="2"/>
      <c r="K47602" s="2"/>
    </row>
    <row r="47603" spans="7:11" x14ac:dyDescent="0.3">
      <c r="G47603" s="2"/>
      <c r="K47603" s="2"/>
    </row>
    <row r="47604" spans="7:11" x14ac:dyDescent="0.3">
      <c r="G47604" s="2"/>
      <c r="K47604" s="2"/>
    </row>
    <row r="47605" spans="7:11" x14ac:dyDescent="0.3">
      <c r="G47605" s="2"/>
      <c r="K47605" s="2"/>
    </row>
    <row r="47606" spans="7:11" x14ac:dyDescent="0.3">
      <c r="G47606" s="2"/>
      <c r="K47606" s="2"/>
    </row>
    <row r="47607" spans="7:11" x14ac:dyDescent="0.3">
      <c r="G47607" s="2"/>
      <c r="K47607" s="2"/>
    </row>
    <row r="47608" spans="7:11" x14ac:dyDescent="0.3">
      <c r="G47608" s="2"/>
      <c r="K47608" s="2"/>
    </row>
    <row r="47609" spans="7:11" x14ac:dyDescent="0.3">
      <c r="G47609" s="2"/>
      <c r="K47609" s="2"/>
    </row>
    <row r="47610" spans="7:11" x14ac:dyDescent="0.3">
      <c r="G47610" s="2"/>
      <c r="K47610" s="2"/>
    </row>
    <row r="47611" spans="7:11" x14ac:dyDescent="0.3">
      <c r="G47611" s="2"/>
      <c r="K47611" s="2"/>
    </row>
    <row r="47612" spans="7:11" x14ac:dyDescent="0.3">
      <c r="G47612" s="2"/>
      <c r="K47612" s="2"/>
    </row>
    <row r="47613" spans="7:11" x14ac:dyDescent="0.3">
      <c r="G47613" s="2"/>
      <c r="K47613" s="2"/>
    </row>
    <row r="47614" spans="7:11" x14ac:dyDescent="0.3">
      <c r="G47614" s="2"/>
      <c r="K47614" s="2"/>
    </row>
    <row r="47615" spans="7:11" x14ac:dyDescent="0.3">
      <c r="G47615" s="2"/>
      <c r="K47615" s="2"/>
    </row>
    <row r="47616" spans="7:11" x14ac:dyDescent="0.3">
      <c r="G47616" s="2"/>
      <c r="K47616" s="2"/>
    </row>
    <row r="47617" spans="7:11" x14ac:dyDescent="0.3">
      <c r="G47617" s="2"/>
      <c r="K47617" s="2"/>
    </row>
    <row r="47618" spans="7:11" x14ac:dyDescent="0.3">
      <c r="G47618" s="2"/>
      <c r="K47618" s="2"/>
    </row>
    <row r="47619" spans="7:11" x14ac:dyDescent="0.3">
      <c r="G47619" s="2"/>
      <c r="K47619" s="2"/>
    </row>
    <row r="47620" spans="7:11" x14ac:dyDescent="0.3">
      <c r="G47620" s="2"/>
      <c r="K47620" s="2"/>
    </row>
    <row r="47621" spans="7:11" x14ac:dyDescent="0.3">
      <c r="G47621" s="2"/>
      <c r="K47621" s="2"/>
    </row>
    <row r="47622" spans="7:11" x14ac:dyDescent="0.3">
      <c r="G47622" s="2"/>
      <c r="K47622" s="2"/>
    </row>
    <row r="47623" spans="7:11" x14ac:dyDescent="0.3">
      <c r="G47623" s="2"/>
      <c r="K47623" s="2"/>
    </row>
    <row r="47624" spans="7:11" x14ac:dyDescent="0.3">
      <c r="G47624" s="2"/>
      <c r="K47624" s="2"/>
    </row>
    <row r="47625" spans="7:11" x14ac:dyDescent="0.3">
      <c r="G47625" s="2"/>
      <c r="K47625" s="2"/>
    </row>
    <row r="47626" spans="7:11" x14ac:dyDescent="0.3">
      <c r="G47626" s="2"/>
      <c r="K47626" s="2"/>
    </row>
    <row r="47627" spans="7:11" x14ac:dyDescent="0.3">
      <c r="G47627" s="2"/>
      <c r="K47627" s="2"/>
    </row>
    <row r="47628" spans="7:11" x14ac:dyDescent="0.3">
      <c r="G47628" s="2"/>
      <c r="K47628" s="2"/>
    </row>
    <row r="47629" spans="7:11" x14ac:dyDescent="0.3">
      <c r="G47629" s="2"/>
      <c r="K47629" s="2"/>
    </row>
    <row r="47630" spans="7:11" x14ac:dyDescent="0.3">
      <c r="G47630" s="2"/>
      <c r="K47630" s="2"/>
    </row>
    <row r="47631" spans="7:11" x14ac:dyDescent="0.3">
      <c r="G47631" s="2"/>
      <c r="K47631" s="2"/>
    </row>
    <row r="47632" spans="7:11" x14ac:dyDescent="0.3">
      <c r="G47632" s="2"/>
      <c r="K47632" s="2"/>
    </row>
    <row r="47633" spans="7:11" x14ac:dyDescent="0.3">
      <c r="G47633" s="2"/>
      <c r="K47633" s="2"/>
    </row>
    <row r="47634" spans="7:11" x14ac:dyDescent="0.3">
      <c r="G47634" s="2"/>
      <c r="K47634" s="2"/>
    </row>
    <row r="47635" spans="7:11" x14ac:dyDescent="0.3">
      <c r="G47635" s="2"/>
      <c r="K47635" s="2"/>
    </row>
    <row r="47636" spans="7:11" x14ac:dyDescent="0.3">
      <c r="G47636" s="2"/>
      <c r="K47636" s="2"/>
    </row>
    <row r="47637" spans="7:11" x14ac:dyDescent="0.3">
      <c r="G47637" s="2"/>
      <c r="K47637" s="2"/>
    </row>
    <row r="47638" spans="7:11" x14ac:dyDescent="0.3">
      <c r="G47638" s="2"/>
      <c r="K47638" s="2"/>
    </row>
    <row r="47639" spans="7:11" x14ac:dyDescent="0.3">
      <c r="G47639" s="2"/>
      <c r="K47639" s="2"/>
    </row>
    <row r="47640" spans="7:11" x14ac:dyDescent="0.3">
      <c r="G47640" s="2"/>
      <c r="K47640" s="2"/>
    </row>
    <row r="47641" spans="7:11" x14ac:dyDescent="0.3">
      <c r="G47641" s="2"/>
      <c r="K47641" s="2"/>
    </row>
    <row r="47642" spans="7:11" x14ac:dyDescent="0.3">
      <c r="G47642" s="2"/>
      <c r="K47642" s="2"/>
    </row>
    <row r="47643" spans="7:11" x14ac:dyDescent="0.3">
      <c r="G47643" s="2"/>
      <c r="K47643" s="2"/>
    </row>
    <row r="47644" spans="7:11" x14ac:dyDescent="0.3">
      <c r="G47644" s="2"/>
      <c r="K47644" s="2"/>
    </row>
    <row r="47645" spans="7:11" x14ac:dyDescent="0.3">
      <c r="G47645" s="2"/>
      <c r="K47645" s="2"/>
    </row>
    <row r="47646" spans="7:11" x14ac:dyDescent="0.3">
      <c r="G47646" s="2"/>
      <c r="K47646" s="2"/>
    </row>
    <row r="47647" spans="7:11" x14ac:dyDescent="0.3">
      <c r="G47647" s="2"/>
      <c r="K47647" s="2"/>
    </row>
    <row r="47648" spans="7:11" x14ac:dyDescent="0.3">
      <c r="G47648" s="2"/>
      <c r="K47648" s="2"/>
    </row>
    <row r="47649" spans="7:11" x14ac:dyDescent="0.3">
      <c r="G47649" s="2"/>
      <c r="K47649" s="2"/>
    </row>
    <row r="47650" spans="7:11" x14ac:dyDescent="0.3">
      <c r="G47650" s="2"/>
      <c r="K47650" s="2"/>
    </row>
    <row r="47651" spans="7:11" x14ac:dyDescent="0.3">
      <c r="G47651" s="2"/>
      <c r="K47651" s="2"/>
    </row>
    <row r="47652" spans="7:11" x14ac:dyDescent="0.3">
      <c r="G47652" s="2"/>
      <c r="K47652" s="2"/>
    </row>
    <row r="47653" spans="7:11" x14ac:dyDescent="0.3">
      <c r="G47653" s="2"/>
      <c r="K47653" s="2"/>
    </row>
    <row r="47654" spans="7:11" x14ac:dyDescent="0.3">
      <c r="G47654" s="2"/>
      <c r="K47654" s="2"/>
    </row>
    <row r="47655" spans="7:11" x14ac:dyDescent="0.3">
      <c r="G47655" s="2"/>
      <c r="K47655" s="2"/>
    </row>
    <row r="47656" spans="7:11" x14ac:dyDescent="0.3">
      <c r="G47656" s="2"/>
      <c r="K47656" s="2"/>
    </row>
    <row r="47657" spans="7:11" x14ac:dyDescent="0.3">
      <c r="G47657" s="2"/>
      <c r="K47657" s="2"/>
    </row>
    <row r="47658" spans="7:11" x14ac:dyDescent="0.3">
      <c r="G47658" s="2"/>
      <c r="K47658" s="2"/>
    </row>
    <row r="47659" spans="7:11" x14ac:dyDescent="0.3">
      <c r="G47659" s="2"/>
      <c r="K47659" s="2"/>
    </row>
    <row r="47660" spans="7:11" x14ac:dyDescent="0.3">
      <c r="G47660" s="2"/>
      <c r="K47660" s="2"/>
    </row>
    <row r="47661" spans="7:11" x14ac:dyDescent="0.3">
      <c r="G47661" s="2"/>
      <c r="K47661" s="2"/>
    </row>
    <row r="47662" spans="7:11" x14ac:dyDescent="0.3">
      <c r="G47662" s="2"/>
      <c r="K47662" s="2"/>
    </row>
    <row r="47663" spans="7:11" x14ac:dyDescent="0.3">
      <c r="G47663" s="2"/>
      <c r="K47663" s="2"/>
    </row>
    <row r="47664" spans="7:11" x14ac:dyDescent="0.3">
      <c r="G47664" s="2"/>
      <c r="K47664" s="2"/>
    </row>
    <row r="47665" spans="7:11" x14ac:dyDescent="0.3">
      <c r="G47665" s="2"/>
      <c r="K47665" s="2"/>
    </row>
    <row r="47666" spans="7:11" x14ac:dyDescent="0.3">
      <c r="G47666" s="2"/>
      <c r="K47666" s="2"/>
    </row>
    <row r="47667" spans="7:11" x14ac:dyDescent="0.3">
      <c r="G47667" s="2"/>
      <c r="K47667" s="2"/>
    </row>
    <row r="47668" spans="7:11" x14ac:dyDescent="0.3">
      <c r="G47668" s="2"/>
      <c r="K47668" s="2"/>
    </row>
    <row r="47669" spans="7:11" x14ac:dyDescent="0.3">
      <c r="G47669" s="2"/>
      <c r="K47669" s="2"/>
    </row>
    <row r="47670" spans="7:11" x14ac:dyDescent="0.3">
      <c r="G47670" s="2"/>
      <c r="K47670" s="2"/>
    </row>
    <row r="47671" spans="7:11" x14ac:dyDescent="0.3">
      <c r="G47671" s="2"/>
      <c r="K47671" s="2"/>
    </row>
    <row r="47672" spans="7:11" x14ac:dyDescent="0.3">
      <c r="G47672" s="2"/>
      <c r="K47672" s="2"/>
    </row>
    <row r="47673" spans="7:11" x14ac:dyDescent="0.3">
      <c r="G47673" s="2"/>
      <c r="K47673" s="2"/>
    </row>
    <row r="47674" spans="7:11" x14ac:dyDescent="0.3">
      <c r="G47674" s="2"/>
      <c r="K47674" s="2"/>
    </row>
    <row r="47675" spans="7:11" x14ac:dyDescent="0.3">
      <c r="G47675" s="2"/>
      <c r="K47675" s="2"/>
    </row>
    <row r="47676" spans="7:11" x14ac:dyDescent="0.3">
      <c r="G47676" s="2"/>
      <c r="K47676" s="2"/>
    </row>
    <row r="47677" spans="7:11" x14ac:dyDescent="0.3">
      <c r="G47677" s="2"/>
      <c r="K47677" s="2"/>
    </row>
    <row r="47678" spans="7:11" x14ac:dyDescent="0.3">
      <c r="G47678" s="2"/>
      <c r="K47678" s="2"/>
    </row>
    <row r="47679" spans="7:11" x14ac:dyDescent="0.3">
      <c r="G47679" s="2"/>
      <c r="K47679" s="2"/>
    </row>
    <row r="47680" spans="7:11" x14ac:dyDescent="0.3">
      <c r="G47680" s="2"/>
      <c r="K47680" s="2"/>
    </row>
    <row r="47681" spans="7:11" x14ac:dyDescent="0.3">
      <c r="G47681" s="2"/>
      <c r="K47681" s="2"/>
    </row>
    <row r="47682" spans="7:11" x14ac:dyDescent="0.3">
      <c r="G47682" s="2"/>
      <c r="K47682" s="2"/>
    </row>
    <row r="47683" spans="7:11" x14ac:dyDescent="0.3">
      <c r="G47683" s="2"/>
      <c r="K47683" s="2"/>
    </row>
    <row r="47684" spans="7:11" x14ac:dyDescent="0.3">
      <c r="G47684" s="2"/>
      <c r="K47684" s="2"/>
    </row>
    <row r="47685" spans="7:11" x14ac:dyDescent="0.3">
      <c r="G47685" s="2"/>
      <c r="K47685" s="2"/>
    </row>
    <row r="47686" spans="7:11" x14ac:dyDescent="0.3">
      <c r="G47686" s="2"/>
      <c r="K47686" s="2"/>
    </row>
    <row r="47687" spans="7:11" x14ac:dyDescent="0.3">
      <c r="G47687" s="2"/>
      <c r="K47687" s="2"/>
    </row>
    <row r="47688" spans="7:11" x14ac:dyDescent="0.3">
      <c r="G47688" s="2"/>
      <c r="K47688" s="2"/>
    </row>
    <row r="47689" spans="7:11" x14ac:dyDescent="0.3">
      <c r="G47689" s="2"/>
      <c r="K47689" s="2"/>
    </row>
    <row r="47690" spans="7:11" x14ac:dyDescent="0.3">
      <c r="G47690" s="2"/>
      <c r="K47690" s="2"/>
    </row>
    <row r="47691" spans="7:11" x14ac:dyDescent="0.3">
      <c r="G47691" s="2"/>
      <c r="K47691" s="2"/>
    </row>
    <row r="47692" spans="7:11" x14ac:dyDescent="0.3">
      <c r="G47692" s="2"/>
      <c r="K47692" s="2"/>
    </row>
    <row r="47693" spans="7:11" x14ac:dyDescent="0.3">
      <c r="G47693" s="2"/>
      <c r="K47693" s="2"/>
    </row>
    <row r="47694" spans="7:11" x14ac:dyDescent="0.3">
      <c r="G47694" s="2"/>
      <c r="K47694" s="2"/>
    </row>
    <row r="47695" spans="7:11" x14ac:dyDescent="0.3">
      <c r="G47695" s="2"/>
      <c r="K47695" s="2"/>
    </row>
    <row r="47696" spans="7:11" x14ac:dyDescent="0.3">
      <c r="G47696" s="2"/>
      <c r="K47696" s="2"/>
    </row>
    <row r="47697" spans="7:11" x14ac:dyDescent="0.3">
      <c r="G47697" s="2"/>
      <c r="K47697" s="2"/>
    </row>
    <row r="47698" spans="7:11" x14ac:dyDescent="0.3">
      <c r="G47698" s="2"/>
      <c r="K47698" s="2"/>
    </row>
    <row r="47699" spans="7:11" x14ac:dyDescent="0.3">
      <c r="G47699" s="2"/>
      <c r="K47699" s="2"/>
    </row>
    <row r="47700" spans="7:11" x14ac:dyDescent="0.3">
      <c r="G47700" s="2"/>
      <c r="K47700" s="2"/>
    </row>
    <row r="47701" spans="7:11" x14ac:dyDescent="0.3">
      <c r="G47701" s="2"/>
      <c r="K47701" s="2"/>
    </row>
    <row r="47702" spans="7:11" x14ac:dyDescent="0.3">
      <c r="G47702" s="2"/>
      <c r="K47702" s="2"/>
    </row>
    <row r="47703" spans="7:11" x14ac:dyDescent="0.3">
      <c r="G47703" s="2"/>
      <c r="K47703" s="2"/>
    </row>
    <row r="47704" spans="7:11" x14ac:dyDescent="0.3">
      <c r="G47704" s="2"/>
      <c r="K47704" s="2"/>
    </row>
    <row r="47705" spans="7:11" x14ac:dyDescent="0.3">
      <c r="G47705" s="2"/>
      <c r="K47705" s="2"/>
    </row>
    <row r="47706" spans="7:11" x14ac:dyDescent="0.3">
      <c r="G47706" s="2"/>
      <c r="K47706" s="2"/>
    </row>
    <row r="47707" spans="7:11" x14ac:dyDescent="0.3">
      <c r="G47707" s="2"/>
      <c r="K47707" s="2"/>
    </row>
    <row r="47708" spans="7:11" x14ac:dyDescent="0.3">
      <c r="G47708" s="2"/>
      <c r="K47708" s="2"/>
    </row>
    <row r="47709" spans="7:11" x14ac:dyDescent="0.3">
      <c r="G47709" s="2"/>
      <c r="K47709" s="2"/>
    </row>
    <row r="47710" spans="7:11" x14ac:dyDescent="0.3">
      <c r="G47710" s="2"/>
      <c r="K47710" s="2"/>
    </row>
    <row r="47711" spans="7:11" x14ac:dyDescent="0.3">
      <c r="G47711" s="2"/>
      <c r="K47711" s="2"/>
    </row>
    <row r="47712" spans="7:11" x14ac:dyDescent="0.3">
      <c r="G47712" s="2"/>
      <c r="K47712" s="2"/>
    </row>
    <row r="47713" spans="7:11" x14ac:dyDescent="0.3">
      <c r="G47713" s="2"/>
      <c r="K47713" s="2"/>
    </row>
    <row r="47714" spans="7:11" x14ac:dyDescent="0.3">
      <c r="G47714" s="2"/>
      <c r="K47714" s="2"/>
    </row>
    <row r="47715" spans="7:11" x14ac:dyDescent="0.3">
      <c r="G47715" s="2"/>
      <c r="K47715" s="2"/>
    </row>
    <row r="47716" spans="7:11" x14ac:dyDescent="0.3">
      <c r="G47716" s="2"/>
      <c r="K47716" s="2"/>
    </row>
    <row r="47717" spans="7:11" x14ac:dyDescent="0.3">
      <c r="G47717" s="2"/>
      <c r="K47717" s="2"/>
    </row>
    <row r="47718" spans="7:11" x14ac:dyDescent="0.3">
      <c r="G47718" s="2"/>
      <c r="K47718" s="2"/>
    </row>
    <row r="47719" spans="7:11" x14ac:dyDescent="0.3">
      <c r="G47719" s="2"/>
      <c r="K47719" s="2"/>
    </row>
    <row r="47720" spans="7:11" x14ac:dyDescent="0.3">
      <c r="G47720" s="2"/>
      <c r="K47720" s="2"/>
    </row>
    <row r="47721" spans="7:11" x14ac:dyDescent="0.3">
      <c r="G47721" s="2"/>
      <c r="K47721" s="2"/>
    </row>
    <row r="47722" spans="7:11" x14ac:dyDescent="0.3">
      <c r="G47722" s="2"/>
      <c r="K47722" s="2"/>
    </row>
    <row r="47723" spans="7:11" x14ac:dyDescent="0.3">
      <c r="G47723" s="2"/>
      <c r="K47723" s="2"/>
    </row>
    <row r="47724" spans="7:11" x14ac:dyDescent="0.3">
      <c r="G47724" s="2"/>
      <c r="K47724" s="2"/>
    </row>
    <row r="47725" spans="7:11" x14ac:dyDescent="0.3">
      <c r="G47725" s="2"/>
      <c r="K47725" s="2"/>
    </row>
    <row r="47726" spans="7:11" x14ac:dyDescent="0.3">
      <c r="G47726" s="2"/>
      <c r="K47726" s="2"/>
    </row>
    <row r="47727" spans="7:11" x14ac:dyDescent="0.3">
      <c r="G47727" s="2"/>
      <c r="K47727" s="2"/>
    </row>
    <row r="47728" spans="7:11" x14ac:dyDescent="0.3">
      <c r="G47728" s="2"/>
      <c r="K47728" s="2"/>
    </row>
    <row r="47729" spans="7:11" x14ac:dyDescent="0.3">
      <c r="G47729" s="2"/>
      <c r="K47729" s="2"/>
    </row>
    <row r="47730" spans="7:11" x14ac:dyDescent="0.3">
      <c r="G47730" s="2"/>
      <c r="K47730" s="2"/>
    </row>
    <row r="47731" spans="7:11" x14ac:dyDescent="0.3">
      <c r="G47731" s="2"/>
      <c r="K47731" s="2"/>
    </row>
    <row r="47732" spans="7:11" x14ac:dyDescent="0.3">
      <c r="G47732" s="2"/>
      <c r="K47732" s="2"/>
    </row>
    <row r="47733" spans="7:11" x14ac:dyDescent="0.3">
      <c r="G47733" s="2"/>
      <c r="K47733" s="2"/>
    </row>
    <row r="47734" spans="7:11" x14ac:dyDescent="0.3">
      <c r="G47734" s="2"/>
      <c r="K47734" s="2"/>
    </row>
    <row r="47735" spans="7:11" x14ac:dyDescent="0.3">
      <c r="G47735" s="2"/>
      <c r="K47735" s="2"/>
    </row>
    <row r="47736" spans="7:11" x14ac:dyDescent="0.3">
      <c r="G47736" s="2"/>
      <c r="K47736" s="2"/>
    </row>
    <row r="47737" spans="7:11" x14ac:dyDescent="0.3">
      <c r="G47737" s="2"/>
      <c r="K47737" s="2"/>
    </row>
    <row r="47738" spans="7:11" x14ac:dyDescent="0.3">
      <c r="G47738" s="2"/>
      <c r="K47738" s="2"/>
    </row>
    <row r="47739" spans="7:11" x14ac:dyDescent="0.3">
      <c r="G47739" s="2"/>
      <c r="K47739" s="2"/>
    </row>
    <row r="47740" spans="7:11" x14ac:dyDescent="0.3">
      <c r="G47740" s="2"/>
      <c r="K47740" s="2"/>
    </row>
    <row r="47741" spans="7:11" x14ac:dyDescent="0.3">
      <c r="G47741" s="2"/>
      <c r="K47741" s="2"/>
    </row>
    <row r="47742" spans="7:11" x14ac:dyDescent="0.3">
      <c r="G47742" s="2"/>
      <c r="K47742" s="2"/>
    </row>
    <row r="47743" spans="7:11" x14ac:dyDescent="0.3">
      <c r="G47743" s="2"/>
      <c r="K47743" s="2"/>
    </row>
    <row r="47744" spans="7:11" x14ac:dyDescent="0.3">
      <c r="G47744" s="2"/>
      <c r="K47744" s="2"/>
    </row>
    <row r="47745" spans="7:11" x14ac:dyDescent="0.3">
      <c r="G47745" s="2"/>
      <c r="K47745" s="2"/>
    </row>
    <row r="47746" spans="7:11" x14ac:dyDescent="0.3">
      <c r="G47746" s="2"/>
      <c r="K47746" s="2"/>
    </row>
    <row r="47747" spans="7:11" x14ac:dyDescent="0.3">
      <c r="G47747" s="2"/>
      <c r="K47747" s="2"/>
    </row>
    <row r="47748" spans="7:11" x14ac:dyDescent="0.3">
      <c r="G47748" s="2"/>
      <c r="K47748" s="2"/>
    </row>
    <row r="47749" spans="7:11" x14ac:dyDescent="0.3">
      <c r="G47749" s="2"/>
      <c r="K47749" s="2"/>
    </row>
    <row r="47750" spans="7:11" x14ac:dyDescent="0.3">
      <c r="G47750" s="2"/>
      <c r="K47750" s="2"/>
    </row>
    <row r="47751" spans="7:11" x14ac:dyDescent="0.3">
      <c r="G47751" s="2"/>
      <c r="K47751" s="2"/>
    </row>
    <row r="47752" spans="7:11" x14ac:dyDescent="0.3">
      <c r="G47752" s="2"/>
      <c r="K47752" s="2"/>
    </row>
    <row r="47753" spans="7:11" x14ac:dyDescent="0.3">
      <c r="G47753" s="2"/>
      <c r="K47753" s="2"/>
    </row>
    <row r="47754" spans="7:11" x14ac:dyDescent="0.3">
      <c r="G47754" s="2"/>
      <c r="K47754" s="2"/>
    </row>
    <row r="47755" spans="7:11" x14ac:dyDescent="0.3">
      <c r="G47755" s="2"/>
      <c r="K47755" s="2"/>
    </row>
    <row r="47756" spans="7:11" x14ac:dyDescent="0.3">
      <c r="G47756" s="2"/>
      <c r="K47756" s="2"/>
    </row>
    <row r="47757" spans="7:11" x14ac:dyDescent="0.3">
      <c r="G47757" s="2"/>
      <c r="K47757" s="2"/>
    </row>
    <row r="47758" spans="7:11" x14ac:dyDescent="0.3">
      <c r="G47758" s="2"/>
      <c r="K47758" s="2"/>
    </row>
    <row r="47759" spans="7:11" x14ac:dyDescent="0.3">
      <c r="G47759" s="2"/>
      <c r="K47759" s="2"/>
    </row>
    <row r="47760" spans="7:11" x14ac:dyDescent="0.3">
      <c r="G47760" s="2"/>
      <c r="K47760" s="2"/>
    </row>
    <row r="47761" spans="7:11" x14ac:dyDescent="0.3">
      <c r="G47761" s="2"/>
      <c r="K47761" s="2"/>
    </row>
    <row r="47762" spans="7:11" x14ac:dyDescent="0.3">
      <c r="G47762" s="2"/>
      <c r="K47762" s="2"/>
    </row>
    <row r="47763" spans="7:11" x14ac:dyDescent="0.3">
      <c r="G47763" s="2"/>
      <c r="K47763" s="2"/>
    </row>
    <row r="47764" spans="7:11" x14ac:dyDescent="0.3">
      <c r="G47764" s="2"/>
      <c r="K47764" s="2"/>
    </row>
    <row r="47765" spans="7:11" x14ac:dyDescent="0.3">
      <c r="G47765" s="2"/>
      <c r="K47765" s="2"/>
    </row>
    <row r="47766" spans="7:11" x14ac:dyDescent="0.3">
      <c r="G47766" s="2"/>
      <c r="K47766" s="2"/>
    </row>
    <row r="47767" spans="7:11" x14ac:dyDescent="0.3">
      <c r="G47767" s="2"/>
      <c r="K47767" s="2"/>
    </row>
    <row r="47768" spans="7:11" x14ac:dyDescent="0.3">
      <c r="G47768" s="2"/>
      <c r="K47768" s="2"/>
    </row>
    <row r="47769" spans="7:11" x14ac:dyDescent="0.3">
      <c r="G47769" s="2"/>
      <c r="K47769" s="2"/>
    </row>
    <row r="47770" spans="7:11" x14ac:dyDescent="0.3">
      <c r="G47770" s="2"/>
      <c r="K47770" s="2"/>
    </row>
    <row r="47771" spans="7:11" x14ac:dyDescent="0.3">
      <c r="G47771" s="2"/>
      <c r="K47771" s="2"/>
    </row>
    <row r="47772" spans="7:11" x14ac:dyDescent="0.3">
      <c r="G47772" s="2"/>
      <c r="K47772" s="2"/>
    </row>
    <row r="47773" spans="7:11" x14ac:dyDescent="0.3">
      <c r="G47773" s="2"/>
      <c r="K47773" s="2"/>
    </row>
    <row r="47774" spans="7:11" x14ac:dyDescent="0.3">
      <c r="G47774" s="2"/>
      <c r="K47774" s="2"/>
    </row>
    <row r="47775" spans="7:11" x14ac:dyDescent="0.3">
      <c r="G47775" s="2"/>
      <c r="K47775" s="2"/>
    </row>
    <row r="47776" spans="7:11" x14ac:dyDescent="0.3">
      <c r="G47776" s="2"/>
      <c r="K47776" s="2"/>
    </row>
    <row r="47777" spans="7:11" x14ac:dyDescent="0.3">
      <c r="G47777" s="2"/>
      <c r="K47777" s="2"/>
    </row>
    <row r="47778" spans="7:11" x14ac:dyDescent="0.3">
      <c r="G47778" s="2"/>
      <c r="K47778" s="2"/>
    </row>
    <row r="47779" spans="7:11" x14ac:dyDescent="0.3">
      <c r="G47779" s="2"/>
      <c r="K47779" s="2"/>
    </row>
    <row r="47780" spans="7:11" x14ac:dyDescent="0.3">
      <c r="G47780" s="2"/>
      <c r="K47780" s="2"/>
    </row>
    <row r="47781" spans="7:11" x14ac:dyDescent="0.3">
      <c r="G47781" s="2"/>
      <c r="K47781" s="2"/>
    </row>
    <row r="47782" spans="7:11" x14ac:dyDescent="0.3">
      <c r="G47782" s="2"/>
      <c r="K47782" s="2"/>
    </row>
    <row r="47783" spans="7:11" x14ac:dyDescent="0.3">
      <c r="G47783" s="2"/>
      <c r="K47783" s="2"/>
    </row>
    <row r="47784" spans="7:11" x14ac:dyDescent="0.3">
      <c r="G47784" s="2"/>
      <c r="K47784" s="2"/>
    </row>
    <row r="47785" spans="7:11" x14ac:dyDescent="0.3">
      <c r="G47785" s="2"/>
      <c r="K47785" s="2"/>
    </row>
    <row r="47786" spans="7:11" x14ac:dyDescent="0.3">
      <c r="G47786" s="2"/>
      <c r="K47786" s="2"/>
    </row>
    <row r="47787" spans="7:11" x14ac:dyDescent="0.3">
      <c r="G47787" s="2"/>
      <c r="K47787" s="2"/>
    </row>
    <row r="47788" spans="7:11" x14ac:dyDescent="0.3">
      <c r="G47788" s="2"/>
      <c r="K47788" s="2"/>
    </row>
    <row r="47789" spans="7:11" x14ac:dyDescent="0.3">
      <c r="G47789" s="2"/>
      <c r="K47789" s="2"/>
    </row>
    <row r="47790" spans="7:11" x14ac:dyDescent="0.3">
      <c r="G47790" s="2"/>
      <c r="K47790" s="2"/>
    </row>
    <row r="47791" spans="7:11" x14ac:dyDescent="0.3">
      <c r="G47791" s="2"/>
      <c r="K47791" s="2"/>
    </row>
    <row r="47792" spans="7:11" x14ac:dyDescent="0.3">
      <c r="G47792" s="2"/>
      <c r="K47792" s="2"/>
    </row>
    <row r="47793" spans="7:11" x14ac:dyDescent="0.3">
      <c r="G47793" s="2"/>
      <c r="K47793" s="2"/>
    </row>
    <row r="47794" spans="7:11" x14ac:dyDescent="0.3">
      <c r="G47794" s="2"/>
      <c r="K47794" s="2"/>
    </row>
    <row r="47795" spans="7:11" x14ac:dyDescent="0.3">
      <c r="G47795" s="2"/>
      <c r="K47795" s="2"/>
    </row>
    <row r="47796" spans="7:11" x14ac:dyDescent="0.3">
      <c r="G47796" s="2"/>
      <c r="K47796" s="2"/>
    </row>
    <row r="47797" spans="7:11" x14ac:dyDescent="0.3">
      <c r="G47797" s="2"/>
      <c r="K47797" s="2"/>
    </row>
    <row r="47798" spans="7:11" x14ac:dyDescent="0.3">
      <c r="G47798" s="2"/>
      <c r="K47798" s="2"/>
    </row>
    <row r="47799" spans="7:11" x14ac:dyDescent="0.3">
      <c r="G47799" s="2"/>
      <c r="K47799" s="2"/>
    </row>
    <row r="47800" spans="7:11" x14ac:dyDescent="0.3">
      <c r="G47800" s="2"/>
      <c r="K47800" s="2"/>
    </row>
    <row r="47801" spans="7:11" x14ac:dyDescent="0.3">
      <c r="G47801" s="2"/>
      <c r="K47801" s="2"/>
    </row>
    <row r="47802" spans="7:11" x14ac:dyDescent="0.3">
      <c r="G47802" s="2"/>
      <c r="K47802" s="2"/>
    </row>
    <row r="47803" spans="7:11" x14ac:dyDescent="0.3">
      <c r="G47803" s="2"/>
      <c r="K47803" s="2"/>
    </row>
    <row r="47804" spans="7:11" x14ac:dyDescent="0.3">
      <c r="G47804" s="2"/>
      <c r="K47804" s="2"/>
    </row>
    <row r="47805" spans="7:11" x14ac:dyDescent="0.3">
      <c r="G47805" s="2"/>
      <c r="K47805" s="2"/>
    </row>
    <row r="47806" spans="7:11" x14ac:dyDescent="0.3">
      <c r="G47806" s="2"/>
      <c r="K47806" s="2"/>
    </row>
    <row r="47807" spans="7:11" x14ac:dyDescent="0.3">
      <c r="G47807" s="2"/>
      <c r="K47807" s="2"/>
    </row>
    <row r="47808" spans="7:11" x14ac:dyDescent="0.3">
      <c r="G47808" s="2"/>
      <c r="K47808" s="2"/>
    </row>
    <row r="47809" spans="7:11" x14ac:dyDescent="0.3">
      <c r="G47809" s="2"/>
      <c r="K47809" s="2"/>
    </row>
    <row r="47810" spans="7:11" x14ac:dyDescent="0.3">
      <c r="G47810" s="2"/>
      <c r="K47810" s="2"/>
    </row>
    <row r="47811" spans="7:11" x14ac:dyDescent="0.3">
      <c r="G47811" s="2"/>
      <c r="K47811" s="2"/>
    </row>
    <row r="47812" spans="7:11" x14ac:dyDescent="0.3">
      <c r="G47812" s="2"/>
      <c r="K47812" s="2"/>
    </row>
    <row r="47813" spans="7:11" x14ac:dyDescent="0.3">
      <c r="G47813" s="2"/>
      <c r="K47813" s="2"/>
    </row>
    <row r="47814" spans="7:11" x14ac:dyDescent="0.3">
      <c r="G47814" s="2"/>
      <c r="K47814" s="2"/>
    </row>
    <row r="47815" spans="7:11" x14ac:dyDescent="0.3">
      <c r="G47815" s="2"/>
      <c r="K47815" s="2"/>
    </row>
    <row r="47816" spans="7:11" x14ac:dyDescent="0.3">
      <c r="G47816" s="2"/>
      <c r="K47816" s="2"/>
    </row>
    <row r="47817" spans="7:11" x14ac:dyDescent="0.3">
      <c r="G47817" s="2"/>
      <c r="K47817" s="2"/>
    </row>
    <row r="47818" spans="7:11" x14ac:dyDescent="0.3">
      <c r="G47818" s="2"/>
      <c r="K47818" s="2"/>
    </row>
    <row r="47819" spans="7:11" x14ac:dyDescent="0.3">
      <c r="G47819" s="2"/>
      <c r="K47819" s="2"/>
    </row>
    <row r="47820" spans="7:11" x14ac:dyDescent="0.3">
      <c r="G47820" s="2"/>
      <c r="K47820" s="2"/>
    </row>
    <row r="47821" spans="7:11" x14ac:dyDescent="0.3">
      <c r="G47821" s="2"/>
      <c r="K47821" s="2"/>
    </row>
    <row r="47822" spans="7:11" x14ac:dyDescent="0.3">
      <c r="G47822" s="2"/>
      <c r="K47822" s="2"/>
    </row>
    <row r="47823" spans="7:11" x14ac:dyDescent="0.3">
      <c r="G47823" s="2"/>
      <c r="K47823" s="2"/>
    </row>
    <row r="47824" spans="7:11" x14ac:dyDescent="0.3">
      <c r="G47824" s="2"/>
      <c r="K47824" s="2"/>
    </row>
    <row r="47825" spans="7:11" x14ac:dyDescent="0.3">
      <c r="G47825" s="2"/>
      <c r="K47825" s="2"/>
    </row>
    <row r="47826" spans="7:11" x14ac:dyDescent="0.3">
      <c r="G47826" s="2"/>
      <c r="K47826" s="2"/>
    </row>
    <row r="47827" spans="7:11" x14ac:dyDescent="0.3">
      <c r="G47827" s="2"/>
      <c r="K47827" s="2"/>
    </row>
    <row r="47828" spans="7:11" x14ac:dyDescent="0.3">
      <c r="G47828" s="2"/>
      <c r="K47828" s="2"/>
    </row>
    <row r="47829" spans="7:11" x14ac:dyDescent="0.3">
      <c r="G47829" s="2"/>
      <c r="K47829" s="2"/>
    </row>
    <row r="47830" spans="7:11" x14ac:dyDescent="0.3">
      <c r="G47830" s="2"/>
      <c r="K47830" s="2"/>
    </row>
    <row r="47831" spans="7:11" x14ac:dyDescent="0.3">
      <c r="G47831" s="2"/>
      <c r="K47831" s="2"/>
    </row>
    <row r="47832" spans="7:11" x14ac:dyDescent="0.3">
      <c r="G47832" s="2"/>
      <c r="K47832" s="2"/>
    </row>
    <row r="47833" spans="7:11" x14ac:dyDescent="0.3">
      <c r="G47833" s="2"/>
      <c r="K47833" s="2"/>
    </row>
    <row r="47834" spans="7:11" x14ac:dyDescent="0.3">
      <c r="G47834" s="2"/>
      <c r="K47834" s="2"/>
    </row>
    <row r="47835" spans="7:11" x14ac:dyDescent="0.3">
      <c r="G47835" s="2"/>
      <c r="K47835" s="2"/>
    </row>
    <row r="47836" spans="7:11" x14ac:dyDescent="0.3">
      <c r="G47836" s="2"/>
      <c r="K47836" s="2"/>
    </row>
    <row r="47837" spans="7:11" x14ac:dyDescent="0.3">
      <c r="G47837" s="2"/>
      <c r="K47837" s="2"/>
    </row>
    <row r="47838" spans="7:11" x14ac:dyDescent="0.3">
      <c r="G47838" s="2"/>
      <c r="K47838" s="2"/>
    </row>
    <row r="47839" spans="7:11" x14ac:dyDescent="0.3">
      <c r="G47839" s="2"/>
      <c r="K47839" s="2"/>
    </row>
    <row r="47840" spans="7:11" x14ac:dyDescent="0.3">
      <c r="G47840" s="2"/>
      <c r="K47840" s="2"/>
    </row>
    <row r="47841" spans="7:11" x14ac:dyDescent="0.3">
      <c r="G47841" s="2"/>
      <c r="K47841" s="2"/>
    </row>
    <row r="47842" spans="7:11" x14ac:dyDescent="0.3">
      <c r="G47842" s="2"/>
      <c r="K47842" s="2"/>
    </row>
    <row r="47843" spans="7:11" x14ac:dyDescent="0.3">
      <c r="G47843" s="2"/>
      <c r="K47843" s="2"/>
    </row>
    <row r="47844" spans="7:11" x14ac:dyDescent="0.3">
      <c r="G47844" s="2"/>
      <c r="K47844" s="2"/>
    </row>
    <row r="47845" spans="7:11" x14ac:dyDescent="0.3">
      <c r="G47845" s="2"/>
      <c r="K47845" s="2"/>
    </row>
    <row r="47846" spans="7:11" x14ac:dyDescent="0.3">
      <c r="G47846" s="2"/>
      <c r="K47846" s="2"/>
    </row>
    <row r="47847" spans="7:11" x14ac:dyDescent="0.3">
      <c r="G47847" s="2"/>
      <c r="K47847" s="2"/>
    </row>
    <row r="47848" spans="7:11" x14ac:dyDescent="0.3">
      <c r="G47848" s="2"/>
      <c r="K47848" s="2"/>
    </row>
    <row r="47849" spans="7:11" x14ac:dyDescent="0.3">
      <c r="G47849" s="2"/>
      <c r="K47849" s="2"/>
    </row>
    <row r="47850" spans="7:11" x14ac:dyDescent="0.3">
      <c r="G47850" s="2"/>
      <c r="K47850" s="2"/>
    </row>
    <row r="47851" spans="7:11" x14ac:dyDescent="0.3">
      <c r="G47851" s="2"/>
      <c r="K47851" s="2"/>
    </row>
    <row r="47852" spans="7:11" x14ac:dyDescent="0.3">
      <c r="G47852" s="2"/>
      <c r="K47852" s="2"/>
    </row>
    <row r="47853" spans="7:11" x14ac:dyDescent="0.3">
      <c r="G47853" s="2"/>
      <c r="K47853" s="2"/>
    </row>
    <row r="47854" spans="7:11" x14ac:dyDescent="0.3">
      <c r="G47854" s="2"/>
      <c r="K47854" s="2"/>
    </row>
    <row r="47855" spans="7:11" x14ac:dyDescent="0.3">
      <c r="G47855" s="2"/>
      <c r="K47855" s="2"/>
    </row>
    <row r="47856" spans="7:11" x14ac:dyDescent="0.3">
      <c r="G47856" s="2"/>
      <c r="K47856" s="2"/>
    </row>
    <row r="47857" spans="7:11" x14ac:dyDescent="0.3">
      <c r="G47857" s="2"/>
      <c r="K47857" s="2"/>
    </row>
    <row r="47858" spans="7:11" x14ac:dyDescent="0.3">
      <c r="G47858" s="2"/>
      <c r="K47858" s="2"/>
    </row>
    <row r="47859" spans="7:11" x14ac:dyDescent="0.3">
      <c r="G47859" s="2"/>
      <c r="K47859" s="2"/>
    </row>
    <row r="47860" spans="7:11" x14ac:dyDescent="0.3">
      <c r="G47860" s="2"/>
      <c r="K47860" s="2"/>
    </row>
    <row r="47861" spans="7:11" x14ac:dyDescent="0.3">
      <c r="G47861" s="2"/>
      <c r="K47861" s="2"/>
    </row>
    <row r="47862" spans="7:11" x14ac:dyDescent="0.3">
      <c r="G47862" s="2"/>
      <c r="K47862" s="2"/>
    </row>
    <row r="47863" spans="7:11" x14ac:dyDescent="0.3">
      <c r="G47863" s="2"/>
      <c r="K47863" s="2"/>
    </row>
    <row r="47864" spans="7:11" x14ac:dyDescent="0.3">
      <c r="G47864" s="2"/>
      <c r="K47864" s="2"/>
    </row>
    <row r="47865" spans="7:11" x14ac:dyDescent="0.3">
      <c r="G47865" s="2"/>
      <c r="K47865" s="2"/>
    </row>
    <row r="47866" spans="7:11" x14ac:dyDescent="0.3">
      <c r="G47866" s="2"/>
      <c r="K47866" s="2"/>
    </row>
    <row r="47867" spans="7:11" x14ac:dyDescent="0.3">
      <c r="G47867" s="2"/>
      <c r="K47867" s="2"/>
    </row>
    <row r="47868" spans="7:11" x14ac:dyDescent="0.3">
      <c r="G47868" s="2"/>
      <c r="K47868" s="2"/>
    </row>
    <row r="47869" spans="7:11" x14ac:dyDescent="0.3">
      <c r="G47869" s="2"/>
      <c r="K47869" s="2"/>
    </row>
    <row r="47870" spans="7:11" x14ac:dyDescent="0.3">
      <c r="G47870" s="2"/>
      <c r="K47870" s="2"/>
    </row>
    <row r="47871" spans="7:11" x14ac:dyDescent="0.3">
      <c r="G47871" s="2"/>
      <c r="K47871" s="2"/>
    </row>
    <row r="47872" spans="7:11" x14ac:dyDescent="0.3">
      <c r="G47872" s="2"/>
      <c r="K47872" s="2"/>
    </row>
    <row r="47873" spans="7:11" x14ac:dyDescent="0.3">
      <c r="G47873" s="2"/>
      <c r="K47873" s="2"/>
    </row>
    <row r="47874" spans="7:11" x14ac:dyDescent="0.3">
      <c r="G47874" s="2"/>
      <c r="K47874" s="2"/>
    </row>
    <row r="47875" spans="7:11" x14ac:dyDescent="0.3">
      <c r="G47875" s="2"/>
      <c r="K47875" s="2"/>
    </row>
    <row r="47876" spans="7:11" x14ac:dyDescent="0.3">
      <c r="G47876" s="2"/>
      <c r="K47876" s="2"/>
    </row>
    <row r="47877" spans="7:11" x14ac:dyDescent="0.3">
      <c r="G47877" s="2"/>
      <c r="K47877" s="2"/>
    </row>
    <row r="47878" spans="7:11" x14ac:dyDescent="0.3">
      <c r="G47878" s="2"/>
      <c r="K47878" s="2"/>
    </row>
    <row r="47879" spans="7:11" x14ac:dyDescent="0.3">
      <c r="G47879" s="2"/>
      <c r="K47879" s="2"/>
    </row>
    <row r="47880" spans="7:11" x14ac:dyDescent="0.3">
      <c r="G47880" s="2"/>
      <c r="K47880" s="2"/>
    </row>
    <row r="47881" spans="7:11" x14ac:dyDescent="0.3">
      <c r="G47881" s="2"/>
      <c r="K47881" s="2"/>
    </row>
    <row r="47882" spans="7:11" x14ac:dyDescent="0.3">
      <c r="G47882" s="2"/>
      <c r="K47882" s="2"/>
    </row>
    <row r="47883" spans="7:11" x14ac:dyDescent="0.3">
      <c r="G47883" s="2"/>
      <c r="K47883" s="2"/>
    </row>
    <row r="47884" spans="7:11" x14ac:dyDescent="0.3">
      <c r="G47884" s="2"/>
      <c r="K47884" s="2"/>
    </row>
    <row r="47885" spans="7:11" x14ac:dyDescent="0.3">
      <c r="G47885" s="2"/>
      <c r="K47885" s="2"/>
    </row>
    <row r="47886" spans="7:11" x14ac:dyDescent="0.3">
      <c r="G47886" s="2"/>
      <c r="K47886" s="2"/>
    </row>
    <row r="47887" spans="7:11" x14ac:dyDescent="0.3">
      <c r="G47887" s="2"/>
      <c r="K47887" s="2"/>
    </row>
    <row r="47888" spans="7:11" x14ac:dyDescent="0.3">
      <c r="G47888" s="2"/>
      <c r="K47888" s="2"/>
    </row>
    <row r="47889" spans="7:11" x14ac:dyDescent="0.3">
      <c r="G47889" s="2"/>
      <c r="K47889" s="2"/>
    </row>
    <row r="47890" spans="7:11" x14ac:dyDescent="0.3">
      <c r="G47890" s="2"/>
      <c r="K47890" s="2"/>
    </row>
    <row r="47891" spans="7:11" x14ac:dyDescent="0.3">
      <c r="G47891" s="2"/>
      <c r="K47891" s="2"/>
    </row>
    <row r="47892" spans="7:11" x14ac:dyDescent="0.3">
      <c r="G47892" s="2"/>
      <c r="K47892" s="2"/>
    </row>
    <row r="47893" spans="7:11" x14ac:dyDescent="0.3">
      <c r="G47893" s="2"/>
      <c r="K47893" s="2"/>
    </row>
    <row r="47894" spans="7:11" x14ac:dyDescent="0.3">
      <c r="G47894" s="2"/>
      <c r="K47894" s="2"/>
    </row>
    <row r="47895" spans="7:11" x14ac:dyDescent="0.3">
      <c r="G47895" s="2"/>
      <c r="K47895" s="2"/>
    </row>
    <row r="47896" spans="7:11" x14ac:dyDescent="0.3">
      <c r="G47896" s="2"/>
      <c r="K47896" s="2"/>
    </row>
    <row r="47897" spans="7:11" x14ac:dyDescent="0.3">
      <c r="G47897" s="2"/>
      <c r="K47897" s="2"/>
    </row>
    <row r="47898" spans="7:11" x14ac:dyDescent="0.3">
      <c r="G47898" s="2"/>
      <c r="K47898" s="2"/>
    </row>
    <row r="47899" spans="7:11" x14ac:dyDescent="0.3">
      <c r="G47899" s="2"/>
      <c r="K47899" s="2"/>
    </row>
    <row r="47900" spans="7:11" x14ac:dyDescent="0.3">
      <c r="G47900" s="2"/>
      <c r="K47900" s="2"/>
    </row>
    <row r="47901" spans="7:11" x14ac:dyDescent="0.3">
      <c r="G47901" s="2"/>
      <c r="K47901" s="2"/>
    </row>
    <row r="47902" spans="7:11" x14ac:dyDescent="0.3">
      <c r="G47902" s="2"/>
      <c r="K47902" s="2"/>
    </row>
    <row r="47903" spans="7:11" x14ac:dyDescent="0.3">
      <c r="G47903" s="2"/>
      <c r="K47903" s="2"/>
    </row>
    <row r="47904" spans="7:11" x14ac:dyDescent="0.3">
      <c r="G47904" s="2"/>
      <c r="K47904" s="2"/>
    </row>
    <row r="47905" spans="7:11" x14ac:dyDescent="0.3">
      <c r="G47905" s="2"/>
      <c r="K47905" s="2"/>
    </row>
    <row r="47906" spans="7:11" x14ac:dyDescent="0.3">
      <c r="G47906" s="2"/>
      <c r="K47906" s="2"/>
    </row>
    <row r="47907" spans="7:11" x14ac:dyDescent="0.3">
      <c r="G47907" s="2"/>
      <c r="K47907" s="2"/>
    </row>
    <row r="47908" spans="7:11" x14ac:dyDescent="0.3">
      <c r="G47908" s="2"/>
      <c r="K47908" s="2"/>
    </row>
    <row r="47909" spans="7:11" x14ac:dyDescent="0.3">
      <c r="G47909" s="2"/>
      <c r="K47909" s="2"/>
    </row>
    <row r="47910" spans="7:11" x14ac:dyDescent="0.3">
      <c r="G47910" s="2"/>
      <c r="K47910" s="2"/>
    </row>
    <row r="47911" spans="7:11" x14ac:dyDescent="0.3">
      <c r="G47911" s="2"/>
      <c r="K47911" s="2"/>
    </row>
    <row r="47912" spans="7:11" x14ac:dyDescent="0.3">
      <c r="G47912" s="2"/>
      <c r="K47912" s="2"/>
    </row>
    <row r="47913" spans="7:11" x14ac:dyDescent="0.3">
      <c r="G47913" s="2"/>
      <c r="K47913" s="2"/>
    </row>
    <row r="47914" spans="7:11" x14ac:dyDescent="0.3">
      <c r="G47914" s="2"/>
      <c r="K47914" s="2"/>
    </row>
    <row r="47915" spans="7:11" x14ac:dyDescent="0.3">
      <c r="G47915" s="2"/>
      <c r="K47915" s="2"/>
    </row>
    <row r="47916" spans="7:11" x14ac:dyDescent="0.3">
      <c r="G47916" s="2"/>
      <c r="K47916" s="2"/>
    </row>
    <row r="47917" spans="7:11" x14ac:dyDescent="0.3">
      <c r="G47917" s="2"/>
      <c r="K47917" s="2"/>
    </row>
    <row r="47918" spans="7:11" x14ac:dyDescent="0.3">
      <c r="G47918" s="2"/>
      <c r="K47918" s="2"/>
    </row>
    <row r="47919" spans="7:11" x14ac:dyDescent="0.3">
      <c r="G47919" s="2"/>
      <c r="K47919" s="2"/>
    </row>
    <row r="47920" spans="7:11" x14ac:dyDescent="0.3">
      <c r="G47920" s="2"/>
      <c r="K47920" s="2"/>
    </row>
    <row r="47921" spans="7:11" x14ac:dyDescent="0.3">
      <c r="G47921" s="2"/>
      <c r="K47921" s="2"/>
    </row>
    <row r="47922" spans="7:11" x14ac:dyDescent="0.3">
      <c r="G47922" s="2"/>
      <c r="K47922" s="2"/>
    </row>
    <row r="47923" spans="7:11" x14ac:dyDescent="0.3">
      <c r="G47923" s="2"/>
      <c r="K47923" s="2"/>
    </row>
    <row r="47924" spans="7:11" x14ac:dyDescent="0.3">
      <c r="G47924" s="2"/>
      <c r="K47924" s="2"/>
    </row>
    <row r="47925" spans="7:11" x14ac:dyDescent="0.3">
      <c r="G47925" s="2"/>
      <c r="K47925" s="2"/>
    </row>
    <row r="47926" spans="7:11" x14ac:dyDescent="0.3">
      <c r="G47926" s="2"/>
      <c r="K47926" s="2"/>
    </row>
    <row r="47927" spans="7:11" x14ac:dyDescent="0.3">
      <c r="G47927" s="2"/>
      <c r="K47927" s="2"/>
    </row>
    <row r="47928" spans="7:11" x14ac:dyDescent="0.3">
      <c r="G47928" s="2"/>
      <c r="K47928" s="2"/>
    </row>
    <row r="47929" spans="7:11" x14ac:dyDescent="0.3">
      <c r="G47929" s="2"/>
      <c r="K47929" s="2"/>
    </row>
    <row r="47930" spans="7:11" x14ac:dyDescent="0.3">
      <c r="G47930" s="2"/>
      <c r="K47930" s="2"/>
    </row>
    <row r="47931" spans="7:11" x14ac:dyDescent="0.3">
      <c r="G47931" s="2"/>
      <c r="K47931" s="2"/>
    </row>
    <row r="47932" spans="7:11" x14ac:dyDescent="0.3">
      <c r="G47932" s="2"/>
      <c r="K47932" s="2"/>
    </row>
    <row r="47933" spans="7:11" x14ac:dyDescent="0.3">
      <c r="G47933" s="2"/>
      <c r="K47933" s="2"/>
    </row>
    <row r="47934" spans="7:11" x14ac:dyDescent="0.3">
      <c r="G47934" s="2"/>
      <c r="K47934" s="2"/>
    </row>
    <row r="47935" spans="7:11" x14ac:dyDescent="0.3">
      <c r="G47935" s="2"/>
      <c r="K47935" s="2"/>
    </row>
    <row r="47936" spans="7:11" x14ac:dyDescent="0.3">
      <c r="G47936" s="2"/>
      <c r="K47936" s="2"/>
    </row>
    <row r="47937" spans="7:11" x14ac:dyDescent="0.3">
      <c r="G47937" s="2"/>
      <c r="K47937" s="2"/>
    </row>
    <row r="47938" spans="7:11" x14ac:dyDescent="0.3">
      <c r="G47938" s="2"/>
      <c r="K47938" s="2"/>
    </row>
    <row r="47939" spans="7:11" x14ac:dyDescent="0.3">
      <c r="G47939" s="2"/>
      <c r="K47939" s="2"/>
    </row>
    <row r="47940" spans="7:11" x14ac:dyDescent="0.3">
      <c r="G47940" s="2"/>
      <c r="K47940" s="2"/>
    </row>
    <row r="47941" spans="7:11" x14ac:dyDescent="0.3">
      <c r="G47941" s="2"/>
      <c r="K47941" s="2"/>
    </row>
    <row r="47942" spans="7:11" x14ac:dyDescent="0.3">
      <c r="G47942" s="2"/>
      <c r="K47942" s="2"/>
    </row>
    <row r="47943" spans="7:11" x14ac:dyDescent="0.3">
      <c r="G47943" s="2"/>
      <c r="K47943" s="2"/>
    </row>
    <row r="47944" spans="7:11" x14ac:dyDescent="0.3">
      <c r="G47944" s="2"/>
      <c r="K47944" s="2"/>
    </row>
    <row r="47945" spans="7:11" x14ac:dyDescent="0.3">
      <c r="G47945" s="2"/>
      <c r="K47945" s="2"/>
    </row>
    <row r="47946" spans="7:11" x14ac:dyDescent="0.3">
      <c r="G47946" s="2"/>
      <c r="K47946" s="2"/>
    </row>
    <row r="47947" spans="7:11" x14ac:dyDescent="0.3">
      <c r="G47947" s="2"/>
      <c r="K47947" s="2"/>
    </row>
    <row r="47948" spans="7:11" x14ac:dyDescent="0.3">
      <c r="G47948" s="2"/>
      <c r="K47948" s="2"/>
    </row>
    <row r="47949" spans="7:11" x14ac:dyDescent="0.3">
      <c r="G47949" s="2"/>
      <c r="K47949" s="2"/>
    </row>
    <row r="47950" spans="7:11" x14ac:dyDescent="0.3">
      <c r="G47950" s="2"/>
      <c r="K47950" s="2"/>
    </row>
    <row r="47951" spans="7:11" x14ac:dyDescent="0.3">
      <c r="G47951" s="2"/>
      <c r="K47951" s="2"/>
    </row>
    <row r="47952" spans="7:11" x14ac:dyDescent="0.3">
      <c r="G47952" s="2"/>
      <c r="K47952" s="2"/>
    </row>
    <row r="47953" spans="7:11" x14ac:dyDescent="0.3">
      <c r="G47953" s="2"/>
      <c r="K47953" s="2"/>
    </row>
    <row r="47954" spans="7:11" x14ac:dyDescent="0.3">
      <c r="G47954" s="2"/>
      <c r="K47954" s="2"/>
    </row>
    <row r="47955" spans="7:11" x14ac:dyDescent="0.3">
      <c r="G47955" s="2"/>
      <c r="K47955" s="2"/>
    </row>
    <row r="47956" spans="7:11" x14ac:dyDescent="0.3">
      <c r="G47956" s="2"/>
      <c r="K47956" s="2"/>
    </row>
    <row r="47957" spans="7:11" x14ac:dyDescent="0.3">
      <c r="G47957" s="2"/>
      <c r="K47957" s="2"/>
    </row>
    <row r="47958" spans="7:11" x14ac:dyDescent="0.3">
      <c r="G47958" s="2"/>
      <c r="K47958" s="2"/>
    </row>
    <row r="47959" spans="7:11" x14ac:dyDescent="0.3">
      <c r="G47959" s="2"/>
      <c r="K47959" s="2"/>
    </row>
    <row r="47960" spans="7:11" x14ac:dyDescent="0.3">
      <c r="G47960" s="2"/>
      <c r="K47960" s="2"/>
    </row>
    <row r="47961" spans="7:11" x14ac:dyDescent="0.3">
      <c r="G47961" s="2"/>
      <c r="K47961" s="2"/>
    </row>
    <row r="47962" spans="7:11" x14ac:dyDescent="0.3">
      <c r="G47962" s="2"/>
      <c r="K47962" s="2"/>
    </row>
    <row r="47963" spans="7:11" x14ac:dyDescent="0.3">
      <c r="G47963" s="2"/>
      <c r="K47963" s="2"/>
    </row>
    <row r="47964" spans="7:11" x14ac:dyDescent="0.3">
      <c r="G47964" s="2"/>
      <c r="K47964" s="2"/>
    </row>
    <row r="47965" spans="7:11" x14ac:dyDescent="0.3">
      <c r="G47965" s="2"/>
      <c r="K47965" s="2"/>
    </row>
    <row r="47966" spans="7:11" x14ac:dyDescent="0.3">
      <c r="G47966" s="2"/>
      <c r="K47966" s="2"/>
    </row>
    <row r="47967" spans="7:11" x14ac:dyDescent="0.3">
      <c r="G47967" s="2"/>
      <c r="K47967" s="2"/>
    </row>
    <row r="47968" spans="7:11" x14ac:dyDescent="0.3">
      <c r="G47968" s="2"/>
      <c r="K47968" s="2"/>
    </row>
    <row r="47969" spans="7:11" x14ac:dyDescent="0.3">
      <c r="G47969" s="2"/>
      <c r="K47969" s="2"/>
    </row>
    <row r="47970" spans="7:11" x14ac:dyDescent="0.3">
      <c r="G47970" s="2"/>
      <c r="K47970" s="2"/>
    </row>
    <row r="47971" spans="7:11" x14ac:dyDescent="0.3">
      <c r="G47971" s="2"/>
      <c r="K47971" s="2"/>
    </row>
    <row r="47972" spans="7:11" x14ac:dyDescent="0.3">
      <c r="G47972" s="2"/>
      <c r="K47972" s="2"/>
    </row>
    <row r="47973" spans="7:11" x14ac:dyDescent="0.3">
      <c r="G47973" s="2"/>
      <c r="K47973" s="2"/>
    </row>
    <row r="47974" spans="7:11" x14ac:dyDescent="0.3">
      <c r="G47974" s="2"/>
      <c r="K47974" s="2"/>
    </row>
    <row r="47975" spans="7:11" x14ac:dyDescent="0.3">
      <c r="G47975" s="2"/>
      <c r="K47975" s="2"/>
    </row>
    <row r="47976" spans="7:11" x14ac:dyDescent="0.3">
      <c r="G47976" s="2"/>
      <c r="K47976" s="2"/>
    </row>
    <row r="47977" spans="7:11" x14ac:dyDescent="0.3">
      <c r="G47977" s="2"/>
      <c r="K47977" s="2"/>
    </row>
    <row r="47978" spans="7:11" x14ac:dyDescent="0.3">
      <c r="G47978" s="2"/>
      <c r="K47978" s="2"/>
    </row>
    <row r="47979" spans="7:11" x14ac:dyDescent="0.3">
      <c r="G47979" s="2"/>
      <c r="K47979" s="2"/>
    </row>
    <row r="47980" spans="7:11" x14ac:dyDescent="0.3">
      <c r="G47980" s="2"/>
      <c r="K47980" s="2"/>
    </row>
    <row r="47981" spans="7:11" x14ac:dyDescent="0.3">
      <c r="G47981" s="2"/>
      <c r="K47981" s="2"/>
    </row>
    <row r="47982" spans="7:11" x14ac:dyDescent="0.3">
      <c r="G47982" s="2"/>
      <c r="K47982" s="2"/>
    </row>
    <row r="47983" spans="7:11" x14ac:dyDescent="0.3">
      <c r="G47983" s="2"/>
      <c r="K47983" s="2"/>
    </row>
    <row r="47984" spans="7:11" x14ac:dyDescent="0.3">
      <c r="G47984" s="2"/>
      <c r="K47984" s="2"/>
    </row>
    <row r="47985" spans="7:11" x14ac:dyDescent="0.3">
      <c r="G47985" s="2"/>
      <c r="K47985" s="2"/>
    </row>
    <row r="47986" spans="7:11" x14ac:dyDescent="0.3">
      <c r="G47986" s="2"/>
      <c r="K47986" s="2"/>
    </row>
    <row r="47987" spans="7:11" x14ac:dyDescent="0.3">
      <c r="G47987" s="2"/>
      <c r="K47987" s="2"/>
    </row>
    <row r="47988" spans="7:11" x14ac:dyDescent="0.3">
      <c r="G47988" s="2"/>
      <c r="K47988" s="2"/>
    </row>
    <row r="47989" spans="7:11" x14ac:dyDescent="0.3">
      <c r="G47989" s="2"/>
      <c r="K47989" s="2"/>
    </row>
    <row r="47990" spans="7:11" x14ac:dyDescent="0.3">
      <c r="G47990" s="2"/>
      <c r="K47990" s="2"/>
    </row>
    <row r="47991" spans="7:11" x14ac:dyDescent="0.3">
      <c r="G47991" s="2"/>
      <c r="K47991" s="2"/>
    </row>
    <row r="47992" spans="7:11" x14ac:dyDescent="0.3">
      <c r="G47992" s="2"/>
      <c r="K47992" s="2"/>
    </row>
    <row r="47993" spans="7:11" x14ac:dyDescent="0.3">
      <c r="G47993" s="2"/>
      <c r="K47993" s="2"/>
    </row>
    <row r="47994" spans="7:11" x14ac:dyDescent="0.3">
      <c r="G47994" s="2"/>
      <c r="K47994" s="2"/>
    </row>
    <row r="47995" spans="7:11" x14ac:dyDescent="0.3">
      <c r="G47995" s="2"/>
      <c r="K47995" s="2"/>
    </row>
    <row r="47996" spans="7:11" x14ac:dyDescent="0.3">
      <c r="G47996" s="2"/>
      <c r="K47996" s="2"/>
    </row>
    <row r="47997" spans="7:11" x14ac:dyDescent="0.3">
      <c r="G47997" s="2"/>
      <c r="K47997" s="2"/>
    </row>
    <row r="47998" spans="7:11" x14ac:dyDescent="0.3">
      <c r="G47998" s="2"/>
      <c r="K47998" s="2"/>
    </row>
    <row r="47999" spans="7:11" x14ac:dyDescent="0.3">
      <c r="G47999" s="2"/>
      <c r="K47999" s="2"/>
    </row>
    <row r="48000" spans="7:11" x14ac:dyDescent="0.3">
      <c r="G48000" s="2"/>
      <c r="K48000" s="2"/>
    </row>
    <row r="48001" spans="7:11" x14ac:dyDescent="0.3">
      <c r="G48001" s="2"/>
      <c r="K48001" s="2"/>
    </row>
    <row r="48002" spans="7:11" x14ac:dyDescent="0.3">
      <c r="G48002" s="2"/>
      <c r="K48002" s="2"/>
    </row>
    <row r="48003" spans="7:11" x14ac:dyDescent="0.3">
      <c r="G48003" s="2"/>
      <c r="K48003" s="2"/>
    </row>
    <row r="48004" spans="7:11" x14ac:dyDescent="0.3">
      <c r="G48004" s="2"/>
      <c r="K48004" s="2"/>
    </row>
    <row r="48005" spans="7:11" x14ac:dyDescent="0.3">
      <c r="G48005" s="2"/>
      <c r="K48005" s="2"/>
    </row>
    <row r="48006" spans="7:11" x14ac:dyDescent="0.3">
      <c r="G48006" s="2"/>
      <c r="K48006" s="2"/>
    </row>
    <row r="48007" spans="7:11" x14ac:dyDescent="0.3">
      <c r="G48007" s="2"/>
      <c r="K48007" s="2"/>
    </row>
    <row r="48008" spans="7:11" x14ac:dyDescent="0.3">
      <c r="G48008" s="2"/>
      <c r="K48008" s="2"/>
    </row>
    <row r="48009" spans="7:11" x14ac:dyDescent="0.3">
      <c r="G48009" s="2"/>
      <c r="K48009" s="2"/>
    </row>
    <row r="48010" spans="7:11" x14ac:dyDescent="0.3">
      <c r="G48010" s="2"/>
      <c r="K48010" s="2"/>
    </row>
    <row r="48011" spans="7:11" x14ac:dyDescent="0.3">
      <c r="G48011" s="2"/>
      <c r="K48011" s="2"/>
    </row>
    <row r="48012" spans="7:11" x14ac:dyDescent="0.3">
      <c r="G48012" s="2"/>
      <c r="K48012" s="2"/>
    </row>
    <row r="48013" spans="7:11" x14ac:dyDescent="0.3">
      <c r="G48013" s="2"/>
      <c r="K48013" s="2"/>
    </row>
    <row r="48014" spans="7:11" x14ac:dyDescent="0.3">
      <c r="G48014" s="2"/>
      <c r="K48014" s="2"/>
    </row>
    <row r="48015" spans="7:11" x14ac:dyDescent="0.3">
      <c r="G48015" s="2"/>
      <c r="K48015" s="2"/>
    </row>
    <row r="48016" spans="7:11" x14ac:dyDescent="0.3">
      <c r="G48016" s="2"/>
      <c r="K48016" s="2"/>
    </row>
    <row r="48017" spans="7:11" x14ac:dyDescent="0.3">
      <c r="G48017" s="2"/>
      <c r="K48017" s="2"/>
    </row>
    <row r="48018" spans="7:11" x14ac:dyDescent="0.3">
      <c r="G48018" s="2"/>
      <c r="K48018" s="2"/>
    </row>
    <row r="48019" spans="7:11" x14ac:dyDescent="0.3">
      <c r="G48019" s="2"/>
      <c r="K48019" s="2"/>
    </row>
    <row r="48020" spans="7:11" x14ac:dyDescent="0.3">
      <c r="G48020" s="2"/>
      <c r="K48020" s="2"/>
    </row>
    <row r="48021" spans="7:11" x14ac:dyDescent="0.3">
      <c r="G48021" s="2"/>
      <c r="K48021" s="2"/>
    </row>
    <row r="48022" spans="7:11" x14ac:dyDescent="0.3">
      <c r="G48022" s="2"/>
      <c r="K48022" s="2"/>
    </row>
    <row r="48023" spans="7:11" x14ac:dyDescent="0.3">
      <c r="G48023" s="2"/>
      <c r="K48023" s="2"/>
    </row>
    <row r="48024" spans="7:11" x14ac:dyDescent="0.3">
      <c r="G48024" s="2"/>
      <c r="K48024" s="2"/>
    </row>
    <row r="48025" spans="7:11" x14ac:dyDescent="0.3">
      <c r="G48025" s="2"/>
      <c r="K48025" s="2"/>
    </row>
    <row r="48026" spans="7:11" x14ac:dyDescent="0.3">
      <c r="G48026" s="2"/>
      <c r="K48026" s="2"/>
    </row>
    <row r="48027" spans="7:11" x14ac:dyDescent="0.3">
      <c r="G48027" s="2"/>
      <c r="K48027" s="2"/>
    </row>
    <row r="48028" spans="7:11" x14ac:dyDescent="0.3">
      <c r="G48028" s="2"/>
      <c r="K48028" s="2"/>
    </row>
    <row r="48029" spans="7:11" x14ac:dyDescent="0.3">
      <c r="G48029" s="2"/>
      <c r="K48029" s="2"/>
    </row>
    <row r="48030" spans="7:11" x14ac:dyDescent="0.3">
      <c r="G48030" s="2"/>
      <c r="K48030" s="2"/>
    </row>
    <row r="48031" spans="7:11" x14ac:dyDescent="0.3">
      <c r="G48031" s="2"/>
      <c r="K48031" s="2"/>
    </row>
    <row r="48032" spans="7:11" x14ac:dyDescent="0.3">
      <c r="G48032" s="2"/>
      <c r="K48032" s="2"/>
    </row>
    <row r="48033" spans="7:11" x14ac:dyDescent="0.3">
      <c r="G48033" s="2"/>
      <c r="K48033" s="2"/>
    </row>
    <row r="48034" spans="7:11" x14ac:dyDescent="0.3">
      <c r="G48034" s="2"/>
      <c r="K48034" s="2"/>
    </row>
    <row r="48035" spans="7:11" x14ac:dyDescent="0.3">
      <c r="G48035" s="2"/>
      <c r="K48035" s="2"/>
    </row>
    <row r="48036" spans="7:11" x14ac:dyDescent="0.3">
      <c r="G48036" s="2"/>
      <c r="K48036" s="2"/>
    </row>
    <row r="48037" spans="7:11" x14ac:dyDescent="0.3">
      <c r="G48037" s="2"/>
      <c r="K48037" s="2"/>
    </row>
    <row r="48038" spans="7:11" x14ac:dyDescent="0.3">
      <c r="G48038" s="2"/>
      <c r="K48038" s="2"/>
    </row>
    <row r="48039" spans="7:11" x14ac:dyDescent="0.3">
      <c r="G48039" s="2"/>
      <c r="K48039" s="2"/>
    </row>
    <row r="48040" spans="7:11" x14ac:dyDescent="0.3">
      <c r="G48040" s="2"/>
      <c r="K48040" s="2"/>
    </row>
    <row r="48041" spans="7:11" x14ac:dyDescent="0.3">
      <c r="G48041" s="2"/>
      <c r="K48041" s="2"/>
    </row>
    <row r="48042" spans="7:11" x14ac:dyDescent="0.3">
      <c r="G48042" s="2"/>
      <c r="K48042" s="2"/>
    </row>
    <row r="48043" spans="7:11" x14ac:dyDescent="0.3">
      <c r="G48043" s="2"/>
      <c r="K48043" s="2"/>
    </row>
    <row r="48044" spans="7:11" x14ac:dyDescent="0.3">
      <c r="G48044" s="2"/>
      <c r="K48044" s="2"/>
    </row>
    <row r="48045" spans="7:11" x14ac:dyDescent="0.3">
      <c r="G48045" s="2"/>
      <c r="K48045" s="2"/>
    </row>
    <row r="48046" spans="7:11" x14ac:dyDescent="0.3">
      <c r="G48046" s="2"/>
      <c r="K48046" s="2"/>
    </row>
    <row r="48047" spans="7:11" x14ac:dyDescent="0.3">
      <c r="G48047" s="2"/>
      <c r="K48047" s="2"/>
    </row>
    <row r="48048" spans="7:11" x14ac:dyDescent="0.3">
      <c r="G48048" s="2"/>
      <c r="K48048" s="2"/>
    </row>
    <row r="48049" spans="7:11" x14ac:dyDescent="0.3">
      <c r="G48049" s="2"/>
      <c r="K48049" s="2"/>
    </row>
    <row r="48050" spans="7:11" x14ac:dyDescent="0.3">
      <c r="G48050" s="2"/>
      <c r="K48050" s="2"/>
    </row>
    <row r="48051" spans="7:11" x14ac:dyDescent="0.3">
      <c r="G48051" s="2"/>
      <c r="K48051" s="2"/>
    </row>
    <row r="48052" spans="7:11" x14ac:dyDescent="0.3">
      <c r="G48052" s="2"/>
      <c r="K48052" s="2"/>
    </row>
    <row r="48053" spans="7:11" x14ac:dyDescent="0.3">
      <c r="G48053" s="2"/>
      <c r="K48053" s="2"/>
    </row>
    <row r="48054" spans="7:11" x14ac:dyDescent="0.3">
      <c r="G48054" s="2"/>
      <c r="K48054" s="2"/>
    </row>
    <row r="48055" spans="7:11" x14ac:dyDescent="0.3">
      <c r="G48055" s="2"/>
      <c r="K48055" s="2"/>
    </row>
    <row r="48056" spans="7:11" x14ac:dyDescent="0.3">
      <c r="G48056" s="2"/>
      <c r="K48056" s="2"/>
    </row>
    <row r="48057" spans="7:11" x14ac:dyDescent="0.3">
      <c r="G48057" s="2"/>
      <c r="K48057" s="2"/>
    </row>
    <row r="48058" spans="7:11" x14ac:dyDescent="0.3">
      <c r="G48058" s="2"/>
      <c r="K48058" s="2"/>
    </row>
    <row r="48059" spans="7:11" x14ac:dyDescent="0.3">
      <c r="G48059" s="2"/>
      <c r="K48059" s="2"/>
    </row>
    <row r="48060" spans="7:11" x14ac:dyDescent="0.3">
      <c r="G48060" s="2"/>
      <c r="K48060" s="2"/>
    </row>
    <row r="48061" spans="7:11" x14ac:dyDescent="0.3">
      <c r="G48061" s="2"/>
      <c r="K48061" s="2"/>
    </row>
    <row r="48062" spans="7:11" x14ac:dyDescent="0.3">
      <c r="G48062" s="2"/>
      <c r="K48062" s="2"/>
    </row>
    <row r="48063" spans="7:11" x14ac:dyDescent="0.3">
      <c r="G48063" s="2"/>
      <c r="K48063" s="2"/>
    </row>
    <row r="48064" spans="7:11" x14ac:dyDescent="0.3">
      <c r="G48064" s="2"/>
      <c r="K48064" s="2"/>
    </row>
    <row r="48065" spans="7:11" x14ac:dyDescent="0.3">
      <c r="G48065" s="2"/>
      <c r="K48065" s="2"/>
    </row>
    <row r="48066" spans="7:11" x14ac:dyDescent="0.3">
      <c r="G48066" s="2"/>
      <c r="K48066" s="2"/>
    </row>
    <row r="48067" spans="7:11" x14ac:dyDescent="0.3">
      <c r="G48067" s="2"/>
      <c r="K48067" s="2"/>
    </row>
    <row r="48068" spans="7:11" x14ac:dyDescent="0.3">
      <c r="G48068" s="2"/>
      <c r="K48068" s="2"/>
    </row>
    <row r="48069" spans="7:11" x14ac:dyDescent="0.3">
      <c r="G48069" s="2"/>
      <c r="K48069" s="2"/>
    </row>
    <row r="48070" spans="7:11" x14ac:dyDescent="0.3">
      <c r="G48070" s="2"/>
      <c r="K48070" s="2"/>
    </row>
    <row r="48071" spans="7:11" x14ac:dyDescent="0.3">
      <c r="G48071" s="2"/>
      <c r="K48071" s="2"/>
    </row>
    <row r="48072" spans="7:11" x14ac:dyDescent="0.3">
      <c r="G48072" s="2"/>
      <c r="K48072" s="2"/>
    </row>
    <row r="48073" spans="7:11" x14ac:dyDescent="0.3">
      <c r="G48073" s="2"/>
      <c r="K48073" s="2"/>
    </row>
    <row r="48074" spans="7:11" x14ac:dyDescent="0.3">
      <c r="G48074" s="2"/>
      <c r="K48074" s="2"/>
    </row>
    <row r="48075" spans="7:11" x14ac:dyDescent="0.3">
      <c r="G48075" s="2"/>
      <c r="K48075" s="2"/>
    </row>
    <row r="48076" spans="7:11" x14ac:dyDescent="0.3">
      <c r="G48076" s="2"/>
      <c r="K48076" s="2"/>
    </row>
    <row r="48077" spans="7:11" x14ac:dyDescent="0.3">
      <c r="G48077" s="2"/>
      <c r="K48077" s="2"/>
    </row>
    <row r="48078" spans="7:11" x14ac:dyDescent="0.3">
      <c r="G48078" s="2"/>
      <c r="K48078" s="2"/>
    </row>
    <row r="48079" spans="7:11" x14ac:dyDescent="0.3">
      <c r="G48079" s="2"/>
      <c r="K48079" s="2"/>
    </row>
    <row r="48080" spans="7:11" x14ac:dyDescent="0.3">
      <c r="G48080" s="2"/>
      <c r="K48080" s="2"/>
    </row>
    <row r="48081" spans="7:11" x14ac:dyDescent="0.3">
      <c r="G48081" s="2"/>
      <c r="K48081" s="2"/>
    </row>
    <row r="48082" spans="7:11" x14ac:dyDescent="0.3">
      <c r="G48082" s="2"/>
      <c r="K48082" s="2"/>
    </row>
    <row r="48083" spans="7:11" x14ac:dyDescent="0.3">
      <c r="G48083" s="2"/>
      <c r="K48083" s="2"/>
    </row>
    <row r="48084" spans="7:11" x14ac:dyDescent="0.3">
      <c r="G48084" s="2"/>
      <c r="K48084" s="2"/>
    </row>
    <row r="48085" spans="7:11" x14ac:dyDescent="0.3">
      <c r="G48085" s="2"/>
      <c r="K48085" s="2"/>
    </row>
    <row r="48086" spans="7:11" x14ac:dyDescent="0.3">
      <c r="G48086" s="2"/>
      <c r="K48086" s="2"/>
    </row>
    <row r="48087" spans="7:11" x14ac:dyDescent="0.3">
      <c r="G48087" s="2"/>
      <c r="K48087" s="2"/>
    </row>
    <row r="48088" spans="7:11" x14ac:dyDescent="0.3">
      <c r="G48088" s="2"/>
      <c r="K48088" s="2"/>
    </row>
    <row r="48089" spans="7:11" x14ac:dyDescent="0.3">
      <c r="G48089" s="2"/>
      <c r="K48089" s="2"/>
    </row>
    <row r="48090" spans="7:11" x14ac:dyDescent="0.3">
      <c r="G48090" s="2"/>
      <c r="K48090" s="2"/>
    </row>
    <row r="48091" spans="7:11" x14ac:dyDescent="0.3">
      <c r="G48091" s="2"/>
      <c r="K48091" s="2"/>
    </row>
    <row r="48092" spans="7:11" x14ac:dyDescent="0.3">
      <c r="G48092" s="2"/>
      <c r="K48092" s="2"/>
    </row>
    <row r="48093" spans="7:11" x14ac:dyDescent="0.3">
      <c r="G48093" s="2"/>
      <c r="K48093" s="2"/>
    </row>
    <row r="48094" spans="7:11" x14ac:dyDescent="0.3">
      <c r="G48094" s="2"/>
      <c r="K48094" s="2"/>
    </row>
    <row r="48095" spans="7:11" x14ac:dyDescent="0.3">
      <c r="G48095" s="2"/>
      <c r="K48095" s="2"/>
    </row>
    <row r="48096" spans="7:11" x14ac:dyDescent="0.3">
      <c r="G48096" s="2"/>
      <c r="K48096" s="2"/>
    </row>
    <row r="48097" spans="7:11" x14ac:dyDescent="0.3">
      <c r="G48097" s="2"/>
      <c r="K48097" s="2"/>
    </row>
    <row r="48098" spans="7:11" x14ac:dyDescent="0.3">
      <c r="G48098" s="2"/>
      <c r="K48098" s="2"/>
    </row>
    <row r="48099" spans="7:11" x14ac:dyDescent="0.3">
      <c r="G48099" s="2"/>
      <c r="K48099" s="2"/>
    </row>
    <row r="48100" spans="7:11" x14ac:dyDescent="0.3">
      <c r="G48100" s="2"/>
      <c r="K48100" s="2"/>
    </row>
    <row r="48101" spans="7:11" x14ac:dyDescent="0.3">
      <c r="G48101" s="2"/>
      <c r="K48101" s="2"/>
    </row>
    <row r="48102" spans="7:11" x14ac:dyDescent="0.3">
      <c r="G48102" s="2"/>
      <c r="K48102" s="2"/>
    </row>
    <row r="48103" spans="7:11" x14ac:dyDescent="0.3">
      <c r="G48103" s="2"/>
      <c r="K48103" s="2"/>
    </row>
    <row r="48104" spans="7:11" x14ac:dyDescent="0.3">
      <c r="G48104" s="2"/>
      <c r="K48104" s="2"/>
    </row>
    <row r="48105" spans="7:11" x14ac:dyDescent="0.3">
      <c r="G48105" s="2"/>
      <c r="K48105" s="2"/>
    </row>
    <row r="48106" spans="7:11" x14ac:dyDescent="0.3">
      <c r="G48106" s="2"/>
      <c r="K48106" s="2"/>
    </row>
    <row r="48107" spans="7:11" x14ac:dyDescent="0.3">
      <c r="G48107" s="2"/>
      <c r="K48107" s="2"/>
    </row>
    <row r="48108" spans="7:11" x14ac:dyDescent="0.3">
      <c r="G48108" s="2"/>
      <c r="K48108" s="2"/>
    </row>
    <row r="48109" spans="7:11" x14ac:dyDescent="0.3">
      <c r="G48109" s="2"/>
      <c r="K48109" s="2"/>
    </row>
    <row r="48110" spans="7:11" x14ac:dyDescent="0.3">
      <c r="G48110" s="2"/>
      <c r="K48110" s="2"/>
    </row>
    <row r="48111" spans="7:11" x14ac:dyDescent="0.3">
      <c r="G48111" s="2"/>
      <c r="K48111" s="2"/>
    </row>
    <row r="48112" spans="7:11" x14ac:dyDescent="0.3">
      <c r="G48112" s="2"/>
      <c r="K48112" s="2"/>
    </row>
    <row r="48113" spans="7:11" x14ac:dyDescent="0.3">
      <c r="G48113" s="2"/>
      <c r="K48113" s="2"/>
    </row>
    <row r="48114" spans="7:11" x14ac:dyDescent="0.3">
      <c r="G48114" s="2"/>
      <c r="K48114" s="2"/>
    </row>
    <row r="48115" spans="7:11" x14ac:dyDescent="0.3">
      <c r="G48115" s="2"/>
      <c r="K48115" s="2"/>
    </row>
    <row r="48116" spans="7:11" x14ac:dyDescent="0.3">
      <c r="G48116" s="2"/>
      <c r="K48116" s="2"/>
    </row>
    <row r="48117" spans="7:11" x14ac:dyDescent="0.3">
      <c r="G48117" s="2"/>
      <c r="K48117" s="2"/>
    </row>
    <row r="48118" spans="7:11" x14ac:dyDescent="0.3">
      <c r="G48118" s="2"/>
      <c r="K48118" s="2"/>
    </row>
    <row r="48119" spans="7:11" x14ac:dyDescent="0.3">
      <c r="G48119" s="2"/>
      <c r="K48119" s="2"/>
    </row>
    <row r="48120" spans="7:11" x14ac:dyDescent="0.3">
      <c r="G48120" s="2"/>
      <c r="K48120" s="2"/>
    </row>
    <row r="48121" spans="7:11" x14ac:dyDescent="0.3">
      <c r="G48121" s="2"/>
      <c r="K48121" s="2"/>
    </row>
    <row r="48122" spans="7:11" x14ac:dyDescent="0.3">
      <c r="G48122" s="2"/>
      <c r="K48122" s="2"/>
    </row>
    <row r="48123" spans="7:11" x14ac:dyDescent="0.3">
      <c r="G48123" s="2"/>
      <c r="K48123" s="2"/>
    </row>
    <row r="48124" spans="7:11" x14ac:dyDescent="0.3">
      <c r="G48124" s="2"/>
      <c r="K48124" s="2"/>
    </row>
    <row r="48125" spans="7:11" x14ac:dyDescent="0.3">
      <c r="G48125" s="2"/>
      <c r="K48125" s="2"/>
    </row>
    <row r="48126" spans="7:11" x14ac:dyDescent="0.3">
      <c r="G48126" s="2"/>
      <c r="K48126" s="2"/>
    </row>
    <row r="48127" spans="7:11" x14ac:dyDescent="0.3">
      <c r="G48127" s="2"/>
      <c r="K48127" s="2"/>
    </row>
    <row r="48128" spans="7:11" x14ac:dyDescent="0.3">
      <c r="G48128" s="2"/>
      <c r="K48128" s="2"/>
    </row>
    <row r="48129" spans="7:11" x14ac:dyDescent="0.3">
      <c r="G48129" s="2"/>
      <c r="K48129" s="2"/>
    </row>
    <row r="48130" spans="7:11" x14ac:dyDescent="0.3">
      <c r="G48130" s="2"/>
      <c r="K48130" s="2"/>
    </row>
    <row r="48131" spans="7:11" x14ac:dyDescent="0.3">
      <c r="G48131" s="2"/>
      <c r="K48131" s="2"/>
    </row>
    <row r="48132" spans="7:11" x14ac:dyDescent="0.3">
      <c r="G48132" s="2"/>
      <c r="K48132" s="2"/>
    </row>
    <row r="48133" spans="7:11" x14ac:dyDescent="0.3">
      <c r="G48133" s="2"/>
      <c r="K48133" s="2"/>
    </row>
    <row r="48134" spans="7:11" x14ac:dyDescent="0.3">
      <c r="G48134" s="2"/>
      <c r="K48134" s="2"/>
    </row>
    <row r="48135" spans="7:11" x14ac:dyDescent="0.3">
      <c r="G48135" s="2"/>
      <c r="K48135" s="2"/>
    </row>
    <row r="48136" spans="7:11" x14ac:dyDescent="0.3">
      <c r="G48136" s="2"/>
      <c r="K48136" s="2"/>
    </row>
    <row r="48137" spans="7:11" x14ac:dyDescent="0.3">
      <c r="G48137" s="2"/>
      <c r="K48137" s="2"/>
    </row>
    <row r="48138" spans="7:11" x14ac:dyDescent="0.3">
      <c r="G48138" s="2"/>
      <c r="K48138" s="2"/>
    </row>
    <row r="48139" spans="7:11" x14ac:dyDescent="0.3">
      <c r="G48139" s="2"/>
      <c r="K48139" s="2"/>
    </row>
    <row r="48140" spans="7:11" x14ac:dyDescent="0.3">
      <c r="G48140" s="2"/>
      <c r="K48140" s="2"/>
    </row>
    <row r="48141" spans="7:11" x14ac:dyDescent="0.3">
      <c r="G48141" s="2"/>
      <c r="K48141" s="2"/>
    </row>
    <row r="48142" spans="7:11" x14ac:dyDescent="0.3">
      <c r="G48142" s="2"/>
      <c r="K48142" s="2"/>
    </row>
    <row r="48143" spans="7:11" x14ac:dyDescent="0.3">
      <c r="G48143" s="2"/>
      <c r="K48143" s="2"/>
    </row>
    <row r="48144" spans="7:11" x14ac:dyDescent="0.3">
      <c r="G48144" s="2"/>
      <c r="K48144" s="2"/>
    </row>
    <row r="48145" spans="7:11" x14ac:dyDescent="0.3">
      <c r="G48145" s="2"/>
      <c r="K48145" s="2"/>
    </row>
    <row r="48146" spans="7:11" x14ac:dyDescent="0.3">
      <c r="G48146" s="2"/>
      <c r="K48146" s="2"/>
    </row>
    <row r="48147" spans="7:11" x14ac:dyDescent="0.3">
      <c r="G48147" s="2"/>
      <c r="K48147" s="2"/>
    </row>
    <row r="48148" spans="7:11" x14ac:dyDescent="0.3">
      <c r="G48148" s="2"/>
      <c r="K48148" s="2"/>
    </row>
    <row r="48149" spans="7:11" x14ac:dyDescent="0.3">
      <c r="G48149" s="2"/>
      <c r="K48149" s="2"/>
    </row>
    <row r="48150" spans="7:11" x14ac:dyDescent="0.3">
      <c r="G48150" s="2"/>
      <c r="K48150" s="2"/>
    </row>
    <row r="48151" spans="7:11" x14ac:dyDescent="0.3">
      <c r="G48151" s="2"/>
      <c r="K48151" s="2"/>
    </row>
    <row r="48152" spans="7:11" x14ac:dyDescent="0.3">
      <c r="G48152" s="2"/>
      <c r="K48152" s="2"/>
    </row>
    <row r="48153" spans="7:11" x14ac:dyDescent="0.3">
      <c r="G48153" s="2"/>
      <c r="K48153" s="2"/>
    </row>
    <row r="48154" spans="7:11" x14ac:dyDescent="0.3">
      <c r="G48154" s="2"/>
      <c r="K48154" s="2"/>
    </row>
    <row r="48155" spans="7:11" x14ac:dyDescent="0.3">
      <c r="G48155" s="2"/>
      <c r="K48155" s="2"/>
    </row>
    <row r="48156" spans="7:11" x14ac:dyDescent="0.3">
      <c r="G48156" s="2"/>
      <c r="K48156" s="2"/>
    </row>
    <row r="48157" spans="7:11" x14ac:dyDescent="0.3">
      <c r="G48157" s="2"/>
      <c r="K48157" s="2"/>
    </row>
    <row r="48158" spans="7:11" x14ac:dyDescent="0.3">
      <c r="G48158" s="2"/>
      <c r="K48158" s="2"/>
    </row>
    <row r="48159" spans="7:11" x14ac:dyDescent="0.3">
      <c r="G48159" s="2"/>
      <c r="K48159" s="2"/>
    </row>
    <row r="48160" spans="7:11" x14ac:dyDescent="0.3">
      <c r="G48160" s="2"/>
      <c r="K48160" s="2"/>
    </row>
    <row r="48161" spans="7:11" x14ac:dyDescent="0.3">
      <c r="G48161" s="2"/>
      <c r="K48161" s="2"/>
    </row>
    <row r="48162" spans="7:11" x14ac:dyDescent="0.3">
      <c r="G48162" s="2"/>
      <c r="K48162" s="2"/>
    </row>
    <row r="48163" spans="7:11" x14ac:dyDescent="0.3">
      <c r="G48163" s="2"/>
      <c r="K48163" s="2"/>
    </row>
    <row r="48164" spans="7:11" x14ac:dyDescent="0.3">
      <c r="G48164" s="2"/>
      <c r="K48164" s="2"/>
    </row>
    <row r="48165" spans="7:11" x14ac:dyDescent="0.3">
      <c r="G48165" s="2"/>
      <c r="K48165" s="2"/>
    </row>
    <row r="48166" spans="7:11" x14ac:dyDescent="0.3">
      <c r="G48166" s="2"/>
      <c r="K48166" s="2"/>
    </row>
    <row r="48167" spans="7:11" x14ac:dyDescent="0.3">
      <c r="G48167" s="2"/>
      <c r="K48167" s="2"/>
    </row>
    <row r="48168" spans="7:11" x14ac:dyDescent="0.3">
      <c r="G48168" s="2"/>
      <c r="K48168" s="2"/>
    </row>
    <row r="48169" spans="7:11" x14ac:dyDescent="0.3">
      <c r="G48169" s="2"/>
      <c r="K48169" s="2"/>
    </row>
    <row r="48170" spans="7:11" x14ac:dyDescent="0.3">
      <c r="G48170" s="2"/>
      <c r="K48170" s="2"/>
    </row>
    <row r="48171" spans="7:11" x14ac:dyDescent="0.3">
      <c r="G48171" s="2"/>
      <c r="K48171" s="2"/>
    </row>
    <row r="48172" spans="7:11" x14ac:dyDescent="0.3">
      <c r="G48172" s="2"/>
      <c r="K48172" s="2"/>
    </row>
    <row r="48173" spans="7:11" x14ac:dyDescent="0.3">
      <c r="G48173" s="2"/>
      <c r="K48173" s="2"/>
    </row>
    <row r="48174" spans="7:11" x14ac:dyDescent="0.3">
      <c r="G48174" s="2"/>
      <c r="K48174" s="2"/>
    </row>
    <row r="48175" spans="7:11" x14ac:dyDescent="0.3">
      <c r="G48175" s="2"/>
      <c r="K48175" s="2"/>
    </row>
    <row r="48176" spans="7:11" x14ac:dyDescent="0.3">
      <c r="G48176" s="2"/>
      <c r="K48176" s="2"/>
    </row>
    <row r="48177" spans="7:11" x14ac:dyDescent="0.3">
      <c r="G48177" s="2"/>
      <c r="K48177" s="2"/>
    </row>
    <row r="48178" spans="7:11" x14ac:dyDescent="0.3">
      <c r="G48178" s="2"/>
      <c r="K48178" s="2"/>
    </row>
    <row r="48179" spans="7:11" x14ac:dyDescent="0.3">
      <c r="G48179" s="2"/>
      <c r="K48179" s="2"/>
    </row>
    <row r="48180" spans="7:11" x14ac:dyDescent="0.3">
      <c r="G48180" s="2"/>
      <c r="K48180" s="2"/>
    </row>
    <row r="48181" spans="7:11" x14ac:dyDescent="0.3">
      <c r="G48181" s="2"/>
      <c r="K48181" s="2"/>
    </row>
    <row r="48182" spans="7:11" x14ac:dyDescent="0.3">
      <c r="G48182" s="2"/>
      <c r="K48182" s="2"/>
    </row>
    <row r="48183" spans="7:11" x14ac:dyDescent="0.3">
      <c r="G48183" s="2"/>
      <c r="K48183" s="2"/>
    </row>
    <row r="48184" spans="7:11" x14ac:dyDescent="0.3">
      <c r="G48184" s="2"/>
      <c r="K48184" s="2"/>
    </row>
    <row r="48185" spans="7:11" x14ac:dyDescent="0.3">
      <c r="G48185" s="2"/>
      <c r="K48185" s="2"/>
    </row>
    <row r="48186" spans="7:11" x14ac:dyDescent="0.3">
      <c r="G48186" s="2"/>
      <c r="K48186" s="2"/>
    </row>
    <row r="48187" spans="7:11" x14ac:dyDescent="0.3">
      <c r="G48187" s="2"/>
      <c r="K48187" s="2"/>
    </row>
    <row r="48188" spans="7:11" x14ac:dyDescent="0.3">
      <c r="G48188" s="2"/>
      <c r="K48188" s="2"/>
    </row>
    <row r="48189" spans="7:11" x14ac:dyDescent="0.3">
      <c r="G48189" s="2"/>
      <c r="K48189" s="2"/>
    </row>
    <row r="48190" spans="7:11" x14ac:dyDescent="0.3">
      <c r="G48190" s="2"/>
      <c r="K48190" s="2"/>
    </row>
    <row r="48191" spans="7:11" x14ac:dyDescent="0.3">
      <c r="G48191" s="2"/>
      <c r="K48191" s="2"/>
    </row>
    <row r="48192" spans="7:11" x14ac:dyDescent="0.3">
      <c r="G48192" s="2"/>
      <c r="K48192" s="2"/>
    </row>
    <row r="48193" spans="7:11" x14ac:dyDescent="0.3">
      <c r="G48193" s="2"/>
      <c r="K48193" s="2"/>
    </row>
    <row r="48194" spans="7:11" x14ac:dyDescent="0.3">
      <c r="G48194" s="2"/>
      <c r="K48194" s="2"/>
    </row>
    <row r="48195" spans="7:11" x14ac:dyDescent="0.3">
      <c r="G48195" s="2"/>
      <c r="K48195" s="2"/>
    </row>
    <row r="48196" spans="7:11" x14ac:dyDescent="0.3">
      <c r="G48196" s="2"/>
      <c r="K48196" s="2"/>
    </row>
    <row r="48197" spans="7:11" x14ac:dyDescent="0.3">
      <c r="G48197" s="2"/>
      <c r="K48197" s="2"/>
    </row>
    <row r="48198" spans="7:11" x14ac:dyDescent="0.3">
      <c r="G48198" s="2"/>
      <c r="K48198" s="2"/>
    </row>
    <row r="48199" spans="7:11" x14ac:dyDescent="0.3">
      <c r="G48199" s="2"/>
      <c r="K48199" s="2"/>
    </row>
    <row r="48200" spans="7:11" x14ac:dyDescent="0.3">
      <c r="G48200" s="2"/>
      <c r="K48200" s="2"/>
    </row>
    <row r="48201" spans="7:11" x14ac:dyDescent="0.3">
      <c r="G48201" s="2"/>
      <c r="K48201" s="2"/>
    </row>
    <row r="48202" spans="7:11" x14ac:dyDescent="0.3">
      <c r="G48202" s="2"/>
      <c r="K48202" s="2"/>
    </row>
    <row r="48203" spans="7:11" x14ac:dyDescent="0.3">
      <c r="G48203" s="2"/>
      <c r="K48203" s="2"/>
    </row>
    <row r="48204" spans="7:11" x14ac:dyDescent="0.3">
      <c r="G48204" s="2"/>
      <c r="K48204" s="2"/>
    </row>
    <row r="48205" spans="7:11" x14ac:dyDescent="0.3">
      <c r="G48205" s="2"/>
      <c r="K48205" s="2"/>
    </row>
    <row r="48206" spans="7:11" x14ac:dyDescent="0.3">
      <c r="G48206" s="2"/>
      <c r="K48206" s="2"/>
    </row>
    <row r="48207" spans="7:11" x14ac:dyDescent="0.3">
      <c r="G48207" s="2"/>
      <c r="K48207" s="2"/>
    </row>
    <row r="48208" spans="7:11" x14ac:dyDescent="0.3">
      <c r="G48208" s="2"/>
      <c r="K48208" s="2"/>
    </row>
    <row r="48209" spans="7:11" x14ac:dyDescent="0.3">
      <c r="G48209" s="2"/>
      <c r="K48209" s="2"/>
    </row>
    <row r="48210" spans="7:11" x14ac:dyDescent="0.3">
      <c r="G48210" s="2"/>
      <c r="K48210" s="2"/>
    </row>
    <row r="48211" spans="7:11" x14ac:dyDescent="0.3">
      <c r="G48211" s="2"/>
      <c r="K48211" s="2"/>
    </row>
    <row r="48212" spans="7:11" x14ac:dyDescent="0.3">
      <c r="G48212" s="2"/>
      <c r="K48212" s="2"/>
    </row>
    <row r="48213" spans="7:11" x14ac:dyDescent="0.3">
      <c r="G48213" s="2"/>
      <c r="K48213" s="2"/>
    </row>
    <row r="48214" spans="7:11" x14ac:dyDescent="0.3">
      <c r="G48214" s="2"/>
      <c r="K48214" s="2"/>
    </row>
    <row r="48215" spans="7:11" x14ac:dyDescent="0.3">
      <c r="G48215" s="2"/>
      <c r="K48215" s="2"/>
    </row>
    <row r="48216" spans="7:11" x14ac:dyDescent="0.3">
      <c r="G48216" s="2"/>
      <c r="K48216" s="2"/>
    </row>
    <row r="48217" spans="7:11" x14ac:dyDescent="0.3">
      <c r="G48217" s="2"/>
      <c r="K48217" s="2"/>
    </row>
    <row r="48218" spans="7:11" x14ac:dyDescent="0.3">
      <c r="G48218" s="2"/>
      <c r="K48218" s="2"/>
    </row>
    <row r="48219" spans="7:11" x14ac:dyDescent="0.3">
      <c r="G48219" s="2"/>
      <c r="K48219" s="2"/>
    </row>
    <row r="48220" spans="7:11" x14ac:dyDescent="0.3">
      <c r="G48220" s="2"/>
      <c r="K48220" s="2"/>
    </row>
    <row r="48221" spans="7:11" x14ac:dyDescent="0.3">
      <c r="G48221" s="2"/>
      <c r="K48221" s="2"/>
    </row>
    <row r="48222" spans="7:11" x14ac:dyDescent="0.3">
      <c r="G48222" s="2"/>
      <c r="K48222" s="2"/>
    </row>
    <row r="48223" spans="7:11" x14ac:dyDescent="0.3">
      <c r="G48223" s="2"/>
      <c r="K48223" s="2"/>
    </row>
    <row r="48224" spans="7:11" x14ac:dyDescent="0.3">
      <c r="G48224" s="2"/>
      <c r="K48224" s="2"/>
    </row>
    <row r="48225" spans="7:11" x14ac:dyDescent="0.3">
      <c r="G48225" s="2"/>
      <c r="K48225" s="2"/>
    </row>
    <row r="48226" spans="7:11" x14ac:dyDescent="0.3">
      <c r="G48226" s="2"/>
      <c r="K48226" s="2"/>
    </row>
    <row r="48227" spans="7:11" x14ac:dyDescent="0.3">
      <c r="G48227" s="2"/>
      <c r="K48227" s="2"/>
    </row>
    <row r="48228" spans="7:11" x14ac:dyDescent="0.3">
      <c r="G48228" s="2"/>
      <c r="K48228" s="2"/>
    </row>
    <row r="48229" spans="7:11" x14ac:dyDescent="0.3">
      <c r="G48229" s="2"/>
      <c r="K48229" s="2"/>
    </row>
    <row r="48230" spans="7:11" x14ac:dyDescent="0.3">
      <c r="G48230" s="2"/>
      <c r="K48230" s="2"/>
    </row>
    <row r="48231" spans="7:11" x14ac:dyDescent="0.3">
      <c r="G48231" s="2"/>
      <c r="K48231" s="2"/>
    </row>
    <row r="48232" spans="7:11" x14ac:dyDescent="0.3">
      <c r="G48232" s="2"/>
      <c r="K48232" s="2"/>
    </row>
    <row r="48233" spans="7:11" x14ac:dyDescent="0.3">
      <c r="G48233" s="2"/>
      <c r="K48233" s="2"/>
    </row>
    <row r="48234" spans="7:11" x14ac:dyDescent="0.3">
      <c r="G48234" s="2"/>
      <c r="K48234" s="2"/>
    </row>
    <row r="48235" spans="7:11" x14ac:dyDescent="0.3">
      <c r="G48235" s="2"/>
      <c r="K48235" s="2"/>
    </row>
    <row r="48236" spans="7:11" x14ac:dyDescent="0.3">
      <c r="G48236" s="2"/>
      <c r="K48236" s="2"/>
    </row>
    <row r="48237" spans="7:11" x14ac:dyDescent="0.3">
      <c r="G48237" s="2"/>
      <c r="K48237" s="2"/>
    </row>
    <row r="48238" spans="7:11" x14ac:dyDescent="0.3">
      <c r="G48238" s="2"/>
      <c r="K48238" s="2"/>
    </row>
    <row r="48239" spans="7:11" x14ac:dyDescent="0.3">
      <c r="G48239" s="2"/>
      <c r="K48239" s="2"/>
    </row>
    <row r="48240" spans="7:11" x14ac:dyDescent="0.3">
      <c r="G48240" s="2"/>
      <c r="K48240" s="2"/>
    </row>
    <row r="48241" spans="7:11" x14ac:dyDescent="0.3">
      <c r="G48241" s="2"/>
      <c r="K48241" s="2"/>
    </row>
    <row r="48242" spans="7:11" x14ac:dyDescent="0.3">
      <c r="G48242" s="2"/>
      <c r="K48242" s="2"/>
    </row>
    <row r="48243" spans="7:11" x14ac:dyDescent="0.3">
      <c r="G48243" s="2"/>
      <c r="K48243" s="2"/>
    </row>
    <row r="48244" spans="7:11" x14ac:dyDescent="0.3">
      <c r="G48244" s="2"/>
      <c r="K48244" s="2"/>
    </row>
    <row r="48245" spans="7:11" x14ac:dyDescent="0.3">
      <c r="G48245" s="2"/>
      <c r="K48245" s="2"/>
    </row>
    <row r="48246" spans="7:11" x14ac:dyDescent="0.3">
      <c r="G48246" s="2"/>
      <c r="K48246" s="2"/>
    </row>
    <row r="48247" spans="7:11" x14ac:dyDescent="0.3">
      <c r="G48247" s="2"/>
      <c r="K48247" s="2"/>
    </row>
    <row r="48248" spans="7:11" x14ac:dyDescent="0.3">
      <c r="G48248" s="2"/>
      <c r="K48248" s="2"/>
    </row>
    <row r="48249" spans="7:11" x14ac:dyDescent="0.3">
      <c r="G48249" s="2"/>
      <c r="K48249" s="2"/>
    </row>
    <row r="48250" spans="7:11" x14ac:dyDescent="0.3">
      <c r="G48250" s="2"/>
      <c r="K48250" s="2"/>
    </row>
    <row r="48251" spans="7:11" x14ac:dyDescent="0.3">
      <c r="G48251" s="2"/>
      <c r="K48251" s="2"/>
    </row>
    <row r="48252" spans="7:11" x14ac:dyDescent="0.3">
      <c r="G48252" s="2"/>
      <c r="K48252" s="2"/>
    </row>
    <row r="48253" spans="7:11" x14ac:dyDescent="0.3">
      <c r="G48253" s="2"/>
      <c r="K48253" s="2"/>
    </row>
    <row r="48254" spans="7:11" x14ac:dyDescent="0.3">
      <c r="G48254" s="2"/>
      <c r="K48254" s="2"/>
    </row>
    <row r="48255" spans="7:11" x14ac:dyDescent="0.3">
      <c r="G48255" s="2"/>
      <c r="K48255" s="2"/>
    </row>
    <row r="48256" spans="7:11" x14ac:dyDescent="0.3">
      <c r="G48256" s="2"/>
      <c r="K48256" s="2"/>
    </row>
    <row r="48257" spans="7:11" x14ac:dyDescent="0.3">
      <c r="G48257" s="2"/>
      <c r="K48257" s="2"/>
    </row>
    <row r="48258" spans="7:11" x14ac:dyDescent="0.3">
      <c r="G48258" s="2"/>
      <c r="K48258" s="2"/>
    </row>
    <row r="48259" spans="7:11" x14ac:dyDescent="0.3">
      <c r="G48259" s="2"/>
      <c r="K48259" s="2"/>
    </row>
    <row r="48260" spans="7:11" x14ac:dyDescent="0.3">
      <c r="G48260" s="2"/>
      <c r="K48260" s="2"/>
    </row>
    <row r="48261" spans="7:11" x14ac:dyDescent="0.3">
      <c r="G48261" s="2"/>
      <c r="K48261" s="2"/>
    </row>
    <row r="48262" spans="7:11" x14ac:dyDescent="0.3">
      <c r="G48262" s="2"/>
      <c r="K48262" s="2"/>
    </row>
    <row r="48263" spans="7:11" x14ac:dyDescent="0.3">
      <c r="G48263" s="2"/>
      <c r="K48263" s="2"/>
    </row>
    <row r="48264" spans="7:11" x14ac:dyDescent="0.3">
      <c r="G48264" s="2"/>
      <c r="K48264" s="2"/>
    </row>
    <row r="48265" spans="7:11" x14ac:dyDescent="0.3">
      <c r="G48265" s="2"/>
      <c r="K48265" s="2"/>
    </row>
    <row r="48266" spans="7:11" x14ac:dyDescent="0.3">
      <c r="G48266" s="2"/>
      <c r="K48266" s="2"/>
    </row>
    <row r="48267" spans="7:11" x14ac:dyDescent="0.3">
      <c r="G48267" s="2"/>
      <c r="K48267" s="2"/>
    </row>
    <row r="48268" spans="7:11" x14ac:dyDescent="0.3">
      <c r="G48268" s="2"/>
      <c r="K48268" s="2"/>
    </row>
    <row r="48269" spans="7:11" x14ac:dyDescent="0.3">
      <c r="G48269" s="2"/>
      <c r="K48269" s="2"/>
    </row>
    <row r="48270" spans="7:11" x14ac:dyDescent="0.3">
      <c r="G48270" s="2"/>
      <c r="K48270" s="2"/>
    </row>
    <row r="48271" spans="7:11" x14ac:dyDescent="0.3">
      <c r="G48271" s="2"/>
      <c r="K48271" s="2"/>
    </row>
    <row r="48272" spans="7:11" x14ac:dyDescent="0.3">
      <c r="G48272" s="2"/>
      <c r="K48272" s="2"/>
    </row>
    <row r="48273" spans="7:11" x14ac:dyDescent="0.3">
      <c r="G48273" s="2"/>
      <c r="K48273" s="2"/>
    </row>
    <row r="48274" spans="7:11" x14ac:dyDescent="0.3">
      <c r="G48274" s="2"/>
      <c r="K48274" s="2"/>
    </row>
    <row r="48275" spans="7:11" x14ac:dyDescent="0.3">
      <c r="G48275" s="2"/>
      <c r="K48275" s="2"/>
    </row>
    <row r="48276" spans="7:11" x14ac:dyDescent="0.3">
      <c r="G48276" s="2"/>
      <c r="K48276" s="2"/>
    </row>
    <row r="48277" spans="7:11" x14ac:dyDescent="0.3">
      <c r="G48277" s="2"/>
      <c r="K48277" s="2"/>
    </row>
    <row r="48278" spans="7:11" x14ac:dyDescent="0.3">
      <c r="G48278" s="2"/>
      <c r="K48278" s="2"/>
    </row>
    <row r="48279" spans="7:11" x14ac:dyDescent="0.3">
      <c r="G48279" s="2"/>
      <c r="K48279" s="2"/>
    </row>
    <row r="48280" spans="7:11" x14ac:dyDescent="0.3">
      <c r="G48280" s="2"/>
      <c r="K48280" s="2"/>
    </row>
    <row r="48281" spans="7:11" x14ac:dyDescent="0.3">
      <c r="G48281" s="2"/>
      <c r="K48281" s="2"/>
    </row>
    <row r="48282" spans="7:11" x14ac:dyDescent="0.3">
      <c r="G48282" s="2"/>
      <c r="K48282" s="2"/>
    </row>
    <row r="48283" spans="7:11" x14ac:dyDescent="0.3">
      <c r="G48283" s="2"/>
      <c r="K48283" s="2"/>
    </row>
    <row r="48284" spans="7:11" x14ac:dyDescent="0.3">
      <c r="G48284" s="2"/>
      <c r="K48284" s="2"/>
    </row>
    <row r="48285" spans="7:11" x14ac:dyDescent="0.3">
      <c r="G48285" s="2"/>
      <c r="K48285" s="2"/>
    </row>
    <row r="48286" spans="7:11" x14ac:dyDescent="0.3">
      <c r="G48286" s="2"/>
      <c r="K48286" s="2"/>
    </row>
    <row r="48287" spans="7:11" x14ac:dyDescent="0.3">
      <c r="G48287" s="2"/>
      <c r="K48287" s="2"/>
    </row>
    <row r="48288" spans="7:11" x14ac:dyDescent="0.3">
      <c r="G48288" s="2"/>
      <c r="K48288" s="2"/>
    </row>
    <row r="48289" spans="7:11" x14ac:dyDescent="0.3">
      <c r="G48289" s="2"/>
      <c r="K48289" s="2"/>
    </row>
    <row r="48290" spans="7:11" x14ac:dyDescent="0.3">
      <c r="G48290" s="2"/>
      <c r="K48290" s="2"/>
    </row>
    <row r="48291" spans="7:11" x14ac:dyDescent="0.3">
      <c r="G48291" s="2"/>
      <c r="K48291" s="2"/>
    </row>
    <row r="48292" spans="7:11" x14ac:dyDescent="0.3">
      <c r="G48292" s="2"/>
      <c r="K48292" s="2"/>
    </row>
    <row r="48293" spans="7:11" x14ac:dyDescent="0.3">
      <c r="G48293" s="2"/>
      <c r="K48293" s="2"/>
    </row>
    <row r="48294" spans="7:11" x14ac:dyDescent="0.3">
      <c r="G48294" s="2"/>
      <c r="K48294" s="2"/>
    </row>
    <row r="48295" spans="7:11" x14ac:dyDescent="0.3">
      <c r="G48295" s="2"/>
      <c r="K48295" s="2"/>
    </row>
    <row r="48296" spans="7:11" x14ac:dyDescent="0.3">
      <c r="G48296" s="2"/>
      <c r="K48296" s="2"/>
    </row>
    <row r="48297" spans="7:11" x14ac:dyDescent="0.3">
      <c r="G48297" s="2"/>
      <c r="K48297" s="2"/>
    </row>
    <row r="48298" spans="7:11" x14ac:dyDescent="0.3">
      <c r="G48298" s="2"/>
      <c r="K48298" s="2"/>
    </row>
    <row r="48299" spans="7:11" x14ac:dyDescent="0.3">
      <c r="G48299" s="2"/>
      <c r="K48299" s="2"/>
    </row>
    <row r="48300" spans="7:11" x14ac:dyDescent="0.3">
      <c r="G48300" s="2"/>
      <c r="K48300" s="2"/>
    </row>
    <row r="48301" spans="7:11" x14ac:dyDescent="0.3">
      <c r="G48301" s="2"/>
      <c r="K48301" s="2"/>
    </row>
    <row r="48302" spans="7:11" x14ac:dyDescent="0.3">
      <c r="G48302" s="2"/>
      <c r="K48302" s="2"/>
    </row>
    <row r="48303" spans="7:11" x14ac:dyDescent="0.3">
      <c r="G48303" s="2"/>
      <c r="K48303" s="2"/>
    </row>
    <row r="48304" spans="7:11" x14ac:dyDescent="0.3">
      <c r="G48304" s="2"/>
      <c r="K48304" s="2"/>
    </row>
    <row r="48305" spans="7:11" x14ac:dyDescent="0.3">
      <c r="G48305" s="2"/>
      <c r="K48305" s="2"/>
    </row>
    <row r="48306" spans="7:11" x14ac:dyDescent="0.3">
      <c r="G48306" s="2"/>
      <c r="K48306" s="2"/>
    </row>
    <row r="48307" spans="7:11" x14ac:dyDescent="0.3">
      <c r="G48307" s="2"/>
      <c r="K48307" s="2"/>
    </row>
    <row r="48308" spans="7:11" x14ac:dyDescent="0.3">
      <c r="G48308" s="2"/>
      <c r="K48308" s="2"/>
    </row>
    <row r="48309" spans="7:11" x14ac:dyDescent="0.3">
      <c r="G48309" s="2"/>
      <c r="K48309" s="2"/>
    </row>
    <row r="48310" spans="7:11" x14ac:dyDescent="0.3">
      <c r="G48310" s="2"/>
      <c r="K48310" s="2"/>
    </row>
    <row r="48311" spans="7:11" x14ac:dyDescent="0.3">
      <c r="G48311" s="2"/>
      <c r="K48311" s="2"/>
    </row>
    <row r="48312" spans="7:11" x14ac:dyDescent="0.3">
      <c r="G48312" s="2"/>
      <c r="K48312" s="2"/>
    </row>
    <row r="48313" spans="7:11" x14ac:dyDescent="0.3">
      <c r="G48313" s="2"/>
      <c r="K48313" s="2"/>
    </row>
    <row r="48314" spans="7:11" x14ac:dyDescent="0.3">
      <c r="G48314" s="2"/>
      <c r="K48314" s="2"/>
    </row>
    <row r="48315" spans="7:11" x14ac:dyDescent="0.3">
      <c r="G48315" s="2"/>
      <c r="K48315" s="2"/>
    </row>
    <row r="48316" spans="7:11" x14ac:dyDescent="0.3">
      <c r="G48316" s="2"/>
      <c r="K48316" s="2"/>
    </row>
    <row r="48317" spans="7:11" x14ac:dyDescent="0.3">
      <c r="G48317" s="2"/>
      <c r="K48317" s="2"/>
    </row>
    <row r="48318" spans="7:11" x14ac:dyDescent="0.3">
      <c r="G48318" s="2"/>
      <c r="K48318" s="2"/>
    </row>
    <row r="48319" spans="7:11" x14ac:dyDescent="0.3">
      <c r="G48319" s="2"/>
      <c r="K48319" s="2"/>
    </row>
    <row r="48320" spans="7:11" x14ac:dyDescent="0.3">
      <c r="G48320" s="2"/>
      <c r="K48320" s="2"/>
    </row>
    <row r="48321" spans="7:11" x14ac:dyDescent="0.3">
      <c r="G48321" s="2"/>
      <c r="K48321" s="2"/>
    </row>
    <row r="48322" spans="7:11" x14ac:dyDescent="0.3">
      <c r="G48322" s="2"/>
      <c r="K48322" s="2"/>
    </row>
    <row r="48323" spans="7:11" x14ac:dyDescent="0.3">
      <c r="G48323" s="2"/>
      <c r="K48323" s="2"/>
    </row>
    <row r="48324" spans="7:11" x14ac:dyDescent="0.3">
      <c r="G48324" s="2"/>
      <c r="K48324" s="2"/>
    </row>
    <row r="48325" spans="7:11" x14ac:dyDescent="0.3">
      <c r="G48325" s="2"/>
      <c r="K48325" s="2"/>
    </row>
    <row r="48326" spans="7:11" x14ac:dyDescent="0.3">
      <c r="G48326" s="2"/>
      <c r="K48326" s="2"/>
    </row>
    <row r="48327" spans="7:11" x14ac:dyDescent="0.3">
      <c r="G48327" s="2"/>
      <c r="K48327" s="2"/>
    </row>
    <row r="48328" spans="7:11" x14ac:dyDescent="0.3">
      <c r="G48328" s="2"/>
      <c r="K48328" s="2"/>
    </row>
    <row r="48329" spans="7:11" x14ac:dyDescent="0.3">
      <c r="G48329" s="2"/>
      <c r="K48329" s="2"/>
    </row>
    <row r="48330" spans="7:11" x14ac:dyDescent="0.3">
      <c r="G48330" s="2"/>
      <c r="K48330" s="2"/>
    </row>
    <row r="48331" spans="7:11" x14ac:dyDescent="0.3">
      <c r="G48331" s="2"/>
      <c r="K48331" s="2"/>
    </row>
    <row r="48332" spans="7:11" x14ac:dyDescent="0.3">
      <c r="G48332" s="2"/>
      <c r="K48332" s="2"/>
    </row>
    <row r="48333" spans="7:11" x14ac:dyDescent="0.3">
      <c r="G48333" s="2"/>
      <c r="K48333" s="2"/>
    </row>
    <row r="48334" spans="7:11" x14ac:dyDescent="0.3">
      <c r="G48334" s="2"/>
      <c r="K48334" s="2"/>
    </row>
    <row r="48335" spans="7:11" x14ac:dyDescent="0.3">
      <c r="G48335" s="2"/>
      <c r="K48335" s="2"/>
    </row>
    <row r="48336" spans="7:11" x14ac:dyDescent="0.3">
      <c r="G48336" s="2"/>
      <c r="K48336" s="2"/>
    </row>
    <row r="48337" spans="7:11" x14ac:dyDescent="0.3">
      <c r="G48337" s="2"/>
      <c r="K48337" s="2"/>
    </row>
    <row r="48338" spans="7:11" x14ac:dyDescent="0.3">
      <c r="G48338" s="2"/>
      <c r="K48338" s="2"/>
    </row>
    <row r="48339" spans="7:11" x14ac:dyDescent="0.3">
      <c r="G48339" s="2"/>
      <c r="K48339" s="2"/>
    </row>
    <row r="48340" spans="7:11" x14ac:dyDescent="0.3">
      <c r="G48340" s="2"/>
      <c r="K48340" s="2"/>
    </row>
    <row r="48341" spans="7:11" x14ac:dyDescent="0.3">
      <c r="G48341" s="2"/>
      <c r="K48341" s="2"/>
    </row>
    <row r="48342" spans="7:11" x14ac:dyDescent="0.3">
      <c r="G48342" s="2"/>
      <c r="K48342" s="2"/>
    </row>
    <row r="48343" spans="7:11" x14ac:dyDescent="0.3">
      <c r="G48343" s="2"/>
      <c r="K48343" s="2"/>
    </row>
    <row r="48344" spans="7:11" x14ac:dyDescent="0.3">
      <c r="G48344" s="2"/>
      <c r="K48344" s="2"/>
    </row>
    <row r="48345" spans="7:11" x14ac:dyDescent="0.3">
      <c r="G48345" s="2"/>
      <c r="K48345" s="2"/>
    </row>
    <row r="48346" spans="7:11" x14ac:dyDescent="0.3">
      <c r="G48346" s="2"/>
      <c r="K48346" s="2"/>
    </row>
    <row r="48347" spans="7:11" x14ac:dyDescent="0.3">
      <c r="G48347" s="2"/>
      <c r="K48347" s="2"/>
    </row>
    <row r="48348" spans="7:11" x14ac:dyDescent="0.3">
      <c r="G48348" s="2"/>
      <c r="K48348" s="2"/>
    </row>
    <row r="48349" spans="7:11" x14ac:dyDescent="0.3">
      <c r="G48349" s="2"/>
      <c r="K48349" s="2"/>
    </row>
    <row r="48350" spans="7:11" x14ac:dyDescent="0.3">
      <c r="G48350" s="2"/>
      <c r="K48350" s="2"/>
    </row>
    <row r="48351" spans="7:11" x14ac:dyDescent="0.3">
      <c r="G48351" s="2"/>
      <c r="K48351" s="2"/>
    </row>
    <row r="48352" spans="7:11" x14ac:dyDescent="0.3">
      <c r="G48352" s="2"/>
      <c r="K48352" s="2"/>
    </row>
    <row r="48353" spans="7:11" x14ac:dyDescent="0.3">
      <c r="G48353" s="2"/>
      <c r="K48353" s="2"/>
    </row>
    <row r="48354" spans="7:11" x14ac:dyDescent="0.3">
      <c r="G48354" s="2"/>
      <c r="K48354" s="2"/>
    </row>
    <row r="48355" spans="7:11" x14ac:dyDescent="0.3">
      <c r="G48355" s="2"/>
      <c r="K48355" s="2"/>
    </row>
    <row r="48356" spans="7:11" x14ac:dyDescent="0.3">
      <c r="G48356" s="2"/>
      <c r="K48356" s="2"/>
    </row>
    <row r="48357" spans="7:11" x14ac:dyDescent="0.3">
      <c r="G48357" s="2"/>
      <c r="K48357" s="2"/>
    </row>
    <row r="48358" spans="7:11" x14ac:dyDescent="0.3">
      <c r="G48358" s="2"/>
      <c r="K48358" s="2"/>
    </row>
    <row r="48359" spans="7:11" x14ac:dyDescent="0.3">
      <c r="G48359" s="2"/>
      <c r="K48359" s="2"/>
    </row>
    <row r="48360" spans="7:11" x14ac:dyDescent="0.3">
      <c r="G48360" s="2"/>
      <c r="K48360" s="2"/>
    </row>
    <row r="48361" spans="7:11" x14ac:dyDescent="0.3">
      <c r="G48361" s="2"/>
      <c r="K48361" s="2"/>
    </row>
    <row r="48362" spans="7:11" x14ac:dyDescent="0.3">
      <c r="G48362" s="2"/>
      <c r="K48362" s="2"/>
    </row>
    <row r="48363" spans="7:11" x14ac:dyDescent="0.3">
      <c r="G48363" s="2"/>
      <c r="K48363" s="2"/>
    </row>
    <row r="48364" spans="7:11" x14ac:dyDescent="0.3">
      <c r="G48364" s="2"/>
      <c r="K48364" s="2"/>
    </row>
    <row r="48365" spans="7:11" x14ac:dyDescent="0.3">
      <c r="G48365" s="2"/>
      <c r="K48365" s="2"/>
    </row>
    <row r="48366" spans="7:11" x14ac:dyDescent="0.3">
      <c r="G48366" s="2"/>
      <c r="K48366" s="2"/>
    </row>
    <row r="48367" spans="7:11" x14ac:dyDescent="0.3">
      <c r="G48367" s="2"/>
      <c r="K48367" s="2"/>
    </row>
    <row r="48368" spans="7:11" x14ac:dyDescent="0.3">
      <c r="G48368" s="2"/>
      <c r="K48368" s="2"/>
    </row>
    <row r="48369" spans="7:11" x14ac:dyDescent="0.3">
      <c r="G48369" s="2"/>
      <c r="K48369" s="2"/>
    </row>
    <row r="48370" spans="7:11" x14ac:dyDescent="0.3">
      <c r="G48370" s="2"/>
      <c r="K48370" s="2"/>
    </row>
    <row r="48371" spans="7:11" x14ac:dyDescent="0.3">
      <c r="G48371" s="2"/>
      <c r="K48371" s="2"/>
    </row>
    <row r="48372" spans="7:11" x14ac:dyDescent="0.3">
      <c r="G48372" s="2"/>
      <c r="K48372" s="2"/>
    </row>
    <row r="48373" spans="7:11" x14ac:dyDescent="0.3">
      <c r="G48373" s="2"/>
      <c r="K48373" s="2"/>
    </row>
    <row r="48374" spans="7:11" x14ac:dyDescent="0.3">
      <c r="G48374" s="2"/>
      <c r="K48374" s="2"/>
    </row>
    <row r="48375" spans="7:11" x14ac:dyDescent="0.3">
      <c r="G48375" s="2"/>
      <c r="K48375" s="2"/>
    </row>
    <row r="48376" spans="7:11" x14ac:dyDescent="0.3">
      <c r="G48376" s="2"/>
      <c r="K48376" s="2"/>
    </row>
    <row r="48377" spans="7:11" x14ac:dyDescent="0.3">
      <c r="G48377" s="2"/>
      <c r="K48377" s="2"/>
    </row>
    <row r="48378" spans="7:11" x14ac:dyDescent="0.3">
      <c r="G48378" s="2"/>
      <c r="K48378" s="2"/>
    </row>
    <row r="48379" spans="7:11" x14ac:dyDescent="0.3">
      <c r="G48379" s="2"/>
      <c r="K48379" s="2"/>
    </row>
    <row r="48380" spans="7:11" x14ac:dyDescent="0.3">
      <c r="G48380" s="2"/>
      <c r="K48380" s="2"/>
    </row>
    <row r="48381" spans="7:11" x14ac:dyDescent="0.3">
      <c r="G48381" s="2"/>
      <c r="K48381" s="2"/>
    </row>
    <row r="48382" spans="7:11" x14ac:dyDescent="0.3">
      <c r="G48382" s="2"/>
      <c r="K48382" s="2"/>
    </row>
    <row r="48383" spans="7:11" x14ac:dyDescent="0.3">
      <c r="G48383" s="2"/>
      <c r="K48383" s="2"/>
    </row>
    <row r="48384" spans="7:11" x14ac:dyDescent="0.3">
      <c r="G48384" s="2"/>
      <c r="K48384" s="2"/>
    </row>
    <row r="48385" spans="7:11" x14ac:dyDescent="0.3">
      <c r="G48385" s="2"/>
      <c r="K48385" s="2"/>
    </row>
    <row r="48386" spans="7:11" x14ac:dyDescent="0.3">
      <c r="G48386" s="2"/>
      <c r="K48386" s="2"/>
    </row>
    <row r="48387" spans="7:11" x14ac:dyDescent="0.3">
      <c r="G48387" s="2"/>
      <c r="K48387" s="2"/>
    </row>
    <row r="48388" spans="7:11" x14ac:dyDescent="0.3">
      <c r="G48388" s="2"/>
      <c r="K48388" s="2"/>
    </row>
    <row r="48389" spans="7:11" x14ac:dyDescent="0.3">
      <c r="G48389" s="2"/>
      <c r="K48389" s="2"/>
    </row>
    <row r="48390" spans="7:11" x14ac:dyDescent="0.3">
      <c r="G48390" s="2"/>
      <c r="K48390" s="2"/>
    </row>
    <row r="48391" spans="7:11" x14ac:dyDescent="0.3">
      <c r="G48391" s="2"/>
      <c r="K48391" s="2"/>
    </row>
    <row r="48392" spans="7:11" x14ac:dyDescent="0.3">
      <c r="G48392" s="2"/>
      <c r="K48392" s="2"/>
    </row>
    <row r="48393" spans="7:11" x14ac:dyDescent="0.3">
      <c r="G48393" s="2"/>
      <c r="K48393" s="2"/>
    </row>
    <row r="48394" spans="7:11" x14ac:dyDescent="0.3">
      <c r="G48394" s="2"/>
      <c r="K48394" s="2"/>
    </row>
    <row r="48395" spans="7:11" x14ac:dyDescent="0.3">
      <c r="G48395" s="2"/>
      <c r="K48395" s="2"/>
    </row>
    <row r="48396" spans="7:11" x14ac:dyDescent="0.3">
      <c r="G48396" s="2"/>
      <c r="K48396" s="2"/>
    </row>
    <row r="48397" spans="7:11" x14ac:dyDescent="0.3">
      <c r="G48397" s="2"/>
      <c r="K48397" s="2"/>
    </row>
    <row r="48398" spans="7:11" x14ac:dyDescent="0.3">
      <c r="G48398" s="2"/>
      <c r="K48398" s="2"/>
    </row>
    <row r="48399" spans="7:11" x14ac:dyDescent="0.3">
      <c r="G48399" s="2"/>
      <c r="K48399" s="2"/>
    </row>
    <row r="48400" spans="7:11" x14ac:dyDescent="0.3">
      <c r="G48400" s="2"/>
      <c r="K48400" s="2"/>
    </row>
    <row r="48401" spans="7:11" x14ac:dyDescent="0.3">
      <c r="G48401" s="2"/>
      <c r="K48401" s="2"/>
    </row>
    <row r="48402" spans="7:11" x14ac:dyDescent="0.3">
      <c r="G48402" s="2"/>
      <c r="K48402" s="2"/>
    </row>
    <row r="48403" spans="7:11" x14ac:dyDescent="0.3">
      <c r="G48403" s="2"/>
      <c r="K48403" s="2"/>
    </row>
    <row r="48404" spans="7:11" x14ac:dyDescent="0.3">
      <c r="G48404" s="2"/>
      <c r="K48404" s="2"/>
    </row>
    <row r="48405" spans="7:11" x14ac:dyDescent="0.3">
      <c r="G48405" s="2"/>
      <c r="K48405" s="2"/>
    </row>
    <row r="48406" spans="7:11" x14ac:dyDescent="0.3">
      <c r="G48406" s="2"/>
      <c r="K48406" s="2"/>
    </row>
    <row r="48407" spans="7:11" x14ac:dyDescent="0.3">
      <c r="G48407" s="2"/>
      <c r="K48407" s="2"/>
    </row>
    <row r="48408" spans="7:11" x14ac:dyDescent="0.3">
      <c r="G48408" s="2"/>
      <c r="K48408" s="2"/>
    </row>
    <row r="48409" spans="7:11" x14ac:dyDescent="0.3">
      <c r="G48409" s="2"/>
      <c r="K48409" s="2"/>
    </row>
    <row r="48410" spans="7:11" x14ac:dyDescent="0.3">
      <c r="G48410" s="2"/>
      <c r="K48410" s="2"/>
    </row>
    <row r="48411" spans="7:11" x14ac:dyDescent="0.3">
      <c r="G48411" s="2"/>
      <c r="K48411" s="2"/>
    </row>
    <row r="48412" spans="7:11" x14ac:dyDescent="0.3">
      <c r="G48412" s="2"/>
      <c r="K48412" s="2"/>
    </row>
    <row r="48413" spans="7:11" x14ac:dyDescent="0.3">
      <c r="G48413" s="2"/>
      <c r="K48413" s="2"/>
    </row>
    <row r="48414" spans="7:11" x14ac:dyDescent="0.3">
      <c r="G48414" s="2"/>
      <c r="K48414" s="2"/>
    </row>
    <row r="48415" spans="7:11" x14ac:dyDescent="0.3">
      <c r="G48415" s="2"/>
      <c r="K48415" s="2"/>
    </row>
    <row r="48416" spans="7:11" x14ac:dyDescent="0.3">
      <c r="G48416" s="2"/>
      <c r="K48416" s="2"/>
    </row>
    <row r="48417" spans="7:11" x14ac:dyDescent="0.3">
      <c r="G48417" s="2"/>
      <c r="K48417" s="2"/>
    </row>
    <row r="48418" spans="7:11" x14ac:dyDescent="0.3">
      <c r="G48418" s="2"/>
      <c r="K48418" s="2"/>
    </row>
    <row r="48419" spans="7:11" x14ac:dyDescent="0.3">
      <c r="G48419" s="2"/>
      <c r="K48419" s="2"/>
    </row>
    <row r="48420" spans="7:11" x14ac:dyDescent="0.3">
      <c r="G48420" s="2"/>
      <c r="K48420" s="2"/>
    </row>
    <row r="48421" spans="7:11" x14ac:dyDescent="0.3">
      <c r="G48421" s="2"/>
      <c r="K48421" s="2"/>
    </row>
    <row r="48422" spans="7:11" x14ac:dyDescent="0.3">
      <c r="G48422" s="2"/>
      <c r="K48422" s="2"/>
    </row>
    <row r="48423" spans="7:11" x14ac:dyDescent="0.3">
      <c r="G48423" s="2"/>
      <c r="K48423" s="2"/>
    </row>
    <row r="48424" spans="7:11" x14ac:dyDescent="0.3">
      <c r="G48424" s="2"/>
      <c r="K48424" s="2"/>
    </row>
    <row r="48425" spans="7:11" x14ac:dyDescent="0.3">
      <c r="G48425" s="2"/>
      <c r="K48425" s="2"/>
    </row>
    <row r="48426" spans="7:11" x14ac:dyDescent="0.3">
      <c r="G48426" s="2"/>
      <c r="K48426" s="2"/>
    </row>
    <row r="48427" spans="7:11" x14ac:dyDescent="0.3">
      <c r="G48427" s="2"/>
      <c r="K48427" s="2"/>
    </row>
    <row r="48428" spans="7:11" x14ac:dyDescent="0.3">
      <c r="G48428" s="2"/>
      <c r="K48428" s="2"/>
    </row>
    <row r="48429" spans="7:11" x14ac:dyDescent="0.3">
      <c r="G48429" s="2"/>
      <c r="K48429" s="2"/>
    </row>
    <row r="48430" spans="7:11" x14ac:dyDescent="0.3">
      <c r="G48430" s="2"/>
      <c r="K48430" s="2"/>
    </row>
    <row r="48431" spans="7:11" x14ac:dyDescent="0.3">
      <c r="G48431" s="2"/>
      <c r="K48431" s="2"/>
    </row>
    <row r="48432" spans="7:11" x14ac:dyDescent="0.3">
      <c r="G48432" s="2"/>
      <c r="K48432" s="2"/>
    </row>
    <row r="48433" spans="7:11" x14ac:dyDescent="0.3">
      <c r="G48433" s="2"/>
      <c r="K48433" s="2"/>
    </row>
    <row r="48434" spans="7:11" x14ac:dyDescent="0.3">
      <c r="G48434" s="2"/>
      <c r="K48434" s="2"/>
    </row>
    <row r="48435" spans="7:11" x14ac:dyDescent="0.3">
      <c r="G48435" s="2"/>
      <c r="K48435" s="2"/>
    </row>
    <row r="48436" spans="7:11" x14ac:dyDescent="0.3">
      <c r="G48436" s="2"/>
      <c r="K48436" s="2"/>
    </row>
    <row r="48437" spans="7:11" x14ac:dyDescent="0.3">
      <c r="G48437" s="2"/>
      <c r="K48437" s="2"/>
    </row>
    <row r="48438" spans="7:11" x14ac:dyDescent="0.3">
      <c r="G48438" s="2"/>
      <c r="K48438" s="2"/>
    </row>
    <row r="48439" spans="7:11" x14ac:dyDescent="0.3">
      <c r="G48439" s="2"/>
      <c r="K48439" s="2"/>
    </row>
    <row r="48440" spans="7:11" x14ac:dyDescent="0.3">
      <c r="G48440" s="2"/>
      <c r="K48440" s="2"/>
    </row>
    <row r="48441" spans="7:11" x14ac:dyDescent="0.3">
      <c r="G48441" s="2"/>
      <c r="K48441" s="2"/>
    </row>
    <row r="48442" spans="7:11" x14ac:dyDescent="0.3">
      <c r="G48442" s="2"/>
      <c r="K48442" s="2"/>
    </row>
    <row r="48443" spans="7:11" x14ac:dyDescent="0.3">
      <c r="G48443" s="2"/>
      <c r="K48443" s="2"/>
    </row>
    <row r="48444" spans="7:11" x14ac:dyDescent="0.3">
      <c r="G48444" s="2"/>
      <c r="K48444" s="2"/>
    </row>
    <row r="48445" spans="7:11" x14ac:dyDescent="0.3">
      <c r="G48445" s="2"/>
      <c r="K48445" s="2"/>
    </row>
    <row r="48446" spans="7:11" x14ac:dyDescent="0.3">
      <c r="G48446" s="2"/>
      <c r="K48446" s="2"/>
    </row>
    <row r="48447" spans="7:11" x14ac:dyDescent="0.3">
      <c r="G48447" s="2"/>
      <c r="K48447" s="2"/>
    </row>
    <row r="48448" spans="7:11" x14ac:dyDescent="0.3">
      <c r="G48448" s="2"/>
      <c r="K48448" s="2"/>
    </row>
    <row r="48449" spans="7:11" x14ac:dyDescent="0.3">
      <c r="G48449" s="2"/>
      <c r="K48449" s="2"/>
    </row>
    <row r="48450" spans="7:11" x14ac:dyDescent="0.3">
      <c r="G48450" s="2"/>
      <c r="K48450" s="2"/>
    </row>
    <row r="48451" spans="7:11" x14ac:dyDescent="0.3">
      <c r="G48451" s="2"/>
      <c r="K48451" s="2"/>
    </row>
    <row r="48452" spans="7:11" x14ac:dyDescent="0.3">
      <c r="G48452" s="2"/>
      <c r="K48452" s="2"/>
    </row>
    <row r="48453" spans="7:11" x14ac:dyDescent="0.3">
      <c r="G48453" s="2"/>
      <c r="K48453" s="2"/>
    </row>
    <row r="48454" spans="7:11" x14ac:dyDescent="0.3">
      <c r="G48454" s="2"/>
      <c r="K48454" s="2"/>
    </row>
    <row r="48455" spans="7:11" x14ac:dyDescent="0.3">
      <c r="G48455" s="2"/>
      <c r="K48455" s="2"/>
    </row>
    <row r="48456" spans="7:11" x14ac:dyDescent="0.3">
      <c r="G48456" s="2"/>
      <c r="K48456" s="2"/>
    </row>
    <row r="48457" spans="7:11" x14ac:dyDescent="0.3">
      <c r="G48457" s="2"/>
      <c r="K48457" s="2"/>
    </row>
    <row r="48458" spans="7:11" x14ac:dyDescent="0.3">
      <c r="G48458" s="2"/>
      <c r="K48458" s="2"/>
    </row>
    <row r="48459" spans="7:11" x14ac:dyDescent="0.3">
      <c r="G48459" s="2"/>
      <c r="K48459" s="2"/>
    </row>
    <row r="48460" spans="7:11" x14ac:dyDescent="0.3">
      <c r="G48460" s="2"/>
      <c r="K48460" s="2"/>
    </row>
    <row r="48461" spans="7:11" x14ac:dyDescent="0.3">
      <c r="G48461" s="2"/>
      <c r="K48461" s="2"/>
    </row>
    <row r="48462" spans="7:11" x14ac:dyDescent="0.3">
      <c r="G48462" s="2"/>
      <c r="K48462" s="2"/>
    </row>
    <row r="48463" spans="7:11" x14ac:dyDescent="0.3">
      <c r="G48463" s="2"/>
      <c r="K48463" s="2"/>
    </row>
    <row r="48464" spans="7:11" x14ac:dyDescent="0.3">
      <c r="G48464" s="2"/>
      <c r="K48464" s="2"/>
    </row>
    <row r="48465" spans="7:11" x14ac:dyDescent="0.3">
      <c r="G48465" s="2"/>
      <c r="K48465" s="2"/>
    </row>
    <row r="48466" spans="7:11" x14ac:dyDescent="0.3">
      <c r="G48466" s="2"/>
      <c r="K48466" s="2"/>
    </row>
    <row r="48467" spans="7:11" x14ac:dyDescent="0.3">
      <c r="G48467" s="2"/>
      <c r="K48467" s="2"/>
    </row>
    <row r="48468" spans="7:11" x14ac:dyDescent="0.3">
      <c r="G48468" s="2"/>
      <c r="K48468" s="2"/>
    </row>
    <row r="48469" spans="7:11" x14ac:dyDescent="0.3">
      <c r="G48469" s="2"/>
      <c r="K48469" s="2"/>
    </row>
    <row r="48470" spans="7:11" x14ac:dyDescent="0.3">
      <c r="G48470" s="2"/>
      <c r="K48470" s="2"/>
    </row>
    <row r="48471" spans="7:11" x14ac:dyDescent="0.3">
      <c r="G48471" s="2"/>
      <c r="K48471" s="2"/>
    </row>
    <row r="48472" spans="7:11" x14ac:dyDescent="0.3">
      <c r="G48472" s="2"/>
      <c r="K48472" s="2"/>
    </row>
    <row r="48473" spans="7:11" x14ac:dyDescent="0.3">
      <c r="G48473" s="2"/>
      <c r="K48473" s="2"/>
    </row>
    <row r="48474" spans="7:11" x14ac:dyDescent="0.3">
      <c r="G48474" s="2"/>
      <c r="K48474" s="2"/>
    </row>
    <row r="48475" spans="7:11" x14ac:dyDescent="0.3">
      <c r="G48475" s="2"/>
      <c r="K48475" s="2"/>
    </row>
    <row r="48476" spans="7:11" x14ac:dyDescent="0.3">
      <c r="G48476" s="2"/>
      <c r="K48476" s="2"/>
    </row>
    <row r="48477" spans="7:11" x14ac:dyDescent="0.3">
      <c r="G48477" s="2"/>
      <c r="K48477" s="2"/>
    </row>
    <row r="48478" spans="7:11" x14ac:dyDescent="0.3">
      <c r="G48478" s="2"/>
      <c r="K48478" s="2"/>
    </row>
    <row r="48479" spans="7:11" x14ac:dyDescent="0.3">
      <c r="G48479" s="2"/>
      <c r="K48479" s="2"/>
    </row>
    <row r="48480" spans="7:11" x14ac:dyDescent="0.3">
      <c r="G48480" s="2"/>
      <c r="K48480" s="2"/>
    </row>
    <row r="48481" spans="7:11" x14ac:dyDescent="0.3">
      <c r="G48481" s="2"/>
      <c r="K48481" s="2"/>
    </row>
    <row r="48482" spans="7:11" x14ac:dyDescent="0.3">
      <c r="G48482" s="2"/>
      <c r="K48482" s="2"/>
    </row>
    <row r="48483" spans="7:11" x14ac:dyDescent="0.3">
      <c r="G48483" s="2"/>
      <c r="K48483" s="2"/>
    </row>
    <row r="48484" spans="7:11" x14ac:dyDescent="0.3">
      <c r="G48484" s="2"/>
      <c r="K48484" s="2"/>
    </row>
    <row r="48485" spans="7:11" x14ac:dyDescent="0.3">
      <c r="G48485" s="2"/>
      <c r="K48485" s="2"/>
    </row>
    <row r="48486" spans="7:11" x14ac:dyDescent="0.3">
      <c r="G48486" s="2"/>
      <c r="K48486" s="2"/>
    </row>
    <row r="48487" spans="7:11" x14ac:dyDescent="0.3">
      <c r="G48487" s="2"/>
      <c r="K48487" s="2"/>
    </row>
    <row r="48488" spans="7:11" x14ac:dyDescent="0.3">
      <c r="G48488" s="2"/>
      <c r="K48488" s="2"/>
    </row>
    <row r="48489" spans="7:11" x14ac:dyDescent="0.3">
      <c r="G48489" s="2"/>
      <c r="K48489" s="2"/>
    </row>
    <row r="48490" spans="7:11" x14ac:dyDescent="0.3">
      <c r="G48490" s="2"/>
      <c r="K48490" s="2"/>
    </row>
    <row r="48491" spans="7:11" x14ac:dyDescent="0.3">
      <c r="G48491" s="2"/>
      <c r="K48491" s="2"/>
    </row>
    <row r="48492" spans="7:11" x14ac:dyDescent="0.3">
      <c r="G48492" s="2"/>
      <c r="K48492" s="2"/>
    </row>
    <row r="48493" spans="7:11" x14ac:dyDescent="0.3">
      <c r="G48493" s="2"/>
      <c r="K48493" s="2"/>
    </row>
    <row r="48494" spans="7:11" x14ac:dyDescent="0.3">
      <c r="G48494" s="2"/>
      <c r="K48494" s="2"/>
    </row>
    <row r="48495" spans="7:11" x14ac:dyDescent="0.3">
      <c r="G48495" s="2"/>
      <c r="K48495" s="2"/>
    </row>
    <row r="48496" spans="7:11" x14ac:dyDescent="0.3">
      <c r="G48496" s="2"/>
      <c r="K48496" s="2"/>
    </row>
    <row r="48497" spans="7:11" x14ac:dyDescent="0.3">
      <c r="G48497" s="2"/>
      <c r="K48497" s="2"/>
    </row>
    <row r="48498" spans="7:11" x14ac:dyDescent="0.3">
      <c r="G48498" s="2"/>
      <c r="K48498" s="2"/>
    </row>
    <row r="48499" spans="7:11" x14ac:dyDescent="0.3">
      <c r="G48499" s="2"/>
      <c r="K48499" s="2"/>
    </row>
    <row r="48500" spans="7:11" x14ac:dyDescent="0.3">
      <c r="G48500" s="2"/>
      <c r="K48500" s="2"/>
    </row>
    <row r="48501" spans="7:11" x14ac:dyDescent="0.3">
      <c r="G48501" s="2"/>
      <c r="K48501" s="2"/>
    </row>
    <row r="48502" spans="7:11" x14ac:dyDescent="0.3">
      <c r="G48502" s="2"/>
      <c r="K48502" s="2"/>
    </row>
    <row r="48503" spans="7:11" x14ac:dyDescent="0.3">
      <c r="G48503" s="2"/>
      <c r="K48503" s="2"/>
    </row>
    <row r="48504" spans="7:11" x14ac:dyDescent="0.3">
      <c r="G48504" s="2"/>
      <c r="K48504" s="2"/>
    </row>
    <row r="48505" spans="7:11" x14ac:dyDescent="0.3">
      <c r="G48505" s="2"/>
      <c r="K48505" s="2"/>
    </row>
    <row r="48506" spans="7:11" x14ac:dyDescent="0.3">
      <c r="G48506" s="2"/>
      <c r="K48506" s="2"/>
    </row>
    <row r="48507" spans="7:11" x14ac:dyDescent="0.3">
      <c r="G48507" s="2"/>
      <c r="K48507" s="2"/>
    </row>
    <row r="48508" spans="7:11" x14ac:dyDescent="0.3">
      <c r="G48508" s="2"/>
      <c r="K48508" s="2"/>
    </row>
    <row r="48509" spans="7:11" x14ac:dyDescent="0.3">
      <c r="G48509" s="2"/>
      <c r="K48509" s="2"/>
    </row>
    <row r="48510" spans="7:11" x14ac:dyDescent="0.3">
      <c r="G48510" s="2"/>
      <c r="K48510" s="2"/>
    </row>
    <row r="48511" spans="7:11" x14ac:dyDescent="0.3">
      <c r="G48511" s="2"/>
      <c r="K48511" s="2"/>
    </row>
    <row r="48512" spans="7:11" x14ac:dyDescent="0.3">
      <c r="G48512" s="2"/>
      <c r="K48512" s="2"/>
    </row>
    <row r="48513" spans="7:11" x14ac:dyDescent="0.3">
      <c r="G48513" s="2"/>
      <c r="K48513" s="2"/>
    </row>
    <row r="48514" spans="7:11" x14ac:dyDescent="0.3">
      <c r="G48514" s="2"/>
      <c r="K48514" s="2"/>
    </row>
    <row r="48515" spans="7:11" x14ac:dyDescent="0.3">
      <c r="G48515" s="2"/>
      <c r="K48515" s="2"/>
    </row>
    <row r="48516" spans="7:11" x14ac:dyDescent="0.3">
      <c r="G48516" s="2"/>
      <c r="K48516" s="2"/>
    </row>
    <row r="48517" spans="7:11" x14ac:dyDescent="0.3">
      <c r="G48517" s="2"/>
      <c r="K48517" s="2"/>
    </row>
    <row r="48518" spans="7:11" x14ac:dyDescent="0.3">
      <c r="G48518" s="2"/>
      <c r="K48518" s="2"/>
    </row>
    <row r="48519" spans="7:11" x14ac:dyDescent="0.3">
      <c r="G48519" s="2"/>
      <c r="K48519" s="2"/>
    </row>
    <row r="48520" spans="7:11" x14ac:dyDescent="0.3">
      <c r="G48520" s="2"/>
      <c r="K48520" s="2"/>
    </row>
    <row r="48521" spans="7:11" x14ac:dyDescent="0.3">
      <c r="G48521" s="2"/>
      <c r="K48521" s="2"/>
    </row>
    <row r="48522" spans="7:11" x14ac:dyDescent="0.3">
      <c r="G48522" s="2"/>
      <c r="K48522" s="2"/>
    </row>
    <row r="48523" spans="7:11" x14ac:dyDescent="0.3">
      <c r="G48523" s="2"/>
      <c r="K48523" s="2"/>
    </row>
    <row r="48524" spans="7:11" x14ac:dyDescent="0.3">
      <c r="G48524" s="2"/>
      <c r="K48524" s="2"/>
    </row>
    <row r="48525" spans="7:11" x14ac:dyDescent="0.3">
      <c r="G48525" s="2"/>
      <c r="K48525" s="2"/>
    </row>
    <row r="48526" spans="7:11" x14ac:dyDescent="0.3">
      <c r="G48526" s="2"/>
      <c r="K48526" s="2"/>
    </row>
    <row r="48527" spans="7:11" x14ac:dyDescent="0.3">
      <c r="G48527" s="2"/>
      <c r="K48527" s="2"/>
    </row>
    <row r="48528" spans="7:11" x14ac:dyDescent="0.3">
      <c r="G48528" s="2"/>
      <c r="K48528" s="2"/>
    </row>
    <row r="48529" spans="7:11" x14ac:dyDescent="0.3">
      <c r="G48529" s="2"/>
      <c r="K48529" s="2"/>
    </row>
    <row r="48530" spans="7:11" x14ac:dyDescent="0.3">
      <c r="G48530" s="2"/>
      <c r="K48530" s="2"/>
    </row>
    <row r="48531" spans="7:11" x14ac:dyDescent="0.3">
      <c r="G48531" s="2"/>
      <c r="K48531" s="2"/>
    </row>
    <row r="48532" spans="7:11" x14ac:dyDescent="0.3">
      <c r="G48532" s="2"/>
      <c r="K48532" s="2"/>
    </row>
    <row r="48533" spans="7:11" x14ac:dyDescent="0.3">
      <c r="G48533" s="2"/>
      <c r="K48533" s="2"/>
    </row>
    <row r="48534" spans="7:11" x14ac:dyDescent="0.3">
      <c r="G48534" s="2"/>
      <c r="K48534" s="2"/>
    </row>
    <row r="48535" spans="7:11" x14ac:dyDescent="0.3">
      <c r="G48535" s="2"/>
      <c r="K48535" s="2"/>
    </row>
    <row r="48536" spans="7:11" x14ac:dyDescent="0.3">
      <c r="G48536" s="2"/>
      <c r="K48536" s="2"/>
    </row>
    <row r="48537" spans="7:11" x14ac:dyDescent="0.3">
      <c r="G48537" s="2"/>
      <c r="K48537" s="2"/>
    </row>
    <row r="48538" spans="7:11" x14ac:dyDescent="0.3">
      <c r="G48538" s="2"/>
      <c r="K48538" s="2"/>
    </row>
    <row r="48539" spans="7:11" x14ac:dyDescent="0.3">
      <c r="G48539" s="2"/>
      <c r="K48539" s="2"/>
    </row>
    <row r="48540" spans="7:11" x14ac:dyDescent="0.3">
      <c r="G48540" s="2"/>
      <c r="K48540" s="2"/>
    </row>
    <row r="48541" spans="7:11" x14ac:dyDescent="0.3">
      <c r="G48541" s="2"/>
      <c r="K48541" s="2"/>
    </row>
    <row r="48542" spans="7:11" x14ac:dyDescent="0.3">
      <c r="G48542" s="2"/>
      <c r="K48542" s="2"/>
    </row>
    <row r="48543" spans="7:11" x14ac:dyDescent="0.3">
      <c r="G48543" s="2"/>
      <c r="K48543" s="2"/>
    </row>
    <row r="48544" spans="7:11" x14ac:dyDescent="0.3">
      <c r="G48544" s="2"/>
      <c r="K48544" s="2"/>
    </row>
    <row r="48545" spans="7:11" x14ac:dyDescent="0.3">
      <c r="G48545" s="2"/>
      <c r="K48545" s="2"/>
    </row>
    <row r="48546" spans="7:11" x14ac:dyDescent="0.3">
      <c r="G48546" s="2"/>
      <c r="K48546" s="2"/>
    </row>
    <row r="48547" spans="7:11" x14ac:dyDescent="0.3">
      <c r="G48547" s="2"/>
      <c r="K48547" s="2"/>
    </row>
    <row r="48548" spans="7:11" x14ac:dyDescent="0.3">
      <c r="G48548" s="2"/>
      <c r="K48548" s="2"/>
    </row>
    <row r="48549" spans="7:11" x14ac:dyDescent="0.3">
      <c r="G48549" s="2"/>
      <c r="K48549" s="2"/>
    </row>
    <row r="48550" spans="7:11" x14ac:dyDescent="0.3">
      <c r="G48550" s="2"/>
      <c r="K48550" s="2"/>
    </row>
    <row r="48551" spans="7:11" x14ac:dyDescent="0.3">
      <c r="G48551" s="2"/>
      <c r="K48551" s="2"/>
    </row>
    <row r="48552" spans="7:11" x14ac:dyDescent="0.3">
      <c r="G48552" s="2"/>
      <c r="K48552" s="2"/>
    </row>
    <row r="48553" spans="7:11" x14ac:dyDescent="0.3">
      <c r="G48553" s="2"/>
      <c r="K48553" s="2"/>
    </row>
    <row r="48554" spans="7:11" x14ac:dyDescent="0.3">
      <c r="G48554" s="2"/>
      <c r="K48554" s="2"/>
    </row>
    <row r="48555" spans="7:11" x14ac:dyDescent="0.3">
      <c r="G48555" s="2"/>
      <c r="K48555" s="2"/>
    </row>
    <row r="48556" spans="7:11" x14ac:dyDescent="0.3">
      <c r="G48556" s="2"/>
      <c r="K48556" s="2"/>
    </row>
    <row r="48557" spans="7:11" x14ac:dyDescent="0.3">
      <c r="G48557" s="2"/>
      <c r="K48557" s="2"/>
    </row>
    <row r="48558" spans="7:11" x14ac:dyDescent="0.3">
      <c r="G48558" s="2"/>
      <c r="K48558" s="2"/>
    </row>
    <row r="48559" spans="7:11" x14ac:dyDescent="0.3">
      <c r="G48559" s="2"/>
      <c r="K48559" s="2"/>
    </row>
    <row r="48560" spans="7:11" x14ac:dyDescent="0.3">
      <c r="G48560" s="2"/>
      <c r="K48560" s="2"/>
    </row>
    <row r="48561" spans="7:11" x14ac:dyDescent="0.3">
      <c r="G48561" s="2"/>
      <c r="K48561" s="2"/>
    </row>
    <row r="48562" spans="7:11" x14ac:dyDescent="0.3">
      <c r="G48562" s="2"/>
      <c r="K48562" s="2"/>
    </row>
    <row r="48563" spans="7:11" x14ac:dyDescent="0.3">
      <c r="G48563" s="2"/>
      <c r="K48563" s="2"/>
    </row>
    <row r="48564" spans="7:11" x14ac:dyDescent="0.3">
      <c r="G48564" s="2"/>
      <c r="K48564" s="2"/>
    </row>
    <row r="48565" spans="7:11" x14ac:dyDescent="0.3">
      <c r="G48565" s="2"/>
      <c r="K48565" s="2"/>
    </row>
    <row r="48566" spans="7:11" x14ac:dyDescent="0.3">
      <c r="G48566" s="2"/>
      <c r="K48566" s="2"/>
    </row>
    <row r="48567" spans="7:11" x14ac:dyDescent="0.3">
      <c r="G48567" s="2"/>
      <c r="K48567" s="2"/>
    </row>
    <row r="48568" spans="7:11" x14ac:dyDescent="0.3">
      <c r="G48568" s="2"/>
      <c r="K48568" s="2"/>
    </row>
    <row r="48569" spans="7:11" x14ac:dyDescent="0.3">
      <c r="G48569" s="2"/>
      <c r="K48569" s="2"/>
    </row>
    <row r="48570" spans="7:11" x14ac:dyDescent="0.3">
      <c r="G48570" s="2"/>
      <c r="K48570" s="2"/>
    </row>
    <row r="48571" spans="7:11" x14ac:dyDescent="0.3">
      <c r="G48571" s="2"/>
      <c r="K48571" s="2"/>
    </row>
    <row r="48572" spans="7:11" x14ac:dyDescent="0.3">
      <c r="G48572" s="2"/>
      <c r="K48572" s="2"/>
    </row>
    <row r="48573" spans="7:11" x14ac:dyDescent="0.3">
      <c r="G48573" s="2"/>
      <c r="K48573" s="2"/>
    </row>
    <row r="48574" spans="7:11" x14ac:dyDescent="0.3">
      <c r="G48574" s="2"/>
      <c r="K48574" s="2"/>
    </row>
    <row r="48575" spans="7:11" x14ac:dyDescent="0.3">
      <c r="G48575" s="2"/>
      <c r="K48575" s="2"/>
    </row>
    <row r="48576" spans="7:11" x14ac:dyDescent="0.3">
      <c r="G48576" s="2"/>
      <c r="K48576" s="2"/>
    </row>
    <row r="48577" spans="7:11" x14ac:dyDescent="0.3">
      <c r="G48577" s="2"/>
      <c r="K48577" s="2"/>
    </row>
    <row r="48578" spans="7:11" x14ac:dyDescent="0.3">
      <c r="G48578" s="2"/>
      <c r="K48578" s="2"/>
    </row>
    <row r="48579" spans="7:11" x14ac:dyDescent="0.3">
      <c r="G48579" s="2"/>
      <c r="K48579" s="2"/>
    </row>
    <row r="48580" spans="7:11" x14ac:dyDescent="0.3">
      <c r="G48580" s="2"/>
      <c r="K48580" s="2"/>
    </row>
    <row r="48581" spans="7:11" x14ac:dyDescent="0.3">
      <c r="G48581" s="2"/>
      <c r="K48581" s="2"/>
    </row>
    <row r="48582" spans="7:11" x14ac:dyDescent="0.3">
      <c r="G48582" s="2"/>
      <c r="K48582" s="2"/>
    </row>
    <row r="48583" spans="7:11" x14ac:dyDescent="0.3">
      <c r="G48583" s="2"/>
      <c r="K48583" s="2"/>
    </row>
    <row r="48584" spans="7:11" x14ac:dyDescent="0.3">
      <c r="G48584" s="2"/>
      <c r="K48584" s="2"/>
    </row>
    <row r="48585" spans="7:11" x14ac:dyDescent="0.3">
      <c r="G48585" s="2"/>
      <c r="K48585" s="2"/>
    </row>
    <row r="48586" spans="7:11" x14ac:dyDescent="0.3">
      <c r="G48586" s="2"/>
      <c r="K48586" s="2"/>
    </row>
    <row r="48587" spans="7:11" x14ac:dyDescent="0.3">
      <c r="G48587" s="2"/>
      <c r="K48587" s="2"/>
    </row>
    <row r="48588" spans="7:11" x14ac:dyDescent="0.3">
      <c r="G48588" s="2"/>
      <c r="K48588" s="2"/>
    </row>
    <row r="48589" spans="7:11" x14ac:dyDescent="0.3">
      <c r="G48589" s="2"/>
      <c r="K48589" s="2"/>
    </row>
    <row r="48590" spans="7:11" x14ac:dyDescent="0.3">
      <c r="G48590" s="2"/>
      <c r="K48590" s="2"/>
    </row>
    <row r="48591" spans="7:11" x14ac:dyDescent="0.3">
      <c r="G48591" s="2"/>
      <c r="K48591" s="2"/>
    </row>
    <row r="48592" spans="7:11" x14ac:dyDescent="0.3">
      <c r="G48592" s="2"/>
      <c r="K48592" s="2"/>
    </row>
    <row r="48593" spans="7:11" x14ac:dyDescent="0.3">
      <c r="G48593" s="2"/>
      <c r="K48593" s="2"/>
    </row>
    <row r="48594" spans="7:11" x14ac:dyDescent="0.3">
      <c r="G48594" s="2"/>
      <c r="K48594" s="2"/>
    </row>
    <row r="48595" spans="7:11" x14ac:dyDescent="0.3">
      <c r="G48595" s="2"/>
      <c r="K48595" s="2"/>
    </row>
    <row r="48596" spans="7:11" x14ac:dyDescent="0.3">
      <c r="G48596" s="2"/>
      <c r="K48596" s="2"/>
    </row>
    <row r="48597" spans="7:11" x14ac:dyDescent="0.3">
      <c r="G48597" s="2"/>
      <c r="K48597" s="2"/>
    </row>
    <row r="48598" spans="7:11" x14ac:dyDescent="0.3">
      <c r="G48598" s="2"/>
      <c r="K48598" s="2"/>
    </row>
    <row r="48599" spans="7:11" x14ac:dyDescent="0.3">
      <c r="G48599" s="2"/>
      <c r="K48599" s="2"/>
    </row>
    <row r="48600" spans="7:11" x14ac:dyDescent="0.3">
      <c r="G48600" s="2"/>
      <c r="K48600" s="2"/>
    </row>
    <row r="48601" spans="7:11" x14ac:dyDescent="0.3">
      <c r="G48601" s="2"/>
      <c r="K48601" s="2"/>
    </row>
    <row r="48602" spans="7:11" x14ac:dyDescent="0.3">
      <c r="G48602" s="2"/>
      <c r="K48602" s="2"/>
    </row>
    <row r="48603" spans="7:11" x14ac:dyDescent="0.3">
      <c r="G48603" s="2"/>
      <c r="K48603" s="2"/>
    </row>
    <row r="48604" spans="7:11" x14ac:dyDescent="0.3">
      <c r="G48604" s="2"/>
      <c r="K48604" s="2"/>
    </row>
    <row r="48605" spans="7:11" x14ac:dyDescent="0.3">
      <c r="G48605" s="2"/>
      <c r="K48605" s="2"/>
    </row>
    <row r="48606" spans="7:11" x14ac:dyDescent="0.3">
      <c r="G48606" s="2"/>
      <c r="K48606" s="2"/>
    </row>
    <row r="48607" spans="7:11" x14ac:dyDescent="0.3">
      <c r="G48607" s="2"/>
      <c r="K48607" s="2"/>
    </row>
    <row r="48608" spans="7:11" x14ac:dyDescent="0.3">
      <c r="G48608" s="2"/>
      <c r="K48608" s="2"/>
    </row>
    <row r="48609" spans="7:11" x14ac:dyDescent="0.3">
      <c r="G48609" s="2"/>
      <c r="K48609" s="2"/>
    </row>
    <row r="48610" spans="7:11" x14ac:dyDescent="0.3">
      <c r="G48610" s="2"/>
      <c r="K48610" s="2"/>
    </row>
    <row r="48611" spans="7:11" x14ac:dyDescent="0.3">
      <c r="G48611" s="2"/>
      <c r="K48611" s="2"/>
    </row>
    <row r="48612" spans="7:11" x14ac:dyDescent="0.3">
      <c r="G48612" s="2"/>
      <c r="K48612" s="2"/>
    </row>
    <row r="48613" spans="7:11" x14ac:dyDescent="0.3">
      <c r="G48613" s="2"/>
      <c r="K48613" s="2"/>
    </row>
    <row r="48614" spans="7:11" x14ac:dyDescent="0.3">
      <c r="G48614" s="2"/>
      <c r="K48614" s="2"/>
    </row>
    <row r="48615" spans="7:11" x14ac:dyDescent="0.3">
      <c r="G48615" s="2"/>
      <c r="K48615" s="2"/>
    </row>
    <row r="48616" spans="7:11" x14ac:dyDescent="0.3">
      <c r="G48616" s="2"/>
      <c r="K48616" s="2"/>
    </row>
    <row r="48617" spans="7:11" x14ac:dyDescent="0.3">
      <c r="G48617" s="2"/>
      <c r="K48617" s="2"/>
    </row>
    <row r="48618" spans="7:11" x14ac:dyDescent="0.3">
      <c r="G48618" s="2"/>
      <c r="K48618" s="2"/>
    </row>
    <row r="48619" spans="7:11" x14ac:dyDescent="0.3">
      <c r="G48619" s="2"/>
      <c r="K48619" s="2"/>
    </row>
    <row r="48620" spans="7:11" x14ac:dyDescent="0.3">
      <c r="G48620" s="2"/>
      <c r="K48620" s="2"/>
    </row>
    <row r="48621" spans="7:11" x14ac:dyDescent="0.3">
      <c r="G48621" s="2"/>
      <c r="K48621" s="2"/>
    </row>
    <row r="48622" spans="7:11" x14ac:dyDescent="0.3">
      <c r="G48622" s="2"/>
      <c r="K48622" s="2"/>
    </row>
    <row r="48623" spans="7:11" x14ac:dyDescent="0.3">
      <c r="G48623" s="2"/>
      <c r="K48623" s="2"/>
    </row>
    <row r="48624" spans="7:11" x14ac:dyDescent="0.3">
      <c r="G48624" s="2"/>
      <c r="K48624" s="2"/>
    </row>
    <row r="48625" spans="7:11" x14ac:dyDescent="0.3">
      <c r="G48625" s="2"/>
      <c r="K48625" s="2"/>
    </row>
    <row r="48626" spans="7:11" x14ac:dyDescent="0.3">
      <c r="G48626" s="2"/>
      <c r="K48626" s="2"/>
    </row>
    <row r="48627" spans="7:11" x14ac:dyDescent="0.3">
      <c r="G48627" s="2"/>
      <c r="K48627" s="2"/>
    </row>
    <row r="48628" spans="7:11" x14ac:dyDescent="0.3">
      <c r="G48628" s="2"/>
      <c r="K48628" s="2"/>
    </row>
    <row r="48629" spans="7:11" x14ac:dyDescent="0.3">
      <c r="G48629" s="2"/>
      <c r="K48629" s="2"/>
    </row>
    <row r="48630" spans="7:11" x14ac:dyDescent="0.3">
      <c r="G48630" s="2"/>
      <c r="K48630" s="2"/>
    </row>
    <row r="48631" spans="7:11" x14ac:dyDescent="0.3">
      <c r="G48631" s="2"/>
      <c r="K48631" s="2"/>
    </row>
    <row r="48632" spans="7:11" x14ac:dyDescent="0.3">
      <c r="G48632" s="2"/>
      <c r="K48632" s="2"/>
    </row>
    <row r="48633" spans="7:11" x14ac:dyDescent="0.3">
      <c r="G48633" s="2"/>
      <c r="K48633" s="2"/>
    </row>
    <row r="48634" spans="7:11" x14ac:dyDescent="0.3">
      <c r="G48634" s="2"/>
      <c r="K48634" s="2"/>
    </row>
    <row r="48635" spans="7:11" x14ac:dyDescent="0.3">
      <c r="G48635" s="2"/>
      <c r="K48635" s="2"/>
    </row>
    <row r="48636" spans="7:11" x14ac:dyDescent="0.3">
      <c r="G48636" s="2"/>
      <c r="K48636" s="2"/>
    </row>
    <row r="48637" spans="7:11" x14ac:dyDescent="0.3">
      <c r="G48637" s="2"/>
      <c r="K48637" s="2"/>
    </row>
    <row r="48638" spans="7:11" x14ac:dyDescent="0.3">
      <c r="G48638" s="2"/>
      <c r="K48638" s="2"/>
    </row>
    <row r="48639" spans="7:11" x14ac:dyDescent="0.3">
      <c r="G48639" s="2"/>
      <c r="K48639" s="2"/>
    </row>
    <row r="48640" spans="7:11" x14ac:dyDescent="0.3">
      <c r="G48640" s="2"/>
      <c r="K48640" s="2"/>
    </row>
    <row r="48641" spans="7:11" x14ac:dyDescent="0.3">
      <c r="G48641" s="2"/>
      <c r="K48641" s="2"/>
    </row>
    <row r="48642" spans="7:11" x14ac:dyDescent="0.3">
      <c r="G48642" s="2"/>
      <c r="K48642" s="2"/>
    </row>
    <row r="48643" spans="7:11" x14ac:dyDescent="0.3">
      <c r="G48643" s="2"/>
      <c r="K48643" s="2"/>
    </row>
    <row r="48644" spans="7:11" x14ac:dyDescent="0.3">
      <c r="G48644" s="2"/>
      <c r="K48644" s="2"/>
    </row>
    <row r="48645" spans="7:11" x14ac:dyDescent="0.3">
      <c r="G48645" s="2"/>
      <c r="K48645" s="2"/>
    </row>
    <row r="48646" spans="7:11" x14ac:dyDescent="0.3">
      <c r="G48646" s="2"/>
      <c r="K48646" s="2"/>
    </row>
    <row r="48647" spans="7:11" x14ac:dyDescent="0.3">
      <c r="G48647" s="2"/>
      <c r="K48647" s="2"/>
    </row>
    <row r="48648" spans="7:11" x14ac:dyDescent="0.3">
      <c r="G48648" s="2"/>
      <c r="K48648" s="2"/>
    </row>
    <row r="48649" spans="7:11" x14ac:dyDescent="0.3">
      <c r="G48649" s="2"/>
      <c r="K48649" s="2"/>
    </row>
    <row r="48650" spans="7:11" x14ac:dyDescent="0.3">
      <c r="G48650" s="2"/>
      <c r="K48650" s="2"/>
    </row>
    <row r="48651" spans="7:11" x14ac:dyDescent="0.3">
      <c r="G48651" s="2"/>
      <c r="K48651" s="2"/>
    </row>
    <row r="48652" spans="7:11" x14ac:dyDescent="0.3">
      <c r="G48652" s="2"/>
      <c r="K48652" s="2"/>
    </row>
    <row r="48653" spans="7:11" x14ac:dyDescent="0.3">
      <c r="G48653" s="2"/>
      <c r="K48653" s="2"/>
    </row>
    <row r="48654" spans="7:11" x14ac:dyDescent="0.3">
      <c r="G48654" s="2"/>
      <c r="K48654" s="2"/>
    </row>
    <row r="48655" spans="7:11" x14ac:dyDescent="0.3">
      <c r="G48655" s="2"/>
      <c r="K48655" s="2"/>
    </row>
    <row r="48656" spans="7:11" x14ac:dyDescent="0.3">
      <c r="G48656" s="2"/>
      <c r="K48656" s="2"/>
    </row>
    <row r="48657" spans="7:11" x14ac:dyDescent="0.3">
      <c r="G48657" s="2"/>
      <c r="K48657" s="2"/>
    </row>
    <row r="48658" spans="7:11" x14ac:dyDescent="0.3">
      <c r="G48658" s="2"/>
      <c r="K48658" s="2"/>
    </row>
    <row r="48659" spans="7:11" x14ac:dyDescent="0.3">
      <c r="G48659" s="2"/>
      <c r="K48659" s="2"/>
    </row>
    <row r="48660" spans="7:11" x14ac:dyDescent="0.3">
      <c r="G48660" s="2"/>
      <c r="K48660" s="2"/>
    </row>
    <row r="48661" spans="7:11" x14ac:dyDescent="0.3">
      <c r="G48661" s="2"/>
      <c r="K48661" s="2"/>
    </row>
    <row r="48662" spans="7:11" x14ac:dyDescent="0.3">
      <c r="G48662" s="2"/>
      <c r="K48662" s="2"/>
    </row>
    <row r="48663" spans="7:11" x14ac:dyDescent="0.3">
      <c r="G48663" s="2"/>
      <c r="K48663" s="2"/>
    </row>
    <row r="48664" spans="7:11" x14ac:dyDescent="0.3">
      <c r="G48664" s="2"/>
      <c r="K48664" s="2"/>
    </row>
    <row r="48665" spans="7:11" x14ac:dyDescent="0.3">
      <c r="G48665" s="2"/>
      <c r="K48665" s="2"/>
    </row>
    <row r="48666" spans="7:11" x14ac:dyDescent="0.3">
      <c r="G48666" s="2"/>
      <c r="K48666" s="2"/>
    </row>
    <row r="48667" spans="7:11" x14ac:dyDescent="0.3">
      <c r="G48667" s="2"/>
      <c r="K48667" s="2"/>
    </row>
    <row r="48668" spans="7:11" x14ac:dyDescent="0.3">
      <c r="G48668" s="2"/>
      <c r="K48668" s="2"/>
    </row>
    <row r="48669" spans="7:11" x14ac:dyDescent="0.3">
      <c r="G48669" s="2"/>
      <c r="K48669" s="2"/>
    </row>
    <row r="48670" spans="7:11" x14ac:dyDescent="0.3">
      <c r="G48670" s="2"/>
      <c r="K48670" s="2"/>
    </row>
    <row r="48671" spans="7:11" x14ac:dyDescent="0.3">
      <c r="G48671" s="2"/>
      <c r="K48671" s="2"/>
    </row>
    <row r="48672" spans="7:11" x14ac:dyDescent="0.3">
      <c r="G48672" s="2"/>
      <c r="K48672" s="2"/>
    </row>
    <row r="48673" spans="7:11" x14ac:dyDescent="0.3">
      <c r="G48673" s="2"/>
      <c r="K48673" s="2"/>
    </row>
    <row r="48674" spans="7:11" x14ac:dyDescent="0.3">
      <c r="G48674" s="2"/>
      <c r="K48674" s="2"/>
    </row>
    <row r="48675" spans="7:11" x14ac:dyDescent="0.3">
      <c r="G48675" s="2"/>
      <c r="K48675" s="2"/>
    </row>
    <row r="48676" spans="7:11" x14ac:dyDescent="0.3">
      <c r="G48676" s="2"/>
      <c r="K48676" s="2"/>
    </row>
    <row r="48677" spans="7:11" x14ac:dyDescent="0.3">
      <c r="G48677" s="2"/>
      <c r="K48677" s="2"/>
    </row>
    <row r="48678" spans="7:11" x14ac:dyDescent="0.3">
      <c r="G48678" s="2"/>
      <c r="K48678" s="2"/>
    </row>
    <row r="48679" spans="7:11" x14ac:dyDescent="0.3">
      <c r="G48679" s="2"/>
      <c r="K48679" s="2"/>
    </row>
    <row r="48680" spans="7:11" x14ac:dyDescent="0.3">
      <c r="G48680" s="2"/>
      <c r="K48680" s="2"/>
    </row>
    <row r="48681" spans="7:11" x14ac:dyDescent="0.3">
      <c r="G48681" s="2"/>
      <c r="K48681" s="2"/>
    </row>
    <row r="48682" spans="7:11" x14ac:dyDescent="0.3">
      <c r="G48682" s="2"/>
      <c r="K48682" s="2"/>
    </row>
    <row r="48683" spans="7:11" x14ac:dyDescent="0.3">
      <c r="G48683" s="2"/>
      <c r="K48683" s="2"/>
    </row>
    <row r="48684" spans="7:11" x14ac:dyDescent="0.3">
      <c r="G48684" s="2"/>
      <c r="K48684" s="2"/>
    </row>
    <row r="48685" spans="7:11" x14ac:dyDescent="0.3">
      <c r="G48685" s="2"/>
      <c r="K48685" s="2"/>
    </row>
    <row r="48686" spans="7:11" x14ac:dyDescent="0.3">
      <c r="G48686" s="2"/>
      <c r="K48686" s="2"/>
    </row>
    <row r="48687" spans="7:11" x14ac:dyDescent="0.3">
      <c r="G48687" s="2"/>
      <c r="K48687" s="2"/>
    </row>
    <row r="48688" spans="7:11" x14ac:dyDescent="0.3">
      <c r="G48688" s="2"/>
      <c r="K48688" s="2"/>
    </row>
    <row r="48689" spans="7:11" x14ac:dyDescent="0.3">
      <c r="G48689" s="2"/>
      <c r="K48689" s="2"/>
    </row>
    <row r="48690" spans="7:11" x14ac:dyDescent="0.3">
      <c r="G48690" s="2"/>
      <c r="K48690" s="2"/>
    </row>
    <row r="48691" spans="7:11" x14ac:dyDescent="0.3">
      <c r="G48691" s="2"/>
      <c r="K48691" s="2"/>
    </row>
    <row r="48692" spans="7:11" x14ac:dyDescent="0.3">
      <c r="G48692" s="2"/>
      <c r="K48692" s="2"/>
    </row>
    <row r="48693" spans="7:11" x14ac:dyDescent="0.3">
      <c r="G48693" s="2"/>
      <c r="K48693" s="2"/>
    </row>
    <row r="48694" spans="7:11" x14ac:dyDescent="0.3">
      <c r="G48694" s="2"/>
      <c r="K48694" s="2"/>
    </row>
    <row r="48695" spans="7:11" x14ac:dyDescent="0.3">
      <c r="G48695" s="2"/>
      <c r="K48695" s="2"/>
    </row>
    <row r="48696" spans="7:11" x14ac:dyDescent="0.3">
      <c r="G48696" s="2"/>
      <c r="K48696" s="2"/>
    </row>
    <row r="48697" spans="7:11" x14ac:dyDescent="0.3">
      <c r="G48697" s="2"/>
      <c r="K48697" s="2"/>
    </row>
    <row r="48698" spans="7:11" x14ac:dyDescent="0.3">
      <c r="G48698" s="2"/>
      <c r="K48698" s="2"/>
    </row>
    <row r="48699" spans="7:11" x14ac:dyDescent="0.3">
      <c r="G48699" s="2"/>
      <c r="K48699" s="2"/>
    </row>
    <row r="48700" spans="7:11" x14ac:dyDescent="0.3">
      <c r="G48700" s="2"/>
      <c r="K48700" s="2"/>
    </row>
    <row r="48701" spans="7:11" x14ac:dyDescent="0.3">
      <c r="G48701" s="2"/>
      <c r="K48701" s="2"/>
    </row>
    <row r="48702" spans="7:11" x14ac:dyDescent="0.3">
      <c r="G48702" s="2"/>
      <c r="K48702" s="2"/>
    </row>
    <row r="48703" spans="7:11" x14ac:dyDescent="0.3">
      <c r="G48703" s="2"/>
      <c r="K48703" s="2"/>
    </row>
    <row r="48704" spans="7:11" x14ac:dyDescent="0.3">
      <c r="G48704" s="2"/>
      <c r="K48704" s="2"/>
    </row>
    <row r="48705" spans="7:11" x14ac:dyDescent="0.3">
      <c r="G48705" s="2"/>
      <c r="K48705" s="2"/>
    </row>
    <row r="48706" spans="7:11" x14ac:dyDescent="0.3">
      <c r="G48706" s="2"/>
      <c r="K48706" s="2"/>
    </row>
    <row r="48707" spans="7:11" x14ac:dyDescent="0.3">
      <c r="G48707" s="2"/>
      <c r="K48707" s="2"/>
    </row>
    <row r="48708" spans="7:11" x14ac:dyDescent="0.3">
      <c r="G48708" s="2"/>
      <c r="K48708" s="2"/>
    </row>
    <row r="48709" spans="7:11" x14ac:dyDescent="0.3">
      <c r="G48709" s="2"/>
      <c r="K48709" s="2"/>
    </row>
    <row r="48710" spans="7:11" x14ac:dyDescent="0.3">
      <c r="G48710" s="2"/>
      <c r="K48710" s="2"/>
    </row>
    <row r="48711" spans="7:11" x14ac:dyDescent="0.3">
      <c r="G48711" s="2"/>
      <c r="K48711" s="2"/>
    </row>
    <row r="48712" spans="7:11" x14ac:dyDescent="0.3">
      <c r="G48712" s="2"/>
      <c r="K48712" s="2"/>
    </row>
    <row r="48713" spans="7:11" x14ac:dyDescent="0.3">
      <c r="G48713" s="2"/>
      <c r="K48713" s="2"/>
    </row>
    <row r="48714" spans="7:11" x14ac:dyDescent="0.3">
      <c r="G48714" s="2"/>
      <c r="K48714" s="2"/>
    </row>
    <row r="48715" spans="7:11" x14ac:dyDescent="0.3">
      <c r="G48715" s="2"/>
      <c r="K48715" s="2"/>
    </row>
    <row r="48716" spans="7:11" x14ac:dyDescent="0.3">
      <c r="G48716" s="2"/>
      <c r="K48716" s="2"/>
    </row>
    <row r="48717" spans="7:11" x14ac:dyDescent="0.3">
      <c r="G48717" s="2"/>
      <c r="K48717" s="2"/>
    </row>
    <row r="48718" spans="7:11" x14ac:dyDescent="0.3">
      <c r="G48718" s="2"/>
      <c r="K48718" s="2"/>
    </row>
    <row r="48719" spans="7:11" x14ac:dyDescent="0.3">
      <c r="G48719" s="2"/>
      <c r="K48719" s="2"/>
    </row>
    <row r="48720" spans="7:11" x14ac:dyDescent="0.3">
      <c r="G48720" s="2"/>
      <c r="K48720" s="2"/>
    </row>
    <row r="48721" spans="7:11" x14ac:dyDescent="0.3">
      <c r="G48721" s="2"/>
      <c r="K48721" s="2"/>
    </row>
    <row r="48722" spans="7:11" x14ac:dyDescent="0.3">
      <c r="G48722" s="2"/>
      <c r="K48722" s="2"/>
    </row>
    <row r="48723" spans="7:11" x14ac:dyDescent="0.3">
      <c r="G48723" s="2"/>
      <c r="K48723" s="2"/>
    </row>
    <row r="48724" spans="7:11" x14ac:dyDescent="0.3">
      <c r="G48724" s="2"/>
      <c r="K48724" s="2"/>
    </row>
    <row r="48725" spans="7:11" x14ac:dyDescent="0.3">
      <c r="G48725" s="2"/>
      <c r="K48725" s="2"/>
    </row>
    <row r="48726" spans="7:11" x14ac:dyDescent="0.3">
      <c r="G48726" s="2"/>
      <c r="K48726" s="2"/>
    </row>
    <row r="48727" spans="7:11" x14ac:dyDescent="0.3">
      <c r="G48727" s="2"/>
      <c r="K48727" s="2"/>
    </row>
    <row r="48728" spans="7:11" x14ac:dyDescent="0.3">
      <c r="G48728" s="2"/>
      <c r="K48728" s="2"/>
    </row>
    <row r="48729" spans="7:11" x14ac:dyDescent="0.3">
      <c r="G48729" s="2"/>
      <c r="K48729" s="2"/>
    </row>
    <row r="48730" spans="7:11" x14ac:dyDescent="0.3">
      <c r="G48730" s="2"/>
      <c r="K48730" s="2"/>
    </row>
    <row r="48731" spans="7:11" x14ac:dyDescent="0.3">
      <c r="G48731" s="2"/>
      <c r="K48731" s="2"/>
    </row>
    <row r="48732" spans="7:11" x14ac:dyDescent="0.3">
      <c r="G48732" s="2"/>
      <c r="K48732" s="2"/>
    </row>
    <row r="48733" spans="7:11" x14ac:dyDescent="0.3">
      <c r="G48733" s="2"/>
      <c r="K48733" s="2"/>
    </row>
    <row r="48734" spans="7:11" x14ac:dyDescent="0.3">
      <c r="G48734" s="2"/>
      <c r="K48734" s="2"/>
    </row>
    <row r="48735" spans="7:11" x14ac:dyDescent="0.3">
      <c r="G48735" s="2"/>
      <c r="K48735" s="2"/>
    </row>
    <row r="48736" spans="7:11" x14ac:dyDescent="0.3">
      <c r="G48736" s="2"/>
      <c r="K48736" s="2"/>
    </row>
    <row r="48737" spans="7:11" x14ac:dyDescent="0.3">
      <c r="G48737" s="2"/>
      <c r="K48737" s="2"/>
    </row>
    <row r="48738" spans="7:11" x14ac:dyDescent="0.3">
      <c r="G48738" s="2"/>
      <c r="K48738" s="2"/>
    </row>
    <row r="48739" spans="7:11" x14ac:dyDescent="0.3">
      <c r="G48739" s="2"/>
      <c r="K48739" s="2"/>
    </row>
    <row r="48740" spans="7:11" x14ac:dyDescent="0.3">
      <c r="G48740" s="2"/>
      <c r="K48740" s="2"/>
    </row>
    <row r="48741" spans="7:11" x14ac:dyDescent="0.3">
      <c r="G48741" s="2"/>
      <c r="K48741" s="2"/>
    </row>
    <row r="48742" spans="7:11" x14ac:dyDescent="0.3">
      <c r="G48742" s="2"/>
      <c r="K48742" s="2"/>
    </row>
    <row r="48743" spans="7:11" x14ac:dyDescent="0.3">
      <c r="G48743" s="2"/>
      <c r="K48743" s="2"/>
    </row>
    <row r="48744" spans="7:11" x14ac:dyDescent="0.3">
      <c r="G48744" s="2"/>
      <c r="K48744" s="2"/>
    </row>
    <row r="48745" spans="7:11" x14ac:dyDescent="0.3">
      <c r="G48745" s="2"/>
      <c r="K48745" s="2"/>
    </row>
    <row r="48746" spans="7:11" x14ac:dyDescent="0.3">
      <c r="G48746" s="2"/>
      <c r="K48746" s="2"/>
    </row>
    <row r="48747" spans="7:11" x14ac:dyDescent="0.3">
      <c r="G48747" s="2"/>
      <c r="K48747" s="2"/>
    </row>
    <row r="48748" spans="7:11" x14ac:dyDescent="0.3">
      <c r="G48748" s="2"/>
      <c r="K48748" s="2"/>
    </row>
    <row r="48749" spans="7:11" x14ac:dyDescent="0.3">
      <c r="G48749" s="2"/>
      <c r="K48749" s="2"/>
    </row>
    <row r="48750" spans="7:11" x14ac:dyDescent="0.3">
      <c r="G48750" s="2"/>
      <c r="K48750" s="2"/>
    </row>
    <row r="48751" spans="7:11" x14ac:dyDescent="0.3">
      <c r="G48751" s="2"/>
      <c r="K48751" s="2"/>
    </row>
    <row r="48752" spans="7:11" x14ac:dyDescent="0.3">
      <c r="G48752" s="2"/>
      <c r="K48752" s="2"/>
    </row>
    <row r="48753" spans="7:11" x14ac:dyDescent="0.3">
      <c r="G48753" s="2"/>
      <c r="K48753" s="2"/>
    </row>
    <row r="48754" spans="7:11" x14ac:dyDescent="0.3">
      <c r="G48754" s="2"/>
      <c r="K48754" s="2"/>
    </row>
    <row r="48755" spans="7:11" x14ac:dyDescent="0.3">
      <c r="G48755" s="2"/>
      <c r="K48755" s="2"/>
    </row>
    <row r="48756" spans="7:11" x14ac:dyDescent="0.3">
      <c r="G48756" s="2"/>
      <c r="K48756" s="2"/>
    </row>
    <row r="48757" spans="7:11" x14ac:dyDescent="0.3">
      <c r="G48757" s="2"/>
      <c r="K48757" s="2"/>
    </row>
    <row r="48758" spans="7:11" x14ac:dyDescent="0.3">
      <c r="G48758" s="2"/>
      <c r="K48758" s="2"/>
    </row>
    <row r="48759" spans="7:11" x14ac:dyDescent="0.3">
      <c r="G48759" s="2"/>
      <c r="K48759" s="2"/>
    </row>
    <row r="48760" spans="7:11" x14ac:dyDescent="0.3">
      <c r="G48760" s="2"/>
      <c r="K48760" s="2"/>
    </row>
    <row r="48761" spans="7:11" x14ac:dyDescent="0.3">
      <c r="G48761" s="2"/>
      <c r="K48761" s="2"/>
    </row>
    <row r="48762" spans="7:11" x14ac:dyDescent="0.3">
      <c r="G48762" s="2"/>
      <c r="K48762" s="2"/>
    </row>
    <row r="48763" spans="7:11" x14ac:dyDescent="0.3">
      <c r="G48763" s="2"/>
      <c r="K48763" s="2"/>
    </row>
    <row r="48764" spans="7:11" x14ac:dyDescent="0.3">
      <c r="G48764" s="2"/>
      <c r="K48764" s="2"/>
    </row>
    <row r="48765" spans="7:11" x14ac:dyDescent="0.3">
      <c r="G48765" s="2"/>
      <c r="K48765" s="2"/>
    </row>
    <row r="48766" spans="7:11" x14ac:dyDescent="0.3">
      <c r="G48766" s="2"/>
      <c r="K48766" s="2"/>
    </row>
    <row r="48767" spans="7:11" x14ac:dyDescent="0.3">
      <c r="G48767" s="2"/>
      <c r="K48767" s="2"/>
    </row>
    <row r="48768" spans="7:11" x14ac:dyDescent="0.3">
      <c r="G48768" s="2"/>
      <c r="K48768" s="2"/>
    </row>
    <row r="48769" spans="7:11" x14ac:dyDescent="0.3">
      <c r="G48769" s="2"/>
      <c r="K48769" s="2"/>
    </row>
    <row r="48770" spans="7:11" x14ac:dyDescent="0.3">
      <c r="G48770" s="2"/>
      <c r="K48770" s="2"/>
    </row>
    <row r="48771" spans="7:11" x14ac:dyDescent="0.3">
      <c r="G48771" s="2"/>
      <c r="K48771" s="2"/>
    </row>
    <row r="48772" spans="7:11" x14ac:dyDescent="0.3">
      <c r="G48772" s="2"/>
      <c r="K48772" s="2"/>
    </row>
    <row r="48773" spans="7:11" x14ac:dyDescent="0.3">
      <c r="G48773" s="2"/>
      <c r="K48773" s="2"/>
    </row>
    <row r="48774" spans="7:11" x14ac:dyDescent="0.3">
      <c r="G48774" s="2"/>
      <c r="K48774" s="2"/>
    </row>
    <row r="48775" spans="7:11" x14ac:dyDescent="0.3">
      <c r="G48775" s="2"/>
      <c r="K48775" s="2"/>
    </row>
    <row r="48776" spans="7:11" x14ac:dyDescent="0.3">
      <c r="G48776" s="2"/>
      <c r="K48776" s="2"/>
    </row>
    <row r="48777" spans="7:11" x14ac:dyDescent="0.3">
      <c r="G48777" s="2"/>
      <c r="K48777" s="2"/>
    </row>
    <row r="48778" spans="7:11" x14ac:dyDescent="0.3">
      <c r="G48778" s="2"/>
      <c r="K48778" s="2"/>
    </row>
    <row r="48779" spans="7:11" x14ac:dyDescent="0.3">
      <c r="G48779" s="2"/>
      <c r="K48779" s="2"/>
    </row>
    <row r="48780" spans="7:11" x14ac:dyDescent="0.3">
      <c r="G48780" s="2"/>
      <c r="K48780" s="2"/>
    </row>
    <row r="48781" spans="7:11" x14ac:dyDescent="0.3">
      <c r="G48781" s="2"/>
      <c r="K48781" s="2"/>
    </row>
    <row r="48782" spans="7:11" x14ac:dyDescent="0.3">
      <c r="G48782" s="2"/>
      <c r="K48782" s="2"/>
    </row>
    <row r="48783" spans="7:11" x14ac:dyDescent="0.3">
      <c r="G48783" s="2"/>
      <c r="K48783" s="2"/>
    </row>
    <row r="48784" spans="7:11" x14ac:dyDescent="0.3">
      <c r="G48784" s="2"/>
      <c r="K48784" s="2"/>
    </row>
    <row r="48785" spans="7:11" x14ac:dyDescent="0.3">
      <c r="G48785" s="2"/>
      <c r="K48785" s="2"/>
    </row>
    <row r="48786" spans="7:11" x14ac:dyDescent="0.3">
      <c r="G48786" s="2"/>
      <c r="K48786" s="2"/>
    </row>
    <row r="48787" spans="7:11" x14ac:dyDescent="0.3">
      <c r="G48787" s="2"/>
      <c r="K48787" s="2"/>
    </row>
    <row r="48788" spans="7:11" x14ac:dyDescent="0.3">
      <c r="G48788" s="2"/>
      <c r="K48788" s="2"/>
    </row>
    <row r="48789" spans="7:11" x14ac:dyDescent="0.3">
      <c r="G48789" s="2"/>
      <c r="K48789" s="2"/>
    </row>
    <row r="48790" spans="7:11" x14ac:dyDescent="0.3">
      <c r="G48790" s="2"/>
      <c r="K48790" s="2"/>
    </row>
    <row r="48791" spans="7:11" x14ac:dyDescent="0.3">
      <c r="G48791" s="2"/>
      <c r="K48791" s="2"/>
    </row>
    <row r="48792" spans="7:11" x14ac:dyDescent="0.3">
      <c r="G48792" s="2"/>
      <c r="K48792" s="2"/>
    </row>
    <row r="48793" spans="7:11" x14ac:dyDescent="0.3">
      <c r="G48793" s="2"/>
      <c r="K48793" s="2"/>
    </row>
    <row r="48794" spans="7:11" x14ac:dyDescent="0.3">
      <c r="G48794" s="2"/>
      <c r="K48794" s="2"/>
    </row>
    <row r="48795" spans="7:11" x14ac:dyDescent="0.3">
      <c r="G48795" s="2"/>
      <c r="K48795" s="2"/>
    </row>
    <row r="48796" spans="7:11" x14ac:dyDescent="0.3">
      <c r="G48796" s="2"/>
      <c r="K48796" s="2"/>
    </row>
    <row r="48797" spans="7:11" x14ac:dyDescent="0.3">
      <c r="G48797" s="2"/>
      <c r="K48797" s="2"/>
    </row>
    <row r="48798" spans="7:11" x14ac:dyDescent="0.3">
      <c r="G48798" s="2"/>
      <c r="K48798" s="2"/>
    </row>
    <row r="48799" spans="7:11" x14ac:dyDescent="0.3">
      <c r="G48799" s="2"/>
      <c r="K48799" s="2"/>
    </row>
    <row r="48800" spans="7:11" x14ac:dyDescent="0.3">
      <c r="G48800" s="2"/>
      <c r="K48800" s="2"/>
    </row>
    <row r="48801" spans="7:11" x14ac:dyDescent="0.3">
      <c r="G48801" s="2"/>
      <c r="K48801" s="2"/>
    </row>
    <row r="48802" spans="7:11" x14ac:dyDescent="0.3">
      <c r="G48802" s="2"/>
      <c r="K48802" s="2"/>
    </row>
    <row r="48803" spans="7:11" x14ac:dyDescent="0.3">
      <c r="G48803" s="2"/>
      <c r="K48803" s="2"/>
    </row>
    <row r="48804" spans="7:11" x14ac:dyDescent="0.3">
      <c r="G48804" s="2"/>
      <c r="K48804" s="2"/>
    </row>
    <row r="48805" spans="7:11" x14ac:dyDescent="0.3">
      <c r="G48805" s="2"/>
      <c r="K48805" s="2"/>
    </row>
    <row r="48806" spans="7:11" x14ac:dyDescent="0.3">
      <c r="G48806" s="2"/>
      <c r="K48806" s="2"/>
    </row>
    <row r="48807" spans="7:11" x14ac:dyDescent="0.3">
      <c r="G48807" s="2"/>
      <c r="K48807" s="2"/>
    </row>
    <row r="48808" spans="7:11" x14ac:dyDescent="0.3">
      <c r="G48808" s="2"/>
      <c r="K48808" s="2"/>
    </row>
    <row r="48809" spans="7:11" x14ac:dyDescent="0.3">
      <c r="G48809" s="2"/>
      <c r="K48809" s="2"/>
    </row>
    <row r="48810" spans="7:11" x14ac:dyDescent="0.3">
      <c r="G48810" s="2"/>
      <c r="K48810" s="2"/>
    </row>
    <row r="48811" spans="7:11" x14ac:dyDescent="0.3">
      <c r="G48811" s="2"/>
      <c r="K48811" s="2"/>
    </row>
    <row r="48812" spans="7:11" x14ac:dyDescent="0.3">
      <c r="G48812" s="2"/>
      <c r="K48812" s="2"/>
    </row>
    <row r="48813" spans="7:11" x14ac:dyDescent="0.3">
      <c r="G48813" s="2"/>
      <c r="K48813" s="2"/>
    </row>
    <row r="48814" spans="7:11" x14ac:dyDescent="0.3">
      <c r="G48814" s="2"/>
      <c r="K48814" s="2"/>
    </row>
    <row r="48815" spans="7:11" x14ac:dyDescent="0.3">
      <c r="G48815" s="2"/>
      <c r="K48815" s="2"/>
    </row>
    <row r="48816" spans="7:11" x14ac:dyDescent="0.3">
      <c r="G48816" s="2"/>
      <c r="K48816" s="2"/>
    </row>
    <row r="48817" spans="7:11" x14ac:dyDescent="0.3">
      <c r="G48817" s="2"/>
      <c r="K48817" s="2"/>
    </row>
    <row r="48818" spans="7:11" x14ac:dyDescent="0.3">
      <c r="G48818" s="2"/>
      <c r="K48818" s="2"/>
    </row>
    <row r="48819" spans="7:11" x14ac:dyDescent="0.3">
      <c r="G48819" s="2"/>
      <c r="K48819" s="2"/>
    </row>
    <row r="48820" spans="7:11" x14ac:dyDescent="0.3">
      <c r="G48820" s="2"/>
      <c r="K48820" s="2"/>
    </row>
    <row r="48821" spans="7:11" x14ac:dyDescent="0.3">
      <c r="G48821" s="2"/>
      <c r="K48821" s="2"/>
    </row>
    <row r="48822" spans="7:11" x14ac:dyDescent="0.3">
      <c r="G48822" s="2"/>
      <c r="K48822" s="2"/>
    </row>
    <row r="48823" spans="7:11" x14ac:dyDescent="0.3">
      <c r="G48823" s="2"/>
      <c r="K48823" s="2"/>
    </row>
    <row r="48824" spans="7:11" x14ac:dyDescent="0.3">
      <c r="G48824" s="2"/>
      <c r="K48824" s="2"/>
    </row>
    <row r="48825" spans="7:11" x14ac:dyDescent="0.3">
      <c r="G48825" s="2"/>
      <c r="K48825" s="2"/>
    </row>
    <row r="48826" spans="7:11" x14ac:dyDescent="0.3">
      <c r="G48826" s="2"/>
      <c r="K48826" s="2"/>
    </row>
    <row r="48827" spans="7:11" x14ac:dyDescent="0.3">
      <c r="G48827" s="2"/>
      <c r="K48827" s="2"/>
    </row>
    <row r="48828" spans="7:11" x14ac:dyDescent="0.3">
      <c r="G48828" s="2"/>
      <c r="K48828" s="2"/>
    </row>
    <row r="48829" spans="7:11" x14ac:dyDescent="0.3">
      <c r="G48829" s="2"/>
      <c r="K48829" s="2"/>
    </row>
    <row r="48830" spans="7:11" x14ac:dyDescent="0.3">
      <c r="G48830" s="2"/>
      <c r="K48830" s="2"/>
    </row>
    <row r="48831" spans="7:11" x14ac:dyDescent="0.3">
      <c r="G48831" s="2"/>
      <c r="K48831" s="2"/>
    </row>
    <row r="48832" spans="7:11" x14ac:dyDescent="0.3">
      <c r="G48832" s="2"/>
      <c r="K48832" s="2"/>
    </row>
    <row r="48833" spans="7:11" x14ac:dyDescent="0.3">
      <c r="G48833" s="2"/>
      <c r="K48833" s="2"/>
    </row>
    <row r="48834" spans="7:11" x14ac:dyDescent="0.3">
      <c r="G48834" s="2"/>
      <c r="K48834" s="2"/>
    </row>
    <row r="48835" spans="7:11" x14ac:dyDescent="0.3">
      <c r="G48835" s="2"/>
      <c r="K48835" s="2"/>
    </row>
    <row r="48836" spans="7:11" x14ac:dyDescent="0.3">
      <c r="G48836" s="2"/>
      <c r="K48836" s="2"/>
    </row>
    <row r="48837" spans="7:11" x14ac:dyDescent="0.3">
      <c r="G48837" s="2"/>
      <c r="K48837" s="2"/>
    </row>
    <row r="48838" spans="7:11" x14ac:dyDescent="0.3">
      <c r="G48838" s="2"/>
      <c r="K48838" s="2"/>
    </row>
    <row r="48839" spans="7:11" x14ac:dyDescent="0.3">
      <c r="G48839" s="2"/>
      <c r="K48839" s="2"/>
    </row>
    <row r="48840" spans="7:11" x14ac:dyDescent="0.3">
      <c r="G48840" s="2"/>
      <c r="K48840" s="2"/>
    </row>
    <row r="48841" spans="7:11" x14ac:dyDescent="0.3">
      <c r="G48841" s="2"/>
      <c r="K48841" s="2"/>
    </row>
    <row r="48842" spans="7:11" x14ac:dyDescent="0.3">
      <c r="G48842" s="2"/>
      <c r="K48842" s="2"/>
    </row>
    <row r="48843" spans="7:11" x14ac:dyDescent="0.3">
      <c r="G48843" s="2"/>
      <c r="K48843" s="2"/>
    </row>
    <row r="48844" spans="7:11" x14ac:dyDescent="0.3">
      <c r="G48844" s="2"/>
      <c r="K48844" s="2"/>
    </row>
    <row r="48845" spans="7:11" x14ac:dyDescent="0.3">
      <c r="G48845" s="2"/>
      <c r="K48845" s="2"/>
    </row>
    <row r="48846" spans="7:11" x14ac:dyDescent="0.3">
      <c r="G48846" s="2"/>
      <c r="K48846" s="2"/>
    </row>
    <row r="48847" spans="7:11" x14ac:dyDescent="0.3">
      <c r="G48847" s="2"/>
      <c r="K48847" s="2"/>
    </row>
    <row r="48848" spans="7:11" x14ac:dyDescent="0.3">
      <c r="G48848" s="2"/>
      <c r="K48848" s="2"/>
    </row>
    <row r="48849" spans="7:11" x14ac:dyDescent="0.3">
      <c r="G48849" s="2"/>
      <c r="K48849" s="2"/>
    </row>
    <row r="48850" spans="7:11" x14ac:dyDescent="0.3">
      <c r="G48850" s="2"/>
      <c r="K48850" s="2"/>
    </row>
    <row r="48851" spans="7:11" x14ac:dyDescent="0.3">
      <c r="G48851" s="2"/>
      <c r="K48851" s="2"/>
    </row>
    <row r="48852" spans="7:11" x14ac:dyDescent="0.3">
      <c r="G48852" s="2"/>
      <c r="K48852" s="2"/>
    </row>
    <row r="48853" spans="7:11" x14ac:dyDescent="0.3">
      <c r="G48853" s="2"/>
      <c r="K48853" s="2"/>
    </row>
    <row r="48854" spans="7:11" x14ac:dyDescent="0.3">
      <c r="G48854" s="2"/>
      <c r="K48854" s="2"/>
    </row>
    <row r="48855" spans="7:11" x14ac:dyDescent="0.3">
      <c r="G48855" s="2"/>
      <c r="K48855" s="2"/>
    </row>
    <row r="48856" spans="7:11" x14ac:dyDescent="0.3">
      <c r="G48856" s="2"/>
      <c r="K48856" s="2"/>
    </row>
    <row r="48857" spans="7:11" x14ac:dyDescent="0.3">
      <c r="G48857" s="2"/>
      <c r="K48857" s="2"/>
    </row>
    <row r="48858" spans="7:11" x14ac:dyDescent="0.3">
      <c r="G48858" s="2"/>
      <c r="K48858" s="2"/>
    </row>
    <row r="48859" spans="7:11" x14ac:dyDescent="0.3">
      <c r="G48859" s="2"/>
      <c r="K48859" s="2"/>
    </row>
    <row r="48860" spans="7:11" x14ac:dyDescent="0.3">
      <c r="G48860" s="2"/>
      <c r="K48860" s="2"/>
    </row>
    <row r="48861" spans="7:11" x14ac:dyDescent="0.3">
      <c r="G48861" s="2"/>
      <c r="K48861" s="2"/>
    </row>
    <row r="48862" spans="7:11" x14ac:dyDescent="0.3">
      <c r="G48862" s="2"/>
      <c r="K48862" s="2"/>
    </row>
    <row r="48863" spans="7:11" x14ac:dyDescent="0.3">
      <c r="G48863" s="2"/>
      <c r="K48863" s="2"/>
    </row>
    <row r="48864" spans="7:11" x14ac:dyDescent="0.3">
      <c r="G48864" s="2"/>
      <c r="K48864" s="2"/>
    </row>
    <row r="48865" spans="7:11" x14ac:dyDescent="0.3">
      <c r="G48865" s="2"/>
      <c r="K48865" s="2"/>
    </row>
    <row r="48866" spans="7:11" x14ac:dyDescent="0.3">
      <c r="G48866" s="2"/>
      <c r="K48866" s="2"/>
    </row>
    <row r="48867" spans="7:11" x14ac:dyDescent="0.3">
      <c r="G48867" s="2"/>
      <c r="K48867" s="2"/>
    </row>
    <row r="48868" spans="7:11" x14ac:dyDescent="0.3">
      <c r="G48868" s="2"/>
      <c r="K48868" s="2"/>
    </row>
    <row r="48869" spans="7:11" x14ac:dyDescent="0.3">
      <c r="G48869" s="2"/>
      <c r="K48869" s="2"/>
    </row>
    <row r="48870" spans="7:11" x14ac:dyDescent="0.3">
      <c r="G48870" s="2"/>
      <c r="K48870" s="2"/>
    </row>
    <row r="48871" spans="7:11" x14ac:dyDescent="0.3">
      <c r="G48871" s="2"/>
      <c r="K48871" s="2"/>
    </row>
    <row r="48872" spans="7:11" x14ac:dyDescent="0.3">
      <c r="G48872" s="2"/>
      <c r="K48872" s="2"/>
    </row>
    <row r="48873" spans="7:11" x14ac:dyDescent="0.3">
      <c r="G48873" s="2"/>
      <c r="K48873" s="2"/>
    </row>
    <row r="48874" spans="7:11" x14ac:dyDescent="0.3">
      <c r="G48874" s="2"/>
      <c r="K48874" s="2"/>
    </row>
    <row r="48875" spans="7:11" x14ac:dyDescent="0.3">
      <c r="G48875" s="2"/>
      <c r="K48875" s="2"/>
    </row>
    <row r="48876" spans="7:11" x14ac:dyDescent="0.3">
      <c r="G48876" s="2"/>
      <c r="K48876" s="2"/>
    </row>
    <row r="48877" spans="7:11" x14ac:dyDescent="0.3">
      <c r="G48877" s="2"/>
      <c r="K48877" s="2"/>
    </row>
    <row r="48878" spans="7:11" x14ac:dyDescent="0.3">
      <c r="G48878" s="2"/>
      <c r="K48878" s="2"/>
    </row>
    <row r="48879" spans="7:11" x14ac:dyDescent="0.3">
      <c r="G48879" s="2"/>
      <c r="K48879" s="2"/>
    </row>
    <row r="48880" spans="7:11" x14ac:dyDescent="0.3">
      <c r="G48880" s="2"/>
      <c r="K48880" s="2"/>
    </row>
    <row r="48881" spans="7:11" x14ac:dyDescent="0.3">
      <c r="G48881" s="2"/>
      <c r="K48881" s="2"/>
    </row>
    <row r="48882" spans="7:11" x14ac:dyDescent="0.3">
      <c r="G48882" s="2"/>
      <c r="K48882" s="2"/>
    </row>
    <row r="48883" spans="7:11" x14ac:dyDescent="0.3">
      <c r="G48883" s="2"/>
      <c r="K48883" s="2"/>
    </row>
    <row r="48884" spans="7:11" x14ac:dyDescent="0.3">
      <c r="G48884" s="2"/>
      <c r="K48884" s="2"/>
    </row>
    <row r="48885" spans="7:11" x14ac:dyDescent="0.3">
      <c r="G48885" s="2"/>
      <c r="K48885" s="2"/>
    </row>
    <row r="48886" spans="7:11" x14ac:dyDescent="0.3">
      <c r="G48886" s="2"/>
      <c r="K48886" s="2"/>
    </row>
    <row r="48887" spans="7:11" x14ac:dyDescent="0.3">
      <c r="G48887" s="2"/>
      <c r="K48887" s="2"/>
    </row>
    <row r="48888" spans="7:11" x14ac:dyDescent="0.3">
      <c r="G48888" s="2"/>
      <c r="K48888" s="2"/>
    </row>
    <row r="48889" spans="7:11" x14ac:dyDescent="0.3">
      <c r="G48889" s="2"/>
      <c r="K48889" s="2"/>
    </row>
    <row r="48890" spans="7:11" x14ac:dyDescent="0.3">
      <c r="G48890" s="2"/>
      <c r="K48890" s="2"/>
    </row>
    <row r="48891" spans="7:11" x14ac:dyDescent="0.3">
      <c r="G48891" s="2"/>
      <c r="K48891" s="2"/>
    </row>
    <row r="48892" spans="7:11" x14ac:dyDescent="0.3">
      <c r="G48892" s="2"/>
      <c r="K48892" s="2"/>
    </row>
    <row r="48893" spans="7:11" x14ac:dyDescent="0.3">
      <c r="G48893" s="2"/>
      <c r="K48893" s="2"/>
    </row>
    <row r="48894" spans="7:11" x14ac:dyDescent="0.3">
      <c r="G48894" s="2"/>
      <c r="K48894" s="2"/>
    </row>
    <row r="48895" spans="7:11" x14ac:dyDescent="0.3">
      <c r="G48895" s="2"/>
      <c r="K48895" s="2"/>
    </row>
    <row r="48896" spans="7:11" x14ac:dyDescent="0.3">
      <c r="G48896" s="2"/>
      <c r="K48896" s="2"/>
    </row>
    <row r="48897" spans="7:11" x14ac:dyDescent="0.3">
      <c r="G48897" s="2"/>
      <c r="K48897" s="2"/>
    </row>
    <row r="48898" spans="7:11" x14ac:dyDescent="0.3">
      <c r="G48898" s="2"/>
      <c r="K48898" s="2"/>
    </row>
    <row r="48899" spans="7:11" x14ac:dyDescent="0.3">
      <c r="G48899" s="2"/>
      <c r="K48899" s="2"/>
    </row>
    <row r="48900" spans="7:11" x14ac:dyDescent="0.3">
      <c r="G48900" s="2"/>
      <c r="K48900" s="2"/>
    </row>
    <row r="48901" spans="7:11" x14ac:dyDescent="0.3">
      <c r="G48901" s="2"/>
      <c r="K48901" s="2"/>
    </row>
    <row r="48902" spans="7:11" x14ac:dyDescent="0.3">
      <c r="G48902" s="2"/>
      <c r="K48902" s="2"/>
    </row>
    <row r="48903" spans="7:11" x14ac:dyDescent="0.3">
      <c r="G48903" s="2"/>
      <c r="K48903" s="2"/>
    </row>
    <row r="48904" spans="7:11" x14ac:dyDescent="0.3">
      <c r="G48904" s="2"/>
      <c r="K48904" s="2"/>
    </row>
    <row r="48905" spans="7:11" x14ac:dyDescent="0.3">
      <c r="G48905" s="2"/>
      <c r="K48905" s="2"/>
    </row>
    <row r="48906" spans="7:11" x14ac:dyDescent="0.3">
      <c r="G48906" s="2"/>
      <c r="K48906" s="2"/>
    </row>
    <row r="48907" spans="7:11" x14ac:dyDescent="0.3">
      <c r="G48907" s="2"/>
      <c r="K48907" s="2"/>
    </row>
    <row r="48908" spans="7:11" x14ac:dyDescent="0.3">
      <c r="G48908" s="2"/>
      <c r="K48908" s="2"/>
    </row>
    <row r="48909" spans="7:11" x14ac:dyDescent="0.3">
      <c r="G48909" s="2"/>
      <c r="K48909" s="2"/>
    </row>
    <row r="48910" spans="7:11" x14ac:dyDescent="0.3">
      <c r="G48910" s="2"/>
      <c r="K48910" s="2"/>
    </row>
    <row r="48911" spans="7:11" x14ac:dyDescent="0.3">
      <c r="G48911" s="2"/>
      <c r="K48911" s="2"/>
    </row>
    <row r="48912" spans="7:11" x14ac:dyDescent="0.3">
      <c r="G48912" s="2"/>
      <c r="K48912" s="2"/>
    </row>
    <row r="48913" spans="7:11" x14ac:dyDescent="0.3">
      <c r="G48913" s="2"/>
      <c r="K48913" s="2"/>
    </row>
    <row r="48914" spans="7:11" x14ac:dyDescent="0.3">
      <c r="G48914" s="2"/>
      <c r="K48914" s="2"/>
    </row>
    <row r="48915" spans="7:11" x14ac:dyDescent="0.3">
      <c r="G48915" s="2"/>
      <c r="K48915" s="2"/>
    </row>
    <row r="48916" spans="7:11" x14ac:dyDescent="0.3">
      <c r="G48916" s="2"/>
      <c r="K48916" s="2"/>
    </row>
    <row r="48917" spans="7:11" x14ac:dyDescent="0.3">
      <c r="G48917" s="2"/>
      <c r="K48917" s="2"/>
    </row>
    <row r="48918" spans="7:11" x14ac:dyDescent="0.3">
      <c r="G48918" s="2"/>
      <c r="K48918" s="2"/>
    </row>
    <row r="48919" spans="7:11" x14ac:dyDescent="0.3">
      <c r="G48919" s="2"/>
      <c r="K48919" s="2"/>
    </row>
    <row r="48920" spans="7:11" x14ac:dyDescent="0.3">
      <c r="G48920" s="2"/>
      <c r="K48920" s="2"/>
    </row>
    <row r="48921" spans="7:11" x14ac:dyDescent="0.3">
      <c r="G48921" s="2"/>
      <c r="K48921" s="2"/>
    </row>
    <row r="48922" spans="7:11" x14ac:dyDescent="0.3">
      <c r="G48922" s="2"/>
      <c r="K48922" s="2"/>
    </row>
    <row r="48923" spans="7:11" x14ac:dyDescent="0.3">
      <c r="G48923" s="2"/>
      <c r="K48923" s="2"/>
    </row>
    <row r="48924" spans="7:11" x14ac:dyDescent="0.3">
      <c r="G48924" s="2"/>
      <c r="K48924" s="2"/>
    </row>
    <row r="48925" spans="7:11" x14ac:dyDescent="0.3">
      <c r="G48925" s="2"/>
      <c r="K48925" s="2"/>
    </row>
    <row r="48926" spans="7:11" x14ac:dyDescent="0.3">
      <c r="G48926" s="2"/>
      <c r="K48926" s="2"/>
    </row>
    <row r="48927" spans="7:11" x14ac:dyDescent="0.3">
      <c r="G48927" s="2"/>
      <c r="K48927" s="2"/>
    </row>
    <row r="48928" spans="7:11" x14ac:dyDescent="0.3">
      <c r="G48928" s="2"/>
      <c r="K48928" s="2"/>
    </row>
    <row r="48929" spans="7:11" x14ac:dyDescent="0.3">
      <c r="G48929" s="2"/>
      <c r="K48929" s="2"/>
    </row>
    <row r="48930" spans="7:11" x14ac:dyDescent="0.3">
      <c r="G48930" s="2"/>
      <c r="K48930" s="2"/>
    </row>
    <row r="48931" spans="7:11" x14ac:dyDescent="0.3">
      <c r="G48931" s="2"/>
      <c r="K48931" s="2"/>
    </row>
    <row r="48932" spans="7:11" x14ac:dyDescent="0.3">
      <c r="G48932" s="2"/>
      <c r="K48932" s="2"/>
    </row>
    <row r="48933" spans="7:11" x14ac:dyDescent="0.3">
      <c r="G48933" s="2"/>
      <c r="K48933" s="2"/>
    </row>
    <row r="48934" spans="7:11" x14ac:dyDescent="0.3">
      <c r="G48934" s="2"/>
      <c r="K48934" s="2"/>
    </row>
    <row r="48935" spans="7:11" x14ac:dyDescent="0.3">
      <c r="G48935" s="2"/>
      <c r="K48935" s="2"/>
    </row>
    <row r="48936" spans="7:11" x14ac:dyDescent="0.3">
      <c r="G48936" s="2"/>
      <c r="K48936" s="2"/>
    </row>
    <row r="48937" spans="7:11" x14ac:dyDescent="0.3">
      <c r="G48937" s="2"/>
      <c r="K48937" s="2"/>
    </row>
    <row r="48938" spans="7:11" x14ac:dyDescent="0.3">
      <c r="G48938" s="2"/>
      <c r="K48938" s="2"/>
    </row>
    <row r="48939" spans="7:11" x14ac:dyDescent="0.3">
      <c r="G48939" s="2"/>
      <c r="K48939" s="2"/>
    </row>
    <row r="48940" spans="7:11" x14ac:dyDescent="0.3">
      <c r="G48940" s="2"/>
      <c r="K48940" s="2"/>
    </row>
    <row r="48941" spans="7:11" x14ac:dyDescent="0.3">
      <c r="G48941" s="2"/>
      <c r="K48941" s="2"/>
    </row>
    <row r="48942" spans="7:11" x14ac:dyDescent="0.3">
      <c r="G48942" s="2"/>
      <c r="K48942" s="2"/>
    </row>
    <row r="48943" spans="7:11" x14ac:dyDescent="0.3">
      <c r="G48943" s="2"/>
      <c r="K48943" s="2"/>
    </row>
    <row r="48944" spans="7:11" x14ac:dyDescent="0.3">
      <c r="G48944" s="2"/>
      <c r="K48944" s="2"/>
    </row>
    <row r="48945" spans="7:11" x14ac:dyDescent="0.3">
      <c r="G48945" s="2"/>
      <c r="K48945" s="2"/>
    </row>
    <row r="48946" spans="7:11" x14ac:dyDescent="0.3">
      <c r="G48946" s="2"/>
      <c r="K48946" s="2"/>
    </row>
    <row r="48947" spans="7:11" x14ac:dyDescent="0.3">
      <c r="G48947" s="2"/>
      <c r="K48947" s="2"/>
    </row>
    <row r="48948" spans="7:11" x14ac:dyDescent="0.3">
      <c r="G48948" s="2"/>
      <c r="K48948" s="2"/>
    </row>
    <row r="48949" spans="7:11" x14ac:dyDescent="0.3">
      <c r="G48949" s="2"/>
      <c r="K48949" s="2"/>
    </row>
    <row r="48950" spans="7:11" x14ac:dyDescent="0.3">
      <c r="G48950" s="2"/>
      <c r="K48950" s="2"/>
    </row>
    <row r="48951" spans="7:11" x14ac:dyDescent="0.3">
      <c r="G48951" s="2"/>
      <c r="K48951" s="2"/>
    </row>
    <row r="48952" spans="7:11" x14ac:dyDescent="0.3">
      <c r="G48952" s="2"/>
      <c r="K48952" s="2"/>
    </row>
    <row r="48953" spans="7:11" x14ac:dyDescent="0.3">
      <c r="G48953" s="2"/>
      <c r="K48953" s="2"/>
    </row>
    <row r="48954" spans="7:11" x14ac:dyDescent="0.3">
      <c r="G48954" s="2"/>
      <c r="K48954" s="2"/>
    </row>
    <row r="48955" spans="7:11" x14ac:dyDescent="0.3">
      <c r="G48955" s="2"/>
      <c r="K48955" s="2"/>
    </row>
    <row r="48956" spans="7:11" x14ac:dyDescent="0.3">
      <c r="G48956" s="2"/>
      <c r="K48956" s="2"/>
    </row>
    <row r="48957" spans="7:11" x14ac:dyDescent="0.3">
      <c r="G48957" s="2"/>
      <c r="K48957" s="2"/>
    </row>
    <row r="48958" spans="7:11" x14ac:dyDescent="0.3">
      <c r="G48958" s="2"/>
      <c r="K48958" s="2"/>
    </row>
    <row r="48959" spans="7:11" x14ac:dyDescent="0.3">
      <c r="G48959" s="2"/>
      <c r="K48959" s="2"/>
    </row>
    <row r="48960" spans="7:11" x14ac:dyDescent="0.3">
      <c r="G48960" s="2"/>
      <c r="K48960" s="2"/>
    </row>
    <row r="48961" spans="7:11" x14ac:dyDescent="0.3">
      <c r="G48961" s="2"/>
      <c r="K48961" s="2"/>
    </row>
    <row r="48962" spans="7:11" x14ac:dyDescent="0.3">
      <c r="G48962" s="2"/>
      <c r="K48962" s="2"/>
    </row>
    <row r="48963" spans="7:11" x14ac:dyDescent="0.3">
      <c r="G48963" s="2"/>
      <c r="K48963" s="2"/>
    </row>
    <row r="48964" spans="7:11" x14ac:dyDescent="0.3">
      <c r="G48964" s="2"/>
      <c r="K48964" s="2"/>
    </row>
    <row r="48965" spans="7:11" x14ac:dyDescent="0.3">
      <c r="G48965" s="2"/>
      <c r="K48965" s="2"/>
    </row>
    <row r="48966" spans="7:11" x14ac:dyDescent="0.3">
      <c r="G48966" s="2"/>
      <c r="K48966" s="2"/>
    </row>
    <row r="48967" spans="7:11" x14ac:dyDescent="0.3">
      <c r="G48967" s="2"/>
      <c r="K48967" s="2"/>
    </row>
    <row r="48968" spans="7:11" x14ac:dyDescent="0.3">
      <c r="G48968" s="2"/>
      <c r="K48968" s="2"/>
    </row>
    <row r="48969" spans="7:11" x14ac:dyDescent="0.3">
      <c r="G48969" s="2"/>
      <c r="K48969" s="2"/>
    </row>
    <row r="48970" spans="7:11" x14ac:dyDescent="0.3">
      <c r="G48970" s="2"/>
      <c r="K48970" s="2"/>
    </row>
    <row r="48971" spans="7:11" x14ac:dyDescent="0.3">
      <c r="G48971" s="2"/>
      <c r="K48971" s="2"/>
    </row>
    <row r="48972" spans="7:11" x14ac:dyDescent="0.3">
      <c r="G48972" s="2"/>
      <c r="K48972" s="2"/>
    </row>
    <row r="48973" spans="7:11" x14ac:dyDescent="0.3">
      <c r="G48973" s="2"/>
      <c r="K48973" s="2"/>
    </row>
    <row r="48974" spans="7:11" x14ac:dyDescent="0.3">
      <c r="G48974" s="2"/>
      <c r="K48974" s="2"/>
    </row>
    <row r="48975" spans="7:11" x14ac:dyDescent="0.3">
      <c r="G48975" s="2"/>
      <c r="K48975" s="2"/>
    </row>
    <row r="48976" spans="7:11" x14ac:dyDescent="0.3">
      <c r="G48976" s="2"/>
      <c r="K48976" s="2"/>
    </row>
    <row r="48977" spans="7:11" x14ac:dyDescent="0.3">
      <c r="G48977" s="2"/>
      <c r="K48977" s="2"/>
    </row>
    <row r="48978" spans="7:11" x14ac:dyDescent="0.3">
      <c r="G48978" s="2"/>
      <c r="K48978" s="2"/>
    </row>
    <row r="48979" spans="7:11" x14ac:dyDescent="0.3">
      <c r="G48979" s="2"/>
      <c r="K48979" s="2"/>
    </row>
    <row r="48980" spans="7:11" x14ac:dyDescent="0.3">
      <c r="G48980" s="2"/>
      <c r="K48980" s="2"/>
    </row>
    <row r="48981" spans="7:11" x14ac:dyDescent="0.3">
      <c r="G48981" s="2"/>
      <c r="K48981" s="2"/>
    </row>
    <row r="48982" spans="7:11" x14ac:dyDescent="0.3">
      <c r="G48982" s="2"/>
      <c r="K48982" s="2"/>
    </row>
    <row r="48983" spans="7:11" x14ac:dyDescent="0.3">
      <c r="G48983" s="2"/>
      <c r="K48983" s="2"/>
    </row>
    <row r="48984" spans="7:11" x14ac:dyDescent="0.3">
      <c r="G48984" s="2"/>
      <c r="K48984" s="2"/>
    </row>
    <row r="48985" spans="7:11" x14ac:dyDescent="0.3">
      <c r="G48985" s="2"/>
      <c r="K48985" s="2"/>
    </row>
    <row r="48986" spans="7:11" x14ac:dyDescent="0.3">
      <c r="G48986" s="2"/>
      <c r="K48986" s="2"/>
    </row>
    <row r="48987" spans="7:11" x14ac:dyDescent="0.3">
      <c r="G48987" s="2"/>
      <c r="K48987" s="2"/>
    </row>
    <row r="48988" spans="7:11" x14ac:dyDescent="0.3">
      <c r="G48988" s="2"/>
      <c r="K48988" s="2"/>
    </row>
    <row r="48989" spans="7:11" x14ac:dyDescent="0.3">
      <c r="G48989" s="2"/>
      <c r="K48989" s="2"/>
    </row>
    <row r="48990" spans="7:11" x14ac:dyDescent="0.3">
      <c r="G48990" s="2"/>
      <c r="K48990" s="2"/>
    </row>
    <row r="48991" spans="7:11" x14ac:dyDescent="0.3">
      <c r="G48991" s="2"/>
      <c r="K48991" s="2"/>
    </row>
    <row r="48992" spans="7:11" x14ac:dyDescent="0.3">
      <c r="G48992" s="2"/>
      <c r="K48992" s="2"/>
    </row>
    <row r="48993" spans="7:11" x14ac:dyDescent="0.3">
      <c r="G48993" s="2"/>
      <c r="K48993" s="2"/>
    </row>
    <row r="48994" spans="7:11" x14ac:dyDescent="0.3">
      <c r="G48994" s="2"/>
      <c r="K48994" s="2"/>
    </row>
    <row r="48995" spans="7:11" x14ac:dyDescent="0.3">
      <c r="G48995" s="2"/>
      <c r="K48995" s="2"/>
    </row>
    <row r="48996" spans="7:11" x14ac:dyDescent="0.3">
      <c r="G48996" s="2"/>
      <c r="K48996" s="2"/>
    </row>
    <row r="48997" spans="7:11" x14ac:dyDescent="0.3">
      <c r="G48997" s="2"/>
      <c r="K48997" s="2"/>
    </row>
    <row r="48998" spans="7:11" x14ac:dyDescent="0.3">
      <c r="G48998" s="2"/>
      <c r="K48998" s="2"/>
    </row>
    <row r="48999" spans="7:11" x14ac:dyDescent="0.3">
      <c r="G48999" s="2"/>
      <c r="K48999" s="2"/>
    </row>
    <row r="49000" spans="7:11" x14ac:dyDescent="0.3">
      <c r="G49000" s="2"/>
      <c r="K49000" s="2"/>
    </row>
    <row r="49001" spans="7:11" x14ac:dyDescent="0.3">
      <c r="G49001" s="2"/>
      <c r="K49001" s="2"/>
    </row>
    <row r="49002" spans="7:11" x14ac:dyDescent="0.3">
      <c r="G49002" s="2"/>
      <c r="K49002" s="2"/>
    </row>
    <row r="49003" spans="7:11" x14ac:dyDescent="0.3">
      <c r="G49003" s="2"/>
      <c r="K49003" s="2"/>
    </row>
    <row r="49004" spans="7:11" x14ac:dyDescent="0.3">
      <c r="G49004" s="2"/>
      <c r="K49004" s="2"/>
    </row>
    <row r="49005" spans="7:11" x14ac:dyDescent="0.3">
      <c r="G49005" s="2"/>
      <c r="K49005" s="2"/>
    </row>
    <row r="49006" spans="7:11" x14ac:dyDescent="0.3">
      <c r="G49006" s="2"/>
      <c r="K49006" s="2"/>
    </row>
    <row r="49007" spans="7:11" x14ac:dyDescent="0.3">
      <c r="G49007" s="2"/>
      <c r="K49007" s="2"/>
    </row>
    <row r="49008" spans="7:11" x14ac:dyDescent="0.3">
      <c r="G49008" s="2"/>
      <c r="K49008" s="2"/>
    </row>
    <row r="49009" spans="7:11" x14ac:dyDescent="0.3">
      <c r="G49009" s="2"/>
      <c r="K49009" s="2"/>
    </row>
    <row r="49010" spans="7:11" x14ac:dyDescent="0.3">
      <c r="G49010" s="2"/>
      <c r="K49010" s="2"/>
    </row>
    <row r="49011" spans="7:11" x14ac:dyDescent="0.3">
      <c r="G49011" s="2"/>
      <c r="K49011" s="2"/>
    </row>
    <row r="49012" spans="7:11" x14ac:dyDescent="0.3">
      <c r="G49012" s="2"/>
      <c r="K49012" s="2"/>
    </row>
    <row r="49013" spans="7:11" x14ac:dyDescent="0.3">
      <c r="G49013" s="2"/>
      <c r="K49013" s="2"/>
    </row>
    <row r="49014" spans="7:11" x14ac:dyDescent="0.3">
      <c r="G49014" s="2"/>
      <c r="K49014" s="2"/>
    </row>
    <row r="49015" spans="7:11" x14ac:dyDescent="0.3">
      <c r="G49015" s="2"/>
      <c r="K49015" s="2"/>
    </row>
    <row r="49016" spans="7:11" x14ac:dyDescent="0.3">
      <c r="G49016" s="2"/>
      <c r="K49016" s="2"/>
    </row>
    <row r="49017" spans="7:11" x14ac:dyDescent="0.3">
      <c r="G49017" s="2"/>
      <c r="K49017" s="2"/>
    </row>
    <row r="49018" spans="7:11" x14ac:dyDescent="0.3">
      <c r="G49018" s="2"/>
      <c r="K49018" s="2"/>
    </row>
    <row r="49019" spans="7:11" x14ac:dyDescent="0.3">
      <c r="G49019" s="2"/>
      <c r="K49019" s="2"/>
    </row>
    <row r="49020" spans="7:11" x14ac:dyDescent="0.3">
      <c r="G49020" s="2"/>
      <c r="K49020" s="2"/>
    </row>
    <row r="49021" spans="7:11" x14ac:dyDescent="0.3">
      <c r="G49021" s="2"/>
      <c r="K49021" s="2"/>
    </row>
    <row r="49022" spans="7:11" x14ac:dyDescent="0.3">
      <c r="G49022" s="2"/>
      <c r="K49022" s="2"/>
    </row>
    <row r="49023" spans="7:11" x14ac:dyDescent="0.3">
      <c r="G49023" s="2"/>
      <c r="K49023" s="2"/>
    </row>
    <row r="49024" spans="7:11" x14ac:dyDescent="0.3">
      <c r="G49024" s="2"/>
      <c r="K49024" s="2"/>
    </row>
    <row r="49025" spans="7:11" x14ac:dyDescent="0.3">
      <c r="G49025" s="2"/>
      <c r="K49025" s="2"/>
    </row>
    <row r="49026" spans="7:11" x14ac:dyDescent="0.3">
      <c r="G49026" s="2"/>
      <c r="K49026" s="2"/>
    </row>
    <row r="49027" spans="7:11" x14ac:dyDescent="0.3">
      <c r="G49027" s="2"/>
      <c r="K49027" s="2"/>
    </row>
    <row r="49028" spans="7:11" x14ac:dyDescent="0.3">
      <c r="G49028" s="2"/>
      <c r="K49028" s="2"/>
    </row>
    <row r="49029" spans="7:11" x14ac:dyDescent="0.3">
      <c r="G49029" s="2"/>
      <c r="K49029" s="2"/>
    </row>
    <row r="49030" spans="7:11" x14ac:dyDescent="0.3">
      <c r="G49030" s="2"/>
      <c r="K49030" s="2"/>
    </row>
    <row r="49031" spans="7:11" x14ac:dyDescent="0.3">
      <c r="G49031" s="2"/>
      <c r="K49031" s="2"/>
    </row>
    <row r="49032" spans="7:11" x14ac:dyDescent="0.3">
      <c r="G49032" s="2"/>
      <c r="K49032" s="2"/>
    </row>
    <row r="49033" spans="7:11" x14ac:dyDescent="0.3">
      <c r="G49033" s="2"/>
      <c r="K49033" s="2"/>
    </row>
    <row r="49034" spans="7:11" x14ac:dyDescent="0.3">
      <c r="G49034" s="2"/>
      <c r="K49034" s="2"/>
    </row>
    <row r="49035" spans="7:11" x14ac:dyDescent="0.3">
      <c r="G49035" s="2"/>
      <c r="K49035" s="2"/>
    </row>
    <row r="49036" spans="7:11" x14ac:dyDescent="0.3">
      <c r="G49036" s="2"/>
      <c r="K49036" s="2"/>
    </row>
    <row r="49037" spans="7:11" x14ac:dyDescent="0.3">
      <c r="G49037" s="2"/>
      <c r="K49037" s="2"/>
    </row>
    <row r="49038" spans="7:11" x14ac:dyDescent="0.3">
      <c r="G49038" s="2"/>
      <c r="K49038" s="2"/>
    </row>
    <row r="49039" spans="7:11" x14ac:dyDescent="0.3">
      <c r="G49039" s="2"/>
      <c r="K49039" s="2"/>
    </row>
    <row r="49040" spans="7:11" x14ac:dyDescent="0.3">
      <c r="G49040" s="2"/>
      <c r="K49040" s="2"/>
    </row>
    <row r="49041" spans="7:11" x14ac:dyDescent="0.3">
      <c r="G49041" s="2"/>
      <c r="K49041" s="2"/>
    </row>
    <row r="49042" spans="7:11" x14ac:dyDescent="0.3">
      <c r="G49042" s="2"/>
      <c r="K49042" s="2"/>
    </row>
    <row r="49043" spans="7:11" x14ac:dyDescent="0.3">
      <c r="G49043" s="2"/>
      <c r="K49043" s="2"/>
    </row>
    <row r="49044" spans="7:11" x14ac:dyDescent="0.3">
      <c r="G49044" s="2"/>
      <c r="K49044" s="2"/>
    </row>
    <row r="49045" spans="7:11" x14ac:dyDescent="0.3">
      <c r="G49045" s="2"/>
      <c r="K49045" s="2"/>
    </row>
    <row r="49046" spans="7:11" x14ac:dyDescent="0.3">
      <c r="G49046" s="2"/>
      <c r="K49046" s="2"/>
    </row>
    <row r="49047" spans="7:11" x14ac:dyDescent="0.3">
      <c r="G49047" s="2"/>
      <c r="K49047" s="2"/>
    </row>
    <row r="49048" spans="7:11" x14ac:dyDescent="0.3">
      <c r="G49048" s="2"/>
      <c r="K49048" s="2"/>
    </row>
    <row r="49049" spans="7:11" x14ac:dyDescent="0.3">
      <c r="G49049" s="2"/>
      <c r="K49049" s="2"/>
    </row>
    <row r="49050" spans="7:11" x14ac:dyDescent="0.3">
      <c r="G49050" s="2"/>
      <c r="K49050" s="2"/>
    </row>
    <row r="49051" spans="7:11" x14ac:dyDescent="0.3">
      <c r="G49051" s="2"/>
      <c r="K49051" s="2"/>
    </row>
    <row r="49052" spans="7:11" x14ac:dyDescent="0.3">
      <c r="G49052" s="2"/>
      <c r="K49052" s="2"/>
    </row>
    <row r="49053" spans="7:11" x14ac:dyDescent="0.3">
      <c r="G49053" s="2"/>
      <c r="K49053" s="2"/>
    </row>
    <row r="49054" spans="7:11" x14ac:dyDescent="0.3">
      <c r="G49054" s="2"/>
      <c r="K49054" s="2"/>
    </row>
    <row r="49055" spans="7:11" x14ac:dyDescent="0.3">
      <c r="G49055" s="2"/>
      <c r="K49055" s="2"/>
    </row>
    <row r="49056" spans="7:11" x14ac:dyDescent="0.3">
      <c r="G49056" s="2"/>
      <c r="K49056" s="2"/>
    </row>
    <row r="49057" spans="7:11" x14ac:dyDescent="0.3">
      <c r="G49057" s="2"/>
      <c r="K49057" s="2"/>
    </row>
    <row r="49058" spans="7:11" x14ac:dyDescent="0.3">
      <c r="G49058" s="2"/>
      <c r="K49058" s="2"/>
    </row>
    <row r="49059" spans="7:11" x14ac:dyDescent="0.3">
      <c r="G49059" s="2"/>
      <c r="K49059" s="2"/>
    </row>
    <row r="49060" spans="7:11" x14ac:dyDescent="0.3">
      <c r="G49060" s="2"/>
      <c r="K49060" s="2"/>
    </row>
    <row r="49061" spans="7:11" x14ac:dyDescent="0.3">
      <c r="G49061" s="2"/>
      <c r="K49061" s="2"/>
    </row>
    <row r="49062" spans="7:11" x14ac:dyDescent="0.3">
      <c r="G49062" s="2"/>
      <c r="K49062" s="2"/>
    </row>
    <row r="49063" spans="7:11" x14ac:dyDescent="0.3">
      <c r="G49063" s="2"/>
      <c r="K49063" s="2"/>
    </row>
    <row r="49064" spans="7:11" x14ac:dyDescent="0.3">
      <c r="G49064" s="2"/>
      <c r="K49064" s="2"/>
    </row>
    <row r="49065" spans="7:11" x14ac:dyDescent="0.3">
      <c r="G49065" s="2"/>
      <c r="K49065" s="2"/>
    </row>
    <row r="49066" spans="7:11" x14ac:dyDescent="0.3">
      <c r="G49066" s="2"/>
      <c r="K49066" s="2"/>
    </row>
    <row r="49067" spans="7:11" x14ac:dyDescent="0.3">
      <c r="G49067" s="2"/>
      <c r="K49067" s="2"/>
    </row>
    <row r="49068" spans="7:11" x14ac:dyDescent="0.3">
      <c r="G49068" s="2"/>
      <c r="K49068" s="2"/>
    </row>
    <row r="49069" spans="7:11" x14ac:dyDescent="0.3">
      <c r="G49069" s="2"/>
      <c r="K49069" s="2"/>
    </row>
    <row r="49070" spans="7:11" x14ac:dyDescent="0.3">
      <c r="G49070" s="2"/>
      <c r="K49070" s="2"/>
    </row>
    <row r="49071" spans="7:11" x14ac:dyDescent="0.3">
      <c r="G49071" s="2"/>
      <c r="K49071" s="2"/>
    </row>
    <row r="49072" spans="7:11" x14ac:dyDescent="0.3">
      <c r="G49072" s="2"/>
      <c r="K49072" s="2"/>
    </row>
    <row r="49073" spans="7:11" x14ac:dyDescent="0.3">
      <c r="G49073" s="2"/>
      <c r="K49073" s="2"/>
    </row>
    <row r="49074" spans="7:11" x14ac:dyDescent="0.3">
      <c r="G49074" s="2"/>
      <c r="K49074" s="2"/>
    </row>
    <row r="49075" spans="7:11" x14ac:dyDescent="0.3">
      <c r="G49075" s="2"/>
      <c r="K49075" s="2"/>
    </row>
    <row r="49076" spans="7:11" x14ac:dyDescent="0.3">
      <c r="G49076" s="2"/>
      <c r="K49076" s="2"/>
    </row>
    <row r="49077" spans="7:11" x14ac:dyDescent="0.3">
      <c r="G49077" s="2"/>
      <c r="K49077" s="2"/>
    </row>
    <row r="49078" spans="7:11" x14ac:dyDescent="0.3">
      <c r="G49078" s="2"/>
      <c r="K49078" s="2"/>
    </row>
    <row r="49079" spans="7:11" x14ac:dyDescent="0.3">
      <c r="G49079" s="2"/>
      <c r="K49079" s="2"/>
    </row>
    <row r="49080" spans="7:11" x14ac:dyDescent="0.3">
      <c r="G49080" s="2"/>
      <c r="K49080" s="2"/>
    </row>
    <row r="49081" spans="7:11" x14ac:dyDescent="0.3">
      <c r="G49081" s="2"/>
      <c r="K49081" s="2"/>
    </row>
    <row r="49082" spans="7:11" x14ac:dyDescent="0.3">
      <c r="G49082" s="2"/>
      <c r="K49082" s="2"/>
    </row>
    <row r="49083" spans="7:11" x14ac:dyDescent="0.3">
      <c r="G49083" s="2"/>
      <c r="K49083" s="2"/>
    </row>
    <row r="49084" spans="7:11" x14ac:dyDescent="0.3">
      <c r="G49084" s="2"/>
      <c r="K49084" s="2"/>
    </row>
    <row r="49085" spans="7:11" x14ac:dyDescent="0.3">
      <c r="G49085" s="2"/>
      <c r="K49085" s="2"/>
    </row>
    <row r="49086" spans="7:11" x14ac:dyDescent="0.3">
      <c r="G49086" s="2"/>
      <c r="K49086" s="2"/>
    </row>
    <row r="49087" spans="7:11" x14ac:dyDescent="0.3">
      <c r="G49087" s="2"/>
      <c r="K49087" s="2"/>
    </row>
    <row r="49088" spans="7:11" x14ac:dyDescent="0.3">
      <c r="G49088" s="2"/>
      <c r="K49088" s="2"/>
    </row>
    <row r="49089" spans="7:11" x14ac:dyDescent="0.3">
      <c r="G49089" s="2"/>
      <c r="K49089" s="2"/>
    </row>
    <row r="49090" spans="7:11" x14ac:dyDescent="0.3">
      <c r="G49090" s="2"/>
      <c r="K49090" s="2"/>
    </row>
    <row r="49091" spans="7:11" x14ac:dyDescent="0.3">
      <c r="G49091" s="2"/>
      <c r="K49091" s="2"/>
    </row>
    <row r="49092" spans="7:11" x14ac:dyDescent="0.3">
      <c r="G49092" s="2"/>
      <c r="K49092" s="2"/>
    </row>
    <row r="49093" spans="7:11" x14ac:dyDescent="0.3">
      <c r="G49093" s="2"/>
      <c r="K49093" s="2"/>
    </row>
    <row r="49094" spans="7:11" x14ac:dyDescent="0.3">
      <c r="G49094" s="2"/>
      <c r="K49094" s="2"/>
    </row>
    <row r="49095" spans="7:11" x14ac:dyDescent="0.3">
      <c r="G49095" s="2"/>
      <c r="K49095" s="2"/>
    </row>
    <row r="49096" spans="7:11" x14ac:dyDescent="0.3">
      <c r="G49096" s="2"/>
      <c r="K49096" s="2"/>
    </row>
    <row r="49097" spans="7:11" x14ac:dyDescent="0.3">
      <c r="G49097" s="2"/>
      <c r="K49097" s="2"/>
    </row>
    <row r="49098" spans="7:11" x14ac:dyDescent="0.3">
      <c r="G49098" s="2"/>
      <c r="K49098" s="2"/>
    </row>
    <row r="49099" spans="7:11" x14ac:dyDescent="0.3">
      <c r="G49099" s="2"/>
      <c r="K49099" s="2"/>
    </row>
    <row r="49100" spans="7:11" x14ac:dyDescent="0.3">
      <c r="G49100" s="2"/>
      <c r="K49100" s="2"/>
    </row>
    <row r="49101" spans="7:11" x14ac:dyDescent="0.3">
      <c r="G49101" s="2"/>
      <c r="K49101" s="2"/>
    </row>
    <row r="49102" spans="7:11" x14ac:dyDescent="0.3">
      <c r="G49102" s="2"/>
      <c r="K49102" s="2"/>
    </row>
    <row r="49103" spans="7:11" x14ac:dyDescent="0.3">
      <c r="G49103" s="2"/>
      <c r="K49103" s="2"/>
    </row>
    <row r="49104" spans="7:11" x14ac:dyDescent="0.3">
      <c r="G49104" s="2"/>
      <c r="K49104" s="2"/>
    </row>
    <row r="49105" spans="7:11" x14ac:dyDescent="0.3">
      <c r="G49105" s="2"/>
      <c r="K49105" s="2"/>
    </row>
    <row r="49106" spans="7:11" x14ac:dyDescent="0.3">
      <c r="G49106" s="2"/>
      <c r="K49106" s="2"/>
    </row>
    <row r="49107" spans="7:11" x14ac:dyDescent="0.3">
      <c r="G49107" s="2"/>
      <c r="K49107" s="2"/>
    </row>
    <row r="49108" spans="7:11" x14ac:dyDescent="0.3">
      <c r="G49108" s="2"/>
      <c r="K49108" s="2"/>
    </row>
    <row r="49109" spans="7:11" x14ac:dyDescent="0.3">
      <c r="G49109" s="2"/>
      <c r="K49109" s="2"/>
    </row>
    <row r="49110" spans="7:11" x14ac:dyDescent="0.3">
      <c r="G49110" s="2"/>
      <c r="K49110" s="2"/>
    </row>
    <row r="49111" spans="7:11" x14ac:dyDescent="0.3">
      <c r="G49111" s="2"/>
      <c r="K49111" s="2"/>
    </row>
    <row r="49112" spans="7:11" x14ac:dyDescent="0.3">
      <c r="G49112" s="2"/>
      <c r="K49112" s="2"/>
    </row>
    <row r="49113" spans="7:11" x14ac:dyDescent="0.3">
      <c r="G49113" s="2"/>
      <c r="K49113" s="2"/>
    </row>
    <row r="49114" spans="7:11" x14ac:dyDescent="0.3">
      <c r="G49114" s="2"/>
      <c r="K49114" s="2"/>
    </row>
    <row r="49115" spans="7:11" x14ac:dyDescent="0.3">
      <c r="G49115" s="2"/>
      <c r="K49115" s="2"/>
    </row>
    <row r="49116" spans="7:11" x14ac:dyDescent="0.3">
      <c r="G49116" s="2"/>
      <c r="K49116" s="2"/>
    </row>
    <row r="49117" spans="7:11" x14ac:dyDescent="0.3">
      <c r="G49117" s="2"/>
      <c r="K49117" s="2"/>
    </row>
    <row r="49118" spans="7:11" x14ac:dyDescent="0.3">
      <c r="G49118" s="2"/>
      <c r="K49118" s="2"/>
    </row>
    <row r="49119" spans="7:11" x14ac:dyDescent="0.3">
      <c r="G49119" s="2"/>
      <c r="K49119" s="2"/>
    </row>
    <row r="49120" spans="7:11" x14ac:dyDescent="0.3">
      <c r="G49120" s="2"/>
      <c r="K49120" s="2"/>
    </row>
    <row r="49121" spans="7:11" x14ac:dyDescent="0.3">
      <c r="G49121" s="2"/>
      <c r="K49121" s="2"/>
    </row>
    <row r="49122" spans="7:11" x14ac:dyDescent="0.3">
      <c r="G49122" s="2"/>
      <c r="K49122" s="2"/>
    </row>
    <row r="49123" spans="7:11" x14ac:dyDescent="0.3">
      <c r="G49123" s="2"/>
      <c r="K49123" s="2"/>
    </row>
    <row r="49124" spans="7:11" x14ac:dyDescent="0.3">
      <c r="G49124" s="2"/>
      <c r="K49124" s="2"/>
    </row>
    <row r="49125" spans="7:11" x14ac:dyDescent="0.3">
      <c r="G49125" s="2"/>
      <c r="K49125" s="2"/>
    </row>
    <row r="49126" spans="7:11" x14ac:dyDescent="0.3">
      <c r="G49126" s="2"/>
      <c r="K49126" s="2"/>
    </row>
    <row r="49127" spans="7:11" x14ac:dyDescent="0.3">
      <c r="G49127" s="2"/>
      <c r="K49127" s="2"/>
    </row>
    <row r="49128" spans="7:11" x14ac:dyDescent="0.3">
      <c r="G49128" s="2"/>
      <c r="K49128" s="2"/>
    </row>
    <row r="49129" spans="7:11" x14ac:dyDescent="0.3">
      <c r="G49129" s="2"/>
      <c r="K49129" s="2"/>
    </row>
    <row r="49130" spans="7:11" x14ac:dyDescent="0.3">
      <c r="G49130" s="2"/>
      <c r="K49130" s="2"/>
    </row>
    <row r="49131" spans="7:11" x14ac:dyDescent="0.3">
      <c r="G49131" s="2"/>
      <c r="K49131" s="2"/>
    </row>
    <row r="49132" spans="7:11" x14ac:dyDescent="0.3">
      <c r="G49132" s="2"/>
      <c r="K49132" s="2"/>
    </row>
    <row r="49133" spans="7:11" x14ac:dyDescent="0.3">
      <c r="G49133" s="2"/>
      <c r="K49133" s="2"/>
    </row>
    <row r="49134" spans="7:11" x14ac:dyDescent="0.3">
      <c r="G49134" s="2"/>
      <c r="K49134" s="2"/>
    </row>
    <row r="49135" spans="7:11" x14ac:dyDescent="0.3">
      <c r="G49135" s="2"/>
      <c r="K49135" s="2"/>
    </row>
    <row r="49136" spans="7:11" x14ac:dyDescent="0.3">
      <c r="G49136" s="2"/>
      <c r="K49136" s="2"/>
    </row>
    <row r="49137" spans="7:11" x14ac:dyDescent="0.3">
      <c r="G49137" s="2"/>
      <c r="K49137" s="2"/>
    </row>
    <row r="49138" spans="7:11" x14ac:dyDescent="0.3">
      <c r="G49138" s="2"/>
      <c r="K49138" s="2"/>
    </row>
    <row r="49139" spans="7:11" x14ac:dyDescent="0.3">
      <c r="G49139" s="2"/>
      <c r="K49139" s="2"/>
    </row>
    <row r="49140" spans="7:11" x14ac:dyDescent="0.3">
      <c r="G49140" s="2"/>
      <c r="K49140" s="2"/>
    </row>
    <row r="49141" spans="7:11" x14ac:dyDescent="0.3">
      <c r="G49141" s="2"/>
      <c r="K49141" s="2"/>
    </row>
    <row r="49142" spans="7:11" x14ac:dyDescent="0.3">
      <c r="G49142" s="2"/>
      <c r="K49142" s="2"/>
    </row>
    <row r="49143" spans="7:11" x14ac:dyDescent="0.3">
      <c r="G49143" s="2"/>
      <c r="K49143" s="2"/>
    </row>
    <row r="49144" spans="7:11" x14ac:dyDescent="0.3">
      <c r="G49144" s="2"/>
      <c r="K49144" s="2"/>
    </row>
    <row r="49145" spans="7:11" x14ac:dyDescent="0.3">
      <c r="G49145" s="2"/>
      <c r="K49145" s="2"/>
    </row>
    <row r="49146" spans="7:11" x14ac:dyDescent="0.3">
      <c r="G49146" s="2"/>
      <c r="K49146" s="2"/>
    </row>
    <row r="49147" spans="7:11" x14ac:dyDescent="0.3">
      <c r="G49147" s="2"/>
      <c r="K49147" s="2"/>
    </row>
    <row r="49148" spans="7:11" x14ac:dyDescent="0.3">
      <c r="G49148" s="2"/>
      <c r="K49148" s="2"/>
    </row>
    <row r="49149" spans="7:11" x14ac:dyDescent="0.3">
      <c r="G49149" s="2"/>
      <c r="K49149" s="2"/>
    </row>
    <row r="49150" spans="7:11" x14ac:dyDescent="0.3">
      <c r="G49150" s="2"/>
      <c r="K49150" s="2"/>
    </row>
    <row r="49151" spans="7:11" x14ac:dyDescent="0.3">
      <c r="G49151" s="2"/>
      <c r="K49151" s="2"/>
    </row>
    <row r="49152" spans="7:11" x14ac:dyDescent="0.3">
      <c r="G49152" s="2"/>
      <c r="K49152" s="2"/>
    </row>
    <row r="49153" spans="7:11" x14ac:dyDescent="0.3">
      <c r="G49153" s="2"/>
      <c r="K49153" s="2"/>
    </row>
    <row r="49154" spans="7:11" x14ac:dyDescent="0.3">
      <c r="G49154" s="2"/>
      <c r="K49154" s="2"/>
    </row>
    <row r="49155" spans="7:11" x14ac:dyDescent="0.3">
      <c r="G49155" s="2"/>
      <c r="K49155" s="2"/>
    </row>
    <row r="49156" spans="7:11" x14ac:dyDescent="0.3">
      <c r="G49156" s="2"/>
      <c r="K49156" s="2"/>
    </row>
    <row r="49157" spans="7:11" x14ac:dyDescent="0.3">
      <c r="G49157" s="2"/>
      <c r="K49157" s="2"/>
    </row>
    <row r="49158" spans="7:11" x14ac:dyDescent="0.3">
      <c r="G49158" s="2"/>
      <c r="K49158" s="2"/>
    </row>
    <row r="49159" spans="7:11" x14ac:dyDescent="0.3">
      <c r="G49159" s="2"/>
      <c r="K49159" s="2"/>
    </row>
    <row r="49160" spans="7:11" x14ac:dyDescent="0.3">
      <c r="G49160" s="2"/>
      <c r="K49160" s="2"/>
    </row>
    <row r="49161" spans="7:11" x14ac:dyDescent="0.3">
      <c r="G49161" s="2"/>
      <c r="K49161" s="2"/>
    </row>
    <row r="49162" spans="7:11" x14ac:dyDescent="0.3">
      <c r="G49162" s="2"/>
      <c r="K49162" s="2"/>
    </row>
    <row r="49163" spans="7:11" x14ac:dyDescent="0.3">
      <c r="G49163" s="2"/>
      <c r="K49163" s="2"/>
    </row>
    <row r="49164" spans="7:11" x14ac:dyDescent="0.3">
      <c r="G49164" s="2"/>
      <c r="K49164" s="2"/>
    </row>
    <row r="49165" spans="7:11" x14ac:dyDescent="0.3">
      <c r="G49165" s="2"/>
      <c r="K49165" s="2"/>
    </row>
    <row r="49166" spans="7:11" x14ac:dyDescent="0.3">
      <c r="G49166" s="2"/>
      <c r="K49166" s="2"/>
    </row>
    <row r="49167" spans="7:11" x14ac:dyDescent="0.3">
      <c r="G49167" s="2"/>
      <c r="K49167" s="2"/>
    </row>
    <row r="49168" spans="7:11" x14ac:dyDescent="0.3">
      <c r="G49168" s="2"/>
      <c r="K49168" s="2"/>
    </row>
    <row r="49169" spans="7:11" x14ac:dyDescent="0.3">
      <c r="G49169" s="2"/>
      <c r="K49169" s="2"/>
    </row>
    <row r="49170" spans="7:11" x14ac:dyDescent="0.3">
      <c r="G49170" s="2"/>
      <c r="K49170" s="2"/>
    </row>
    <row r="49171" spans="7:11" x14ac:dyDescent="0.3">
      <c r="G49171" s="2"/>
      <c r="K49171" s="2"/>
    </row>
    <row r="49172" spans="7:11" x14ac:dyDescent="0.3">
      <c r="G49172" s="2"/>
      <c r="K49172" s="2"/>
    </row>
    <row r="49173" spans="7:11" x14ac:dyDescent="0.3">
      <c r="G49173" s="2"/>
      <c r="K49173" s="2"/>
    </row>
    <row r="49174" spans="7:11" x14ac:dyDescent="0.3">
      <c r="G49174" s="2"/>
      <c r="K49174" s="2"/>
    </row>
    <row r="49175" spans="7:11" x14ac:dyDescent="0.3">
      <c r="G49175" s="2"/>
      <c r="K49175" s="2"/>
    </row>
    <row r="49176" spans="7:11" x14ac:dyDescent="0.3">
      <c r="G49176" s="2"/>
      <c r="K49176" s="2"/>
    </row>
    <row r="49177" spans="7:11" x14ac:dyDescent="0.3">
      <c r="G49177" s="2"/>
      <c r="K49177" s="2"/>
    </row>
    <row r="49178" spans="7:11" x14ac:dyDescent="0.3">
      <c r="G49178" s="2"/>
      <c r="K49178" s="2"/>
    </row>
    <row r="49179" spans="7:11" x14ac:dyDescent="0.3">
      <c r="G49179" s="2"/>
      <c r="K49179" s="2"/>
    </row>
    <row r="49180" spans="7:11" x14ac:dyDescent="0.3">
      <c r="G49180" s="2"/>
      <c r="K49180" s="2"/>
    </row>
    <row r="49181" spans="7:11" x14ac:dyDescent="0.3">
      <c r="G49181" s="2"/>
      <c r="K49181" s="2"/>
    </row>
    <row r="49182" spans="7:11" x14ac:dyDescent="0.3">
      <c r="G49182" s="2"/>
      <c r="K49182" s="2"/>
    </row>
    <row r="49183" spans="7:11" x14ac:dyDescent="0.3">
      <c r="G49183" s="2"/>
      <c r="K49183" s="2"/>
    </row>
    <row r="49184" spans="7:11" x14ac:dyDescent="0.3">
      <c r="G49184" s="2"/>
      <c r="K49184" s="2"/>
    </row>
    <row r="49185" spans="7:11" x14ac:dyDescent="0.3">
      <c r="G49185" s="2"/>
      <c r="K49185" s="2"/>
    </row>
    <row r="49186" spans="7:11" x14ac:dyDescent="0.3">
      <c r="G49186" s="2"/>
      <c r="K49186" s="2"/>
    </row>
    <row r="49187" spans="7:11" x14ac:dyDescent="0.3">
      <c r="G49187" s="2"/>
      <c r="K49187" s="2"/>
    </row>
    <row r="49188" spans="7:11" x14ac:dyDescent="0.3">
      <c r="G49188" s="2"/>
      <c r="K49188" s="2"/>
    </row>
    <row r="49189" spans="7:11" x14ac:dyDescent="0.3">
      <c r="G49189" s="2"/>
      <c r="K49189" s="2"/>
    </row>
    <row r="49190" spans="7:11" x14ac:dyDescent="0.3">
      <c r="G49190" s="2"/>
      <c r="K49190" s="2"/>
    </row>
    <row r="49191" spans="7:11" x14ac:dyDescent="0.3">
      <c r="G49191" s="2"/>
      <c r="K49191" s="2"/>
    </row>
    <row r="49192" spans="7:11" x14ac:dyDescent="0.3">
      <c r="G49192" s="2"/>
      <c r="K49192" s="2"/>
    </row>
    <row r="49193" spans="7:11" x14ac:dyDescent="0.3">
      <c r="G49193" s="2"/>
      <c r="K49193" s="2"/>
    </row>
    <row r="49194" spans="7:11" x14ac:dyDescent="0.3">
      <c r="G49194" s="2"/>
      <c r="K49194" s="2"/>
    </row>
    <row r="49195" spans="7:11" x14ac:dyDescent="0.3">
      <c r="G49195" s="2"/>
      <c r="K49195" s="2"/>
    </row>
    <row r="49196" spans="7:11" x14ac:dyDescent="0.3">
      <c r="G49196" s="2"/>
      <c r="K49196" s="2"/>
    </row>
    <row r="49197" spans="7:11" x14ac:dyDescent="0.3">
      <c r="G49197" s="2"/>
      <c r="K49197" s="2"/>
    </row>
    <row r="49198" spans="7:11" x14ac:dyDescent="0.3">
      <c r="G49198" s="2"/>
      <c r="K49198" s="2"/>
    </row>
    <row r="49199" spans="7:11" x14ac:dyDescent="0.3">
      <c r="G49199" s="2"/>
      <c r="K49199" s="2"/>
    </row>
    <row r="49200" spans="7:11" x14ac:dyDescent="0.3">
      <c r="G49200" s="2"/>
      <c r="K49200" s="2"/>
    </row>
    <row r="49201" spans="7:11" x14ac:dyDescent="0.3">
      <c r="G49201" s="2"/>
      <c r="K49201" s="2"/>
    </row>
    <row r="49202" spans="7:11" x14ac:dyDescent="0.3">
      <c r="G49202" s="2"/>
      <c r="K49202" s="2"/>
    </row>
    <row r="49203" spans="7:11" x14ac:dyDescent="0.3">
      <c r="G49203" s="2"/>
      <c r="K49203" s="2"/>
    </row>
    <row r="49204" spans="7:11" x14ac:dyDescent="0.3">
      <c r="G49204" s="2"/>
      <c r="K49204" s="2"/>
    </row>
    <row r="49205" spans="7:11" x14ac:dyDescent="0.3">
      <c r="G49205" s="2"/>
      <c r="K49205" s="2"/>
    </row>
    <row r="49206" spans="7:11" x14ac:dyDescent="0.3">
      <c r="G49206" s="2"/>
      <c r="K49206" s="2"/>
    </row>
    <row r="49207" spans="7:11" x14ac:dyDescent="0.3">
      <c r="G49207" s="2"/>
      <c r="K49207" s="2"/>
    </row>
    <row r="49208" spans="7:11" x14ac:dyDescent="0.3">
      <c r="G49208" s="2"/>
      <c r="K49208" s="2"/>
    </row>
    <row r="49209" spans="7:11" x14ac:dyDescent="0.3">
      <c r="G49209" s="2"/>
      <c r="K49209" s="2"/>
    </row>
    <row r="49210" spans="7:11" x14ac:dyDescent="0.3">
      <c r="G49210" s="2"/>
      <c r="K49210" s="2"/>
    </row>
    <row r="49211" spans="7:11" x14ac:dyDescent="0.3">
      <c r="G49211" s="2"/>
      <c r="K49211" s="2"/>
    </row>
    <row r="49212" spans="7:11" x14ac:dyDescent="0.3">
      <c r="G49212" s="2"/>
      <c r="K49212" s="2"/>
    </row>
    <row r="49213" spans="7:11" x14ac:dyDescent="0.3">
      <c r="G49213" s="2"/>
      <c r="K49213" s="2"/>
    </row>
    <row r="49214" spans="7:11" x14ac:dyDescent="0.3">
      <c r="G49214" s="2"/>
      <c r="K49214" s="2"/>
    </row>
    <row r="49215" spans="7:11" x14ac:dyDescent="0.3">
      <c r="G49215" s="2"/>
      <c r="K49215" s="2"/>
    </row>
    <row r="49216" spans="7:11" x14ac:dyDescent="0.3">
      <c r="G49216" s="2"/>
      <c r="K49216" s="2"/>
    </row>
    <row r="49217" spans="7:11" x14ac:dyDescent="0.3">
      <c r="G49217" s="2"/>
      <c r="K49217" s="2"/>
    </row>
    <row r="49218" spans="7:11" x14ac:dyDescent="0.3">
      <c r="G49218" s="2"/>
      <c r="K49218" s="2"/>
    </row>
    <row r="49219" spans="7:11" x14ac:dyDescent="0.3">
      <c r="G49219" s="2"/>
      <c r="K49219" s="2"/>
    </row>
    <row r="49220" spans="7:11" x14ac:dyDescent="0.3">
      <c r="G49220" s="2"/>
      <c r="K49220" s="2"/>
    </row>
    <row r="49221" spans="7:11" x14ac:dyDescent="0.3">
      <c r="G49221" s="2"/>
      <c r="K49221" s="2"/>
    </row>
    <row r="49222" spans="7:11" x14ac:dyDescent="0.3">
      <c r="G49222" s="2"/>
      <c r="K49222" s="2"/>
    </row>
    <row r="49223" spans="7:11" x14ac:dyDescent="0.3">
      <c r="G49223" s="2"/>
      <c r="K49223" s="2"/>
    </row>
    <row r="49224" spans="7:11" x14ac:dyDescent="0.3">
      <c r="G49224" s="2"/>
      <c r="K49224" s="2"/>
    </row>
    <row r="49225" spans="7:11" x14ac:dyDescent="0.3">
      <c r="G49225" s="2"/>
      <c r="K49225" s="2"/>
    </row>
    <row r="49226" spans="7:11" x14ac:dyDescent="0.3">
      <c r="G49226" s="2"/>
      <c r="K49226" s="2"/>
    </row>
    <row r="49227" spans="7:11" x14ac:dyDescent="0.3">
      <c r="G49227" s="2"/>
      <c r="K49227" s="2"/>
    </row>
    <row r="49228" spans="7:11" x14ac:dyDescent="0.3">
      <c r="G49228" s="2"/>
      <c r="K49228" s="2"/>
    </row>
    <row r="49229" spans="7:11" x14ac:dyDescent="0.3">
      <c r="G49229" s="2"/>
      <c r="K49229" s="2"/>
    </row>
    <row r="49230" spans="7:11" x14ac:dyDescent="0.3">
      <c r="G49230" s="2"/>
      <c r="K49230" s="2"/>
    </row>
    <row r="49231" spans="7:11" x14ac:dyDescent="0.3">
      <c r="G49231" s="2"/>
      <c r="K49231" s="2"/>
    </row>
    <row r="49232" spans="7:11" x14ac:dyDescent="0.3">
      <c r="G49232" s="2"/>
      <c r="K49232" s="2"/>
    </row>
    <row r="49233" spans="7:11" x14ac:dyDescent="0.3">
      <c r="G49233" s="2"/>
      <c r="K49233" s="2"/>
    </row>
    <row r="49234" spans="7:11" x14ac:dyDescent="0.3">
      <c r="G49234" s="2"/>
      <c r="K49234" s="2"/>
    </row>
    <row r="49235" spans="7:11" x14ac:dyDescent="0.3">
      <c r="G49235" s="2"/>
      <c r="K49235" s="2"/>
    </row>
    <row r="49236" spans="7:11" x14ac:dyDescent="0.3">
      <c r="G49236" s="2"/>
      <c r="K49236" s="2"/>
    </row>
    <row r="49237" spans="7:11" x14ac:dyDescent="0.3">
      <c r="G49237" s="2"/>
      <c r="K49237" s="2"/>
    </row>
    <row r="49238" spans="7:11" x14ac:dyDescent="0.3">
      <c r="G49238" s="2"/>
      <c r="K49238" s="2"/>
    </row>
    <row r="49239" spans="7:11" x14ac:dyDescent="0.3">
      <c r="G49239" s="2"/>
      <c r="K49239" s="2"/>
    </row>
    <row r="49240" spans="7:11" x14ac:dyDescent="0.3">
      <c r="G49240" s="2"/>
      <c r="K49240" s="2"/>
    </row>
    <row r="49241" spans="7:11" x14ac:dyDescent="0.3">
      <c r="G49241" s="2"/>
      <c r="K49241" s="2"/>
    </row>
    <row r="49242" spans="7:11" x14ac:dyDescent="0.3">
      <c r="G49242" s="2"/>
      <c r="K49242" s="2"/>
    </row>
    <row r="49243" spans="7:11" x14ac:dyDescent="0.3">
      <c r="G49243" s="2"/>
      <c r="K49243" s="2"/>
    </row>
    <row r="49244" spans="7:11" x14ac:dyDescent="0.3">
      <c r="G49244" s="2"/>
      <c r="K49244" s="2"/>
    </row>
    <row r="49245" spans="7:11" x14ac:dyDescent="0.3">
      <c r="G49245" s="2"/>
      <c r="K49245" s="2"/>
    </row>
    <row r="49246" spans="7:11" x14ac:dyDescent="0.3">
      <c r="G49246" s="2"/>
      <c r="K49246" s="2"/>
    </row>
    <row r="49247" spans="7:11" x14ac:dyDescent="0.3">
      <c r="G49247" s="2"/>
      <c r="K49247" s="2"/>
    </row>
    <row r="49248" spans="7:11" x14ac:dyDescent="0.3">
      <c r="G49248" s="2"/>
      <c r="K49248" s="2"/>
    </row>
    <row r="49249" spans="7:11" x14ac:dyDescent="0.3">
      <c r="G49249" s="2"/>
      <c r="K49249" s="2"/>
    </row>
    <row r="49250" spans="7:11" x14ac:dyDescent="0.3">
      <c r="G49250" s="2"/>
      <c r="K49250" s="2"/>
    </row>
    <row r="49251" spans="7:11" x14ac:dyDescent="0.3">
      <c r="G49251" s="2"/>
      <c r="K49251" s="2"/>
    </row>
    <row r="49252" spans="7:11" x14ac:dyDescent="0.3">
      <c r="G49252" s="2"/>
      <c r="K49252" s="2"/>
    </row>
    <row r="49253" spans="7:11" x14ac:dyDescent="0.3">
      <c r="G49253" s="2"/>
      <c r="K49253" s="2"/>
    </row>
    <row r="49254" spans="7:11" x14ac:dyDescent="0.3">
      <c r="G49254" s="2"/>
      <c r="K49254" s="2"/>
    </row>
    <row r="49255" spans="7:11" x14ac:dyDescent="0.3">
      <c r="G49255" s="2"/>
      <c r="K49255" s="2"/>
    </row>
    <row r="49256" spans="7:11" x14ac:dyDescent="0.3">
      <c r="G49256" s="2"/>
      <c r="K49256" s="2"/>
    </row>
    <row r="49257" spans="7:11" x14ac:dyDescent="0.3">
      <c r="G49257" s="2"/>
      <c r="K49257" s="2"/>
    </row>
    <row r="49258" spans="7:11" x14ac:dyDescent="0.3">
      <c r="G49258" s="2"/>
      <c r="K49258" s="2"/>
    </row>
    <row r="49259" spans="7:11" x14ac:dyDescent="0.3">
      <c r="G49259" s="2"/>
      <c r="K49259" s="2"/>
    </row>
    <row r="49260" spans="7:11" x14ac:dyDescent="0.3">
      <c r="G49260" s="2"/>
      <c r="K49260" s="2"/>
    </row>
    <row r="49261" spans="7:11" x14ac:dyDescent="0.3">
      <c r="G49261" s="2"/>
      <c r="K49261" s="2"/>
    </row>
    <row r="49262" spans="7:11" x14ac:dyDescent="0.3">
      <c r="G49262" s="2"/>
      <c r="K49262" s="2"/>
    </row>
    <row r="49263" spans="7:11" x14ac:dyDescent="0.3">
      <c r="G49263" s="2"/>
      <c r="K49263" s="2"/>
    </row>
    <row r="49264" spans="7:11" x14ac:dyDescent="0.3">
      <c r="G49264" s="2"/>
      <c r="K49264" s="2"/>
    </row>
    <row r="49265" spans="7:11" x14ac:dyDescent="0.3">
      <c r="G49265" s="2"/>
      <c r="K49265" s="2"/>
    </row>
    <row r="49266" spans="7:11" x14ac:dyDescent="0.3">
      <c r="G49266" s="2"/>
      <c r="K49266" s="2"/>
    </row>
    <row r="49267" spans="7:11" x14ac:dyDescent="0.3">
      <c r="G49267" s="2"/>
      <c r="K49267" s="2"/>
    </row>
    <row r="49268" spans="7:11" x14ac:dyDescent="0.3">
      <c r="G49268" s="2"/>
      <c r="K49268" s="2"/>
    </row>
    <row r="49269" spans="7:11" x14ac:dyDescent="0.3">
      <c r="G49269" s="2"/>
      <c r="K49269" s="2"/>
    </row>
    <row r="49270" spans="7:11" x14ac:dyDescent="0.3">
      <c r="G49270" s="2"/>
      <c r="K49270" s="2"/>
    </row>
    <row r="49271" spans="7:11" x14ac:dyDescent="0.3">
      <c r="G49271" s="2"/>
      <c r="K49271" s="2"/>
    </row>
    <row r="49272" spans="7:11" x14ac:dyDescent="0.3">
      <c r="G49272" s="2"/>
      <c r="K49272" s="2"/>
    </row>
    <row r="49273" spans="7:11" x14ac:dyDescent="0.3">
      <c r="G49273" s="2"/>
      <c r="K49273" s="2"/>
    </row>
    <row r="49274" spans="7:11" x14ac:dyDescent="0.3">
      <c r="G49274" s="2"/>
      <c r="K49274" s="2"/>
    </row>
    <row r="49275" spans="7:11" x14ac:dyDescent="0.3">
      <c r="G49275" s="2"/>
      <c r="K49275" s="2"/>
    </row>
    <row r="49276" spans="7:11" x14ac:dyDescent="0.3">
      <c r="G49276" s="2"/>
      <c r="K49276" s="2"/>
    </row>
    <row r="49277" spans="7:11" x14ac:dyDescent="0.3">
      <c r="G49277" s="2"/>
      <c r="K49277" s="2"/>
    </row>
    <row r="49278" spans="7:11" x14ac:dyDescent="0.3">
      <c r="G49278" s="2"/>
      <c r="K49278" s="2"/>
    </row>
    <row r="49279" spans="7:11" x14ac:dyDescent="0.3">
      <c r="G49279" s="2"/>
      <c r="K49279" s="2"/>
    </row>
    <row r="49280" spans="7:11" x14ac:dyDescent="0.3">
      <c r="G49280" s="2"/>
      <c r="K49280" s="2"/>
    </row>
    <row r="49281" spans="7:11" x14ac:dyDescent="0.3">
      <c r="G49281" s="2"/>
      <c r="K49281" s="2"/>
    </row>
    <row r="49282" spans="7:11" x14ac:dyDescent="0.3">
      <c r="G49282" s="2"/>
      <c r="K49282" s="2"/>
    </row>
    <row r="49283" spans="7:11" x14ac:dyDescent="0.3">
      <c r="G49283" s="2"/>
      <c r="K49283" s="2"/>
    </row>
    <row r="49284" spans="7:11" x14ac:dyDescent="0.3">
      <c r="G49284" s="2"/>
      <c r="K49284" s="2"/>
    </row>
    <row r="49285" spans="7:11" x14ac:dyDescent="0.3">
      <c r="G49285" s="2"/>
      <c r="K49285" s="2"/>
    </row>
    <row r="49286" spans="7:11" x14ac:dyDescent="0.3">
      <c r="G49286" s="2"/>
      <c r="K49286" s="2"/>
    </row>
    <row r="49287" spans="7:11" x14ac:dyDescent="0.3">
      <c r="G49287" s="2"/>
      <c r="K49287" s="2"/>
    </row>
    <row r="49288" spans="7:11" x14ac:dyDescent="0.3">
      <c r="G49288" s="2"/>
      <c r="K49288" s="2"/>
    </row>
    <row r="49289" spans="7:11" x14ac:dyDescent="0.3">
      <c r="G49289" s="2"/>
      <c r="K49289" s="2"/>
    </row>
    <row r="49290" spans="7:11" x14ac:dyDescent="0.3">
      <c r="G49290" s="2"/>
      <c r="K49290" s="2"/>
    </row>
    <row r="49291" spans="7:11" x14ac:dyDescent="0.3">
      <c r="G49291" s="2"/>
      <c r="K49291" s="2"/>
    </row>
    <row r="49292" spans="7:11" x14ac:dyDescent="0.3">
      <c r="G49292" s="2"/>
      <c r="K49292" s="2"/>
    </row>
    <row r="49293" spans="7:11" x14ac:dyDescent="0.3">
      <c r="G49293" s="2"/>
      <c r="K49293" s="2"/>
    </row>
    <row r="49294" spans="7:11" x14ac:dyDescent="0.3">
      <c r="G49294" s="2"/>
      <c r="K49294" s="2"/>
    </row>
    <row r="49295" spans="7:11" x14ac:dyDescent="0.3">
      <c r="G49295" s="2"/>
      <c r="K49295" s="2"/>
    </row>
    <row r="49296" spans="7:11" x14ac:dyDescent="0.3">
      <c r="G49296" s="2"/>
      <c r="K49296" s="2"/>
    </row>
    <row r="49297" spans="7:11" x14ac:dyDescent="0.3">
      <c r="G49297" s="2"/>
      <c r="K49297" s="2"/>
    </row>
    <row r="49298" spans="7:11" x14ac:dyDescent="0.3">
      <c r="G49298" s="2"/>
      <c r="K49298" s="2"/>
    </row>
    <row r="49299" spans="7:11" x14ac:dyDescent="0.3">
      <c r="G49299" s="2"/>
      <c r="K49299" s="2"/>
    </row>
    <row r="49300" spans="7:11" x14ac:dyDescent="0.3">
      <c r="G49300" s="2"/>
      <c r="K49300" s="2"/>
    </row>
    <row r="49301" spans="7:11" x14ac:dyDescent="0.3">
      <c r="G49301" s="2"/>
      <c r="K49301" s="2"/>
    </row>
    <row r="49302" spans="7:11" x14ac:dyDescent="0.3">
      <c r="G49302" s="2"/>
      <c r="K49302" s="2"/>
    </row>
    <row r="49303" spans="7:11" x14ac:dyDescent="0.3">
      <c r="G49303" s="2"/>
      <c r="K49303" s="2"/>
    </row>
    <row r="49304" spans="7:11" x14ac:dyDescent="0.3">
      <c r="G49304" s="2"/>
      <c r="K49304" s="2"/>
    </row>
    <row r="49305" spans="7:11" x14ac:dyDescent="0.3">
      <c r="G49305" s="2"/>
      <c r="K49305" s="2"/>
    </row>
    <row r="49306" spans="7:11" x14ac:dyDescent="0.3">
      <c r="G49306" s="2"/>
      <c r="K49306" s="2"/>
    </row>
    <row r="49307" spans="7:11" x14ac:dyDescent="0.3">
      <c r="G49307" s="2"/>
      <c r="K49307" s="2"/>
    </row>
    <row r="49308" spans="7:11" x14ac:dyDescent="0.3">
      <c r="G49308" s="2"/>
      <c r="K49308" s="2"/>
    </row>
    <row r="49309" spans="7:11" x14ac:dyDescent="0.3">
      <c r="G49309" s="2"/>
      <c r="K49309" s="2"/>
    </row>
    <row r="49310" spans="7:11" x14ac:dyDescent="0.3">
      <c r="G49310" s="2"/>
      <c r="K49310" s="2"/>
    </row>
    <row r="49311" spans="7:11" x14ac:dyDescent="0.3">
      <c r="G49311" s="2"/>
      <c r="K49311" s="2"/>
    </row>
    <row r="49312" spans="7:11" x14ac:dyDescent="0.3">
      <c r="G49312" s="2"/>
      <c r="K49312" s="2"/>
    </row>
    <row r="49313" spans="7:11" x14ac:dyDescent="0.3">
      <c r="G49313" s="2"/>
      <c r="K49313" s="2"/>
    </row>
    <row r="49314" spans="7:11" x14ac:dyDescent="0.3">
      <c r="G49314" s="2"/>
      <c r="K49314" s="2"/>
    </row>
    <row r="49315" spans="7:11" x14ac:dyDescent="0.3">
      <c r="G49315" s="2"/>
      <c r="K49315" s="2"/>
    </row>
    <row r="49316" spans="7:11" x14ac:dyDescent="0.3">
      <c r="G49316" s="2"/>
      <c r="K49316" s="2"/>
    </row>
    <row r="49317" spans="7:11" x14ac:dyDescent="0.3">
      <c r="G49317" s="2"/>
      <c r="K49317" s="2"/>
    </row>
    <row r="49318" spans="7:11" x14ac:dyDescent="0.3">
      <c r="G49318" s="2"/>
      <c r="K49318" s="2"/>
    </row>
    <row r="49319" spans="7:11" x14ac:dyDescent="0.3">
      <c r="G49319" s="2"/>
      <c r="K49319" s="2"/>
    </row>
    <row r="49320" spans="7:11" x14ac:dyDescent="0.3">
      <c r="G49320" s="2"/>
      <c r="K49320" s="2"/>
    </row>
    <row r="49321" spans="7:11" x14ac:dyDescent="0.3">
      <c r="G49321" s="2"/>
      <c r="K49321" s="2"/>
    </row>
    <row r="49322" spans="7:11" x14ac:dyDescent="0.3">
      <c r="G49322" s="2"/>
      <c r="K49322" s="2"/>
    </row>
    <row r="49323" spans="7:11" x14ac:dyDescent="0.3">
      <c r="G49323" s="2"/>
      <c r="K49323" s="2"/>
    </row>
    <row r="49324" spans="7:11" x14ac:dyDescent="0.3">
      <c r="G49324" s="2"/>
      <c r="K49324" s="2"/>
    </row>
    <row r="49325" spans="7:11" x14ac:dyDescent="0.3">
      <c r="G49325" s="2"/>
      <c r="K49325" s="2"/>
    </row>
    <row r="49326" spans="7:11" x14ac:dyDescent="0.3">
      <c r="G49326" s="2"/>
      <c r="K49326" s="2"/>
    </row>
    <row r="49327" spans="7:11" x14ac:dyDescent="0.3">
      <c r="G49327" s="2"/>
      <c r="K49327" s="2"/>
    </row>
    <row r="49328" spans="7:11" x14ac:dyDescent="0.3">
      <c r="G49328" s="2"/>
      <c r="K49328" s="2"/>
    </row>
    <row r="49329" spans="7:11" x14ac:dyDescent="0.3">
      <c r="G49329" s="2"/>
      <c r="K49329" s="2"/>
    </row>
    <row r="49330" spans="7:11" x14ac:dyDescent="0.3">
      <c r="G49330" s="2"/>
      <c r="K49330" s="2"/>
    </row>
    <row r="49331" spans="7:11" x14ac:dyDescent="0.3">
      <c r="G49331" s="2"/>
      <c r="K49331" s="2"/>
    </row>
    <row r="49332" spans="7:11" x14ac:dyDescent="0.3">
      <c r="G49332" s="2"/>
      <c r="K49332" s="2"/>
    </row>
    <row r="49333" spans="7:11" x14ac:dyDescent="0.3">
      <c r="G49333" s="2"/>
      <c r="K49333" s="2"/>
    </row>
    <row r="49334" spans="7:11" x14ac:dyDescent="0.3">
      <c r="G49334" s="2"/>
      <c r="K49334" s="2"/>
    </row>
    <row r="49335" spans="7:11" x14ac:dyDescent="0.3">
      <c r="G49335" s="2"/>
      <c r="K49335" s="2"/>
    </row>
    <row r="49336" spans="7:11" x14ac:dyDescent="0.3">
      <c r="G49336" s="2"/>
      <c r="K49336" s="2"/>
    </row>
    <row r="49337" spans="7:11" x14ac:dyDescent="0.3">
      <c r="G49337" s="2"/>
      <c r="K49337" s="2"/>
    </row>
    <row r="49338" spans="7:11" x14ac:dyDescent="0.3">
      <c r="G49338" s="2"/>
      <c r="K49338" s="2"/>
    </row>
    <row r="49339" spans="7:11" x14ac:dyDescent="0.3">
      <c r="G49339" s="2"/>
      <c r="K49339" s="2"/>
    </row>
    <row r="49340" spans="7:11" x14ac:dyDescent="0.3">
      <c r="G49340" s="2"/>
      <c r="K49340" s="2"/>
    </row>
    <row r="49341" spans="7:11" x14ac:dyDescent="0.3">
      <c r="G49341" s="2"/>
      <c r="K49341" s="2"/>
    </row>
    <row r="49342" spans="7:11" x14ac:dyDescent="0.3">
      <c r="G49342" s="2"/>
      <c r="K49342" s="2"/>
    </row>
    <row r="49343" spans="7:11" x14ac:dyDescent="0.3">
      <c r="G49343" s="2"/>
      <c r="K49343" s="2"/>
    </row>
    <row r="49344" spans="7:11" x14ac:dyDescent="0.3">
      <c r="G49344" s="2"/>
      <c r="K49344" s="2"/>
    </row>
    <row r="49345" spans="7:11" x14ac:dyDescent="0.3">
      <c r="G49345" s="2"/>
      <c r="K49345" s="2"/>
    </row>
    <row r="49346" spans="7:11" x14ac:dyDescent="0.3">
      <c r="G49346" s="2"/>
      <c r="K49346" s="2"/>
    </row>
    <row r="49347" spans="7:11" x14ac:dyDescent="0.3">
      <c r="G49347" s="2"/>
      <c r="K49347" s="2"/>
    </row>
    <row r="49348" spans="7:11" x14ac:dyDescent="0.3">
      <c r="G49348" s="2"/>
      <c r="K49348" s="2"/>
    </row>
    <row r="49349" spans="7:11" x14ac:dyDescent="0.3">
      <c r="G49349" s="2"/>
      <c r="K49349" s="2"/>
    </row>
    <row r="49350" spans="7:11" x14ac:dyDescent="0.3">
      <c r="G49350" s="2"/>
      <c r="K49350" s="2"/>
    </row>
    <row r="49351" spans="7:11" x14ac:dyDescent="0.3">
      <c r="G49351" s="2"/>
      <c r="K49351" s="2"/>
    </row>
    <row r="49352" spans="7:11" x14ac:dyDescent="0.3">
      <c r="G49352" s="2"/>
      <c r="K49352" s="2"/>
    </row>
    <row r="49353" spans="7:11" x14ac:dyDescent="0.3">
      <c r="G49353" s="2"/>
      <c r="K49353" s="2"/>
    </row>
    <row r="49354" spans="7:11" x14ac:dyDescent="0.3">
      <c r="G49354" s="2"/>
      <c r="K49354" s="2"/>
    </row>
    <row r="49355" spans="7:11" x14ac:dyDescent="0.3">
      <c r="G49355" s="2"/>
      <c r="K49355" s="2"/>
    </row>
    <row r="49356" spans="7:11" x14ac:dyDescent="0.3">
      <c r="G49356" s="2"/>
      <c r="K49356" s="2"/>
    </row>
    <row r="49357" spans="7:11" x14ac:dyDescent="0.3">
      <c r="G49357" s="2"/>
      <c r="K49357" s="2"/>
    </row>
    <row r="49358" spans="7:11" x14ac:dyDescent="0.3">
      <c r="G49358" s="2"/>
      <c r="K49358" s="2"/>
    </row>
    <row r="49359" spans="7:11" x14ac:dyDescent="0.3">
      <c r="G49359" s="2"/>
      <c r="K49359" s="2"/>
    </row>
    <row r="49360" spans="7:11" x14ac:dyDescent="0.3">
      <c r="G49360" s="2"/>
      <c r="K49360" s="2"/>
    </row>
    <row r="49361" spans="7:11" x14ac:dyDescent="0.3">
      <c r="G49361" s="2"/>
      <c r="K49361" s="2"/>
    </row>
    <row r="49362" spans="7:11" x14ac:dyDescent="0.3">
      <c r="G49362" s="2"/>
      <c r="K49362" s="2"/>
    </row>
    <row r="49363" spans="7:11" x14ac:dyDescent="0.3">
      <c r="G49363" s="2"/>
      <c r="K49363" s="2"/>
    </row>
    <row r="49364" spans="7:11" x14ac:dyDescent="0.3">
      <c r="G49364" s="2"/>
      <c r="K49364" s="2"/>
    </row>
    <row r="49365" spans="7:11" x14ac:dyDescent="0.3">
      <c r="G49365" s="2"/>
      <c r="K49365" s="2"/>
    </row>
    <row r="49366" spans="7:11" x14ac:dyDescent="0.3">
      <c r="G49366" s="2"/>
      <c r="K49366" s="2"/>
    </row>
    <row r="49367" spans="7:11" x14ac:dyDescent="0.3">
      <c r="G49367" s="2"/>
      <c r="K49367" s="2"/>
    </row>
    <row r="49368" spans="7:11" x14ac:dyDescent="0.3">
      <c r="G49368" s="2"/>
      <c r="K49368" s="2"/>
    </row>
    <row r="49369" spans="7:11" x14ac:dyDescent="0.3">
      <c r="G49369" s="2"/>
      <c r="K49369" s="2"/>
    </row>
    <row r="49370" spans="7:11" x14ac:dyDescent="0.3">
      <c r="G49370" s="2"/>
      <c r="K49370" s="2"/>
    </row>
    <row r="49371" spans="7:11" x14ac:dyDescent="0.3">
      <c r="G49371" s="2"/>
      <c r="K49371" s="2"/>
    </row>
    <row r="49372" spans="7:11" x14ac:dyDescent="0.3">
      <c r="G49372" s="2"/>
      <c r="K49372" s="2"/>
    </row>
    <row r="49373" spans="7:11" x14ac:dyDescent="0.3">
      <c r="G49373" s="2"/>
      <c r="K49373" s="2"/>
    </row>
    <row r="49374" spans="7:11" x14ac:dyDescent="0.3">
      <c r="G49374" s="2"/>
      <c r="K49374" s="2"/>
    </row>
    <row r="49375" spans="7:11" x14ac:dyDescent="0.3">
      <c r="G49375" s="2"/>
      <c r="K49375" s="2"/>
    </row>
    <row r="49376" spans="7:11" x14ac:dyDescent="0.3">
      <c r="G49376" s="2"/>
      <c r="K49376" s="2"/>
    </row>
    <row r="49377" spans="7:11" x14ac:dyDescent="0.3">
      <c r="G49377" s="2"/>
      <c r="K49377" s="2"/>
    </row>
    <row r="49378" spans="7:11" x14ac:dyDescent="0.3">
      <c r="G49378" s="2"/>
      <c r="K49378" s="2"/>
    </row>
    <row r="49379" spans="7:11" x14ac:dyDescent="0.3">
      <c r="G49379" s="2"/>
      <c r="K49379" s="2"/>
    </row>
    <row r="49380" spans="7:11" x14ac:dyDescent="0.3">
      <c r="G49380" s="2"/>
      <c r="K49380" s="2"/>
    </row>
    <row r="49381" spans="7:11" x14ac:dyDescent="0.3">
      <c r="G49381" s="2"/>
      <c r="K49381" s="2"/>
    </row>
    <row r="49382" spans="7:11" x14ac:dyDescent="0.3">
      <c r="G49382" s="2"/>
      <c r="K49382" s="2"/>
    </row>
    <row r="49383" spans="7:11" x14ac:dyDescent="0.3">
      <c r="G49383" s="2"/>
      <c r="K49383" s="2"/>
    </row>
    <row r="49384" spans="7:11" x14ac:dyDescent="0.3">
      <c r="G49384" s="2"/>
      <c r="K49384" s="2"/>
    </row>
    <row r="49385" spans="7:11" x14ac:dyDescent="0.3">
      <c r="G49385" s="2"/>
      <c r="K49385" s="2"/>
    </row>
    <row r="49386" spans="7:11" x14ac:dyDescent="0.3">
      <c r="G49386" s="2"/>
      <c r="K49386" s="2"/>
    </row>
    <row r="49387" spans="7:11" x14ac:dyDescent="0.3">
      <c r="G49387" s="2"/>
      <c r="K49387" s="2"/>
    </row>
    <row r="49388" spans="7:11" x14ac:dyDescent="0.3">
      <c r="G49388" s="2"/>
      <c r="K49388" s="2"/>
    </row>
    <row r="49389" spans="7:11" x14ac:dyDescent="0.3">
      <c r="G49389" s="2"/>
      <c r="K49389" s="2"/>
    </row>
    <row r="49390" spans="7:11" x14ac:dyDescent="0.3">
      <c r="G49390" s="2"/>
      <c r="K49390" s="2"/>
    </row>
    <row r="49391" spans="7:11" x14ac:dyDescent="0.3">
      <c r="G49391" s="2"/>
      <c r="K49391" s="2"/>
    </row>
    <row r="49392" spans="7:11" x14ac:dyDescent="0.3">
      <c r="G49392" s="2"/>
      <c r="K49392" s="2"/>
    </row>
    <row r="49393" spans="7:11" x14ac:dyDescent="0.3">
      <c r="G49393" s="2"/>
      <c r="K49393" s="2"/>
    </row>
    <row r="49394" spans="7:11" x14ac:dyDescent="0.3">
      <c r="G49394" s="2"/>
      <c r="K49394" s="2"/>
    </row>
    <row r="49395" spans="7:11" x14ac:dyDescent="0.3">
      <c r="G49395" s="2"/>
      <c r="K49395" s="2"/>
    </row>
    <row r="49396" spans="7:11" x14ac:dyDescent="0.3">
      <c r="G49396" s="2"/>
      <c r="K49396" s="2"/>
    </row>
    <row r="49397" spans="7:11" x14ac:dyDescent="0.3">
      <c r="G49397" s="2"/>
      <c r="K49397" s="2"/>
    </row>
    <row r="49398" spans="7:11" x14ac:dyDescent="0.3">
      <c r="G49398" s="2"/>
      <c r="K49398" s="2"/>
    </row>
    <row r="49399" spans="7:11" x14ac:dyDescent="0.3">
      <c r="G49399" s="2"/>
      <c r="K49399" s="2"/>
    </row>
    <row r="49400" spans="7:11" x14ac:dyDescent="0.3">
      <c r="G49400" s="2"/>
      <c r="K49400" s="2"/>
    </row>
    <row r="49401" spans="7:11" x14ac:dyDescent="0.3">
      <c r="G49401" s="2"/>
      <c r="K49401" s="2"/>
    </row>
    <row r="49402" spans="7:11" x14ac:dyDescent="0.3">
      <c r="G49402" s="2"/>
      <c r="K49402" s="2"/>
    </row>
    <row r="49403" spans="7:11" x14ac:dyDescent="0.3">
      <c r="G49403" s="2"/>
      <c r="K49403" s="2"/>
    </row>
    <row r="49404" spans="7:11" x14ac:dyDescent="0.3">
      <c r="G49404" s="2"/>
      <c r="K49404" s="2"/>
    </row>
    <row r="49405" spans="7:11" x14ac:dyDescent="0.3">
      <c r="G49405" s="2"/>
      <c r="K49405" s="2"/>
    </row>
    <row r="49406" spans="7:11" x14ac:dyDescent="0.3">
      <c r="G49406" s="2"/>
      <c r="K49406" s="2"/>
    </row>
    <row r="49407" spans="7:11" x14ac:dyDescent="0.3">
      <c r="G49407" s="2"/>
      <c r="K49407" s="2"/>
    </row>
    <row r="49408" spans="7:11" x14ac:dyDescent="0.3">
      <c r="G49408" s="2"/>
      <c r="K49408" s="2"/>
    </row>
    <row r="49409" spans="7:11" x14ac:dyDescent="0.3">
      <c r="G49409" s="2"/>
      <c r="K49409" s="2"/>
    </row>
    <row r="49410" spans="7:11" x14ac:dyDescent="0.3">
      <c r="G49410" s="2"/>
      <c r="K49410" s="2"/>
    </row>
    <row r="49411" spans="7:11" x14ac:dyDescent="0.3">
      <c r="G49411" s="2"/>
      <c r="K49411" s="2"/>
    </row>
    <row r="49412" spans="7:11" x14ac:dyDescent="0.3">
      <c r="G49412" s="2"/>
      <c r="K49412" s="2"/>
    </row>
    <row r="49413" spans="7:11" x14ac:dyDescent="0.3">
      <c r="G49413" s="2"/>
      <c r="K49413" s="2"/>
    </row>
    <row r="49414" spans="7:11" x14ac:dyDescent="0.3">
      <c r="G49414" s="2"/>
      <c r="K49414" s="2"/>
    </row>
    <row r="49415" spans="7:11" x14ac:dyDescent="0.3">
      <c r="G49415" s="2"/>
      <c r="K49415" s="2"/>
    </row>
    <row r="49416" spans="7:11" x14ac:dyDescent="0.3">
      <c r="G49416" s="2"/>
      <c r="K49416" s="2"/>
    </row>
    <row r="49417" spans="7:11" x14ac:dyDescent="0.3">
      <c r="G49417" s="2"/>
      <c r="K49417" s="2"/>
    </row>
    <row r="49418" spans="7:11" x14ac:dyDescent="0.3">
      <c r="G49418" s="2"/>
      <c r="K49418" s="2"/>
    </row>
    <row r="49419" spans="7:11" x14ac:dyDescent="0.3">
      <c r="G49419" s="2"/>
      <c r="K49419" s="2"/>
    </row>
    <row r="49420" spans="7:11" x14ac:dyDescent="0.3">
      <c r="G49420" s="2"/>
      <c r="K49420" s="2"/>
    </row>
    <row r="49421" spans="7:11" x14ac:dyDescent="0.3">
      <c r="G49421" s="2"/>
      <c r="K49421" s="2"/>
    </row>
    <row r="49422" spans="7:11" x14ac:dyDescent="0.3">
      <c r="G49422" s="2"/>
      <c r="K49422" s="2"/>
    </row>
    <row r="49423" spans="7:11" x14ac:dyDescent="0.3">
      <c r="G49423" s="2"/>
      <c r="K49423" s="2"/>
    </row>
    <row r="49424" spans="7:11" x14ac:dyDescent="0.3">
      <c r="G49424" s="2"/>
      <c r="K49424" s="2"/>
    </row>
    <row r="49425" spans="7:11" x14ac:dyDescent="0.3">
      <c r="G49425" s="2"/>
      <c r="K49425" s="2"/>
    </row>
    <row r="49426" spans="7:11" x14ac:dyDescent="0.3">
      <c r="G49426" s="2"/>
      <c r="K49426" s="2"/>
    </row>
    <row r="49427" spans="7:11" x14ac:dyDescent="0.3">
      <c r="G49427" s="2"/>
      <c r="K49427" s="2"/>
    </row>
    <row r="49428" spans="7:11" x14ac:dyDescent="0.3">
      <c r="G49428" s="2"/>
      <c r="K49428" s="2"/>
    </row>
    <row r="49429" spans="7:11" x14ac:dyDescent="0.3">
      <c r="G49429" s="2"/>
      <c r="K49429" s="2"/>
    </row>
    <row r="49430" spans="7:11" x14ac:dyDescent="0.3">
      <c r="G49430" s="2"/>
      <c r="K49430" s="2"/>
    </row>
    <row r="49431" spans="7:11" x14ac:dyDescent="0.3">
      <c r="G49431" s="2"/>
      <c r="K49431" s="2"/>
    </row>
    <row r="49432" spans="7:11" x14ac:dyDescent="0.3">
      <c r="G49432" s="2"/>
      <c r="K49432" s="2"/>
    </row>
    <row r="49433" spans="7:11" x14ac:dyDescent="0.3">
      <c r="G49433" s="2"/>
      <c r="K49433" s="2"/>
    </row>
    <row r="49434" spans="7:11" x14ac:dyDescent="0.3">
      <c r="G49434" s="2"/>
      <c r="K49434" s="2"/>
    </row>
    <row r="49435" spans="7:11" x14ac:dyDescent="0.3">
      <c r="G49435" s="2"/>
      <c r="K49435" s="2"/>
    </row>
    <row r="49436" spans="7:11" x14ac:dyDescent="0.3">
      <c r="G49436" s="2"/>
      <c r="K49436" s="2"/>
    </row>
    <row r="49437" spans="7:11" x14ac:dyDescent="0.3">
      <c r="G49437" s="2"/>
      <c r="K49437" s="2"/>
    </row>
    <row r="49438" spans="7:11" x14ac:dyDescent="0.3">
      <c r="G49438" s="2"/>
      <c r="K49438" s="2"/>
    </row>
    <row r="49439" spans="7:11" x14ac:dyDescent="0.3">
      <c r="G49439" s="2"/>
      <c r="K49439" s="2"/>
    </row>
    <row r="49440" spans="7:11" x14ac:dyDescent="0.3">
      <c r="G49440" s="2"/>
      <c r="K49440" s="2"/>
    </row>
    <row r="49441" spans="7:11" x14ac:dyDescent="0.3">
      <c r="G49441" s="2"/>
      <c r="K49441" s="2"/>
    </row>
    <row r="49442" spans="7:11" x14ac:dyDescent="0.3">
      <c r="G49442" s="2"/>
      <c r="K49442" s="2"/>
    </row>
    <row r="49443" spans="7:11" x14ac:dyDescent="0.3">
      <c r="G49443" s="2"/>
      <c r="K49443" s="2"/>
    </row>
    <row r="49444" spans="7:11" x14ac:dyDescent="0.3">
      <c r="G49444" s="2"/>
      <c r="K49444" s="2"/>
    </row>
    <row r="49445" spans="7:11" x14ac:dyDescent="0.3">
      <c r="G49445" s="2"/>
      <c r="K49445" s="2"/>
    </row>
    <row r="49446" spans="7:11" x14ac:dyDescent="0.3">
      <c r="G49446" s="2"/>
      <c r="K49446" s="2"/>
    </row>
    <row r="49447" spans="7:11" x14ac:dyDescent="0.3">
      <c r="G49447" s="2"/>
      <c r="K49447" s="2"/>
    </row>
    <row r="49448" spans="7:11" x14ac:dyDescent="0.3">
      <c r="G49448" s="2"/>
      <c r="K49448" s="2"/>
    </row>
    <row r="49449" spans="7:11" x14ac:dyDescent="0.3">
      <c r="G49449" s="2"/>
      <c r="K49449" s="2"/>
    </row>
    <row r="49450" spans="7:11" x14ac:dyDescent="0.3">
      <c r="G49450" s="2"/>
      <c r="K49450" s="2"/>
    </row>
    <row r="49451" spans="7:11" x14ac:dyDescent="0.3">
      <c r="G49451" s="2"/>
      <c r="K49451" s="2"/>
    </row>
    <row r="49452" spans="7:11" x14ac:dyDescent="0.3">
      <c r="G49452" s="2"/>
      <c r="K49452" s="2"/>
    </row>
    <row r="49453" spans="7:11" x14ac:dyDescent="0.3">
      <c r="G49453" s="2"/>
      <c r="K49453" s="2"/>
    </row>
    <row r="49454" spans="7:11" x14ac:dyDescent="0.3">
      <c r="G49454" s="2"/>
      <c r="K49454" s="2"/>
    </row>
    <row r="49455" spans="7:11" x14ac:dyDescent="0.3">
      <c r="G49455" s="2"/>
      <c r="K49455" s="2"/>
    </row>
    <row r="49456" spans="7:11" x14ac:dyDescent="0.3">
      <c r="G49456" s="2"/>
      <c r="K49456" s="2"/>
    </row>
    <row r="49457" spans="7:11" x14ac:dyDescent="0.3">
      <c r="G49457" s="2"/>
      <c r="K49457" s="2"/>
    </row>
    <row r="49458" spans="7:11" x14ac:dyDescent="0.3">
      <c r="G49458" s="2"/>
      <c r="K49458" s="2"/>
    </row>
    <row r="49459" spans="7:11" x14ac:dyDescent="0.3">
      <c r="G49459" s="2"/>
      <c r="K49459" s="2"/>
    </row>
    <row r="49460" spans="7:11" x14ac:dyDescent="0.3">
      <c r="G49460" s="2"/>
      <c r="K49460" s="2"/>
    </row>
    <row r="49461" spans="7:11" x14ac:dyDescent="0.3">
      <c r="G49461" s="2"/>
      <c r="K49461" s="2"/>
    </row>
    <row r="49462" spans="7:11" x14ac:dyDescent="0.3">
      <c r="G49462" s="2"/>
      <c r="K49462" s="2"/>
    </row>
    <row r="49463" spans="7:11" x14ac:dyDescent="0.3">
      <c r="G49463" s="2"/>
      <c r="K49463" s="2"/>
    </row>
    <row r="49464" spans="7:11" x14ac:dyDescent="0.3">
      <c r="G49464" s="2"/>
      <c r="K49464" s="2"/>
    </row>
    <row r="49465" spans="7:11" x14ac:dyDescent="0.3">
      <c r="G49465" s="2"/>
      <c r="K49465" s="2"/>
    </row>
    <row r="49466" spans="7:11" x14ac:dyDescent="0.3">
      <c r="G49466" s="2"/>
      <c r="K49466" s="2"/>
    </row>
    <row r="49467" spans="7:11" x14ac:dyDescent="0.3">
      <c r="G49467" s="2"/>
      <c r="K49467" s="2"/>
    </row>
    <row r="49468" spans="7:11" x14ac:dyDescent="0.3">
      <c r="G49468" s="2"/>
      <c r="K49468" s="2"/>
    </row>
    <row r="49469" spans="7:11" x14ac:dyDescent="0.3">
      <c r="G49469" s="2"/>
      <c r="K49469" s="2"/>
    </row>
    <row r="49470" spans="7:11" x14ac:dyDescent="0.3">
      <c r="G49470" s="2"/>
      <c r="K49470" s="2"/>
    </row>
    <row r="49471" spans="7:11" x14ac:dyDescent="0.3">
      <c r="G49471" s="2"/>
      <c r="K49471" s="2"/>
    </row>
    <row r="49472" spans="7:11" x14ac:dyDescent="0.3">
      <c r="G49472" s="2"/>
      <c r="K49472" s="2"/>
    </row>
    <row r="49473" spans="7:11" x14ac:dyDescent="0.3">
      <c r="G49473" s="2"/>
      <c r="K49473" s="2"/>
    </row>
    <row r="49474" spans="7:11" x14ac:dyDescent="0.3">
      <c r="G49474" s="2"/>
      <c r="K49474" s="2"/>
    </row>
    <row r="49475" spans="7:11" x14ac:dyDescent="0.3">
      <c r="G49475" s="2"/>
      <c r="K49475" s="2"/>
    </row>
    <row r="49476" spans="7:11" x14ac:dyDescent="0.3">
      <c r="G49476" s="2"/>
      <c r="K49476" s="2"/>
    </row>
    <row r="49477" spans="7:11" x14ac:dyDescent="0.3">
      <c r="G49477" s="2"/>
      <c r="K49477" s="2"/>
    </row>
    <row r="49478" spans="7:11" x14ac:dyDescent="0.3">
      <c r="G49478" s="2"/>
      <c r="K49478" s="2"/>
    </row>
    <row r="49479" spans="7:11" x14ac:dyDescent="0.3">
      <c r="G49479" s="2"/>
      <c r="K49479" s="2"/>
    </row>
    <row r="49480" spans="7:11" x14ac:dyDescent="0.3">
      <c r="G49480" s="2"/>
      <c r="K49480" s="2"/>
    </row>
    <row r="49481" spans="7:11" x14ac:dyDescent="0.3">
      <c r="G49481" s="2"/>
      <c r="K49481" s="2"/>
    </row>
    <row r="49482" spans="7:11" x14ac:dyDescent="0.3">
      <c r="G49482" s="2"/>
      <c r="K49482" s="2"/>
    </row>
    <row r="49483" spans="7:11" x14ac:dyDescent="0.3">
      <c r="G49483" s="2"/>
      <c r="K49483" s="2"/>
    </row>
    <row r="49484" spans="7:11" x14ac:dyDescent="0.3">
      <c r="G49484" s="2"/>
      <c r="K49484" s="2"/>
    </row>
    <row r="49485" spans="7:11" x14ac:dyDescent="0.3">
      <c r="G49485" s="2"/>
      <c r="K49485" s="2"/>
    </row>
    <row r="49486" spans="7:11" x14ac:dyDescent="0.3">
      <c r="G49486" s="2"/>
      <c r="K49486" s="2"/>
    </row>
    <row r="49487" spans="7:11" x14ac:dyDescent="0.3">
      <c r="G49487" s="2"/>
      <c r="K49487" s="2"/>
    </row>
    <row r="49488" spans="7:11" x14ac:dyDescent="0.3">
      <c r="G49488" s="2"/>
      <c r="K49488" s="2"/>
    </row>
    <row r="49489" spans="7:11" x14ac:dyDescent="0.3">
      <c r="G49489" s="2"/>
      <c r="K49489" s="2"/>
    </row>
    <row r="49490" spans="7:11" x14ac:dyDescent="0.3">
      <c r="G49490" s="2"/>
      <c r="K49490" s="2"/>
    </row>
    <row r="49491" spans="7:11" x14ac:dyDescent="0.3">
      <c r="G49491" s="2"/>
      <c r="K49491" s="2"/>
    </row>
    <row r="49492" spans="7:11" x14ac:dyDescent="0.3">
      <c r="G49492" s="2"/>
      <c r="K49492" s="2"/>
    </row>
    <row r="49493" spans="7:11" x14ac:dyDescent="0.3">
      <c r="G49493" s="2"/>
      <c r="K49493" s="2"/>
    </row>
    <row r="49494" spans="7:11" x14ac:dyDescent="0.3">
      <c r="G49494" s="2"/>
      <c r="K49494" s="2"/>
    </row>
    <row r="49495" spans="7:11" x14ac:dyDescent="0.3">
      <c r="G49495" s="2"/>
      <c r="K49495" s="2"/>
    </row>
    <row r="49496" spans="7:11" x14ac:dyDescent="0.3">
      <c r="G49496" s="2"/>
      <c r="K49496" s="2"/>
    </row>
    <row r="49497" spans="7:11" x14ac:dyDescent="0.3">
      <c r="G49497" s="2"/>
      <c r="K49497" s="2"/>
    </row>
    <row r="49498" spans="7:11" x14ac:dyDescent="0.3">
      <c r="G49498" s="2"/>
      <c r="K49498" s="2"/>
    </row>
    <row r="49499" spans="7:11" x14ac:dyDescent="0.3">
      <c r="G49499" s="2"/>
      <c r="K49499" s="2"/>
    </row>
    <row r="49500" spans="7:11" x14ac:dyDescent="0.3">
      <c r="G49500" s="2"/>
      <c r="K49500" s="2"/>
    </row>
    <row r="49501" spans="7:11" x14ac:dyDescent="0.3">
      <c r="G49501" s="2"/>
      <c r="K49501" s="2"/>
    </row>
    <row r="49502" spans="7:11" x14ac:dyDescent="0.3">
      <c r="G49502" s="2"/>
      <c r="K49502" s="2"/>
    </row>
    <row r="49503" spans="7:11" x14ac:dyDescent="0.3">
      <c r="G49503" s="2"/>
      <c r="K49503" s="2"/>
    </row>
    <row r="49504" spans="7:11" x14ac:dyDescent="0.3">
      <c r="G49504" s="2"/>
      <c r="K49504" s="2"/>
    </row>
    <row r="49505" spans="7:11" x14ac:dyDescent="0.3">
      <c r="G49505" s="2"/>
      <c r="K49505" s="2"/>
    </row>
    <row r="49506" spans="7:11" x14ac:dyDescent="0.3">
      <c r="G49506" s="2"/>
      <c r="K49506" s="2"/>
    </row>
    <row r="49507" spans="7:11" x14ac:dyDescent="0.3">
      <c r="G49507" s="2"/>
      <c r="K49507" s="2"/>
    </row>
    <row r="49508" spans="7:11" x14ac:dyDescent="0.3">
      <c r="G49508" s="2"/>
      <c r="K49508" s="2"/>
    </row>
    <row r="49509" spans="7:11" x14ac:dyDescent="0.3">
      <c r="G49509" s="2"/>
      <c r="K49509" s="2"/>
    </row>
    <row r="49510" spans="7:11" x14ac:dyDescent="0.3">
      <c r="G49510" s="2"/>
      <c r="K49510" s="2"/>
    </row>
    <row r="49511" spans="7:11" x14ac:dyDescent="0.3">
      <c r="G49511" s="2"/>
      <c r="K49511" s="2"/>
    </row>
    <row r="49512" spans="7:11" x14ac:dyDescent="0.3">
      <c r="G49512" s="2"/>
      <c r="K49512" s="2"/>
    </row>
    <row r="49513" spans="7:11" x14ac:dyDescent="0.3">
      <c r="G49513" s="2"/>
      <c r="K49513" s="2"/>
    </row>
    <row r="49514" spans="7:11" x14ac:dyDescent="0.3">
      <c r="G49514" s="2"/>
      <c r="K49514" s="2"/>
    </row>
    <row r="49515" spans="7:11" x14ac:dyDescent="0.3">
      <c r="G49515" s="2"/>
      <c r="K49515" s="2"/>
    </row>
    <row r="49516" spans="7:11" x14ac:dyDescent="0.3">
      <c r="G49516" s="2"/>
      <c r="K49516" s="2"/>
    </row>
    <row r="49517" spans="7:11" x14ac:dyDescent="0.3">
      <c r="G49517" s="2"/>
      <c r="K49517" s="2"/>
    </row>
    <row r="49518" spans="7:11" x14ac:dyDescent="0.3">
      <c r="G49518" s="2"/>
      <c r="K49518" s="2"/>
    </row>
    <row r="49519" spans="7:11" x14ac:dyDescent="0.3">
      <c r="G49519" s="2"/>
      <c r="K49519" s="2"/>
    </row>
    <row r="49520" spans="7:11" x14ac:dyDescent="0.3">
      <c r="G49520" s="2"/>
      <c r="K49520" s="2"/>
    </row>
    <row r="49521" spans="7:11" x14ac:dyDescent="0.3">
      <c r="G49521" s="2"/>
      <c r="K49521" s="2"/>
    </row>
    <row r="49522" spans="7:11" x14ac:dyDescent="0.3">
      <c r="G49522" s="2"/>
      <c r="K49522" s="2"/>
    </row>
    <row r="49523" spans="7:11" x14ac:dyDescent="0.3">
      <c r="G49523" s="2"/>
      <c r="K49523" s="2"/>
    </row>
    <row r="49524" spans="7:11" x14ac:dyDescent="0.3">
      <c r="G49524" s="2"/>
      <c r="K49524" s="2"/>
    </row>
    <row r="49525" spans="7:11" x14ac:dyDescent="0.3">
      <c r="G49525" s="2"/>
      <c r="K49525" s="2"/>
    </row>
    <row r="49526" spans="7:11" x14ac:dyDescent="0.3">
      <c r="G49526" s="2"/>
      <c r="K49526" s="2"/>
    </row>
    <row r="49527" spans="7:11" x14ac:dyDescent="0.3">
      <c r="G49527" s="2"/>
      <c r="K49527" s="2"/>
    </row>
    <row r="49528" spans="7:11" x14ac:dyDescent="0.3">
      <c r="G49528" s="2"/>
      <c r="K49528" s="2"/>
    </row>
    <row r="49529" spans="7:11" x14ac:dyDescent="0.3">
      <c r="G49529" s="2"/>
      <c r="K49529" s="2"/>
    </row>
    <row r="49530" spans="7:11" x14ac:dyDescent="0.3">
      <c r="G49530" s="2"/>
      <c r="K49530" s="2"/>
    </row>
    <row r="49531" spans="7:11" x14ac:dyDescent="0.3">
      <c r="G49531" s="2"/>
      <c r="K49531" s="2"/>
    </row>
    <row r="49532" spans="7:11" x14ac:dyDescent="0.3">
      <c r="G49532" s="2"/>
      <c r="K49532" s="2"/>
    </row>
    <row r="49533" spans="7:11" x14ac:dyDescent="0.3">
      <c r="G49533" s="2"/>
      <c r="K49533" s="2"/>
    </row>
    <row r="49534" spans="7:11" x14ac:dyDescent="0.3">
      <c r="G49534" s="2"/>
      <c r="K49534" s="2"/>
    </row>
    <row r="49535" spans="7:11" x14ac:dyDescent="0.3">
      <c r="G49535" s="2"/>
      <c r="K49535" s="2"/>
    </row>
    <row r="49536" spans="7:11" x14ac:dyDescent="0.3">
      <c r="G49536" s="2"/>
      <c r="K49536" s="2"/>
    </row>
    <row r="49537" spans="7:11" x14ac:dyDescent="0.3">
      <c r="G49537" s="2"/>
      <c r="K49537" s="2"/>
    </row>
    <row r="49538" spans="7:11" x14ac:dyDescent="0.3">
      <c r="G49538" s="2"/>
      <c r="K49538" s="2"/>
    </row>
    <row r="49539" spans="7:11" x14ac:dyDescent="0.3">
      <c r="G49539" s="2"/>
      <c r="K49539" s="2"/>
    </row>
    <row r="49540" spans="7:11" x14ac:dyDescent="0.3">
      <c r="G49540" s="2"/>
      <c r="K49540" s="2"/>
    </row>
    <row r="49541" spans="7:11" x14ac:dyDescent="0.3">
      <c r="G49541" s="2"/>
      <c r="K49541" s="2"/>
    </row>
    <row r="49542" spans="7:11" x14ac:dyDescent="0.3">
      <c r="G49542" s="2"/>
      <c r="K49542" s="2"/>
    </row>
    <row r="49543" spans="7:11" x14ac:dyDescent="0.3">
      <c r="G49543" s="2"/>
      <c r="K49543" s="2"/>
    </row>
    <row r="49544" spans="7:11" x14ac:dyDescent="0.3">
      <c r="G49544" s="2"/>
      <c r="K49544" s="2"/>
    </row>
    <row r="49545" spans="7:11" x14ac:dyDescent="0.3">
      <c r="G49545" s="2"/>
      <c r="K49545" s="2"/>
    </row>
    <row r="49546" spans="7:11" x14ac:dyDescent="0.3">
      <c r="G49546" s="2"/>
      <c r="K49546" s="2"/>
    </row>
    <row r="49547" spans="7:11" x14ac:dyDescent="0.3">
      <c r="G49547" s="2"/>
      <c r="K49547" s="2"/>
    </row>
    <row r="49548" spans="7:11" x14ac:dyDescent="0.3">
      <c r="G49548" s="2"/>
      <c r="K49548" s="2"/>
    </row>
    <row r="49549" spans="7:11" x14ac:dyDescent="0.3">
      <c r="G49549" s="2"/>
      <c r="K49549" s="2"/>
    </row>
    <row r="49550" spans="7:11" x14ac:dyDescent="0.3">
      <c r="G49550" s="2"/>
      <c r="K49550" s="2"/>
    </row>
    <row r="49551" spans="7:11" x14ac:dyDescent="0.3">
      <c r="G49551" s="2"/>
      <c r="K49551" s="2"/>
    </row>
    <row r="49552" spans="7:11" x14ac:dyDescent="0.3">
      <c r="G49552" s="2"/>
      <c r="K49552" s="2"/>
    </row>
    <row r="49553" spans="7:11" x14ac:dyDescent="0.3">
      <c r="G49553" s="2"/>
      <c r="K49553" s="2"/>
    </row>
    <row r="49554" spans="7:11" x14ac:dyDescent="0.3">
      <c r="G49554" s="2"/>
      <c r="K49554" s="2"/>
    </row>
    <row r="49555" spans="7:11" x14ac:dyDescent="0.3">
      <c r="G49555" s="2"/>
      <c r="K49555" s="2"/>
    </row>
    <row r="49556" spans="7:11" x14ac:dyDescent="0.3">
      <c r="G49556" s="2"/>
      <c r="K49556" s="2"/>
    </row>
    <row r="49557" spans="7:11" x14ac:dyDescent="0.3">
      <c r="G49557" s="2"/>
      <c r="K49557" s="2"/>
    </row>
    <row r="49558" spans="7:11" x14ac:dyDescent="0.3">
      <c r="G49558" s="2"/>
      <c r="K49558" s="2"/>
    </row>
    <row r="49559" spans="7:11" x14ac:dyDescent="0.3">
      <c r="G49559" s="2"/>
      <c r="K49559" s="2"/>
    </row>
    <row r="49560" spans="7:11" x14ac:dyDescent="0.3">
      <c r="G49560" s="2"/>
      <c r="K49560" s="2"/>
    </row>
    <row r="49561" spans="7:11" x14ac:dyDescent="0.3">
      <c r="G49561" s="2"/>
      <c r="K49561" s="2"/>
    </row>
    <row r="49562" spans="7:11" x14ac:dyDescent="0.3">
      <c r="G49562" s="2"/>
      <c r="K49562" s="2"/>
    </row>
    <row r="49563" spans="7:11" x14ac:dyDescent="0.3">
      <c r="G49563" s="2"/>
      <c r="K49563" s="2"/>
    </row>
    <row r="49564" spans="7:11" x14ac:dyDescent="0.3">
      <c r="G49564" s="2"/>
      <c r="K49564" s="2"/>
    </row>
    <row r="49565" spans="7:11" x14ac:dyDescent="0.3">
      <c r="G49565" s="2"/>
      <c r="K49565" s="2"/>
    </row>
    <row r="49566" spans="7:11" x14ac:dyDescent="0.3">
      <c r="G49566" s="2"/>
      <c r="K49566" s="2"/>
    </row>
    <row r="49567" spans="7:11" x14ac:dyDescent="0.3">
      <c r="G49567" s="2"/>
      <c r="K49567" s="2"/>
    </row>
    <row r="49568" spans="7:11" x14ac:dyDescent="0.3">
      <c r="G49568" s="2"/>
      <c r="K49568" s="2"/>
    </row>
    <row r="49569" spans="7:11" x14ac:dyDescent="0.3">
      <c r="G49569" s="2"/>
      <c r="K49569" s="2"/>
    </row>
    <row r="49570" spans="7:11" x14ac:dyDescent="0.3">
      <c r="G49570" s="2"/>
      <c r="K49570" s="2"/>
    </row>
    <row r="49571" spans="7:11" x14ac:dyDescent="0.3">
      <c r="G49571" s="2"/>
      <c r="K49571" s="2"/>
    </row>
    <row r="49572" spans="7:11" x14ac:dyDescent="0.3">
      <c r="G49572" s="2"/>
      <c r="K49572" s="2"/>
    </row>
    <row r="49573" spans="7:11" x14ac:dyDescent="0.3">
      <c r="G49573" s="2"/>
      <c r="K49573" s="2"/>
    </row>
    <row r="49574" spans="7:11" x14ac:dyDescent="0.3">
      <c r="G49574" s="2"/>
      <c r="K49574" s="2"/>
    </row>
    <row r="49575" spans="7:11" x14ac:dyDescent="0.3">
      <c r="G49575" s="2"/>
      <c r="K49575" s="2"/>
    </row>
    <row r="49576" spans="7:11" x14ac:dyDescent="0.3">
      <c r="G49576" s="2"/>
      <c r="K49576" s="2"/>
    </row>
    <row r="49577" spans="7:11" x14ac:dyDescent="0.3">
      <c r="G49577" s="2"/>
      <c r="K49577" s="2"/>
    </row>
    <row r="49578" spans="7:11" x14ac:dyDescent="0.3">
      <c r="G49578" s="2"/>
      <c r="K49578" s="2"/>
    </row>
    <row r="49579" spans="7:11" x14ac:dyDescent="0.3">
      <c r="G49579" s="2"/>
      <c r="K49579" s="2"/>
    </row>
    <row r="49580" spans="7:11" x14ac:dyDescent="0.3">
      <c r="G49580" s="2"/>
      <c r="K49580" s="2"/>
    </row>
    <row r="49581" spans="7:11" x14ac:dyDescent="0.3">
      <c r="G49581" s="2"/>
      <c r="K49581" s="2"/>
    </row>
    <row r="49582" spans="7:11" x14ac:dyDescent="0.3">
      <c r="G49582" s="2"/>
      <c r="K49582" s="2"/>
    </row>
    <row r="49583" spans="7:11" x14ac:dyDescent="0.3">
      <c r="G49583" s="2"/>
      <c r="K49583" s="2"/>
    </row>
    <row r="49584" spans="7:11" x14ac:dyDescent="0.3">
      <c r="G49584" s="2"/>
      <c r="K49584" s="2"/>
    </row>
    <row r="49585" spans="7:11" x14ac:dyDescent="0.3">
      <c r="G49585" s="2"/>
      <c r="K49585" s="2"/>
    </row>
    <row r="49586" spans="7:11" x14ac:dyDescent="0.3">
      <c r="G49586" s="2"/>
      <c r="K49586" s="2"/>
    </row>
    <row r="49587" spans="7:11" x14ac:dyDescent="0.3">
      <c r="G49587" s="2"/>
      <c r="K49587" s="2"/>
    </row>
    <row r="49588" spans="7:11" x14ac:dyDescent="0.3">
      <c r="G49588" s="2"/>
      <c r="K49588" s="2"/>
    </row>
    <row r="49589" spans="7:11" x14ac:dyDescent="0.3">
      <c r="G49589" s="2"/>
      <c r="K49589" s="2"/>
    </row>
    <row r="49590" spans="7:11" x14ac:dyDescent="0.3">
      <c r="G49590" s="2"/>
      <c r="K49590" s="2"/>
    </row>
    <row r="49591" spans="7:11" x14ac:dyDescent="0.3">
      <c r="G49591" s="2"/>
      <c r="K49591" s="2"/>
    </row>
    <row r="49592" spans="7:11" x14ac:dyDescent="0.3">
      <c r="G49592" s="2"/>
      <c r="K49592" s="2"/>
    </row>
    <row r="49593" spans="7:11" x14ac:dyDescent="0.3">
      <c r="G49593" s="2"/>
      <c r="K49593" s="2"/>
    </row>
    <row r="49594" spans="7:11" x14ac:dyDescent="0.3">
      <c r="G49594" s="2"/>
      <c r="K49594" s="2"/>
    </row>
    <row r="49595" spans="7:11" x14ac:dyDescent="0.3">
      <c r="G49595" s="2"/>
      <c r="K49595" s="2"/>
    </row>
    <row r="49596" spans="7:11" x14ac:dyDescent="0.3">
      <c r="G49596" s="2"/>
      <c r="K49596" s="2"/>
    </row>
    <row r="49597" spans="7:11" x14ac:dyDescent="0.3">
      <c r="G49597" s="2"/>
      <c r="K49597" s="2"/>
    </row>
    <row r="49598" spans="7:11" x14ac:dyDescent="0.3">
      <c r="G49598" s="2"/>
      <c r="K49598" s="2"/>
    </row>
    <row r="49599" spans="7:11" x14ac:dyDescent="0.3">
      <c r="G49599" s="2"/>
      <c r="K49599" s="2"/>
    </row>
    <row r="49600" spans="7:11" x14ac:dyDescent="0.3">
      <c r="G49600" s="2"/>
      <c r="K49600" s="2"/>
    </row>
    <row r="49601" spans="7:11" x14ac:dyDescent="0.3">
      <c r="G49601" s="2"/>
      <c r="K49601" s="2"/>
    </row>
    <row r="49602" spans="7:11" x14ac:dyDescent="0.3">
      <c r="G49602" s="2"/>
      <c r="K49602" s="2"/>
    </row>
    <row r="49603" spans="7:11" x14ac:dyDescent="0.3">
      <c r="G49603" s="2"/>
      <c r="K49603" s="2"/>
    </row>
    <row r="49604" spans="7:11" x14ac:dyDescent="0.3">
      <c r="G49604" s="2"/>
      <c r="K49604" s="2"/>
    </row>
    <row r="49605" spans="7:11" x14ac:dyDescent="0.3">
      <c r="G49605" s="2"/>
      <c r="K49605" s="2"/>
    </row>
    <row r="49606" spans="7:11" x14ac:dyDescent="0.3">
      <c r="G49606" s="2"/>
      <c r="K49606" s="2"/>
    </row>
    <row r="49607" spans="7:11" x14ac:dyDescent="0.3">
      <c r="G49607" s="2"/>
      <c r="K49607" s="2"/>
    </row>
    <row r="49608" spans="7:11" x14ac:dyDescent="0.3">
      <c r="G49608" s="2"/>
      <c r="K49608" s="2"/>
    </row>
    <row r="49609" spans="7:11" x14ac:dyDescent="0.3">
      <c r="G49609" s="2"/>
      <c r="K49609" s="2"/>
    </row>
    <row r="49610" spans="7:11" x14ac:dyDescent="0.3">
      <c r="G49610" s="2"/>
      <c r="K49610" s="2"/>
    </row>
    <row r="49611" spans="7:11" x14ac:dyDescent="0.3">
      <c r="G49611" s="2"/>
      <c r="K49611" s="2"/>
    </row>
    <row r="49612" spans="7:11" x14ac:dyDescent="0.3">
      <c r="G49612" s="2"/>
      <c r="K49612" s="2"/>
    </row>
    <row r="49613" spans="7:11" x14ac:dyDescent="0.3">
      <c r="G49613" s="2"/>
      <c r="K49613" s="2"/>
    </row>
    <row r="49614" spans="7:11" x14ac:dyDescent="0.3">
      <c r="G49614" s="2"/>
      <c r="K49614" s="2"/>
    </row>
    <row r="49615" spans="7:11" x14ac:dyDescent="0.3">
      <c r="G49615" s="2"/>
      <c r="K49615" s="2"/>
    </row>
    <row r="49616" spans="7:11" x14ac:dyDescent="0.3">
      <c r="G49616" s="2"/>
      <c r="K49616" s="2"/>
    </row>
    <row r="49617" spans="7:11" x14ac:dyDescent="0.3">
      <c r="G49617" s="2"/>
      <c r="K49617" s="2"/>
    </row>
    <row r="49618" spans="7:11" x14ac:dyDescent="0.3">
      <c r="G49618" s="2"/>
      <c r="K49618" s="2"/>
    </row>
    <row r="49619" spans="7:11" x14ac:dyDescent="0.3">
      <c r="G49619" s="2"/>
      <c r="K49619" s="2"/>
    </row>
    <row r="49620" spans="7:11" x14ac:dyDescent="0.3">
      <c r="G49620" s="2"/>
      <c r="K49620" s="2"/>
    </row>
    <row r="49621" spans="7:11" x14ac:dyDescent="0.3">
      <c r="G49621" s="2"/>
      <c r="K49621" s="2"/>
    </row>
    <row r="49622" spans="7:11" x14ac:dyDescent="0.3">
      <c r="G49622" s="2"/>
      <c r="K49622" s="2"/>
    </row>
    <row r="49623" spans="7:11" x14ac:dyDescent="0.3">
      <c r="G49623" s="2"/>
      <c r="K49623" s="2"/>
    </row>
    <row r="49624" spans="7:11" x14ac:dyDescent="0.3">
      <c r="G49624" s="2"/>
      <c r="K49624" s="2"/>
    </row>
    <row r="49625" spans="7:11" x14ac:dyDescent="0.3">
      <c r="G49625" s="2"/>
      <c r="K49625" s="2"/>
    </row>
    <row r="49626" spans="7:11" x14ac:dyDescent="0.3">
      <c r="G49626" s="2"/>
      <c r="K49626" s="2"/>
    </row>
    <row r="49627" spans="7:11" x14ac:dyDescent="0.3">
      <c r="G49627" s="2"/>
      <c r="K49627" s="2"/>
    </row>
    <row r="49628" spans="7:11" x14ac:dyDescent="0.3">
      <c r="G49628" s="2"/>
      <c r="K49628" s="2"/>
    </row>
    <row r="49629" spans="7:11" x14ac:dyDescent="0.3">
      <c r="G49629" s="2"/>
      <c r="K49629" s="2"/>
    </row>
    <row r="49630" spans="7:11" x14ac:dyDescent="0.3">
      <c r="G49630" s="2"/>
      <c r="K49630" s="2"/>
    </row>
    <row r="49631" spans="7:11" x14ac:dyDescent="0.3">
      <c r="G49631" s="2"/>
      <c r="K49631" s="2"/>
    </row>
    <row r="49632" spans="7:11" x14ac:dyDescent="0.3">
      <c r="G49632" s="2"/>
      <c r="K49632" s="2"/>
    </row>
    <row r="49633" spans="7:11" x14ac:dyDescent="0.3">
      <c r="G49633" s="2"/>
      <c r="K49633" s="2"/>
    </row>
    <row r="49634" spans="7:11" x14ac:dyDescent="0.3">
      <c r="G49634" s="2"/>
      <c r="K49634" s="2"/>
    </row>
    <row r="49635" spans="7:11" x14ac:dyDescent="0.3">
      <c r="G49635" s="2"/>
      <c r="K49635" s="2"/>
    </row>
    <row r="49636" spans="7:11" x14ac:dyDescent="0.3">
      <c r="G49636" s="2"/>
      <c r="K49636" s="2"/>
    </row>
    <row r="49637" spans="7:11" x14ac:dyDescent="0.3">
      <c r="G49637" s="2"/>
      <c r="K49637" s="2"/>
    </row>
    <row r="49638" spans="7:11" x14ac:dyDescent="0.3">
      <c r="G49638" s="2"/>
      <c r="K49638" s="2"/>
    </row>
    <row r="49639" spans="7:11" x14ac:dyDescent="0.3">
      <c r="G49639" s="2"/>
      <c r="K49639" s="2"/>
    </row>
    <row r="49640" spans="7:11" x14ac:dyDescent="0.3">
      <c r="G49640" s="2"/>
      <c r="K49640" s="2"/>
    </row>
    <row r="49641" spans="7:11" x14ac:dyDescent="0.3">
      <c r="G49641" s="2"/>
      <c r="K49641" s="2"/>
    </row>
    <row r="49642" spans="7:11" x14ac:dyDescent="0.3">
      <c r="G49642" s="2"/>
      <c r="K49642" s="2"/>
    </row>
    <row r="49643" spans="7:11" x14ac:dyDescent="0.3">
      <c r="G49643" s="2"/>
      <c r="K49643" s="2"/>
    </row>
    <row r="49644" spans="7:11" x14ac:dyDescent="0.3">
      <c r="G49644" s="2"/>
      <c r="K49644" s="2"/>
    </row>
    <row r="49645" spans="7:11" x14ac:dyDescent="0.3">
      <c r="G49645" s="2"/>
      <c r="K49645" s="2"/>
    </row>
    <row r="49646" spans="7:11" x14ac:dyDescent="0.3">
      <c r="G49646" s="2"/>
      <c r="K49646" s="2"/>
    </row>
    <row r="49647" spans="7:11" x14ac:dyDescent="0.3">
      <c r="G49647" s="2"/>
      <c r="K49647" s="2"/>
    </row>
    <row r="49648" spans="7:11" x14ac:dyDescent="0.3">
      <c r="G49648" s="2"/>
      <c r="K49648" s="2"/>
    </row>
    <row r="49649" spans="7:11" x14ac:dyDescent="0.3">
      <c r="G49649" s="2"/>
      <c r="K49649" s="2"/>
    </row>
    <row r="49650" spans="7:11" x14ac:dyDescent="0.3">
      <c r="G49650" s="2"/>
      <c r="K49650" s="2"/>
    </row>
    <row r="49651" spans="7:11" x14ac:dyDescent="0.3">
      <c r="G49651" s="2"/>
      <c r="K49651" s="2"/>
    </row>
    <row r="49652" spans="7:11" x14ac:dyDescent="0.3">
      <c r="G49652" s="2"/>
      <c r="K49652" s="2"/>
    </row>
    <row r="49653" spans="7:11" x14ac:dyDescent="0.3">
      <c r="G49653" s="2"/>
      <c r="K49653" s="2"/>
    </row>
    <row r="49654" spans="7:11" x14ac:dyDescent="0.3">
      <c r="G49654" s="2"/>
      <c r="K49654" s="2"/>
    </row>
    <row r="49655" spans="7:11" x14ac:dyDescent="0.3">
      <c r="G49655" s="2"/>
      <c r="K49655" s="2"/>
    </row>
    <row r="49656" spans="7:11" x14ac:dyDescent="0.3">
      <c r="G49656" s="2"/>
      <c r="K49656" s="2"/>
    </row>
    <row r="49657" spans="7:11" x14ac:dyDescent="0.3">
      <c r="G49657" s="2"/>
      <c r="K49657" s="2"/>
    </row>
    <row r="49658" spans="7:11" x14ac:dyDescent="0.3">
      <c r="G49658" s="2"/>
      <c r="K49658" s="2"/>
    </row>
    <row r="49659" spans="7:11" x14ac:dyDescent="0.3">
      <c r="G49659" s="2"/>
      <c r="K49659" s="2"/>
    </row>
    <row r="49660" spans="7:11" x14ac:dyDescent="0.3">
      <c r="G49660" s="2"/>
      <c r="K49660" s="2"/>
    </row>
    <row r="49661" spans="7:11" x14ac:dyDescent="0.3">
      <c r="G49661" s="2"/>
      <c r="K49661" s="2"/>
    </row>
    <row r="49662" spans="7:11" x14ac:dyDescent="0.3">
      <c r="G49662" s="2"/>
      <c r="K49662" s="2"/>
    </row>
    <row r="49663" spans="7:11" x14ac:dyDescent="0.3">
      <c r="G49663" s="2"/>
      <c r="K49663" s="2"/>
    </row>
    <row r="49664" spans="7:11" x14ac:dyDescent="0.3">
      <c r="G49664" s="2"/>
      <c r="K49664" s="2"/>
    </row>
    <row r="49665" spans="7:11" x14ac:dyDescent="0.3">
      <c r="G49665" s="2"/>
      <c r="K49665" s="2"/>
    </row>
    <row r="49666" spans="7:11" x14ac:dyDescent="0.3">
      <c r="G49666" s="2"/>
      <c r="K49666" s="2"/>
    </row>
    <row r="49667" spans="7:11" x14ac:dyDescent="0.3">
      <c r="G49667" s="2"/>
      <c r="K49667" s="2"/>
    </row>
    <row r="49668" spans="7:11" x14ac:dyDescent="0.3">
      <c r="G49668" s="2"/>
      <c r="K49668" s="2"/>
    </row>
    <row r="49669" spans="7:11" x14ac:dyDescent="0.3">
      <c r="G49669" s="2"/>
      <c r="K49669" s="2"/>
    </row>
    <row r="49670" spans="7:11" x14ac:dyDescent="0.3">
      <c r="G49670" s="2"/>
      <c r="K49670" s="2"/>
    </row>
    <row r="49671" spans="7:11" x14ac:dyDescent="0.3">
      <c r="G49671" s="2"/>
      <c r="K49671" s="2"/>
    </row>
    <row r="49672" spans="7:11" x14ac:dyDescent="0.3">
      <c r="G49672" s="2"/>
      <c r="K49672" s="2"/>
    </row>
    <row r="49673" spans="7:11" x14ac:dyDescent="0.3">
      <c r="G49673" s="2"/>
      <c r="K49673" s="2"/>
    </row>
    <row r="49674" spans="7:11" x14ac:dyDescent="0.3">
      <c r="G49674" s="2"/>
      <c r="K49674" s="2"/>
    </row>
    <row r="49675" spans="7:11" x14ac:dyDescent="0.3">
      <c r="G49675" s="2"/>
      <c r="K49675" s="2"/>
    </row>
    <row r="49676" spans="7:11" x14ac:dyDescent="0.3">
      <c r="G49676" s="2"/>
      <c r="K49676" s="2"/>
    </row>
    <row r="49677" spans="7:11" x14ac:dyDescent="0.3">
      <c r="G49677" s="2"/>
      <c r="K49677" s="2"/>
    </row>
    <row r="49678" spans="7:11" x14ac:dyDescent="0.3">
      <c r="G49678" s="2"/>
      <c r="K49678" s="2"/>
    </row>
    <row r="49679" spans="7:11" x14ac:dyDescent="0.3">
      <c r="G49679" s="2"/>
      <c r="K49679" s="2"/>
    </row>
    <row r="49680" spans="7:11" x14ac:dyDescent="0.3">
      <c r="G49680" s="2"/>
      <c r="K49680" s="2"/>
    </row>
    <row r="49681" spans="7:11" x14ac:dyDescent="0.3">
      <c r="G49681" s="2"/>
      <c r="K49681" s="2"/>
    </row>
    <row r="49682" spans="7:11" x14ac:dyDescent="0.3">
      <c r="G49682" s="2"/>
      <c r="K49682" s="2"/>
    </row>
    <row r="49683" spans="7:11" x14ac:dyDescent="0.3">
      <c r="G49683" s="2"/>
      <c r="K49683" s="2"/>
    </row>
    <row r="49684" spans="7:11" x14ac:dyDescent="0.3">
      <c r="G49684" s="2"/>
      <c r="K49684" s="2"/>
    </row>
    <row r="49685" spans="7:11" x14ac:dyDescent="0.3">
      <c r="G49685" s="2"/>
      <c r="K49685" s="2"/>
    </row>
    <row r="49686" spans="7:11" x14ac:dyDescent="0.3">
      <c r="G49686" s="2"/>
      <c r="K49686" s="2"/>
    </row>
    <row r="49687" spans="7:11" x14ac:dyDescent="0.3">
      <c r="G49687" s="2"/>
      <c r="K49687" s="2"/>
    </row>
    <row r="49688" spans="7:11" x14ac:dyDescent="0.3">
      <c r="G49688" s="2"/>
      <c r="K49688" s="2"/>
    </row>
    <row r="49689" spans="7:11" x14ac:dyDescent="0.3">
      <c r="G49689" s="2"/>
      <c r="K49689" s="2"/>
    </row>
    <row r="49690" spans="7:11" x14ac:dyDescent="0.3">
      <c r="G49690" s="2"/>
      <c r="K49690" s="2"/>
    </row>
    <row r="49691" spans="7:11" x14ac:dyDescent="0.3">
      <c r="G49691" s="2"/>
      <c r="K49691" s="2"/>
    </row>
    <row r="49692" spans="7:11" x14ac:dyDescent="0.3">
      <c r="G49692" s="2"/>
      <c r="K49692" s="2"/>
    </row>
    <row r="49693" spans="7:11" x14ac:dyDescent="0.3">
      <c r="G49693" s="2"/>
      <c r="K49693" s="2"/>
    </row>
    <row r="49694" spans="7:11" x14ac:dyDescent="0.3">
      <c r="G49694" s="2"/>
      <c r="K49694" s="2"/>
    </row>
    <row r="49695" spans="7:11" x14ac:dyDescent="0.3">
      <c r="G49695" s="2"/>
      <c r="K49695" s="2"/>
    </row>
    <row r="49696" spans="7:11" x14ac:dyDescent="0.3">
      <c r="G49696" s="2"/>
      <c r="K49696" s="2"/>
    </row>
    <row r="49697" spans="7:11" x14ac:dyDescent="0.3">
      <c r="G49697" s="2"/>
      <c r="K49697" s="2"/>
    </row>
    <row r="49698" spans="7:11" x14ac:dyDescent="0.3">
      <c r="G49698" s="2"/>
      <c r="K49698" s="2"/>
    </row>
    <row r="49699" spans="7:11" x14ac:dyDescent="0.3">
      <c r="G49699" s="2"/>
      <c r="K49699" s="2"/>
    </row>
    <row r="49700" spans="7:11" x14ac:dyDescent="0.3">
      <c r="G49700" s="2"/>
      <c r="K49700" s="2"/>
    </row>
    <row r="49701" spans="7:11" x14ac:dyDescent="0.3">
      <c r="G49701" s="2"/>
      <c r="K49701" s="2"/>
    </row>
    <row r="49702" spans="7:11" x14ac:dyDescent="0.3">
      <c r="G49702" s="2"/>
      <c r="K49702" s="2"/>
    </row>
    <row r="49703" spans="7:11" x14ac:dyDescent="0.3">
      <c r="G49703" s="2"/>
      <c r="K49703" s="2"/>
    </row>
    <row r="49704" spans="7:11" x14ac:dyDescent="0.3">
      <c r="G49704" s="2"/>
      <c r="K49704" s="2"/>
    </row>
    <row r="49705" spans="7:11" x14ac:dyDescent="0.3">
      <c r="G49705" s="2"/>
      <c r="K49705" s="2"/>
    </row>
    <row r="49706" spans="7:11" x14ac:dyDescent="0.3">
      <c r="G49706" s="2"/>
      <c r="K49706" s="2"/>
    </row>
    <row r="49707" spans="7:11" x14ac:dyDescent="0.3">
      <c r="G49707" s="2"/>
      <c r="K49707" s="2"/>
    </row>
    <row r="49708" spans="7:11" x14ac:dyDescent="0.3">
      <c r="G49708" s="2"/>
      <c r="K49708" s="2"/>
    </row>
    <row r="49709" spans="7:11" x14ac:dyDescent="0.3">
      <c r="G49709" s="2"/>
      <c r="K49709" s="2"/>
    </row>
    <row r="49710" spans="7:11" x14ac:dyDescent="0.3">
      <c r="G49710" s="2"/>
      <c r="K49710" s="2"/>
    </row>
    <row r="49711" spans="7:11" x14ac:dyDescent="0.3">
      <c r="G49711" s="2"/>
      <c r="K49711" s="2"/>
    </row>
    <row r="49712" spans="7:11" x14ac:dyDescent="0.3">
      <c r="G49712" s="2"/>
      <c r="K49712" s="2"/>
    </row>
    <row r="49713" spans="7:11" x14ac:dyDescent="0.3">
      <c r="G49713" s="2"/>
      <c r="K49713" s="2"/>
    </row>
    <row r="49714" spans="7:11" x14ac:dyDescent="0.3">
      <c r="G49714" s="2"/>
      <c r="K49714" s="2"/>
    </row>
    <row r="49715" spans="7:11" x14ac:dyDescent="0.3">
      <c r="G49715" s="2"/>
      <c r="K49715" s="2"/>
    </row>
    <row r="49716" spans="7:11" x14ac:dyDescent="0.3">
      <c r="G49716" s="2"/>
      <c r="K49716" s="2"/>
    </row>
    <row r="49717" spans="7:11" x14ac:dyDescent="0.3">
      <c r="G49717" s="2"/>
      <c r="K49717" s="2"/>
    </row>
    <row r="49718" spans="7:11" x14ac:dyDescent="0.3">
      <c r="G49718" s="2"/>
      <c r="K49718" s="2"/>
    </row>
    <row r="49719" spans="7:11" x14ac:dyDescent="0.3">
      <c r="G49719" s="2"/>
      <c r="K49719" s="2"/>
    </row>
    <row r="49720" spans="7:11" x14ac:dyDescent="0.3">
      <c r="G49720" s="2"/>
      <c r="K49720" s="2"/>
    </row>
    <row r="49721" spans="7:11" x14ac:dyDescent="0.3">
      <c r="G49721" s="2"/>
      <c r="K49721" s="2"/>
    </row>
    <row r="49722" spans="7:11" x14ac:dyDescent="0.3">
      <c r="G49722" s="2"/>
      <c r="K49722" s="2"/>
    </row>
    <row r="49723" spans="7:11" x14ac:dyDescent="0.3">
      <c r="G49723" s="2"/>
      <c r="K49723" s="2"/>
    </row>
    <row r="49724" spans="7:11" x14ac:dyDescent="0.3">
      <c r="G49724" s="2"/>
      <c r="K49724" s="2"/>
    </row>
    <row r="49725" spans="7:11" x14ac:dyDescent="0.3">
      <c r="G49725" s="2"/>
      <c r="K49725" s="2"/>
    </row>
    <row r="49726" spans="7:11" x14ac:dyDescent="0.3">
      <c r="G49726" s="2"/>
      <c r="K49726" s="2"/>
    </row>
    <row r="49727" spans="7:11" x14ac:dyDescent="0.3">
      <c r="G49727" s="2"/>
      <c r="K49727" s="2"/>
    </row>
    <row r="49728" spans="7:11" x14ac:dyDescent="0.3">
      <c r="G49728" s="2"/>
      <c r="K49728" s="2"/>
    </row>
    <row r="49729" spans="7:11" x14ac:dyDescent="0.3">
      <c r="G49729" s="2"/>
      <c r="K49729" s="2"/>
    </row>
    <row r="49730" spans="7:11" x14ac:dyDescent="0.3">
      <c r="G49730" s="2"/>
      <c r="K49730" s="2"/>
    </row>
    <row r="49731" spans="7:11" x14ac:dyDescent="0.3">
      <c r="G49731" s="2"/>
      <c r="K49731" s="2"/>
    </row>
    <row r="49732" spans="7:11" x14ac:dyDescent="0.3">
      <c r="G49732" s="2"/>
      <c r="K49732" s="2"/>
    </row>
    <row r="49733" spans="7:11" x14ac:dyDescent="0.3">
      <c r="G49733" s="2"/>
      <c r="K49733" s="2"/>
    </row>
    <row r="49734" spans="7:11" x14ac:dyDescent="0.3">
      <c r="G49734" s="2"/>
      <c r="K49734" s="2"/>
    </row>
    <row r="49735" spans="7:11" x14ac:dyDescent="0.3">
      <c r="G49735" s="2"/>
      <c r="K49735" s="2"/>
    </row>
    <row r="49736" spans="7:11" x14ac:dyDescent="0.3">
      <c r="G49736" s="2"/>
      <c r="K49736" s="2"/>
    </row>
    <row r="49737" spans="7:11" x14ac:dyDescent="0.3">
      <c r="G49737" s="2"/>
      <c r="K49737" s="2"/>
    </row>
    <row r="49738" spans="7:11" x14ac:dyDescent="0.3">
      <c r="G49738" s="2"/>
      <c r="K49738" s="2"/>
    </row>
    <row r="49739" spans="7:11" x14ac:dyDescent="0.3">
      <c r="G49739" s="2"/>
      <c r="K49739" s="2"/>
    </row>
    <row r="49740" spans="7:11" x14ac:dyDescent="0.3">
      <c r="G49740" s="2"/>
      <c r="K49740" s="2"/>
    </row>
    <row r="49741" spans="7:11" x14ac:dyDescent="0.3">
      <c r="G49741" s="2"/>
      <c r="K49741" s="2"/>
    </row>
    <row r="49742" spans="7:11" x14ac:dyDescent="0.3">
      <c r="G49742" s="2"/>
      <c r="K49742" s="2"/>
    </row>
    <row r="49743" spans="7:11" x14ac:dyDescent="0.3">
      <c r="G49743" s="2"/>
      <c r="K49743" s="2"/>
    </row>
    <row r="49744" spans="7:11" x14ac:dyDescent="0.3">
      <c r="G49744" s="2"/>
      <c r="K49744" s="2"/>
    </row>
    <row r="49745" spans="7:11" x14ac:dyDescent="0.3">
      <c r="G49745" s="2"/>
      <c r="K49745" s="2"/>
    </row>
    <row r="49746" spans="7:11" x14ac:dyDescent="0.3">
      <c r="G49746" s="2"/>
      <c r="K49746" s="2"/>
    </row>
    <row r="49747" spans="7:11" x14ac:dyDescent="0.3">
      <c r="G49747" s="2"/>
      <c r="K49747" s="2"/>
    </row>
    <row r="49748" spans="7:11" x14ac:dyDescent="0.3">
      <c r="G49748" s="2"/>
      <c r="K49748" s="2"/>
    </row>
    <row r="49749" spans="7:11" x14ac:dyDescent="0.3">
      <c r="G49749" s="2"/>
      <c r="K49749" s="2"/>
    </row>
    <row r="49750" spans="7:11" x14ac:dyDescent="0.3">
      <c r="G49750" s="2"/>
      <c r="K49750" s="2"/>
    </row>
    <row r="49751" spans="7:11" x14ac:dyDescent="0.3">
      <c r="G49751" s="2"/>
      <c r="K49751" s="2"/>
    </row>
    <row r="49752" spans="7:11" x14ac:dyDescent="0.3">
      <c r="G49752" s="2"/>
      <c r="K49752" s="2"/>
    </row>
    <row r="49753" spans="7:11" x14ac:dyDescent="0.3">
      <c r="G49753" s="2"/>
      <c r="K49753" s="2"/>
    </row>
    <row r="49754" spans="7:11" x14ac:dyDescent="0.3">
      <c r="G49754" s="2"/>
      <c r="K49754" s="2"/>
    </row>
    <row r="49755" spans="7:11" x14ac:dyDescent="0.3">
      <c r="G49755" s="2"/>
      <c r="K49755" s="2"/>
    </row>
    <row r="49756" spans="7:11" x14ac:dyDescent="0.3">
      <c r="G49756" s="2"/>
      <c r="K49756" s="2"/>
    </row>
    <row r="49757" spans="7:11" x14ac:dyDescent="0.3">
      <c r="G49757" s="2"/>
      <c r="K49757" s="2"/>
    </row>
    <row r="49758" spans="7:11" x14ac:dyDescent="0.3">
      <c r="G49758" s="2"/>
      <c r="K49758" s="2"/>
    </row>
    <row r="49759" spans="7:11" x14ac:dyDescent="0.3">
      <c r="G49759" s="2"/>
      <c r="K49759" s="2"/>
    </row>
    <row r="49760" spans="7:11" x14ac:dyDescent="0.3">
      <c r="G49760" s="2"/>
      <c r="K49760" s="2"/>
    </row>
    <row r="49761" spans="7:11" x14ac:dyDescent="0.3">
      <c r="G49761" s="2"/>
      <c r="K49761" s="2"/>
    </row>
    <row r="49762" spans="7:11" x14ac:dyDescent="0.3">
      <c r="G49762" s="2"/>
      <c r="K49762" s="2"/>
    </row>
    <row r="49763" spans="7:11" x14ac:dyDescent="0.3">
      <c r="G49763" s="2"/>
      <c r="K49763" s="2"/>
    </row>
    <row r="49764" spans="7:11" x14ac:dyDescent="0.3">
      <c r="G49764" s="2"/>
      <c r="K49764" s="2"/>
    </row>
    <row r="49765" spans="7:11" x14ac:dyDescent="0.3">
      <c r="G49765" s="2"/>
      <c r="K49765" s="2"/>
    </row>
    <row r="49766" spans="7:11" x14ac:dyDescent="0.3">
      <c r="G49766" s="2"/>
      <c r="K49766" s="2"/>
    </row>
    <row r="49767" spans="7:11" x14ac:dyDescent="0.3">
      <c r="G49767" s="2"/>
      <c r="K49767" s="2"/>
    </row>
    <row r="49768" spans="7:11" x14ac:dyDescent="0.3">
      <c r="G49768" s="2"/>
      <c r="K49768" s="2"/>
    </row>
    <row r="49769" spans="7:11" x14ac:dyDescent="0.3">
      <c r="G49769" s="2"/>
      <c r="K49769" s="2"/>
    </row>
    <row r="49770" spans="7:11" x14ac:dyDescent="0.3">
      <c r="G49770" s="2"/>
      <c r="K49770" s="2"/>
    </row>
    <row r="49771" spans="7:11" x14ac:dyDescent="0.3">
      <c r="G49771" s="2"/>
      <c r="K49771" s="2"/>
    </row>
    <row r="49772" spans="7:11" x14ac:dyDescent="0.3">
      <c r="G49772" s="2"/>
      <c r="K49772" s="2"/>
    </row>
    <row r="49773" spans="7:11" x14ac:dyDescent="0.3">
      <c r="G49773" s="2"/>
      <c r="K49773" s="2"/>
    </row>
    <row r="49774" spans="7:11" x14ac:dyDescent="0.3">
      <c r="G49774" s="2"/>
      <c r="K49774" s="2"/>
    </row>
    <row r="49775" spans="7:11" x14ac:dyDescent="0.3">
      <c r="G49775" s="2"/>
      <c r="K49775" s="2"/>
    </row>
    <row r="49776" spans="7:11" x14ac:dyDescent="0.3">
      <c r="G49776" s="2"/>
      <c r="K49776" s="2"/>
    </row>
    <row r="49777" spans="7:11" x14ac:dyDescent="0.3">
      <c r="G49777" s="2"/>
      <c r="K49777" s="2"/>
    </row>
    <row r="49778" spans="7:11" x14ac:dyDescent="0.3">
      <c r="G49778" s="2"/>
      <c r="K49778" s="2"/>
    </row>
    <row r="49779" spans="7:11" x14ac:dyDescent="0.3">
      <c r="G49779" s="2"/>
      <c r="K49779" s="2"/>
    </row>
    <row r="49780" spans="7:11" x14ac:dyDescent="0.3">
      <c r="G49780" s="2"/>
      <c r="K49780" s="2"/>
    </row>
    <row r="49781" spans="7:11" x14ac:dyDescent="0.3">
      <c r="G49781" s="2"/>
      <c r="K49781" s="2"/>
    </row>
    <row r="49782" spans="7:11" x14ac:dyDescent="0.3">
      <c r="G49782" s="2"/>
      <c r="K49782" s="2"/>
    </row>
    <row r="49783" spans="7:11" x14ac:dyDescent="0.3">
      <c r="G49783" s="2"/>
      <c r="K49783" s="2"/>
    </row>
    <row r="49784" spans="7:11" x14ac:dyDescent="0.3">
      <c r="G49784" s="2"/>
      <c r="K49784" s="2"/>
    </row>
    <row r="49785" spans="7:11" x14ac:dyDescent="0.3">
      <c r="G49785" s="2"/>
      <c r="K49785" s="2"/>
    </row>
    <row r="49786" spans="7:11" x14ac:dyDescent="0.3">
      <c r="G49786" s="2"/>
      <c r="K49786" s="2"/>
    </row>
    <row r="49787" spans="7:11" x14ac:dyDescent="0.3">
      <c r="G49787" s="2"/>
      <c r="K49787" s="2"/>
    </row>
    <row r="49788" spans="7:11" x14ac:dyDescent="0.3">
      <c r="G49788" s="2"/>
      <c r="K49788" s="2"/>
    </row>
    <row r="49789" spans="7:11" x14ac:dyDescent="0.3">
      <c r="G49789" s="2"/>
      <c r="K49789" s="2"/>
    </row>
    <row r="49790" spans="7:11" x14ac:dyDescent="0.3">
      <c r="G49790" s="2"/>
      <c r="K49790" s="2"/>
    </row>
    <row r="49791" spans="7:11" x14ac:dyDescent="0.3">
      <c r="G49791" s="2"/>
      <c r="K49791" s="2"/>
    </row>
    <row r="49792" spans="7:11" x14ac:dyDescent="0.3">
      <c r="G49792" s="2"/>
      <c r="K49792" s="2"/>
    </row>
    <row r="49793" spans="7:11" x14ac:dyDescent="0.3">
      <c r="G49793" s="2"/>
      <c r="K49793" s="2"/>
    </row>
    <row r="49794" spans="7:11" x14ac:dyDescent="0.3">
      <c r="G49794" s="2"/>
      <c r="K49794" s="2"/>
    </row>
    <row r="49795" spans="7:11" x14ac:dyDescent="0.3">
      <c r="G49795" s="2"/>
      <c r="K49795" s="2"/>
    </row>
    <row r="49796" spans="7:11" x14ac:dyDescent="0.3">
      <c r="G49796" s="2"/>
      <c r="K49796" s="2"/>
    </row>
    <row r="49797" spans="7:11" x14ac:dyDescent="0.3">
      <c r="G49797" s="2"/>
      <c r="K49797" s="2"/>
    </row>
    <row r="49798" spans="7:11" x14ac:dyDescent="0.3">
      <c r="G49798" s="2"/>
      <c r="K49798" s="2"/>
    </row>
    <row r="49799" spans="7:11" x14ac:dyDescent="0.3">
      <c r="G49799" s="2"/>
      <c r="K49799" s="2"/>
    </row>
    <row r="49800" spans="7:11" x14ac:dyDescent="0.3">
      <c r="G49800" s="2"/>
      <c r="K49800" s="2"/>
    </row>
    <row r="49801" spans="7:11" x14ac:dyDescent="0.3">
      <c r="G49801" s="2"/>
      <c r="K49801" s="2"/>
    </row>
    <row r="49802" spans="7:11" x14ac:dyDescent="0.3">
      <c r="G49802" s="2"/>
      <c r="K49802" s="2"/>
    </row>
    <row r="49803" spans="7:11" x14ac:dyDescent="0.3">
      <c r="G49803" s="2"/>
      <c r="K49803" s="2"/>
    </row>
    <row r="49804" spans="7:11" x14ac:dyDescent="0.3">
      <c r="G49804" s="2"/>
      <c r="K49804" s="2"/>
    </row>
    <row r="49805" spans="7:11" x14ac:dyDescent="0.3">
      <c r="G49805" s="2"/>
      <c r="K49805" s="2"/>
    </row>
    <row r="49806" spans="7:11" x14ac:dyDescent="0.3">
      <c r="G49806" s="2"/>
      <c r="K49806" s="2"/>
    </row>
    <row r="49807" spans="7:11" x14ac:dyDescent="0.3">
      <c r="G49807" s="2"/>
      <c r="K49807" s="2"/>
    </row>
    <row r="49808" spans="7:11" x14ac:dyDescent="0.3">
      <c r="G49808" s="2"/>
      <c r="K49808" s="2"/>
    </row>
    <row r="49809" spans="7:11" x14ac:dyDescent="0.3">
      <c r="G49809" s="2"/>
      <c r="K49809" s="2"/>
    </row>
    <row r="49810" spans="7:11" x14ac:dyDescent="0.3">
      <c r="G49810" s="2"/>
      <c r="K49810" s="2"/>
    </row>
    <row r="49811" spans="7:11" x14ac:dyDescent="0.3">
      <c r="G49811" s="2"/>
      <c r="K49811" s="2"/>
    </row>
    <row r="49812" spans="7:11" x14ac:dyDescent="0.3">
      <c r="G49812" s="2"/>
      <c r="K49812" s="2"/>
    </row>
    <row r="49813" spans="7:11" x14ac:dyDescent="0.3">
      <c r="G49813" s="2"/>
      <c r="K49813" s="2"/>
    </row>
    <row r="49814" spans="7:11" x14ac:dyDescent="0.3">
      <c r="G49814" s="2"/>
      <c r="K49814" s="2"/>
    </row>
    <row r="49815" spans="7:11" x14ac:dyDescent="0.3">
      <c r="G49815" s="2"/>
      <c r="K49815" s="2"/>
    </row>
    <row r="49816" spans="7:11" x14ac:dyDescent="0.3">
      <c r="G49816" s="2"/>
      <c r="K49816" s="2"/>
    </row>
    <row r="49817" spans="7:11" x14ac:dyDescent="0.3">
      <c r="G49817" s="2"/>
      <c r="K49817" s="2"/>
    </row>
    <row r="49818" spans="7:11" x14ac:dyDescent="0.3">
      <c r="G49818" s="2"/>
      <c r="K49818" s="2"/>
    </row>
    <row r="49819" spans="7:11" x14ac:dyDescent="0.3">
      <c r="G49819" s="2"/>
      <c r="K49819" s="2"/>
    </row>
    <row r="49820" spans="7:11" x14ac:dyDescent="0.3">
      <c r="G49820" s="2"/>
      <c r="K49820" s="2"/>
    </row>
    <row r="49821" spans="7:11" x14ac:dyDescent="0.3">
      <c r="G49821" s="2"/>
      <c r="K49821" s="2"/>
    </row>
    <row r="49822" spans="7:11" x14ac:dyDescent="0.3">
      <c r="G49822" s="2"/>
      <c r="K49822" s="2"/>
    </row>
    <row r="49823" spans="7:11" x14ac:dyDescent="0.3">
      <c r="G49823" s="2"/>
      <c r="K49823" s="2"/>
    </row>
    <row r="49824" spans="7:11" x14ac:dyDescent="0.3">
      <c r="G49824" s="2"/>
      <c r="K49824" s="2"/>
    </row>
    <row r="49825" spans="7:11" x14ac:dyDescent="0.3">
      <c r="G49825" s="2"/>
      <c r="K49825" s="2"/>
    </row>
    <row r="49826" spans="7:11" x14ac:dyDescent="0.3">
      <c r="G49826" s="2"/>
      <c r="K49826" s="2"/>
    </row>
    <row r="49827" spans="7:11" x14ac:dyDescent="0.3">
      <c r="G49827" s="2"/>
      <c r="K49827" s="2"/>
    </row>
    <row r="49828" spans="7:11" x14ac:dyDescent="0.3">
      <c r="G49828" s="2"/>
      <c r="K49828" s="2"/>
    </row>
    <row r="49829" spans="7:11" x14ac:dyDescent="0.3">
      <c r="G49829" s="2"/>
      <c r="K49829" s="2"/>
    </row>
    <row r="49830" spans="7:11" x14ac:dyDescent="0.3">
      <c r="G49830" s="2"/>
      <c r="K49830" s="2"/>
    </row>
    <row r="49831" spans="7:11" x14ac:dyDescent="0.3">
      <c r="G49831" s="2"/>
      <c r="K49831" s="2"/>
    </row>
    <row r="49832" spans="7:11" x14ac:dyDescent="0.3">
      <c r="G49832" s="2"/>
      <c r="K49832" s="2"/>
    </row>
    <row r="49833" spans="7:11" x14ac:dyDescent="0.3">
      <c r="G49833" s="2"/>
      <c r="K49833" s="2"/>
    </row>
    <row r="49834" spans="7:11" x14ac:dyDescent="0.3">
      <c r="G49834" s="2"/>
      <c r="K49834" s="2"/>
    </row>
    <row r="49835" spans="7:11" x14ac:dyDescent="0.3">
      <c r="G49835" s="2"/>
      <c r="K49835" s="2"/>
    </row>
    <row r="49836" spans="7:11" x14ac:dyDescent="0.3">
      <c r="G49836" s="2"/>
      <c r="K49836" s="2"/>
    </row>
    <row r="49837" spans="7:11" x14ac:dyDescent="0.3">
      <c r="G49837" s="2"/>
      <c r="K49837" s="2"/>
    </row>
    <row r="49838" spans="7:11" x14ac:dyDescent="0.3">
      <c r="G49838" s="2"/>
      <c r="K49838" s="2"/>
    </row>
    <row r="49839" spans="7:11" x14ac:dyDescent="0.3">
      <c r="G49839" s="2"/>
      <c r="K49839" s="2"/>
    </row>
    <row r="49840" spans="7:11" x14ac:dyDescent="0.3">
      <c r="G49840" s="2"/>
      <c r="K49840" s="2"/>
    </row>
    <row r="49841" spans="7:11" x14ac:dyDescent="0.3">
      <c r="G49841" s="2"/>
      <c r="K49841" s="2"/>
    </row>
    <row r="49842" spans="7:11" x14ac:dyDescent="0.3">
      <c r="G49842" s="2"/>
      <c r="K49842" s="2"/>
    </row>
    <row r="49843" spans="7:11" x14ac:dyDescent="0.3">
      <c r="G49843" s="2"/>
      <c r="K49843" s="2"/>
    </row>
    <row r="49844" spans="7:11" x14ac:dyDescent="0.3">
      <c r="G49844" s="2"/>
      <c r="K49844" s="2"/>
    </row>
    <row r="49845" spans="7:11" x14ac:dyDescent="0.3">
      <c r="G49845" s="2"/>
      <c r="K49845" s="2"/>
    </row>
    <row r="49846" spans="7:11" x14ac:dyDescent="0.3">
      <c r="G49846" s="2"/>
      <c r="K49846" s="2"/>
    </row>
    <row r="49847" spans="7:11" x14ac:dyDescent="0.3">
      <c r="G49847" s="2"/>
      <c r="K49847" s="2"/>
    </row>
    <row r="49848" spans="7:11" x14ac:dyDescent="0.3">
      <c r="G49848" s="2"/>
      <c r="K49848" s="2"/>
    </row>
    <row r="49849" spans="7:11" x14ac:dyDescent="0.3">
      <c r="G49849" s="2"/>
      <c r="K49849" s="2"/>
    </row>
    <row r="49850" spans="7:11" x14ac:dyDescent="0.3">
      <c r="G49850" s="2"/>
      <c r="K49850" s="2"/>
    </row>
    <row r="49851" spans="7:11" x14ac:dyDescent="0.3">
      <c r="G49851" s="2"/>
      <c r="K49851" s="2"/>
    </row>
    <row r="49852" spans="7:11" x14ac:dyDescent="0.3">
      <c r="G49852" s="2"/>
      <c r="K49852" s="2"/>
    </row>
    <row r="49853" spans="7:11" x14ac:dyDescent="0.3">
      <c r="G49853" s="2"/>
      <c r="K49853" s="2"/>
    </row>
    <row r="49854" spans="7:11" x14ac:dyDescent="0.3">
      <c r="G49854" s="2"/>
      <c r="K49854" s="2"/>
    </row>
    <row r="49855" spans="7:11" x14ac:dyDescent="0.3">
      <c r="G49855" s="2"/>
      <c r="K49855" s="2"/>
    </row>
    <row r="49856" spans="7:11" x14ac:dyDescent="0.3">
      <c r="G49856" s="2"/>
      <c r="K49856" s="2"/>
    </row>
    <row r="49857" spans="7:11" x14ac:dyDescent="0.3">
      <c r="G49857" s="2"/>
      <c r="K49857" s="2"/>
    </row>
    <row r="49858" spans="7:11" x14ac:dyDescent="0.3">
      <c r="G49858" s="2"/>
      <c r="K49858" s="2"/>
    </row>
    <row r="49859" spans="7:11" x14ac:dyDescent="0.3">
      <c r="G49859" s="2"/>
      <c r="K49859" s="2"/>
    </row>
    <row r="49860" spans="7:11" x14ac:dyDescent="0.3">
      <c r="G49860" s="2"/>
      <c r="K49860" s="2"/>
    </row>
    <row r="49861" spans="7:11" x14ac:dyDescent="0.3">
      <c r="G49861" s="2"/>
      <c r="K49861" s="2"/>
    </row>
    <row r="49862" spans="7:11" x14ac:dyDescent="0.3">
      <c r="G49862" s="2"/>
      <c r="K49862" s="2"/>
    </row>
    <row r="49863" spans="7:11" x14ac:dyDescent="0.3">
      <c r="G49863" s="2"/>
      <c r="K49863" s="2"/>
    </row>
    <row r="49864" spans="7:11" x14ac:dyDescent="0.3">
      <c r="G49864" s="2"/>
      <c r="K49864" s="2"/>
    </row>
    <row r="49865" spans="7:11" x14ac:dyDescent="0.3">
      <c r="G49865" s="2"/>
      <c r="K49865" s="2"/>
    </row>
    <row r="49866" spans="7:11" x14ac:dyDescent="0.3">
      <c r="G49866" s="2"/>
      <c r="K49866" s="2"/>
    </row>
    <row r="49867" spans="7:11" x14ac:dyDescent="0.3">
      <c r="G49867" s="2"/>
      <c r="K49867" s="2"/>
    </row>
    <row r="49868" spans="7:11" x14ac:dyDescent="0.3">
      <c r="G49868" s="2"/>
      <c r="K49868" s="2"/>
    </row>
    <row r="49869" spans="7:11" x14ac:dyDescent="0.3">
      <c r="G49869" s="2"/>
      <c r="K49869" s="2"/>
    </row>
    <row r="49870" spans="7:11" x14ac:dyDescent="0.3">
      <c r="G49870" s="2"/>
      <c r="K49870" s="2"/>
    </row>
    <row r="49871" spans="7:11" x14ac:dyDescent="0.3">
      <c r="G49871" s="2"/>
      <c r="K49871" s="2"/>
    </row>
    <row r="49872" spans="7:11" x14ac:dyDescent="0.3">
      <c r="G49872" s="2"/>
      <c r="K49872" s="2"/>
    </row>
    <row r="49873" spans="7:11" x14ac:dyDescent="0.3">
      <c r="G49873" s="2"/>
      <c r="K49873" s="2"/>
    </row>
    <row r="49874" spans="7:11" x14ac:dyDescent="0.3">
      <c r="G49874" s="2"/>
      <c r="K49874" s="2"/>
    </row>
    <row r="49875" spans="7:11" x14ac:dyDescent="0.3">
      <c r="G49875" s="2"/>
      <c r="K49875" s="2"/>
    </row>
    <row r="49876" spans="7:11" x14ac:dyDescent="0.3">
      <c r="G49876" s="2"/>
      <c r="K49876" s="2"/>
    </row>
    <row r="49877" spans="7:11" x14ac:dyDescent="0.3">
      <c r="G49877" s="2"/>
      <c r="K49877" s="2"/>
    </row>
    <row r="49878" spans="7:11" x14ac:dyDescent="0.3">
      <c r="G49878" s="2"/>
      <c r="K49878" s="2"/>
    </row>
    <row r="49879" spans="7:11" x14ac:dyDescent="0.3">
      <c r="G49879" s="2"/>
      <c r="K49879" s="2"/>
    </row>
    <row r="49880" spans="7:11" x14ac:dyDescent="0.3">
      <c r="G49880" s="2"/>
      <c r="K49880" s="2"/>
    </row>
    <row r="49881" spans="7:11" x14ac:dyDescent="0.3">
      <c r="G49881" s="2"/>
      <c r="K49881" s="2"/>
    </row>
    <row r="49882" spans="7:11" x14ac:dyDescent="0.3">
      <c r="G49882" s="2"/>
      <c r="K49882" s="2"/>
    </row>
    <row r="49883" spans="7:11" x14ac:dyDescent="0.3">
      <c r="G49883" s="2"/>
      <c r="K49883" s="2"/>
    </row>
    <row r="49884" spans="7:11" x14ac:dyDescent="0.3">
      <c r="G49884" s="2"/>
      <c r="K49884" s="2"/>
    </row>
    <row r="49885" spans="7:11" x14ac:dyDescent="0.3">
      <c r="G49885" s="2"/>
      <c r="K49885" s="2"/>
    </row>
    <row r="49886" spans="7:11" x14ac:dyDescent="0.3">
      <c r="G49886" s="2"/>
      <c r="K49886" s="2"/>
    </row>
    <row r="49887" spans="7:11" x14ac:dyDescent="0.3">
      <c r="G49887" s="2"/>
      <c r="K49887" s="2"/>
    </row>
    <row r="49888" spans="7:11" x14ac:dyDescent="0.3">
      <c r="G49888" s="2"/>
      <c r="K49888" s="2"/>
    </row>
    <row r="49889" spans="7:11" x14ac:dyDescent="0.3">
      <c r="G49889" s="2"/>
      <c r="K49889" s="2"/>
    </row>
    <row r="49890" spans="7:11" x14ac:dyDescent="0.3">
      <c r="G49890" s="2"/>
      <c r="K49890" s="2"/>
    </row>
    <row r="49891" spans="7:11" x14ac:dyDescent="0.3">
      <c r="G49891" s="2"/>
      <c r="K49891" s="2"/>
    </row>
    <row r="49892" spans="7:11" x14ac:dyDescent="0.3">
      <c r="G49892" s="2"/>
      <c r="K49892" s="2"/>
    </row>
    <row r="49893" spans="7:11" x14ac:dyDescent="0.3">
      <c r="G49893" s="2"/>
      <c r="K49893" s="2"/>
    </row>
    <row r="49894" spans="7:11" x14ac:dyDescent="0.3">
      <c r="G49894" s="2"/>
      <c r="K49894" s="2"/>
    </row>
    <row r="49895" spans="7:11" x14ac:dyDescent="0.3">
      <c r="G49895" s="2"/>
      <c r="K49895" s="2"/>
    </row>
    <row r="49896" spans="7:11" x14ac:dyDescent="0.3">
      <c r="G49896" s="2"/>
      <c r="K49896" s="2"/>
    </row>
    <row r="49897" spans="7:11" x14ac:dyDescent="0.3">
      <c r="G49897" s="2"/>
      <c r="K49897" s="2"/>
    </row>
    <row r="49898" spans="7:11" x14ac:dyDescent="0.3">
      <c r="G49898" s="2"/>
      <c r="K49898" s="2"/>
    </row>
    <row r="49899" spans="7:11" x14ac:dyDescent="0.3">
      <c r="G49899" s="2"/>
      <c r="K49899" s="2"/>
    </row>
    <row r="49900" spans="7:11" x14ac:dyDescent="0.3">
      <c r="G49900" s="2"/>
      <c r="K49900" s="2"/>
    </row>
    <row r="49901" spans="7:11" x14ac:dyDescent="0.3">
      <c r="G49901" s="2"/>
      <c r="K49901" s="2"/>
    </row>
    <row r="49902" spans="7:11" x14ac:dyDescent="0.3">
      <c r="G49902" s="2"/>
      <c r="K49902" s="2"/>
    </row>
    <row r="49903" spans="7:11" x14ac:dyDescent="0.3">
      <c r="G49903" s="2"/>
      <c r="K49903" s="2"/>
    </row>
    <row r="49904" spans="7:11" x14ac:dyDescent="0.3">
      <c r="G49904" s="2"/>
      <c r="K49904" s="2"/>
    </row>
    <row r="49905" spans="7:11" x14ac:dyDescent="0.3">
      <c r="G49905" s="2"/>
      <c r="K49905" s="2"/>
    </row>
    <row r="49906" spans="7:11" x14ac:dyDescent="0.3">
      <c r="G49906" s="2"/>
      <c r="K49906" s="2"/>
    </row>
    <row r="49907" spans="7:11" x14ac:dyDescent="0.3">
      <c r="G49907" s="2"/>
      <c r="K49907" s="2"/>
    </row>
    <row r="49908" spans="7:11" x14ac:dyDescent="0.3">
      <c r="G49908" s="2"/>
      <c r="K49908" s="2"/>
    </row>
    <row r="49909" spans="7:11" x14ac:dyDescent="0.3">
      <c r="G49909" s="2"/>
      <c r="K49909" s="2"/>
    </row>
    <row r="49910" spans="7:11" x14ac:dyDescent="0.3">
      <c r="G49910" s="2"/>
      <c r="K49910" s="2"/>
    </row>
    <row r="49911" spans="7:11" x14ac:dyDescent="0.3">
      <c r="G49911" s="2"/>
      <c r="K49911" s="2"/>
    </row>
    <row r="49912" spans="7:11" x14ac:dyDescent="0.3">
      <c r="G49912" s="2"/>
      <c r="K49912" s="2"/>
    </row>
    <row r="49913" spans="7:11" x14ac:dyDescent="0.3">
      <c r="G49913" s="2"/>
      <c r="K49913" s="2"/>
    </row>
    <row r="49914" spans="7:11" x14ac:dyDescent="0.3">
      <c r="G49914" s="2"/>
      <c r="K49914" s="2"/>
    </row>
    <row r="49915" spans="7:11" x14ac:dyDescent="0.3">
      <c r="G49915" s="2"/>
      <c r="K49915" s="2"/>
    </row>
    <row r="49916" spans="7:11" x14ac:dyDescent="0.3">
      <c r="G49916" s="2"/>
      <c r="K49916" s="2"/>
    </row>
    <row r="49917" spans="7:11" x14ac:dyDescent="0.3">
      <c r="G49917" s="2"/>
      <c r="K49917" s="2"/>
    </row>
    <row r="49918" spans="7:11" x14ac:dyDescent="0.3">
      <c r="G49918" s="2"/>
      <c r="K49918" s="2"/>
    </row>
    <row r="49919" spans="7:11" x14ac:dyDescent="0.3">
      <c r="G49919" s="2"/>
      <c r="K49919" s="2"/>
    </row>
    <row r="49920" spans="7:11" x14ac:dyDescent="0.3">
      <c r="G49920" s="2"/>
      <c r="K49920" s="2"/>
    </row>
    <row r="49921" spans="7:11" x14ac:dyDescent="0.3">
      <c r="G49921" s="2"/>
      <c r="K49921" s="2"/>
    </row>
    <row r="49922" spans="7:11" x14ac:dyDescent="0.3">
      <c r="G49922" s="2"/>
      <c r="K49922" s="2"/>
    </row>
    <row r="49923" spans="7:11" x14ac:dyDescent="0.3">
      <c r="G49923" s="2"/>
      <c r="K49923" s="2"/>
    </row>
    <row r="49924" spans="7:11" x14ac:dyDescent="0.3">
      <c r="G49924" s="2"/>
      <c r="K49924" s="2"/>
    </row>
    <row r="49925" spans="7:11" x14ac:dyDescent="0.3">
      <c r="G49925" s="2"/>
      <c r="K49925" s="2"/>
    </row>
    <row r="49926" spans="7:11" x14ac:dyDescent="0.3">
      <c r="G49926" s="2"/>
      <c r="K49926" s="2"/>
    </row>
    <row r="49927" spans="7:11" x14ac:dyDescent="0.3">
      <c r="G49927" s="2"/>
      <c r="K49927" s="2"/>
    </row>
    <row r="49928" spans="7:11" x14ac:dyDescent="0.3">
      <c r="G49928" s="2"/>
      <c r="K49928" s="2"/>
    </row>
    <row r="49929" spans="7:11" x14ac:dyDescent="0.3">
      <c r="G49929" s="2"/>
      <c r="K49929" s="2"/>
    </row>
    <row r="49930" spans="7:11" x14ac:dyDescent="0.3">
      <c r="G49930" s="2"/>
      <c r="K49930" s="2"/>
    </row>
    <row r="49931" spans="7:11" x14ac:dyDescent="0.3">
      <c r="G49931" s="2"/>
      <c r="K49931" s="2"/>
    </row>
    <row r="49932" spans="7:11" x14ac:dyDescent="0.3">
      <c r="G49932" s="2"/>
      <c r="K49932" s="2"/>
    </row>
    <row r="49933" spans="7:11" x14ac:dyDescent="0.3">
      <c r="G49933" s="2"/>
      <c r="K49933" s="2"/>
    </row>
    <row r="49934" spans="7:11" x14ac:dyDescent="0.3">
      <c r="G49934" s="2"/>
      <c r="K49934" s="2"/>
    </row>
    <row r="49935" spans="7:11" x14ac:dyDescent="0.3">
      <c r="G49935" s="2"/>
      <c r="K49935" s="2"/>
    </row>
    <row r="49936" spans="7:11" x14ac:dyDescent="0.3">
      <c r="G49936" s="2"/>
      <c r="K49936" s="2"/>
    </row>
    <row r="49937" spans="7:11" x14ac:dyDescent="0.3">
      <c r="G49937" s="2"/>
      <c r="K49937" s="2"/>
    </row>
    <row r="49938" spans="7:11" x14ac:dyDescent="0.3">
      <c r="G49938" s="2"/>
      <c r="K49938" s="2"/>
    </row>
    <row r="49939" spans="7:11" x14ac:dyDescent="0.3">
      <c r="G49939" s="2"/>
      <c r="K49939" s="2"/>
    </row>
    <row r="49940" spans="7:11" x14ac:dyDescent="0.3">
      <c r="G49940" s="2"/>
      <c r="K49940" s="2"/>
    </row>
    <row r="49941" spans="7:11" x14ac:dyDescent="0.3">
      <c r="G49941" s="2"/>
      <c r="K49941" s="2"/>
    </row>
    <row r="49942" spans="7:11" x14ac:dyDescent="0.3">
      <c r="G49942" s="2"/>
      <c r="K49942" s="2"/>
    </row>
    <row r="49943" spans="7:11" x14ac:dyDescent="0.3">
      <c r="G49943" s="2"/>
      <c r="K49943" s="2"/>
    </row>
    <row r="49944" spans="7:11" x14ac:dyDescent="0.3">
      <c r="G49944" s="2"/>
      <c r="K49944" s="2"/>
    </row>
    <row r="49945" spans="7:11" x14ac:dyDescent="0.3">
      <c r="G49945" s="2"/>
      <c r="K49945" s="2"/>
    </row>
    <row r="49946" spans="7:11" x14ac:dyDescent="0.3">
      <c r="G49946" s="2"/>
      <c r="K49946" s="2"/>
    </row>
    <row r="49947" spans="7:11" x14ac:dyDescent="0.3">
      <c r="G49947" s="2"/>
      <c r="K49947" s="2"/>
    </row>
    <row r="49948" spans="7:11" x14ac:dyDescent="0.3">
      <c r="G49948" s="2"/>
      <c r="K49948" s="2"/>
    </row>
    <row r="49949" spans="7:11" x14ac:dyDescent="0.3">
      <c r="G49949" s="2"/>
      <c r="K49949" s="2"/>
    </row>
    <row r="49950" spans="7:11" x14ac:dyDescent="0.3">
      <c r="G49950" s="2"/>
      <c r="K49950" s="2"/>
    </row>
    <row r="49951" spans="7:11" x14ac:dyDescent="0.3">
      <c r="G49951" s="2"/>
      <c r="K49951" s="2"/>
    </row>
    <row r="49952" spans="7:11" x14ac:dyDescent="0.3">
      <c r="G49952" s="2"/>
      <c r="K49952" s="2"/>
    </row>
    <row r="49953" spans="7:11" x14ac:dyDescent="0.3">
      <c r="G49953" s="2"/>
      <c r="K49953" s="2"/>
    </row>
    <row r="49954" spans="7:11" x14ac:dyDescent="0.3">
      <c r="G49954" s="2"/>
      <c r="K49954" s="2"/>
    </row>
    <row r="49955" spans="7:11" x14ac:dyDescent="0.3">
      <c r="G49955" s="2"/>
      <c r="K49955" s="2"/>
    </row>
    <row r="49956" spans="7:11" x14ac:dyDescent="0.3">
      <c r="G49956" s="2"/>
      <c r="K49956" s="2"/>
    </row>
    <row r="49957" spans="7:11" x14ac:dyDescent="0.3">
      <c r="G49957" s="2"/>
      <c r="K49957" s="2"/>
    </row>
    <row r="49958" spans="7:11" x14ac:dyDescent="0.3">
      <c r="G49958" s="2"/>
      <c r="K49958" s="2"/>
    </row>
    <row r="49959" spans="7:11" x14ac:dyDescent="0.3">
      <c r="G49959" s="2"/>
      <c r="K49959" s="2"/>
    </row>
    <row r="49960" spans="7:11" x14ac:dyDescent="0.3">
      <c r="G49960" s="2"/>
      <c r="K49960" s="2"/>
    </row>
    <row r="49961" spans="7:11" x14ac:dyDescent="0.3">
      <c r="G49961" s="2"/>
      <c r="K49961" s="2"/>
    </row>
    <row r="49962" spans="7:11" x14ac:dyDescent="0.3">
      <c r="G49962" s="2"/>
      <c r="K49962" s="2"/>
    </row>
    <row r="49963" spans="7:11" x14ac:dyDescent="0.3">
      <c r="G49963" s="2"/>
      <c r="K49963" s="2"/>
    </row>
    <row r="49964" spans="7:11" x14ac:dyDescent="0.3">
      <c r="G49964" s="2"/>
      <c r="K49964" s="2"/>
    </row>
    <row r="49965" spans="7:11" x14ac:dyDescent="0.3">
      <c r="G49965" s="2"/>
      <c r="K49965" s="2"/>
    </row>
    <row r="49966" spans="7:11" x14ac:dyDescent="0.3">
      <c r="G49966" s="2"/>
      <c r="K49966" s="2"/>
    </row>
    <row r="49967" spans="7:11" x14ac:dyDescent="0.3">
      <c r="G49967" s="2"/>
      <c r="K49967" s="2"/>
    </row>
    <row r="49968" spans="7:11" x14ac:dyDescent="0.3">
      <c r="G49968" s="2"/>
      <c r="K49968" s="2"/>
    </row>
    <row r="49969" spans="7:11" x14ac:dyDescent="0.3">
      <c r="G49969" s="2"/>
      <c r="K49969" s="2"/>
    </row>
    <row r="49970" spans="7:11" x14ac:dyDescent="0.3">
      <c r="G49970" s="2"/>
      <c r="K49970" s="2"/>
    </row>
    <row r="49971" spans="7:11" x14ac:dyDescent="0.3">
      <c r="G49971" s="2"/>
      <c r="K49971" s="2"/>
    </row>
    <row r="49972" spans="7:11" x14ac:dyDescent="0.3">
      <c r="G49972" s="2"/>
      <c r="K49972" s="2"/>
    </row>
    <row r="49973" spans="7:11" x14ac:dyDescent="0.3">
      <c r="G49973" s="2"/>
      <c r="K49973" s="2"/>
    </row>
    <row r="49974" spans="7:11" x14ac:dyDescent="0.3">
      <c r="G49974" s="2"/>
      <c r="K49974" s="2"/>
    </row>
    <row r="49975" spans="7:11" x14ac:dyDescent="0.3">
      <c r="G49975" s="2"/>
      <c r="K49975" s="2"/>
    </row>
    <row r="49976" spans="7:11" x14ac:dyDescent="0.3">
      <c r="G49976" s="2"/>
      <c r="K49976" s="2"/>
    </row>
    <row r="49977" spans="7:11" x14ac:dyDescent="0.3">
      <c r="G49977" s="2"/>
      <c r="K49977" s="2"/>
    </row>
    <row r="49978" spans="7:11" x14ac:dyDescent="0.3">
      <c r="G49978" s="2"/>
      <c r="K49978" s="2"/>
    </row>
    <row r="49979" spans="7:11" x14ac:dyDescent="0.3">
      <c r="G49979" s="2"/>
      <c r="K49979" s="2"/>
    </row>
    <row r="49980" spans="7:11" x14ac:dyDescent="0.3">
      <c r="G49980" s="2"/>
      <c r="K49980" s="2"/>
    </row>
    <row r="49981" spans="7:11" x14ac:dyDescent="0.3">
      <c r="G49981" s="2"/>
      <c r="K49981" s="2"/>
    </row>
    <row r="49982" spans="7:11" x14ac:dyDescent="0.3">
      <c r="G49982" s="2"/>
      <c r="K49982" s="2"/>
    </row>
    <row r="49983" spans="7:11" x14ac:dyDescent="0.3">
      <c r="G49983" s="2"/>
      <c r="K49983" s="2"/>
    </row>
    <row r="49984" spans="7:11" x14ac:dyDescent="0.3">
      <c r="G49984" s="2"/>
      <c r="K49984" s="2"/>
    </row>
    <row r="49985" spans="7:11" x14ac:dyDescent="0.3">
      <c r="G49985" s="2"/>
      <c r="K49985" s="2"/>
    </row>
    <row r="49986" spans="7:11" x14ac:dyDescent="0.3">
      <c r="G49986" s="2"/>
      <c r="K49986" s="2"/>
    </row>
    <row r="49987" spans="7:11" x14ac:dyDescent="0.3">
      <c r="G49987" s="2"/>
      <c r="K49987" s="2"/>
    </row>
    <row r="49988" spans="7:11" x14ac:dyDescent="0.3">
      <c r="G49988" s="2"/>
      <c r="K49988" s="2"/>
    </row>
    <row r="49989" spans="7:11" x14ac:dyDescent="0.3">
      <c r="G49989" s="2"/>
      <c r="K49989" s="2"/>
    </row>
    <row r="49990" spans="7:11" x14ac:dyDescent="0.3">
      <c r="G49990" s="2"/>
      <c r="K49990" s="2"/>
    </row>
    <row r="49991" spans="7:11" x14ac:dyDescent="0.3">
      <c r="G49991" s="2"/>
      <c r="K49991" s="2"/>
    </row>
    <row r="49992" spans="7:11" x14ac:dyDescent="0.3">
      <c r="G49992" s="2"/>
      <c r="K49992" s="2"/>
    </row>
    <row r="49993" spans="7:11" x14ac:dyDescent="0.3">
      <c r="G49993" s="2"/>
      <c r="K49993" s="2"/>
    </row>
    <row r="49994" spans="7:11" x14ac:dyDescent="0.3">
      <c r="G49994" s="2"/>
      <c r="K49994" s="2"/>
    </row>
    <row r="49995" spans="7:11" x14ac:dyDescent="0.3">
      <c r="G49995" s="2"/>
      <c r="K49995" s="2"/>
    </row>
    <row r="49996" spans="7:11" x14ac:dyDescent="0.3">
      <c r="G49996" s="2"/>
      <c r="K49996" s="2"/>
    </row>
    <row r="49997" spans="7:11" x14ac:dyDescent="0.3">
      <c r="G49997" s="2"/>
      <c r="K49997" s="2"/>
    </row>
    <row r="49998" spans="7:11" x14ac:dyDescent="0.3">
      <c r="G49998" s="2"/>
      <c r="K49998" s="2"/>
    </row>
    <row r="49999" spans="7:11" x14ac:dyDescent="0.3">
      <c r="G49999" s="2"/>
      <c r="K49999" s="2"/>
    </row>
    <row r="50000" spans="7:11" x14ac:dyDescent="0.3">
      <c r="G50000" s="2"/>
      <c r="K50000" s="2"/>
    </row>
    <row r="50001" spans="7:11" x14ac:dyDescent="0.3">
      <c r="G50001" s="2"/>
      <c r="K50001" s="2"/>
    </row>
    <row r="50002" spans="7:11" x14ac:dyDescent="0.3">
      <c r="G50002" s="2"/>
      <c r="K50002" s="2"/>
    </row>
    <row r="50003" spans="7:11" x14ac:dyDescent="0.3">
      <c r="G50003" s="2"/>
      <c r="K50003" s="2"/>
    </row>
    <row r="50004" spans="7:11" x14ac:dyDescent="0.3">
      <c r="G50004" s="2"/>
      <c r="K50004" s="2"/>
    </row>
    <row r="50005" spans="7:11" x14ac:dyDescent="0.3">
      <c r="G50005" s="2"/>
      <c r="K50005" s="2"/>
    </row>
    <row r="50006" spans="7:11" x14ac:dyDescent="0.3">
      <c r="G50006" s="2"/>
      <c r="K50006" s="2"/>
    </row>
    <row r="50007" spans="7:11" x14ac:dyDescent="0.3">
      <c r="G50007" s="2"/>
      <c r="K50007" s="2"/>
    </row>
    <row r="50008" spans="7:11" x14ac:dyDescent="0.3">
      <c r="G50008" s="2"/>
      <c r="K50008" s="2"/>
    </row>
    <row r="50009" spans="7:11" x14ac:dyDescent="0.3">
      <c r="G50009" s="2"/>
      <c r="K50009" s="2"/>
    </row>
    <row r="50010" spans="7:11" x14ac:dyDescent="0.3">
      <c r="G50010" s="2"/>
      <c r="K50010" s="2"/>
    </row>
    <row r="50011" spans="7:11" x14ac:dyDescent="0.3">
      <c r="G50011" s="2"/>
      <c r="K50011" s="2"/>
    </row>
    <row r="50012" spans="7:11" x14ac:dyDescent="0.3">
      <c r="G50012" s="2"/>
      <c r="K50012" s="2"/>
    </row>
    <row r="50013" spans="7:11" x14ac:dyDescent="0.3">
      <c r="G50013" s="2"/>
      <c r="K50013" s="2"/>
    </row>
    <row r="50014" spans="7:11" x14ac:dyDescent="0.3">
      <c r="G50014" s="2"/>
      <c r="K50014" s="2"/>
    </row>
    <row r="50015" spans="7:11" x14ac:dyDescent="0.3">
      <c r="G50015" s="2"/>
      <c r="K50015" s="2"/>
    </row>
    <row r="50016" spans="7:11" x14ac:dyDescent="0.3">
      <c r="G50016" s="2"/>
      <c r="K50016" s="2"/>
    </row>
    <row r="50017" spans="7:11" x14ac:dyDescent="0.3">
      <c r="G50017" s="2"/>
      <c r="K50017" s="2"/>
    </row>
    <row r="50018" spans="7:11" x14ac:dyDescent="0.3">
      <c r="G50018" s="2"/>
      <c r="K50018" s="2"/>
    </row>
    <row r="50019" spans="7:11" x14ac:dyDescent="0.3">
      <c r="G50019" s="2"/>
      <c r="K50019" s="2"/>
    </row>
    <row r="50020" spans="7:11" x14ac:dyDescent="0.3">
      <c r="G50020" s="2"/>
      <c r="K50020" s="2"/>
    </row>
    <row r="50021" spans="7:11" x14ac:dyDescent="0.3">
      <c r="G50021" s="2"/>
      <c r="K50021" s="2"/>
    </row>
    <row r="50022" spans="7:11" x14ac:dyDescent="0.3">
      <c r="G50022" s="2"/>
      <c r="K50022" s="2"/>
    </row>
    <row r="50023" spans="7:11" x14ac:dyDescent="0.3">
      <c r="G50023" s="2"/>
      <c r="K50023" s="2"/>
    </row>
    <row r="50024" spans="7:11" x14ac:dyDescent="0.3">
      <c r="G50024" s="2"/>
      <c r="K50024" s="2"/>
    </row>
    <row r="50025" spans="7:11" x14ac:dyDescent="0.3">
      <c r="G50025" s="2"/>
      <c r="K50025" s="2"/>
    </row>
    <row r="50026" spans="7:11" x14ac:dyDescent="0.3">
      <c r="G50026" s="2"/>
      <c r="K50026" s="2"/>
    </row>
    <row r="50027" spans="7:11" x14ac:dyDescent="0.3">
      <c r="G50027" s="2"/>
      <c r="K50027" s="2"/>
    </row>
    <row r="50028" spans="7:11" x14ac:dyDescent="0.3">
      <c r="G50028" s="2"/>
      <c r="K50028" s="2"/>
    </row>
    <row r="50029" spans="7:11" x14ac:dyDescent="0.3">
      <c r="G50029" s="2"/>
      <c r="K50029" s="2"/>
    </row>
    <row r="50030" spans="7:11" x14ac:dyDescent="0.3">
      <c r="G50030" s="2"/>
      <c r="K50030" s="2"/>
    </row>
    <row r="50031" spans="7:11" x14ac:dyDescent="0.3">
      <c r="G50031" s="2"/>
      <c r="K50031" s="2"/>
    </row>
    <row r="50032" spans="7:11" x14ac:dyDescent="0.3">
      <c r="G50032" s="2"/>
      <c r="K50032" s="2"/>
    </row>
    <row r="50033" spans="7:11" x14ac:dyDescent="0.3">
      <c r="G50033" s="2"/>
      <c r="K50033" s="2"/>
    </row>
    <row r="50034" spans="7:11" x14ac:dyDescent="0.3">
      <c r="G50034" s="2"/>
      <c r="K50034" s="2"/>
    </row>
    <row r="50035" spans="7:11" x14ac:dyDescent="0.3">
      <c r="G50035" s="2"/>
      <c r="K50035" s="2"/>
    </row>
    <row r="50036" spans="7:11" x14ac:dyDescent="0.3">
      <c r="G50036" s="2"/>
      <c r="K50036" s="2"/>
    </row>
    <row r="50037" spans="7:11" x14ac:dyDescent="0.3">
      <c r="G50037" s="2"/>
      <c r="K50037" s="2"/>
    </row>
    <row r="50038" spans="7:11" x14ac:dyDescent="0.3">
      <c r="G50038" s="2"/>
      <c r="K50038" s="2"/>
    </row>
    <row r="50039" spans="7:11" x14ac:dyDescent="0.3">
      <c r="G50039" s="2"/>
      <c r="K50039" s="2"/>
    </row>
    <row r="50040" spans="7:11" x14ac:dyDescent="0.3">
      <c r="G50040" s="2"/>
      <c r="K50040" s="2"/>
    </row>
    <row r="50041" spans="7:11" x14ac:dyDescent="0.3">
      <c r="G50041" s="2"/>
      <c r="K50041" s="2"/>
    </row>
    <row r="50042" spans="7:11" x14ac:dyDescent="0.3">
      <c r="G50042" s="2"/>
      <c r="K50042" s="2"/>
    </row>
    <row r="50043" spans="7:11" x14ac:dyDescent="0.3">
      <c r="G50043" s="2"/>
      <c r="K50043" s="2"/>
    </row>
    <row r="50044" spans="7:11" x14ac:dyDescent="0.3">
      <c r="G50044" s="2"/>
      <c r="K50044" s="2"/>
    </row>
    <row r="50045" spans="7:11" x14ac:dyDescent="0.3">
      <c r="G50045" s="2"/>
      <c r="K50045" s="2"/>
    </row>
    <row r="50046" spans="7:11" x14ac:dyDescent="0.3">
      <c r="G50046" s="2"/>
      <c r="K50046" s="2"/>
    </row>
    <row r="50047" spans="7:11" x14ac:dyDescent="0.3">
      <c r="G50047" s="2"/>
      <c r="K50047" s="2"/>
    </row>
    <row r="50048" spans="7:11" x14ac:dyDescent="0.3">
      <c r="G50048" s="2"/>
      <c r="K50048" s="2"/>
    </row>
    <row r="50049" spans="7:11" x14ac:dyDescent="0.3">
      <c r="G50049" s="2"/>
      <c r="K50049" s="2"/>
    </row>
    <row r="50050" spans="7:11" x14ac:dyDescent="0.3">
      <c r="G50050" s="2"/>
      <c r="K50050" s="2"/>
    </row>
    <row r="50051" spans="7:11" x14ac:dyDescent="0.3">
      <c r="G50051" s="2"/>
      <c r="K50051" s="2"/>
    </row>
    <row r="50052" spans="7:11" x14ac:dyDescent="0.3">
      <c r="G50052" s="2"/>
      <c r="K50052" s="2"/>
    </row>
    <row r="50053" spans="7:11" x14ac:dyDescent="0.3">
      <c r="G50053" s="2"/>
      <c r="K50053" s="2"/>
    </row>
    <row r="50054" spans="7:11" x14ac:dyDescent="0.3">
      <c r="G50054" s="2"/>
      <c r="K50054" s="2"/>
    </row>
    <row r="50055" spans="7:11" x14ac:dyDescent="0.3">
      <c r="G50055" s="2"/>
      <c r="K50055" s="2"/>
    </row>
    <row r="50056" spans="7:11" x14ac:dyDescent="0.3">
      <c r="G50056" s="2"/>
      <c r="K50056" s="2"/>
    </row>
    <row r="50057" spans="7:11" x14ac:dyDescent="0.3">
      <c r="G50057" s="2"/>
      <c r="K50057" s="2"/>
    </row>
    <row r="50058" spans="7:11" x14ac:dyDescent="0.3">
      <c r="G50058" s="2"/>
      <c r="K50058" s="2"/>
    </row>
    <row r="50059" spans="7:11" x14ac:dyDescent="0.3">
      <c r="G50059" s="2"/>
      <c r="K50059" s="2"/>
    </row>
    <row r="50060" spans="7:11" x14ac:dyDescent="0.3">
      <c r="G50060" s="2"/>
      <c r="K50060" s="2"/>
    </row>
    <row r="50061" spans="7:11" x14ac:dyDescent="0.3">
      <c r="G50061" s="2"/>
      <c r="K50061" s="2"/>
    </row>
    <row r="50062" spans="7:11" x14ac:dyDescent="0.3">
      <c r="G50062" s="2"/>
      <c r="K50062" s="2"/>
    </row>
    <row r="50063" spans="7:11" x14ac:dyDescent="0.3">
      <c r="G50063" s="2"/>
      <c r="K50063" s="2"/>
    </row>
    <row r="50064" spans="7:11" x14ac:dyDescent="0.3">
      <c r="G50064" s="2"/>
      <c r="K50064" s="2"/>
    </row>
    <row r="50065" spans="7:11" x14ac:dyDescent="0.3">
      <c r="G50065" s="2"/>
      <c r="K50065" s="2"/>
    </row>
    <row r="50066" spans="7:11" x14ac:dyDescent="0.3">
      <c r="G50066" s="2"/>
      <c r="K50066" s="2"/>
    </row>
    <row r="50067" spans="7:11" x14ac:dyDescent="0.3">
      <c r="G50067" s="2"/>
      <c r="K50067" s="2"/>
    </row>
    <row r="50068" spans="7:11" x14ac:dyDescent="0.3">
      <c r="G50068" s="2"/>
      <c r="K50068" s="2"/>
    </row>
    <row r="50069" spans="7:11" x14ac:dyDescent="0.3">
      <c r="G50069" s="2"/>
      <c r="K50069" s="2"/>
    </row>
    <row r="50070" spans="7:11" x14ac:dyDescent="0.3">
      <c r="G50070" s="2"/>
      <c r="K50070" s="2"/>
    </row>
    <row r="50071" spans="7:11" x14ac:dyDescent="0.3">
      <c r="G50071" s="2"/>
      <c r="K50071" s="2"/>
    </row>
    <row r="50072" spans="7:11" x14ac:dyDescent="0.3">
      <c r="G50072" s="2"/>
      <c r="K50072" s="2"/>
    </row>
    <row r="50073" spans="7:11" x14ac:dyDescent="0.3">
      <c r="G50073" s="2"/>
      <c r="K50073" s="2"/>
    </row>
    <row r="50074" spans="7:11" x14ac:dyDescent="0.3">
      <c r="G50074" s="2"/>
      <c r="K50074" s="2"/>
    </row>
    <row r="50075" spans="7:11" x14ac:dyDescent="0.3">
      <c r="G50075" s="2"/>
      <c r="K50075" s="2"/>
    </row>
    <row r="50076" spans="7:11" x14ac:dyDescent="0.3">
      <c r="G50076" s="2"/>
      <c r="K50076" s="2"/>
    </row>
    <row r="50077" spans="7:11" x14ac:dyDescent="0.3">
      <c r="G50077" s="2"/>
      <c r="K50077" s="2"/>
    </row>
    <row r="50078" spans="7:11" x14ac:dyDescent="0.3">
      <c r="G50078" s="2"/>
      <c r="K50078" s="2"/>
    </row>
    <row r="50079" spans="7:11" x14ac:dyDescent="0.3">
      <c r="G50079" s="2"/>
      <c r="K50079" s="2"/>
    </row>
    <row r="50080" spans="7:11" x14ac:dyDescent="0.3">
      <c r="G50080" s="2"/>
      <c r="K50080" s="2"/>
    </row>
    <row r="50081" spans="7:11" x14ac:dyDescent="0.3">
      <c r="G50081" s="2"/>
      <c r="K50081" s="2"/>
    </row>
    <row r="50082" spans="7:11" x14ac:dyDescent="0.3">
      <c r="G50082" s="2"/>
      <c r="K50082" s="2"/>
    </row>
    <row r="50083" spans="7:11" x14ac:dyDescent="0.3">
      <c r="G50083" s="2"/>
      <c r="K50083" s="2"/>
    </row>
    <row r="50084" spans="7:11" x14ac:dyDescent="0.3">
      <c r="G50084" s="2"/>
      <c r="K50084" s="2"/>
    </row>
    <row r="50085" spans="7:11" x14ac:dyDescent="0.3">
      <c r="G50085" s="2"/>
      <c r="K50085" s="2"/>
    </row>
    <row r="50086" spans="7:11" x14ac:dyDescent="0.3">
      <c r="G50086" s="2"/>
      <c r="K50086" s="2"/>
    </row>
    <row r="50087" spans="7:11" x14ac:dyDescent="0.3">
      <c r="G50087" s="2"/>
      <c r="K50087" s="2"/>
    </row>
    <row r="50088" spans="7:11" x14ac:dyDescent="0.3">
      <c r="G50088" s="2"/>
      <c r="K50088" s="2"/>
    </row>
    <row r="50089" spans="7:11" x14ac:dyDescent="0.3">
      <c r="G50089" s="2"/>
      <c r="K50089" s="2"/>
    </row>
    <row r="50090" spans="7:11" x14ac:dyDescent="0.3">
      <c r="G50090" s="2"/>
      <c r="K50090" s="2"/>
    </row>
    <row r="50091" spans="7:11" x14ac:dyDescent="0.3">
      <c r="G50091" s="2"/>
      <c r="K50091" s="2"/>
    </row>
    <row r="50092" spans="7:11" x14ac:dyDescent="0.3">
      <c r="G50092" s="2"/>
      <c r="K50092" s="2"/>
    </row>
    <row r="50093" spans="7:11" x14ac:dyDescent="0.3">
      <c r="G50093" s="2"/>
      <c r="K50093" s="2"/>
    </row>
    <row r="50094" spans="7:11" x14ac:dyDescent="0.3">
      <c r="G50094" s="2"/>
      <c r="K50094" s="2"/>
    </row>
    <row r="50095" spans="7:11" x14ac:dyDescent="0.3">
      <c r="G50095" s="2"/>
      <c r="K50095" s="2"/>
    </row>
    <row r="50096" spans="7:11" x14ac:dyDescent="0.3">
      <c r="G50096" s="2"/>
      <c r="K50096" s="2"/>
    </row>
    <row r="50097" spans="7:11" x14ac:dyDescent="0.3">
      <c r="G50097" s="2"/>
      <c r="K50097" s="2"/>
    </row>
    <row r="50098" spans="7:11" x14ac:dyDescent="0.3">
      <c r="G50098" s="2"/>
      <c r="K50098" s="2"/>
    </row>
    <row r="50099" spans="7:11" x14ac:dyDescent="0.3">
      <c r="G50099" s="2"/>
      <c r="K50099" s="2"/>
    </row>
    <row r="50100" spans="7:11" x14ac:dyDescent="0.3">
      <c r="G50100" s="2"/>
      <c r="K50100" s="2"/>
    </row>
    <row r="50101" spans="7:11" x14ac:dyDescent="0.3">
      <c r="G50101" s="2"/>
      <c r="K50101" s="2"/>
    </row>
    <row r="50102" spans="7:11" x14ac:dyDescent="0.3">
      <c r="G50102" s="2"/>
      <c r="K50102" s="2"/>
    </row>
    <row r="50103" spans="7:11" x14ac:dyDescent="0.3">
      <c r="G50103" s="2"/>
      <c r="K50103" s="2"/>
    </row>
    <row r="50104" spans="7:11" x14ac:dyDescent="0.3">
      <c r="G50104" s="2"/>
      <c r="K50104" s="2"/>
    </row>
    <row r="50105" spans="7:11" x14ac:dyDescent="0.3">
      <c r="G50105" s="2"/>
      <c r="K50105" s="2"/>
    </row>
    <row r="50106" spans="7:11" x14ac:dyDescent="0.3">
      <c r="G50106" s="2"/>
      <c r="K50106" s="2"/>
    </row>
    <row r="50107" spans="7:11" x14ac:dyDescent="0.3">
      <c r="G50107" s="2"/>
      <c r="K50107" s="2"/>
    </row>
    <row r="50108" spans="7:11" x14ac:dyDescent="0.3">
      <c r="G50108" s="2"/>
      <c r="K50108" s="2"/>
    </row>
    <row r="50109" spans="7:11" x14ac:dyDescent="0.3">
      <c r="G50109" s="2"/>
      <c r="K50109" s="2"/>
    </row>
    <row r="50110" spans="7:11" x14ac:dyDescent="0.3">
      <c r="G50110" s="2"/>
      <c r="K50110" s="2"/>
    </row>
    <row r="50111" spans="7:11" x14ac:dyDescent="0.3">
      <c r="G50111" s="2"/>
      <c r="K50111" s="2"/>
    </row>
    <row r="50112" spans="7:11" x14ac:dyDescent="0.3">
      <c r="G50112" s="2"/>
      <c r="K50112" s="2"/>
    </row>
    <row r="50113" spans="7:11" x14ac:dyDescent="0.3">
      <c r="G50113" s="2"/>
      <c r="K50113" s="2"/>
    </row>
    <row r="50114" spans="7:11" x14ac:dyDescent="0.3">
      <c r="G50114" s="2"/>
      <c r="K50114" s="2"/>
    </row>
    <row r="50115" spans="7:11" x14ac:dyDescent="0.3">
      <c r="G50115" s="2"/>
      <c r="K50115" s="2"/>
    </row>
    <row r="50116" spans="7:11" x14ac:dyDescent="0.3">
      <c r="G50116" s="2"/>
      <c r="K50116" s="2"/>
    </row>
    <row r="50117" spans="7:11" x14ac:dyDescent="0.3">
      <c r="G50117" s="2"/>
      <c r="K50117" s="2"/>
    </row>
    <row r="50118" spans="7:11" x14ac:dyDescent="0.3">
      <c r="G50118" s="2"/>
      <c r="K50118" s="2"/>
    </row>
    <row r="50119" spans="7:11" x14ac:dyDescent="0.3">
      <c r="G50119" s="2"/>
      <c r="K50119" s="2"/>
    </row>
    <row r="50120" spans="7:11" x14ac:dyDescent="0.3">
      <c r="G50120" s="2"/>
      <c r="K50120" s="2"/>
    </row>
    <row r="50121" spans="7:11" x14ac:dyDescent="0.3">
      <c r="G50121" s="2"/>
      <c r="K50121" s="2"/>
    </row>
    <row r="50122" spans="7:11" x14ac:dyDescent="0.3">
      <c r="G50122" s="2"/>
      <c r="K50122" s="2"/>
    </row>
    <row r="50123" spans="7:11" x14ac:dyDescent="0.3">
      <c r="G50123" s="2"/>
      <c r="K50123" s="2"/>
    </row>
    <row r="50124" spans="7:11" x14ac:dyDescent="0.3">
      <c r="G50124" s="2"/>
      <c r="K50124" s="2"/>
    </row>
    <row r="50125" spans="7:11" x14ac:dyDescent="0.3">
      <c r="G50125" s="2"/>
      <c r="K50125" s="2"/>
    </row>
    <row r="50126" spans="7:11" x14ac:dyDescent="0.3">
      <c r="G50126" s="2"/>
      <c r="K50126" s="2"/>
    </row>
    <row r="50127" spans="7:11" x14ac:dyDescent="0.3">
      <c r="G50127" s="2"/>
      <c r="K50127" s="2"/>
    </row>
    <row r="50128" spans="7:11" x14ac:dyDescent="0.3">
      <c r="G50128" s="2"/>
      <c r="K50128" s="2"/>
    </row>
    <row r="50129" spans="7:11" x14ac:dyDescent="0.3">
      <c r="G50129" s="2"/>
      <c r="K50129" s="2"/>
    </row>
    <row r="50130" spans="7:11" x14ac:dyDescent="0.3">
      <c r="G50130" s="2"/>
      <c r="K50130" s="2"/>
    </row>
    <row r="50131" spans="7:11" x14ac:dyDescent="0.3">
      <c r="G50131" s="2"/>
      <c r="K50131" s="2"/>
    </row>
    <row r="50132" spans="7:11" x14ac:dyDescent="0.3">
      <c r="G50132" s="2"/>
      <c r="K50132" s="2"/>
    </row>
    <row r="50133" spans="7:11" x14ac:dyDescent="0.3">
      <c r="G50133" s="2"/>
      <c r="K50133" s="2"/>
    </row>
    <row r="50134" spans="7:11" x14ac:dyDescent="0.3">
      <c r="G50134" s="2"/>
      <c r="K50134" s="2"/>
    </row>
    <row r="50135" spans="7:11" x14ac:dyDescent="0.3">
      <c r="G50135" s="2"/>
      <c r="K50135" s="2"/>
    </row>
    <row r="50136" spans="7:11" x14ac:dyDescent="0.3">
      <c r="G50136" s="2"/>
      <c r="K50136" s="2"/>
    </row>
    <row r="50137" spans="7:11" x14ac:dyDescent="0.3">
      <c r="G50137" s="2"/>
      <c r="K50137" s="2"/>
    </row>
    <row r="50138" spans="7:11" x14ac:dyDescent="0.3">
      <c r="G50138" s="2"/>
      <c r="K50138" s="2"/>
    </row>
    <row r="50139" spans="7:11" x14ac:dyDescent="0.3">
      <c r="G50139" s="2"/>
      <c r="K50139" s="2"/>
    </row>
    <row r="50140" spans="7:11" x14ac:dyDescent="0.3">
      <c r="G50140" s="2"/>
      <c r="K50140" s="2"/>
    </row>
    <row r="50141" spans="7:11" x14ac:dyDescent="0.3">
      <c r="G50141" s="2"/>
      <c r="K50141" s="2"/>
    </row>
    <row r="50142" spans="7:11" x14ac:dyDescent="0.3">
      <c r="G50142" s="2"/>
      <c r="K50142" s="2"/>
    </row>
    <row r="50143" spans="7:11" x14ac:dyDescent="0.3">
      <c r="G50143" s="2"/>
      <c r="K50143" s="2"/>
    </row>
    <row r="50144" spans="7:11" x14ac:dyDescent="0.3">
      <c r="G50144" s="2"/>
      <c r="K50144" s="2"/>
    </row>
    <row r="50145" spans="7:11" x14ac:dyDescent="0.3">
      <c r="G50145" s="2"/>
      <c r="K50145" s="2"/>
    </row>
    <row r="50146" spans="7:11" x14ac:dyDescent="0.3">
      <c r="G50146" s="2"/>
      <c r="K50146" s="2"/>
    </row>
    <row r="50147" spans="7:11" x14ac:dyDescent="0.3">
      <c r="G50147" s="2"/>
      <c r="K50147" s="2"/>
    </row>
    <row r="50148" spans="7:11" x14ac:dyDescent="0.3">
      <c r="G50148" s="2"/>
      <c r="K50148" s="2"/>
    </row>
    <row r="50149" spans="7:11" x14ac:dyDescent="0.3">
      <c r="G50149" s="2"/>
      <c r="K50149" s="2"/>
    </row>
    <row r="50150" spans="7:11" x14ac:dyDescent="0.3">
      <c r="G50150" s="2"/>
      <c r="K50150" s="2"/>
    </row>
    <row r="50151" spans="7:11" x14ac:dyDescent="0.3">
      <c r="G50151" s="2"/>
      <c r="K50151" s="2"/>
    </row>
    <row r="50152" spans="7:11" x14ac:dyDescent="0.3">
      <c r="G50152" s="2"/>
      <c r="K50152" s="2"/>
    </row>
    <row r="50153" spans="7:11" x14ac:dyDescent="0.3">
      <c r="G50153" s="2"/>
      <c r="K50153" s="2"/>
    </row>
    <row r="50154" spans="7:11" x14ac:dyDescent="0.3">
      <c r="G50154" s="2"/>
      <c r="K50154" s="2"/>
    </row>
    <row r="50155" spans="7:11" x14ac:dyDescent="0.3">
      <c r="G50155" s="2"/>
      <c r="K50155" s="2"/>
    </row>
    <row r="50156" spans="7:11" x14ac:dyDescent="0.3">
      <c r="G50156" s="2"/>
      <c r="K50156" s="2"/>
    </row>
    <row r="50157" spans="7:11" x14ac:dyDescent="0.3">
      <c r="G50157" s="2"/>
      <c r="K50157" s="2"/>
    </row>
    <row r="50158" spans="7:11" x14ac:dyDescent="0.3">
      <c r="G50158" s="2"/>
      <c r="K50158" s="2"/>
    </row>
    <row r="50159" spans="7:11" x14ac:dyDescent="0.3">
      <c r="G50159" s="2"/>
      <c r="K50159" s="2"/>
    </row>
    <row r="50160" spans="7:11" x14ac:dyDescent="0.3">
      <c r="G50160" s="2"/>
      <c r="K50160" s="2"/>
    </row>
    <row r="50161" spans="7:11" x14ac:dyDescent="0.3">
      <c r="G50161" s="2"/>
      <c r="K50161" s="2"/>
    </row>
    <row r="50162" spans="7:11" x14ac:dyDescent="0.3">
      <c r="G50162" s="2"/>
      <c r="K50162" s="2"/>
    </row>
    <row r="50163" spans="7:11" x14ac:dyDescent="0.3">
      <c r="G50163" s="2"/>
      <c r="K50163" s="2"/>
    </row>
    <row r="50164" spans="7:11" x14ac:dyDescent="0.3">
      <c r="G50164" s="2"/>
      <c r="K50164" s="2"/>
    </row>
    <row r="50165" spans="7:11" x14ac:dyDescent="0.3">
      <c r="G50165" s="2"/>
      <c r="K50165" s="2"/>
    </row>
    <row r="50166" spans="7:11" x14ac:dyDescent="0.3">
      <c r="G50166" s="2"/>
      <c r="K50166" s="2"/>
    </row>
    <row r="50167" spans="7:11" x14ac:dyDescent="0.3">
      <c r="G50167" s="2"/>
      <c r="K50167" s="2"/>
    </row>
    <row r="50168" spans="7:11" x14ac:dyDescent="0.3">
      <c r="G50168" s="2"/>
      <c r="K50168" s="2"/>
    </row>
    <row r="50169" spans="7:11" x14ac:dyDescent="0.3">
      <c r="G50169" s="2"/>
      <c r="K50169" s="2"/>
    </row>
    <row r="50170" spans="7:11" x14ac:dyDescent="0.3">
      <c r="G50170" s="2"/>
      <c r="K50170" s="2"/>
    </row>
    <row r="50171" spans="7:11" x14ac:dyDescent="0.3">
      <c r="G50171" s="2"/>
      <c r="K50171" s="2"/>
    </row>
    <row r="50172" spans="7:11" x14ac:dyDescent="0.3">
      <c r="G50172" s="2"/>
      <c r="K50172" s="2"/>
    </row>
    <row r="50173" spans="7:11" x14ac:dyDescent="0.3">
      <c r="G50173" s="2"/>
      <c r="K50173" s="2"/>
    </row>
    <row r="50174" spans="7:11" x14ac:dyDescent="0.3">
      <c r="G50174" s="2"/>
      <c r="K50174" s="2"/>
    </row>
    <row r="50175" spans="7:11" x14ac:dyDescent="0.3">
      <c r="G50175" s="2"/>
      <c r="K50175" s="2"/>
    </row>
    <row r="50176" spans="7:11" x14ac:dyDescent="0.3">
      <c r="G50176" s="2"/>
      <c r="K50176" s="2"/>
    </row>
    <row r="50177" spans="7:11" x14ac:dyDescent="0.3">
      <c r="G50177" s="2"/>
      <c r="K50177" s="2"/>
    </row>
    <row r="50178" spans="7:11" x14ac:dyDescent="0.3">
      <c r="G50178" s="2"/>
      <c r="K50178" s="2"/>
    </row>
    <row r="50179" spans="7:11" x14ac:dyDescent="0.3">
      <c r="G50179" s="2"/>
      <c r="K50179" s="2"/>
    </row>
    <row r="50180" spans="7:11" x14ac:dyDescent="0.3">
      <c r="G50180" s="2"/>
      <c r="K50180" s="2"/>
    </row>
    <row r="50181" spans="7:11" x14ac:dyDescent="0.3">
      <c r="G50181" s="2"/>
      <c r="K50181" s="2"/>
    </row>
    <row r="50182" spans="7:11" x14ac:dyDescent="0.3">
      <c r="G50182" s="2"/>
      <c r="K50182" s="2"/>
    </row>
    <row r="50183" spans="7:11" x14ac:dyDescent="0.3">
      <c r="G50183" s="2"/>
      <c r="K50183" s="2"/>
    </row>
    <row r="50184" spans="7:11" x14ac:dyDescent="0.3">
      <c r="G50184" s="2"/>
      <c r="K50184" s="2"/>
    </row>
    <row r="50185" spans="7:11" x14ac:dyDescent="0.3">
      <c r="G50185" s="2"/>
      <c r="K50185" s="2"/>
    </row>
    <row r="50186" spans="7:11" x14ac:dyDescent="0.3">
      <c r="G50186" s="2"/>
      <c r="K50186" s="2"/>
    </row>
    <row r="50187" spans="7:11" x14ac:dyDescent="0.3">
      <c r="G50187" s="2"/>
      <c r="K50187" s="2"/>
    </row>
    <row r="50188" spans="7:11" x14ac:dyDescent="0.3">
      <c r="G50188" s="2"/>
      <c r="K50188" s="2"/>
    </row>
    <row r="50189" spans="7:11" x14ac:dyDescent="0.3">
      <c r="G50189" s="2"/>
      <c r="K50189" s="2"/>
    </row>
    <row r="50190" spans="7:11" x14ac:dyDescent="0.3">
      <c r="G50190" s="2"/>
      <c r="K50190" s="2"/>
    </row>
    <row r="50191" spans="7:11" x14ac:dyDescent="0.3">
      <c r="G50191" s="2"/>
      <c r="K50191" s="2"/>
    </row>
    <row r="50192" spans="7:11" x14ac:dyDescent="0.3">
      <c r="G50192" s="2"/>
      <c r="K50192" s="2"/>
    </row>
    <row r="50193" spans="7:11" x14ac:dyDescent="0.3">
      <c r="G50193" s="2"/>
      <c r="K50193" s="2"/>
    </row>
    <row r="50194" spans="7:11" x14ac:dyDescent="0.3">
      <c r="G50194" s="2"/>
      <c r="K50194" s="2"/>
    </row>
    <row r="50195" spans="7:11" x14ac:dyDescent="0.3">
      <c r="G50195" s="2"/>
      <c r="K50195" s="2"/>
    </row>
    <row r="50196" spans="7:11" x14ac:dyDescent="0.3">
      <c r="G50196" s="2"/>
      <c r="K50196" s="2"/>
    </row>
    <row r="50197" spans="7:11" x14ac:dyDescent="0.3">
      <c r="G50197" s="2"/>
      <c r="K50197" s="2"/>
    </row>
    <row r="50198" spans="7:11" x14ac:dyDescent="0.3">
      <c r="G50198" s="2"/>
      <c r="K50198" s="2"/>
    </row>
    <row r="50199" spans="7:11" x14ac:dyDescent="0.3">
      <c r="G50199" s="2"/>
      <c r="K50199" s="2"/>
    </row>
    <row r="50200" spans="7:11" x14ac:dyDescent="0.3">
      <c r="G50200" s="2"/>
      <c r="K50200" s="2"/>
    </row>
    <row r="50201" spans="7:11" x14ac:dyDescent="0.3">
      <c r="G50201" s="2"/>
      <c r="K50201" s="2"/>
    </row>
    <row r="50202" spans="7:11" x14ac:dyDescent="0.3">
      <c r="G50202" s="2"/>
      <c r="K50202" s="2"/>
    </row>
    <row r="50203" spans="7:11" x14ac:dyDescent="0.3">
      <c r="G50203" s="2"/>
      <c r="K50203" s="2"/>
    </row>
    <row r="50204" spans="7:11" x14ac:dyDescent="0.3">
      <c r="G50204" s="2"/>
      <c r="K50204" s="2"/>
    </row>
    <row r="50205" spans="7:11" x14ac:dyDescent="0.3">
      <c r="G50205" s="2"/>
      <c r="K50205" s="2"/>
    </row>
    <row r="50206" spans="7:11" x14ac:dyDescent="0.3">
      <c r="G50206" s="2"/>
      <c r="K50206" s="2"/>
    </row>
    <row r="50207" spans="7:11" x14ac:dyDescent="0.3">
      <c r="G50207" s="2"/>
      <c r="K50207" s="2"/>
    </row>
    <row r="50208" spans="7:11" x14ac:dyDescent="0.3">
      <c r="G50208" s="2"/>
      <c r="K50208" s="2"/>
    </row>
    <row r="50209" spans="7:11" x14ac:dyDescent="0.3">
      <c r="G50209" s="2"/>
      <c r="K50209" s="2"/>
    </row>
    <row r="50210" spans="7:11" x14ac:dyDescent="0.3">
      <c r="G50210" s="2"/>
      <c r="K50210" s="2"/>
    </row>
    <row r="50211" spans="7:11" x14ac:dyDescent="0.3">
      <c r="G50211" s="2"/>
      <c r="K50211" s="2"/>
    </row>
    <row r="50212" spans="7:11" x14ac:dyDescent="0.3">
      <c r="G50212" s="2"/>
      <c r="K50212" s="2"/>
    </row>
    <row r="50213" spans="7:11" x14ac:dyDescent="0.3">
      <c r="G50213" s="2"/>
      <c r="K50213" s="2"/>
    </row>
    <row r="50214" spans="7:11" x14ac:dyDescent="0.3">
      <c r="G50214" s="2"/>
      <c r="K50214" s="2"/>
    </row>
    <row r="50215" spans="7:11" x14ac:dyDescent="0.3">
      <c r="G50215" s="2"/>
      <c r="K50215" s="2"/>
    </row>
    <row r="50216" spans="7:11" x14ac:dyDescent="0.3">
      <c r="G50216" s="2"/>
      <c r="K50216" s="2"/>
    </row>
    <row r="50217" spans="7:11" x14ac:dyDescent="0.3">
      <c r="G50217" s="2"/>
      <c r="K50217" s="2"/>
    </row>
    <row r="50218" spans="7:11" x14ac:dyDescent="0.3">
      <c r="G50218" s="2"/>
      <c r="K50218" s="2"/>
    </row>
    <row r="50219" spans="7:11" x14ac:dyDescent="0.3">
      <c r="G50219" s="2"/>
      <c r="K50219" s="2"/>
    </row>
    <row r="50220" spans="7:11" x14ac:dyDescent="0.3">
      <c r="G50220" s="2"/>
      <c r="K50220" s="2"/>
    </row>
    <row r="50221" spans="7:11" x14ac:dyDescent="0.3">
      <c r="G50221" s="2"/>
      <c r="K50221" s="2"/>
    </row>
    <row r="50222" spans="7:11" x14ac:dyDescent="0.3">
      <c r="G50222" s="2"/>
      <c r="K50222" s="2"/>
    </row>
    <row r="50223" spans="7:11" x14ac:dyDescent="0.3">
      <c r="G50223" s="2"/>
      <c r="K50223" s="2"/>
    </row>
    <row r="50224" spans="7:11" x14ac:dyDescent="0.3">
      <c r="G50224" s="2"/>
      <c r="K50224" s="2"/>
    </row>
    <row r="50225" spans="7:11" x14ac:dyDescent="0.3">
      <c r="G50225" s="2"/>
      <c r="K50225" s="2"/>
    </row>
    <row r="50226" spans="7:11" x14ac:dyDescent="0.3">
      <c r="G50226" s="2"/>
      <c r="K50226" s="2"/>
    </row>
    <row r="50227" spans="7:11" x14ac:dyDescent="0.3">
      <c r="G50227" s="2"/>
      <c r="K50227" s="2"/>
    </row>
    <row r="50228" spans="7:11" x14ac:dyDescent="0.3">
      <c r="G50228" s="2"/>
      <c r="K50228" s="2"/>
    </row>
    <row r="50229" spans="7:11" x14ac:dyDescent="0.3">
      <c r="G50229" s="2"/>
      <c r="K50229" s="2"/>
    </row>
    <row r="50230" spans="7:11" x14ac:dyDescent="0.3">
      <c r="G50230" s="2"/>
      <c r="K50230" s="2"/>
    </row>
    <row r="50231" spans="7:11" x14ac:dyDescent="0.3">
      <c r="G50231" s="2"/>
      <c r="K50231" s="2"/>
    </row>
    <row r="50232" spans="7:11" x14ac:dyDescent="0.3">
      <c r="G50232" s="2"/>
      <c r="K50232" s="2"/>
    </row>
    <row r="50233" spans="7:11" x14ac:dyDescent="0.3">
      <c r="G50233" s="2"/>
      <c r="K50233" s="2"/>
    </row>
    <row r="50234" spans="7:11" x14ac:dyDescent="0.3">
      <c r="G50234" s="2"/>
      <c r="K50234" s="2"/>
    </row>
    <row r="50235" spans="7:11" x14ac:dyDescent="0.3">
      <c r="G50235" s="2"/>
      <c r="K50235" s="2"/>
    </row>
    <row r="50236" spans="7:11" x14ac:dyDescent="0.3">
      <c r="G50236" s="2"/>
      <c r="K50236" s="2"/>
    </row>
    <row r="50237" spans="7:11" x14ac:dyDescent="0.3">
      <c r="G50237" s="2"/>
      <c r="K50237" s="2"/>
    </row>
    <row r="50238" spans="7:11" x14ac:dyDescent="0.3">
      <c r="G50238" s="2"/>
      <c r="K50238" s="2"/>
    </row>
    <row r="50239" spans="7:11" x14ac:dyDescent="0.3">
      <c r="G50239" s="2"/>
      <c r="K50239" s="2"/>
    </row>
    <row r="50240" spans="7:11" x14ac:dyDescent="0.3">
      <c r="G50240" s="2"/>
      <c r="K50240" s="2"/>
    </row>
    <row r="50241" spans="7:11" x14ac:dyDescent="0.3">
      <c r="G50241" s="2"/>
      <c r="K50241" s="2"/>
    </row>
    <row r="50242" spans="7:11" x14ac:dyDescent="0.3">
      <c r="G50242" s="2"/>
      <c r="K50242" s="2"/>
    </row>
    <row r="50243" spans="7:11" x14ac:dyDescent="0.3">
      <c r="G50243" s="2"/>
      <c r="K50243" s="2"/>
    </row>
    <row r="50244" spans="7:11" x14ac:dyDescent="0.3">
      <c r="G50244" s="2"/>
      <c r="K50244" s="2"/>
    </row>
    <row r="50245" spans="7:11" x14ac:dyDescent="0.3">
      <c r="G50245" s="2"/>
      <c r="K50245" s="2"/>
    </row>
    <row r="50246" spans="7:11" x14ac:dyDescent="0.3">
      <c r="G50246" s="2"/>
      <c r="K50246" s="2"/>
    </row>
    <row r="50247" spans="7:11" x14ac:dyDescent="0.3">
      <c r="G50247" s="2"/>
      <c r="K50247" s="2"/>
    </row>
    <row r="50248" spans="7:11" x14ac:dyDescent="0.3">
      <c r="G50248" s="2"/>
      <c r="K50248" s="2"/>
    </row>
    <row r="50249" spans="7:11" x14ac:dyDescent="0.3">
      <c r="G50249" s="2"/>
      <c r="K50249" s="2"/>
    </row>
    <row r="50250" spans="7:11" x14ac:dyDescent="0.3">
      <c r="G50250" s="2"/>
      <c r="K50250" s="2"/>
    </row>
    <row r="50251" spans="7:11" x14ac:dyDescent="0.3">
      <c r="G50251" s="2"/>
      <c r="K50251" s="2"/>
    </row>
    <row r="50252" spans="7:11" x14ac:dyDescent="0.3">
      <c r="G50252" s="2"/>
      <c r="K50252" s="2"/>
    </row>
    <row r="50253" spans="7:11" x14ac:dyDescent="0.3">
      <c r="G50253" s="2"/>
      <c r="K50253" s="2"/>
    </row>
    <row r="50254" spans="7:11" x14ac:dyDescent="0.3">
      <c r="G50254" s="2"/>
      <c r="K50254" s="2"/>
    </row>
    <row r="50255" spans="7:11" x14ac:dyDescent="0.3">
      <c r="G50255" s="2"/>
      <c r="K50255" s="2"/>
    </row>
    <row r="50256" spans="7:11" x14ac:dyDescent="0.3">
      <c r="G50256" s="2"/>
      <c r="K50256" s="2"/>
    </row>
    <row r="50257" spans="7:11" x14ac:dyDescent="0.3">
      <c r="G50257" s="2"/>
      <c r="K50257" s="2"/>
    </row>
    <row r="50258" spans="7:11" x14ac:dyDescent="0.3">
      <c r="G50258" s="2"/>
      <c r="K50258" s="2"/>
    </row>
    <row r="50259" spans="7:11" x14ac:dyDescent="0.3">
      <c r="G50259" s="2"/>
      <c r="K50259" s="2"/>
    </row>
    <row r="50260" spans="7:11" x14ac:dyDescent="0.3">
      <c r="G50260" s="2"/>
      <c r="K50260" s="2"/>
    </row>
    <row r="50261" spans="7:11" x14ac:dyDescent="0.3">
      <c r="G50261" s="2"/>
      <c r="K50261" s="2"/>
    </row>
    <row r="50262" spans="7:11" x14ac:dyDescent="0.3">
      <c r="G50262" s="2"/>
      <c r="K50262" s="2"/>
    </row>
    <row r="50263" spans="7:11" x14ac:dyDescent="0.3">
      <c r="G50263" s="2"/>
      <c r="K50263" s="2"/>
    </row>
    <row r="50264" spans="7:11" x14ac:dyDescent="0.3">
      <c r="G50264" s="2"/>
      <c r="K50264" s="2"/>
    </row>
    <row r="50265" spans="7:11" x14ac:dyDescent="0.3">
      <c r="G50265" s="2"/>
      <c r="K50265" s="2"/>
    </row>
    <row r="50266" spans="7:11" x14ac:dyDescent="0.3">
      <c r="G50266" s="2"/>
      <c r="K50266" s="2"/>
    </row>
    <row r="50267" spans="7:11" x14ac:dyDescent="0.3">
      <c r="G50267" s="2"/>
      <c r="K50267" s="2"/>
    </row>
    <row r="50268" spans="7:11" x14ac:dyDescent="0.3">
      <c r="G50268" s="2"/>
      <c r="K50268" s="2"/>
    </row>
    <row r="50269" spans="7:11" x14ac:dyDescent="0.3">
      <c r="G50269" s="2"/>
      <c r="K50269" s="2"/>
    </row>
    <row r="50270" spans="7:11" x14ac:dyDescent="0.3">
      <c r="G50270" s="2"/>
      <c r="K50270" s="2"/>
    </row>
    <row r="50271" spans="7:11" x14ac:dyDescent="0.3">
      <c r="G50271" s="2"/>
      <c r="K50271" s="2"/>
    </row>
    <row r="50272" spans="7:11" x14ac:dyDescent="0.3">
      <c r="G50272" s="2"/>
      <c r="K50272" s="2"/>
    </row>
    <row r="50273" spans="7:11" x14ac:dyDescent="0.3">
      <c r="G50273" s="2"/>
      <c r="K50273" s="2"/>
    </row>
    <row r="50274" spans="7:11" x14ac:dyDescent="0.3">
      <c r="G50274" s="2"/>
      <c r="K50274" s="2"/>
    </row>
    <row r="50275" spans="7:11" x14ac:dyDescent="0.3">
      <c r="G50275" s="2"/>
      <c r="K50275" s="2"/>
    </row>
    <row r="50276" spans="7:11" x14ac:dyDescent="0.3">
      <c r="G50276" s="2"/>
      <c r="K50276" s="2"/>
    </row>
    <row r="50277" spans="7:11" x14ac:dyDescent="0.3">
      <c r="G50277" s="2"/>
      <c r="K50277" s="2"/>
    </row>
    <row r="50278" spans="7:11" x14ac:dyDescent="0.3">
      <c r="G50278" s="2"/>
      <c r="K50278" s="2"/>
    </row>
    <row r="50279" spans="7:11" x14ac:dyDescent="0.3">
      <c r="G50279" s="2"/>
      <c r="K50279" s="2"/>
    </row>
    <row r="50280" spans="7:11" x14ac:dyDescent="0.3">
      <c r="G50280" s="2"/>
      <c r="K50280" s="2"/>
    </row>
    <row r="50281" spans="7:11" x14ac:dyDescent="0.3">
      <c r="G50281" s="2"/>
      <c r="K50281" s="2"/>
    </row>
    <row r="50282" spans="7:11" x14ac:dyDescent="0.3">
      <c r="G50282" s="2"/>
      <c r="K50282" s="2"/>
    </row>
    <row r="50283" spans="7:11" x14ac:dyDescent="0.3">
      <c r="G50283" s="2"/>
      <c r="K50283" s="2"/>
    </row>
    <row r="50284" spans="7:11" x14ac:dyDescent="0.3">
      <c r="G50284" s="2"/>
      <c r="K50284" s="2"/>
    </row>
    <row r="50285" spans="7:11" x14ac:dyDescent="0.3">
      <c r="G50285" s="2"/>
      <c r="K50285" s="2"/>
    </row>
    <row r="50286" spans="7:11" x14ac:dyDescent="0.3">
      <c r="G50286" s="2"/>
      <c r="K50286" s="2"/>
    </row>
    <row r="50287" spans="7:11" x14ac:dyDescent="0.3">
      <c r="G50287" s="2"/>
      <c r="K50287" s="2"/>
    </row>
    <row r="50288" spans="7:11" x14ac:dyDescent="0.3">
      <c r="G50288" s="2"/>
      <c r="K50288" s="2"/>
    </row>
    <row r="50289" spans="7:11" x14ac:dyDescent="0.3">
      <c r="G50289" s="2"/>
      <c r="K50289" s="2"/>
    </row>
    <row r="50290" spans="7:11" x14ac:dyDescent="0.3">
      <c r="G50290" s="2"/>
      <c r="K50290" s="2"/>
    </row>
    <row r="50291" spans="7:11" x14ac:dyDescent="0.3">
      <c r="G50291" s="2"/>
      <c r="K50291" s="2"/>
    </row>
    <row r="50292" spans="7:11" x14ac:dyDescent="0.3">
      <c r="G50292" s="2"/>
      <c r="K50292" s="2"/>
    </row>
    <row r="50293" spans="7:11" x14ac:dyDescent="0.3">
      <c r="G50293" s="2"/>
      <c r="K50293" s="2"/>
    </row>
    <row r="50294" spans="7:11" x14ac:dyDescent="0.3">
      <c r="G50294" s="2"/>
      <c r="K50294" s="2"/>
    </row>
    <row r="50295" spans="7:11" x14ac:dyDescent="0.3">
      <c r="G50295" s="2"/>
      <c r="K50295" s="2"/>
    </row>
    <row r="50296" spans="7:11" x14ac:dyDescent="0.3">
      <c r="G50296" s="2"/>
      <c r="K50296" s="2"/>
    </row>
    <row r="50297" spans="7:11" x14ac:dyDescent="0.3">
      <c r="G50297" s="2"/>
      <c r="K50297" s="2"/>
    </row>
    <row r="50298" spans="7:11" x14ac:dyDescent="0.3">
      <c r="G50298" s="2"/>
      <c r="K50298" s="2"/>
    </row>
    <row r="50299" spans="7:11" x14ac:dyDescent="0.3">
      <c r="G50299" s="2"/>
      <c r="K50299" s="2"/>
    </row>
    <row r="50300" spans="7:11" x14ac:dyDescent="0.3">
      <c r="G50300" s="2"/>
      <c r="K50300" s="2"/>
    </row>
    <row r="50301" spans="7:11" x14ac:dyDescent="0.3">
      <c r="G50301" s="2"/>
      <c r="K50301" s="2"/>
    </row>
    <row r="50302" spans="7:11" x14ac:dyDescent="0.3">
      <c r="G50302" s="2"/>
      <c r="K50302" s="2"/>
    </row>
    <row r="50303" spans="7:11" x14ac:dyDescent="0.3">
      <c r="G50303" s="2"/>
      <c r="K50303" s="2"/>
    </row>
    <row r="50304" spans="7:11" x14ac:dyDescent="0.3">
      <c r="G50304" s="2"/>
      <c r="K50304" s="2"/>
    </row>
    <row r="50305" spans="7:11" x14ac:dyDescent="0.3">
      <c r="G50305" s="2"/>
      <c r="K50305" s="2"/>
    </row>
    <row r="50306" spans="7:11" x14ac:dyDescent="0.3">
      <c r="G50306" s="2"/>
      <c r="K50306" s="2"/>
    </row>
    <row r="50307" spans="7:11" x14ac:dyDescent="0.3">
      <c r="G50307" s="2"/>
      <c r="K50307" s="2"/>
    </row>
    <row r="50308" spans="7:11" x14ac:dyDescent="0.3">
      <c r="G50308" s="2"/>
      <c r="K50308" s="2"/>
    </row>
    <row r="50309" spans="7:11" x14ac:dyDescent="0.3">
      <c r="G50309" s="2"/>
      <c r="K50309" s="2"/>
    </row>
    <row r="50310" spans="7:11" x14ac:dyDescent="0.3">
      <c r="G50310" s="2"/>
      <c r="K50310" s="2"/>
    </row>
    <row r="50311" spans="7:11" x14ac:dyDescent="0.3">
      <c r="G50311" s="2"/>
      <c r="K50311" s="2"/>
    </row>
    <row r="50312" spans="7:11" x14ac:dyDescent="0.3">
      <c r="G50312" s="2"/>
      <c r="K50312" s="2"/>
    </row>
    <row r="50313" spans="7:11" x14ac:dyDescent="0.3">
      <c r="G50313" s="2"/>
      <c r="K50313" s="2"/>
    </row>
    <row r="50314" spans="7:11" x14ac:dyDescent="0.3">
      <c r="G50314" s="2"/>
      <c r="K50314" s="2"/>
    </row>
    <row r="50315" spans="7:11" x14ac:dyDescent="0.3">
      <c r="G50315" s="2"/>
      <c r="K50315" s="2"/>
    </row>
    <row r="50316" spans="7:11" x14ac:dyDescent="0.3">
      <c r="G50316" s="2"/>
      <c r="K50316" s="2"/>
    </row>
    <row r="50317" spans="7:11" x14ac:dyDescent="0.3">
      <c r="G50317" s="2"/>
      <c r="K50317" s="2"/>
    </row>
    <row r="50318" spans="7:11" x14ac:dyDescent="0.3">
      <c r="G50318" s="2"/>
      <c r="K50318" s="2"/>
    </row>
    <row r="50319" spans="7:11" x14ac:dyDescent="0.3">
      <c r="G50319" s="2"/>
      <c r="K50319" s="2"/>
    </row>
    <row r="50320" spans="7:11" x14ac:dyDescent="0.3">
      <c r="G50320" s="2"/>
      <c r="K50320" s="2"/>
    </row>
    <row r="50321" spans="7:11" x14ac:dyDescent="0.3">
      <c r="G50321" s="2"/>
      <c r="K50321" s="2"/>
    </row>
    <row r="50322" spans="7:11" x14ac:dyDescent="0.3">
      <c r="G50322" s="2"/>
      <c r="K50322" s="2"/>
    </row>
    <row r="50323" spans="7:11" x14ac:dyDescent="0.3">
      <c r="G50323" s="2"/>
      <c r="K50323" s="2"/>
    </row>
    <row r="50324" spans="7:11" x14ac:dyDescent="0.3">
      <c r="G50324" s="2"/>
      <c r="K50324" s="2"/>
    </row>
    <row r="50325" spans="7:11" x14ac:dyDescent="0.3">
      <c r="G50325" s="2"/>
      <c r="K50325" s="2"/>
    </row>
    <row r="50326" spans="7:11" x14ac:dyDescent="0.3">
      <c r="G50326" s="2"/>
      <c r="K50326" s="2"/>
    </row>
    <row r="50327" spans="7:11" x14ac:dyDescent="0.3">
      <c r="G50327" s="2"/>
      <c r="K50327" s="2"/>
    </row>
    <row r="50328" spans="7:11" x14ac:dyDescent="0.3">
      <c r="G50328" s="2"/>
      <c r="K50328" s="2"/>
    </row>
    <row r="50329" spans="7:11" x14ac:dyDescent="0.3">
      <c r="G50329" s="2"/>
      <c r="K50329" s="2"/>
    </row>
    <row r="50330" spans="7:11" x14ac:dyDescent="0.3">
      <c r="G50330" s="2"/>
      <c r="K50330" s="2"/>
    </row>
    <row r="50331" spans="7:11" x14ac:dyDescent="0.3">
      <c r="G50331" s="2"/>
      <c r="K50331" s="2"/>
    </row>
    <row r="50332" spans="7:11" x14ac:dyDescent="0.3">
      <c r="G50332" s="2"/>
      <c r="K50332" s="2"/>
    </row>
    <row r="50333" spans="7:11" x14ac:dyDescent="0.3">
      <c r="G50333" s="2"/>
      <c r="K50333" s="2"/>
    </row>
    <row r="50334" spans="7:11" x14ac:dyDescent="0.3">
      <c r="G50334" s="2"/>
      <c r="K50334" s="2"/>
    </row>
    <row r="50335" spans="7:11" x14ac:dyDescent="0.3">
      <c r="G50335" s="2"/>
      <c r="K50335" s="2"/>
    </row>
    <row r="50336" spans="7:11" x14ac:dyDescent="0.3">
      <c r="G50336" s="2"/>
      <c r="K50336" s="2"/>
    </row>
    <row r="50337" spans="7:11" x14ac:dyDescent="0.3">
      <c r="G50337" s="2"/>
      <c r="K50337" s="2"/>
    </row>
    <row r="50338" spans="7:11" x14ac:dyDescent="0.3">
      <c r="G50338" s="2"/>
      <c r="K50338" s="2"/>
    </row>
    <row r="50339" spans="7:11" x14ac:dyDescent="0.3">
      <c r="G50339" s="2"/>
      <c r="K50339" s="2"/>
    </row>
    <row r="50340" spans="7:11" x14ac:dyDescent="0.3">
      <c r="G50340" s="2"/>
      <c r="K50340" s="2"/>
    </row>
    <row r="50341" spans="7:11" x14ac:dyDescent="0.3">
      <c r="G50341" s="2"/>
      <c r="K50341" s="2"/>
    </row>
    <row r="50342" spans="7:11" x14ac:dyDescent="0.3">
      <c r="G50342" s="2"/>
      <c r="K50342" s="2"/>
    </row>
    <row r="50343" spans="7:11" x14ac:dyDescent="0.3">
      <c r="G50343" s="2"/>
      <c r="K50343" s="2"/>
    </row>
    <row r="50344" spans="7:11" x14ac:dyDescent="0.3">
      <c r="G50344" s="2"/>
      <c r="K50344" s="2"/>
    </row>
    <row r="50345" spans="7:11" x14ac:dyDescent="0.3">
      <c r="G50345" s="2"/>
      <c r="K50345" s="2"/>
    </row>
    <row r="50346" spans="7:11" x14ac:dyDescent="0.3">
      <c r="G50346" s="2"/>
      <c r="K50346" s="2"/>
    </row>
    <row r="50347" spans="7:11" x14ac:dyDescent="0.3">
      <c r="G50347" s="2"/>
      <c r="K50347" s="2"/>
    </row>
    <row r="50348" spans="7:11" x14ac:dyDescent="0.3">
      <c r="G50348" s="2"/>
      <c r="K50348" s="2"/>
    </row>
    <row r="50349" spans="7:11" x14ac:dyDescent="0.3">
      <c r="G50349" s="2"/>
      <c r="K50349" s="2"/>
    </row>
    <row r="50350" spans="7:11" x14ac:dyDescent="0.3">
      <c r="G50350" s="2"/>
      <c r="K50350" s="2"/>
    </row>
    <row r="50351" spans="7:11" x14ac:dyDescent="0.3">
      <c r="G50351" s="2"/>
      <c r="K50351" s="2"/>
    </row>
    <row r="50352" spans="7:11" x14ac:dyDescent="0.3">
      <c r="G50352" s="2"/>
      <c r="K50352" s="2"/>
    </row>
    <row r="50353" spans="7:11" x14ac:dyDescent="0.3">
      <c r="G50353" s="2"/>
      <c r="K50353" s="2"/>
    </row>
    <row r="50354" spans="7:11" x14ac:dyDescent="0.3">
      <c r="G50354" s="2"/>
      <c r="K50354" s="2"/>
    </row>
    <row r="50355" spans="7:11" x14ac:dyDescent="0.3">
      <c r="G50355" s="2"/>
      <c r="K50355" s="2"/>
    </row>
    <row r="50356" spans="7:11" x14ac:dyDescent="0.3">
      <c r="G50356" s="2"/>
      <c r="K50356" s="2"/>
    </row>
    <row r="50357" spans="7:11" x14ac:dyDescent="0.3">
      <c r="G50357" s="2"/>
      <c r="K50357" s="2"/>
    </row>
    <row r="50358" spans="7:11" x14ac:dyDescent="0.3">
      <c r="G50358" s="2"/>
      <c r="K50358" s="2"/>
    </row>
    <row r="50359" spans="7:11" x14ac:dyDescent="0.3">
      <c r="G50359" s="2"/>
      <c r="K50359" s="2"/>
    </row>
    <row r="50360" spans="7:11" x14ac:dyDescent="0.3">
      <c r="G50360" s="2"/>
      <c r="K50360" s="2"/>
    </row>
    <row r="50361" spans="7:11" x14ac:dyDescent="0.3">
      <c r="G50361" s="2"/>
      <c r="K50361" s="2"/>
    </row>
    <row r="50362" spans="7:11" x14ac:dyDescent="0.3">
      <c r="G50362" s="2"/>
      <c r="K50362" s="2"/>
    </row>
    <row r="50363" spans="7:11" x14ac:dyDescent="0.3">
      <c r="G50363" s="2"/>
      <c r="K50363" s="2"/>
    </row>
    <row r="50364" spans="7:11" x14ac:dyDescent="0.3">
      <c r="G50364" s="2"/>
      <c r="K50364" s="2"/>
    </row>
    <row r="50365" spans="7:11" x14ac:dyDescent="0.3">
      <c r="G50365" s="2"/>
      <c r="K50365" s="2"/>
    </row>
    <row r="50366" spans="7:11" x14ac:dyDescent="0.3">
      <c r="G50366" s="2"/>
      <c r="K50366" s="2"/>
    </row>
    <row r="50367" spans="7:11" x14ac:dyDescent="0.3">
      <c r="G50367" s="2"/>
      <c r="K50367" s="2"/>
    </row>
    <row r="50368" spans="7:11" x14ac:dyDescent="0.3">
      <c r="G50368" s="2"/>
      <c r="K50368" s="2"/>
    </row>
    <row r="50369" spans="7:11" x14ac:dyDescent="0.3">
      <c r="G50369" s="2"/>
      <c r="K50369" s="2"/>
    </row>
    <row r="50370" spans="7:11" x14ac:dyDescent="0.3">
      <c r="G50370" s="2"/>
      <c r="K50370" s="2"/>
    </row>
    <row r="50371" spans="7:11" x14ac:dyDescent="0.3">
      <c r="G50371" s="2"/>
      <c r="K50371" s="2"/>
    </row>
    <row r="50372" spans="7:11" x14ac:dyDescent="0.3">
      <c r="G50372" s="2"/>
      <c r="K50372" s="2"/>
    </row>
    <row r="50373" spans="7:11" x14ac:dyDescent="0.3">
      <c r="G50373" s="2"/>
      <c r="K50373" s="2"/>
    </row>
    <row r="50374" spans="7:11" x14ac:dyDescent="0.3">
      <c r="G50374" s="2"/>
      <c r="K50374" s="2"/>
    </row>
    <row r="50375" spans="7:11" x14ac:dyDescent="0.3">
      <c r="G50375" s="2"/>
      <c r="K50375" s="2"/>
    </row>
    <row r="50376" spans="7:11" x14ac:dyDescent="0.3">
      <c r="G50376" s="2"/>
      <c r="K50376" s="2"/>
    </row>
    <row r="50377" spans="7:11" x14ac:dyDescent="0.3">
      <c r="G50377" s="2"/>
      <c r="K50377" s="2"/>
    </row>
    <row r="50378" spans="7:11" x14ac:dyDescent="0.3">
      <c r="G50378" s="2"/>
      <c r="K50378" s="2"/>
    </row>
    <row r="50379" spans="7:11" x14ac:dyDescent="0.3">
      <c r="G50379" s="2"/>
      <c r="K50379" s="2"/>
    </row>
    <row r="50380" spans="7:11" x14ac:dyDescent="0.3">
      <c r="G50380" s="2"/>
      <c r="K50380" s="2"/>
    </row>
    <row r="50381" spans="7:11" x14ac:dyDescent="0.3">
      <c r="G50381" s="2"/>
      <c r="K50381" s="2"/>
    </row>
    <row r="50382" spans="7:11" x14ac:dyDescent="0.3">
      <c r="G50382" s="2"/>
      <c r="K50382" s="2"/>
    </row>
    <row r="50383" spans="7:11" x14ac:dyDescent="0.3">
      <c r="G50383" s="2"/>
      <c r="K50383" s="2"/>
    </row>
    <row r="50384" spans="7:11" x14ac:dyDescent="0.3">
      <c r="G50384" s="2"/>
      <c r="K50384" s="2"/>
    </row>
    <row r="50385" spans="7:11" x14ac:dyDescent="0.3">
      <c r="G50385" s="2"/>
      <c r="K50385" s="2"/>
    </row>
    <row r="50386" spans="7:11" x14ac:dyDescent="0.3">
      <c r="G50386" s="2"/>
      <c r="K50386" s="2"/>
    </row>
    <row r="50387" spans="7:11" x14ac:dyDescent="0.3">
      <c r="G50387" s="2"/>
      <c r="K50387" s="2"/>
    </row>
    <row r="50388" spans="7:11" x14ac:dyDescent="0.3">
      <c r="G50388" s="2"/>
      <c r="K50388" s="2"/>
    </row>
    <row r="50389" spans="7:11" x14ac:dyDescent="0.3">
      <c r="G50389" s="2"/>
      <c r="K50389" s="2"/>
    </row>
    <row r="50390" spans="7:11" x14ac:dyDescent="0.3">
      <c r="G50390" s="2"/>
      <c r="K50390" s="2"/>
    </row>
    <row r="50391" spans="7:11" x14ac:dyDescent="0.3">
      <c r="G50391" s="2"/>
      <c r="K50391" s="2"/>
    </row>
    <row r="50392" spans="7:11" x14ac:dyDescent="0.3">
      <c r="G50392" s="2"/>
      <c r="K50392" s="2"/>
    </row>
    <row r="50393" spans="7:11" x14ac:dyDescent="0.3">
      <c r="G50393" s="2"/>
      <c r="K50393" s="2"/>
    </row>
    <row r="50394" spans="7:11" x14ac:dyDescent="0.3">
      <c r="G50394" s="2"/>
      <c r="K50394" s="2"/>
    </row>
    <row r="50395" spans="7:11" x14ac:dyDescent="0.3">
      <c r="G50395" s="2"/>
      <c r="K50395" s="2"/>
    </row>
    <row r="50396" spans="7:11" x14ac:dyDescent="0.3">
      <c r="G50396" s="2"/>
      <c r="K50396" s="2"/>
    </row>
    <row r="50397" spans="7:11" x14ac:dyDescent="0.3">
      <c r="G50397" s="2"/>
      <c r="K50397" s="2"/>
    </row>
    <row r="50398" spans="7:11" x14ac:dyDescent="0.3">
      <c r="G50398" s="2"/>
      <c r="K50398" s="2"/>
    </row>
    <row r="50399" spans="7:11" x14ac:dyDescent="0.3">
      <c r="G50399" s="2"/>
      <c r="K50399" s="2"/>
    </row>
    <row r="50400" spans="7:11" x14ac:dyDescent="0.3">
      <c r="G50400" s="2"/>
      <c r="K50400" s="2"/>
    </row>
    <row r="50401" spans="7:11" x14ac:dyDescent="0.3">
      <c r="G50401" s="2"/>
      <c r="K50401" s="2"/>
    </row>
    <row r="50402" spans="7:11" x14ac:dyDescent="0.3">
      <c r="G50402" s="2"/>
      <c r="K50402" s="2"/>
    </row>
    <row r="50403" spans="7:11" x14ac:dyDescent="0.3">
      <c r="G50403" s="2"/>
      <c r="K50403" s="2"/>
    </row>
    <row r="50404" spans="7:11" x14ac:dyDescent="0.3">
      <c r="G50404" s="2"/>
      <c r="K50404" s="2"/>
    </row>
    <row r="50405" spans="7:11" x14ac:dyDescent="0.3">
      <c r="G50405" s="2"/>
      <c r="K50405" s="2"/>
    </row>
    <row r="50406" spans="7:11" x14ac:dyDescent="0.3">
      <c r="G50406" s="2"/>
      <c r="K50406" s="2"/>
    </row>
    <row r="50407" spans="7:11" x14ac:dyDescent="0.3">
      <c r="G50407" s="2"/>
      <c r="K50407" s="2"/>
    </row>
    <row r="50408" spans="7:11" x14ac:dyDescent="0.3">
      <c r="G50408" s="2"/>
      <c r="K50408" s="2"/>
    </row>
    <row r="50409" spans="7:11" x14ac:dyDescent="0.3">
      <c r="G50409" s="2"/>
      <c r="K50409" s="2"/>
    </row>
    <row r="50410" spans="7:11" x14ac:dyDescent="0.3">
      <c r="G50410" s="2"/>
      <c r="K50410" s="2"/>
    </row>
    <row r="50411" spans="7:11" x14ac:dyDescent="0.3">
      <c r="G50411" s="2"/>
      <c r="K50411" s="2"/>
    </row>
    <row r="50412" spans="7:11" x14ac:dyDescent="0.3">
      <c r="G50412" s="2"/>
      <c r="K50412" s="2"/>
    </row>
    <row r="50413" spans="7:11" x14ac:dyDescent="0.3">
      <c r="G50413" s="2"/>
      <c r="K50413" s="2"/>
    </row>
    <row r="50414" spans="7:11" x14ac:dyDescent="0.3">
      <c r="G50414" s="2"/>
      <c r="K50414" s="2"/>
    </row>
    <row r="50415" spans="7:11" x14ac:dyDescent="0.3">
      <c r="G50415" s="2"/>
      <c r="K50415" s="2"/>
    </row>
    <row r="50416" spans="7:11" x14ac:dyDescent="0.3">
      <c r="G50416" s="2"/>
      <c r="K50416" s="2"/>
    </row>
    <row r="50417" spans="7:11" x14ac:dyDescent="0.3">
      <c r="G50417" s="2"/>
      <c r="K50417" s="2"/>
    </row>
    <row r="50418" spans="7:11" x14ac:dyDescent="0.3">
      <c r="G50418" s="2"/>
      <c r="K50418" s="2"/>
    </row>
    <row r="50419" spans="7:11" x14ac:dyDescent="0.3">
      <c r="G50419" s="2"/>
      <c r="K50419" s="2"/>
    </row>
    <row r="50420" spans="7:11" x14ac:dyDescent="0.3">
      <c r="G50420" s="2"/>
      <c r="K50420" s="2"/>
    </row>
    <row r="50421" spans="7:11" x14ac:dyDescent="0.3">
      <c r="G50421" s="2"/>
      <c r="K50421" s="2"/>
    </row>
    <row r="50422" spans="7:11" x14ac:dyDescent="0.3">
      <c r="G50422" s="2"/>
      <c r="K50422" s="2"/>
    </row>
    <row r="50423" spans="7:11" x14ac:dyDescent="0.3">
      <c r="G50423" s="2"/>
      <c r="K50423" s="2"/>
    </row>
    <row r="50424" spans="7:11" x14ac:dyDescent="0.3">
      <c r="G50424" s="2"/>
      <c r="K50424" s="2"/>
    </row>
    <row r="50425" spans="7:11" x14ac:dyDescent="0.3">
      <c r="G50425" s="2"/>
      <c r="K50425" s="2"/>
    </row>
    <row r="50426" spans="7:11" x14ac:dyDescent="0.3">
      <c r="G50426" s="2"/>
      <c r="K50426" s="2"/>
    </row>
    <row r="50427" spans="7:11" x14ac:dyDescent="0.3">
      <c r="G50427" s="2"/>
      <c r="K50427" s="2"/>
    </row>
    <row r="50428" spans="7:11" x14ac:dyDescent="0.3">
      <c r="G50428" s="2"/>
      <c r="K50428" s="2"/>
    </row>
    <row r="50429" spans="7:11" x14ac:dyDescent="0.3">
      <c r="G50429" s="2"/>
      <c r="K50429" s="2"/>
    </row>
    <row r="50430" spans="7:11" x14ac:dyDescent="0.3">
      <c r="G50430" s="2"/>
      <c r="K50430" s="2"/>
    </row>
    <row r="50431" spans="7:11" x14ac:dyDescent="0.3">
      <c r="G50431" s="2"/>
      <c r="K50431" s="2"/>
    </row>
    <row r="50432" spans="7:11" x14ac:dyDescent="0.3">
      <c r="G50432" s="2"/>
      <c r="K50432" s="2"/>
    </row>
    <row r="50433" spans="7:11" x14ac:dyDescent="0.3">
      <c r="G50433" s="2"/>
      <c r="K50433" s="2"/>
    </row>
    <row r="50434" spans="7:11" x14ac:dyDescent="0.3">
      <c r="G50434" s="2"/>
      <c r="K50434" s="2"/>
    </row>
    <row r="50435" spans="7:11" x14ac:dyDescent="0.3">
      <c r="G50435" s="2"/>
      <c r="K50435" s="2"/>
    </row>
    <row r="50436" spans="7:11" x14ac:dyDescent="0.3">
      <c r="G50436" s="2"/>
      <c r="K50436" s="2"/>
    </row>
    <row r="50437" spans="7:11" x14ac:dyDescent="0.3">
      <c r="G50437" s="2"/>
      <c r="K50437" s="2"/>
    </row>
    <row r="50438" spans="7:11" x14ac:dyDescent="0.3">
      <c r="G50438" s="2"/>
      <c r="K50438" s="2"/>
    </row>
    <row r="50439" spans="7:11" x14ac:dyDescent="0.3">
      <c r="G50439" s="2"/>
      <c r="K50439" s="2"/>
    </row>
    <row r="50440" spans="7:11" x14ac:dyDescent="0.3">
      <c r="G50440" s="2"/>
      <c r="K50440" s="2"/>
    </row>
    <row r="50441" spans="7:11" x14ac:dyDescent="0.3">
      <c r="G50441" s="2"/>
      <c r="K50441" s="2"/>
    </row>
    <row r="50442" spans="7:11" x14ac:dyDescent="0.3">
      <c r="G50442" s="2"/>
      <c r="K50442" s="2"/>
    </row>
    <row r="50443" spans="7:11" x14ac:dyDescent="0.3">
      <c r="G50443" s="2"/>
      <c r="K50443" s="2"/>
    </row>
    <row r="50444" spans="7:11" x14ac:dyDescent="0.3">
      <c r="G50444" s="2"/>
      <c r="K50444" s="2"/>
    </row>
    <row r="50445" spans="7:11" x14ac:dyDescent="0.3">
      <c r="G50445" s="2"/>
      <c r="K50445" s="2"/>
    </row>
    <row r="50446" spans="7:11" x14ac:dyDescent="0.3">
      <c r="G50446" s="2"/>
      <c r="K50446" s="2"/>
    </row>
    <row r="50447" spans="7:11" x14ac:dyDescent="0.3">
      <c r="G50447" s="2"/>
      <c r="K50447" s="2"/>
    </row>
    <row r="50448" spans="7:11" x14ac:dyDescent="0.3">
      <c r="G50448" s="2"/>
      <c r="K50448" s="2"/>
    </row>
    <row r="50449" spans="7:11" x14ac:dyDescent="0.3">
      <c r="G50449" s="2"/>
      <c r="K50449" s="2"/>
    </row>
    <row r="50450" spans="7:11" x14ac:dyDescent="0.3">
      <c r="G50450" s="2"/>
      <c r="K50450" s="2"/>
    </row>
    <row r="50451" spans="7:11" x14ac:dyDescent="0.3">
      <c r="G50451" s="2"/>
      <c r="K50451" s="2"/>
    </row>
    <row r="50452" spans="7:11" x14ac:dyDescent="0.3">
      <c r="G50452" s="2"/>
      <c r="K50452" s="2"/>
    </row>
    <row r="50453" spans="7:11" x14ac:dyDescent="0.3">
      <c r="G50453" s="2"/>
      <c r="K50453" s="2"/>
    </row>
    <row r="50454" spans="7:11" x14ac:dyDescent="0.3">
      <c r="G50454" s="2"/>
      <c r="K50454" s="2"/>
    </row>
    <row r="50455" spans="7:11" x14ac:dyDescent="0.3">
      <c r="G50455" s="2"/>
      <c r="K50455" s="2"/>
    </row>
    <row r="50456" spans="7:11" x14ac:dyDescent="0.3">
      <c r="G50456" s="2"/>
      <c r="K50456" s="2"/>
    </row>
    <row r="50457" spans="7:11" x14ac:dyDescent="0.3">
      <c r="G50457" s="2"/>
      <c r="K50457" s="2"/>
    </row>
    <row r="50458" spans="7:11" x14ac:dyDescent="0.3">
      <c r="G50458" s="2"/>
      <c r="K50458" s="2"/>
    </row>
    <row r="50459" spans="7:11" x14ac:dyDescent="0.3">
      <c r="G50459" s="2"/>
      <c r="K50459" s="2"/>
    </row>
    <row r="50460" spans="7:11" x14ac:dyDescent="0.3">
      <c r="G50460" s="2"/>
      <c r="K50460" s="2"/>
    </row>
    <row r="50461" spans="7:11" x14ac:dyDescent="0.3">
      <c r="G50461" s="2"/>
      <c r="K50461" s="2"/>
    </row>
    <row r="50462" spans="7:11" x14ac:dyDescent="0.3">
      <c r="G50462" s="2"/>
      <c r="K50462" s="2"/>
    </row>
    <row r="50463" spans="7:11" x14ac:dyDescent="0.3">
      <c r="G50463" s="2"/>
      <c r="K50463" s="2"/>
    </row>
    <row r="50464" spans="7:11" x14ac:dyDescent="0.3">
      <c r="G50464" s="2"/>
      <c r="K50464" s="2"/>
    </row>
    <row r="50465" spans="7:11" x14ac:dyDescent="0.3">
      <c r="G50465" s="2"/>
      <c r="K50465" s="2"/>
    </row>
    <row r="50466" spans="7:11" x14ac:dyDescent="0.3">
      <c r="G50466" s="2"/>
      <c r="K50466" s="2"/>
    </row>
    <row r="50467" spans="7:11" x14ac:dyDescent="0.3">
      <c r="G50467" s="2"/>
      <c r="K50467" s="2"/>
    </row>
    <row r="50468" spans="7:11" x14ac:dyDescent="0.3">
      <c r="G50468" s="2"/>
      <c r="K50468" s="2"/>
    </row>
    <row r="50469" spans="7:11" x14ac:dyDescent="0.3">
      <c r="G50469" s="2"/>
      <c r="K50469" s="2"/>
    </row>
    <row r="50470" spans="7:11" x14ac:dyDescent="0.3">
      <c r="G50470" s="2"/>
      <c r="K50470" s="2"/>
    </row>
    <row r="50471" spans="7:11" x14ac:dyDescent="0.3">
      <c r="G50471" s="2"/>
      <c r="K50471" s="2"/>
    </row>
    <row r="50472" spans="7:11" x14ac:dyDescent="0.3">
      <c r="G50472" s="2"/>
      <c r="K50472" s="2"/>
    </row>
    <row r="50473" spans="7:11" x14ac:dyDescent="0.3">
      <c r="G50473" s="2"/>
      <c r="K50473" s="2"/>
    </row>
    <row r="50474" spans="7:11" x14ac:dyDescent="0.3">
      <c r="G50474" s="2"/>
      <c r="K50474" s="2"/>
    </row>
    <row r="50475" spans="7:11" x14ac:dyDescent="0.3">
      <c r="G50475" s="2"/>
      <c r="K50475" s="2"/>
    </row>
    <row r="50476" spans="7:11" x14ac:dyDescent="0.3">
      <c r="G50476" s="2"/>
      <c r="K50476" s="2"/>
    </row>
    <row r="50477" spans="7:11" x14ac:dyDescent="0.3">
      <c r="G50477" s="2"/>
      <c r="K50477" s="2"/>
    </row>
    <row r="50478" spans="7:11" x14ac:dyDescent="0.3">
      <c r="G50478" s="2"/>
      <c r="K50478" s="2"/>
    </row>
    <row r="50479" spans="7:11" x14ac:dyDescent="0.3">
      <c r="G50479" s="2"/>
      <c r="K50479" s="2"/>
    </row>
    <row r="50480" spans="7:11" x14ac:dyDescent="0.3">
      <c r="G50480" s="2"/>
      <c r="K50480" s="2"/>
    </row>
    <row r="50481" spans="7:11" x14ac:dyDescent="0.3">
      <c r="G50481" s="2"/>
      <c r="K50481" s="2"/>
    </row>
    <row r="50482" spans="7:11" x14ac:dyDescent="0.3">
      <c r="G50482" s="2"/>
      <c r="K50482" s="2"/>
    </row>
    <row r="50483" spans="7:11" x14ac:dyDescent="0.3">
      <c r="G50483" s="2"/>
      <c r="K50483" s="2"/>
    </row>
    <row r="50484" spans="7:11" x14ac:dyDescent="0.3">
      <c r="G50484" s="2"/>
      <c r="K50484" s="2"/>
    </row>
    <row r="50485" spans="7:11" x14ac:dyDescent="0.3">
      <c r="G50485" s="2"/>
      <c r="K50485" s="2"/>
    </row>
    <row r="50486" spans="7:11" x14ac:dyDescent="0.3">
      <c r="G50486" s="2"/>
      <c r="K50486" s="2"/>
    </row>
    <row r="50487" spans="7:11" x14ac:dyDescent="0.3">
      <c r="G50487" s="2"/>
      <c r="K50487" s="2"/>
    </row>
    <row r="50488" spans="7:11" x14ac:dyDescent="0.3">
      <c r="G50488" s="2"/>
      <c r="K50488" s="2"/>
    </row>
    <row r="50489" spans="7:11" x14ac:dyDescent="0.3">
      <c r="G50489" s="2"/>
      <c r="K50489" s="2"/>
    </row>
    <row r="50490" spans="7:11" x14ac:dyDescent="0.3">
      <c r="G50490" s="2"/>
      <c r="K50490" s="2"/>
    </row>
    <row r="50491" spans="7:11" x14ac:dyDescent="0.3">
      <c r="G50491" s="2"/>
      <c r="K50491" s="2"/>
    </row>
    <row r="50492" spans="7:11" x14ac:dyDescent="0.3">
      <c r="G50492" s="2"/>
      <c r="K50492" s="2"/>
    </row>
    <row r="50493" spans="7:11" x14ac:dyDescent="0.3">
      <c r="G50493" s="2"/>
      <c r="K50493" s="2"/>
    </row>
    <row r="50494" spans="7:11" x14ac:dyDescent="0.3">
      <c r="G50494" s="2"/>
      <c r="K50494" s="2"/>
    </row>
    <row r="50495" spans="7:11" x14ac:dyDescent="0.3">
      <c r="G50495" s="2"/>
      <c r="K50495" s="2"/>
    </row>
    <row r="50496" spans="7:11" x14ac:dyDescent="0.3">
      <c r="G50496" s="2"/>
      <c r="K50496" s="2"/>
    </row>
    <row r="50497" spans="7:11" x14ac:dyDescent="0.3">
      <c r="G50497" s="2"/>
      <c r="K50497" s="2"/>
    </row>
    <row r="50498" spans="7:11" x14ac:dyDescent="0.3">
      <c r="G50498" s="2"/>
      <c r="K50498" s="2"/>
    </row>
    <row r="50499" spans="7:11" x14ac:dyDescent="0.3">
      <c r="G50499" s="2"/>
      <c r="K50499" s="2"/>
    </row>
    <row r="50500" spans="7:11" x14ac:dyDescent="0.3">
      <c r="G50500" s="2"/>
      <c r="K50500" s="2"/>
    </row>
    <row r="50501" spans="7:11" x14ac:dyDescent="0.3">
      <c r="G50501" s="2"/>
      <c r="K50501" s="2"/>
    </row>
    <row r="50502" spans="7:11" x14ac:dyDescent="0.3">
      <c r="G50502" s="2"/>
      <c r="K50502" s="2"/>
    </row>
    <row r="50503" spans="7:11" x14ac:dyDescent="0.3">
      <c r="G50503" s="2"/>
      <c r="K50503" s="2"/>
    </row>
    <row r="50504" spans="7:11" x14ac:dyDescent="0.3">
      <c r="G50504" s="2"/>
      <c r="K50504" s="2"/>
    </row>
    <row r="50505" spans="7:11" x14ac:dyDescent="0.3">
      <c r="G50505" s="2"/>
      <c r="K50505" s="2"/>
    </row>
    <row r="50506" spans="7:11" x14ac:dyDescent="0.3">
      <c r="G50506" s="2"/>
      <c r="K50506" s="2"/>
    </row>
    <row r="50507" spans="7:11" x14ac:dyDescent="0.3">
      <c r="G50507" s="2"/>
      <c r="K50507" s="2"/>
    </row>
    <row r="50508" spans="7:11" x14ac:dyDescent="0.3">
      <c r="G50508" s="2"/>
      <c r="K50508" s="2"/>
    </row>
    <row r="50509" spans="7:11" x14ac:dyDescent="0.3">
      <c r="G50509" s="2"/>
      <c r="K50509" s="2"/>
    </row>
    <row r="50510" spans="7:11" x14ac:dyDescent="0.3">
      <c r="G50510" s="2"/>
      <c r="K50510" s="2"/>
    </row>
    <row r="50511" spans="7:11" x14ac:dyDescent="0.3">
      <c r="G50511" s="2"/>
      <c r="K50511" s="2"/>
    </row>
    <row r="50512" spans="7:11" x14ac:dyDescent="0.3">
      <c r="G50512" s="2"/>
      <c r="K50512" s="2"/>
    </row>
    <row r="50513" spans="7:11" x14ac:dyDescent="0.3">
      <c r="G50513" s="2"/>
      <c r="K50513" s="2"/>
    </row>
    <row r="50514" spans="7:11" x14ac:dyDescent="0.3">
      <c r="G50514" s="2"/>
      <c r="K50514" s="2"/>
    </row>
    <row r="50515" spans="7:11" x14ac:dyDescent="0.3">
      <c r="G50515" s="2"/>
      <c r="K50515" s="2"/>
    </row>
    <row r="50516" spans="7:11" x14ac:dyDescent="0.3">
      <c r="G50516" s="2"/>
      <c r="K50516" s="2"/>
    </row>
    <row r="50517" spans="7:11" x14ac:dyDescent="0.3">
      <c r="G50517" s="2"/>
      <c r="K50517" s="2"/>
    </row>
    <row r="50518" spans="7:11" x14ac:dyDescent="0.3">
      <c r="G50518" s="2"/>
      <c r="K50518" s="2"/>
    </row>
    <row r="50519" spans="7:11" x14ac:dyDescent="0.3">
      <c r="G50519" s="2"/>
      <c r="K50519" s="2"/>
    </row>
    <row r="50520" spans="7:11" x14ac:dyDescent="0.3">
      <c r="G50520" s="2"/>
      <c r="K50520" s="2"/>
    </row>
    <row r="50521" spans="7:11" x14ac:dyDescent="0.3">
      <c r="G50521" s="2"/>
      <c r="K50521" s="2"/>
    </row>
    <row r="50522" spans="7:11" x14ac:dyDescent="0.3">
      <c r="G50522" s="2"/>
      <c r="K50522" s="2"/>
    </row>
    <row r="50523" spans="7:11" x14ac:dyDescent="0.3">
      <c r="G50523" s="2"/>
      <c r="K50523" s="2"/>
    </row>
    <row r="50524" spans="7:11" x14ac:dyDescent="0.3">
      <c r="G50524" s="2"/>
      <c r="K50524" s="2"/>
    </row>
    <row r="50525" spans="7:11" x14ac:dyDescent="0.3">
      <c r="G50525" s="2"/>
      <c r="K50525" s="2"/>
    </row>
    <row r="50526" spans="7:11" x14ac:dyDescent="0.3">
      <c r="G50526" s="2"/>
      <c r="K50526" s="2"/>
    </row>
    <row r="50527" spans="7:11" x14ac:dyDescent="0.3">
      <c r="G50527" s="2"/>
      <c r="K50527" s="2"/>
    </row>
    <row r="50528" spans="7:11" x14ac:dyDescent="0.3">
      <c r="G50528" s="2"/>
      <c r="K50528" s="2"/>
    </row>
    <row r="50529" spans="7:11" x14ac:dyDescent="0.3">
      <c r="G50529" s="2"/>
      <c r="K50529" s="2"/>
    </row>
    <row r="50530" spans="7:11" x14ac:dyDescent="0.3">
      <c r="G50530" s="2"/>
      <c r="K50530" s="2"/>
    </row>
    <row r="50531" spans="7:11" x14ac:dyDescent="0.3">
      <c r="G50531" s="2"/>
      <c r="K50531" s="2"/>
    </row>
    <row r="50532" spans="7:11" x14ac:dyDescent="0.3">
      <c r="G50532" s="2"/>
      <c r="K50532" s="2"/>
    </row>
    <row r="50533" spans="7:11" x14ac:dyDescent="0.3">
      <c r="G50533" s="2"/>
      <c r="K50533" s="2"/>
    </row>
    <row r="50534" spans="7:11" x14ac:dyDescent="0.3">
      <c r="G50534" s="2"/>
      <c r="K50534" s="2"/>
    </row>
    <row r="50535" spans="7:11" x14ac:dyDescent="0.3">
      <c r="G50535" s="2"/>
      <c r="K50535" s="2"/>
    </row>
    <row r="50536" spans="7:11" x14ac:dyDescent="0.3">
      <c r="G50536" s="2"/>
      <c r="K50536" s="2"/>
    </row>
    <row r="50537" spans="7:11" x14ac:dyDescent="0.3">
      <c r="G50537" s="2"/>
      <c r="K50537" s="2"/>
    </row>
    <row r="50538" spans="7:11" x14ac:dyDescent="0.3">
      <c r="G50538" s="2"/>
      <c r="K50538" s="2"/>
    </row>
    <row r="50539" spans="7:11" x14ac:dyDescent="0.3">
      <c r="G50539" s="2"/>
      <c r="K50539" s="2"/>
    </row>
    <row r="50540" spans="7:11" x14ac:dyDescent="0.3">
      <c r="G50540" s="2"/>
      <c r="K50540" s="2"/>
    </row>
    <row r="50541" spans="7:11" x14ac:dyDescent="0.3">
      <c r="G50541" s="2"/>
      <c r="K50541" s="2"/>
    </row>
    <row r="50542" spans="7:11" x14ac:dyDescent="0.3">
      <c r="G50542" s="2"/>
      <c r="K50542" s="2"/>
    </row>
    <row r="50543" spans="7:11" x14ac:dyDescent="0.3">
      <c r="G50543" s="2"/>
      <c r="K50543" s="2"/>
    </row>
    <row r="50544" spans="7:11" x14ac:dyDescent="0.3">
      <c r="G50544" s="2"/>
      <c r="K50544" s="2"/>
    </row>
    <row r="50545" spans="7:11" x14ac:dyDescent="0.3">
      <c r="G50545" s="2"/>
      <c r="K50545" s="2"/>
    </row>
    <row r="50546" spans="7:11" x14ac:dyDescent="0.3">
      <c r="G50546" s="2"/>
      <c r="K50546" s="2"/>
    </row>
    <row r="50547" spans="7:11" x14ac:dyDescent="0.3">
      <c r="G50547" s="2"/>
      <c r="K50547" s="2"/>
    </row>
    <row r="50548" spans="7:11" x14ac:dyDescent="0.3">
      <c r="G50548" s="2"/>
      <c r="K50548" s="2"/>
    </row>
    <row r="50549" spans="7:11" x14ac:dyDescent="0.3">
      <c r="G50549" s="2"/>
      <c r="K50549" s="2"/>
    </row>
    <row r="50550" spans="7:11" x14ac:dyDescent="0.3">
      <c r="G50550" s="2"/>
      <c r="K50550" s="2"/>
    </row>
    <row r="50551" spans="7:11" x14ac:dyDescent="0.3">
      <c r="G50551" s="2"/>
      <c r="K50551" s="2"/>
    </row>
    <row r="50552" spans="7:11" x14ac:dyDescent="0.3">
      <c r="G50552" s="2"/>
      <c r="K50552" s="2"/>
    </row>
    <row r="50553" spans="7:11" x14ac:dyDescent="0.3">
      <c r="G50553" s="2"/>
      <c r="K50553" s="2"/>
    </row>
    <row r="50554" spans="7:11" x14ac:dyDescent="0.3">
      <c r="G50554" s="2"/>
      <c r="K50554" s="2"/>
    </row>
    <row r="50555" spans="7:11" x14ac:dyDescent="0.3">
      <c r="G50555" s="2"/>
      <c r="K50555" s="2"/>
    </row>
    <row r="50556" spans="7:11" x14ac:dyDescent="0.3">
      <c r="G50556" s="2"/>
      <c r="K50556" s="2"/>
    </row>
    <row r="50557" spans="7:11" x14ac:dyDescent="0.3">
      <c r="G50557" s="2"/>
      <c r="K50557" s="2"/>
    </row>
    <row r="50558" spans="7:11" x14ac:dyDescent="0.3">
      <c r="G50558" s="2"/>
      <c r="K50558" s="2"/>
    </row>
    <row r="50559" spans="7:11" x14ac:dyDescent="0.3">
      <c r="G50559" s="2"/>
      <c r="K50559" s="2"/>
    </row>
    <row r="50560" spans="7:11" x14ac:dyDescent="0.3">
      <c r="G50560" s="2"/>
      <c r="K50560" s="2"/>
    </row>
    <row r="50561" spans="7:11" x14ac:dyDescent="0.3">
      <c r="G50561" s="2"/>
      <c r="K50561" s="2"/>
    </row>
    <row r="50562" spans="7:11" x14ac:dyDescent="0.3">
      <c r="G50562" s="2"/>
      <c r="K50562" s="2"/>
    </row>
    <row r="50563" spans="7:11" x14ac:dyDescent="0.3">
      <c r="G50563" s="2"/>
      <c r="K50563" s="2"/>
    </row>
    <row r="50564" spans="7:11" x14ac:dyDescent="0.3">
      <c r="G50564" s="2"/>
      <c r="K50564" s="2"/>
    </row>
    <row r="50565" spans="7:11" x14ac:dyDescent="0.3">
      <c r="G50565" s="2"/>
      <c r="K50565" s="2"/>
    </row>
    <row r="50566" spans="7:11" x14ac:dyDescent="0.3">
      <c r="G50566" s="2"/>
      <c r="K50566" s="2"/>
    </row>
    <row r="50567" spans="7:11" x14ac:dyDescent="0.3">
      <c r="G50567" s="2"/>
      <c r="K50567" s="2"/>
    </row>
    <row r="50568" spans="7:11" x14ac:dyDescent="0.3">
      <c r="G50568" s="2"/>
      <c r="K50568" s="2"/>
    </row>
    <row r="50569" spans="7:11" x14ac:dyDescent="0.3">
      <c r="G50569" s="2"/>
      <c r="K50569" s="2"/>
    </row>
    <row r="50570" spans="7:11" x14ac:dyDescent="0.3">
      <c r="G50570" s="2"/>
      <c r="K50570" s="2"/>
    </row>
    <row r="50571" spans="7:11" x14ac:dyDescent="0.3">
      <c r="G50571" s="2"/>
      <c r="K50571" s="2"/>
    </row>
    <row r="50572" spans="7:11" x14ac:dyDescent="0.3">
      <c r="G50572" s="2"/>
      <c r="K50572" s="2"/>
    </row>
    <row r="50573" spans="7:11" x14ac:dyDescent="0.3">
      <c r="G50573" s="2"/>
      <c r="K50573" s="2"/>
    </row>
    <row r="50574" spans="7:11" x14ac:dyDescent="0.3">
      <c r="G50574" s="2"/>
      <c r="K50574" s="2"/>
    </row>
    <row r="50575" spans="7:11" x14ac:dyDescent="0.3">
      <c r="G50575" s="2"/>
      <c r="K50575" s="2"/>
    </row>
    <row r="50576" spans="7:11" x14ac:dyDescent="0.3">
      <c r="G50576" s="2"/>
      <c r="K50576" s="2"/>
    </row>
    <row r="50577" spans="7:11" x14ac:dyDescent="0.3">
      <c r="G50577" s="2"/>
      <c r="K50577" s="2"/>
    </row>
    <row r="50578" spans="7:11" x14ac:dyDescent="0.3">
      <c r="G50578" s="2"/>
      <c r="K50578" s="2"/>
    </row>
    <row r="50579" spans="7:11" x14ac:dyDescent="0.3">
      <c r="G50579" s="2"/>
      <c r="K50579" s="2"/>
    </row>
    <row r="50580" spans="7:11" x14ac:dyDescent="0.3">
      <c r="G50580" s="2"/>
      <c r="K50580" s="2"/>
    </row>
    <row r="50581" spans="7:11" x14ac:dyDescent="0.3">
      <c r="G50581" s="2"/>
      <c r="K50581" s="2"/>
    </row>
    <row r="50582" spans="7:11" x14ac:dyDescent="0.3">
      <c r="G50582" s="2"/>
      <c r="K50582" s="2"/>
    </row>
    <row r="50583" spans="7:11" x14ac:dyDescent="0.3">
      <c r="G50583" s="2"/>
      <c r="K50583" s="2"/>
    </row>
    <row r="50584" spans="7:11" x14ac:dyDescent="0.3">
      <c r="G50584" s="2"/>
      <c r="K50584" s="2"/>
    </row>
    <row r="50585" spans="7:11" x14ac:dyDescent="0.3">
      <c r="G50585" s="2"/>
      <c r="K50585" s="2"/>
    </row>
    <row r="50586" spans="7:11" x14ac:dyDescent="0.3">
      <c r="G50586" s="2"/>
      <c r="K50586" s="2"/>
    </row>
    <row r="50587" spans="7:11" x14ac:dyDescent="0.3">
      <c r="G50587" s="2"/>
      <c r="K50587" s="2"/>
    </row>
    <row r="50588" spans="7:11" x14ac:dyDescent="0.3">
      <c r="G50588" s="2"/>
      <c r="K50588" s="2"/>
    </row>
    <row r="50589" spans="7:11" x14ac:dyDescent="0.3">
      <c r="G50589" s="2"/>
      <c r="K50589" s="2"/>
    </row>
    <row r="50590" spans="7:11" x14ac:dyDescent="0.3">
      <c r="G50590" s="2"/>
      <c r="K50590" s="2"/>
    </row>
    <row r="50591" spans="7:11" x14ac:dyDescent="0.3">
      <c r="G50591" s="2"/>
      <c r="K50591" s="2"/>
    </row>
    <row r="50592" spans="7:11" x14ac:dyDescent="0.3">
      <c r="G50592" s="2"/>
      <c r="K50592" s="2"/>
    </row>
    <row r="50593" spans="7:11" x14ac:dyDescent="0.3">
      <c r="G50593" s="2"/>
      <c r="K50593" s="2"/>
    </row>
    <row r="50594" spans="7:11" x14ac:dyDescent="0.3">
      <c r="G50594" s="2"/>
      <c r="K50594" s="2"/>
    </row>
    <row r="50595" spans="7:11" x14ac:dyDescent="0.3">
      <c r="G50595" s="2"/>
      <c r="K50595" s="2"/>
    </row>
    <row r="50596" spans="7:11" x14ac:dyDescent="0.3">
      <c r="G50596" s="2"/>
      <c r="K50596" s="2"/>
    </row>
    <row r="50597" spans="7:11" x14ac:dyDescent="0.3">
      <c r="G50597" s="2"/>
      <c r="K50597" s="2"/>
    </row>
    <row r="50598" spans="7:11" x14ac:dyDescent="0.3">
      <c r="G50598" s="2"/>
      <c r="K50598" s="2"/>
    </row>
    <row r="50599" spans="7:11" x14ac:dyDescent="0.3">
      <c r="G50599" s="2"/>
      <c r="K50599" s="2"/>
    </row>
    <row r="50600" spans="7:11" x14ac:dyDescent="0.3">
      <c r="G50600" s="2"/>
      <c r="K50600" s="2"/>
    </row>
    <row r="50601" spans="7:11" x14ac:dyDescent="0.3">
      <c r="G50601" s="2"/>
      <c r="K50601" s="2"/>
    </row>
    <row r="50602" spans="7:11" x14ac:dyDescent="0.3">
      <c r="G50602" s="2"/>
      <c r="K50602" s="2"/>
    </row>
    <row r="50603" spans="7:11" x14ac:dyDescent="0.3">
      <c r="G50603" s="2"/>
      <c r="K50603" s="2"/>
    </row>
    <row r="50604" spans="7:11" x14ac:dyDescent="0.3">
      <c r="G50604" s="2"/>
      <c r="K50604" s="2"/>
    </row>
    <row r="50605" spans="7:11" x14ac:dyDescent="0.3">
      <c r="G50605" s="2"/>
      <c r="K50605" s="2"/>
    </row>
    <row r="50606" spans="7:11" x14ac:dyDescent="0.3">
      <c r="G50606" s="2"/>
      <c r="K50606" s="2"/>
    </row>
    <row r="50607" spans="7:11" x14ac:dyDescent="0.3">
      <c r="G50607" s="2"/>
      <c r="K50607" s="2"/>
    </row>
    <row r="50608" spans="7:11" x14ac:dyDescent="0.3">
      <c r="G50608" s="2"/>
      <c r="K50608" s="2"/>
    </row>
    <row r="50609" spans="7:11" x14ac:dyDescent="0.3">
      <c r="G50609" s="2"/>
      <c r="K50609" s="2"/>
    </row>
    <row r="50610" spans="7:11" x14ac:dyDescent="0.3">
      <c r="G50610" s="2"/>
      <c r="K50610" s="2"/>
    </row>
    <row r="50611" spans="7:11" x14ac:dyDescent="0.3">
      <c r="G50611" s="2"/>
      <c r="K50611" s="2"/>
    </row>
    <row r="50612" spans="7:11" x14ac:dyDescent="0.3">
      <c r="G50612" s="2"/>
      <c r="K50612" s="2"/>
    </row>
    <row r="50613" spans="7:11" x14ac:dyDescent="0.3">
      <c r="G50613" s="2"/>
      <c r="K50613" s="2"/>
    </row>
    <row r="50614" spans="7:11" x14ac:dyDescent="0.3">
      <c r="G50614" s="2"/>
      <c r="K50614" s="2"/>
    </row>
    <row r="50615" spans="7:11" x14ac:dyDescent="0.3">
      <c r="G50615" s="2"/>
      <c r="K50615" s="2"/>
    </row>
    <row r="50616" spans="7:11" x14ac:dyDescent="0.3">
      <c r="G50616" s="2"/>
      <c r="K50616" s="2"/>
    </row>
    <row r="50617" spans="7:11" x14ac:dyDescent="0.3">
      <c r="G50617" s="2"/>
      <c r="K50617" s="2"/>
    </row>
    <row r="50618" spans="7:11" x14ac:dyDescent="0.3">
      <c r="G50618" s="2"/>
      <c r="K50618" s="2"/>
    </row>
    <row r="50619" spans="7:11" x14ac:dyDescent="0.3">
      <c r="G50619" s="2"/>
      <c r="K50619" s="2"/>
    </row>
    <row r="50620" spans="7:11" x14ac:dyDescent="0.3">
      <c r="G50620" s="2"/>
      <c r="K50620" s="2"/>
    </row>
    <row r="50621" spans="7:11" x14ac:dyDescent="0.3">
      <c r="G50621" s="2"/>
      <c r="K50621" s="2"/>
    </row>
    <row r="50622" spans="7:11" x14ac:dyDescent="0.3">
      <c r="G50622" s="2"/>
      <c r="K50622" s="2"/>
    </row>
    <row r="50623" spans="7:11" x14ac:dyDescent="0.3">
      <c r="G50623" s="2"/>
      <c r="K50623" s="2"/>
    </row>
    <row r="50624" spans="7:11" x14ac:dyDescent="0.3">
      <c r="G50624" s="2"/>
      <c r="K50624" s="2"/>
    </row>
    <row r="50625" spans="7:11" x14ac:dyDescent="0.3">
      <c r="G50625" s="2"/>
      <c r="K50625" s="2"/>
    </row>
    <row r="50626" spans="7:11" x14ac:dyDescent="0.3">
      <c r="G50626" s="2"/>
      <c r="K50626" s="2"/>
    </row>
    <row r="50627" spans="7:11" x14ac:dyDescent="0.3">
      <c r="G50627" s="2"/>
      <c r="K50627" s="2"/>
    </row>
    <row r="50628" spans="7:11" x14ac:dyDescent="0.3">
      <c r="G50628" s="2"/>
      <c r="K50628" s="2"/>
    </row>
    <row r="50629" spans="7:11" x14ac:dyDescent="0.3">
      <c r="G50629" s="2"/>
      <c r="K50629" s="2"/>
    </row>
    <row r="50630" spans="7:11" x14ac:dyDescent="0.3">
      <c r="G50630" s="2"/>
      <c r="K50630" s="2"/>
    </row>
    <row r="50631" spans="7:11" x14ac:dyDescent="0.3">
      <c r="G50631" s="2"/>
      <c r="K50631" s="2"/>
    </row>
    <row r="50632" spans="7:11" x14ac:dyDescent="0.3">
      <c r="G50632" s="2"/>
      <c r="K50632" s="2"/>
    </row>
    <row r="50633" spans="7:11" x14ac:dyDescent="0.3">
      <c r="G50633" s="2"/>
      <c r="K50633" s="2"/>
    </row>
    <row r="50634" spans="7:11" x14ac:dyDescent="0.3">
      <c r="G50634" s="2"/>
      <c r="K50634" s="2"/>
    </row>
    <row r="50635" spans="7:11" x14ac:dyDescent="0.3">
      <c r="G50635" s="2"/>
      <c r="K50635" s="2"/>
    </row>
    <row r="50636" spans="7:11" x14ac:dyDescent="0.3">
      <c r="G50636" s="2"/>
      <c r="K50636" s="2"/>
    </row>
    <row r="50637" spans="7:11" x14ac:dyDescent="0.3">
      <c r="G50637" s="2"/>
      <c r="K50637" s="2"/>
    </row>
    <row r="50638" spans="7:11" x14ac:dyDescent="0.3">
      <c r="G50638" s="2"/>
      <c r="K50638" s="2"/>
    </row>
    <row r="50639" spans="7:11" x14ac:dyDescent="0.3">
      <c r="G50639" s="2"/>
      <c r="K50639" s="2"/>
    </row>
    <row r="50640" spans="7:11" x14ac:dyDescent="0.3">
      <c r="G50640" s="2"/>
      <c r="K50640" s="2"/>
    </row>
    <row r="50641" spans="7:11" x14ac:dyDescent="0.3">
      <c r="G50641" s="2"/>
      <c r="K50641" s="2"/>
    </row>
    <row r="50642" spans="7:11" x14ac:dyDescent="0.3">
      <c r="G50642" s="2"/>
      <c r="K50642" s="2"/>
    </row>
    <row r="50643" spans="7:11" x14ac:dyDescent="0.3">
      <c r="G50643" s="2"/>
      <c r="K50643" s="2"/>
    </row>
    <row r="50644" spans="7:11" x14ac:dyDescent="0.3">
      <c r="G50644" s="2"/>
      <c r="K50644" s="2"/>
    </row>
    <row r="50645" spans="7:11" x14ac:dyDescent="0.3">
      <c r="G50645" s="2"/>
      <c r="K50645" s="2"/>
    </row>
    <row r="50646" spans="7:11" x14ac:dyDescent="0.3">
      <c r="G50646" s="2"/>
      <c r="K50646" s="2"/>
    </row>
    <row r="50647" spans="7:11" x14ac:dyDescent="0.3">
      <c r="G50647" s="2"/>
      <c r="K50647" s="2"/>
    </row>
    <row r="50648" spans="7:11" x14ac:dyDescent="0.3">
      <c r="G50648" s="2"/>
      <c r="K50648" s="2"/>
    </row>
    <row r="50649" spans="7:11" x14ac:dyDescent="0.3">
      <c r="G50649" s="2"/>
      <c r="K50649" s="2"/>
    </row>
    <row r="50650" spans="7:11" x14ac:dyDescent="0.3">
      <c r="G50650" s="2"/>
      <c r="K50650" s="2"/>
    </row>
    <row r="50651" spans="7:11" x14ac:dyDescent="0.3">
      <c r="G50651" s="2"/>
      <c r="K50651" s="2"/>
    </row>
    <row r="50652" spans="7:11" x14ac:dyDescent="0.3">
      <c r="G50652" s="2"/>
      <c r="K50652" s="2"/>
    </row>
    <row r="50653" spans="7:11" x14ac:dyDescent="0.3">
      <c r="G50653" s="2"/>
      <c r="K50653" s="2"/>
    </row>
    <row r="50654" spans="7:11" x14ac:dyDescent="0.3">
      <c r="G50654" s="2"/>
      <c r="K50654" s="2"/>
    </row>
    <row r="50655" spans="7:11" x14ac:dyDescent="0.3">
      <c r="G50655" s="2"/>
      <c r="K50655" s="2"/>
    </row>
    <row r="50656" spans="7:11" x14ac:dyDescent="0.3">
      <c r="G50656" s="2"/>
      <c r="K50656" s="2"/>
    </row>
    <row r="50657" spans="7:11" x14ac:dyDescent="0.3">
      <c r="G50657" s="2"/>
      <c r="K50657" s="2"/>
    </row>
    <row r="50658" spans="7:11" x14ac:dyDescent="0.3">
      <c r="G50658" s="2"/>
      <c r="K50658" s="2"/>
    </row>
    <row r="50659" spans="7:11" x14ac:dyDescent="0.3">
      <c r="G50659" s="2"/>
      <c r="K50659" s="2"/>
    </row>
    <row r="50660" spans="7:11" x14ac:dyDescent="0.3">
      <c r="G50660" s="2"/>
      <c r="K50660" s="2"/>
    </row>
    <row r="50661" spans="7:11" x14ac:dyDescent="0.3">
      <c r="G50661" s="2"/>
      <c r="K50661" s="2"/>
    </row>
    <row r="50662" spans="7:11" x14ac:dyDescent="0.3">
      <c r="G50662" s="2"/>
      <c r="K50662" s="2"/>
    </row>
    <row r="50663" spans="7:11" x14ac:dyDescent="0.3">
      <c r="G50663" s="2"/>
      <c r="K50663" s="2"/>
    </row>
    <row r="50664" spans="7:11" x14ac:dyDescent="0.3">
      <c r="G50664" s="2"/>
      <c r="K50664" s="2"/>
    </row>
    <row r="50665" spans="7:11" x14ac:dyDescent="0.3">
      <c r="G50665" s="2"/>
      <c r="K50665" s="2"/>
    </row>
    <row r="50666" spans="7:11" x14ac:dyDescent="0.3">
      <c r="G50666" s="2"/>
      <c r="K50666" s="2"/>
    </row>
    <row r="50667" spans="7:11" x14ac:dyDescent="0.3">
      <c r="G50667" s="2"/>
      <c r="K50667" s="2"/>
    </row>
    <row r="50668" spans="7:11" x14ac:dyDescent="0.3">
      <c r="G50668" s="2"/>
      <c r="K50668" s="2"/>
    </row>
    <row r="50669" spans="7:11" x14ac:dyDescent="0.3">
      <c r="G50669" s="2"/>
      <c r="K50669" s="2"/>
    </row>
    <row r="50670" spans="7:11" x14ac:dyDescent="0.3">
      <c r="G50670" s="2"/>
      <c r="K50670" s="2"/>
    </row>
    <row r="50671" spans="7:11" x14ac:dyDescent="0.3">
      <c r="G50671" s="2"/>
      <c r="K50671" s="2"/>
    </row>
    <row r="50672" spans="7:11" x14ac:dyDescent="0.3">
      <c r="G50672" s="2"/>
      <c r="K50672" s="2"/>
    </row>
    <row r="50673" spans="7:11" x14ac:dyDescent="0.3">
      <c r="G50673" s="2"/>
      <c r="K50673" s="2"/>
    </row>
    <row r="50674" spans="7:11" x14ac:dyDescent="0.3">
      <c r="G50674" s="2"/>
      <c r="K50674" s="2"/>
    </row>
    <row r="50675" spans="7:11" x14ac:dyDescent="0.3">
      <c r="G50675" s="2"/>
      <c r="K50675" s="2"/>
    </row>
    <row r="50676" spans="7:11" x14ac:dyDescent="0.3">
      <c r="G50676" s="2"/>
      <c r="K50676" s="2"/>
    </row>
    <row r="50677" spans="7:11" x14ac:dyDescent="0.3">
      <c r="G50677" s="2"/>
      <c r="K50677" s="2"/>
    </row>
    <row r="50678" spans="7:11" x14ac:dyDescent="0.3">
      <c r="G50678" s="2"/>
      <c r="K50678" s="2"/>
    </row>
    <row r="50679" spans="7:11" x14ac:dyDescent="0.3">
      <c r="G50679" s="2"/>
      <c r="K50679" s="2"/>
    </row>
    <row r="50680" spans="7:11" x14ac:dyDescent="0.3">
      <c r="G50680" s="2"/>
      <c r="K50680" s="2"/>
    </row>
    <row r="50681" spans="7:11" x14ac:dyDescent="0.3">
      <c r="G50681" s="2"/>
      <c r="K50681" s="2"/>
    </row>
    <row r="50682" spans="7:11" x14ac:dyDescent="0.3">
      <c r="G50682" s="2"/>
      <c r="K50682" s="2"/>
    </row>
    <row r="50683" spans="7:11" x14ac:dyDescent="0.3">
      <c r="G50683" s="2"/>
      <c r="K50683" s="2"/>
    </row>
    <row r="50684" spans="7:11" x14ac:dyDescent="0.3">
      <c r="G50684" s="2"/>
      <c r="K50684" s="2"/>
    </row>
    <row r="50685" spans="7:11" x14ac:dyDescent="0.3">
      <c r="G50685" s="2"/>
      <c r="K50685" s="2"/>
    </row>
    <row r="50686" spans="7:11" x14ac:dyDescent="0.3">
      <c r="G50686" s="2"/>
      <c r="K50686" s="2"/>
    </row>
    <row r="50687" spans="7:11" x14ac:dyDescent="0.3">
      <c r="G50687" s="2"/>
      <c r="K50687" s="2"/>
    </row>
    <row r="50688" spans="7:11" x14ac:dyDescent="0.3">
      <c r="G50688" s="2"/>
      <c r="K50688" s="2"/>
    </row>
    <row r="50689" spans="7:11" x14ac:dyDescent="0.3">
      <c r="G50689" s="2"/>
      <c r="K50689" s="2"/>
    </row>
    <row r="50690" spans="7:11" x14ac:dyDescent="0.3">
      <c r="G50690" s="2"/>
      <c r="K50690" s="2"/>
    </row>
    <row r="50691" spans="7:11" x14ac:dyDescent="0.3">
      <c r="G50691" s="2"/>
      <c r="K50691" s="2"/>
    </row>
    <row r="50692" spans="7:11" x14ac:dyDescent="0.3">
      <c r="G50692" s="2"/>
      <c r="K50692" s="2"/>
    </row>
    <row r="50693" spans="7:11" x14ac:dyDescent="0.3">
      <c r="G50693" s="2"/>
      <c r="K50693" s="2"/>
    </row>
    <row r="50694" spans="7:11" x14ac:dyDescent="0.3">
      <c r="G50694" s="2"/>
      <c r="K50694" s="2"/>
    </row>
    <row r="50695" spans="7:11" x14ac:dyDescent="0.3">
      <c r="G50695" s="2"/>
      <c r="K50695" s="2"/>
    </row>
    <row r="50696" spans="7:11" x14ac:dyDescent="0.3">
      <c r="G50696" s="2"/>
      <c r="K50696" s="2"/>
    </row>
    <row r="50697" spans="7:11" x14ac:dyDescent="0.3">
      <c r="G50697" s="2"/>
      <c r="K50697" s="2"/>
    </row>
    <row r="50698" spans="7:11" x14ac:dyDescent="0.3">
      <c r="G50698" s="2"/>
      <c r="K50698" s="2"/>
    </row>
    <row r="50699" spans="7:11" x14ac:dyDescent="0.3">
      <c r="G50699" s="2"/>
      <c r="K50699" s="2"/>
    </row>
    <row r="50700" spans="7:11" x14ac:dyDescent="0.3">
      <c r="G50700" s="2"/>
      <c r="K50700" s="2"/>
    </row>
    <row r="50701" spans="7:11" x14ac:dyDescent="0.3">
      <c r="G50701" s="2"/>
      <c r="K50701" s="2"/>
    </row>
    <row r="50702" spans="7:11" x14ac:dyDescent="0.3">
      <c r="G50702" s="2"/>
      <c r="K50702" s="2"/>
    </row>
    <row r="50703" spans="7:11" x14ac:dyDescent="0.3">
      <c r="G50703" s="2"/>
      <c r="K50703" s="2"/>
    </row>
    <row r="50704" spans="7:11" x14ac:dyDescent="0.3">
      <c r="G50704" s="2"/>
      <c r="K50704" s="2"/>
    </row>
    <row r="50705" spans="7:11" x14ac:dyDescent="0.3">
      <c r="G50705" s="2"/>
      <c r="K50705" s="2"/>
    </row>
    <row r="50706" spans="7:11" x14ac:dyDescent="0.3">
      <c r="G50706" s="2"/>
      <c r="K50706" s="2"/>
    </row>
    <row r="50707" spans="7:11" x14ac:dyDescent="0.3">
      <c r="G50707" s="2"/>
      <c r="K50707" s="2"/>
    </row>
    <row r="50708" spans="7:11" x14ac:dyDescent="0.3">
      <c r="G50708" s="2"/>
      <c r="K50708" s="2"/>
    </row>
    <row r="50709" spans="7:11" x14ac:dyDescent="0.3">
      <c r="G50709" s="2"/>
      <c r="K50709" s="2"/>
    </row>
    <row r="50710" spans="7:11" x14ac:dyDescent="0.3">
      <c r="G50710" s="2"/>
      <c r="K50710" s="2"/>
    </row>
    <row r="50711" spans="7:11" x14ac:dyDescent="0.3">
      <c r="G50711" s="2"/>
      <c r="K50711" s="2"/>
    </row>
    <row r="50712" spans="7:11" x14ac:dyDescent="0.3">
      <c r="G50712" s="2"/>
      <c r="K50712" s="2"/>
    </row>
    <row r="50713" spans="7:11" x14ac:dyDescent="0.3">
      <c r="G50713" s="2"/>
      <c r="K50713" s="2"/>
    </row>
    <row r="50714" spans="7:11" x14ac:dyDescent="0.3">
      <c r="G50714" s="2"/>
      <c r="K50714" s="2"/>
    </row>
    <row r="50715" spans="7:11" x14ac:dyDescent="0.3">
      <c r="G50715" s="2"/>
      <c r="K50715" s="2"/>
    </row>
    <row r="50716" spans="7:11" x14ac:dyDescent="0.3">
      <c r="G50716" s="2"/>
      <c r="K50716" s="2"/>
    </row>
    <row r="50717" spans="7:11" x14ac:dyDescent="0.3">
      <c r="G50717" s="2"/>
      <c r="K50717" s="2"/>
    </row>
    <row r="50718" spans="7:11" x14ac:dyDescent="0.3">
      <c r="G50718" s="2"/>
      <c r="K50718" s="2"/>
    </row>
    <row r="50719" spans="7:11" x14ac:dyDescent="0.3">
      <c r="G50719" s="2"/>
      <c r="K50719" s="2"/>
    </row>
    <row r="50720" spans="7:11" x14ac:dyDescent="0.3">
      <c r="G50720" s="2"/>
      <c r="K50720" s="2"/>
    </row>
    <row r="50721" spans="7:11" x14ac:dyDescent="0.3">
      <c r="G50721" s="2"/>
      <c r="K50721" s="2"/>
    </row>
    <row r="50722" spans="7:11" x14ac:dyDescent="0.3">
      <c r="G50722" s="2"/>
      <c r="K50722" s="2"/>
    </row>
    <row r="50723" spans="7:11" x14ac:dyDescent="0.3">
      <c r="G50723" s="2"/>
      <c r="K50723" s="2"/>
    </row>
    <row r="50724" spans="7:11" x14ac:dyDescent="0.3">
      <c r="G50724" s="2"/>
      <c r="K50724" s="2"/>
    </row>
    <row r="50725" spans="7:11" x14ac:dyDescent="0.3">
      <c r="G50725" s="2"/>
      <c r="K50725" s="2"/>
    </row>
    <row r="50726" spans="7:11" x14ac:dyDescent="0.3">
      <c r="G50726" s="2"/>
      <c r="K50726" s="2"/>
    </row>
    <row r="50727" spans="7:11" x14ac:dyDescent="0.3">
      <c r="G50727" s="2"/>
      <c r="K50727" s="2"/>
    </row>
    <row r="50728" spans="7:11" x14ac:dyDescent="0.3">
      <c r="G50728" s="2"/>
      <c r="K50728" s="2"/>
    </row>
    <row r="50729" spans="7:11" x14ac:dyDescent="0.3">
      <c r="G50729" s="2"/>
      <c r="K50729" s="2"/>
    </row>
    <row r="50730" spans="7:11" x14ac:dyDescent="0.3">
      <c r="G50730" s="2"/>
      <c r="K50730" s="2"/>
    </row>
    <row r="50731" spans="7:11" x14ac:dyDescent="0.3">
      <c r="G50731" s="2"/>
      <c r="K50731" s="2"/>
    </row>
    <row r="50732" spans="7:11" x14ac:dyDescent="0.3">
      <c r="G50732" s="2"/>
      <c r="K50732" s="2"/>
    </row>
    <row r="50733" spans="7:11" x14ac:dyDescent="0.3">
      <c r="G50733" s="2"/>
      <c r="K50733" s="2"/>
    </row>
    <row r="50734" spans="7:11" x14ac:dyDescent="0.3">
      <c r="G50734" s="2"/>
      <c r="K50734" s="2"/>
    </row>
    <row r="50735" spans="7:11" x14ac:dyDescent="0.3">
      <c r="G50735" s="2"/>
      <c r="K50735" s="2"/>
    </row>
    <row r="50736" spans="7:11" x14ac:dyDescent="0.3">
      <c r="G50736" s="2"/>
      <c r="K50736" s="2"/>
    </row>
    <row r="50737" spans="7:11" x14ac:dyDescent="0.3">
      <c r="G50737" s="2"/>
      <c r="K50737" s="2"/>
    </row>
    <row r="50738" spans="7:11" x14ac:dyDescent="0.3">
      <c r="G50738" s="2"/>
      <c r="K50738" s="2"/>
    </row>
    <row r="50739" spans="7:11" x14ac:dyDescent="0.3">
      <c r="G50739" s="2"/>
      <c r="K50739" s="2"/>
    </row>
    <row r="50740" spans="7:11" x14ac:dyDescent="0.3">
      <c r="G50740" s="2"/>
      <c r="K50740" s="2"/>
    </row>
    <row r="50741" spans="7:11" x14ac:dyDescent="0.3">
      <c r="G50741" s="2"/>
      <c r="K50741" s="2"/>
    </row>
    <row r="50742" spans="7:11" x14ac:dyDescent="0.3">
      <c r="G50742" s="2"/>
      <c r="K50742" s="2"/>
    </row>
    <row r="50743" spans="7:11" x14ac:dyDescent="0.3">
      <c r="G50743" s="2"/>
      <c r="K50743" s="2"/>
    </row>
    <row r="50744" spans="7:11" x14ac:dyDescent="0.3">
      <c r="G50744" s="2"/>
      <c r="K50744" s="2"/>
    </row>
    <row r="50745" spans="7:11" x14ac:dyDescent="0.3">
      <c r="G50745" s="2"/>
      <c r="K50745" s="2"/>
    </row>
    <row r="50746" spans="7:11" x14ac:dyDescent="0.3">
      <c r="G50746" s="2"/>
      <c r="K50746" s="2"/>
    </row>
    <row r="50747" spans="7:11" x14ac:dyDescent="0.3">
      <c r="G50747" s="2"/>
      <c r="K50747" s="2"/>
    </row>
    <row r="50748" spans="7:11" x14ac:dyDescent="0.3">
      <c r="G50748" s="2"/>
      <c r="K50748" s="2"/>
    </row>
    <row r="50749" spans="7:11" x14ac:dyDescent="0.3">
      <c r="G50749" s="2"/>
      <c r="K50749" s="2"/>
    </row>
    <row r="50750" spans="7:11" x14ac:dyDescent="0.3">
      <c r="G50750" s="2"/>
      <c r="K50750" s="2"/>
    </row>
    <row r="50751" spans="7:11" x14ac:dyDescent="0.3">
      <c r="G50751" s="2"/>
      <c r="K50751" s="2"/>
    </row>
    <row r="50752" spans="7:11" x14ac:dyDescent="0.3">
      <c r="G50752" s="2"/>
      <c r="K50752" s="2"/>
    </row>
    <row r="50753" spans="7:11" x14ac:dyDescent="0.3">
      <c r="G50753" s="2"/>
      <c r="K50753" s="2"/>
    </row>
    <row r="50754" spans="7:11" x14ac:dyDescent="0.3">
      <c r="G50754" s="2"/>
      <c r="K50754" s="2"/>
    </row>
    <row r="50755" spans="7:11" x14ac:dyDescent="0.3">
      <c r="G50755" s="2"/>
      <c r="K50755" s="2"/>
    </row>
    <row r="50756" spans="7:11" x14ac:dyDescent="0.3">
      <c r="G50756" s="2"/>
      <c r="K50756" s="2"/>
    </row>
    <row r="50757" spans="7:11" x14ac:dyDescent="0.3">
      <c r="G50757" s="2"/>
      <c r="K50757" s="2"/>
    </row>
    <row r="50758" spans="7:11" x14ac:dyDescent="0.3">
      <c r="G50758" s="2"/>
      <c r="K50758" s="2"/>
    </row>
    <row r="50759" spans="7:11" x14ac:dyDescent="0.3">
      <c r="G50759" s="2"/>
      <c r="K50759" s="2"/>
    </row>
    <row r="50760" spans="7:11" x14ac:dyDescent="0.3">
      <c r="G50760" s="2"/>
      <c r="K50760" s="2"/>
    </row>
    <row r="50761" spans="7:11" x14ac:dyDescent="0.3">
      <c r="G50761" s="2"/>
      <c r="K50761" s="2"/>
    </row>
    <row r="50762" spans="7:11" x14ac:dyDescent="0.3">
      <c r="G50762" s="2"/>
      <c r="K50762" s="2"/>
    </row>
    <row r="50763" spans="7:11" x14ac:dyDescent="0.3">
      <c r="G50763" s="2"/>
      <c r="K50763" s="2"/>
    </row>
    <row r="50764" spans="7:11" x14ac:dyDescent="0.3">
      <c r="G50764" s="2"/>
      <c r="K50764" s="2"/>
    </row>
    <row r="50765" spans="7:11" x14ac:dyDescent="0.3">
      <c r="G50765" s="2"/>
      <c r="K50765" s="2"/>
    </row>
    <row r="50766" spans="7:11" x14ac:dyDescent="0.3">
      <c r="G50766" s="2"/>
      <c r="K50766" s="2"/>
    </row>
    <row r="50767" spans="7:11" x14ac:dyDescent="0.3">
      <c r="G50767" s="2"/>
      <c r="K50767" s="2"/>
    </row>
    <row r="50768" spans="7:11" x14ac:dyDescent="0.3">
      <c r="G50768" s="2"/>
      <c r="K50768" s="2"/>
    </row>
    <row r="50769" spans="7:11" x14ac:dyDescent="0.3">
      <c r="G50769" s="2"/>
      <c r="K50769" s="2"/>
    </row>
    <row r="50770" spans="7:11" x14ac:dyDescent="0.3">
      <c r="G50770" s="2"/>
      <c r="K50770" s="2"/>
    </row>
    <row r="50771" spans="7:11" x14ac:dyDescent="0.3">
      <c r="G50771" s="2"/>
      <c r="K50771" s="2"/>
    </row>
    <row r="50772" spans="7:11" x14ac:dyDescent="0.3">
      <c r="G50772" s="2"/>
      <c r="K50772" s="2"/>
    </row>
    <row r="50773" spans="7:11" x14ac:dyDescent="0.3">
      <c r="G50773" s="2"/>
      <c r="K50773" s="2"/>
    </row>
    <row r="50774" spans="7:11" x14ac:dyDescent="0.3">
      <c r="G50774" s="2"/>
      <c r="K50774" s="2"/>
    </row>
    <row r="50775" spans="7:11" x14ac:dyDescent="0.3">
      <c r="G50775" s="2"/>
      <c r="K50775" s="2"/>
    </row>
    <row r="50776" spans="7:11" x14ac:dyDescent="0.3">
      <c r="G50776" s="2"/>
      <c r="K50776" s="2"/>
    </row>
    <row r="50777" spans="7:11" x14ac:dyDescent="0.3">
      <c r="G50777" s="2"/>
      <c r="K50777" s="2"/>
    </row>
    <row r="50778" spans="7:11" x14ac:dyDescent="0.3">
      <c r="G50778" s="2"/>
      <c r="K50778" s="2"/>
    </row>
    <row r="50779" spans="7:11" x14ac:dyDescent="0.3">
      <c r="G50779" s="2"/>
      <c r="K50779" s="2"/>
    </row>
    <row r="50780" spans="7:11" x14ac:dyDescent="0.3">
      <c r="G50780" s="2"/>
      <c r="K50780" s="2"/>
    </row>
    <row r="50781" spans="7:11" x14ac:dyDescent="0.3">
      <c r="G50781" s="2"/>
      <c r="K50781" s="2"/>
    </row>
    <row r="50782" spans="7:11" x14ac:dyDescent="0.3">
      <c r="G50782" s="2"/>
      <c r="K50782" s="2"/>
    </row>
    <row r="50783" spans="7:11" x14ac:dyDescent="0.3">
      <c r="G50783" s="2"/>
      <c r="K50783" s="2"/>
    </row>
    <row r="50784" spans="7:11" x14ac:dyDescent="0.3">
      <c r="G50784" s="2"/>
      <c r="K50784" s="2"/>
    </row>
    <row r="50785" spans="7:11" x14ac:dyDescent="0.3">
      <c r="G50785" s="2"/>
      <c r="K50785" s="2"/>
    </row>
    <row r="50786" spans="7:11" x14ac:dyDescent="0.3">
      <c r="G50786" s="2"/>
      <c r="K50786" s="2"/>
    </row>
    <row r="50787" spans="7:11" x14ac:dyDescent="0.3">
      <c r="G50787" s="2"/>
      <c r="K50787" s="2"/>
    </row>
    <row r="50788" spans="7:11" x14ac:dyDescent="0.3">
      <c r="G50788" s="2"/>
      <c r="K50788" s="2"/>
    </row>
    <row r="50789" spans="7:11" x14ac:dyDescent="0.3">
      <c r="G50789" s="2"/>
      <c r="K50789" s="2"/>
    </row>
    <row r="50790" spans="7:11" x14ac:dyDescent="0.3">
      <c r="G50790" s="2"/>
      <c r="K50790" s="2"/>
    </row>
    <row r="50791" spans="7:11" x14ac:dyDescent="0.3">
      <c r="G50791" s="2"/>
      <c r="K50791" s="2"/>
    </row>
    <row r="50792" spans="7:11" x14ac:dyDescent="0.3">
      <c r="G50792" s="2"/>
      <c r="K50792" s="2"/>
    </row>
    <row r="50793" spans="7:11" x14ac:dyDescent="0.3">
      <c r="G50793" s="2"/>
      <c r="K50793" s="2"/>
    </row>
    <row r="50794" spans="7:11" x14ac:dyDescent="0.3">
      <c r="G50794" s="2"/>
      <c r="K50794" s="2"/>
    </row>
    <row r="50795" spans="7:11" x14ac:dyDescent="0.3">
      <c r="G50795" s="2"/>
      <c r="K50795" s="2"/>
    </row>
    <row r="50796" spans="7:11" x14ac:dyDescent="0.3">
      <c r="G50796" s="2"/>
      <c r="K50796" s="2"/>
    </row>
    <row r="50797" spans="7:11" x14ac:dyDescent="0.3">
      <c r="G50797" s="2"/>
      <c r="K50797" s="2"/>
    </row>
    <row r="50798" spans="7:11" x14ac:dyDescent="0.3">
      <c r="G50798" s="2"/>
      <c r="K50798" s="2"/>
    </row>
    <row r="50799" spans="7:11" x14ac:dyDescent="0.3">
      <c r="G50799" s="2"/>
      <c r="K50799" s="2"/>
    </row>
    <row r="50800" spans="7:11" x14ac:dyDescent="0.3">
      <c r="G50800" s="2"/>
      <c r="K50800" s="2"/>
    </row>
    <row r="50801" spans="7:11" x14ac:dyDescent="0.3">
      <c r="G50801" s="2"/>
      <c r="K50801" s="2"/>
    </row>
    <row r="50802" spans="7:11" x14ac:dyDescent="0.3">
      <c r="G50802" s="2"/>
      <c r="K50802" s="2"/>
    </row>
    <row r="50803" spans="7:11" x14ac:dyDescent="0.3">
      <c r="G50803" s="2"/>
      <c r="K50803" s="2"/>
    </row>
    <row r="50804" spans="7:11" x14ac:dyDescent="0.3">
      <c r="G50804" s="2"/>
      <c r="K50804" s="2"/>
    </row>
    <row r="50805" spans="7:11" x14ac:dyDescent="0.3">
      <c r="G50805" s="2"/>
      <c r="K50805" s="2"/>
    </row>
    <row r="50806" spans="7:11" x14ac:dyDescent="0.3">
      <c r="G50806" s="2"/>
      <c r="K50806" s="2"/>
    </row>
    <row r="50807" spans="7:11" x14ac:dyDescent="0.3">
      <c r="G50807" s="2"/>
      <c r="K50807" s="2"/>
    </row>
    <row r="50808" spans="7:11" x14ac:dyDescent="0.3">
      <c r="G50808" s="2"/>
      <c r="K50808" s="2"/>
    </row>
    <row r="50809" spans="7:11" x14ac:dyDescent="0.3">
      <c r="G50809" s="2"/>
      <c r="K50809" s="2"/>
    </row>
    <row r="50810" spans="7:11" x14ac:dyDescent="0.3">
      <c r="G50810" s="2"/>
      <c r="K50810" s="2"/>
    </row>
    <row r="50811" spans="7:11" x14ac:dyDescent="0.3">
      <c r="G50811" s="2"/>
      <c r="K50811" s="2"/>
    </row>
    <row r="50812" spans="7:11" x14ac:dyDescent="0.3">
      <c r="G50812" s="2"/>
      <c r="K50812" s="2"/>
    </row>
    <row r="50813" spans="7:11" x14ac:dyDescent="0.3">
      <c r="G50813" s="2"/>
      <c r="K50813" s="2"/>
    </row>
    <row r="50814" spans="7:11" x14ac:dyDescent="0.3">
      <c r="G50814" s="2"/>
      <c r="K50814" s="2"/>
    </row>
    <row r="50815" spans="7:11" x14ac:dyDescent="0.3">
      <c r="G50815" s="2"/>
      <c r="K50815" s="2"/>
    </row>
    <row r="50816" spans="7:11" x14ac:dyDescent="0.3">
      <c r="G50816" s="2"/>
      <c r="K50816" s="2"/>
    </row>
    <row r="50817" spans="7:11" x14ac:dyDescent="0.3">
      <c r="G50817" s="2"/>
      <c r="K50817" s="2"/>
    </row>
    <row r="50818" spans="7:11" x14ac:dyDescent="0.3">
      <c r="G50818" s="2"/>
      <c r="K50818" s="2"/>
    </row>
    <row r="50819" spans="7:11" x14ac:dyDescent="0.3">
      <c r="G50819" s="2"/>
      <c r="K50819" s="2"/>
    </row>
    <row r="50820" spans="7:11" x14ac:dyDescent="0.3">
      <c r="G50820" s="2"/>
      <c r="K50820" s="2"/>
    </row>
    <row r="50821" spans="7:11" x14ac:dyDescent="0.3">
      <c r="G50821" s="2"/>
      <c r="K50821" s="2"/>
    </row>
    <row r="50822" spans="7:11" x14ac:dyDescent="0.3">
      <c r="G50822" s="2"/>
      <c r="K50822" s="2"/>
    </row>
    <row r="50823" spans="7:11" x14ac:dyDescent="0.3">
      <c r="G50823" s="2"/>
      <c r="K50823" s="2"/>
    </row>
    <row r="50824" spans="7:11" x14ac:dyDescent="0.3">
      <c r="G50824" s="2"/>
      <c r="K50824" s="2"/>
    </row>
    <row r="50825" spans="7:11" x14ac:dyDescent="0.3">
      <c r="G50825" s="2"/>
      <c r="K50825" s="2"/>
    </row>
    <row r="50826" spans="7:11" x14ac:dyDescent="0.3">
      <c r="G50826" s="2"/>
      <c r="K50826" s="2"/>
    </row>
    <row r="50827" spans="7:11" x14ac:dyDescent="0.3">
      <c r="G50827" s="2"/>
      <c r="K50827" s="2"/>
    </row>
    <row r="50828" spans="7:11" x14ac:dyDescent="0.3">
      <c r="G50828" s="2"/>
      <c r="K50828" s="2"/>
    </row>
    <row r="50829" spans="7:11" x14ac:dyDescent="0.3">
      <c r="G50829" s="2"/>
      <c r="K50829" s="2"/>
    </row>
    <row r="50830" spans="7:11" x14ac:dyDescent="0.3">
      <c r="G50830" s="2"/>
      <c r="K50830" s="2"/>
    </row>
    <row r="50831" spans="7:11" x14ac:dyDescent="0.3">
      <c r="G50831" s="2"/>
      <c r="K50831" s="2"/>
    </row>
    <row r="50832" spans="7:11" x14ac:dyDescent="0.3">
      <c r="G50832" s="2"/>
      <c r="K50832" s="2"/>
    </row>
    <row r="50833" spans="7:11" x14ac:dyDescent="0.3">
      <c r="G50833" s="2"/>
      <c r="K50833" s="2"/>
    </row>
    <row r="50834" spans="7:11" x14ac:dyDescent="0.3">
      <c r="G50834" s="2"/>
      <c r="K50834" s="2"/>
    </row>
    <row r="50835" spans="7:11" x14ac:dyDescent="0.3">
      <c r="G50835" s="2"/>
      <c r="K50835" s="2"/>
    </row>
    <row r="50836" spans="7:11" x14ac:dyDescent="0.3">
      <c r="G50836" s="2"/>
      <c r="K50836" s="2"/>
    </row>
    <row r="50837" spans="7:11" x14ac:dyDescent="0.3">
      <c r="G50837" s="2"/>
      <c r="K50837" s="2"/>
    </row>
    <row r="50838" spans="7:11" x14ac:dyDescent="0.3">
      <c r="G50838" s="2"/>
      <c r="K50838" s="2"/>
    </row>
    <row r="50839" spans="7:11" x14ac:dyDescent="0.3">
      <c r="G50839" s="2"/>
      <c r="K50839" s="2"/>
    </row>
    <row r="50840" spans="7:11" x14ac:dyDescent="0.3">
      <c r="G50840" s="2"/>
      <c r="K50840" s="2"/>
    </row>
    <row r="50841" spans="7:11" x14ac:dyDescent="0.3">
      <c r="G50841" s="2"/>
      <c r="K50841" s="2"/>
    </row>
    <row r="50842" spans="7:11" x14ac:dyDescent="0.3">
      <c r="G50842" s="2"/>
      <c r="K50842" s="2"/>
    </row>
    <row r="50843" spans="7:11" x14ac:dyDescent="0.3">
      <c r="G50843" s="2"/>
      <c r="K50843" s="2"/>
    </row>
    <row r="50844" spans="7:11" x14ac:dyDescent="0.3">
      <c r="G50844" s="2"/>
      <c r="K50844" s="2"/>
    </row>
    <row r="50845" spans="7:11" x14ac:dyDescent="0.3">
      <c r="G50845" s="2"/>
      <c r="K50845" s="2"/>
    </row>
    <row r="50846" spans="7:11" x14ac:dyDescent="0.3">
      <c r="G50846" s="2"/>
      <c r="K50846" s="2"/>
    </row>
    <row r="50847" spans="7:11" x14ac:dyDescent="0.3">
      <c r="G50847" s="2"/>
      <c r="K50847" s="2"/>
    </row>
    <row r="50848" spans="7:11" x14ac:dyDescent="0.3">
      <c r="G50848" s="2"/>
      <c r="K50848" s="2"/>
    </row>
    <row r="50849" spans="7:11" x14ac:dyDescent="0.3">
      <c r="G50849" s="2"/>
      <c r="K50849" s="2"/>
    </row>
    <row r="50850" spans="7:11" x14ac:dyDescent="0.3">
      <c r="G50850" s="2"/>
      <c r="K50850" s="2"/>
    </row>
    <row r="50851" spans="7:11" x14ac:dyDescent="0.3">
      <c r="G50851" s="2"/>
      <c r="K50851" s="2"/>
    </row>
    <row r="50852" spans="7:11" x14ac:dyDescent="0.3">
      <c r="G50852" s="2"/>
      <c r="K50852" s="2"/>
    </row>
    <row r="50853" spans="7:11" x14ac:dyDescent="0.3">
      <c r="G50853" s="2"/>
      <c r="K50853" s="2"/>
    </row>
    <row r="50854" spans="7:11" x14ac:dyDescent="0.3">
      <c r="G50854" s="2"/>
      <c r="K50854" s="2"/>
    </row>
    <row r="50855" spans="7:11" x14ac:dyDescent="0.3">
      <c r="G50855" s="2"/>
      <c r="K50855" s="2"/>
    </row>
    <row r="50856" spans="7:11" x14ac:dyDescent="0.3">
      <c r="G50856" s="2"/>
      <c r="K50856" s="2"/>
    </row>
    <row r="50857" spans="7:11" x14ac:dyDescent="0.3">
      <c r="G50857" s="2"/>
      <c r="K50857" s="2"/>
    </row>
    <row r="50858" spans="7:11" x14ac:dyDescent="0.3">
      <c r="G50858" s="2"/>
      <c r="K50858" s="2"/>
    </row>
    <row r="50859" spans="7:11" x14ac:dyDescent="0.3">
      <c r="G50859" s="2"/>
      <c r="K50859" s="2"/>
    </row>
    <row r="50860" spans="7:11" x14ac:dyDescent="0.3">
      <c r="G50860" s="2"/>
      <c r="K50860" s="2"/>
    </row>
    <row r="50861" spans="7:11" x14ac:dyDescent="0.3">
      <c r="G50861" s="2"/>
      <c r="K50861" s="2"/>
    </row>
    <row r="50862" spans="7:11" x14ac:dyDescent="0.3">
      <c r="G50862" s="2"/>
      <c r="K50862" s="2"/>
    </row>
    <row r="50863" spans="7:11" x14ac:dyDescent="0.3">
      <c r="G50863" s="2"/>
      <c r="K50863" s="2"/>
    </row>
    <row r="50864" spans="7:11" x14ac:dyDescent="0.3">
      <c r="G50864" s="2"/>
      <c r="K50864" s="2"/>
    </row>
    <row r="50865" spans="7:11" x14ac:dyDescent="0.3">
      <c r="G50865" s="2"/>
      <c r="K50865" s="2"/>
    </row>
    <row r="50866" spans="7:11" x14ac:dyDescent="0.3">
      <c r="G50866" s="2"/>
      <c r="K50866" s="2"/>
    </row>
    <row r="50867" spans="7:11" x14ac:dyDescent="0.3">
      <c r="G50867" s="2"/>
      <c r="K50867" s="2"/>
    </row>
    <row r="50868" spans="7:11" x14ac:dyDescent="0.3">
      <c r="G50868" s="2"/>
      <c r="K50868" s="2"/>
    </row>
    <row r="50869" spans="7:11" x14ac:dyDescent="0.3">
      <c r="G50869" s="2"/>
      <c r="K50869" s="2"/>
    </row>
    <row r="50870" spans="7:11" x14ac:dyDescent="0.3">
      <c r="G50870" s="2"/>
      <c r="K50870" s="2"/>
    </row>
    <row r="50871" spans="7:11" x14ac:dyDescent="0.3">
      <c r="G50871" s="2"/>
      <c r="K50871" s="2"/>
    </row>
    <row r="50872" spans="7:11" x14ac:dyDescent="0.3">
      <c r="G50872" s="2"/>
      <c r="K50872" s="2"/>
    </row>
    <row r="50873" spans="7:11" x14ac:dyDescent="0.3">
      <c r="G50873" s="2"/>
      <c r="K50873" s="2"/>
    </row>
    <row r="50874" spans="7:11" x14ac:dyDescent="0.3">
      <c r="G50874" s="2"/>
      <c r="K50874" s="2"/>
    </row>
    <row r="50875" spans="7:11" x14ac:dyDescent="0.3">
      <c r="G50875" s="2"/>
      <c r="K50875" s="2"/>
    </row>
    <row r="50876" spans="7:11" x14ac:dyDescent="0.3">
      <c r="G50876" s="2"/>
      <c r="K50876" s="2"/>
    </row>
    <row r="50877" spans="7:11" x14ac:dyDescent="0.3">
      <c r="G50877" s="2"/>
      <c r="K50877" s="2"/>
    </row>
    <row r="50878" spans="7:11" x14ac:dyDescent="0.3">
      <c r="G50878" s="2"/>
      <c r="K50878" s="2"/>
    </row>
    <row r="50879" spans="7:11" x14ac:dyDescent="0.3">
      <c r="G50879" s="2"/>
      <c r="K50879" s="2"/>
    </row>
    <row r="50880" spans="7:11" x14ac:dyDescent="0.3">
      <c r="G50880" s="2"/>
      <c r="K50880" s="2"/>
    </row>
    <row r="50881" spans="7:11" x14ac:dyDescent="0.3">
      <c r="G50881" s="2"/>
      <c r="K50881" s="2"/>
    </row>
    <row r="50882" spans="7:11" x14ac:dyDescent="0.3">
      <c r="G50882" s="2"/>
      <c r="K50882" s="2"/>
    </row>
    <row r="50883" spans="7:11" x14ac:dyDescent="0.3">
      <c r="G50883" s="2"/>
      <c r="K50883" s="2"/>
    </row>
    <row r="50884" spans="7:11" x14ac:dyDescent="0.3">
      <c r="G50884" s="2"/>
      <c r="K50884" s="2"/>
    </row>
    <row r="50885" spans="7:11" x14ac:dyDescent="0.3">
      <c r="G50885" s="2"/>
      <c r="K50885" s="2"/>
    </row>
    <row r="50886" spans="7:11" x14ac:dyDescent="0.3">
      <c r="G50886" s="2"/>
      <c r="K50886" s="2"/>
    </row>
    <row r="50887" spans="7:11" x14ac:dyDescent="0.3">
      <c r="G50887" s="2"/>
      <c r="K50887" s="2"/>
    </row>
    <row r="50888" spans="7:11" x14ac:dyDescent="0.3">
      <c r="G50888" s="2"/>
      <c r="K50888" s="2"/>
    </row>
    <row r="50889" spans="7:11" x14ac:dyDescent="0.3">
      <c r="G50889" s="2"/>
      <c r="K50889" s="2"/>
    </row>
    <row r="50890" spans="7:11" x14ac:dyDescent="0.3">
      <c r="G50890" s="2"/>
      <c r="K50890" s="2"/>
    </row>
    <row r="50891" spans="7:11" x14ac:dyDescent="0.3">
      <c r="G50891" s="2"/>
      <c r="K50891" s="2"/>
    </row>
    <row r="50892" spans="7:11" x14ac:dyDescent="0.3">
      <c r="G50892" s="2"/>
      <c r="K50892" s="2"/>
    </row>
    <row r="50893" spans="7:11" x14ac:dyDescent="0.3">
      <c r="G50893" s="2"/>
      <c r="K50893" s="2"/>
    </row>
    <row r="50894" spans="7:11" x14ac:dyDescent="0.3">
      <c r="G50894" s="2"/>
      <c r="K50894" s="2"/>
    </row>
    <row r="50895" spans="7:11" x14ac:dyDescent="0.3">
      <c r="G50895" s="2"/>
      <c r="K50895" s="2"/>
    </row>
    <row r="50896" spans="7:11" x14ac:dyDescent="0.3">
      <c r="G50896" s="2"/>
      <c r="K50896" s="2"/>
    </row>
    <row r="50897" spans="7:11" x14ac:dyDescent="0.3">
      <c r="G50897" s="2"/>
      <c r="K50897" s="2"/>
    </row>
    <row r="50898" spans="7:11" x14ac:dyDescent="0.3">
      <c r="G50898" s="2"/>
      <c r="K50898" s="2"/>
    </row>
    <row r="50899" spans="7:11" x14ac:dyDescent="0.3">
      <c r="G50899" s="2"/>
      <c r="K50899" s="2"/>
    </row>
    <row r="50900" spans="7:11" x14ac:dyDescent="0.3">
      <c r="G50900" s="2"/>
      <c r="K50900" s="2"/>
    </row>
    <row r="50901" spans="7:11" x14ac:dyDescent="0.3">
      <c r="G50901" s="2"/>
      <c r="K50901" s="2"/>
    </row>
    <row r="50902" spans="7:11" x14ac:dyDescent="0.3">
      <c r="G50902" s="2"/>
      <c r="K50902" s="2"/>
    </row>
    <row r="50903" spans="7:11" x14ac:dyDescent="0.3">
      <c r="G50903" s="2"/>
      <c r="K50903" s="2"/>
    </row>
    <row r="50904" spans="7:11" x14ac:dyDescent="0.3">
      <c r="G50904" s="2"/>
      <c r="K50904" s="2"/>
    </row>
    <row r="50905" spans="7:11" x14ac:dyDescent="0.3">
      <c r="G50905" s="2"/>
      <c r="K50905" s="2"/>
    </row>
    <row r="50906" spans="7:11" x14ac:dyDescent="0.3">
      <c r="G50906" s="2"/>
      <c r="K50906" s="2"/>
    </row>
    <row r="50907" spans="7:11" x14ac:dyDescent="0.3">
      <c r="G50907" s="2"/>
      <c r="K50907" s="2"/>
    </row>
    <row r="50908" spans="7:11" x14ac:dyDescent="0.3">
      <c r="G50908" s="2"/>
      <c r="K50908" s="2"/>
    </row>
    <row r="50909" spans="7:11" x14ac:dyDescent="0.3">
      <c r="G50909" s="2"/>
      <c r="K50909" s="2"/>
    </row>
    <row r="50910" spans="7:11" x14ac:dyDescent="0.3">
      <c r="G50910" s="2"/>
      <c r="K50910" s="2"/>
    </row>
    <row r="50911" spans="7:11" x14ac:dyDescent="0.3">
      <c r="G50911" s="2"/>
      <c r="K50911" s="2"/>
    </row>
    <row r="50912" spans="7:11" x14ac:dyDescent="0.3">
      <c r="G50912" s="2"/>
      <c r="K50912" s="2"/>
    </row>
    <row r="50913" spans="7:11" x14ac:dyDescent="0.3">
      <c r="G50913" s="2"/>
      <c r="K50913" s="2"/>
    </row>
    <row r="50914" spans="7:11" x14ac:dyDescent="0.3">
      <c r="G50914" s="2"/>
      <c r="K50914" s="2"/>
    </row>
    <row r="50915" spans="7:11" x14ac:dyDescent="0.3">
      <c r="G50915" s="2"/>
      <c r="K50915" s="2"/>
    </row>
    <row r="50916" spans="7:11" x14ac:dyDescent="0.3">
      <c r="G50916" s="2"/>
      <c r="K50916" s="2"/>
    </row>
    <row r="50917" spans="7:11" x14ac:dyDescent="0.3">
      <c r="G50917" s="2"/>
      <c r="K50917" s="2"/>
    </row>
    <row r="50918" spans="7:11" x14ac:dyDescent="0.3">
      <c r="G50918" s="2"/>
      <c r="K50918" s="2"/>
    </row>
    <row r="50919" spans="7:11" x14ac:dyDescent="0.3">
      <c r="G50919" s="2"/>
      <c r="K50919" s="2"/>
    </row>
    <row r="50920" spans="7:11" x14ac:dyDescent="0.3">
      <c r="G50920" s="2"/>
      <c r="K50920" s="2"/>
    </row>
    <row r="50921" spans="7:11" x14ac:dyDescent="0.3">
      <c r="G50921" s="2"/>
      <c r="K50921" s="2"/>
    </row>
    <row r="50922" spans="7:11" x14ac:dyDescent="0.3">
      <c r="G50922" s="2"/>
      <c r="K50922" s="2"/>
    </row>
    <row r="50923" spans="7:11" x14ac:dyDescent="0.3">
      <c r="G50923" s="2"/>
      <c r="K50923" s="2"/>
    </row>
    <row r="50924" spans="7:11" x14ac:dyDescent="0.3">
      <c r="G50924" s="2"/>
      <c r="K50924" s="2"/>
    </row>
    <row r="50925" spans="7:11" x14ac:dyDescent="0.3">
      <c r="G50925" s="2"/>
      <c r="K50925" s="2"/>
    </row>
    <row r="50926" spans="7:11" x14ac:dyDescent="0.3">
      <c r="G50926" s="2"/>
      <c r="K50926" s="2"/>
    </row>
    <row r="50927" spans="7:11" x14ac:dyDescent="0.3">
      <c r="G50927" s="2"/>
      <c r="K50927" s="2"/>
    </row>
    <row r="50928" spans="7:11" x14ac:dyDescent="0.3">
      <c r="G50928" s="2"/>
      <c r="K50928" s="2"/>
    </row>
    <row r="50929" spans="7:11" x14ac:dyDescent="0.3">
      <c r="G50929" s="2"/>
      <c r="K50929" s="2"/>
    </row>
    <row r="50930" spans="7:11" x14ac:dyDescent="0.3">
      <c r="G50930" s="2"/>
      <c r="K50930" s="2"/>
    </row>
    <row r="50931" spans="7:11" x14ac:dyDescent="0.3">
      <c r="G50931" s="2"/>
      <c r="K50931" s="2"/>
    </row>
    <row r="50932" spans="7:11" x14ac:dyDescent="0.3">
      <c r="G50932" s="2"/>
      <c r="K50932" s="2"/>
    </row>
    <row r="50933" spans="7:11" x14ac:dyDescent="0.3">
      <c r="G50933" s="2"/>
      <c r="K50933" s="2"/>
    </row>
    <row r="50934" spans="7:11" x14ac:dyDescent="0.3">
      <c r="G50934" s="2"/>
      <c r="K50934" s="2"/>
    </row>
    <row r="50935" spans="7:11" x14ac:dyDescent="0.3">
      <c r="G50935" s="2"/>
      <c r="K50935" s="2"/>
    </row>
    <row r="50936" spans="7:11" x14ac:dyDescent="0.3">
      <c r="G50936" s="2"/>
      <c r="K50936" s="2"/>
    </row>
    <row r="50937" spans="7:11" x14ac:dyDescent="0.3">
      <c r="G50937" s="2"/>
      <c r="K50937" s="2"/>
    </row>
    <row r="50938" spans="7:11" x14ac:dyDescent="0.3">
      <c r="G50938" s="2"/>
      <c r="K50938" s="2"/>
    </row>
    <row r="50939" spans="7:11" x14ac:dyDescent="0.3">
      <c r="G50939" s="2"/>
      <c r="K50939" s="2"/>
    </row>
    <row r="50940" spans="7:11" x14ac:dyDescent="0.3">
      <c r="G50940" s="2"/>
      <c r="K50940" s="2"/>
    </row>
    <row r="50941" spans="7:11" x14ac:dyDescent="0.3">
      <c r="G50941" s="2"/>
      <c r="K50941" s="2"/>
    </row>
    <row r="50942" spans="7:11" x14ac:dyDescent="0.3">
      <c r="G50942" s="2"/>
      <c r="K50942" s="2"/>
    </row>
    <row r="50943" spans="7:11" x14ac:dyDescent="0.3">
      <c r="G50943" s="2"/>
      <c r="K50943" s="2"/>
    </row>
    <row r="50944" spans="7:11" x14ac:dyDescent="0.3">
      <c r="G50944" s="2"/>
      <c r="K50944" s="2"/>
    </row>
    <row r="50945" spans="7:11" x14ac:dyDescent="0.3">
      <c r="G50945" s="2"/>
      <c r="K50945" s="2"/>
    </row>
    <row r="50946" spans="7:11" x14ac:dyDescent="0.3">
      <c r="G50946" s="2"/>
      <c r="K50946" s="2"/>
    </row>
    <row r="50947" spans="7:11" x14ac:dyDescent="0.3">
      <c r="G50947" s="2"/>
      <c r="K50947" s="2"/>
    </row>
    <row r="50948" spans="7:11" x14ac:dyDescent="0.3">
      <c r="G50948" s="2"/>
      <c r="K50948" s="2"/>
    </row>
    <row r="50949" spans="7:11" x14ac:dyDescent="0.3">
      <c r="G50949" s="2"/>
      <c r="K50949" s="2"/>
    </row>
    <row r="50950" spans="7:11" x14ac:dyDescent="0.3">
      <c r="G50950" s="2"/>
      <c r="K50950" s="2"/>
    </row>
    <row r="50951" spans="7:11" x14ac:dyDescent="0.3">
      <c r="G50951" s="2"/>
      <c r="K50951" s="2"/>
    </row>
    <row r="50952" spans="7:11" x14ac:dyDescent="0.3">
      <c r="G50952" s="2"/>
      <c r="K50952" s="2"/>
    </row>
    <row r="50953" spans="7:11" x14ac:dyDescent="0.3">
      <c r="G50953" s="2"/>
      <c r="K50953" s="2"/>
    </row>
    <row r="50954" spans="7:11" x14ac:dyDescent="0.3">
      <c r="G50954" s="2"/>
      <c r="K50954" s="2"/>
    </row>
    <row r="50955" spans="7:11" x14ac:dyDescent="0.3">
      <c r="G50955" s="2"/>
      <c r="K50955" s="2"/>
    </row>
    <row r="50956" spans="7:11" x14ac:dyDescent="0.3">
      <c r="G50956" s="2"/>
      <c r="K50956" s="2"/>
    </row>
    <row r="50957" spans="7:11" x14ac:dyDescent="0.3">
      <c r="G50957" s="2"/>
      <c r="K50957" s="2"/>
    </row>
    <row r="50958" spans="7:11" x14ac:dyDescent="0.3">
      <c r="G50958" s="2"/>
      <c r="K50958" s="2"/>
    </row>
    <row r="50959" spans="7:11" x14ac:dyDescent="0.3">
      <c r="G50959" s="2"/>
      <c r="K50959" s="2"/>
    </row>
    <row r="50960" spans="7:11" x14ac:dyDescent="0.3">
      <c r="G50960" s="2"/>
      <c r="K50960" s="2"/>
    </row>
    <row r="50961" spans="7:11" x14ac:dyDescent="0.3">
      <c r="G50961" s="2"/>
      <c r="K50961" s="2"/>
    </row>
    <row r="50962" spans="7:11" x14ac:dyDescent="0.3">
      <c r="G50962" s="2"/>
      <c r="K50962" s="2"/>
    </row>
    <row r="50963" spans="7:11" x14ac:dyDescent="0.3">
      <c r="G50963" s="2"/>
      <c r="K50963" s="2"/>
    </row>
    <row r="50964" spans="7:11" x14ac:dyDescent="0.3">
      <c r="G50964" s="2"/>
      <c r="K50964" s="2"/>
    </row>
    <row r="50965" spans="7:11" x14ac:dyDescent="0.3">
      <c r="G50965" s="2"/>
      <c r="K50965" s="2"/>
    </row>
    <row r="50966" spans="7:11" x14ac:dyDescent="0.3">
      <c r="G50966" s="2"/>
      <c r="K50966" s="2"/>
    </row>
    <row r="50967" spans="7:11" x14ac:dyDescent="0.3">
      <c r="G50967" s="2"/>
      <c r="K50967" s="2"/>
    </row>
    <row r="50968" spans="7:11" x14ac:dyDescent="0.3">
      <c r="G50968" s="2"/>
      <c r="K50968" s="2"/>
    </row>
    <row r="50969" spans="7:11" x14ac:dyDescent="0.3">
      <c r="G50969" s="2"/>
      <c r="K50969" s="2"/>
    </row>
    <row r="50970" spans="7:11" x14ac:dyDescent="0.3">
      <c r="G50970" s="2"/>
      <c r="K50970" s="2"/>
    </row>
    <row r="50971" spans="7:11" x14ac:dyDescent="0.3">
      <c r="G50971" s="2"/>
      <c r="K50971" s="2"/>
    </row>
    <row r="50972" spans="7:11" x14ac:dyDescent="0.3">
      <c r="G50972" s="2"/>
      <c r="K50972" s="2"/>
    </row>
    <row r="50973" spans="7:11" x14ac:dyDescent="0.3">
      <c r="G50973" s="2"/>
      <c r="K50973" s="2"/>
    </row>
    <row r="50974" spans="7:11" x14ac:dyDescent="0.3">
      <c r="G50974" s="2"/>
      <c r="K50974" s="2"/>
    </row>
    <row r="50975" spans="7:11" x14ac:dyDescent="0.3">
      <c r="G50975" s="2"/>
      <c r="K50975" s="2"/>
    </row>
    <row r="50976" spans="7:11" x14ac:dyDescent="0.3">
      <c r="G50976" s="2"/>
      <c r="K50976" s="2"/>
    </row>
    <row r="50977" spans="7:11" x14ac:dyDescent="0.3">
      <c r="G50977" s="2"/>
      <c r="K50977" s="2"/>
    </row>
    <row r="50978" spans="7:11" x14ac:dyDescent="0.3">
      <c r="G50978" s="2"/>
      <c r="K50978" s="2"/>
    </row>
    <row r="50979" spans="7:11" x14ac:dyDescent="0.3">
      <c r="G50979" s="2"/>
      <c r="K50979" s="2"/>
    </row>
    <row r="50980" spans="7:11" x14ac:dyDescent="0.3">
      <c r="G50980" s="2"/>
      <c r="K50980" s="2"/>
    </row>
    <row r="50981" spans="7:11" x14ac:dyDescent="0.3">
      <c r="G50981" s="2"/>
      <c r="K50981" s="2"/>
    </row>
    <row r="50982" spans="7:11" x14ac:dyDescent="0.3">
      <c r="G50982" s="2"/>
      <c r="K50982" s="2"/>
    </row>
    <row r="50983" spans="7:11" x14ac:dyDescent="0.3">
      <c r="G50983" s="2"/>
      <c r="K50983" s="2"/>
    </row>
    <row r="50984" spans="7:11" x14ac:dyDescent="0.3">
      <c r="G50984" s="2"/>
      <c r="K50984" s="2"/>
    </row>
    <row r="50985" spans="7:11" x14ac:dyDescent="0.3">
      <c r="G50985" s="2"/>
      <c r="K50985" s="2"/>
    </row>
    <row r="50986" spans="7:11" x14ac:dyDescent="0.3">
      <c r="G50986" s="2"/>
      <c r="K50986" s="2"/>
    </row>
    <row r="50987" spans="7:11" x14ac:dyDescent="0.3">
      <c r="G50987" s="2"/>
      <c r="K50987" s="2"/>
    </row>
    <row r="50988" spans="7:11" x14ac:dyDescent="0.3">
      <c r="G50988" s="2"/>
      <c r="K50988" s="2"/>
    </row>
    <row r="50989" spans="7:11" x14ac:dyDescent="0.3">
      <c r="G50989" s="2"/>
      <c r="K50989" s="2"/>
    </row>
    <row r="50990" spans="7:11" x14ac:dyDescent="0.3">
      <c r="G50990" s="2"/>
      <c r="K50990" s="2"/>
    </row>
    <row r="50991" spans="7:11" x14ac:dyDescent="0.3">
      <c r="G50991" s="2"/>
      <c r="K50991" s="2"/>
    </row>
    <row r="50992" spans="7:11" x14ac:dyDescent="0.3">
      <c r="G50992" s="2"/>
      <c r="K50992" s="2"/>
    </row>
    <row r="50993" spans="7:11" x14ac:dyDescent="0.3">
      <c r="G50993" s="2"/>
      <c r="K50993" s="2"/>
    </row>
    <row r="50994" spans="7:11" x14ac:dyDescent="0.3">
      <c r="G50994" s="2"/>
      <c r="K50994" s="2"/>
    </row>
    <row r="50995" spans="7:11" x14ac:dyDescent="0.3">
      <c r="G50995" s="2"/>
      <c r="K50995" s="2"/>
    </row>
    <row r="50996" spans="7:11" x14ac:dyDescent="0.3">
      <c r="G50996" s="2"/>
      <c r="K50996" s="2"/>
    </row>
    <row r="50997" spans="7:11" x14ac:dyDescent="0.3">
      <c r="G50997" s="2"/>
      <c r="K50997" s="2"/>
    </row>
    <row r="50998" spans="7:11" x14ac:dyDescent="0.3">
      <c r="G50998" s="2"/>
      <c r="K50998" s="2"/>
    </row>
    <row r="50999" spans="7:11" x14ac:dyDescent="0.3">
      <c r="G50999" s="2"/>
      <c r="K50999" s="2"/>
    </row>
    <row r="51000" spans="7:11" x14ac:dyDescent="0.3">
      <c r="G51000" s="2"/>
      <c r="K51000" s="2"/>
    </row>
    <row r="51001" spans="7:11" x14ac:dyDescent="0.3">
      <c r="G51001" s="2"/>
      <c r="K51001" s="2"/>
    </row>
    <row r="51002" spans="7:11" x14ac:dyDescent="0.3">
      <c r="G51002" s="2"/>
      <c r="K51002" s="2"/>
    </row>
    <row r="51003" spans="7:11" x14ac:dyDescent="0.3">
      <c r="G51003" s="2"/>
      <c r="K51003" s="2"/>
    </row>
    <row r="51004" spans="7:11" x14ac:dyDescent="0.3">
      <c r="G51004" s="2"/>
      <c r="K51004" s="2"/>
    </row>
    <row r="51005" spans="7:11" x14ac:dyDescent="0.3">
      <c r="G51005" s="2"/>
      <c r="K51005" s="2"/>
    </row>
    <row r="51006" spans="7:11" x14ac:dyDescent="0.3">
      <c r="G51006" s="2"/>
      <c r="K51006" s="2"/>
    </row>
    <row r="51007" spans="7:11" x14ac:dyDescent="0.3">
      <c r="G51007" s="2"/>
      <c r="K51007" s="2"/>
    </row>
    <row r="51008" spans="7:11" x14ac:dyDescent="0.3">
      <c r="G51008" s="2"/>
      <c r="K51008" s="2"/>
    </row>
    <row r="51009" spans="7:11" x14ac:dyDescent="0.3">
      <c r="G51009" s="2"/>
      <c r="K51009" s="2"/>
    </row>
    <row r="51010" spans="7:11" x14ac:dyDescent="0.3">
      <c r="G51010" s="2"/>
      <c r="K51010" s="2"/>
    </row>
    <row r="51011" spans="7:11" x14ac:dyDescent="0.3">
      <c r="G51011" s="2"/>
      <c r="K51011" s="2"/>
    </row>
    <row r="51012" spans="7:11" x14ac:dyDescent="0.3">
      <c r="G51012" s="2"/>
      <c r="K51012" s="2"/>
    </row>
    <row r="51013" spans="7:11" x14ac:dyDescent="0.3">
      <c r="G51013" s="2"/>
      <c r="K51013" s="2"/>
    </row>
    <row r="51014" spans="7:11" x14ac:dyDescent="0.3">
      <c r="G51014" s="2"/>
      <c r="K51014" s="2"/>
    </row>
    <row r="51015" spans="7:11" x14ac:dyDescent="0.3">
      <c r="G51015" s="2"/>
      <c r="K51015" s="2"/>
    </row>
    <row r="51016" spans="7:11" x14ac:dyDescent="0.3">
      <c r="G51016" s="2"/>
      <c r="K51016" s="2"/>
    </row>
    <row r="51017" spans="7:11" x14ac:dyDescent="0.3">
      <c r="G51017" s="2"/>
      <c r="K51017" s="2"/>
    </row>
    <row r="51018" spans="7:11" x14ac:dyDescent="0.3">
      <c r="G51018" s="2"/>
      <c r="K51018" s="2"/>
    </row>
    <row r="51019" spans="7:11" x14ac:dyDescent="0.3">
      <c r="G51019" s="2"/>
      <c r="K51019" s="2"/>
    </row>
    <row r="51020" spans="7:11" x14ac:dyDescent="0.3">
      <c r="G51020" s="2"/>
      <c r="K51020" s="2"/>
    </row>
    <row r="51021" spans="7:11" x14ac:dyDescent="0.3">
      <c r="G51021" s="2"/>
      <c r="K51021" s="2"/>
    </row>
    <row r="51022" spans="7:11" x14ac:dyDescent="0.3">
      <c r="G51022" s="2"/>
      <c r="K51022" s="2"/>
    </row>
    <row r="51023" spans="7:11" x14ac:dyDescent="0.3">
      <c r="G51023" s="2"/>
      <c r="K51023" s="2"/>
    </row>
    <row r="51024" spans="7:11" x14ac:dyDescent="0.3">
      <c r="G51024" s="2"/>
      <c r="K51024" s="2"/>
    </row>
    <row r="51025" spans="7:11" x14ac:dyDescent="0.3">
      <c r="G51025" s="2"/>
      <c r="K51025" s="2"/>
    </row>
    <row r="51026" spans="7:11" x14ac:dyDescent="0.3">
      <c r="G51026" s="2"/>
      <c r="K51026" s="2"/>
    </row>
    <row r="51027" spans="7:11" x14ac:dyDescent="0.3">
      <c r="G51027" s="2"/>
      <c r="K51027" s="2"/>
    </row>
    <row r="51028" spans="7:11" x14ac:dyDescent="0.3">
      <c r="G51028" s="2"/>
      <c r="K51028" s="2"/>
    </row>
    <row r="51029" spans="7:11" x14ac:dyDescent="0.3">
      <c r="G51029" s="2"/>
      <c r="K51029" s="2"/>
    </row>
    <row r="51030" spans="7:11" x14ac:dyDescent="0.3">
      <c r="G51030" s="2"/>
      <c r="K51030" s="2"/>
    </row>
    <row r="51031" spans="7:11" x14ac:dyDescent="0.3">
      <c r="G51031" s="2"/>
      <c r="K51031" s="2"/>
    </row>
    <row r="51032" spans="7:11" x14ac:dyDescent="0.3">
      <c r="G51032" s="2"/>
      <c r="K51032" s="2"/>
    </row>
    <row r="51033" spans="7:11" x14ac:dyDescent="0.3">
      <c r="G51033" s="2"/>
      <c r="K51033" s="2"/>
    </row>
    <row r="51034" spans="7:11" x14ac:dyDescent="0.3">
      <c r="G51034" s="2"/>
      <c r="K51034" s="2"/>
    </row>
    <row r="51035" spans="7:11" x14ac:dyDescent="0.3">
      <c r="G51035" s="2"/>
      <c r="K51035" s="2"/>
    </row>
    <row r="51036" spans="7:11" x14ac:dyDescent="0.3">
      <c r="G51036" s="2"/>
      <c r="K51036" s="2"/>
    </row>
    <row r="51037" spans="7:11" x14ac:dyDescent="0.3">
      <c r="G51037" s="2"/>
      <c r="K51037" s="2"/>
    </row>
    <row r="51038" spans="7:11" x14ac:dyDescent="0.3">
      <c r="G51038" s="2"/>
      <c r="K51038" s="2"/>
    </row>
    <row r="51039" spans="7:11" x14ac:dyDescent="0.3">
      <c r="G51039" s="2"/>
      <c r="K51039" s="2"/>
    </row>
    <row r="51040" spans="7:11" x14ac:dyDescent="0.3">
      <c r="G51040" s="2"/>
      <c r="K51040" s="2"/>
    </row>
    <row r="51041" spans="7:11" x14ac:dyDescent="0.3">
      <c r="G51041" s="2"/>
      <c r="K51041" s="2"/>
    </row>
    <row r="51042" spans="7:11" x14ac:dyDescent="0.3">
      <c r="G51042" s="2"/>
      <c r="K51042" s="2"/>
    </row>
    <row r="51043" spans="7:11" x14ac:dyDescent="0.3">
      <c r="G51043" s="2"/>
      <c r="K51043" s="2"/>
    </row>
    <row r="51044" spans="7:11" x14ac:dyDescent="0.3">
      <c r="G51044" s="2"/>
      <c r="K51044" s="2"/>
    </row>
    <row r="51045" spans="7:11" x14ac:dyDescent="0.3">
      <c r="G51045" s="2"/>
      <c r="K51045" s="2"/>
    </row>
    <row r="51046" spans="7:11" x14ac:dyDescent="0.3">
      <c r="G51046" s="2"/>
      <c r="K51046" s="2"/>
    </row>
    <row r="51047" spans="7:11" x14ac:dyDescent="0.3">
      <c r="G51047" s="2"/>
      <c r="K51047" s="2"/>
    </row>
    <row r="51048" spans="7:11" x14ac:dyDescent="0.3">
      <c r="G51048" s="2"/>
      <c r="K51048" s="2"/>
    </row>
    <row r="51049" spans="7:11" x14ac:dyDescent="0.3">
      <c r="G51049" s="2"/>
      <c r="K51049" s="2"/>
    </row>
    <row r="51050" spans="7:11" x14ac:dyDescent="0.3">
      <c r="G51050" s="2"/>
      <c r="K51050" s="2"/>
    </row>
    <row r="51051" spans="7:11" x14ac:dyDescent="0.3">
      <c r="G51051" s="2"/>
      <c r="K51051" s="2"/>
    </row>
    <row r="51052" spans="7:11" x14ac:dyDescent="0.3">
      <c r="G51052" s="2"/>
      <c r="K51052" s="2"/>
    </row>
    <row r="51053" spans="7:11" x14ac:dyDescent="0.3">
      <c r="G51053" s="2"/>
      <c r="K51053" s="2"/>
    </row>
    <row r="51054" spans="7:11" x14ac:dyDescent="0.3">
      <c r="G51054" s="2"/>
      <c r="K51054" s="2"/>
    </row>
    <row r="51055" spans="7:11" x14ac:dyDescent="0.3">
      <c r="G51055" s="2"/>
      <c r="K51055" s="2"/>
    </row>
    <row r="51056" spans="7:11" x14ac:dyDescent="0.3">
      <c r="G51056" s="2"/>
      <c r="K51056" s="2"/>
    </row>
    <row r="51057" spans="7:11" x14ac:dyDescent="0.3">
      <c r="G51057" s="2"/>
      <c r="K51057" s="2"/>
    </row>
    <row r="51058" spans="7:11" x14ac:dyDescent="0.3">
      <c r="G51058" s="2"/>
      <c r="K51058" s="2"/>
    </row>
    <row r="51059" spans="7:11" x14ac:dyDescent="0.3">
      <c r="G51059" s="2"/>
      <c r="K51059" s="2"/>
    </row>
    <row r="51060" spans="7:11" x14ac:dyDescent="0.3">
      <c r="G51060" s="2"/>
      <c r="K51060" s="2"/>
    </row>
    <row r="51061" spans="7:11" x14ac:dyDescent="0.3">
      <c r="G51061" s="2"/>
      <c r="K51061" s="2"/>
    </row>
    <row r="51062" spans="7:11" x14ac:dyDescent="0.3">
      <c r="G51062" s="2"/>
      <c r="K51062" s="2"/>
    </row>
    <row r="51063" spans="7:11" x14ac:dyDescent="0.3">
      <c r="G51063" s="2"/>
      <c r="K51063" s="2"/>
    </row>
    <row r="51064" spans="7:11" x14ac:dyDescent="0.3">
      <c r="G51064" s="2"/>
      <c r="K51064" s="2"/>
    </row>
    <row r="51065" spans="7:11" x14ac:dyDescent="0.3">
      <c r="G51065" s="2"/>
      <c r="K51065" s="2"/>
    </row>
    <row r="51066" spans="7:11" x14ac:dyDescent="0.3">
      <c r="G51066" s="2"/>
      <c r="K51066" s="2"/>
    </row>
    <row r="51067" spans="7:11" x14ac:dyDescent="0.3">
      <c r="G51067" s="2"/>
      <c r="K51067" s="2"/>
    </row>
    <row r="51068" spans="7:11" x14ac:dyDescent="0.3">
      <c r="G51068" s="2"/>
      <c r="K51068" s="2"/>
    </row>
    <row r="51069" spans="7:11" x14ac:dyDescent="0.3">
      <c r="G51069" s="2"/>
      <c r="K51069" s="2"/>
    </row>
    <row r="51070" spans="7:11" x14ac:dyDescent="0.3">
      <c r="G51070" s="2"/>
      <c r="K51070" s="2"/>
    </row>
    <row r="51071" spans="7:11" x14ac:dyDescent="0.3">
      <c r="G51071" s="2"/>
      <c r="K51071" s="2"/>
    </row>
    <row r="51072" spans="7:11" x14ac:dyDescent="0.3">
      <c r="G51072" s="2"/>
      <c r="K51072" s="2"/>
    </row>
    <row r="51073" spans="7:11" x14ac:dyDescent="0.3">
      <c r="G51073" s="2"/>
      <c r="K51073" s="2"/>
    </row>
    <row r="51074" spans="7:11" x14ac:dyDescent="0.3">
      <c r="G51074" s="2"/>
      <c r="K51074" s="2"/>
    </row>
    <row r="51075" spans="7:11" x14ac:dyDescent="0.3">
      <c r="G51075" s="2"/>
      <c r="K51075" s="2"/>
    </row>
    <row r="51076" spans="7:11" x14ac:dyDescent="0.3">
      <c r="G51076" s="2"/>
      <c r="K51076" s="2"/>
    </row>
    <row r="51077" spans="7:11" x14ac:dyDescent="0.3">
      <c r="G51077" s="2"/>
      <c r="K51077" s="2"/>
    </row>
    <row r="51078" spans="7:11" x14ac:dyDescent="0.3">
      <c r="G51078" s="2"/>
      <c r="K51078" s="2"/>
    </row>
    <row r="51079" spans="7:11" x14ac:dyDescent="0.3">
      <c r="G51079" s="2"/>
      <c r="K51079" s="2"/>
    </row>
    <row r="51080" spans="7:11" x14ac:dyDescent="0.3">
      <c r="G51080" s="2"/>
      <c r="K51080" s="2"/>
    </row>
    <row r="51081" spans="7:11" x14ac:dyDescent="0.3">
      <c r="G51081" s="2"/>
      <c r="K51081" s="2"/>
    </row>
    <row r="51082" spans="7:11" x14ac:dyDescent="0.3">
      <c r="G51082" s="2"/>
      <c r="K51082" s="2"/>
    </row>
    <row r="51083" spans="7:11" x14ac:dyDescent="0.3">
      <c r="G51083" s="2"/>
      <c r="K51083" s="2"/>
    </row>
    <row r="51084" spans="7:11" x14ac:dyDescent="0.3">
      <c r="G51084" s="2"/>
      <c r="K51084" s="2"/>
    </row>
    <row r="51085" spans="7:11" x14ac:dyDescent="0.3">
      <c r="G51085" s="2"/>
      <c r="K51085" s="2"/>
    </row>
    <row r="51086" spans="7:11" x14ac:dyDescent="0.3">
      <c r="G51086" s="2"/>
      <c r="K51086" s="2"/>
    </row>
    <row r="51087" spans="7:11" x14ac:dyDescent="0.3">
      <c r="G51087" s="2"/>
      <c r="K51087" s="2"/>
    </row>
    <row r="51088" spans="7:11" x14ac:dyDescent="0.3">
      <c r="G51088" s="2"/>
      <c r="K51088" s="2"/>
    </row>
    <row r="51089" spans="7:11" x14ac:dyDescent="0.3">
      <c r="G51089" s="2"/>
      <c r="K51089" s="2"/>
    </row>
    <row r="51090" spans="7:11" x14ac:dyDescent="0.3">
      <c r="G51090" s="2"/>
      <c r="K51090" s="2"/>
    </row>
    <row r="51091" spans="7:11" x14ac:dyDescent="0.3">
      <c r="G51091" s="2"/>
      <c r="K51091" s="2"/>
    </row>
    <row r="51092" spans="7:11" x14ac:dyDescent="0.3">
      <c r="G51092" s="2"/>
      <c r="K51092" s="2"/>
    </row>
    <row r="51093" spans="7:11" x14ac:dyDescent="0.3">
      <c r="G51093" s="2"/>
      <c r="K51093" s="2"/>
    </row>
    <row r="51094" spans="7:11" x14ac:dyDescent="0.3">
      <c r="G51094" s="2"/>
      <c r="K51094" s="2"/>
    </row>
    <row r="51095" spans="7:11" x14ac:dyDescent="0.3">
      <c r="G51095" s="2"/>
      <c r="K51095" s="2"/>
    </row>
    <row r="51096" spans="7:11" x14ac:dyDescent="0.3">
      <c r="G51096" s="2"/>
      <c r="K51096" s="2"/>
    </row>
    <row r="51097" spans="7:11" x14ac:dyDescent="0.3">
      <c r="G51097" s="2"/>
      <c r="K51097" s="2"/>
    </row>
    <row r="51098" spans="7:11" x14ac:dyDescent="0.3">
      <c r="G51098" s="2"/>
      <c r="K51098" s="2"/>
    </row>
    <row r="51099" spans="7:11" x14ac:dyDescent="0.3">
      <c r="G51099" s="2"/>
      <c r="K51099" s="2"/>
    </row>
    <row r="51100" spans="7:11" x14ac:dyDescent="0.3">
      <c r="G51100" s="2"/>
      <c r="K51100" s="2"/>
    </row>
    <row r="51101" spans="7:11" x14ac:dyDescent="0.3">
      <c r="G51101" s="2"/>
      <c r="K51101" s="2"/>
    </row>
    <row r="51102" spans="7:11" x14ac:dyDescent="0.3">
      <c r="G51102" s="2"/>
      <c r="K51102" s="2"/>
    </row>
    <row r="51103" spans="7:11" x14ac:dyDescent="0.3">
      <c r="G51103" s="2"/>
      <c r="K51103" s="2"/>
    </row>
    <row r="51104" spans="7:11" x14ac:dyDescent="0.3">
      <c r="G51104" s="2"/>
      <c r="K51104" s="2"/>
    </row>
    <row r="51105" spans="7:11" x14ac:dyDescent="0.3">
      <c r="G51105" s="2"/>
      <c r="K51105" s="2"/>
    </row>
    <row r="51106" spans="7:11" x14ac:dyDescent="0.3">
      <c r="G51106" s="2"/>
      <c r="K51106" s="2"/>
    </row>
    <row r="51107" spans="7:11" x14ac:dyDescent="0.3">
      <c r="G51107" s="2"/>
      <c r="K51107" s="2"/>
    </row>
    <row r="51108" spans="7:11" x14ac:dyDescent="0.3">
      <c r="G51108" s="2"/>
      <c r="K51108" s="2"/>
    </row>
    <row r="51109" spans="7:11" x14ac:dyDescent="0.3">
      <c r="G51109" s="2"/>
      <c r="K51109" s="2"/>
    </row>
    <row r="51110" spans="7:11" x14ac:dyDescent="0.3">
      <c r="G51110" s="2"/>
      <c r="K51110" s="2"/>
    </row>
    <row r="51111" spans="7:11" x14ac:dyDescent="0.3">
      <c r="G51111" s="2"/>
      <c r="K51111" s="2"/>
    </row>
    <row r="51112" spans="7:11" x14ac:dyDescent="0.3">
      <c r="G51112" s="2"/>
      <c r="K51112" s="2"/>
    </row>
    <row r="51113" spans="7:11" x14ac:dyDescent="0.3">
      <c r="G51113" s="2"/>
      <c r="K51113" s="2"/>
    </row>
    <row r="51114" spans="7:11" x14ac:dyDescent="0.3">
      <c r="G51114" s="2"/>
      <c r="K51114" s="2"/>
    </row>
    <row r="51115" spans="7:11" x14ac:dyDescent="0.3">
      <c r="G51115" s="2"/>
      <c r="K51115" s="2"/>
    </row>
    <row r="51116" spans="7:11" x14ac:dyDescent="0.3">
      <c r="G51116" s="2"/>
      <c r="K51116" s="2"/>
    </row>
    <row r="51117" spans="7:11" x14ac:dyDescent="0.3">
      <c r="G51117" s="2"/>
      <c r="K51117" s="2"/>
    </row>
    <row r="51118" spans="7:11" x14ac:dyDescent="0.3">
      <c r="G51118" s="2"/>
      <c r="K51118" s="2"/>
    </row>
    <row r="51119" spans="7:11" x14ac:dyDescent="0.3">
      <c r="G51119" s="2"/>
      <c r="K51119" s="2"/>
    </row>
    <row r="51120" spans="7:11" x14ac:dyDescent="0.3">
      <c r="G51120" s="2"/>
      <c r="K51120" s="2"/>
    </row>
    <row r="51121" spans="7:11" x14ac:dyDescent="0.3">
      <c r="G51121" s="2"/>
      <c r="K51121" s="2"/>
    </row>
    <row r="51122" spans="7:11" x14ac:dyDescent="0.3">
      <c r="G51122" s="2"/>
      <c r="K51122" s="2"/>
    </row>
    <row r="51123" spans="7:11" x14ac:dyDescent="0.3">
      <c r="G51123" s="2"/>
      <c r="K51123" s="2"/>
    </row>
    <row r="51124" spans="7:11" x14ac:dyDescent="0.3">
      <c r="G51124" s="2"/>
      <c r="K51124" s="2"/>
    </row>
    <row r="51125" spans="7:11" x14ac:dyDescent="0.3">
      <c r="G51125" s="2"/>
      <c r="K51125" s="2"/>
    </row>
    <row r="51126" spans="7:11" x14ac:dyDescent="0.3">
      <c r="G51126" s="2"/>
      <c r="K51126" s="2"/>
    </row>
    <row r="51127" spans="7:11" x14ac:dyDescent="0.3">
      <c r="G51127" s="2"/>
      <c r="K51127" s="2"/>
    </row>
    <row r="51128" spans="7:11" x14ac:dyDescent="0.3">
      <c r="G51128" s="2"/>
      <c r="K51128" s="2"/>
    </row>
    <row r="51129" spans="7:11" x14ac:dyDescent="0.3">
      <c r="G51129" s="2"/>
      <c r="K51129" s="2"/>
    </row>
    <row r="51130" spans="7:11" x14ac:dyDescent="0.3">
      <c r="G51130" s="2"/>
      <c r="K51130" s="2"/>
    </row>
    <row r="51131" spans="7:11" x14ac:dyDescent="0.3">
      <c r="G51131" s="2"/>
      <c r="K51131" s="2"/>
    </row>
    <row r="51132" spans="7:11" x14ac:dyDescent="0.3">
      <c r="G51132" s="2"/>
      <c r="K51132" s="2"/>
    </row>
    <row r="51133" spans="7:11" x14ac:dyDescent="0.3">
      <c r="G51133" s="2"/>
      <c r="K51133" s="2"/>
    </row>
    <row r="51134" spans="7:11" x14ac:dyDescent="0.3">
      <c r="G51134" s="2"/>
      <c r="K51134" s="2"/>
    </row>
    <row r="51135" spans="7:11" x14ac:dyDescent="0.3">
      <c r="G51135" s="2"/>
      <c r="K51135" s="2"/>
    </row>
    <row r="51136" spans="7:11" x14ac:dyDescent="0.3">
      <c r="G51136" s="2"/>
      <c r="K51136" s="2"/>
    </row>
    <row r="51137" spans="7:11" x14ac:dyDescent="0.3">
      <c r="G51137" s="2"/>
      <c r="K51137" s="2"/>
    </row>
    <row r="51138" spans="7:11" x14ac:dyDescent="0.3">
      <c r="G51138" s="2"/>
      <c r="K51138" s="2"/>
    </row>
    <row r="51139" spans="7:11" x14ac:dyDescent="0.3">
      <c r="G51139" s="2"/>
      <c r="K51139" s="2"/>
    </row>
    <row r="51140" spans="7:11" x14ac:dyDescent="0.3">
      <c r="G51140" s="2"/>
      <c r="K51140" s="2"/>
    </row>
    <row r="51141" spans="7:11" x14ac:dyDescent="0.3">
      <c r="G51141" s="2"/>
      <c r="K51141" s="2"/>
    </row>
    <row r="51142" spans="7:11" x14ac:dyDescent="0.3">
      <c r="G51142" s="2"/>
      <c r="K51142" s="2"/>
    </row>
    <row r="51143" spans="7:11" x14ac:dyDescent="0.3">
      <c r="G51143" s="2"/>
      <c r="K51143" s="2"/>
    </row>
    <row r="51144" spans="7:11" x14ac:dyDescent="0.3">
      <c r="G51144" s="2"/>
      <c r="K51144" s="2"/>
    </row>
    <row r="51145" spans="7:11" x14ac:dyDescent="0.3">
      <c r="G51145" s="2"/>
      <c r="K51145" s="2"/>
    </row>
    <row r="51146" spans="7:11" x14ac:dyDescent="0.3">
      <c r="G51146" s="2"/>
      <c r="K51146" s="2"/>
    </row>
    <row r="51147" spans="7:11" x14ac:dyDescent="0.3">
      <c r="G51147" s="2"/>
      <c r="K51147" s="2"/>
    </row>
    <row r="51148" spans="7:11" x14ac:dyDescent="0.3">
      <c r="G51148" s="2"/>
      <c r="K51148" s="2"/>
    </row>
    <row r="51149" spans="7:11" x14ac:dyDescent="0.3">
      <c r="G51149" s="2"/>
      <c r="K51149" s="2"/>
    </row>
    <row r="51150" spans="7:11" x14ac:dyDescent="0.3">
      <c r="G51150" s="2"/>
      <c r="K51150" s="2"/>
    </row>
    <row r="51151" spans="7:11" x14ac:dyDescent="0.3">
      <c r="G51151" s="2"/>
      <c r="K51151" s="2"/>
    </row>
    <row r="51152" spans="7:11" x14ac:dyDescent="0.3">
      <c r="G51152" s="2"/>
      <c r="K51152" s="2"/>
    </row>
    <row r="51153" spans="7:11" x14ac:dyDescent="0.3">
      <c r="G51153" s="2"/>
      <c r="K51153" s="2"/>
    </row>
    <row r="51154" spans="7:11" x14ac:dyDescent="0.3">
      <c r="G51154" s="2"/>
      <c r="K51154" s="2"/>
    </row>
    <row r="51155" spans="7:11" x14ac:dyDescent="0.3">
      <c r="G51155" s="2"/>
      <c r="K51155" s="2"/>
    </row>
    <row r="51156" spans="7:11" x14ac:dyDescent="0.3">
      <c r="G51156" s="2"/>
      <c r="K51156" s="2"/>
    </row>
    <row r="51157" spans="7:11" x14ac:dyDescent="0.3">
      <c r="G51157" s="2"/>
      <c r="K51157" s="2"/>
    </row>
    <row r="51158" spans="7:11" x14ac:dyDescent="0.3">
      <c r="G51158" s="2"/>
      <c r="K51158" s="2"/>
    </row>
    <row r="51159" spans="7:11" x14ac:dyDescent="0.3">
      <c r="G51159" s="2"/>
      <c r="K51159" s="2"/>
    </row>
    <row r="51160" spans="7:11" x14ac:dyDescent="0.3">
      <c r="G51160" s="2"/>
      <c r="K51160" s="2"/>
    </row>
    <row r="51161" spans="7:11" x14ac:dyDescent="0.3">
      <c r="G51161" s="2"/>
      <c r="K51161" s="2"/>
    </row>
    <row r="51162" spans="7:11" x14ac:dyDescent="0.3">
      <c r="G51162" s="2"/>
      <c r="K51162" s="2"/>
    </row>
    <row r="51163" spans="7:11" x14ac:dyDescent="0.3">
      <c r="G51163" s="2"/>
      <c r="K51163" s="2"/>
    </row>
    <row r="51164" spans="7:11" x14ac:dyDescent="0.3">
      <c r="G51164" s="2"/>
      <c r="K51164" s="2"/>
    </row>
    <row r="51165" spans="7:11" x14ac:dyDescent="0.3">
      <c r="G51165" s="2"/>
      <c r="K51165" s="2"/>
    </row>
    <row r="51166" spans="7:11" x14ac:dyDescent="0.3">
      <c r="G51166" s="2"/>
      <c r="K51166" s="2"/>
    </row>
    <row r="51167" spans="7:11" x14ac:dyDescent="0.3">
      <c r="G51167" s="2"/>
      <c r="K51167" s="2"/>
    </row>
    <row r="51168" spans="7:11" x14ac:dyDescent="0.3">
      <c r="G51168" s="2"/>
      <c r="K51168" s="2"/>
    </row>
    <row r="51169" spans="7:11" x14ac:dyDescent="0.3">
      <c r="G51169" s="2"/>
      <c r="K51169" s="2"/>
    </row>
    <row r="51170" spans="7:11" x14ac:dyDescent="0.3">
      <c r="G51170" s="2"/>
      <c r="K51170" s="2"/>
    </row>
    <row r="51171" spans="7:11" x14ac:dyDescent="0.3">
      <c r="G51171" s="2"/>
      <c r="K51171" s="2"/>
    </row>
    <row r="51172" spans="7:11" x14ac:dyDescent="0.3">
      <c r="G51172" s="2"/>
      <c r="K51172" s="2"/>
    </row>
    <row r="51173" spans="7:11" x14ac:dyDescent="0.3">
      <c r="G51173" s="2"/>
      <c r="K51173" s="2"/>
    </row>
    <row r="51174" spans="7:11" x14ac:dyDescent="0.3">
      <c r="G51174" s="2"/>
      <c r="K51174" s="2"/>
    </row>
    <row r="51175" spans="7:11" x14ac:dyDescent="0.3">
      <c r="G51175" s="2"/>
      <c r="K51175" s="2"/>
    </row>
    <row r="51176" spans="7:11" x14ac:dyDescent="0.3">
      <c r="G51176" s="2"/>
      <c r="K51176" s="2"/>
    </row>
    <row r="51177" spans="7:11" x14ac:dyDescent="0.3">
      <c r="G51177" s="2"/>
      <c r="K51177" s="2"/>
    </row>
    <row r="51178" spans="7:11" x14ac:dyDescent="0.3">
      <c r="G51178" s="2"/>
      <c r="K51178" s="2"/>
    </row>
    <row r="51179" spans="7:11" x14ac:dyDescent="0.3">
      <c r="G51179" s="2"/>
      <c r="K51179" s="2"/>
    </row>
    <row r="51180" spans="7:11" x14ac:dyDescent="0.3">
      <c r="G51180" s="2"/>
      <c r="K51180" s="2"/>
    </row>
    <row r="51181" spans="7:11" x14ac:dyDescent="0.3">
      <c r="G51181" s="2"/>
      <c r="K51181" s="2"/>
    </row>
    <row r="51182" spans="7:11" x14ac:dyDescent="0.3">
      <c r="G51182" s="2"/>
      <c r="K51182" s="2"/>
    </row>
    <row r="51183" spans="7:11" x14ac:dyDescent="0.3">
      <c r="G51183" s="2"/>
      <c r="K51183" s="2"/>
    </row>
    <row r="51184" spans="7:11" x14ac:dyDescent="0.3">
      <c r="G51184" s="2"/>
      <c r="K51184" s="2"/>
    </row>
    <row r="51185" spans="7:11" x14ac:dyDescent="0.3">
      <c r="G51185" s="2"/>
      <c r="K51185" s="2"/>
    </row>
    <row r="51186" spans="7:11" x14ac:dyDescent="0.3">
      <c r="G51186" s="2"/>
      <c r="K51186" s="2"/>
    </row>
    <row r="51187" spans="7:11" x14ac:dyDescent="0.3">
      <c r="G51187" s="2"/>
      <c r="K51187" s="2"/>
    </row>
    <row r="51188" spans="7:11" x14ac:dyDescent="0.3">
      <c r="G51188" s="2"/>
      <c r="K51188" s="2"/>
    </row>
    <row r="51189" spans="7:11" x14ac:dyDescent="0.3">
      <c r="G51189" s="2"/>
      <c r="K51189" s="2"/>
    </row>
    <row r="51190" spans="7:11" x14ac:dyDescent="0.3">
      <c r="G51190" s="2"/>
      <c r="K51190" s="2"/>
    </row>
    <row r="51191" spans="7:11" x14ac:dyDescent="0.3">
      <c r="G51191" s="2"/>
      <c r="K51191" s="2"/>
    </row>
    <row r="51192" spans="7:11" x14ac:dyDescent="0.3">
      <c r="G51192" s="2"/>
      <c r="K51192" s="2"/>
    </row>
    <row r="51193" spans="7:11" x14ac:dyDescent="0.3">
      <c r="G51193" s="2"/>
      <c r="K51193" s="2"/>
    </row>
    <row r="51194" spans="7:11" x14ac:dyDescent="0.3">
      <c r="G51194" s="2"/>
      <c r="K51194" s="2"/>
    </row>
    <row r="51195" spans="7:11" x14ac:dyDescent="0.3">
      <c r="G51195" s="2"/>
      <c r="K51195" s="2"/>
    </row>
    <row r="51196" spans="7:11" x14ac:dyDescent="0.3">
      <c r="G51196" s="2"/>
      <c r="K51196" s="2"/>
    </row>
    <row r="51197" spans="7:11" x14ac:dyDescent="0.3">
      <c r="G51197" s="2"/>
      <c r="K51197" s="2"/>
    </row>
    <row r="51198" spans="7:11" x14ac:dyDescent="0.3">
      <c r="G51198" s="2"/>
      <c r="K51198" s="2"/>
    </row>
    <row r="51199" spans="7:11" x14ac:dyDescent="0.3">
      <c r="G51199" s="2"/>
      <c r="K51199" s="2"/>
    </row>
    <row r="51200" spans="7:11" x14ac:dyDescent="0.3">
      <c r="G51200" s="2"/>
      <c r="K51200" s="2"/>
    </row>
    <row r="51201" spans="7:11" x14ac:dyDescent="0.3">
      <c r="G51201" s="2"/>
      <c r="K51201" s="2"/>
    </row>
    <row r="51202" spans="7:11" x14ac:dyDescent="0.3">
      <c r="G51202" s="2"/>
      <c r="K51202" s="2"/>
    </row>
    <row r="51203" spans="7:11" x14ac:dyDescent="0.3">
      <c r="G51203" s="2"/>
      <c r="K51203" s="2"/>
    </row>
    <row r="51204" spans="7:11" x14ac:dyDescent="0.3">
      <c r="G51204" s="2"/>
      <c r="K51204" s="2"/>
    </row>
    <row r="51205" spans="7:11" x14ac:dyDescent="0.3">
      <c r="G51205" s="2"/>
      <c r="K51205" s="2"/>
    </row>
    <row r="51206" spans="7:11" x14ac:dyDescent="0.3">
      <c r="G51206" s="2"/>
      <c r="K51206" s="2"/>
    </row>
    <row r="51207" spans="7:11" x14ac:dyDescent="0.3">
      <c r="G51207" s="2"/>
      <c r="K51207" s="2"/>
    </row>
    <row r="51208" spans="7:11" x14ac:dyDescent="0.3">
      <c r="G51208" s="2"/>
      <c r="K51208" s="2"/>
    </row>
    <row r="51209" spans="7:11" x14ac:dyDescent="0.3">
      <c r="G51209" s="2"/>
      <c r="K51209" s="2"/>
    </row>
    <row r="51210" spans="7:11" x14ac:dyDescent="0.3">
      <c r="G51210" s="2"/>
      <c r="K51210" s="2"/>
    </row>
    <row r="51211" spans="7:11" x14ac:dyDescent="0.3">
      <c r="G51211" s="2"/>
      <c r="K51211" s="2"/>
    </row>
    <row r="51212" spans="7:11" x14ac:dyDescent="0.3">
      <c r="G51212" s="2"/>
      <c r="K51212" s="2"/>
    </row>
    <row r="51213" spans="7:11" x14ac:dyDescent="0.3">
      <c r="G51213" s="2"/>
      <c r="K51213" s="2"/>
    </row>
    <row r="51214" spans="7:11" x14ac:dyDescent="0.3">
      <c r="G51214" s="2"/>
      <c r="K51214" s="2"/>
    </row>
    <row r="51215" spans="7:11" x14ac:dyDescent="0.3">
      <c r="G51215" s="2"/>
      <c r="K51215" s="2"/>
    </row>
    <row r="51216" spans="7:11" x14ac:dyDescent="0.3">
      <c r="G51216" s="2"/>
      <c r="K51216" s="2"/>
    </row>
    <row r="51217" spans="7:11" x14ac:dyDescent="0.3">
      <c r="G51217" s="2"/>
      <c r="K51217" s="2"/>
    </row>
    <row r="51218" spans="7:11" x14ac:dyDescent="0.3">
      <c r="G51218" s="2"/>
      <c r="K51218" s="2"/>
    </row>
    <row r="51219" spans="7:11" x14ac:dyDescent="0.3">
      <c r="G51219" s="2"/>
      <c r="K51219" s="2"/>
    </row>
    <row r="51220" spans="7:11" x14ac:dyDescent="0.3">
      <c r="G51220" s="2"/>
      <c r="K51220" s="2"/>
    </row>
    <row r="51221" spans="7:11" x14ac:dyDescent="0.3">
      <c r="G51221" s="2"/>
      <c r="K51221" s="2"/>
    </row>
    <row r="51222" spans="7:11" x14ac:dyDescent="0.3">
      <c r="G51222" s="2"/>
      <c r="K51222" s="2"/>
    </row>
    <row r="51223" spans="7:11" x14ac:dyDescent="0.3">
      <c r="G51223" s="2"/>
      <c r="K51223" s="2"/>
    </row>
    <row r="51224" spans="7:11" x14ac:dyDescent="0.3">
      <c r="G51224" s="2"/>
      <c r="K51224" s="2"/>
    </row>
    <row r="51225" spans="7:11" x14ac:dyDescent="0.3">
      <c r="G51225" s="2"/>
      <c r="K51225" s="2"/>
    </row>
    <row r="51226" spans="7:11" x14ac:dyDescent="0.3">
      <c r="G51226" s="2"/>
      <c r="K51226" s="2"/>
    </row>
    <row r="51227" spans="7:11" x14ac:dyDescent="0.3">
      <c r="G51227" s="2"/>
      <c r="K51227" s="2"/>
    </row>
    <row r="51228" spans="7:11" x14ac:dyDescent="0.3">
      <c r="G51228" s="2"/>
      <c r="K51228" s="2"/>
    </row>
    <row r="51229" spans="7:11" x14ac:dyDescent="0.3">
      <c r="G51229" s="2"/>
      <c r="K51229" s="2"/>
    </row>
    <row r="51230" spans="7:11" x14ac:dyDescent="0.3">
      <c r="G51230" s="2"/>
      <c r="K51230" s="2"/>
    </row>
    <row r="51231" spans="7:11" x14ac:dyDescent="0.3">
      <c r="G51231" s="2"/>
      <c r="K51231" s="2"/>
    </row>
    <row r="51232" spans="7:11" x14ac:dyDescent="0.3">
      <c r="G51232" s="2"/>
      <c r="K51232" s="2"/>
    </row>
    <row r="51233" spans="7:11" x14ac:dyDescent="0.3">
      <c r="G51233" s="2"/>
      <c r="K51233" s="2"/>
    </row>
    <row r="51234" spans="7:11" x14ac:dyDescent="0.3">
      <c r="G51234" s="2"/>
      <c r="K51234" s="2"/>
    </row>
    <row r="51235" spans="7:11" x14ac:dyDescent="0.3">
      <c r="G51235" s="2"/>
      <c r="K51235" s="2"/>
    </row>
    <row r="51236" spans="7:11" x14ac:dyDescent="0.3">
      <c r="G51236" s="2"/>
      <c r="K51236" s="2"/>
    </row>
    <row r="51237" spans="7:11" x14ac:dyDescent="0.3">
      <c r="G51237" s="2"/>
      <c r="K51237" s="2"/>
    </row>
    <row r="51238" spans="7:11" x14ac:dyDescent="0.3">
      <c r="G51238" s="2"/>
      <c r="K51238" s="2"/>
    </row>
    <row r="51239" spans="7:11" x14ac:dyDescent="0.3">
      <c r="G51239" s="2"/>
      <c r="K51239" s="2"/>
    </row>
    <row r="51240" spans="7:11" x14ac:dyDescent="0.3">
      <c r="G51240" s="2"/>
      <c r="K51240" s="2"/>
    </row>
    <row r="51241" spans="7:11" x14ac:dyDescent="0.3">
      <c r="G51241" s="2"/>
      <c r="K51241" s="2"/>
    </row>
    <row r="51242" spans="7:11" x14ac:dyDescent="0.3">
      <c r="G51242" s="2"/>
      <c r="K51242" s="2"/>
    </row>
    <row r="51243" spans="7:11" x14ac:dyDescent="0.3">
      <c r="G51243" s="2"/>
      <c r="K51243" s="2"/>
    </row>
    <row r="51244" spans="7:11" x14ac:dyDescent="0.3">
      <c r="G51244" s="2"/>
      <c r="K51244" s="2"/>
    </row>
    <row r="51245" spans="7:11" x14ac:dyDescent="0.3">
      <c r="G51245" s="2"/>
      <c r="K51245" s="2"/>
    </row>
    <row r="51246" spans="7:11" x14ac:dyDescent="0.3">
      <c r="G51246" s="2"/>
      <c r="K51246" s="2"/>
    </row>
    <row r="51247" spans="7:11" x14ac:dyDescent="0.3">
      <c r="G51247" s="2"/>
      <c r="K51247" s="2"/>
    </row>
    <row r="51248" spans="7:11" x14ac:dyDescent="0.3">
      <c r="G51248" s="2"/>
      <c r="K51248" s="2"/>
    </row>
    <row r="51249" spans="7:11" x14ac:dyDescent="0.3">
      <c r="G51249" s="2"/>
      <c r="K51249" s="2"/>
    </row>
    <row r="51250" spans="7:11" x14ac:dyDescent="0.3">
      <c r="G51250" s="2"/>
      <c r="K51250" s="2"/>
    </row>
    <row r="51251" spans="7:11" x14ac:dyDescent="0.3">
      <c r="G51251" s="2"/>
      <c r="K51251" s="2"/>
    </row>
    <row r="51252" spans="7:11" x14ac:dyDescent="0.3">
      <c r="G51252" s="2"/>
      <c r="K51252" s="2"/>
    </row>
    <row r="51253" spans="7:11" x14ac:dyDescent="0.3">
      <c r="G51253" s="2"/>
      <c r="K51253" s="2"/>
    </row>
    <row r="51254" spans="7:11" x14ac:dyDescent="0.3">
      <c r="G51254" s="2"/>
      <c r="K51254" s="2"/>
    </row>
    <row r="51255" spans="7:11" x14ac:dyDescent="0.3">
      <c r="G51255" s="2"/>
      <c r="K51255" s="2"/>
    </row>
    <row r="51256" spans="7:11" x14ac:dyDescent="0.3">
      <c r="G51256" s="2"/>
      <c r="K51256" s="2"/>
    </row>
    <row r="51257" spans="7:11" x14ac:dyDescent="0.3">
      <c r="G51257" s="2"/>
      <c r="K51257" s="2"/>
    </row>
    <row r="51258" spans="7:11" x14ac:dyDescent="0.3">
      <c r="G51258" s="2"/>
      <c r="K51258" s="2"/>
    </row>
    <row r="51259" spans="7:11" x14ac:dyDescent="0.3">
      <c r="G51259" s="2"/>
      <c r="K51259" s="2"/>
    </row>
    <row r="51260" spans="7:11" x14ac:dyDescent="0.3">
      <c r="G51260" s="2"/>
      <c r="K51260" s="2"/>
    </row>
    <row r="51261" spans="7:11" x14ac:dyDescent="0.3">
      <c r="G51261" s="2"/>
      <c r="K51261" s="2"/>
    </row>
    <row r="51262" spans="7:11" x14ac:dyDescent="0.3">
      <c r="G51262" s="2"/>
      <c r="K51262" s="2"/>
    </row>
    <row r="51263" spans="7:11" x14ac:dyDescent="0.3">
      <c r="G51263" s="2"/>
      <c r="K51263" s="2"/>
    </row>
    <row r="51264" spans="7:11" x14ac:dyDescent="0.3">
      <c r="G51264" s="2"/>
      <c r="K51264" s="2"/>
    </row>
    <row r="51265" spans="7:11" x14ac:dyDescent="0.3">
      <c r="G51265" s="2"/>
      <c r="K51265" s="2"/>
    </row>
    <row r="51266" spans="7:11" x14ac:dyDescent="0.3">
      <c r="G51266" s="2"/>
      <c r="K51266" s="2"/>
    </row>
    <row r="51267" spans="7:11" x14ac:dyDescent="0.3">
      <c r="G51267" s="2"/>
      <c r="K51267" s="2"/>
    </row>
    <row r="51268" spans="7:11" x14ac:dyDescent="0.3">
      <c r="G51268" s="2"/>
      <c r="K51268" s="2"/>
    </row>
    <row r="51269" spans="7:11" x14ac:dyDescent="0.3">
      <c r="G51269" s="2"/>
      <c r="K51269" s="2"/>
    </row>
    <row r="51270" spans="7:11" x14ac:dyDescent="0.3">
      <c r="G51270" s="2"/>
      <c r="K51270" s="2"/>
    </row>
    <row r="51271" spans="7:11" x14ac:dyDescent="0.3">
      <c r="G51271" s="2"/>
      <c r="K51271" s="2"/>
    </row>
    <row r="51272" spans="7:11" x14ac:dyDescent="0.3">
      <c r="G51272" s="2"/>
      <c r="K51272" s="2"/>
    </row>
    <row r="51273" spans="7:11" x14ac:dyDescent="0.3">
      <c r="G51273" s="2"/>
      <c r="K51273" s="2"/>
    </row>
    <row r="51274" spans="7:11" x14ac:dyDescent="0.3">
      <c r="G51274" s="2"/>
      <c r="K51274" s="2"/>
    </row>
    <row r="51275" spans="7:11" x14ac:dyDescent="0.3">
      <c r="G51275" s="2"/>
      <c r="K51275" s="2"/>
    </row>
    <row r="51276" spans="7:11" x14ac:dyDescent="0.3">
      <c r="G51276" s="2"/>
      <c r="K51276" s="2"/>
    </row>
    <row r="51277" spans="7:11" x14ac:dyDescent="0.3">
      <c r="G51277" s="2"/>
      <c r="K51277" s="2"/>
    </row>
    <row r="51278" spans="7:11" x14ac:dyDescent="0.3">
      <c r="G51278" s="2"/>
      <c r="K51278" s="2"/>
    </row>
    <row r="51279" spans="7:11" x14ac:dyDescent="0.3">
      <c r="G51279" s="2"/>
      <c r="K51279" s="2"/>
    </row>
    <row r="51280" spans="7:11" x14ac:dyDescent="0.3">
      <c r="G51280" s="2"/>
      <c r="K51280" s="2"/>
    </row>
    <row r="51281" spans="7:11" x14ac:dyDescent="0.3">
      <c r="G51281" s="2"/>
      <c r="K51281" s="2"/>
    </row>
    <row r="51282" spans="7:11" x14ac:dyDescent="0.3">
      <c r="G51282" s="2"/>
      <c r="K51282" s="2"/>
    </row>
    <row r="51283" spans="7:11" x14ac:dyDescent="0.3">
      <c r="G51283" s="2"/>
      <c r="K51283" s="2"/>
    </row>
    <row r="51284" spans="7:11" x14ac:dyDescent="0.3">
      <c r="G51284" s="2"/>
      <c r="K51284" s="2"/>
    </row>
    <row r="51285" spans="7:11" x14ac:dyDescent="0.3">
      <c r="G51285" s="2"/>
      <c r="K51285" s="2"/>
    </row>
    <row r="51286" spans="7:11" x14ac:dyDescent="0.3">
      <c r="G51286" s="2"/>
      <c r="K51286" s="2"/>
    </row>
    <row r="51287" spans="7:11" x14ac:dyDescent="0.3">
      <c r="G51287" s="2"/>
      <c r="K51287" s="2"/>
    </row>
    <row r="51288" spans="7:11" x14ac:dyDescent="0.3">
      <c r="G51288" s="2"/>
      <c r="K51288" s="2"/>
    </row>
    <row r="51289" spans="7:11" x14ac:dyDescent="0.3">
      <c r="G51289" s="2"/>
      <c r="K51289" s="2"/>
    </row>
    <row r="51290" spans="7:11" x14ac:dyDescent="0.3">
      <c r="G51290" s="2"/>
      <c r="K51290" s="2"/>
    </row>
    <row r="51291" spans="7:11" x14ac:dyDescent="0.3">
      <c r="G51291" s="2"/>
      <c r="K51291" s="2"/>
    </row>
    <row r="51292" spans="7:11" x14ac:dyDescent="0.3">
      <c r="G51292" s="2"/>
      <c r="K51292" s="2"/>
    </row>
    <row r="51293" spans="7:11" x14ac:dyDescent="0.3">
      <c r="G51293" s="2"/>
      <c r="K51293" s="2"/>
    </row>
    <row r="51294" spans="7:11" x14ac:dyDescent="0.3">
      <c r="G51294" s="2"/>
      <c r="K51294" s="2"/>
    </row>
    <row r="51295" spans="7:11" x14ac:dyDescent="0.3">
      <c r="G51295" s="2"/>
      <c r="K51295" s="2"/>
    </row>
    <row r="51296" spans="7:11" x14ac:dyDescent="0.3">
      <c r="G51296" s="2"/>
      <c r="K51296" s="2"/>
    </row>
    <row r="51297" spans="7:11" x14ac:dyDescent="0.3">
      <c r="G51297" s="2"/>
      <c r="K51297" s="2"/>
    </row>
    <row r="51298" spans="7:11" x14ac:dyDescent="0.3">
      <c r="G51298" s="2"/>
      <c r="K51298" s="2"/>
    </row>
    <row r="51299" spans="7:11" x14ac:dyDescent="0.3">
      <c r="G51299" s="2"/>
      <c r="K51299" s="2"/>
    </row>
    <row r="51300" spans="7:11" x14ac:dyDescent="0.3">
      <c r="G51300" s="2"/>
      <c r="K51300" s="2"/>
    </row>
    <row r="51301" spans="7:11" x14ac:dyDescent="0.3">
      <c r="G51301" s="2"/>
      <c r="K51301" s="2"/>
    </row>
    <row r="51302" spans="7:11" x14ac:dyDescent="0.3">
      <c r="G51302" s="2"/>
      <c r="K51302" s="2"/>
    </row>
    <row r="51303" spans="7:11" x14ac:dyDescent="0.3">
      <c r="G51303" s="2"/>
      <c r="K51303" s="2"/>
    </row>
    <row r="51304" spans="7:11" x14ac:dyDescent="0.3">
      <c r="G51304" s="2"/>
      <c r="K51304" s="2"/>
    </row>
    <row r="51305" spans="7:11" x14ac:dyDescent="0.3">
      <c r="G51305" s="2"/>
      <c r="K51305" s="2"/>
    </row>
    <row r="51306" spans="7:11" x14ac:dyDescent="0.3">
      <c r="G51306" s="2"/>
      <c r="K51306" s="2"/>
    </row>
    <row r="51307" spans="7:11" x14ac:dyDescent="0.3">
      <c r="G51307" s="2"/>
      <c r="K51307" s="2"/>
    </row>
    <row r="51308" spans="7:11" x14ac:dyDescent="0.3">
      <c r="G51308" s="2"/>
      <c r="K51308" s="2"/>
    </row>
    <row r="51309" spans="7:11" x14ac:dyDescent="0.3">
      <c r="G51309" s="2"/>
      <c r="K51309" s="2"/>
    </row>
    <row r="51310" spans="7:11" x14ac:dyDescent="0.3">
      <c r="G51310" s="2"/>
      <c r="K51310" s="2"/>
    </row>
    <row r="51311" spans="7:11" x14ac:dyDescent="0.3">
      <c r="G51311" s="2"/>
      <c r="K51311" s="2"/>
    </row>
    <row r="51312" spans="7:11" x14ac:dyDescent="0.3">
      <c r="G51312" s="2"/>
      <c r="K51312" s="2"/>
    </row>
    <row r="51313" spans="7:11" x14ac:dyDescent="0.3">
      <c r="G51313" s="2"/>
      <c r="K51313" s="2"/>
    </row>
    <row r="51314" spans="7:11" x14ac:dyDescent="0.3">
      <c r="G51314" s="2"/>
      <c r="K51314" s="2"/>
    </row>
    <row r="51315" spans="7:11" x14ac:dyDescent="0.3">
      <c r="G51315" s="2"/>
      <c r="K51315" s="2"/>
    </row>
    <row r="51316" spans="7:11" x14ac:dyDescent="0.3">
      <c r="G51316" s="2"/>
      <c r="K51316" s="2"/>
    </row>
    <row r="51317" spans="7:11" x14ac:dyDescent="0.3">
      <c r="G51317" s="2"/>
      <c r="K51317" s="2"/>
    </row>
    <row r="51318" spans="7:11" x14ac:dyDescent="0.3">
      <c r="G51318" s="2"/>
      <c r="K51318" s="2"/>
    </row>
    <row r="51319" spans="7:11" x14ac:dyDescent="0.3">
      <c r="G51319" s="2"/>
      <c r="K51319" s="2"/>
    </row>
    <row r="51320" spans="7:11" x14ac:dyDescent="0.3">
      <c r="G51320" s="2"/>
      <c r="K51320" s="2"/>
    </row>
    <row r="51321" spans="7:11" x14ac:dyDescent="0.3">
      <c r="G51321" s="2"/>
      <c r="K51321" s="2"/>
    </row>
    <row r="51322" spans="7:11" x14ac:dyDescent="0.3">
      <c r="G51322" s="2"/>
      <c r="K51322" s="2"/>
    </row>
    <row r="51323" spans="7:11" x14ac:dyDescent="0.3">
      <c r="G51323" s="2"/>
      <c r="K51323" s="2"/>
    </row>
    <row r="51324" spans="7:11" x14ac:dyDescent="0.3">
      <c r="G51324" s="2"/>
      <c r="K51324" s="2"/>
    </row>
    <row r="51325" spans="7:11" x14ac:dyDescent="0.3">
      <c r="G51325" s="2"/>
      <c r="K51325" s="2"/>
    </row>
    <row r="51326" spans="7:11" x14ac:dyDescent="0.3">
      <c r="G51326" s="2"/>
      <c r="K51326" s="2"/>
    </row>
    <row r="51327" spans="7:11" x14ac:dyDescent="0.3">
      <c r="G51327" s="2"/>
      <c r="K51327" s="2"/>
    </row>
    <row r="51328" spans="7:11" x14ac:dyDescent="0.3">
      <c r="G51328" s="2"/>
      <c r="K51328" s="2"/>
    </row>
    <row r="51329" spans="7:11" x14ac:dyDescent="0.3">
      <c r="G51329" s="2"/>
      <c r="K51329" s="2"/>
    </row>
    <row r="51330" spans="7:11" x14ac:dyDescent="0.3">
      <c r="G51330" s="2"/>
      <c r="K51330" s="2"/>
    </row>
    <row r="51331" spans="7:11" x14ac:dyDescent="0.3">
      <c r="G51331" s="2"/>
      <c r="K51331" s="2"/>
    </row>
    <row r="51332" spans="7:11" x14ac:dyDescent="0.3">
      <c r="G51332" s="2"/>
      <c r="K51332" s="2"/>
    </row>
    <row r="51333" spans="7:11" x14ac:dyDescent="0.3">
      <c r="G51333" s="2"/>
      <c r="K51333" s="2"/>
    </row>
    <row r="51334" spans="7:11" x14ac:dyDescent="0.3">
      <c r="G51334" s="2"/>
      <c r="K51334" s="2"/>
    </row>
    <row r="51335" spans="7:11" x14ac:dyDescent="0.3">
      <c r="G51335" s="2"/>
      <c r="K51335" s="2"/>
    </row>
    <row r="51336" spans="7:11" x14ac:dyDescent="0.3">
      <c r="G51336" s="2"/>
      <c r="K51336" s="2"/>
    </row>
    <row r="51337" spans="7:11" x14ac:dyDescent="0.3">
      <c r="G51337" s="2"/>
      <c r="K51337" s="2"/>
    </row>
    <row r="51338" spans="7:11" x14ac:dyDescent="0.3">
      <c r="G51338" s="2"/>
      <c r="K51338" s="2"/>
    </row>
    <row r="51339" spans="7:11" x14ac:dyDescent="0.3">
      <c r="G51339" s="2"/>
      <c r="K51339" s="2"/>
    </row>
    <row r="51340" spans="7:11" x14ac:dyDescent="0.3">
      <c r="G51340" s="2"/>
      <c r="K51340" s="2"/>
    </row>
    <row r="51341" spans="7:11" x14ac:dyDescent="0.3">
      <c r="G51341" s="2"/>
      <c r="K51341" s="2"/>
    </row>
    <row r="51342" spans="7:11" x14ac:dyDescent="0.3">
      <c r="G51342" s="2"/>
      <c r="K51342" s="2"/>
    </row>
    <row r="51343" spans="7:11" x14ac:dyDescent="0.3">
      <c r="G51343" s="2"/>
      <c r="K51343" s="2"/>
    </row>
    <row r="51344" spans="7:11" x14ac:dyDescent="0.3">
      <c r="G51344" s="2"/>
      <c r="K51344" s="2"/>
    </row>
    <row r="51345" spans="7:11" x14ac:dyDescent="0.3">
      <c r="G51345" s="2"/>
      <c r="K51345" s="2"/>
    </row>
    <row r="51346" spans="7:11" x14ac:dyDescent="0.3">
      <c r="G51346" s="2"/>
      <c r="K51346" s="2"/>
    </row>
    <row r="51347" spans="7:11" x14ac:dyDescent="0.3">
      <c r="G51347" s="2"/>
      <c r="K51347" s="2"/>
    </row>
    <row r="51348" spans="7:11" x14ac:dyDescent="0.3">
      <c r="G51348" s="2"/>
      <c r="K51348" s="2"/>
    </row>
    <row r="51349" spans="7:11" x14ac:dyDescent="0.3">
      <c r="G51349" s="2"/>
      <c r="K51349" s="2"/>
    </row>
    <row r="51350" spans="7:11" x14ac:dyDescent="0.3">
      <c r="G51350" s="2"/>
      <c r="K51350" s="2"/>
    </row>
    <row r="51351" spans="7:11" x14ac:dyDescent="0.3">
      <c r="G51351" s="2"/>
      <c r="K51351" s="2"/>
    </row>
    <row r="51352" spans="7:11" x14ac:dyDescent="0.3">
      <c r="G51352" s="2"/>
      <c r="K51352" s="2"/>
    </row>
    <row r="51353" spans="7:11" x14ac:dyDescent="0.3">
      <c r="G51353" s="2"/>
      <c r="K51353" s="2"/>
    </row>
    <row r="51354" spans="7:11" x14ac:dyDescent="0.3">
      <c r="G51354" s="2"/>
      <c r="K51354" s="2"/>
    </row>
    <row r="51355" spans="7:11" x14ac:dyDescent="0.3">
      <c r="G51355" s="2"/>
      <c r="K51355" s="2"/>
    </row>
    <row r="51356" spans="7:11" x14ac:dyDescent="0.3">
      <c r="G51356" s="2"/>
      <c r="K51356" s="2"/>
    </row>
    <row r="51357" spans="7:11" x14ac:dyDescent="0.3">
      <c r="G51357" s="2"/>
      <c r="K51357" s="2"/>
    </row>
    <row r="51358" spans="7:11" x14ac:dyDescent="0.3">
      <c r="G51358" s="2"/>
      <c r="K51358" s="2"/>
    </row>
    <row r="51359" spans="7:11" x14ac:dyDescent="0.3">
      <c r="G51359" s="2"/>
      <c r="K51359" s="2"/>
    </row>
    <row r="51360" spans="7:11" x14ac:dyDescent="0.3">
      <c r="G51360" s="2"/>
      <c r="K51360" s="2"/>
    </row>
    <row r="51361" spans="7:11" x14ac:dyDescent="0.3">
      <c r="G51361" s="2"/>
      <c r="K51361" s="2"/>
    </row>
    <row r="51362" spans="7:11" x14ac:dyDescent="0.3">
      <c r="G51362" s="2"/>
      <c r="K51362" s="2"/>
    </row>
    <row r="51363" spans="7:11" x14ac:dyDescent="0.3">
      <c r="G51363" s="2"/>
      <c r="K51363" s="2"/>
    </row>
    <row r="51364" spans="7:11" x14ac:dyDescent="0.3">
      <c r="G51364" s="2"/>
      <c r="K51364" s="2"/>
    </row>
    <row r="51365" spans="7:11" x14ac:dyDescent="0.3">
      <c r="G51365" s="2"/>
      <c r="K51365" s="2"/>
    </row>
    <row r="51366" spans="7:11" x14ac:dyDescent="0.3">
      <c r="G51366" s="2"/>
      <c r="K51366" s="2"/>
    </row>
    <row r="51367" spans="7:11" x14ac:dyDescent="0.3">
      <c r="G51367" s="2"/>
      <c r="K51367" s="2"/>
    </row>
    <row r="51368" spans="7:11" x14ac:dyDescent="0.3">
      <c r="G51368" s="2"/>
      <c r="K51368" s="2"/>
    </row>
    <row r="51369" spans="7:11" x14ac:dyDescent="0.3">
      <c r="G51369" s="2"/>
      <c r="K51369" s="2"/>
    </row>
    <row r="51370" spans="7:11" x14ac:dyDescent="0.3">
      <c r="G51370" s="2"/>
      <c r="K51370" s="2"/>
    </row>
    <row r="51371" spans="7:11" x14ac:dyDescent="0.3">
      <c r="G51371" s="2"/>
      <c r="K51371" s="2"/>
    </row>
    <row r="51372" spans="7:11" x14ac:dyDescent="0.3">
      <c r="G51372" s="2"/>
      <c r="K51372" s="2"/>
    </row>
    <row r="51373" spans="7:11" x14ac:dyDescent="0.3">
      <c r="G51373" s="2"/>
      <c r="K51373" s="2"/>
    </row>
    <row r="51374" spans="7:11" x14ac:dyDescent="0.3">
      <c r="G51374" s="2"/>
      <c r="K51374" s="2"/>
    </row>
    <row r="51375" spans="7:11" x14ac:dyDescent="0.3">
      <c r="G51375" s="2"/>
      <c r="K51375" s="2"/>
    </row>
    <row r="51376" spans="7:11" x14ac:dyDescent="0.3">
      <c r="G51376" s="2"/>
      <c r="K51376" s="2"/>
    </row>
    <row r="51377" spans="7:11" x14ac:dyDescent="0.3">
      <c r="G51377" s="2"/>
      <c r="K51377" s="2"/>
    </row>
    <row r="51378" spans="7:11" x14ac:dyDescent="0.3">
      <c r="G51378" s="2"/>
      <c r="K51378" s="2"/>
    </row>
    <row r="51379" spans="7:11" x14ac:dyDescent="0.3">
      <c r="G51379" s="2"/>
      <c r="K51379" s="2"/>
    </row>
    <row r="51380" spans="7:11" x14ac:dyDescent="0.3">
      <c r="G51380" s="2"/>
      <c r="K51380" s="2"/>
    </row>
    <row r="51381" spans="7:11" x14ac:dyDescent="0.3">
      <c r="G51381" s="2"/>
      <c r="K51381" s="2"/>
    </row>
    <row r="51382" spans="7:11" x14ac:dyDescent="0.3">
      <c r="G51382" s="2"/>
      <c r="K51382" s="2"/>
    </row>
    <row r="51383" spans="7:11" x14ac:dyDescent="0.3">
      <c r="G51383" s="2"/>
      <c r="K51383" s="2"/>
    </row>
    <row r="51384" spans="7:11" x14ac:dyDescent="0.3">
      <c r="G51384" s="2"/>
      <c r="K51384" s="2"/>
    </row>
    <row r="51385" spans="7:11" x14ac:dyDescent="0.3">
      <c r="G51385" s="2"/>
      <c r="K51385" s="2"/>
    </row>
    <row r="51386" spans="7:11" x14ac:dyDescent="0.3">
      <c r="G51386" s="2"/>
      <c r="K51386" s="2"/>
    </row>
    <row r="51387" spans="7:11" x14ac:dyDescent="0.3">
      <c r="G51387" s="2"/>
      <c r="K51387" s="2"/>
    </row>
    <row r="51388" spans="7:11" x14ac:dyDescent="0.3">
      <c r="G51388" s="2"/>
      <c r="K51388" s="2"/>
    </row>
    <row r="51389" spans="7:11" x14ac:dyDescent="0.3">
      <c r="G51389" s="2"/>
      <c r="K51389" s="2"/>
    </row>
    <row r="51390" spans="7:11" x14ac:dyDescent="0.3">
      <c r="G51390" s="2"/>
      <c r="K51390" s="2"/>
    </row>
    <row r="51391" spans="7:11" x14ac:dyDescent="0.3">
      <c r="G51391" s="2"/>
      <c r="K51391" s="2"/>
    </row>
    <row r="51392" spans="7:11" x14ac:dyDescent="0.3">
      <c r="G51392" s="2"/>
      <c r="K51392" s="2"/>
    </row>
    <row r="51393" spans="7:11" x14ac:dyDescent="0.3">
      <c r="G51393" s="2"/>
      <c r="K51393" s="2"/>
    </row>
    <row r="51394" spans="7:11" x14ac:dyDescent="0.3">
      <c r="G51394" s="2"/>
      <c r="K51394" s="2"/>
    </row>
    <row r="51395" spans="7:11" x14ac:dyDescent="0.3">
      <c r="G51395" s="2"/>
      <c r="K51395" s="2"/>
    </row>
    <row r="51396" spans="7:11" x14ac:dyDescent="0.3">
      <c r="G51396" s="2"/>
      <c r="K51396" s="2"/>
    </row>
    <row r="51397" spans="7:11" x14ac:dyDescent="0.3">
      <c r="G51397" s="2"/>
      <c r="K51397" s="2"/>
    </row>
    <row r="51398" spans="7:11" x14ac:dyDescent="0.3">
      <c r="G51398" s="2"/>
      <c r="K51398" s="2"/>
    </row>
    <row r="51399" spans="7:11" x14ac:dyDescent="0.3">
      <c r="G51399" s="2"/>
      <c r="K51399" s="2"/>
    </row>
    <row r="51400" spans="7:11" x14ac:dyDescent="0.3">
      <c r="G51400" s="2"/>
      <c r="K51400" s="2"/>
    </row>
    <row r="51401" spans="7:11" x14ac:dyDescent="0.3">
      <c r="G51401" s="2"/>
      <c r="K51401" s="2"/>
    </row>
    <row r="51402" spans="7:11" x14ac:dyDescent="0.3">
      <c r="G51402" s="2"/>
      <c r="K51402" s="2"/>
    </row>
    <row r="51403" spans="7:11" x14ac:dyDescent="0.3">
      <c r="G51403" s="2"/>
      <c r="K51403" s="2"/>
    </row>
    <row r="51404" spans="7:11" x14ac:dyDescent="0.3">
      <c r="G51404" s="2"/>
      <c r="K51404" s="2"/>
    </row>
    <row r="51405" spans="7:11" x14ac:dyDescent="0.3">
      <c r="G51405" s="2"/>
      <c r="K51405" s="2"/>
    </row>
    <row r="51406" spans="7:11" x14ac:dyDescent="0.3">
      <c r="G51406" s="2"/>
      <c r="K51406" s="2"/>
    </row>
    <row r="51407" spans="7:11" x14ac:dyDescent="0.3">
      <c r="G51407" s="2"/>
      <c r="K51407" s="2"/>
    </row>
    <row r="51408" spans="7:11" x14ac:dyDescent="0.3">
      <c r="G51408" s="2"/>
      <c r="K51408" s="2"/>
    </row>
    <row r="51409" spans="7:11" x14ac:dyDescent="0.3">
      <c r="G51409" s="2"/>
      <c r="K51409" s="2"/>
    </row>
    <row r="51410" spans="7:11" x14ac:dyDescent="0.3">
      <c r="G51410" s="2"/>
      <c r="K51410" s="2"/>
    </row>
    <row r="51411" spans="7:11" x14ac:dyDescent="0.3">
      <c r="G51411" s="2"/>
      <c r="K51411" s="2"/>
    </row>
    <row r="51412" spans="7:11" x14ac:dyDescent="0.3">
      <c r="G51412" s="2"/>
      <c r="K51412" s="2"/>
    </row>
    <row r="51413" spans="7:11" x14ac:dyDescent="0.3">
      <c r="G51413" s="2"/>
      <c r="K51413" s="2"/>
    </row>
    <row r="51414" spans="7:11" x14ac:dyDescent="0.3">
      <c r="G51414" s="2"/>
      <c r="K51414" s="2"/>
    </row>
    <row r="51415" spans="7:11" x14ac:dyDescent="0.3">
      <c r="G51415" s="2"/>
      <c r="K51415" s="2"/>
    </row>
    <row r="51416" spans="7:11" x14ac:dyDescent="0.3">
      <c r="G51416" s="2"/>
      <c r="K51416" s="2"/>
    </row>
    <row r="51417" spans="7:11" x14ac:dyDescent="0.3">
      <c r="G51417" s="2"/>
      <c r="K51417" s="2"/>
    </row>
    <row r="51418" spans="7:11" x14ac:dyDescent="0.3">
      <c r="G51418" s="2"/>
      <c r="K51418" s="2"/>
    </row>
    <row r="51419" spans="7:11" x14ac:dyDescent="0.3">
      <c r="G51419" s="2"/>
      <c r="K51419" s="2"/>
    </row>
    <row r="51420" spans="7:11" x14ac:dyDescent="0.3">
      <c r="G51420" s="2"/>
      <c r="K51420" s="2"/>
    </row>
    <row r="51421" spans="7:11" x14ac:dyDescent="0.3">
      <c r="G51421" s="2"/>
      <c r="K51421" s="2"/>
    </row>
    <row r="51422" spans="7:11" x14ac:dyDescent="0.3">
      <c r="G51422" s="2"/>
      <c r="K51422" s="2"/>
    </row>
    <row r="51423" spans="7:11" x14ac:dyDescent="0.3">
      <c r="G51423" s="2"/>
      <c r="K51423" s="2"/>
    </row>
    <row r="51424" spans="7:11" x14ac:dyDescent="0.3">
      <c r="G51424" s="2"/>
      <c r="K51424" s="2"/>
    </row>
    <row r="51425" spans="7:11" x14ac:dyDescent="0.3">
      <c r="G51425" s="2"/>
      <c r="K51425" s="2"/>
    </row>
    <row r="51426" spans="7:11" x14ac:dyDescent="0.3">
      <c r="G51426" s="2"/>
      <c r="K51426" s="2"/>
    </row>
    <row r="51427" spans="7:11" x14ac:dyDescent="0.3">
      <c r="G51427" s="2"/>
      <c r="K51427" s="2"/>
    </row>
    <row r="51428" spans="7:11" x14ac:dyDescent="0.3">
      <c r="G51428" s="2"/>
      <c r="K51428" s="2"/>
    </row>
    <row r="51429" spans="7:11" x14ac:dyDescent="0.3">
      <c r="G51429" s="2"/>
      <c r="K51429" s="2"/>
    </row>
    <row r="51430" spans="7:11" x14ac:dyDescent="0.3">
      <c r="G51430" s="2"/>
      <c r="K51430" s="2"/>
    </row>
    <row r="51431" spans="7:11" x14ac:dyDescent="0.3">
      <c r="G51431" s="2"/>
      <c r="K51431" s="2"/>
    </row>
    <row r="51432" spans="7:11" x14ac:dyDescent="0.3">
      <c r="G51432" s="2"/>
      <c r="K51432" s="2"/>
    </row>
    <row r="51433" spans="7:11" x14ac:dyDescent="0.3">
      <c r="G51433" s="2"/>
      <c r="K51433" s="2"/>
    </row>
    <row r="51434" spans="7:11" x14ac:dyDescent="0.3">
      <c r="G51434" s="2"/>
      <c r="K51434" s="2"/>
    </row>
    <row r="51435" spans="7:11" x14ac:dyDescent="0.3">
      <c r="G51435" s="2"/>
      <c r="K51435" s="2"/>
    </row>
    <row r="51436" spans="7:11" x14ac:dyDescent="0.3">
      <c r="G51436" s="2"/>
      <c r="K51436" s="2"/>
    </row>
    <row r="51437" spans="7:11" x14ac:dyDescent="0.3">
      <c r="G51437" s="2"/>
      <c r="K51437" s="2"/>
    </row>
    <row r="51438" spans="7:11" x14ac:dyDescent="0.3">
      <c r="G51438" s="2"/>
      <c r="K51438" s="2"/>
    </row>
    <row r="51439" spans="7:11" x14ac:dyDescent="0.3">
      <c r="G51439" s="2"/>
      <c r="K51439" s="2"/>
    </row>
    <row r="51440" spans="7:11" x14ac:dyDescent="0.3">
      <c r="G51440" s="2"/>
      <c r="K51440" s="2"/>
    </row>
    <row r="51441" spans="7:11" x14ac:dyDescent="0.3">
      <c r="G51441" s="2"/>
      <c r="K51441" s="2"/>
    </row>
    <row r="51442" spans="7:11" x14ac:dyDescent="0.3">
      <c r="G51442" s="2"/>
      <c r="K51442" s="2"/>
    </row>
    <row r="51443" spans="7:11" x14ac:dyDescent="0.3">
      <c r="G51443" s="2"/>
      <c r="K51443" s="2"/>
    </row>
    <row r="51444" spans="7:11" x14ac:dyDescent="0.3">
      <c r="G51444" s="2"/>
      <c r="K51444" s="2"/>
    </row>
    <row r="51445" spans="7:11" x14ac:dyDescent="0.3">
      <c r="G51445" s="2"/>
      <c r="K51445" s="2"/>
    </row>
    <row r="51446" spans="7:11" x14ac:dyDescent="0.3">
      <c r="G51446" s="2"/>
      <c r="K51446" s="2"/>
    </row>
    <row r="51447" spans="7:11" x14ac:dyDescent="0.3">
      <c r="G51447" s="2"/>
      <c r="K51447" s="2"/>
    </row>
    <row r="51448" spans="7:11" x14ac:dyDescent="0.3">
      <c r="G51448" s="2"/>
      <c r="K51448" s="2"/>
    </row>
    <row r="51449" spans="7:11" x14ac:dyDescent="0.3">
      <c r="G51449" s="2"/>
      <c r="K51449" s="2"/>
    </row>
    <row r="51450" spans="7:11" x14ac:dyDescent="0.3">
      <c r="G51450" s="2"/>
      <c r="K51450" s="2"/>
    </row>
    <row r="51451" spans="7:11" x14ac:dyDescent="0.3">
      <c r="G51451" s="2"/>
      <c r="K51451" s="2"/>
    </row>
    <row r="51452" spans="7:11" x14ac:dyDescent="0.3">
      <c r="G51452" s="2"/>
      <c r="K51452" s="2"/>
    </row>
    <row r="51453" spans="7:11" x14ac:dyDescent="0.3">
      <c r="G51453" s="2"/>
      <c r="K51453" s="2"/>
    </row>
    <row r="51454" spans="7:11" x14ac:dyDescent="0.3">
      <c r="G51454" s="2"/>
      <c r="K51454" s="2"/>
    </row>
    <row r="51455" spans="7:11" x14ac:dyDescent="0.3">
      <c r="G51455" s="2"/>
      <c r="K51455" s="2"/>
    </row>
    <row r="51456" spans="7:11" x14ac:dyDescent="0.3">
      <c r="G51456" s="2"/>
      <c r="K51456" s="2"/>
    </row>
    <row r="51457" spans="7:11" x14ac:dyDescent="0.3">
      <c r="G51457" s="2"/>
      <c r="K51457" s="2"/>
    </row>
    <row r="51458" spans="7:11" x14ac:dyDescent="0.3">
      <c r="G51458" s="2"/>
      <c r="K51458" s="2"/>
    </row>
    <row r="51459" spans="7:11" x14ac:dyDescent="0.3">
      <c r="G51459" s="2"/>
      <c r="K51459" s="2"/>
    </row>
    <row r="51460" spans="7:11" x14ac:dyDescent="0.3">
      <c r="G51460" s="2"/>
      <c r="K51460" s="2"/>
    </row>
    <row r="51461" spans="7:11" x14ac:dyDescent="0.3">
      <c r="G51461" s="2"/>
      <c r="K51461" s="2"/>
    </row>
    <row r="51462" spans="7:11" x14ac:dyDescent="0.3">
      <c r="G51462" s="2"/>
      <c r="K51462" s="2"/>
    </row>
    <row r="51463" spans="7:11" x14ac:dyDescent="0.3">
      <c r="G51463" s="2"/>
      <c r="K51463" s="2"/>
    </row>
    <row r="51464" spans="7:11" x14ac:dyDescent="0.3">
      <c r="G51464" s="2"/>
      <c r="K51464" s="2"/>
    </row>
    <row r="51465" spans="7:11" x14ac:dyDescent="0.3">
      <c r="G51465" s="2"/>
      <c r="K51465" s="2"/>
    </row>
    <row r="51466" spans="7:11" x14ac:dyDescent="0.3">
      <c r="G51466" s="2"/>
      <c r="K51466" s="2"/>
    </row>
    <row r="51467" spans="7:11" x14ac:dyDescent="0.3">
      <c r="G51467" s="2"/>
      <c r="K51467" s="2"/>
    </row>
    <row r="51468" spans="7:11" x14ac:dyDescent="0.3">
      <c r="G51468" s="2"/>
      <c r="K51468" s="2"/>
    </row>
    <row r="51469" spans="7:11" x14ac:dyDescent="0.3">
      <c r="G51469" s="2"/>
      <c r="K51469" s="2"/>
    </row>
    <row r="51470" spans="7:11" x14ac:dyDescent="0.3">
      <c r="G51470" s="2"/>
      <c r="K51470" s="2"/>
    </row>
    <row r="51471" spans="7:11" x14ac:dyDescent="0.3">
      <c r="G51471" s="2"/>
      <c r="K51471" s="2"/>
    </row>
    <row r="51472" spans="7:11" x14ac:dyDescent="0.3">
      <c r="G51472" s="2"/>
      <c r="K51472" s="2"/>
    </row>
    <row r="51473" spans="7:11" x14ac:dyDescent="0.3">
      <c r="G51473" s="2"/>
      <c r="K51473" s="2"/>
    </row>
    <row r="51474" spans="7:11" x14ac:dyDescent="0.3">
      <c r="G51474" s="2"/>
      <c r="K51474" s="2"/>
    </row>
    <row r="51475" spans="7:11" x14ac:dyDescent="0.3">
      <c r="G51475" s="2"/>
      <c r="K51475" s="2"/>
    </row>
    <row r="51476" spans="7:11" x14ac:dyDescent="0.3">
      <c r="G51476" s="2"/>
      <c r="K51476" s="2"/>
    </row>
    <row r="51477" spans="7:11" x14ac:dyDescent="0.3">
      <c r="G51477" s="2"/>
      <c r="K51477" s="2"/>
    </row>
    <row r="51478" spans="7:11" x14ac:dyDescent="0.3">
      <c r="G51478" s="2"/>
      <c r="K51478" s="2"/>
    </row>
    <row r="51479" spans="7:11" x14ac:dyDescent="0.3">
      <c r="G51479" s="2"/>
      <c r="K51479" s="2"/>
    </row>
    <row r="51480" spans="7:11" x14ac:dyDescent="0.3">
      <c r="G51480" s="2"/>
      <c r="K51480" s="2"/>
    </row>
    <row r="51481" spans="7:11" x14ac:dyDescent="0.3">
      <c r="G51481" s="2"/>
      <c r="K51481" s="2"/>
    </row>
    <row r="51482" spans="7:11" x14ac:dyDescent="0.3">
      <c r="G51482" s="2"/>
      <c r="K51482" s="2"/>
    </row>
    <row r="51483" spans="7:11" x14ac:dyDescent="0.3">
      <c r="G51483" s="2"/>
      <c r="K51483" s="2"/>
    </row>
    <row r="51484" spans="7:11" x14ac:dyDescent="0.3">
      <c r="G51484" s="2"/>
      <c r="K51484" s="2"/>
    </row>
    <row r="51485" spans="7:11" x14ac:dyDescent="0.3">
      <c r="G51485" s="2"/>
      <c r="K51485" s="2"/>
    </row>
    <row r="51486" spans="7:11" x14ac:dyDescent="0.3">
      <c r="G51486" s="2"/>
      <c r="K51486" s="2"/>
    </row>
    <row r="51487" spans="7:11" x14ac:dyDescent="0.3">
      <c r="G51487" s="2"/>
      <c r="K51487" s="2"/>
    </row>
    <row r="51488" spans="7:11" x14ac:dyDescent="0.3">
      <c r="G51488" s="2"/>
      <c r="K51488" s="2"/>
    </row>
    <row r="51489" spans="7:11" x14ac:dyDescent="0.3">
      <c r="G51489" s="2"/>
      <c r="K51489" s="2"/>
    </row>
    <row r="51490" spans="7:11" x14ac:dyDescent="0.3">
      <c r="G51490" s="2"/>
      <c r="K51490" s="2"/>
    </row>
    <row r="51491" spans="7:11" x14ac:dyDescent="0.3">
      <c r="G51491" s="2"/>
      <c r="K51491" s="2"/>
    </row>
    <row r="51492" spans="7:11" x14ac:dyDescent="0.3">
      <c r="G51492" s="2"/>
      <c r="K51492" s="2"/>
    </row>
    <row r="51493" spans="7:11" x14ac:dyDescent="0.3">
      <c r="G51493" s="2"/>
      <c r="K51493" s="2"/>
    </row>
    <row r="51494" spans="7:11" x14ac:dyDescent="0.3">
      <c r="G51494" s="2"/>
      <c r="K51494" s="2"/>
    </row>
    <row r="51495" spans="7:11" x14ac:dyDescent="0.3">
      <c r="G51495" s="2"/>
      <c r="K51495" s="2"/>
    </row>
    <row r="51496" spans="7:11" x14ac:dyDescent="0.3">
      <c r="G51496" s="2"/>
      <c r="K51496" s="2"/>
    </row>
    <row r="51497" spans="7:11" x14ac:dyDescent="0.3">
      <c r="G51497" s="2"/>
      <c r="K51497" s="2"/>
    </row>
    <row r="51498" spans="7:11" x14ac:dyDescent="0.3">
      <c r="G51498" s="2"/>
      <c r="K51498" s="2"/>
    </row>
    <row r="51499" spans="7:11" x14ac:dyDescent="0.3">
      <c r="G51499" s="2"/>
      <c r="K51499" s="2"/>
    </row>
    <row r="51500" spans="7:11" x14ac:dyDescent="0.3">
      <c r="G51500" s="2"/>
      <c r="K51500" s="2"/>
    </row>
    <row r="51501" spans="7:11" x14ac:dyDescent="0.3">
      <c r="G51501" s="2"/>
      <c r="K51501" s="2"/>
    </row>
    <row r="51502" spans="7:11" x14ac:dyDescent="0.3">
      <c r="G51502" s="2"/>
      <c r="K51502" s="2"/>
    </row>
    <row r="51503" spans="7:11" x14ac:dyDescent="0.3">
      <c r="G51503" s="2"/>
      <c r="K51503" s="2"/>
    </row>
    <row r="51504" spans="7:11" x14ac:dyDescent="0.3">
      <c r="G51504" s="2"/>
      <c r="K51504" s="2"/>
    </row>
    <row r="51505" spans="7:11" x14ac:dyDescent="0.3">
      <c r="G51505" s="2"/>
      <c r="K51505" s="2"/>
    </row>
    <row r="51506" spans="7:11" x14ac:dyDescent="0.3">
      <c r="G51506" s="2"/>
      <c r="K51506" s="2"/>
    </row>
    <row r="51507" spans="7:11" x14ac:dyDescent="0.3">
      <c r="G51507" s="2"/>
      <c r="K51507" s="2"/>
    </row>
    <row r="51508" spans="7:11" x14ac:dyDescent="0.3">
      <c r="G51508" s="2"/>
      <c r="K51508" s="2"/>
    </row>
    <row r="51509" spans="7:11" x14ac:dyDescent="0.3">
      <c r="G51509" s="2"/>
      <c r="K51509" s="2"/>
    </row>
    <row r="51510" spans="7:11" x14ac:dyDescent="0.3">
      <c r="G51510" s="2"/>
      <c r="K51510" s="2"/>
    </row>
    <row r="51511" spans="7:11" x14ac:dyDescent="0.3">
      <c r="G51511" s="2"/>
      <c r="K51511" s="2"/>
    </row>
    <row r="51512" spans="7:11" x14ac:dyDescent="0.3">
      <c r="G51512" s="2"/>
      <c r="K51512" s="2"/>
    </row>
    <row r="51513" spans="7:11" x14ac:dyDescent="0.3">
      <c r="G51513" s="2"/>
      <c r="K51513" s="2"/>
    </row>
    <row r="51514" spans="7:11" x14ac:dyDescent="0.3">
      <c r="G51514" s="2"/>
      <c r="K51514" s="2"/>
    </row>
    <row r="51515" spans="7:11" x14ac:dyDescent="0.3">
      <c r="G51515" s="2"/>
      <c r="K51515" s="2"/>
    </row>
    <row r="51516" spans="7:11" x14ac:dyDescent="0.3">
      <c r="G51516" s="2"/>
      <c r="K51516" s="2"/>
    </row>
    <row r="51517" spans="7:11" x14ac:dyDescent="0.3">
      <c r="G51517" s="2"/>
      <c r="K51517" s="2"/>
    </row>
    <row r="51518" spans="7:11" x14ac:dyDescent="0.3">
      <c r="G51518" s="2"/>
      <c r="K51518" s="2"/>
    </row>
    <row r="51519" spans="7:11" x14ac:dyDescent="0.3">
      <c r="G51519" s="2"/>
      <c r="K51519" s="2"/>
    </row>
    <row r="51520" spans="7:11" x14ac:dyDescent="0.3">
      <c r="G51520" s="2"/>
      <c r="K51520" s="2"/>
    </row>
    <row r="51521" spans="7:11" x14ac:dyDescent="0.3">
      <c r="G51521" s="2"/>
      <c r="K51521" s="2"/>
    </row>
    <row r="51522" spans="7:11" x14ac:dyDescent="0.3">
      <c r="G51522" s="2"/>
      <c r="K51522" s="2"/>
    </row>
    <row r="51523" spans="7:11" x14ac:dyDescent="0.3">
      <c r="G51523" s="2"/>
      <c r="K51523" s="2"/>
    </row>
    <row r="51524" spans="7:11" x14ac:dyDescent="0.3">
      <c r="G51524" s="2"/>
      <c r="K51524" s="2"/>
    </row>
    <row r="51525" spans="7:11" x14ac:dyDescent="0.3">
      <c r="G51525" s="2"/>
      <c r="K51525" s="2"/>
    </row>
    <row r="51526" spans="7:11" x14ac:dyDescent="0.3">
      <c r="G51526" s="2"/>
      <c r="K51526" s="2"/>
    </row>
    <row r="51527" spans="7:11" x14ac:dyDescent="0.3">
      <c r="G51527" s="2"/>
      <c r="K51527" s="2"/>
    </row>
    <row r="51528" spans="7:11" x14ac:dyDescent="0.3">
      <c r="G51528" s="2"/>
      <c r="K51528" s="2"/>
    </row>
    <row r="51529" spans="7:11" x14ac:dyDescent="0.3">
      <c r="G51529" s="2"/>
      <c r="K51529" s="2"/>
    </row>
    <row r="51530" spans="7:11" x14ac:dyDescent="0.3">
      <c r="G51530" s="2"/>
      <c r="K51530" s="2"/>
    </row>
    <row r="51531" spans="7:11" x14ac:dyDescent="0.3">
      <c r="G51531" s="2"/>
      <c r="K51531" s="2"/>
    </row>
    <row r="51532" spans="7:11" x14ac:dyDescent="0.3">
      <c r="G51532" s="2"/>
      <c r="K51532" s="2"/>
    </row>
    <row r="51533" spans="7:11" x14ac:dyDescent="0.3">
      <c r="G51533" s="2"/>
      <c r="K51533" s="2"/>
    </row>
    <row r="51534" spans="7:11" x14ac:dyDescent="0.3">
      <c r="G51534" s="2"/>
      <c r="K51534" s="2"/>
    </row>
    <row r="51535" spans="7:11" x14ac:dyDescent="0.3">
      <c r="G51535" s="2"/>
      <c r="K51535" s="2"/>
    </row>
    <row r="51536" spans="7:11" x14ac:dyDescent="0.3">
      <c r="G51536" s="2"/>
      <c r="K51536" s="2"/>
    </row>
    <row r="51537" spans="7:11" x14ac:dyDescent="0.3">
      <c r="G51537" s="2"/>
      <c r="K51537" s="2"/>
    </row>
    <row r="51538" spans="7:11" x14ac:dyDescent="0.3">
      <c r="G51538" s="2"/>
      <c r="K51538" s="2"/>
    </row>
    <row r="51539" spans="7:11" x14ac:dyDescent="0.3">
      <c r="G51539" s="2"/>
      <c r="K51539" s="2"/>
    </row>
    <row r="51540" spans="7:11" x14ac:dyDescent="0.3">
      <c r="G51540" s="2"/>
      <c r="K51540" s="2"/>
    </row>
    <row r="51541" spans="7:11" x14ac:dyDescent="0.3">
      <c r="G51541" s="2"/>
      <c r="K51541" s="2"/>
    </row>
    <row r="51542" spans="7:11" x14ac:dyDescent="0.3">
      <c r="G51542" s="2"/>
      <c r="K51542" s="2"/>
    </row>
    <row r="51543" spans="7:11" x14ac:dyDescent="0.3">
      <c r="G51543" s="2"/>
      <c r="K51543" s="2"/>
    </row>
    <row r="51544" spans="7:11" x14ac:dyDescent="0.3">
      <c r="G51544" s="2"/>
      <c r="K51544" s="2"/>
    </row>
    <row r="51545" spans="7:11" x14ac:dyDescent="0.3">
      <c r="G51545" s="2"/>
      <c r="K51545" s="2"/>
    </row>
    <row r="51546" spans="7:11" x14ac:dyDescent="0.3">
      <c r="G51546" s="2"/>
      <c r="K51546" s="2"/>
    </row>
    <row r="51547" spans="7:11" x14ac:dyDescent="0.3">
      <c r="G51547" s="2"/>
      <c r="K51547" s="2"/>
    </row>
    <row r="51548" spans="7:11" x14ac:dyDescent="0.3">
      <c r="G51548" s="2"/>
      <c r="K51548" s="2"/>
    </row>
    <row r="51549" spans="7:11" x14ac:dyDescent="0.3">
      <c r="G51549" s="2"/>
      <c r="K51549" s="2"/>
    </row>
    <row r="51550" spans="7:11" x14ac:dyDescent="0.3">
      <c r="G51550" s="2"/>
      <c r="K51550" s="2"/>
    </row>
    <row r="51551" spans="7:11" x14ac:dyDescent="0.3">
      <c r="G51551" s="2"/>
      <c r="K51551" s="2"/>
    </row>
    <row r="51552" spans="7:11" x14ac:dyDescent="0.3">
      <c r="G51552" s="2"/>
      <c r="K51552" s="2"/>
    </row>
    <row r="51553" spans="7:11" x14ac:dyDescent="0.3">
      <c r="G51553" s="2"/>
      <c r="K51553" s="2"/>
    </row>
    <row r="51554" spans="7:11" x14ac:dyDescent="0.3">
      <c r="G51554" s="2"/>
      <c r="K51554" s="2"/>
    </row>
    <row r="51555" spans="7:11" x14ac:dyDescent="0.3">
      <c r="G51555" s="2"/>
      <c r="K51555" s="2"/>
    </row>
    <row r="51556" spans="7:11" x14ac:dyDescent="0.3">
      <c r="G51556" s="2"/>
      <c r="K51556" s="2"/>
    </row>
    <row r="51557" spans="7:11" x14ac:dyDescent="0.3">
      <c r="G51557" s="2"/>
      <c r="K51557" s="2"/>
    </row>
    <row r="51558" spans="7:11" x14ac:dyDescent="0.3">
      <c r="G51558" s="2"/>
      <c r="K51558" s="2"/>
    </row>
    <row r="51559" spans="7:11" x14ac:dyDescent="0.3">
      <c r="G51559" s="2"/>
      <c r="K51559" s="2"/>
    </row>
    <row r="51560" spans="7:11" x14ac:dyDescent="0.3">
      <c r="G51560" s="2"/>
      <c r="K51560" s="2"/>
    </row>
    <row r="51561" spans="7:11" x14ac:dyDescent="0.3">
      <c r="G51561" s="2"/>
      <c r="K51561" s="2"/>
    </row>
    <row r="51562" spans="7:11" x14ac:dyDescent="0.3">
      <c r="G51562" s="2"/>
      <c r="K51562" s="2"/>
    </row>
    <row r="51563" spans="7:11" x14ac:dyDescent="0.3">
      <c r="G51563" s="2"/>
      <c r="K51563" s="2"/>
    </row>
    <row r="51564" spans="7:11" x14ac:dyDescent="0.3">
      <c r="G51564" s="2"/>
      <c r="K51564" s="2"/>
    </row>
    <row r="51565" spans="7:11" x14ac:dyDescent="0.3">
      <c r="G51565" s="2"/>
      <c r="K51565" s="2"/>
    </row>
    <row r="51566" spans="7:11" x14ac:dyDescent="0.3">
      <c r="G51566" s="2"/>
      <c r="K51566" s="2"/>
    </row>
    <row r="51567" spans="7:11" x14ac:dyDescent="0.3">
      <c r="G51567" s="2"/>
      <c r="K51567" s="2"/>
    </row>
    <row r="51568" spans="7:11" x14ac:dyDescent="0.3">
      <c r="G51568" s="2"/>
      <c r="K51568" s="2"/>
    </row>
    <row r="51569" spans="7:11" x14ac:dyDescent="0.3">
      <c r="G51569" s="2"/>
      <c r="K51569" s="2"/>
    </row>
    <row r="51570" spans="7:11" x14ac:dyDescent="0.3">
      <c r="G51570" s="2"/>
      <c r="K51570" s="2"/>
    </row>
    <row r="51571" spans="7:11" x14ac:dyDescent="0.3">
      <c r="G51571" s="2"/>
      <c r="K51571" s="2"/>
    </row>
    <row r="51572" spans="7:11" x14ac:dyDescent="0.3">
      <c r="G51572" s="2"/>
      <c r="K51572" s="2"/>
    </row>
    <row r="51573" spans="7:11" x14ac:dyDescent="0.3">
      <c r="G51573" s="2"/>
      <c r="K51573" s="2"/>
    </row>
    <row r="51574" spans="7:11" x14ac:dyDescent="0.3">
      <c r="G51574" s="2"/>
      <c r="K51574" s="2"/>
    </row>
    <row r="51575" spans="7:11" x14ac:dyDescent="0.3">
      <c r="G51575" s="2"/>
      <c r="K51575" s="2"/>
    </row>
    <row r="51576" spans="7:11" x14ac:dyDescent="0.3">
      <c r="G51576" s="2"/>
      <c r="K51576" s="2"/>
    </row>
    <row r="51577" spans="7:11" x14ac:dyDescent="0.3">
      <c r="G51577" s="2"/>
      <c r="K51577" s="2"/>
    </row>
    <row r="51578" spans="7:11" x14ac:dyDescent="0.3">
      <c r="G51578" s="2"/>
      <c r="K51578" s="2"/>
    </row>
    <row r="51579" spans="7:11" x14ac:dyDescent="0.3">
      <c r="G51579" s="2"/>
      <c r="K51579" s="2"/>
    </row>
    <row r="51580" spans="7:11" x14ac:dyDescent="0.3">
      <c r="G51580" s="2"/>
      <c r="K51580" s="2"/>
    </row>
    <row r="51581" spans="7:11" x14ac:dyDescent="0.3">
      <c r="G51581" s="2"/>
      <c r="K51581" s="2"/>
    </row>
    <row r="51582" spans="7:11" x14ac:dyDescent="0.3">
      <c r="G51582" s="2"/>
      <c r="K51582" s="2"/>
    </row>
    <row r="51583" spans="7:11" x14ac:dyDescent="0.3">
      <c r="G51583" s="2"/>
      <c r="K51583" s="2"/>
    </row>
    <row r="51584" spans="7:11" x14ac:dyDescent="0.3">
      <c r="G51584" s="2"/>
      <c r="K51584" s="2"/>
    </row>
    <row r="51585" spans="7:11" x14ac:dyDescent="0.3">
      <c r="G51585" s="2"/>
      <c r="K51585" s="2"/>
    </row>
    <row r="51586" spans="7:11" x14ac:dyDescent="0.3">
      <c r="G51586" s="2"/>
      <c r="K51586" s="2"/>
    </row>
    <row r="51587" spans="7:11" x14ac:dyDescent="0.3">
      <c r="G51587" s="2"/>
      <c r="K51587" s="2"/>
    </row>
    <row r="51588" spans="7:11" x14ac:dyDescent="0.3">
      <c r="G51588" s="2"/>
      <c r="K51588" s="2"/>
    </row>
    <row r="51589" spans="7:11" x14ac:dyDescent="0.3">
      <c r="G51589" s="2"/>
      <c r="K51589" s="2"/>
    </row>
    <row r="51590" spans="7:11" x14ac:dyDescent="0.3">
      <c r="G51590" s="2"/>
      <c r="K51590" s="2"/>
    </row>
    <row r="51591" spans="7:11" x14ac:dyDescent="0.3">
      <c r="G51591" s="2"/>
      <c r="K51591" s="2"/>
    </row>
    <row r="51592" spans="7:11" x14ac:dyDescent="0.3">
      <c r="G51592" s="2"/>
      <c r="K51592" s="2"/>
    </row>
    <row r="51593" spans="7:11" x14ac:dyDescent="0.3">
      <c r="G51593" s="2"/>
      <c r="K51593" s="2"/>
    </row>
    <row r="51594" spans="7:11" x14ac:dyDescent="0.3">
      <c r="G51594" s="2"/>
      <c r="K51594" s="2"/>
    </row>
    <row r="51595" spans="7:11" x14ac:dyDescent="0.3">
      <c r="G51595" s="2"/>
      <c r="K51595" s="2"/>
    </row>
    <row r="51596" spans="7:11" x14ac:dyDescent="0.3">
      <c r="G51596" s="2"/>
      <c r="K51596" s="2"/>
    </row>
    <row r="51597" spans="7:11" x14ac:dyDescent="0.3">
      <c r="G51597" s="2"/>
      <c r="K51597" s="2"/>
    </row>
    <row r="51598" spans="7:11" x14ac:dyDescent="0.3">
      <c r="G51598" s="2"/>
      <c r="K51598" s="2"/>
    </row>
    <row r="51599" spans="7:11" x14ac:dyDescent="0.3">
      <c r="G51599" s="2"/>
      <c r="K51599" s="2"/>
    </row>
    <row r="51600" spans="7:11" x14ac:dyDescent="0.3">
      <c r="G51600" s="2"/>
      <c r="K51600" s="2"/>
    </row>
    <row r="51601" spans="7:11" x14ac:dyDescent="0.3">
      <c r="G51601" s="2"/>
      <c r="K51601" s="2"/>
    </row>
    <row r="51602" spans="7:11" x14ac:dyDescent="0.3">
      <c r="G51602" s="2"/>
      <c r="K51602" s="2"/>
    </row>
    <row r="51603" spans="7:11" x14ac:dyDescent="0.3">
      <c r="G51603" s="2"/>
      <c r="K51603" s="2"/>
    </row>
    <row r="51604" spans="7:11" x14ac:dyDescent="0.3">
      <c r="G51604" s="2"/>
      <c r="K51604" s="2"/>
    </row>
    <row r="51605" spans="7:11" x14ac:dyDescent="0.3">
      <c r="G51605" s="2"/>
      <c r="K51605" s="2"/>
    </row>
    <row r="51606" spans="7:11" x14ac:dyDescent="0.3">
      <c r="G51606" s="2"/>
      <c r="K51606" s="2"/>
    </row>
    <row r="51607" spans="7:11" x14ac:dyDescent="0.3">
      <c r="G51607" s="2"/>
      <c r="K51607" s="2"/>
    </row>
    <row r="51608" spans="7:11" x14ac:dyDescent="0.3">
      <c r="G51608" s="2"/>
      <c r="K51608" s="2"/>
    </row>
    <row r="51609" spans="7:11" x14ac:dyDescent="0.3">
      <c r="G51609" s="2"/>
      <c r="K51609" s="2"/>
    </row>
    <row r="51610" spans="7:11" x14ac:dyDescent="0.3">
      <c r="G51610" s="2"/>
      <c r="K51610" s="2"/>
    </row>
    <row r="51611" spans="7:11" x14ac:dyDescent="0.3">
      <c r="G51611" s="2"/>
      <c r="K51611" s="2"/>
    </row>
    <row r="51612" spans="7:11" x14ac:dyDescent="0.3">
      <c r="G51612" s="2"/>
      <c r="K51612" s="2"/>
    </row>
    <row r="51613" spans="7:11" x14ac:dyDescent="0.3">
      <c r="G51613" s="2"/>
      <c r="K51613" s="2"/>
    </row>
    <row r="51614" spans="7:11" x14ac:dyDescent="0.3">
      <c r="G51614" s="2"/>
      <c r="K51614" s="2"/>
    </row>
    <row r="51615" spans="7:11" x14ac:dyDescent="0.3">
      <c r="G51615" s="2"/>
      <c r="K51615" s="2"/>
    </row>
    <row r="51616" spans="7:11" x14ac:dyDescent="0.3">
      <c r="G51616" s="2"/>
      <c r="K51616" s="2"/>
    </row>
    <row r="51617" spans="7:11" x14ac:dyDescent="0.3">
      <c r="G51617" s="2"/>
      <c r="K51617" s="2"/>
    </row>
    <row r="51618" spans="7:11" x14ac:dyDescent="0.3">
      <c r="G51618" s="2"/>
      <c r="K51618" s="2"/>
    </row>
    <row r="51619" spans="7:11" x14ac:dyDescent="0.3">
      <c r="G51619" s="2"/>
      <c r="K51619" s="2"/>
    </row>
    <row r="51620" spans="7:11" x14ac:dyDescent="0.3">
      <c r="G51620" s="2"/>
      <c r="K51620" s="2"/>
    </row>
    <row r="51621" spans="7:11" x14ac:dyDescent="0.3">
      <c r="G51621" s="2"/>
      <c r="K51621" s="2"/>
    </row>
    <row r="51622" spans="7:11" x14ac:dyDescent="0.3">
      <c r="G51622" s="2"/>
      <c r="K51622" s="2"/>
    </row>
    <row r="51623" spans="7:11" x14ac:dyDescent="0.3">
      <c r="G51623" s="2"/>
      <c r="K51623" s="2"/>
    </row>
    <row r="51624" spans="7:11" x14ac:dyDescent="0.3">
      <c r="G51624" s="2"/>
      <c r="K51624" s="2"/>
    </row>
    <row r="51625" spans="7:11" x14ac:dyDescent="0.3">
      <c r="G51625" s="2"/>
      <c r="K51625" s="2"/>
    </row>
    <row r="51626" spans="7:11" x14ac:dyDescent="0.3">
      <c r="G51626" s="2"/>
      <c r="K51626" s="2"/>
    </row>
    <row r="51627" spans="7:11" x14ac:dyDescent="0.3">
      <c r="G51627" s="2"/>
      <c r="K51627" s="2"/>
    </row>
    <row r="51628" spans="7:11" x14ac:dyDescent="0.3">
      <c r="G51628" s="2"/>
      <c r="K51628" s="2"/>
    </row>
    <row r="51629" spans="7:11" x14ac:dyDescent="0.3">
      <c r="G51629" s="2"/>
      <c r="K51629" s="2"/>
    </row>
    <row r="51630" spans="7:11" x14ac:dyDescent="0.3">
      <c r="G51630" s="2"/>
      <c r="K51630" s="2"/>
    </row>
    <row r="51631" spans="7:11" x14ac:dyDescent="0.3">
      <c r="G51631" s="2"/>
      <c r="K51631" s="2"/>
    </row>
    <row r="51632" spans="7:11" x14ac:dyDescent="0.3">
      <c r="G51632" s="2"/>
      <c r="K51632" s="2"/>
    </row>
    <row r="51633" spans="7:11" x14ac:dyDescent="0.3">
      <c r="G51633" s="2"/>
      <c r="K51633" s="2"/>
    </row>
    <row r="51634" spans="7:11" x14ac:dyDescent="0.3">
      <c r="G51634" s="2"/>
      <c r="K51634" s="2"/>
    </row>
    <row r="51635" spans="7:11" x14ac:dyDescent="0.3">
      <c r="G51635" s="2"/>
      <c r="K51635" s="2"/>
    </row>
    <row r="51636" spans="7:11" x14ac:dyDescent="0.3">
      <c r="G51636" s="2"/>
      <c r="K51636" s="2"/>
    </row>
    <row r="51637" spans="7:11" x14ac:dyDescent="0.3">
      <c r="G51637" s="2"/>
      <c r="K51637" s="2"/>
    </row>
    <row r="51638" spans="7:11" x14ac:dyDescent="0.3">
      <c r="G51638" s="2"/>
      <c r="K51638" s="2"/>
    </row>
    <row r="51639" spans="7:11" x14ac:dyDescent="0.3">
      <c r="G51639" s="2"/>
      <c r="K51639" s="2"/>
    </row>
    <row r="51640" spans="7:11" x14ac:dyDescent="0.3">
      <c r="G51640" s="2"/>
      <c r="K51640" s="2"/>
    </row>
    <row r="51641" spans="7:11" x14ac:dyDescent="0.3">
      <c r="G51641" s="2"/>
      <c r="K51641" s="2"/>
    </row>
    <row r="51642" spans="7:11" x14ac:dyDescent="0.3">
      <c r="G51642" s="2"/>
      <c r="K51642" s="2"/>
    </row>
    <row r="51643" spans="7:11" x14ac:dyDescent="0.3">
      <c r="G51643" s="2"/>
      <c r="K51643" s="2"/>
    </row>
    <row r="51644" spans="7:11" x14ac:dyDescent="0.3">
      <c r="G51644" s="2"/>
      <c r="K51644" s="2"/>
    </row>
    <row r="51645" spans="7:11" x14ac:dyDescent="0.3">
      <c r="G51645" s="2"/>
      <c r="K51645" s="2"/>
    </row>
    <row r="51646" spans="7:11" x14ac:dyDescent="0.3">
      <c r="G51646" s="2"/>
      <c r="K51646" s="2"/>
    </row>
    <row r="51647" spans="7:11" x14ac:dyDescent="0.3">
      <c r="G51647" s="2"/>
      <c r="K51647" s="2"/>
    </row>
    <row r="51648" spans="7:11" x14ac:dyDescent="0.3">
      <c r="G51648" s="2"/>
      <c r="K51648" s="2"/>
    </row>
    <row r="51649" spans="7:11" x14ac:dyDescent="0.3">
      <c r="G51649" s="2"/>
      <c r="K51649" s="2"/>
    </row>
    <row r="51650" spans="7:11" x14ac:dyDescent="0.3">
      <c r="G51650" s="2"/>
      <c r="K51650" s="2"/>
    </row>
    <row r="51651" spans="7:11" x14ac:dyDescent="0.3">
      <c r="G51651" s="2"/>
      <c r="K51651" s="2"/>
    </row>
    <row r="51652" spans="7:11" x14ac:dyDescent="0.3">
      <c r="G51652" s="2"/>
      <c r="K51652" s="2"/>
    </row>
    <row r="51653" spans="7:11" x14ac:dyDescent="0.3">
      <c r="G51653" s="2"/>
      <c r="K51653" s="2"/>
    </row>
    <row r="51654" spans="7:11" x14ac:dyDescent="0.3">
      <c r="G51654" s="2"/>
      <c r="K51654" s="2"/>
    </row>
    <row r="51655" spans="7:11" x14ac:dyDescent="0.3">
      <c r="G51655" s="2"/>
      <c r="K51655" s="2"/>
    </row>
    <row r="51656" spans="7:11" x14ac:dyDescent="0.3">
      <c r="G51656" s="2"/>
      <c r="K51656" s="2"/>
    </row>
    <row r="51657" spans="7:11" x14ac:dyDescent="0.3">
      <c r="G51657" s="2"/>
      <c r="K51657" s="2"/>
    </row>
    <row r="51658" spans="7:11" x14ac:dyDescent="0.3">
      <c r="G51658" s="2"/>
      <c r="K51658" s="2"/>
    </row>
    <row r="51659" spans="7:11" x14ac:dyDescent="0.3">
      <c r="G51659" s="2"/>
      <c r="K51659" s="2"/>
    </row>
    <row r="51660" spans="7:11" x14ac:dyDescent="0.3">
      <c r="G51660" s="2"/>
      <c r="K51660" s="2"/>
    </row>
    <row r="51661" spans="7:11" x14ac:dyDescent="0.3">
      <c r="G51661" s="2"/>
      <c r="K51661" s="2"/>
    </row>
    <row r="51662" spans="7:11" x14ac:dyDescent="0.3">
      <c r="G51662" s="2"/>
      <c r="K51662" s="2"/>
    </row>
    <row r="51663" spans="7:11" x14ac:dyDescent="0.3">
      <c r="G51663" s="2"/>
      <c r="K51663" s="2"/>
    </row>
    <row r="51664" spans="7:11" x14ac:dyDescent="0.3">
      <c r="G51664" s="2"/>
      <c r="K51664" s="2"/>
    </row>
    <row r="51665" spans="7:11" x14ac:dyDescent="0.3">
      <c r="G51665" s="2"/>
      <c r="K51665" s="2"/>
    </row>
    <row r="51666" spans="7:11" x14ac:dyDescent="0.3">
      <c r="G51666" s="2"/>
      <c r="K51666" s="2"/>
    </row>
    <row r="51667" spans="7:11" x14ac:dyDescent="0.3">
      <c r="G51667" s="2"/>
      <c r="K51667" s="2"/>
    </row>
    <row r="51668" spans="7:11" x14ac:dyDescent="0.3">
      <c r="G51668" s="2"/>
      <c r="K51668" s="2"/>
    </row>
    <row r="51669" spans="7:11" x14ac:dyDescent="0.3">
      <c r="G51669" s="2"/>
      <c r="K51669" s="2"/>
    </row>
    <row r="51670" spans="7:11" x14ac:dyDescent="0.3">
      <c r="G51670" s="2"/>
      <c r="K51670" s="2"/>
    </row>
    <row r="51671" spans="7:11" x14ac:dyDescent="0.3">
      <c r="G51671" s="2"/>
      <c r="K51671" s="2"/>
    </row>
    <row r="51672" spans="7:11" x14ac:dyDescent="0.3">
      <c r="G51672" s="2"/>
      <c r="K51672" s="2"/>
    </row>
    <row r="51673" spans="7:11" x14ac:dyDescent="0.3">
      <c r="G51673" s="2"/>
      <c r="K51673" s="2"/>
    </row>
    <row r="51674" spans="7:11" x14ac:dyDescent="0.3">
      <c r="G51674" s="2"/>
      <c r="K51674" s="2"/>
    </row>
    <row r="51675" spans="7:11" x14ac:dyDescent="0.3">
      <c r="G51675" s="2"/>
      <c r="K51675" s="2"/>
    </row>
    <row r="51676" spans="7:11" x14ac:dyDescent="0.3">
      <c r="G51676" s="2"/>
      <c r="K51676" s="2"/>
    </row>
    <row r="51677" spans="7:11" x14ac:dyDescent="0.3">
      <c r="G51677" s="2"/>
      <c r="K51677" s="2"/>
    </row>
    <row r="51678" spans="7:11" x14ac:dyDescent="0.3">
      <c r="G51678" s="2"/>
      <c r="K51678" s="2"/>
    </row>
    <row r="51679" spans="7:11" x14ac:dyDescent="0.3">
      <c r="G51679" s="2"/>
      <c r="K51679" s="2"/>
    </row>
    <row r="51680" spans="7:11" x14ac:dyDescent="0.3">
      <c r="G51680" s="2"/>
      <c r="K51680" s="2"/>
    </row>
    <row r="51681" spans="7:11" x14ac:dyDescent="0.3">
      <c r="G51681" s="2"/>
      <c r="K51681" s="2"/>
    </row>
    <row r="51682" spans="7:11" x14ac:dyDescent="0.3">
      <c r="G51682" s="2"/>
      <c r="K51682" s="2"/>
    </row>
    <row r="51683" spans="7:11" x14ac:dyDescent="0.3">
      <c r="G51683" s="2"/>
      <c r="K51683" s="2"/>
    </row>
    <row r="51684" spans="7:11" x14ac:dyDescent="0.3">
      <c r="G51684" s="2"/>
      <c r="K51684" s="2"/>
    </row>
    <row r="51685" spans="7:11" x14ac:dyDescent="0.3">
      <c r="G51685" s="2"/>
      <c r="K51685" s="2"/>
    </row>
    <row r="51686" spans="7:11" x14ac:dyDescent="0.3">
      <c r="G51686" s="2"/>
      <c r="K51686" s="2"/>
    </row>
    <row r="51687" spans="7:11" x14ac:dyDescent="0.3">
      <c r="G51687" s="2"/>
      <c r="K51687" s="2"/>
    </row>
    <row r="51688" spans="7:11" x14ac:dyDescent="0.3">
      <c r="G51688" s="2"/>
      <c r="K51688" s="2"/>
    </row>
    <row r="51689" spans="7:11" x14ac:dyDescent="0.3">
      <c r="G51689" s="2"/>
      <c r="K51689" s="2"/>
    </row>
    <row r="51690" spans="7:11" x14ac:dyDescent="0.3">
      <c r="G51690" s="2"/>
      <c r="K51690" s="2"/>
    </row>
    <row r="51691" spans="7:11" x14ac:dyDescent="0.3">
      <c r="G51691" s="2"/>
      <c r="K51691" s="2"/>
    </row>
    <row r="51692" spans="7:11" x14ac:dyDescent="0.3">
      <c r="G51692" s="2"/>
      <c r="K51692" s="2"/>
    </row>
    <row r="51693" spans="7:11" x14ac:dyDescent="0.3">
      <c r="G51693" s="2"/>
      <c r="K51693" s="2"/>
    </row>
    <row r="51694" spans="7:11" x14ac:dyDescent="0.3">
      <c r="G51694" s="2"/>
      <c r="K51694" s="2"/>
    </row>
    <row r="51695" spans="7:11" x14ac:dyDescent="0.3">
      <c r="G51695" s="2"/>
      <c r="K51695" s="2"/>
    </row>
    <row r="51696" spans="7:11" x14ac:dyDescent="0.3">
      <c r="G51696" s="2"/>
      <c r="K51696" s="2"/>
    </row>
    <row r="51697" spans="7:11" x14ac:dyDescent="0.3">
      <c r="G51697" s="2"/>
      <c r="K51697" s="2"/>
    </row>
    <row r="51698" spans="7:11" x14ac:dyDescent="0.3">
      <c r="G51698" s="2"/>
      <c r="K51698" s="2"/>
    </row>
    <row r="51699" spans="7:11" x14ac:dyDescent="0.3">
      <c r="G51699" s="2"/>
      <c r="K51699" s="2"/>
    </row>
    <row r="51700" spans="7:11" x14ac:dyDescent="0.3">
      <c r="G51700" s="2"/>
      <c r="K51700" s="2"/>
    </row>
    <row r="51701" spans="7:11" x14ac:dyDescent="0.3">
      <c r="G51701" s="2"/>
      <c r="K51701" s="2"/>
    </row>
    <row r="51702" spans="7:11" x14ac:dyDescent="0.3">
      <c r="G51702" s="2"/>
      <c r="K51702" s="2"/>
    </row>
    <row r="51703" spans="7:11" x14ac:dyDescent="0.3">
      <c r="G51703" s="2"/>
      <c r="K51703" s="2"/>
    </row>
    <row r="51704" spans="7:11" x14ac:dyDescent="0.3">
      <c r="G51704" s="2"/>
      <c r="K51704" s="2"/>
    </row>
    <row r="51705" spans="7:11" x14ac:dyDescent="0.3">
      <c r="G51705" s="2"/>
      <c r="K51705" s="2"/>
    </row>
    <row r="51706" spans="7:11" x14ac:dyDescent="0.3">
      <c r="G51706" s="2"/>
      <c r="K51706" s="2"/>
    </row>
    <row r="51707" spans="7:11" x14ac:dyDescent="0.3">
      <c r="G51707" s="2"/>
      <c r="K51707" s="2"/>
    </row>
    <row r="51708" spans="7:11" x14ac:dyDescent="0.3">
      <c r="G51708" s="2"/>
      <c r="K51708" s="2"/>
    </row>
    <row r="51709" spans="7:11" x14ac:dyDescent="0.3">
      <c r="G51709" s="2"/>
      <c r="K51709" s="2"/>
    </row>
    <row r="51710" spans="7:11" x14ac:dyDescent="0.3">
      <c r="G51710" s="2"/>
      <c r="K51710" s="2"/>
    </row>
    <row r="51711" spans="7:11" x14ac:dyDescent="0.3">
      <c r="G51711" s="2"/>
      <c r="K51711" s="2"/>
    </row>
    <row r="51712" spans="7:11" x14ac:dyDescent="0.3">
      <c r="G51712" s="2"/>
      <c r="K51712" s="2"/>
    </row>
    <row r="51713" spans="7:11" x14ac:dyDescent="0.3">
      <c r="G51713" s="2"/>
      <c r="K51713" s="2"/>
    </row>
    <row r="51714" spans="7:11" x14ac:dyDescent="0.3">
      <c r="G51714" s="2"/>
      <c r="K51714" s="2"/>
    </row>
    <row r="51715" spans="7:11" x14ac:dyDescent="0.3">
      <c r="G51715" s="2"/>
      <c r="K51715" s="2"/>
    </row>
    <row r="51716" spans="7:11" x14ac:dyDescent="0.3">
      <c r="G51716" s="2"/>
      <c r="K51716" s="2"/>
    </row>
    <row r="51717" spans="7:11" x14ac:dyDescent="0.3">
      <c r="G51717" s="2"/>
      <c r="K51717" s="2"/>
    </row>
    <row r="51718" spans="7:11" x14ac:dyDescent="0.3">
      <c r="G51718" s="2"/>
      <c r="K51718" s="2"/>
    </row>
    <row r="51719" spans="7:11" x14ac:dyDescent="0.3">
      <c r="G51719" s="2"/>
      <c r="K51719" s="2"/>
    </row>
    <row r="51720" spans="7:11" x14ac:dyDescent="0.3">
      <c r="G51720" s="2"/>
      <c r="K51720" s="2"/>
    </row>
    <row r="51721" spans="7:11" x14ac:dyDescent="0.3">
      <c r="G51721" s="2"/>
      <c r="K51721" s="2"/>
    </row>
    <row r="51722" spans="7:11" x14ac:dyDescent="0.3">
      <c r="G51722" s="2"/>
      <c r="K51722" s="2"/>
    </row>
    <row r="51723" spans="7:11" x14ac:dyDescent="0.3">
      <c r="G51723" s="2"/>
      <c r="K51723" s="2"/>
    </row>
    <row r="51724" spans="7:11" x14ac:dyDescent="0.3">
      <c r="G51724" s="2"/>
      <c r="K51724" s="2"/>
    </row>
    <row r="51725" spans="7:11" x14ac:dyDescent="0.3">
      <c r="G51725" s="2"/>
      <c r="K51725" s="2"/>
    </row>
    <row r="51726" spans="7:11" x14ac:dyDescent="0.3">
      <c r="G51726" s="2"/>
      <c r="K51726" s="2"/>
    </row>
    <row r="51727" spans="7:11" x14ac:dyDescent="0.3">
      <c r="G51727" s="2"/>
      <c r="K51727" s="2"/>
    </row>
    <row r="51728" spans="7:11" x14ac:dyDescent="0.3">
      <c r="G51728" s="2"/>
      <c r="K51728" s="2"/>
    </row>
    <row r="51729" spans="7:11" x14ac:dyDescent="0.3">
      <c r="G51729" s="2"/>
      <c r="K51729" s="2"/>
    </row>
    <row r="51730" spans="7:11" x14ac:dyDescent="0.3">
      <c r="G51730" s="2"/>
      <c r="K51730" s="2"/>
    </row>
    <row r="51731" spans="7:11" x14ac:dyDescent="0.3">
      <c r="G51731" s="2"/>
      <c r="K51731" s="2"/>
    </row>
    <row r="51732" spans="7:11" x14ac:dyDescent="0.3">
      <c r="G51732" s="2"/>
      <c r="K51732" s="2"/>
    </row>
    <row r="51733" spans="7:11" x14ac:dyDescent="0.3">
      <c r="G51733" s="2"/>
      <c r="K51733" s="2"/>
    </row>
    <row r="51734" spans="7:11" x14ac:dyDescent="0.3">
      <c r="G51734" s="2"/>
      <c r="K51734" s="2"/>
    </row>
    <row r="51735" spans="7:11" x14ac:dyDescent="0.3">
      <c r="G51735" s="2"/>
      <c r="K51735" s="2"/>
    </row>
    <row r="51736" spans="7:11" x14ac:dyDescent="0.3">
      <c r="G51736" s="2"/>
      <c r="K51736" s="2"/>
    </row>
    <row r="51737" spans="7:11" x14ac:dyDescent="0.3">
      <c r="G51737" s="2"/>
      <c r="K51737" s="2"/>
    </row>
    <row r="51738" spans="7:11" x14ac:dyDescent="0.3">
      <c r="G51738" s="2"/>
      <c r="K51738" s="2"/>
    </row>
    <row r="51739" spans="7:11" x14ac:dyDescent="0.3">
      <c r="G51739" s="2"/>
      <c r="K51739" s="2"/>
    </row>
    <row r="51740" spans="7:11" x14ac:dyDescent="0.3">
      <c r="G51740" s="2"/>
      <c r="K51740" s="2"/>
    </row>
    <row r="51741" spans="7:11" x14ac:dyDescent="0.3">
      <c r="G51741" s="2"/>
      <c r="K51741" s="2"/>
    </row>
    <row r="51742" spans="7:11" x14ac:dyDescent="0.3">
      <c r="G51742" s="2"/>
      <c r="K51742" s="2"/>
    </row>
    <row r="51743" spans="7:11" x14ac:dyDescent="0.3">
      <c r="G51743" s="2"/>
      <c r="K51743" s="2"/>
    </row>
    <row r="51744" spans="7:11" x14ac:dyDescent="0.3">
      <c r="G51744" s="2"/>
      <c r="K51744" s="2"/>
    </row>
    <row r="51745" spans="7:11" x14ac:dyDescent="0.3">
      <c r="G51745" s="2"/>
      <c r="K51745" s="2"/>
    </row>
    <row r="51746" spans="7:11" x14ac:dyDescent="0.3">
      <c r="G51746" s="2"/>
      <c r="K51746" s="2"/>
    </row>
    <row r="51747" spans="7:11" x14ac:dyDescent="0.3">
      <c r="G51747" s="2"/>
      <c r="K51747" s="2"/>
    </row>
    <row r="51748" spans="7:11" x14ac:dyDescent="0.3">
      <c r="G51748" s="2"/>
      <c r="K51748" s="2"/>
    </row>
    <row r="51749" spans="7:11" x14ac:dyDescent="0.3">
      <c r="G51749" s="2"/>
      <c r="K51749" s="2"/>
    </row>
    <row r="51750" spans="7:11" x14ac:dyDescent="0.3">
      <c r="G51750" s="2"/>
      <c r="K51750" s="2"/>
    </row>
    <row r="51751" spans="7:11" x14ac:dyDescent="0.3">
      <c r="G51751" s="2"/>
      <c r="K51751" s="2"/>
    </row>
    <row r="51752" spans="7:11" x14ac:dyDescent="0.3">
      <c r="G51752" s="2"/>
      <c r="K51752" s="2"/>
    </row>
    <row r="51753" spans="7:11" x14ac:dyDescent="0.3">
      <c r="G51753" s="2"/>
      <c r="K51753" s="2"/>
    </row>
    <row r="51754" spans="7:11" x14ac:dyDescent="0.3">
      <c r="G51754" s="2"/>
      <c r="K51754" s="2"/>
    </row>
    <row r="51755" spans="7:11" x14ac:dyDescent="0.3">
      <c r="G51755" s="2"/>
      <c r="K51755" s="2"/>
    </row>
    <row r="51756" spans="7:11" x14ac:dyDescent="0.3">
      <c r="G51756" s="2"/>
      <c r="K51756" s="2"/>
    </row>
    <row r="51757" spans="7:11" x14ac:dyDescent="0.3">
      <c r="G51757" s="2"/>
      <c r="K51757" s="2"/>
    </row>
    <row r="51758" spans="7:11" x14ac:dyDescent="0.3">
      <c r="G51758" s="2"/>
      <c r="K51758" s="2"/>
    </row>
    <row r="51759" spans="7:11" x14ac:dyDescent="0.3">
      <c r="G51759" s="2"/>
      <c r="K51759" s="2"/>
    </row>
    <row r="51760" spans="7:11" x14ac:dyDescent="0.3">
      <c r="G51760" s="2"/>
      <c r="K51760" s="2"/>
    </row>
    <row r="51761" spans="7:11" x14ac:dyDescent="0.3">
      <c r="G51761" s="2"/>
      <c r="K51761" s="2"/>
    </row>
    <row r="51762" spans="7:11" x14ac:dyDescent="0.3">
      <c r="G51762" s="2"/>
      <c r="K51762" s="2"/>
    </row>
    <row r="51763" spans="7:11" x14ac:dyDescent="0.3">
      <c r="G51763" s="2"/>
      <c r="K51763" s="2"/>
    </row>
    <row r="51764" spans="7:11" x14ac:dyDescent="0.3">
      <c r="G51764" s="2"/>
      <c r="K51764" s="2"/>
    </row>
    <row r="51765" spans="7:11" x14ac:dyDescent="0.3">
      <c r="G51765" s="2"/>
      <c r="K51765" s="2"/>
    </row>
    <row r="51766" spans="7:11" x14ac:dyDescent="0.3">
      <c r="G51766" s="2"/>
      <c r="K51766" s="2"/>
    </row>
    <row r="51767" spans="7:11" x14ac:dyDescent="0.3">
      <c r="G51767" s="2"/>
      <c r="K51767" s="2"/>
    </row>
    <row r="51768" spans="7:11" x14ac:dyDescent="0.3">
      <c r="G51768" s="2"/>
      <c r="K51768" s="2"/>
    </row>
    <row r="51769" spans="7:11" x14ac:dyDescent="0.3">
      <c r="G51769" s="2"/>
      <c r="K51769" s="2"/>
    </row>
    <row r="51770" spans="7:11" x14ac:dyDescent="0.3">
      <c r="G51770" s="2"/>
      <c r="K51770" s="2"/>
    </row>
    <row r="51771" spans="7:11" x14ac:dyDescent="0.3">
      <c r="G51771" s="2"/>
      <c r="K51771" s="2"/>
    </row>
    <row r="51772" spans="7:11" x14ac:dyDescent="0.3">
      <c r="G51772" s="2"/>
      <c r="K51772" s="2"/>
    </row>
    <row r="51773" spans="7:11" x14ac:dyDescent="0.3">
      <c r="G51773" s="2"/>
      <c r="K51773" s="2"/>
    </row>
    <row r="51774" spans="7:11" x14ac:dyDescent="0.3">
      <c r="G51774" s="2"/>
      <c r="K51774" s="2"/>
    </row>
    <row r="51775" spans="7:11" x14ac:dyDescent="0.3">
      <c r="G51775" s="2"/>
      <c r="K51775" s="2"/>
    </row>
    <row r="51776" spans="7:11" x14ac:dyDescent="0.3">
      <c r="G51776" s="2"/>
      <c r="K51776" s="2"/>
    </row>
    <row r="51777" spans="7:11" x14ac:dyDescent="0.3">
      <c r="G51777" s="2"/>
      <c r="K51777" s="2"/>
    </row>
    <row r="51778" spans="7:11" x14ac:dyDescent="0.3">
      <c r="G51778" s="2"/>
      <c r="K51778" s="2"/>
    </row>
    <row r="51779" spans="7:11" x14ac:dyDescent="0.3">
      <c r="G51779" s="2"/>
      <c r="K51779" s="2"/>
    </row>
    <row r="51780" spans="7:11" x14ac:dyDescent="0.3">
      <c r="G51780" s="2"/>
      <c r="K51780" s="2"/>
    </row>
    <row r="51781" spans="7:11" x14ac:dyDescent="0.3">
      <c r="G51781" s="2"/>
      <c r="K51781" s="2"/>
    </row>
    <row r="51782" spans="7:11" x14ac:dyDescent="0.3">
      <c r="G51782" s="2"/>
      <c r="K51782" s="2"/>
    </row>
    <row r="51783" spans="7:11" x14ac:dyDescent="0.3">
      <c r="G51783" s="2"/>
      <c r="K51783" s="2"/>
    </row>
    <row r="51784" spans="7:11" x14ac:dyDescent="0.3">
      <c r="G51784" s="2"/>
      <c r="K51784" s="2"/>
    </row>
    <row r="51785" spans="7:11" x14ac:dyDescent="0.3">
      <c r="G51785" s="2"/>
      <c r="K51785" s="2"/>
    </row>
    <row r="51786" spans="7:11" x14ac:dyDescent="0.3">
      <c r="G51786" s="2"/>
      <c r="K51786" s="2"/>
    </row>
    <row r="51787" spans="7:11" x14ac:dyDescent="0.3">
      <c r="G51787" s="2"/>
      <c r="K51787" s="2"/>
    </row>
    <row r="51788" spans="7:11" x14ac:dyDescent="0.3">
      <c r="G51788" s="2"/>
      <c r="K51788" s="2"/>
    </row>
    <row r="51789" spans="7:11" x14ac:dyDescent="0.3">
      <c r="G51789" s="2"/>
      <c r="K51789" s="2"/>
    </row>
    <row r="51790" spans="7:11" x14ac:dyDescent="0.3">
      <c r="G51790" s="2"/>
      <c r="K51790" s="2"/>
    </row>
    <row r="51791" spans="7:11" x14ac:dyDescent="0.3">
      <c r="G51791" s="2"/>
      <c r="K51791" s="2"/>
    </row>
    <row r="51792" spans="7:11" x14ac:dyDescent="0.3">
      <c r="G51792" s="2"/>
      <c r="K51792" s="2"/>
    </row>
    <row r="51793" spans="7:11" x14ac:dyDescent="0.3">
      <c r="G51793" s="2"/>
      <c r="K51793" s="2"/>
    </row>
    <row r="51794" spans="7:11" x14ac:dyDescent="0.3">
      <c r="G51794" s="2"/>
      <c r="K51794" s="2"/>
    </row>
    <row r="51795" spans="7:11" x14ac:dyDescent="0.3">
      <c r="G51795" s="2"/>
      <c r="K51795" s="2"/>
    </row>
    <row r="51796" spans="7:11" x14ac:dyDescent="0.3">
      <c r="G51796" s="2"/>
      <c r="K51796" s="2"/>
    </row>
    <row r="51797" spans="7:11" x14ac:dyDescent="0.3">
      <c r="G51797" s="2"/>
      <c r="K51797" s="2"/>
    </row>
    <row r="51798" spans="7:11" x14ac:dyDescent="0.3">
      <c r="G51798" s="2"/>
      <c r="K51798" s="2"/>
    </row>
    <row r="51799" spans="7:11" x14ac:dyDescent="0.3">
      <c r="G51799" s="2"/>
      <c r="K51799" s="2"/>
    </row>
    <row r="51800" spans="7:11" x14ac:dyDescent="0.3">
      <c r="G51800" s="2"/>
      <c r="K51800" s="2"/>
    </row>
    <row r="51801" spans="7:11" x14ac:dyDescent="0.3">
      <c r="G51801" s="2"/>
      <c r="K51801" s="2"/>
    </row>
    <row r="51802" spans="7:11" x14ac:dyDescent="0.3">
      <c r="G51802" s="2"/>
      <c r="K51802" s="2"/>
    </row>
    <row r="51803" spans="7:11" x14ac:dyDescent="0.3">
      <c r="G51803" s="2"/>
      <c r="K51803" s="2"/>
    </row>
    <row r="51804" spans="7:11" x14ac:dyDescent="0.3">
      <c r="G51804" s="2"/>
      <c r="K51804" s="2"/>
    </row>
    <row r="51805" spans="7:11" x14ac:dyDescent="0.3">
      <c r="G51805" s="2"/>
      <c r="K51805" s="2"/>
    </row>
    <row r="51806" spans="7:11" x14ac:dyDescent="0.3">
      <c r="G51806" s="2"/>
      <c r="K51806" s="2"/>
    </row>
    <row r="51807" spans="7:11" x14ac:dyDescent="0.3">
      <c r="G51807" s="2"/>
      <c r="K51807" s="2"/>
    </row>
    <row r="51808" spans="7:11" x14ac:dyDescent="0.3">
      <c r="G51808" s="2"/>
      <c r="K51808" s="2"/>
    </row>
    <row r="51809" spans="7:11" x14ac:dyDescent="0.3">
      <c r="G51809" s="2"/>
      <c r="K51809" s="2"/>
    </row>
    <row r="51810" spans="7:11" x14ac:dyDescent="0.3">
      <c r="G51810" s="2"/>
      <c r="K51810" s="2"/>
    </row>
    <row r="51811" spans="7:11" x14ac:dyDescent="0.3">
      <c r="G51811" s="2"/>
      <c r="K51811" s="2"/>
    </row>
    <row r="51812" spans="7:11" x14ac:dyDescent="0.3">
      <c r="G51812" s="2"/>
      <c r="K51812" s="2"/>
    </row>
    <row r="51813" spans="7:11" x14ac:dyDescent="0.3">
      <c r="G51813" s="2"/>
      <c r="K51813" s="2"/>
    </row>
    <row r="51814" spans="7:11" x14ac:dyDescent="0.3">
      <c r="G51814" s="2"/>
      <c r="K51814" s="2"/>
    </row>
    <row r="51815" spans="7:11" x14ac:dyDescent="0.3">
      <c r="G51815" s="2"/>
      <c r="K51815" s="2"/>
    </row>
    <row r="51816" spans="7:11" x14ac:dyDescent="0.3">
      <c r="G51816" s="2"/>
      <c r="K51816" s="2"/>
    </row>
    <row r="51817" spans="7:11" x14ac:dyDescent="0.3">
      <c r="G51817" s="2"/>
      <c r="K51817" s="2"/>
    </row>
    <row r="51818" spans="7:11" x14ac:dyDescent="0.3">
      <c r="G51818" s="2"/>
      <c r="K51818" s="2"/>
    </row>
    <row r="51819" spans="7:11" x14ac:dyDescent="0.3">
      <c r="G51819" s="2"/>
      <c r="K51819" s="2"/>
    </row>
    <row r="51820" spans="7:11" x14ac:dyDescent="0.3">
      <c r="G51820" s="2"/>
      <c r="K51820" s="2"/>
    </row>
    <row r="51821" spans="7:11" x14ac:dyDescent="0.3">
      <c r="G51821" s="2"/>
      <c r="K51821" s="2"/>
    </row>
    <row r="51822" spans="7:11" x14ac:dyDescent="0.3">
      <c r="G51822" s="2"/>
      <c r="K51822" s="2"/>
    </row>
    <row r="51823" spans="7:11" x14ac:dyDescent="0.3">
      <c r="G51823" s="2"/>
      <c r="K51823" s="2"/>
    </row>
    <row r="51824" spans="7:11" x14ac:dyDescent="0.3">
      <c r="G51824" s="2"/>
      <c r="K51824" s="2"/>
    </row>
    <row r="51825" spans="7:11" x14ac:dyDescent="0.3">
      <c r="G51825" s="2"/>
      <c r="K51825" s="2"/>
    </row>
    <row r="51826" spans="7:11" x14ac:dyDescent="0.3">
      <c r="G51826" s="2"/>
      <c r="K51826" s="2"/>
    </row>
    <row r="51827" spans="7:11" x14ac:dyDescent="0.3">
      <c r="G51827" s="2"/>
      <c r="K51827" s="2"/>
    </row>
    <row r="51828" spans="7:11" x14ac:dyDescent="0.3">
      <c r="G51828" s="2"/>
      <c r="K51828" s="2"/>
    </row>
    <row r="51829" spans="7:11" x14ac:dyDescent="0.3">
      <c r="G51829" s="2"/>
      <c r="K51829" s="2"/>
    </row>
    <row r="51830" spans="7:11" x14ac:dyDescent="0.3">
      <c r="G51830" s="2"/>
      <c r="K51830" s="2"/>
    </row>
    <row r="51831" spans="7:11" x14ac:dyDescent="0.3">
      <c r="G51831" s="2"/>
      <c r="K51831" s="2"/>
    </row>
    <row r="51832" spans="7:11" x14ac:dyDescent="0.3">
      <c r="G51832" s="2"/>
      <c r="K51832" s="2"/>
    </row>
    <row r="51833" spans="7:11" x14ac:dyDescent="0.3">
      <c r="G51833" s="2"/>
      <c r="K51833" s="2"/>
    </row>
    <row r="51834" spans="7:11" x14ac:dyDescent="0.3">
      <c r="G51834" s="2"/>
      <c r="K51834" s="2"/>
    </row>
    <row r="51835" spans="7:11" x14ac:dyDescent="0.3">
      <c r="G51835" s="2"/>
      <c r="K51835" s="2"/>
    </row>
    <row r="51836" spans="7:11" x14ac:dyDescent="0.3">
      <c r="G51836" s="2"/>
      <c r="K51836" s="2"/>
    </row>
    <row r="51837" spans="7:11" x14ac:dyDescent="0.3">
      <c r="G51837" s="2"/>
      <c r="K51837" s="2"/>
    </row>
    <row r="51838" spans="7:11" x14ac:dyDescent="0.3">
      <c r="G51838" s="2"/>
      <c r="K51838" s="2"/>
    </row>
    <row r="51839" spans="7:11" x14ac:dyDescent="0.3">
      <c r="G51839" s="2"/>
      <c r="K51839" s="2"/>
    </row>
    <row r="51840" spans="7:11" x14ac:dyDescent="0.3">
      <c r="G51840" s="2"/>
      <c r="K51840" s="2"/>
    </row>
    <row r="51841" spans="7:11" x14ac:dyDescent="0.3">
      <c r="G51841" s="2"/>
      <c r="K51841" s="2"/>
    </row>
    <row r="51842" spans="7:11" x14ac:dyDescent="0.3">
      <c r="G51842" s="2"/>
      <c r="K51842" s="2"/>
    </row>
    <row r="51843" spans="7:11" x14ac:dyDescent="0.3">
      <c r="G51843" s="2"/>
      <c r="K51843" s="2"/>
    </row>
    <row r="51844" spans="7:11" x14ac:dyDescent="0.3">
      <c r="G51844" s="2"/>
      <c r="K51844" s="2"/>
    </row>
    <row r="51845" spans="7:11" x14ac:dyDescent="0.3">
      <c r="G51845" s="2"/>
      <c r="K51845" s="2"/>
    </row>
    <row r="51846" spans="7:11" x14ac:dyDescent="0.3">
      <c r="G51846" s="2"/>
      <c r="K51846" s="2"/>
    </row>
    <row r="51847" spans="7:11" x14ac:dyDescent="0.3">
      <c r="G51847" s="2"/>
      <c r="K51847" s="2"/>
    </row>
    <row r="51848" spans="7:11" x14ac:dyDescent="0.3">
      <c r="G51848" s="2"/>
      <c r="K51848" s="2"/>
    </row>
    <row r="51849" spans="7:11" x14ac:dyDescent="0.3">
      <c r="G51849" s="2"/>
      <c r="K51849" s="2"/>
    </row>
    <row r="51850" spans="7:11" x14ac:dyDescent="0.3">
      <c r="G51850" s="2"/>
      <c r="K51850" s="2"/>
    </row>
    <row r="51851" spans="7:11" x14ac:dyDescent="0.3">
      <c r="G51851" s="2"/>
      <c r="K51851" s="2"/>
    </row>
    <row r="51852" spans="7:11" x14ac:dyDescent="0.3">
      <c r="G51852" s="2"/>
      <c r="K51852" s="2"/>
    </row>
    <row r="51853" spans="7:11" x14ac:dyDescent="0.3">
      <c r="G51853" s="2"/>
      <c r="K51853" s="2"/>
    </row>
    <row r="51854" spans="7:11" x14ac:dyDescent="0.3">
      <c r="G51854" s="2"/>
      <c r="K51854" s="2"/>
    </row>
    <row r="51855" spans="7:11" x14ac:dyDescent="0.3">
      <c r="G51855" s="2"/>
      <c r="K51855" s="2"/>
    </row>
    <row r="51856" spans="7:11" x14ac:dyDescent="0.3">
      <c r="G51856" s="2"/>
      <c r="K51856" s="2"/>
    </row>
    <row r="51857" spans="7:11" x14ac:dyDescent="0.3">
      <c r="G51857" s="2"/>
      <c r="K51857" s="2"/>
    </row>
    <row r="51858" spans="7:11" x14ac:dyDescent="0.3">
      <c r="G51858" s="2"/>
      <c r="K51858" s="2"/>
    </row>
    <row r="51859" spans="7:11" x14ac:dyDescent="0.3">
      <c r="G51859" s="2"/>
      <c r="K51859" s="2"/>
    </row>
    <row r="51860" spans="7:11" x14ac:dyDescent="0.3">
      <c r="G51860" s="2"/>
      <c r="K51860" s="2"/>
    </row>
    <row r="51861" spans="7:11" x14ac:dyDescent="0.3">
      <c r="G51861" s="2"/>
      <c r="K51861" s="2"/>
    </row>
    <row r="51862" spans="7:11" x14ac:dyDescent="0.3">
      <c r="G51862" s="2"/>
      <c r="K51862" s="2"/>
    </row>
    <row r="51863" spans="7:11" x14ac:dyDescent="0.3">
      <c r="G51863" s="2"/>
      <c r="K51863" s="2"/>
    </row>
    <row r="51864" spans="7:11" x14ac:dyDescent="0.3">
      <c r="G51864" s="2"/>
      <c r="K51864" s="2"/>
    </row>
    <row r="51865" spans="7:11" x14ac:dyDescent="0.3">
      <c r="G51865" s="2"/>
      <c r="K51865" s="2"/>
    </row>
    <row r="51866" spans="7:11" x14ac:dyDescent="0.3">
      <c r="G51866" s="2"/>
      <c r="K51866" s="2"/>
    </row>
    <row r="51867" spans="7:11" x14ac:dyDescent="0.3">
      <c r="G51867" s="2"/>
      <c r="K51867" s="2"/>
    </row>
    <row r="51868" spans="7:11" x14ac:dyDescent="0.3">
      <c r="G51868" s="2"/>
      <c r="K51868" s="2"/>
    </row>
    <row r="51869" spans="7:11" x14ac:dyDescent="0.3">
      <c r="G51869" s="2"/>
      <c r="K51869" s="2"/>
    </row>
    <row r="51870" spans="7:11" x14ac:dyDescent="0.3">
      <c r="G51870" s="2"/>
      <c r="K51870" s="2"/>
    </row>
    <row r="51871" spans="7:11" x14ac:dyDescent="0.3">
      <c r="G51871" s="2"/>
      <c r="K51871" s="2"/>
    </row>
    <row r="51872" spans="7:11" x14ac:dyDescent="0.3">
      <c r="G51872" s="2"/>
      <c r="K51872" s="2"/>
    </row>
    <row r="51873" spans="7:11" x14ac:dyDescent="0.3">
      <c r="G51873" s="2"/>
      <c r="K51873" s="2"/>
    </row>
    <row r="51874" spans="7:11" x14ac:dyDescent="0.3">
      <c r="G51874" s="2"/>
      <c r="K51874" s="2"/>
    </row>
    <row r="51875" spans="7:11" x14ac:dyDescent="0.3">
      <c r="G51875" s="2"/>
      <c r="K51875" s="2"/>
    </row>
    <row r="51876" spans="7:11" x14ac:dyDescent="0.3">
      <c r="G51876" s="2"/>
      <c r="K51876" s="2"/>
    </row>
    <row r="51877" spans="7:11" x14ac:dyDescent="0.3">
      <c r="G51877" s="2"/>
      <c r="K51877" s="2"/>
    </row>
    <row r="51878" spans="7:11" x14ac:dyDescent="0.3">
      <c r="G51878" s="2"/>
      <c r="K51878" s="2"/>
    </row>
    <row r="51879" spans="7:11" x14ac:dyDescent="0.3">
      <c r="G51879" s="2"/>
      <c r="K51879" s="2"/>
    </row>
    <row r="51880" spans="7:11" x14ac:dyDescent="0.3">
      <c r="G51880" s="2"/>
      <c r="K51880" s="2"/>
    </row>
    <row r="51881" spans="7:11" x14ac:dyDescent="0.3">
      <c r="G51881" s="2"/>
      <c r="K51881" s="2"/>
    </row>
    <row r="51882" spans="7:11" x14ac:dyDescent="0.3">
      <c r="G51882" s="2"/>
      <c r="K51882" s="2"/>
    </row>
    <row r="51883" spans="7:11" x14ac:dyDescent="0.3">
      <c r="G51883" s="2"/>
      <c r="K51883" s="2"/>
    </row>
    <row r="51884" spans="7:11" x14ac:dyDescent="0.3">
      <c r="G51884" s="2"/>
      <c r="K51884" s="2"/>
    </row>
    <row r="51885" spans="7:11" x14ac:dyDescent="0.3">
      <c r="G51885" s="2"/>
      <c r="K51885" s="2"/>
    </row>
    <row r="51886" spans="7:11" x14ac:dyDescent="0.3">
      <c r="G51886" s="2"/>
      <c r="K51886" s="2"/>
    </row>
    <row r="51887" spans="7:11" x14ac:dyDescent="0.3">
      <c r="G51887" s="2"/>
      <c r="K51887" s="2"/>
    </row>
    <row r="51888" spans="7:11" x14ac:dyDescent="0.3">
      <c r="G51888" s="2"/>
      <c r="K51888" s="2"/>
    </row>
    <row r="51889" spans="7:11" x14ac:dyDescent="0.3">
      <c r="G51889" s="2"/>
      <c r="K51889" s="2"/>
    </row>
    <row r="51890" spans="7:11" x14ac:dyDescent="0.3">
      <c r="G51890" s="2"/>
      <c r="K51890" s="2"/>
    </row>
    <row r="51891" spans="7:11" x14ac:dyDescent="0.3">
      <c r="G51891" s="2"/>
      <c r="K51891" s="2"/>
    </row>
    <row r="51892" spans="7:11" x14ac:dyDescent="0.3">
      <c r="G51892" s="2"/>
      <c r="K51892" s="2"/>
    </row>
    <row r="51893" spans="7:11" x14ac:dyDescent="0.3">
      <c r="G51893" s="2"/>
      <c r="K51893" s="2"/>
    </row>
    <row r="51894" spans="7:11" x14ac:dyDescent="0.3">
      <c r="G51894" s="2"/>
      <c r="K51894" s="2"/>
    </row>
    <row r="51895" spans="7:11" x14ac:dyDescent="0.3">
      <c r="G51895" s="2"/>
      <c r="K51895" s="2"/>
    </row>
    <row r="51896" spans="7:11" x14ac:dyDescent="0.3">
      <c r="G51896" s="2"/>
      <c r="K51896" s="2"/>
    </row>
    <row r="51897" spans="7:11" x14ac:dyDescent="0.3">
      <c r="G51897" s="2"/>
      <c r="K51897" s="2"/>
    </row>
    <row r="51898" spans="7:11" x14ac:dyDescent="0.3">
      <c r="G51898" s="2"/>
      <c r="K51898" s="2"/>
    </row>
    <row r="51899" spans="7:11" x14ac:dyDescent="0.3">
      <c r="G51899" s="2"/>
      <c r="K51899" s="2"/>
    </row>
    <row r="51900" spans="7:11" x14ac:dyDescent="0.3">
      <c r="G51900" s="2"/>
      <c r="K51900" s="2"/>
    </row>
    <row r="51901" spans="7:11" x14ac:dyDescent="0.3">
      <c r="G51901" s="2"/>
      <c r="K51901" s="2"/>
    </row>
    <row r="51902" spans="7:11" x14ac:dyDescent="0.3">
      <c r="G51902" s="2"/>
      <c r="K51902" s="2"/>
    </row>
    <row r="51903" spans="7:11" x14ac:dyDescent="0.3">
      <c r="G51903" s="2"/>
      <c r="K51903" s="2"/>
    </row>
    <row r="51904" spans="7:11" x14ac:dyDescent="0.3">
      <c r="G51904" s="2"/>
      <c r="K51904" s="2"/>
    </row>
    <row r="51905" spans="7:11" x14ac:dyDescent="0.3">
      <c r="G51905" s="2"/>
      <c r="K51905" s="2"/>
    </row>
    <row r="51906" spans="7:11" x14ac:dyDescent="0.3">
      <c r="G51906" s="2"/>
      <c r="K51906" s="2"/>
    </row>
    <row r="51907" spans="7:11" x14ac:dyDescent="0.3">
      <c r="G51907" s="2"/>
      <c r="K51907" s="2"/>
    </row>
    <row r="51908" spans="7:11" x14ac:dyDescent="0.3">
      <c r="G51908" s="2"/>
      <c r="K51908" s="2"/>
    </row>
    <row r="51909" spans="7:11" x14ac:dyDescent="0.3">
      <c r="G51909" s="2"/>
      <c r="K51909" s="2"/>
    </row>
    <row r="51910" spans="7:11" x14ac:dyDescent="0.3">
      <c r="G51910" s="2"/>
      <c r="K51910" s="2"/>
    </row>
    <row r="51911" spans="7:11" x14ac:dyDescent="0.3">
      <c r="G51911" s="2"/>
      <c r="K51911" s="2"/>
    </row>
    <row r="51912" spans="7:11" x14ac:dyDescent="0.3">
      <c r="G51912" s="2"/>
      <c r="K51912" s="2"/>
    </row>
    <row r="51913" spans="7:11" x14ac:dyDescent="0.3">
      <c r="G51913" s="2"/>
      <c r="K51913" s="2"/>
    </row>
    <row r="51914" spans="7:11" x14ac:dyDescent="0.3">
      <c r="G51914" s="2"/>
      <c r="K51914" s="2"/>
    </row>
    <row r="51915" spans="7:11" x14ac:dyDescent="0.3">
      <c r="G51915" s="2"/>
      <c r="K51915" s="2"/>
    </row>
    <row r="51916" spans="7:11" x14ac:dyDescent="0.3">
      <c r="G51916" s="2"/>
      <c r="K51916" s="2"/>
    </row>
    <row r="51917" spans="7:11" x14ac:dyDescent="0.3">
      <c r="G51917" s="2"/>
      <c r="K51917" s="2"/>
    </row>
    <row r="51918" spans="7:11" x14ac:dyDescent="0.3">
      <c r="G51918" s="2"/>
      <c r="K51918" s="2"/>
    </row>
    <row r="51919" spans="7:11" x14ac:dyDescent="0.3">
      <c r="G51919" s="2"/>
      <c r="K51919" s="2"/>
    </row>
    <row r="51920" spans="7:11" x14ac:dyDescent="0.3">
      <c r="G51920" s="2"/>
      <c r="K51920" s="2"/>
    </row>
    <row r="51921" spans="7:11" x14ac:dyDescent="0.3">
      <c r="G51921" s="2"/>
      <c r="K51921" s="2"/>
    </row>
    <row r="51922" spans="7:11" x14ac:dyDescent="0.3">
      <c r="G51922" s="2"/>
      <c r="K51922" s="2"/>
    </row>
    <row r="51923" spans="7:11" x14ac:dyDescent="0.3">
      <c r="G51923" s="2"/>
      <c r="K51923" s="2"/>
    </row>
    <row r="51924" spans="7:11" x14ac:dyDescent="0.3">
      <c r="G51924" s="2"/>
      <c r="K51924" s="2"/>
    </row>
    <row r="51925" spans="7:11" x14ac:dyDescent="0.3">
      <c r="G51925" s="2"/>
      <c r="K51925" s="2"/>
    </row>
    <row r="51926" spans="7:11" x14ac:dyDescent="0.3">
      <c r="G51926" s="2"/>
      <c r="K51926" s="2"/>
    </row>
    <row r="51927" spans="7:11" x14ac:dyDescent="0.3">
      <c r="G51927" s="2"/>
      <c r="K51927" s="2"/>
    </row>
    <row r="51928" spans="7:11" x14ac:dyDescent="0.3">
      <c r="G51928" s="2"/>
      <c r="K51928" s="2"/>
    </row>
    <row r="51929" spans="7:11" x14ac:dyDescent="0.3">
      <c r="G51929" s="2"/>
      <c r="K51929" s="2"/>
    </row>
    <row r="51930" spans="7:11" x14ac:dyDescent="0.3">
      <c r="G51930" s="2"/>
      <c r="K51930" s="2"/>
    </row>
    <row r="51931" spans="7:11" x14ac:dyDescent="0.3">
      <c r="G51931" s="2"/>
      <c r="K51931" s="2"/>
    </row>
    <row r="51932" spans="7:11" x14ac:dyDescent="0.3">
      <c r="G51932" s="2"/>
      <c r="K51932" s="2"/>
    </row>
    <row r="51933" spans="7:11" x14ac:dyDescent="0.3">
      <c r="G51933" s="2"/>
      <c r="K51933" s="2"/>
    </row>
    <row r="51934" spans="7:11" x14ac:dyDescent="0.3">
      <c r="G51934" s="2"/>
      <c r="K51934" s="2"/>
    </row>
    <row r="51935" spans="7:11" x14ac:dyDescent="0.3">
      <c r="G51935" s="2"/>
      <c r="K51935" s="2"/>
    </row>
    <row r="51936" spans="7:11" x14ac:dyDescent="0.3">
      <c r="G51936" s="2"/>
      <c r="K51936" s="2"/>
    </row>
    <row r="51937" spans="7:11" x14ac:dyDescent="0.3">
      <c r="G51937" s="2"/>
      <c r="K51937" s="2"/>
    </row>
    <row r="51938" spans="7:11" x14ac:dyDescent="0.3">
      <c r="G51938" s="2"/>
      <c r="K51938" s="2"/>
    </row>
    <row r="51939" spans="7:11" x14ac:dyDescent="0.3">
      <c r="G51939" s="2"/>
      <c r="K51939" s="2"/>
    </row>
    <row r="51940" spans="7:11" x14ac:dyDescent="0.3">
      <c r="G51940" s="2"/>
      <c r="K51940" s="2"/>
    </row>
    <row r="51941" spans="7:11" x14ac:dyDescent="0.3">
      <c r="G51941" s="2"/>
      <c r="K51941" s="2"/>
    </row>
    <row r="51942" spans="7:11" x14ac:dyDescent="0.3">
      <c r="G51942" s="2"/>
      <c r="K51942" s="2"/>
    </row>
    <row r="51943" spans="7:11" x14ac:dyDescent="0.3">
      <c r="G51943" s="2"/>
      <c r="K51943" s="2"/>
    </row>
    <row r="51944" spans="7:11" x14ac:dyDescent="0.3">
      <c r="G51944" s="2"/>
      <c r="K51944" s="2"/>
    </row>
    <row r="51945" spans="7:11" x14ac:dyDescent="0.3">
      <c r="G51945" s="2"/>
      <c r="K51945" s="2"/>
    </row>
    <row r="51946" spans="7:11" x14ac:dyDescent="0.3">
      <c r="G51946" s="2"/>
      <c r="K51946" s="2"/>
    </row>
    <row r="51947" spans="7:11" x14ac:dyDescent="0.3">
      <c r="G51947" s="2"/>
      <c r="K51947" s="2"/>
    </row>
    <row r="51948" spans="7:11" x14ac:dyDescent="0.3">
      <c r="G51948" s="2"/>
      <c r="K51948" s="2"/>
    </row>
    <row r="51949" spans="7:11" x14ac:dyDescent="0.3">
      <c r="G51949" s="2"/>
      <c r="K51949" s="2"/>
    </row>
    <row r="51950" spans="7:11" x14ac:dyDescent="0.3">
      <c r="G51950" s="2"/>
      <c r="K51950" s="2"/>
    </row>
    <row r="51951" spans="7:11" x14ac:dyDescent="0.3">
      <c r="G51951" s="2"/>
      <c r="K51951" s="2"/>
    </row>
    <row r="51952" spans="7:11" x14ac:dyDescent="0.3">
      <c r="G51952" s="2"/>
      <c r="K51952" s="2"/>
    </row>
    <row r="51953" spans="7:11" x14ac:dyDescent="0.3">
      <c r="G51953" s="2"/>
      <c r="K51953" s="2"/>
    </row>
    <row r="51954" spans="7:11" x14ac:dyDescent="0.3">
      <c r="G51954" s="2"/>
      <c r="K51954" s="2"/>
    </row>
    <row r="51955" spans="7:11" x14ac:dyDescent="0.3">
      <c r="G51955" s="2"/>
      <c r="K51955" s="2"/>
    </row>
    <row r="51956" spans="7:11" x14ac:dyDescent="0.3">
      <c r="G51956" s="2"/>
      <c r="K51956" s="2"/>
    </row>
    <row r="51957" spans="7:11" x14ac:dyDescent="0.3">
      <c r="G51957" s="2"/>
      <c r="K51957" s="2"/>
    </row>
    <row r="51958" spans="7:11" x14ac:dyDescent="0.3">
      <c r="G51958" s="2"/>
      <c r="K51958" s="2"/>
    </row>
    <row r="51959" spans="7:11" x14ac:dyDescent="0.3">
      <c r="G51959" s="2"/>
      <c r="K51959" s="2"/>
    </row>
    <row r="51960" spans="7:11" x14ac:dyDescent="0.3">
      <c r="G51960" s="2"/>
      <c r="K51960" s="2"/>
    </row>
    <row r="51961" spans="7:11" x14ac:dyDescent="0.3">
      <c r="G51961" s="2"/>
      <c r="K51961" s="2"/>
    </row>
    <row r="51962" spans="7:11" x14ac:dyDescent="0.3">
      <c r="G51962" s="2"/>
      <c r="K51962" s="2"/>
    </row>
    <row r="51963" spans="7:11" x14ac:dyDescent="0.3">
      <c r="G51963" s="2"/>
      <c r="K51963" s="2"/>
    </row>
    <row r="51964" spans="7:11" x14ac:dyDescent="0.3">
      <c r="G51964" s="2"/>
      <c r="K51964" s="2"/>
    </row>
    <row r="51965" spans="7:11" x14ac:dyDescent="0.3">
      <c r="G51965" s="2"/>
      <c r="K51965" s="2"/>
    </row>
    <row r="51966" spans="7:11" x14ac:dyDescent="0.3">
      <c r="G51966" s="2"/>
      <c r="K51966" s="2"/>
    </row>
    <row r="51967" spans="7:11" x14ac:dyDescent="0.3">
      <c r="G51967" s="2"/>
      <c r="K51967" s="2"/>
    </row>
    <row r="51968" spans="7:11" x14ac:dyDescent="0.3">
      <c r="G51968" s="2"/>
      <c r="K51968" s="2"/>
    </row>
    <row r="51969" spans="7:11" x14ac:dyDescent="0.3">
      <c r="G51969" s="2"/>
      <c r="K51969" s="2"/>
    </row>
    <row r="51970" spans="7:11" x14ac:dyDescent="0.3">
      <c r="G51970" s="2"/>
      <c r="K51970" s="2"/>
    </row>
    <row r="51971" spans="7:11" x14ac:dyDescent="0.3">
      <c r="G51971" s="2"/>
      <c r="K51971" s="2"/>
    </row>
    <row r="51972" spans="7:11" x14ac:dyDescent="0.3">
      <c r="G51972" s="2"/>
      <c r="K51972" s="2"/>
    </row>
    <row r="51973" spans="7:11" x14ac:dyDescent="0.3">
      <c r="G51973" s="2"/>
      <c r="K51973" s="2"/>
    </row>
    <row r="51974" spans="7:11" x14ac:dyDescent="0.3">
      <c r="G51974" s="2"/>
      <c r="K51974" s="2"/>
    </row>
    <row r="51975" spans="7:11" x14ac:dyDescent="0.3">
      <c r="G51975" s="2"/>
      <c r="K51975" s="2"/>
    </row>
    <row r="51976" spans="7:11" x14ac:dyDescent="0.3">
      <c r="G51976" s="2"/>
      <c r="K51976" s="2"/>
    </row>
    <row r="51977" spans="7:11" x14ac:dyDescent="0.3">
      <c r="G51977" s="2"/>
      <c r="K51977" s="2"/>
    </row>
    <row r="51978" spans="7:11" x14ac:dyDescent="0.3">
      <c r="G51978" s="2"/>
      <c r="K51978" s="2"/>
    </row>
    <row r="51979" spans="7:11" x14ac:dyDescent="0.3">
      <c r="G51979" s="2"/>
      <c r="K51979" s="2"/>
    </row>
    <row r="51980" spans="7:11" x14ac:dyDescent="0.3">
      <c r="G51980" s="2"/>
      <c r="K51980" s="2"/>
    </row>
    <row r="51981" spans="7:11" x14ac:dyDescent="0.3">
      <c r="G51981" s="2"/>
      <c r="K51981" s="2"/>
    </row>
    <row r="51982" spans="7:11" x14ac:dyDescent="0.3">
      <c r="G51982" s="2"/>
      <c r="K51982" s="2"/>
    </row>
    <row r="51983" spans="7:11" x14ac:dyDescent="0.3">
      <c r="G51983" s="2"/>
      <c r="K51983" s="2"/>
    </row>
    <row r="51984" spans="7:11" x14ac:dyDescent="0.3">
      <c r="G51984" s="2"/>
      <c r="K51984" s="2"/>
    </row>
    <row r="51985" spans="7:11" x14ac:dyDescent="0.3">
      <c r="G51985" s="2"/>
      <c r="K51985" s="2"/>
    </row>
    <row r="51986" spans="7:11" x14ac:dyDescent="0.3">
      <c r="G51986" s="2"/>
      <c r="K51986" s="2"/>
    </row>
    <row r="51987" spans="7:11" x14ac:dyDescent="0.3">
      <c r="G51987" s="2"/>
      <c r="K51987" s="2"/>
    </row>
    <row r="51988" spans="7:11" x14ac:dyDescent="0.3">
      <c r="G51988" s="2"/>
      <c r="K51988" s="2"/>
    </row>
    <row r="51989" spans="7:11" x14ac:dyDescent="0.3">
      <c r="G51989" s="2"/>
      <c r="K51989" s="2"/>
    </row>
    <row r="51990" spans="7:11" x14ac:dyDescent="0.3">
      <c r="G51990" s="2"/>
      <c r="K51990" s="2"/>
    </row>
    <row r="51991" spans="7:11" x14ac:dyDescent="0.3">
      <c r="G51991" s="2"/>
      <c r="K51991" s="2"/>
    </row>
    <row r="51992" spans="7:11" x14ac:dyDescent="0.3">
      <c r="G51992" s="2"/>
      <c r="K51992" s="2"/>
    </row>
    <row r="51993" spans="7:11" x14ac:dyDescent="0.3">
      <c r="G51993" s="2"/>
      <c r="K51993" s="2"/>
    </row>
    <row r="51994" spans="7:11" x14ac:dyDescent="0.3">
      <c r="G51994" s="2"/>
      <c r="K51994" s="2"/>
    </row>
    <row r="51995" spans="7:11" x14ac:dyDescent="0.3">
      <c r="G51995" s="2"/>
      <c r="K51995" s="2"/>
    </row>
    <row r="51996" spans="7:11" x14ac:dyDescent="0.3">
      <c r="G51996" s="2"/>
      <c r="K51996" s="2"/>
    </row>
    <row r="51997" spans="7:11" x14ac:dyDescent="0.3">
      <c r="G51997" s="2"/>
      <c r="K51997" s="2"/>
    </row>
    <row r="51998" spans="7:11" x14ac:dyDescent="0.3">
      <c r="G51998" s="2"/>
      <c r="K51998" s="2"/>
    </row>
    <row r="51999" spans="7:11" x14ac:dyDescent="0.3">
      <c r="G51999" s="2"/>
      <c r="K51999" s="2"/>
    </row>
    <row r="52000" spans="7:11" x14ac:dyDescent="0.3">
      <c r="G52000" s="2"/>
      <c r="K52000" s="2"/>
    </row>
    <row r="52001" spans="7:11" x14ac:dyDescent="0.3">
      <c r="G52001" s="2"/>
      <c r="K52001" s="2"/>
    </row>
    <row r="52002" spans="7:11" x14ac:dyDescent="0.3">
      <c r="G52002" s="2"/>
      <c r="K52002" s="2"/>
    </row>
    <row r="52003" spans="7:11" x14ac:dyDescent="0.3">
      <c r="G52003" s="2"/>
      <c r="K52003" s="2"/>
    </row>
    <row r="52004" spans="7:11" x14ac:dyDescent="0.3">
      <c r="G52004" s="2"/>
      <c r="K52004" s="2"/>
    </row>
    <row r="52005" spans="7:11" x14ac:dyDescent="0.3">
      <c r="G52005" s="2"/>
      <c r="K52005" s="2"/>
    </row>
    <row r="52006" spans="7:11" x14ac:dyDescent="0.3">
      <c r="G52006" s="2"/>
      <c r="K52006" s="2"/>
    </row>
    <row r="52007" spans="7:11" x14ac:dyDescent="0.3">
      <c r="G52007" s="2"/>
      <c r="K52007" s="2"/>
    </row>
    <row r="52008" spans="7:11" x14ac:dyDescent="0.3">
      <c r="G52008" s="2"/>
      <c r="K52008" s="2"/>
    </row>
    <row r="52009" spans="7:11" x14ac:dyDescent="0.3">
      <c r="G52009" s="2"/>
      <c r="K52009" s="2"/>
    </row>
    <row r="52010" spans="7:11" x14ac:dyDescent="0.3">
      <c r="G52010" s="2"/>
      <c r="K52010" s="2"/>
    </row>
    <row r="52011" spans="7:11" x14ac:dyDescent="0.3">
      <c r="G52011" s="2"/>
      <c r="K52011" s="2"/>
    </row>
    <row r="52012" spans="7:11" x14ac:dyDescent="0.3">
      <c r="G52012" s="2"/>
      <c r="K52012" s="2"/>
    </row>
    <row r="52013" spans="7:11" x14ac:dyDescent="0.3">
      <c r="G52013" s="2"/>
      <c r="K52013" s="2"/>
    </row>
    <row r="52014" spans="7:11" x14ac:dyDescent="0.3">
      <c r="G52014" s="2"/>
      <c r="K52014" s="2"/>
    </row>
    <row r="52015" spans="7:11" x14ac:dyDescent="0.3">
      <c r="G52015" s="2"/>
      <c r="K52015" s="2"/>
    </row>
    <row r="52016" spans="7:11" x14ac:dyDescent="0.3">
      <c r="G52016" s="2"/>
      <c r="K52016" s="2"/>
    </row>
    <row r="52017" spans="7:11" x14ac:dyDescent="0.3">
      <c r="G52017" s="2"/>
      <c r="K52017" s="2"/>
    </row>
    <row r="52018" spans="7:11" x14ac:dyDescent="0.3">
      <c r="G52018" s="2"/>
      <c r="K52018" s="2"/>
    </row>
    <row r="52019" spans="7:11" x14ac:dyDescent="0.3">
      <c r="G52019" s="2"/>
      <c r="K52019" s="2"/>
    </row>
    <row r="52020" spans="7:11" x14ac:dyDescent="0.3">
      <c r="G52020" s="2"/>
      <c r="K52020" s="2"/>
    </row>
    <row r="52021" spans="7:11" x14ac:dyDescent="0.3">
      <c r="G52021" s="2"/>
      <c r="K52021" s="2"/>
    </row>
    <row r="52022" spans="7:11" x14ac:dyDescent="0.3">
      <c r="G52022" s="2"/>
      <c r="K52022" s="2"/>
    </row>
    <row r="52023" spans="7:11" x14ac:dyDescent="0.3">
      <c r="G52023" s="2"/>
      <c r="K52023" s="2"/>
    </row>
    <row r="52024" spans="7:11" x14ac:dyDescent="0.3">
      <c r="G52024" s="2"/>
      <c r="K52024" s="2"/>
    </row>
    <row r="52025" spans="7:11" x14ac:dyDescent="0.3">
      <c r="G52025" s="2"/>
      <c r="K52025" s="2"/>
    </row>
    <row r="52026" spans="7:11" x14ac:dyDescent="0.3">
      <c r="G52026" s="2"/>
      <c r="K52026" s="2"/>
    </row>
    <row r="52027" spans="7:11" x14ac:dyDescent="0.3">
      <c r="G52027" s="2"/>
      <c r="K52027" s="2"/>
    </row>
    <row r="52028" spans="7:11" x14ac:dyDescent="0.3">
      <c r="G52028" s="2"/>
      <c r="K52028" s="2"/>
    </row>
    <row r="52029" spans="7:11" x14ac:dyDescent="0.3">
      <c r="G52029" s="2"/>
      <c r="K52029" s="2"/>
    </row>
    <row r="52030" spans="7:11" x14ac:dyDescent="0.3">
      <c r="G52030" s="2"/>
      <c r="K52030" s="2"/>
    </row>
    <row r="52031" spans="7:11" x14ac:dyDescent="0.3">
      <c r="G52031" s="2"/>
      <c r="K52031" s="2"/>
    </row>
    <row r="52032" spans="7:11" x14ac:dyDescent="0.3">
      <c r="G52032" s="2"/>
      <c r="K52032" s="2"/>
    </row>
    <row r="52033" spans="7:11" x14ac:dyDescent="0.3">
      <c r="G52033" s="2"/>
      <c r="K52033" s="2"/>
    </row>
    <row r="52034" spans="7:11" x14ac:dyDescent="0.3">
      <c r="G52034" s="2"/>
      <c r="K52034" s="2"/>
    </row>
    <row r="52035" spans="7:11" x14ac:dyDescent="0.3">
      <c r="G52035" s="2"/>
      <c r="K52035" s="2"/>
    </row>
    <row r="52036" spans="7:11" x14ac:dyDescent="0.3">
      <c r="G52036" s="2"/>
      <c r="K52036" s="2"/>
    </row>
    <row r="52037" spans="7:11" x14ac:dyDescent="0.3">
      <c r="G52037" s="2"/>
      <c r="K52037" s="2"/>
    </row>
    <row r="52038" spans="7:11" x14ac:dyDescent="0.3">
      <c r="G52038" s="2"/>
      <c r="K52038" s="2"/>
    </row>
    <row r="52039" spans="7:11" x14ac:dyDescent="0.3">
      <c r="G52039" s="2"/>
      <c r="K52039" s="2"/>
    </row>
    <row r="52040" spans="7:11" x14ac:dyDescent="0.3">
      <c r="G52040" s="2"/>
      <c r="K52040" s="2"/>
    </row>
    <row r="52041" spans="7:11" x14ac:dyDescent="0.3">
      <c r="G52041" s="2"/>
      <c r="K52041" s="2"/>
    </row>
    <row r="52042" spans="7:11" x14ac:dyDescent="0.3">
      <c r="G52042" s="2"/>
      <c r="K52042" s="2"/>
    </row>
    <row r="52043" spans="7:11" x14ac:dyDescent="0.3">
      <c r="G52043" s="2"/>
      <c r="K52043" s="2"/>
    </row>
    <row r="52044" spans="7:11" x14ac:dyDescent="0.3">
      <c r="G52044" s="2"/>
      <c r="K52044" s="2"/>
    </row>
    <row r="52045" spans="7:11" x14ac:dyDescent="0.3">
      <c r="G52045" s="2"/>
      <c r="K52045" s="2"/>
    </row>
    <row r="52046" spans="7:11" x14ac:dyDescent="0.3">
      <c r="G52046" s="2"/>
      <c r="K52046" s="2"/>
    </row>
    <row r="52047" spans="7:11" x14ac:dyDescent="0.3">
      <c r="G52047" s="2"/>
      <c r="K52047" s="2"/>
    </row>
    <row r="52048" spans="7:11" x14ac:dyDescent="0.3">
      <c r="G52048" s="2"/>
      <c r="K52048" s="2"/>
    </row>
    <row r="52049" spans="7:11" x14ac:dyDescent="0.3">
      <c r="G52049" s="2"/>
      <c r="K52049" s="2"/>
    </row>
    <row r="52050" spans="7:11" x14ac:dyDescent="0.3">
      <c r="G52050" s="2"/>
      <c r="K52050" s="2"/>
    </row>
    <row r="52051" spans="7:11" x14ac:dyDescent="0.3">
      <c r="G52051" s="2"/>
      <c r="K52051" s="2"/>
    </row>
    <row r="52052" spans="7:11" x14ac:dyDescent="0.3">
      <c r="G52052" s="2"/>
      <c r="K52052" s="2"/>
    </row>
    <row r="52053" spans="7:11" x14ac:dyDescent="0.3">
      <c r="G52053" s="2"/>
      <c r="K52053" s="2"/>
    </row>
    <row r="52054" spans="7:11" x14ac:dyDescent="0.3">
      <c r="G52054" s="2"/>
      <c r="K52054" s="2"/>
    </row>
    <row r="52055" spans="7:11" x14ac:dyDescent="0.3">
      <c r="G52055" s="2"/>
      <c r="K52055" s="2"/>
    </row>
    <row r="52056" spans="7:11" x14ac:dyDescent="0.3">
      <c r="G52056" s="2"/>
      <c r="K52056" s="2"/>
    </row>
    <row r="52057" spans="7:11" x14ac:dyDescent="0.3">
      <c r="G52057" s="2"/>
      <c r="K52057" s="2"/>
    </row>
    <row r="52058" spans="7:11" x14ac:dyDescent="0.3">
      <c r="G52058" s="2"/>
      <c r="K52058" s="2"/>
    </row>
    <row r="52059" spans="7:11" x14ac:dyDescent="0.3">
      <c r="G52059" s="2"/>
      <c r="K52059" s="2"/>
    </row>
    <row r="52060" spans="7:11" x14ac:dyDescent="0.3">
      <c r="G52060" s="2"/>
      <c r="K52060" s="2"/>
    </row>
    <row r="52061" spans="7:11" x14ac:dyDescent="0.3">
      <c r="G52061" s="2"/>
      <c r="K52061" s="2"/>
    </row>
    <row r="52062" spans="7:11" x14ac:dyDescent="0.3">
      <c r="G52062" s="2"/>
      <c r="K52062" s="2"/>
    </row>
    <row r="52063" spans="7:11" x14ac:dyDescent="0.3">
      <c r="G52063" s="2"/>
      <c r="K52063" s="2"/>
    </row>
    <row r="52064" spans="7:11" x14ac:dyDescent="0.3">
      <c r="G52064" s="2"/>
      <c r="K52064" s="2"/>
    </row>
    <row r="52065" spans="7:11" x14ac:dyDescent="0.3">
      <c r="G52065" s="2"/>
      <c r="K52065" s="2"/>
    </row>
    <row r="52066" spans="7:11" x14ac:dyDescent="0.3">
      <c r="G52066" s="2"/>
      <c r="K52066" s="2"/>
    </row>
    <row r="52067" spans="7:11" x14ac:dyDescent="0.3">
      <c r="G52067" s="2"/>
      <c r="K52067" s="2"/>
    </row>
    <row r="52068" spans="7:11" x14ac:dyDescent="0.3">
      <c r="G52068" s="2"/>
      <c r="K52068" s="2"/>
    </row>
    <row r="52069" spans="7:11" x14ac:dyDescent="0.3">
      <c r="G52069" s="2"/>
      <c r="K52069" s="2"/>
    </row>
    <row r="52070" spans="7:11" x14ac:dyDescent="0.3">
      <c r="G52070" s="2"/>
      <c r="K52070" s="2"/>
    </row>
    <row r="52071" spans="7:11" x14ac:dyDescent="0.3">
      <c r="G52071" s="2"/>
      <c r="K52071" s="2"/>
    </row>
    <row r="52072" spans="7:11" x14ac:dyDescent="0.3">
      <c r="G52072" s="2"/>
      <c r="K52072" s="2"/>
    </row>
    <row r="52073" spans="7:11" x14ac:dyDescent="0.3">
      <c r="G52073" s="2"/>
      <c r="K52073" s="2"/>
    </row>
    <row r="52074" spans="7:11" x14ac:dyDescent="0.3">
      <c r="G52074" s="2"/>
      <c r="K52074" s="2"/>
    </row>
    <row r="52075" spans="7:11" x14ac:dyDescent="0.3">
      <c r="G52075" s="2"/>
      <c r="K52075" s="2"/>
    </row>
    <row r="52076" spans="7:11" x14ac:dyDescent="0.3">
      <c r="G52076" s="2"/>
      <c r="K52076" s="2"/>
    </row>
    <row r="52077" spans="7:11" x14ac:dyDescent="0.3">
      <c r="G52077" s="2"/>
      <c r="K52077" s="2"/>
    </row>
    <row r="52078" spans="7:11" x14ac:dyDescent="0.3">
      <c r="G52078" s="2"/>
      <c r="K52078" s="2"/>
    </row>
    <row r="52079" spans="7:11" x14ac:dyDescent="0.3">
      <c r="G52079" s="2"/>
      <c r="K52079" s="2"/>
    </row>
    <row r="52080" spans="7:11" x14ac:dyDescent="0.3">
      <c r="G52080" s="2"/>
      <c r="K52080" s="2"/>
    </row>
    <row r="52081" spans="7:11" x14ac:dyDescent="0.3">
      <c r="G52081" s="2"/>
      <c r="K52081" s="2"/>
    </row>
    <row r="52082" spans="7:11" x14ac:dyDescent="0.3">
      <c r="G52082" s="2"/>
      <c r="K52082" s="2"/>
    </row>
    <row r="52083" spans="7:11" x14ac:dyDescent="0.3">
      <c r="G52083" s="2"/>
      <c r="K52083" s="2"/>
    </row>
    <row r="52084" spans="7:11" x14ac:dyDescent="0.3">
      <c r="G52084" s="2"/>
      <c r="K52084" s="2"/>
    </row>
    <row r="52085" spans="7:11" x14ac:dyDescent="0.3">
      <c r="G52085" s="2"/>
      <c r="K52085" s="2"/>
    </row>
    <row r="52086" spans="7:11" x14ac:dyDescent="0.3">
      <c r="G52086" s="2"/>
      <c r="K52086" s="2"/>
    </row>
    <row r="52087" spans="7:11" x14ac:dyDescent="0.3">
      <c r="G52087" s="2"/>
      <c r="K52087" s="2"/>
    </row>
    <row r="52088" spans="7:11" x14ac:dyDescent="0.3">
      <c r="G52088" s="2"/>
      <c r="K52088" s="2"/>
    </row>
    <row r="52089" spans="7:11" x14ac:dyDescent="0.3">
      <c r="G52089" s="2"/>
      <c r="K52089" s="2"/>
    </row>
    <row r="52090" spans="7:11" x14ac:dyDescent="0.3">
      <c r="G52090" s="2"/>
      <c r="K52090" s="2"/>
    </row>
    <row r="52091" spans="7:11" x14ac:dyDescent="0.3">
      <c r="G52091" s="2"/>
      <c r="K52091" s="2"/>
    </row>
    <row r="52092" spans="7:11" x14ac:dyDescent="0.3">
      <c r="G52092" s="2"/>
      <c r="K52092" s="2"/>
    </row>
    <row r="52093" spans="7:11" x14ac:dyDescent="0.3">
      <c r="G52093" s="2"/>
      <c r="K52093" s="2"/>
    </row>
    <row r="52094" spans="7:11" x14ac:dyDescent="0.3">
      <c r="G52094" s="2"/>
      <c r="K52094" s="2"/>
    </row>
    <row r="52095" spans="7:11" x14ac:dyDescent="0.3">
      <c r="G52095" s="2"/>
      <c r="K52095" s="2"/>
    </row>
    <row r="52096" spans="7:11" x14ac:dyDescent="0.3">
      <c r="G52096" s="2"/>
      <c r="K52096" s="2"/>
    </row>
    <row r="52097" spans="7:11" x14ac:dyDescent="0.3">
      <c r="G52097" s="2"/>
      <c r="K52097" s="2"/>
    </row>
    <row r="52098" spans="7:11" x14ac:dyDescent="0.3">
      <c r="G52098" s="2"/>
      <c r="K52098" s="2"/>
    </row>
    <row r="52099" spans="7:11" x14ac:dyDescent="0.3">
      <c r="G52099" s="2"/>
      <c r="K52099" s="2"/>
    </row>
    <row r="52100" spans="7:11" x14ac:dyDescent="0.3">
      <c r="G52100" s="2"/>
      <c r="K52100" s="2"/>
    </row>
    <row r="52101" spans="7:11" x14ac:dyDescent="0.3">
      <c r="G52101" s="2"/>
      <c r="K52101" s="2"/>
    </row>
    <row r="52102" spans="7:11" x14ac:dyDescent="0.3">
      <c r="G52102" s="2"/>
      <c r="K52102" s="2"/>
    </row>
    <row r="52103" spans="7:11" x14ac:dyDescent="0.3">
      <c r="G52103" s="2"/>
      <c r="K52103" s="2"/>
    </row>
    <row r="52104" spans="7:11" x14ac:dyDescent="0.3">
      <c r="G52104" s="2"/>
      <c r="K52104" s="2"/>
    </row>
    <row r="52105" spans="7:11" x14ac:dyDescent="0.3">
      <c r="G52105" s="2"/>
      <c r="K52105" s="2"/>
    </row>
    <row r="52106" spans="7:11" x14ac:dyDescent="0.3">
      <c r="G52106" s="2"/>
      <c r="K52106" s="2"/>
    </row>
    <row r="52107" spans="7:11" x14ac:dyDescent="0.3">
      <c r="G52107" s="2"/>
      <c r="K52107" s="2"/>
    </row>
    <row r="52108" spans="7:11" x14ac:dyDescent="0.3">
      <c r="G52108" s="2"/>
      <c r="K52108" s="2"/>
    </row>
    <row r="52109" spans="7:11" x14ac:dyDescent="0.3">
      <c r="G52109" s="2"/>
      <c r="K52109" s="2"/>
    </row>
    <row r="52110" spans="7:11" x14ac:dyDescent="0.3">
      <c r="G52110" s="2"/>
      <c r="K52110" s="2"/>
    </row>
    <row r="52111" spans="7:11" x14ac:dyDescent="0.3">
      <c r="G52111" s="2"/>
      <c r="K52111" s="2"/>
    </row>
    <row r="52112" spans="7:11" x14ac:dyDescent="0.3">
      <c r="G52112" s="2"/>
      <c r="K52112" s="2"/>
    </row>
    <row r="52113" spans="7:11" x14ac:dyDescent="0.3">
      <c r="G52113" s="2"/>
      <c r="K52113" s="2"/>
    </row>
    <row r="52114" spans="7:11" x14ac:dyDescent="0.3">
      <c r="G52114" s="2"/>
      <c r="K52114" s="2"/>
    </row>
    <row r="52115" spans="7:11" x14ac:dyDescent="0.3">
      <c r="G52115" s="2"/>
      <c r="K52115" s="2"/>
    </row>
    <row r="52116" spans="7:11" x14ac:dyDescent="0.3">
      <c r="G52116" s="2"/>
      <c r="K52116" s="2"/>
    </row>
    <row r="52117" spans="7:11" x14ac:dyDescent="0.3">
      <c r="G52117" s="2"/>
      <c r="K52117" s="2"/>
    </row>
    <row r="52118" spans="7:11" x14ac:dyDescent="0.3">
      <c r="G52118" s="2"/>
      <c r="K52118" s="2"/>
    </row>
    <row r="52119" spans="7:11" x14ac:dyDescent="0.3">
      <c r="G52119" s="2"/>
      <c r="K52119" s="2"/>
    </row>
    <row r="52120" spans="7:11" x14ac:dyDescent="0.3">
      <c r="G52120" s="2"/>
      <c r="K52120" s="2"/>
    </row>
    <row r="52121" spans="7:11" x14ac:dyDescent="0.3">
      <c r="G52121" s="2"/>
      <c r="K52121" s="2"/>
    </row>
    <row r="52122" spans="7:11" x14ac:dyDescent="0.3">
      <c r="G52122" s="2"/>
      <c r="K52122" s="2"/>
    </row>
    <row r="52123" spans="7:11" x14ac:dyDescent="0.3">
      <c r="G52123" s="2"/>
      <c r="K52123" s="2"/>
    </row>
    <row r="52124" spans="7:11" x14ac:dyDescent="0.3">
      <c r="G52124" s="2"/>
      <c r="K52124" s="2"/>
    </row>
    <row r="52125" spans="7:11" x14ac:dyDescent="0.3">
      <c r="G52125" s="2"/>
      <c r="K52125" s="2"/>
    </row>
    <row r="52126" spans="7:11" x14ac:dyDescent="0.3">
      <c r="G52126" s="2"/>
      <c r="K52126" s="2"/>
    </row>
    <row r="52127" spans="7:11" x14ac:dyDescent="0.3">
      <c r="G52127" s="2"/>
      <c r="K52127" s="2"/>
    </row>
    <row r="52128" spans="7:11" x14ac:dyDescent="0.3">
      <c r="G52128" s="2"/>
      <c r="K52128" s="2"/>
    </row>
    <row r="52129" spans="7:11" x14ac:dyDescent="0.3">
      <c r="G52129" s="2"/>
      <c r="K52129" s="2"/>
    </row>
    <row r="52130" spans="7:11" x14ac:dyDescent="0.3">
      <c r="G52130" s="2"/>
      <c r="K52130" s="2"/>
    </row>
    <row r="52131" spans="7:11" x14ac:dyDescent="0.3">
      <c r="G52131" s="2"/>
      <c r="K52131" s="2"/>
    </row>
    <row r="52132" spans="7:11" x14ac:dyDescent="0.3">
      <c r="G52132" s="2"/>
      <c r="K52132" s="2"/>
    </row>
    <row r="52133" spans="7:11" x14ac:dyDescent="0.3">
      <c r="G52133" s="2"/>
      <c r="K52133" s="2"/>
    </row>
    <row r="52134" spans="7:11" x14ac:dyDescent="0.3">
      <c r="G52134" s="2"/>
      <c r="K52134" s="2"/>
    </row>
    <row r="52135" spans="7:11" x14ac:dyDescent="0.3">
      <c r="G52135" s="2"/>
      <c r="K52135" s="2"/>
    </row>
    <row r="52136" spans="7:11" x14ac:dyDescent="0.3">
      <c r="G52136" s="2"/>
      <c r="K52136" s="2"/>
    </row>
    <row r="52137" spans="7:11" x14ac:dyDescent="0.3">
      <c r="G52137" s="2"/>
      <c r="K52137" s="2"/>
    </row>
    <row r="52138" spans="7:11" x14ac:dyDescent="0.3">
      <c r="G52138" s="2"/>
      <c r="K52138" s="2"/>
    </row>
    <row r="52139" spans="7:11" x14ac:dyDescent="0.3">
      <c r="G52139" s="2"/>
      <c r="K52139" s="2"/>
    </row>
    <row r="52140" spans="7:11" x14ac:dyDescent="0.3">
      <c r="G52140" s="2"/>
      <c r="K52140" s="2"/>
    </row>
    <row r="52141" spans="7:11" x14ac:dyDescent="0.3">
      <c r="G52141" s="2"/>
      <c r="K52141" s="2"/>
    </row>
    <row r="52142" spans="7:11" x14ac:dyDescent="0.3">
      <c r="G52142" s="2"/>
      <c r="K52142" s="2"/>
    </row>
    <row r="52143" spans="7:11" x14ac:dyDescent="0.3">
      <c r="G52143" s="2"/>
      <c r="K52143" s="2"/>
    </row>
    <row r="52144" spans="7:11" x14ac:dyDescent="0.3">
      <c r="G52144" s="2"/>
      <c r="K52144" s="2"/>
    </row>
    <row r="52145" spans="7:11" x14ac:dyDescent="0.3">
      <c r="G52145" s="2"/>
      <c r="K52145" s="2"/>
    </row>
    <row r="52146" spans="7:11" x14ac:dyDescent="0.3">
      <c r="G52146" s="2"/>
      <c r="K52146" s="2"/>
    </row>
    <row r="52147" spans="7:11" x14ac:dyDescent="0.3">
      <c r="G52147" s="2"/>
      <c r="K52147" s="2"/>
    </row>
    <row r="52148" spans="7:11" x14ac:dyDescent="0.3">
      <c r="G52148" s="2"/>
      <c r="K52148" s="2"/>
    </row>
    <row r="52149" spans="7:11" x14ac:dyDescent="0.3">
      <c r="G52149" s="2"/>
      <c r="K52149" s="2"/>
    </row>
    <row r="52150" spans="7:11" x14ac:dyDescent="0.3">
      <c r="G52150" s="2"/>
      <c r="K52150" s="2"/>
    </row>
    <row r="52151" spans="7:11" x14ac:dyDescent="0.3">
      <c r="G52151" s="2"/>
      <c r="K52151" s="2"/>
    </row>
    <row r="52152" spans="7:11" x14ac:dyDescent="0.3">
      <c r="G52152" s="2"/>
      <c r="K52152" s="2"/>
    </row>
    <row r="52153" spans="7:11" x14ac:dyDescent="0.3">
      <c r="G52153" s="2"/>
      <c r="K52153" s="2"/>
    </row>
    <row r="52154" spans="7:11" x14ac:dyDescent="0.3">
      <c r="G52154" s="2"/>
      <c r="K52154" s="2"/>
    </row>
    <row r="52155" spans="7:11" x14ac:dyDescent="0.3">
      <c r="G52155" s="2"/>
      <c r="K52155" s="2"/>
    </row>
    <row r="52156" spans="7:11" x14ac:dyDescent="0.3">
      <c r="G52156" s="2"/>
      <c r="K52156" s="2"/>
    </row>
    <row r="52157" spans="7:11" x14ac:dyDescent="0.3">
      <c r="G52157" s="2"/>
      <c r="K52157" s="2"/>
    </row>
    <row r="52158" spans="7:11" x14ac:dyDescent="0.3">
      <c r="G52158" s="2"/>
      <c r="K52158" s="2"/>
    </row>
    <row r="52159" spans="7:11" x14ac:dyDescent="0.3">
      <c r="G52159" s="2"/>
      <c r="K52159" s="2"/>
    </row>
    <row r="52160" spans="7:11" x14ac:dyDescent="0.3">
      <c r="G52160" s="2"/>
      <c r="K52160" s="2"/>
    </row>
    <row r="52161" spans="7:11" x14ac:dyDescent="0.3">
      <c r="G52161" s="2"/>
      <c r="K52161" s="2"/>
    </row>
    <row r="52162" spans="7:11" x14ac:dyDescent="0.3">
      <c r="G52162" s="2"/>
      <c r="K52162" s="2"/>
    </row>
    <row r="52163" spans="7:11" x14ac:dyDescent="0.3">
      <c r="G52163" s="2"/>
      <c r="K52163" s="2"/>
    </row>
    <row r="52164" spans="7:11" x14ac:dyDescent="0.3">
      <c r="G52164" s="2"/>
      <c r="K52164" s="2"/>
    </row>
    <row r="52165" spans="7:11" x14ac:dyDescent="0.3">
      <c r="G52165" s="2"/>
      <c r="K52165" s="2"/>
    </row>
    <row r="52166" spans="7:11" x14ac:dyDescent="0.3">
      <c r="G52166" s="2"/>
      <c r="K52166" s="2"/>
    </row>
    <row r="52167" spans="7:11" x14ac:dyDescent="0.3">
      <c r="G52167" s="2"/>
      <c r="K52167" s="2"/>
    </row>
    <row r="52168" spans="7:11" x14ac:dyDescent="0.3">
      <c r="G52168" s="2"/>
      <c r="K52168" s="2"/>
    </row>
    <row r="52169" spans="7:11" x14ac:dyDescent="0.3">
      <c r="G52169" s="2"/>
      <c r="K52169" s="2"/>
    </row>
    <row r="52170" spans="7:11" x14ac:dyDescent="0.3">
      <c r="G52170" s="2"/>
      <c r="K52170" s="2"/>
    </row>
    <row r="52171" spans="7:11" x14ac:dyDescent="0.3">
      <c r="G52171" s="2"/>
      <c r="K52171" s="2"/>
    </row>
    <row r="52172" spans="7:11" x14ac:dyDescent="0.3">
      <c r="G52172" s="2"/>
      <c r="K52172" s="2"/>
    </row>
    <row r="52173" spans="7:11" x14ac:dyDescent="0.3">
      <c r="G52173" s="2"/>
      <c r="K52173" s="2"/>
    </row>
    <row r="52174" spans="7:11" x14ac:dyDescent="0.3">
      <c r="G52174" s="2"/>
      <c r="K52174" s="2"/>
    </row>
    <row r="52175" spans="7:11" x14ac:dyDescent="0.3">
      <c r="G52175" s="2"/>
      <c r="K52175" s="2"/>
    </row>
    <row r="52176" spans="7:11" x14ac:dyDescent="0.3">
      <c r="G52176" s="2"/>
      <c r="K52176" s="2"/>
    </row>
    <row r="52177" spans="7:11" x14ac:dyDescent="0.3">
      <c r="G52177" s="2"/>
      <c r="K52177" s="2"/>
    </row>
    <row r="52178" spans="7:11" x14ac:dyDescent="0.3">
      <c r="G52178" s="2"/>
      <c r="K52178" s="2"/>
    </row>
    <row r="52179" spans="7:11" x14ac:dyDescent="0.3">
      <c r="G52179" s="2"/>
      <c r="K52179" s="2"/>
    </row>
    <row r="52180" spans="7:11" x14ac:dyDescent="0.3">
      <c r="G52180" s="2"/>
      <c r="K52180" s="2"/>
    </row>
    <row r="52181" spans="7:11" x14ac:dyDescent="0.3">
      <c r="G52181" s="2"/>
      <c r="K52181" s="2"/>
    </row>
    <row r="52182" spans="7:11" x14ac:dyDescent="0.3">
      <c r="G52182" s="2"/>
      <c r="K52182" s="2"/>
    </row>
    <row r="52183" spans="7:11" x14ac:dyDescent="0.3">
      <c r="G52183" s="2"/>
      <c r="K52183" s="2"/>
    </row>
    <row r="52184" spans="7:11" x14ac:dyDescent="0.3">
      <c r="G52184" s="2"/>
      <c r="K52184" s="2"/>
    </row>
    <row r="52185" spans="7:11" x14ac:dyDescent="0.3">
      <c r="G52185" s="2"/>
      <c r="K52185" s="2"/>
    </row>
    <row r="52186" spans="7:11" x14ac:dyDescent="0.3">
      <c r="G52186" s="2"/>
      <c r="K52186" s="2"/>
    </row>
    <row r="52187" spans="7:11" x14ac:dyDescent="0.3">
      <c r="G52187" s="2"/>
      <c r="K52187" s="2"/>
    </row>
    <row r="52188" spans="7:11" x14ac:dyDescent="0.3">
      <c r="G52188" s="2"/>
      <c r="K52188" s="2"/>
    </row>
    <row r="52189" spans="7:11" x14ac:dyDescent="0.3">
      <c r="G52189" s="2"/>
      <c r="K52189" s="2"/>
    </row>
    <row r="52190" spans="7:11" x14ac:dyDescent="0.3">
      <c r="G52190" s="2"/>
      <c r="K52190" s="2"/>
    </row>
    <row r="52191" spans="7:11" x14ac:dyDescent="0.3">
      <c r="G52191" s="2"/>
      <c r="K52191" s="2"/>
    </row>
    <row r="52192" spans="7:11" x14ac:dyDescent="0.3">
      <c r="G52192" s="2"/>
      <c r="K52192" s="2"/>
    </row>
    <row r="52193" spans="7:11" x14ac:dyDescent="0.3">
      <c r="G52193" s="2"/>
      <c r="K52193" s="2"/>
    </row>
    <row r="52194" spans="7:11" x14ac:dyDescent="0.3">
      <c r="G52194" s="2"/>
      <c r="K52194" s="2"/>
    </row>
    <row r="52195" spans="7:11" x14ac:dyDescent="0.3">
      <c r="G52195" s="2"/>
      <c r="K52195" s="2"/>
    </row>
    <row r="52196" spans="7:11" x14ac:dyDescent="0.3">
      <c r="G52196" s="2"/>
      <c r="K52196" s="2"/>
    </row>
    <row r="52197" spans="7:11" x14ac:dyDescent="0.3">
      <c r="G52197" s="2"/>
      <c r="K52197" s="2"/>
    </row>
    <row r="52198" spans="7:11" x14ac:dyDescent="0.3">
      <c r="G52198" s="2"/>
      <c r="K52198" s="2"/>
    </row>
    <row r="52199" spans="7:11" x14ac:dyDescent="0.3">
      <c r="G52199" s="2"/>
      <c r="K52199" s="2"/>
    </row>
    <row r="52200" spans="7:11" x14ac:dyDescent="0.3">
      <c r="G52200" s="2"/>
      <c r="K52200" s="2"/>
    </row>
    <row r="52201" spans="7:11" x14ac:dyDescent="0.3">
      <c r="G52201" s="2"/>
      <c r="K52201" s="2"/>
    </row>
    <row r="52202" spans="7:11" x14ac:dyDescent="0.3">
      <c r="G52202" s="2"/>
      <c r="K52202" s="2"/>
    </row>
    <row r="52203" spans="7:11" x14ac:dyDescent="0.3">
      <c r="G52203" s="2"/>
      <c r="K52203" s="2"/>
    </row>
    <row r="52204" spans="7:11" x14ac:dyDescent="0.3">
      <c r="G52204" s="2"/>
      <c r="K52204" s="2"/>
    </row>
    <row r="52205" spans="7:11" x14ac:dyDescent="0.3">
      <c r="G52205" s="2"/>
      <c r="K52205" s="2"/>
    </row>
    <row r="52206" spans="7:11" x14ac:dyDescent="0.3">
      <c r="G52206" s="2"/>
      <c r="K52206" s="2"/>
    </row>
    <row r="52207" spans="7:11" x14ac:dyDescent="0.3">
      <c r="G52207" s="2"/>
      <c r="K52207" s="2"/>
    </row>
    <row r="52208" spans="7:11" x14ac:dyDescent="0.3">
      <c r="G52208" s="2"/>
      <c r="K52208" s="2"/>
    </row>
    <row r="52209" spans="7:11" x14ac:dyDescent="0.3">
      <c r="G52209" s="2"/>
      <c r="K52209" s="2"/>
    </row>
    <row r="52210" spans="7:11" x14ac:dyDescent="0.3">
      <c r="G52210" s="2"/>
      <c r="K52210" s="2"/>
    </row>
    <row r="52211" spans="7:11" x14ac:dyDescent="0.3">
      <c r="G52211" s="2"/>
      <c r="K52211" s="2"/>
    </row>
    <row r="52212" spans="7:11" x14ac:dyDescent="0.3">
      <c r="G52212" s="2"/>
      <c r="K52212" s="2"/>
    </row>
    <row r="52213" spans="7:11" x14ac:dyDescent="0.3">
      <c r="G52213" s="2"/>
      <c r="K52213" s="2"/>
    </row>
    <row r="52214" spans="7:11" x14ac:dyDescent="0.3">
      <c r="G52214" s="2"/>
      <c r="K52214" s="2"/>
    </row>
    <row r="52215" spans="7:11" x14ac:dyDescent="0.3">
      <c r="G52215" s="2"/>
      <c r="K52215" s="2"/>
    </row>
    <row r="52216" spans="7:11" x14ac:dyDescent="0.3">
      <c r="G52216" s="2"/>
      <c r="K52216" s="2"/>
    </row>
    <row r="52217" spans="7:11" x14ac:dyDescent="0.3">
      <c r="G52217" s="2"/>
      <c r="K52217" s="2"/>
    </row>
    <row r="52218" spans="7:11" x14ac:dyDescent="0.3">
      <c r="G52218" s="2"/>
      <c r="K52218" s="2"/>
    </row>
    <row r="52219" spans="7:11" x14ac:dyDescent="0.3">
      <c r="G52219" s="2"/>
      <c r="K52219" s="2"/>
    </row>
    <row r="52220" spans="7:11" x14ac:dyDescent="0.3">
      <c r="G52220" s="2"/>
      <c r="K52220" s="2"/>
    </row>
    <row r="52221" spans="7:11" x14ac:dyDescent="0.3">
      <c r="G52221" s="2"/>
      <c r="K52221" s="2"/>
    </row>
    <row r="52222" spans="7:11" x14ac:dyDescent="0.3">
      <c r="G52222" s="2"/>
      <c r="K52222" s="2"/>
    </row>
    <row r="52223" spans="7:11" x14ac:dyDescent="0.3">
      <c r="G52223" s="2"/>
      <c r="K52223" s="2"/>
    </row>
    <row r="52224" spans="7:11" x14ac:dyDescent="0.3">
      <c r="G52224" s="2"/>
      <c r="K52224" s="2"/>
    </row>
    <row r="52225" spans="7:11" x14ac:dyDescent="0.3">
      <c r="G52225" s="2"/>
      <c r="K52225" s="2"/>
    </row>
    <row r="52226" spans="7:11" x14ac:dyDescent="0.3">
      <c r="G52226" s="2"/>
      <c r="K52226" s="2"/>
    </row>
    <row r="52227" spans="7:11" x14ac:dyDescent="0.3">
      <c r="G52227" s="2"/>
      <c r="K52227" s="2"/>
    </row>
    <row r="52228" spans="7:11" x14ac:dyDescent="0.3">
      <c r="G52228" s="2"/>
      <c r="K52228" s="2"/>
    </row>
    <row r="52229" spans="7:11" x14ac:dyDescent="0.3">
      <c r="G52229" s="2"/>
      <c r="K52229" s="2"/>
    </row>
    <row r="52230" spans="7:11" x14ac:dyDescent="0.3">
      <c r="G52230" s="2"/>
      <c r="K52230" s="2"/>
    </row>
    <row r="52231" spans="7:11" x14ac:dyDescent="0.3">
      <c r="G52231" s="2"/>
      <c r="K52231" s="2"/>
    </row>
    <row r="52232" spans="7:11" x14ac:dyDescent="0.3">
      <c r="G52232" s="2"/>
      <c r="K52232" s="2"/>
    </row>
    <row r="52233" spans="7:11" x14ac:dyDescent="0.3">
      <c r="G52233" s="2"/>
      <c r="K52233" s="2"/>
    </row>
    <row r="52234" spans="7:11" x14ac:dyDescent="0.3">
      <c r="G52234" s="2"/>
      <c r="K52234" s="2"/>
    </row>
    <row r="52235" spans="7:11" x14ac:dyDescent="0.3">
      <c r="G52235" s="2"/>
      <c r="K52235" s="2"/>
    </row>
    <row r="52236" spans="7:11" x14ac:dyDescent="0.3">
      <c r="G52236" s="2"/>
      <c r="K52236" s="2"/>
    </row>
    <row r="52237" spans="7:11" x14ac:dyDescent="0.3">
      <c r="G52237" s="2"/>
      <c r="K52237" s="2"/>
    </row>
    <row r="52238" spans="7:11" x14ac:dyDescent="0.3">
      <c r="G52238" s="2"/>
      <c r="K52238" s="2"/>
    </row>
    <row r="52239" spans="7:11" x14ac:dyDescent="0.3">
      <c r="G52239" s="2"/>
      <c r="K52239" s="2"/>
    </row>
    <row r="52240" spans="7:11" x14ac:dyDescent="0.3">
      <c r="G52240" s="2"/>
      <c r="K52240" s="2"/>
    </row>
    <row r="52241" spans="7:11" x14ac:dyDescent="0.3">
      <c r="G52241" s="2"/>
      <c r="K52241" s="2"/>
    </row>
    <row r="52242" spans="7:11" x14ac:dyDescent="0.3">
      <c r="G52242" s="2"/>
      <c r="K52242" s="2"/>
    </row>
    <row r="52243" spans="7:11" x14ac:dyDescent="0.3">
      <c r="G52243" s="2"/>
      <c r="K52243" s="2"/>
    </row>
    <row r="52244" spans="7:11" x14ac:dyDescent="0.3">
      <c r="G52244" s="2"/>
      <c r="K52244" s="2"/>
    </row>
    <row r="52245" spans="7:11" x14ac:dyDescent="0.3">
      <c r="G52245" s="2"/>
      <c r="K52245" s="2"/>
    </row>
    <row r="52246" spans="7:11" x14ac:dyDescent="0.3">
      <c r="G52246" s="2"/>
      <c r="K52246" s="2"/>
    </row>
    <row r="52247" spans="7:11" x14ac:dyDescent="0.3">
      <c r="G52247" s="2"/>
      <c r="K52247" s="2"/>
    </row>
    <row r="52248" spans="7:11" x14ac:dyDescent="0.3">
      <c r="G52248" s="2"/>
      <c r="K52248" s="2"/>
    </row>
    <row r="52249" spans="7:11" x14ac:dyDescent="0.3">
      <c r="G52249" s="2"/>
      <c r="K52249" s="2"/>
    </row>
    <row r="52250" spans="7:11" x14ac:dyDescent="0.3">
      <c r="G52250" s="2"/>
      <c r="K52250" s="2"/>
    </row>
    <row r="52251" spans="7:11" x14ac:dyDescent="0.3">
      <c r="G52251" s="2"/>
      <c r="K52251" s="2"/>
    </row>
    <row r="52252" spans="7:11" x14ac:dyDescent="0.3">
      <c r="G52252" s="2"/>
      <c r="K52252" s="2"/>
    </row>
    <row r="52253" spans="7:11" x14ac:dyDescent="0.3">
      <c r="G52253" s="2"/>
      <c r="K52253" s="2"/>
    </row>
    <row r="52254" spans="7:11" x14ac:dyDescent="0.3">
      <c r="G52254" s="2"/>
      <c r="K52254" s="2"/>
    </row>
    <row r="52255" spans="7:11" x14ac:dyDescent="0.3">
      <c r="G52255" s="2"/>
      <c r="K52255" s="2"/>
    </row>
    <row r="52256" spans="7:11" x14ac:dyDescent="0.3">
      <c r="G52256" s="2"/>
      <c r="K52256" s="2"/>
    </row>
    <row r="52257" spans="7:11" x14ac:dyDescent="0.3">
      <c r="G52257" s="2"/>
      <c r="K52257" s="2"/>
    </row>
    <row r="52258" spans="7:11" x14ac:dyDescent="0.3">
      <c r="G52258" s="2"/>
      <c r="K52258" s="2"/>
    </row>
    <row r="52259" spans="7:11" x14ac:dyDescent="0.3">
      <c r="G52259" s="2"/>
      <c r="K52259" s="2"/>
    </row>
    <row r="52260" spans="7:11" x14ac:dyDescent="0.3">
      <c r="G52260" s="2"/>
      <c r="K52260" s="2"/>
    </row>
    <row r="52261" spans="7:11" x14ac:dyDescent="0.3">
      <c r="G52261" s="2"/>
      <c r="K52261" s="2"/>
    </row>
    <row r="52262" spans="7:11" x14ac:dyDescent="0.3">
      <c r="G52262" s="2"/>
      <c r="K52262" s="2"/>
    </row>
    <row r="52263" spans="7:11" x14ac:dyDescent="0.3">
      <c r="G52263" s="2"/>
      <c r="K52263" s="2"/>
    </row>
    <row r="52264" spans="7:11" x14ac:dyDescent="0.3">
      <c r="G52264" s="2"/>
      <c r="K52264" s="2"/>
    </row>
    <row r="52265" spans="7:11" x14ac:dyDescent="0.3">
      <c r="G52265" s="2"/>
      <c r="K52265" s="2"/>
    </row>
    <row r="52266" spans="7:11" x14ac:dyDescent="0.3">
      <c r="G52266" s="2"/>
      <c r="K52266" s="2"/>
    </row>
    <row r="52267" spans="7:11" x14ac:dyDescent="0.3">
      <c r="G52267" s="2"/>
      <c r="K52267" s="2"/>
    </row>
    <row r="52268" spans="7:11" x14ac:dyDescent="0.3">
      <c r="G52268" s="2"/>
      <c r="K52268" s="2"/>
    </row>
    <row r="52269" spans="7:11" x14ac:dyDescent="0.3">
      <c r="G52269" s="2"/>
      <c r="K52269" s="2"/>
    </row>
    <row r="52270" spans="7:11" x14ac:dyDescent="0.3">
      <c r="G52270" s="2"/>
      <c r="K52270" s="2"/>
    </row>
    <row r="52271" spans="7:11" x14ac:dyDescent="0.3">
      <c r="G52271" s="2"/>
      <c r="K52271" s="2"/>
    </row>
    <row r="52272" spans="7:11" x14ac:dyDescent="0.3">
      <c r="G52272" s="2"/>
      <c r="K52272" s="2"/>
    </row>
    <row r="52273" spans="7:11" x14ac:dyDescent="0.3">
      <c r="G52273" s="2"/>
      <c r="K52273" s="2"/>
    </row>
    <row r="52274" spans="7:11" x14ac:dyDescent="0.3">
      <c r="G52274" s="2"/>
      <c r="K52274" s="2"/>
    </row>
    <row r="52275" spans="7:11" x14ac:dyDescent="0.3">
      <c r="G52275" s="2"/>
      <c r="K52275" s="2"/>
    </row>
    <row r="52276" spans="7:11" x14ac:dyDescent="0.3">
      <c r="G52276" s="2"/>
      <c r="K52276" s="2"/>
    </row>
    <row r="52277" spans="7:11" x14ac:dyDescent="0.3">
      <c r="G52277" s="2"/>
      <c r="K52277" s="2"/>
    </row>
    <row r="52278" spans="7:11" x14ac:dyDescent="0.3">
      <c r="G52278" s="2"/>
      <c r="K52278" s="2"/>
    </row>
    <row r="52279" spans="7:11" x14ac:dyDescent="0.3">
      <c r="G52279" s="2"/>
      <c r="K52279" s="2"/>
    </row>
    <row r="52280" spans="7:11" x14ac:dyDescent="0.3">
      <c r="G52280" s="2"/>
      <c r="K52280" s="2"/>
    </row>
    <row r="52281" spans="7:11" x14ac:dyDescent="0.3">
      <c r="G52281" s="2"/>
      <c r="K52281" s="2"/>
    </row>
    <row r="52282" spans="7:11" x14ac:dyDescent="0.3">
      <c r="G52282" s="2"/>
      <c r="K52282" s="2"/>
    </row>
    <row r="52283" spans="7:11" x14ac:dyDescent="0.3">
      <c r="G52283" s="2"/>
      <c r="K52283" s="2"/>
    </row>
    <row r="52284" spans="7:11" x14ac:dyDescent="0.3">
      <c r="G52284" s="2"/>
      <c r="K52284" s="2"/>
    </row>
    <row r="52285" spans="7:11" x14ac:dyDescent="0.3">
      <c r="G52285" s="2"/>
      <c r="K52285" s="2"/>
    </row>
    <row r="52286" spans="7:11" x14ac:dyDescent="0.3">
      <c r="G52286" s="2"/>
      <c r="K52286" s="2"/>
    </row>
    <row r="52287" spans="7:11" x14ac:dyDescent="0.3">
      <c r="G52287" s="2"/>
      <c r="K52287" s="2"/>
    </row>
    <row r="52288" spans="7:11" x14ac:dyDescent="0.3">
      <c r="G52288" s="2"/>
      <c r="K52288" s="2"/>
    </row>
    <row r="52289" spans="7:11" x14ac:dyDescent="0.3">
      <c r="G52289" s="2"/>
      <c r="K52289" s="2"/>
    </row>
    <row r="52290" spans="7:11" x14ac:dyDescent="0.3">
      <c r="G52290" s="2"/>
      <c r="K52290" s="2"/>
    </row>
    <row r="52291" spans="7:11" x14ac:dyDescent="0.3">
      <c r="G52291" s="2"/>
      <c r="K52291" s="2"/>
    </row>
    <row r="52292" spans="7:11" x14ac:dyDescent="0.3">
      <c r="G52292" s="2"/>
      <c r="K52292" s="2"/>
    </row>
    <row r="52293" spans="7:11" x14ac:dyDescent="0.3">
      <c r="G52293" s="2"/>
      <c r="K52293" s="2"/>
    </row>
    <row r="52294" spans="7:11" x14ac:dyDescent="0.3">
      <c r="G52294" s="2"/>
      <c r="K52294" s="2"/>
    </row>
    <row r="52295" spans="7:11" x14ac:dyDescent="0.3">
      <c r="G52295" s="2"/>
      <c r="K52295" s="2"/>
    </row>
    <row r="52296" spans="7:11" x14ac:dyDescent="0.3">
      <c r="G52296" s="2"/>
      <c r="K52296" s="2"/>
    </row>
    <row r="52297" spans="7:11" x14ac:dyDescent="0.3">
      <c r="G52297" s="2"/>
      <c r="K52297" s="2"/>
    </row>
    <row r="52298" spans="7:11" x14ac:dyDescent="0.3">
      <c r="G52298" s="2"/>
      <c r="K52298" s="2"/>
    </row>
    <row r="52299" spans="7:11" x14ac:dyDescent="0.3">
      <c r="G52299" s="2"/>
      <c r="K52299" s="2"/>
    </row>
    <row r="52300" spans="7:11" x14ac:dyDescent="0.3">
      <c r="G52300" s="2"/>
      <c r="K52300" s="2"/>
    </row>
    <row r="52301" spans="7:11" x14ac:dyDescent="0.3">
      <c r="G52301" s="2"/>
      <c r="K52301" s="2"/>
    </row>
    <row r="52302" spans="7:11" x14ac:dyDescent="0.3">
      <c r="G52302" s="2"/>
      <c r="K52302" s="2"/>
    </row>
    <row r="52303" spans="7:11" x14ac:dyDescent="0.3">
      <c r="G52303" s="2"/>
      <c r="K52303" s="2"/>
    </row>
    <row r="52304" spans="7:11" x14ac:dyDescent="0.3">
      <c r="G52304" s="2"/>
      <c r="K52304" s="2"/>
    </row>
    <row r="52305" spans="7:11" x14ac:dyDescent="0.3">
      <c r="G52305" s="2"/>
      <c r="K52305" s="2"/>
    </row>
    <row r="52306" spans="7:11" x14ac:dyDescent="0.3">
      <c r="G52306" s="2"/>
      <c r="K52306" s="2"/>
    </row>
    <row r="52307" spans="7:11" x14ac:dyDescent="0.3">
      <c r="G52307" s="2"/>
      <c r="K52307" s="2"/>
    </row>
    <row r="52308" spans="7:11" x14ac:dyDescent="0.3">
      <c r="G52308" s="2"/>
      <c r="K52308" s="2"/>
    </row>
    <row r="52309" spans="7:11" x14ac:dyDescent="0.3">
      <c r="G52309" s="2"/>
      <c r="K52309" s="2"/>
    </row>
    <row r="52310" spans="7:11" x14ac:dyDescent="0.3">
      <c r="G52310" s="2"/>
      <c r="K52310" s="2"/>
    </row>
    <row r="52311" spans="7:11" x14ac:dyDescent="0.3">
      <c r="G52311" s="2"/>
      <c r="K52311" s="2"/>
    </row>
    <row r="52312" spans="7:11" x14ac:dyDescent="0.3">
      <c r="G52312" s="2"/>
      <c r="K52312" s="2"/>
    </row>
    <row r="52313" spans="7:11" x14ac:dyDescent="0.3">
      <c r="G52313" s="2"/>
      <c r="K52313" s="2"/>
    </row>
    <row r="52314" spans="7:11" x14ac:dyDescent="0.3">
      <c r="G52314" s="2"/>
      <c r="K52314" s="2"/>
    </row>
    <row r="52315" spans="7:11" x14ac:dyDescent="0.3">
      <c r="G52315" s="2"/>
      <c r="K52315" s="2"/>
    </row>
    <row r="52316" spans="7:11" x14ac:dyDescent="0.3">
      <c r="G52316" s="2"/>
      <c r="K52316" s="2"/>
    </row>
    <row r="52317" spans="7:11" x14ac:dyDescent="0.3">
      <c r="G52317" s="2"/>
      <c r="K52317" s="2"/>
    </row>
    <row r="52318" spans="7:11" x14ac:dyDescent="0.3">
      <c r="G52318" s="2"/>
      <c r="K52318" s="2"/>
    </row>
    <row r="52319" spans="7:11" x14ac:dyDescent="0.3">
      <c r="G52319" s="2"/>
      <c r="K52319" s="2"/>
    </row>
    <row r="52320" spans="7:11" x14ac:dyDescent="0.3">
      <c r="G52320" s="2"/>
      <c r="K52320" s="2"/>
    </row>
    <row r="52321" spans="7:11" x14ac:dyDescent="0.3">
      <c r="G52321" s="2"/>
      <c r="K52321" s="2"/>
    </row>
    <row r="52322" spans="7:11" x14ac:dyDescent="0.3">
      <c r="G52322" s="2"/>
      <c r="K52322" s="2"/>
    </row>
    <row r="52323" spans="7:11" x14ac:dyDescent="0.3">
      <c r="G52323" s="2"/>
      <c r="K52323" s="2"/>
    </row>
    <row r="52324" spans="7:11" x14ac:dyDescent="0.3">
      <c r="G52324" s="2"/>
      <c r="K52324" s="2"/>
    </row>
    <row r="52325" spans="7:11" x14ac:dyDescent="0.3">
      <c r="G52325" s="2"/>
      <c r="K52325" s="2"/>
    </row>
    <row r="52326" spans="7:11" x14ac:dyDescent="0.3">
      <c r="G52326" s="2"/>
      <c r="K52326" s="2"/>
    </row>
    <row r="52327" spans="7:11" x14ac:dyDescent="0.3">
      <c r="G52327" s="2"/>
      <c r="K52327" s="2"/>
    </row>
    <row r="52328" spans="7:11" x14ac:dyDescent="0.3">
      <c r="G52328" s="2"/>
      <c r="K52328" s="2"/>
    </row>
    <row r="52329" spans="7:11" x14ac:dyDescent="0.3">
      <c r="G52329" s="2"/>
      <c r="K52329" s="2"/>
    </row>
    <row r="52330" spans="7:11" x14ac:dyDescent="0.3">
      <c r="G52330" s="2"/>
      <c r="K52330" s="2"/>
    </row>
    <row r="52331" spans="7:11" x14ac:dyDescent="0.3">
      <c r="G52331" s="2"/>
      <c r="K52331" s="2"/>
    </row>
    <row r="52332" spans="7:11" x14ac:dyDescent="0.3">
      <c r="G52332" s="2"/>
      <c r="K52332" s="2"/>
    </row>
    <row r="52333" spans="7:11" x14ac:dyDescent="0.3">
      <c r="G52333" s="2"/>
      <c r="K52333" s="2"/>
    </row>
    <row r="52334" spans="7:11" x14ac:dyDescent="0.3">
      <c r="G52334" s="2"/>
      <c r="K52334" s="2"/>
    </row>
    <row r="52335" spans="7:11" x14ac:dyDescent="0.3">
      <c r="G52335" s="2"/>
      <c r="K52335" s="2"/>
    </row>
    <row r="52336" spans="7:11" x14ac:dyDescent="0.3">
      <c r="G52336" s="2"/>
      <c r="K52336" s="2"/>
    </row>
    <row r="52337" spans="7:11" x14ac:dyDescent="0.3">
      <c r="G52337" s="2"/>
      <c r="K52337" s="2"/>
    </row>
    <row r="52338" spans="7:11" x14ac:dyDescent="0.3">
      <c r="G52338" s="2"/>
      <c r="K52338" s="2"/>
    </row>
    <row r="52339" spans="7:11" x14ac:dyDescent="0.3">
      <c r="G52339" s="2"/>
      <c r="K52339" s="2"/>
    </row>
    <row r="52340" spans="7:11" x14ac:dyDescent="0.3">
      <c r="G52340" s="2"/>
      <c r="K52340" s="2"/>
    </row>
    <row r="52341" spans="7:11" x14ac:dyDescent="0.3">
      <c r="G52341" s="2"/>
      <c r="K52341" s="2"/>
    </row>
    <row r="52342" spans="7:11" x14ac:dyDescent="0.3">
      <c r="G52342" s="2"/>
      <c r="K52342" s="2"/>
    </row>
    <row r="52343" spans="7:11" x14ac:dyDescent="0.3">
      <c r="G52343" s="2"/>
      <c r="K52343" s="2"/>
    </row>
    <row r="52344" spans="7:11" x14ac:dyDescent="0.3">
      <c r="G52344" s="2"/>
      <c r="K52344" s="2"/>
    </row>
    <row r="52345" spans="7:11" x14ac:dyDescent="0.3">
      <c r="G52345" s="2"/>
      <c r="K52345" s="2"/>
    </row>
    <row r="52346" spans="7:11" x14ac:dyDescent="0.3">
      <c r="G52346" s="2"/>
      <c r="K52346" s="2"/>
    </row>
    <row r="52347" spans="7:11" x14ac:dyDescent="0.3">
      <c r="G52347" s="2"/>
      <c r="K52347" s="2"/>
    </row>
    <row r="52348" spans="7:11" x14ac:dyDescent="0.3">
      <c r="G52348" s="2"/>
      <c r="K52348" s="2"/>
    </row>
    <row r="52349" spans="7:11" x14ac:dyDescent="0.3">
      <c r="G52349" s="2"/>
      <c r="K52349" s="2"/>
    </row>
    <row r="52350" spans="7:11" x14ac:dyDescent="0.3">
      <c r="G52350" s="2"/>
      <c r="K52350" s="2"/>
    </row>
    <row r="52351" spans="7:11" x14ac:dyDescent="0.3">
      <c r="G52351" s="2"/>
      <c r="K52351" s="2"/>
    </row>
    <row r="52352" spans="7:11" x14ac:dyDescent="0.3">
      <c r="G52352" s="2"/>
      <c r="K52352" s="2"/>
    </row>
    <row r="52353" spans="7:11" x14ac:dyDescent="0.3">
      <c r="G52353" s="2"/>
      <c r="K52353" s="2"/>
    </row>
    <row r="52354" spans="7:11" x14ac:dyDescent="0.3">
      <c r="G52354" s="2"/>
      <c r="K52354" s="2"/>
    </row>
    <row r="52355" spans="7:11" x14ac:dyDescent="0.3">
      <c r="G52355" s="2"/>
      <c r="K52355" s="2"/>
    </row>
    <row r="52356" spans="7:11" x14ac:dyDescent="0.3">
      <c r="G52356" s="2"/>
      <c r="K52356" s="2"/>
    </row>
    <row r="52357" spans="7:11" x14ac:dyDescent="0.3">
      <c r="G52357" s="2"/>
      <c r="K52357" s="2"/>
    </row>
    <row r="52358" spans="7:11" x14ac:dyDescent="0.3">
      <c r="G52358" s="2"/>
      <c r="K52358" s="2"/>
    </row>
    <row r="52359" spans="7:11" x14ac:dyDescent="0.3">
      <c r="G52359" s="2"/>
      <c r="K52359" s="2"/>
    </row>
    <row r="52360" spans="7:11" x14ac:dyDescent="0.3">
      <c r="G52360" s="2"/>
      <c r="K52360" s="2"/>
    </row>
    <row r="52361" spans="7:11" x14ac:dyDescent="0.3">
      <c r="G52361" s="2"/>
      <c r="K52361" s="2"/>
    </row>
    <row r="52362" spans="7:11" x14ac:dyDescent="0.3">
      <c r="G52362" s="2"/>
      <c r="K52362" s="2"/>
    </row>
    <row r="52363" spans="7:11" x14ac:dyDescent="0.3">
      <c r="G52363" s="2"/>
      <c r="K52363" s="2"/>
    </row>
    <row r="52364" spans="7:11" x14ac:dyDescent="0.3">
      <c r="G52364" s="2"/>
      <c r="K52364" s="2"/>
    </row>
    <row r="52365" spans="7:11" x14ac:dyDescent="0.3">
      <c r="G52365" s="2"/>
      <c r="K52365" s="2"/>
    </row>
    <row r="52366" spans="7:11" x14ac:dyDescent="0.3">
      <c r="G52366" s="2"/>
      <c r="K52366" s="2"/>
    </row>
    <row r="52367" spans="7:11" x14ac:dyDescent="0.3">
      <c r="G52367" s="2"/>
      <c r="K52367" s="2"/>
    </row>
    <row r="52368" spans="7:11" x14ac:dyDescent="0.3">
      <c r="G52368" s="2"/>
      <c r="K52368" s="2"/>
    </row>
    <row r="52369" spans="7:11" x14ac:dyDescent="0.3">
      <c r="G52369" s="2"/>
      <c r="K52369" s="2"/>
    </row>
    <row r="52370" spans="7:11" x14ac:dyDescent="0.3">
      <c r="G52370" s="2"/>
      <c r="K52370" s="2"/>
    </row>
    <row r="52371" spans="7:11" x14ac:dyDescent="0.3">
      <c r="G52371" s="2"/>
      <c r="K52371" s="2"/>
    </row>
    <row r="52372" spans="7:11" x14ac:dyDescent="0.3">
      <c r="G52372" s="2"/>
      <c r="K52372" s="2"/>
    </row>
    <row r="52373" spans="7:11" x14ac:dyDescent="0.3">
      <c r="G52373" s="2"/>
      <c r="K52373" s="2"/>
    </row>
    <row r="52374" spans="7:11" x14ac:dyDescent="0.3">
      <c r="G52374" s="2"/>
      <c r="K52374" s="2"/>
    </row>
    <row r="52375" spans="7:11" x14ac:dyDescent="0.3">
      <c r="G52375" s="2"/>
      <c r="K52375" s="2"/>
    </row>
    <row r="52376" spans="7:11" x14ac:dyDescent="0.3">
      <c r="G52376" s="2"/>
      <c r="K52376" s="2"/>
    </row>
    <row r="52377" spans="7:11" x14ac:dyDescent="0.3">
      <c r="G52377" s="2"/>
      <c r="K52377" s="2"/>
    </row>
    <row r="52378" spans="7:11" x14ac:dyDescent="0.3">
      <c r="G52378" s="2"/>
      <c r="K52378" s="2"/>
    </row>
    <row r="52379" spans="7:11" x14ac:dyDescent="0.3">
      <c r="G52379" s="2"/>
      <c r="K52379" s="2"/>
    </row>
    <row r="52380" spans="7:11" x14ac:dyDescent="0.3">
      <c r="G52380" s="2"/>
      <c r="K52380" s="2"/>
    </row>
    <row r="52381" spans="7:11" x14ac:dyDescent="0.3">
      <c r="G52381" s="2"/>
      <c r="K52381" s="2"/>
    </row>
    <row r="52382" spans="7:11" x14ac:dyDescent="0.3">
      <c r="G52382" s="2"/>
      <c r="K52382" s="2"/>
    </row>
    <row r="52383" spans="7:11" x14ac:dyDescent="0.3">
      <c r="G52383" s="2"/>
      <c r="K52383" s="2"/>
    </row>
    <row r="52384" spans="7:11" x14ac:dyDescent="0.3">
      <c r="G52384" s="2"/>
      <c r="K52384" s="2"/>
    </row>
    <row r="52385" spans="7:11" x14ac:dyDescent="0.3">
      <c r="G52385" s="2"/>
      <c r="K52385" s="2"/>
    </row>
    <row r="52386" spans="7:11" x14ac:dyDescent="0.3">
      <c r="G52386" s="2"/>
      <c r="K52386" s="2"/>
    </row>
    <row r="52387" spans="7:11" x14ac:dyDescent="0.3">
      <c r="G52387" s="2"/>
      <c r="K52387" s="2"/>
    </row>
    <row r="52388" spans="7:11" x14ac:dyDescent="0.3">
      <c r="G52388" s="2"/>
      <c r="K52388" s="2"/>
    </row>
    <row r="52389" spans="7:11" x14ac:dyDescent="0.3">
      <c r="G52389" s="2"/>
      <c r="K52389" s="2"/>
    </row>
    <row r="52390" spans="7:11" x14ac:dyDescent="0.3">
      <c r="G52390" s="2"/>
      <c r="K52390" s="2"/>
    </row>
    <row r="52391" spans="7:11" x14ac:dyDescent="0.3">
      <c r="G52391" s="2"/>
      <c r="K52391" s="2"/>
    </row>
    <row r="52392" spans="7:11" x14ac:dyDescent="0.3">
      <c r="G52392" s="2"/>
      <c r="K52392" s="2"/>
    </row>
    <row r="52393" spans="7:11" x14ac:dyDescent="0.3">
      <c r="G52393" s="2"/>
      <c r="K52393" s="2"/>
    </row>
    <row r="52394" spans="7:11" x14ac:dyDescent="0.3">
      <c r="G52394" s="2"/>
      <c r="K52394" s="2"/>
    </row>
    <row r="52395" spans="7:11" x14ac:dyDescent="0.3">
      <c r="G52395" s="2"/>
      <c r="K52395" s="2"/>
    </row>
    <row r="52396" spans="7:11" x14ac:dyDescent="0.3">
      <c r="G52396" s="2"/>
      <c r="K52396" s="2"/>
    </row>
    <row r="52397" spans="7:11" x14ac:dyDescent="0.3">
      <c r="G52397" s="2"/>
      <c r="K52397" s="2"/>
    </row>
    <row r="52398" spans="7:11" x14ac:dyDescent="0.3">
      <c r="G52398" s="2"/>
      <c r="K52398" s="2"/>
    </row>
    <row r="52399" spans="7:11" x14ac:dyDescent="0.3">
      <c r="G52399" s="2"/>
      <c r="K52399" s="2"/>
    </row>
    <row r="52400" spans="7:11" x14ac:dyDescent="0.3">
      <c r="G52400" s="2"/>
      <c r="K52400" s="2"/>
    </row>
    <row r="52401" spans="7:11" x14ac:dyDescent="0.3">
      <c r="G52401" s="2"/>
      <c r="K52401" s="2"/>
    </row>
    <row r="52402" spans="7:11" x14ac:dyDescent="0.3">
      <c r="G52402" s="2"/>
      <c r="K52402" s="2"/>
    </row>
    <row r="52403" spans="7:11" x14ac:dyDescent="0.3">
      <c r="G52403" s="2"/>
      <c r="K52403" s="2"/>
    </row>
    <row r="52404" spans="7:11" x14ac:dyDescent="0.3">
      <c r="G52404" s="2"/>
      <c r="K52404" s="2"/>
    </row>
    <row r="52405" spans="7:11" x14ac:dyDescent="0.3">
      <c r="G52405" s="2"/>
      <c r="K52405" s="2"/>
    </row>
    <row r="52406" spans="7:11" x14ac:dyDescent="0.3">
      <c r="G52406" s="2"/>
      <c r="K52406" s="2"/>
    </row>
    <row r="52407" spans="7:11" x14ac:dyDescent="0.3">
      <c r="G52407" s="2"/>
      <c r="K52407" s="2"/>
    </row>
    <row r="52408" spans="7:11" x14ac:dyDescent="0.3">
      <c r="G52408" s="2"/>
      <c r="K52408" s="2"/>
    </row>
    <row r="52409" spans="7:11" x14ac:dyDescent="0.3">
      <c r="G52409" s="2"/>
      <c r="K52409" s="2"/>
    </row>
    <row r="52410" spans="7:11" x14ac:dyDescent="0.3">
      <c r="G52410" s="2"/>
      <c r="K52410" s="2"/>
    </row>
    <row r="52411" spans="7:11" x14ac:dyDescent="0.3">
      <c r="G52411" s="2"/>
      <c r="K52411" s="2"/>
    </row>
    <row r="52412" spans="7:11" x14ac:dyDescent="0.3">
      <c r="G52412" s="2"/>
      <c r="K52412" s="2"/>
    </row>
    <row r="52413" spans="7:11" x14ac:dyDescent="0.3">
      <c r="G52413" s="2"/>
      <c r="K52413" s="2"/>
    </row>
    <row r="52414" spans="7:11" x14ac:dyDescent="0.3">
      <c r="G52414" s="2"/>
      <c r="K52414" s="2"/>
    </row>
    <row r="52415" spans="7:11" x14ac:dyDescent="0.3">
      <c r="G52415" s="2"/>
      <c r="K52415" s="2"/>
    </row>
    <row r="52416" spans="7:11" x14ac:dyDescent="0.3">
      <c r="G52416" s="2"/>
      <c r="K52416" s="2"/>
    </row>
    <row r="52417" spans="7:11" x14ac:dyDescent="0.3">
      <c r="G52417" s="2"/>
      <c r="K52417" s="2"/>
    </row>
    <row r="52418" spans="7:11" x14ac:dyDescent="0.3">
      <c r="G52418" s="2"/>
      <c r="K52418" s="2"/>
    </row>
    <row r="52419" spans="7:11" x14ac:dyDescent="0.3">
      <c r="G52419" s="2"/>
      <c r="K52419" s="2"/>
    </row>
    <row r="52420" spans="7:11" x14ac:dyDescent="0.3">
      <c r="G52420" s="2"/>
      <c r="K52420" s="2"/>
    </row>
    <row r="52421" spans="7:11" x14ac:dyDescent="0.3">
      <c r="G52421" s="2"/>
      <c r="K52421" s="2"/>
    </row>
    <row r="52422" spans="7:11" x14ac:dyDescent="0.3">
      <c r="G52422" s="2"/>
      <c r="K52422" s="2"/>
    </row>
    <row r="52423" spans="7:11" x14ac:dyDescent="0.3">
      <c r="G52423" s="2"/>
      <c r="K52423" s="2"/>
    </row>
    <row r="52424" spans="7:11" x14ac:dyDescent="0.3">
      <c r="G52424" s="2"/>
      <c r="K52424" s="2"/>
    </row>
    <row r="52425" spans="7:11" x14ac:dyDescent="0.3">
      <c r="G52425" s="2"/>
      <c r="K52425" s="2"/>
    </row>
    <row r="52426" spans="7:11" x14ac:dyDescent="0.3">
      <c r="G52426" s="2"/>
      <c r="K52426" s="2"/>
    </row>
    <row r="52427" spans="7:11" x14ac:dyDescent="0.3">
      <c r="G52427" s="2"/>
      <c r="K52427" s="2"/>
    </row>
    <row r="52428" spans="7:11" x14ac:dyDescent="0.3">
      <c r="G52428" s="2"/>
      <c r="K52428" s="2"/>
    </row>
    <row r="52429" spans="7:11" x14ac:dyDescent="0.3">
      <c r="G52429" s="2"/>
      <c r="K52429" s="2"/>
    </row>
    <row r="52430" spans="7:11" x14ac:dyDescent="0.3">
      <c r="G52430" s="2"/>
      <c r="K52430" s="2"/>
    </row>
    <row r="52431" spans="7:11" x14ac:dyDescent="0.3">
      <c r="G52431" s="2"/>
      <c r="K52431" s="2"/>
    </row>
    <row r="52432" spans="7:11" x14ac:dyDescent="0.3">
      <c r="G52432" s="2"/>
      <c r="K52432" s="2"/>
    </row>
    <row r="52433" spans="7:11" x14ac:dyDescent="0.3">
      <c r="G52433" s="2"/>
      <c r="K52433" s="2"/>
    </row>
    <row r="52434" spans="7:11" x14ac:dyDescent="0.3">
      <c r="G52434" s="2"/>
      <c r="K52434" s="2"/>
    </row>
    <row r="52435" spans="7:11" x14ac:dyDescent="0.3">
      <c r="G52435" s="2"/>
      <c r="K52435" s="2"/>
    </row>
    <row r="52436" spans="7:11" x14ac:dyDescent="0.3">
      <c r="G52436" s="2"/>
      <c r="K52436" s="2"/>
    </row>
    <row r="52437" spans="7:11" x14ac:dyDescent="0.3">
      <c r="G52437" s="2"/>
      <c r="K52437" s="2"/>
    </row>
    <row r="52438" spans="7:11" x14ac:dyDescent="0.3">
      <c r="G52438" s="2"/>
      <c r="K52438" s="2"/>
    </row>
    <row r="52439" spans="7:11" x14ac:dyDescent="0.3">
      <c r="G52439" s="2"/>
      <c r="K52439" s="2"/>
    </row>
    <row r="52440" spans="7:11" x14ac:dyDescent="0.3">
      <c r="G52440" s="2"/>
      <c r="K52440" s="2"/>
    </row>
    <row r="52441" spans="7:11" x14ac:dyDescent="0.3">
      <c r="G52441" s="2"/>
      <c r="K52441" s="2"/>
    </row>
    <row r="52442" spans="7:11" x14ac:dyDescent="0.3">
      <c r="G52442" s="2"/>
      <c r="K52442" s="2"/>
    </row>
    <row r="52443" spans="7:11" x14ac:dyDescent="0.3">
      <c r="G52443" s="2"/>
      <c r="K52443" s="2"/>
    </row>
    <row r="52444" spans="7:11" x14ac:dyDescent="0.3">
      <c r="G52444" s="2"/>
      <c r="K52444" s="2"/>
    </row>
    <row r="52445" spans="7:11" x14ac:dyDescent="0.3">
      <c r="G52445" s="2"/>
      <c r="K52445" s="2"/>
    </row>
    <row r="52446" spans="7:11" x14ac:dyDescent="0.3">
      <c r="G52446" s="2"/>
      <c r="K52446" s="2"/>
    </row>
    <row r="52447" spans="7:11" x14ac:dyDescent="0.3">
      <c r="G52447" s="2"/>
      <c r="K52447" s="2"/>
    </row>
    <row r="52448" spans="7:11" x14ac:dyDescent="0.3">
      <c r="G52448" s="2"/>
      <c r="K52448" s="2"/>
    </row>
    <row r="52449" spans="7:11" x14ac:dyDescent="0.3">
      <c r="G52449" s="2"/>
      <c r="K52449" s="2"/>
    </row>
    <row r="52450" spans="7:11" x14ac:dyDescent="0.3">
      <c r="G52450" s="2"/>
      <c r="K52450" s="2"/>
    </row>
    <row r="52451" spans="7:11" x14ac:dyDescent="0.3">
      <c r="G52451" s="2"/>
      <c r="K52451" s="2"/>
    </row>
    <row r="52452" spans="7:11" x14ac:dyDescent="0.3">
      <c r="G52452" s="2"/>
      <c r="K52452" s="2"/>
    </row>
    <row r="52453" spans="7:11" x14ac:dyDescent="0.3">
      <c r="G52453" s="2"/>
      <c r="K52453" s="2"/>
    </row>
    <row r="52454" spans="7:11" x14ac:dyDescent="0.3">
      <c r="G52454" s="2"/>
      <c r="K52454" s="2"/>
    </row>
    <row r="52455" spans="7:11" x14ac:dyDescent="0.3">
      <c r="G52455" s="2"/>
      <c r="K52455" s="2"/>
    </row>
    <row r="52456" spans="7:11" x14ac:dyDescent="0.3">
      <c r="G52456" s="2"/>
      <c r="K52456" s="2"/>
    </row>
    <row r="52457" spans="7:11" x14ac:dyDescent="0.3">
      <c r="G52457" s="2"/>
      <c r="K52457" s="2"/>
    </row>
    <row r="52458" spans="7:11" x14ac:dyDescent="0.3">
      <c r="G52458" s="2"/>
      <c r="K52458" s="2"/>
    </row>
    <row r="52459" spans="7:11" x14ac:dyDescent="0.3">
      <c r="G52459" s="2"/>
      <c r="K52459" s="2"/>
    </row>
    <row r="52460" spans="7:11" x14ac:dyDescent="0.3">
      <c r="G52460" s="2"/>
      <c r="K52460" s="2"/>
    </row>
    <row r="52461" spans="7:11" x14ac:dyDescent="0.3">
      <c r="G52461" s="2"/>
      <c r="K52461" s="2"/>
    </row>
    <row r="52462" spans="7:11" x14ac:dyDescent="0.3">
      <c r="G52462" s="2"/>
      <c r="K52462" s="2"/>
    </row>
    <row r="52463" spans="7:11" x14ac:dyDescent="0.3">
      <c r="G52463" s="2"/>
      <c r="K52463" s="2"/>
    </row>
    <row r="52464" spans="7:11" x14ac:dyDescent="0.3">
      <c r="G52464" s="2"/>
      <c r="K52464" s="2"/>
    </row>
    <row r="52465" spans="7:11" x14ac:dyDescent="0.3">
      <c r="G52465" s="2"/>
      <c r="K52465" s="2"/>
    </row>
    <row r="52466" spans="7:11" x14ac:dyDescent="0.3">
      <c r="G52466" s="2"/>
      <c r="K52466" s="2"/>
    </row>
    <row r="52467" spans="7:11" x14ac:dyDescent="0.3">
      <c r="G52467" s="2"/>
      <c r="K52467" s="2"/>
    </row>
    <row r="52468" spans="7:11" x14ac:dyDescent="0.3">
      <c r="G52468" s="2"/>
      <c r="K52468" s="2"/>
    </row>
    <row r="52469" spans="7:11" x14ac:dyDescent="0.3">
      <c r="G52469" s="2"/>
      <c r="K52469" s="2"/>
    </row>
    <row r="52470" spans="7:11" x14ac:dyDescent="0.3">
      <c r="G52470" s="2"/>
      <c r="K52470" s="2"/>
    </row>
    <row r="52471" spans="7:11" x14ac:dyDescent="0.3">
      <c r="G52471" s="2"/>
      <c r="K52471" s="2"/>
    </row>
    <row r="52472" spans="7:11" x14ac:dyDescent="0.3">
      <c r="G52472" s="2"/>
      <c r="K52472" s="2"/>
    </row>
    <row r="52473" spans="7:11" x14ac:dyDescent="0.3">
      <c r="G52473" s="2"/>
      <c r="K52473" s="2"/>
    </row>
    <row r="52474" spans="7:11" x14ac:dyDescent="0.3">
      <c r="G52474" s="2"/>
      <c r="K52474" s="2"/>
    </row>
    <row r="52475" spans="7:11" x14ac:dyDescent="0.3">
      <c r="G52475" s="2"/>
      <c r="K52475" s="2"/>
    </row>
    <row r="52476" spans="7:11" x14ac:dyDescent="0.3">
      <c r="G52476" s="2"/>
      <c r="K52476" s="2"/>
    </row>
    <row r="52477" spans="7:11" x14ac:dyDescent="0.3">
      <c r="G52477" s="2"/>
      <c r="K52477" s="2"/>
    </row>
    <row r="52478" spans="7:11" x14ac:dyDescent="0.3">
      <c r="G52478" s="2"/>
      <c r="K52478" s="2"/>
    </row>
    <row r="52479" spans="7:11" x14ac:dyDescent="0.3">
      <c r="G52479" s="2"/>
      <c r="K52479" s="2"/>
    </row>
    <row r="52480" spans="7:11" x14ac:dyDescent="0.3">
      <c r="G52480" s="2"/>
      <c r="K52480" s="2"/>
    </row>
    <row r="52481" spans="7:11" x14ac:dyDescent="0.3">
      <c r="G52481" s="2"/>
      <c r="K52481" s="2"/>
    </row>
    <row r="52482" spans="7:11" x14ac:dyDescent="0.3">
      <c r="G52482" s="2"/>
      <c r="K52482" s="2"/>
    </row>
    <row r="52483" spans="7:11" x14ac:dyDescent="0.3">
      <c r="G52483" s="2"/>
      <c r="K52483" s="2"/>
    </row>
    <row r="52484" spans="7:11" x14ac:dyDescent="0.3">
      <c r="G52484" s="2"/>
      <c r="K52484" s="2"/>
    </row>
    <row r="52485" spans="7:11" x14ac:dyDescent="0.3">
      <c r="G52485" s="2"/>
      <c r="K52485" s="2"/>
    </row>
    <row r="52486" spans="7:11" x14ac:dyDescent="0.3">
      <c r="G52486" s="2"/>
      <c r="K52486" s="2"/>
    </row>
    <row r="52487" spans="7:11" x14ac:dyDescent="0.3">
      <c r="G52487" s="2"/>
      <c r="K52487" s="2"/>
    </row>
    <row r="52488" spans="7:11" x14ac:dyDescent="0.3">
      <c r="G52488" s="2"/>
      <c r="K52488" s="2"/>
    </row>
    <row r="52489" spans="7:11" x14ac:dyDescent="0.3">
      <c r="G52489" s="2"/>
      <c r="K52489" s="2"/>
    </row>
    <row r="52490" spans="7:11" x14ac:dyDescent="0.3">
      <c r="G52490" s="2"/>
      <c r="K52490" s="2"/>
    </row>
    <row r="52491" spans="7:11" x14ac:dyDescent="0.3">
      <c r="G52491" s="2"/>
      <c r="K52491" s="2"/>
    </row>
    <row r="52492" spans="7:11" x14ac:dyDescent="0.3">
      <c r="G52492" s="2"/>
      <c r="K52492" s="2"/>
    </row>
    <row r="52493" spans="7:11" x14ac:dyDescent="0.3">
      <c r="G52493" s="2"/>
      <c r="K52493" s="2"/>
    </row>
    <row r="52494" spans="7:11" x14ac:dyDescent="0.3">
      <c r="G52494" s="2"/>
      <c r="K52494" s="2"/>
    </row>
    <row r="52495" spans="7:11" x14ac:dyDescent="0.3">
      <c r="G52495" s="2"/>
      <c r="K52495" s="2"/>
    </row>
    <row r="52496" spans="7:11" x14ac:dyDescent="0.3">
      <c r="G52496" s="2"/>
      <c r="K52496" s="2"/>
    </row>
    <row r="52497" spans="7:11" x14ac:dyDescent="0.3">
      <c r="G52497" s="2"/>
      <c r="K52497" s="2"/>
    </row>
    <row r="52498" spans="7:11" x14ac:dyDescent="0.3">
      <c r="G52498" s="2"/>
      <c r="K52498" s="2"/>
    </row>
    <row r="52499" spans="7:11" x14ac:dyDescent="0.3">
      <c r="G52499" s="2"/>
      <c r="K52499" s="2"/>
    </row>
    <row r="52500" spans="7:11" x14ac:dyDescent="0.3">
      <c r="G52500" s="2"/>
      <c r="K52500" s="2"/>
    </row>
    <row r="52501" spans="7:11" x14ac:dyDescent="0.3">
      <c r="G52501" s="2"/>
      <c r="K52501" s="2"/>
    </row>
    <row r="52502" spans="7:11" x14ac:dyDescent="0.3">
      <c r="G52502" s="2"/>
      <c r="K52502" s="2"/>
    </row>
    <row r="52503" spans="7:11" x14ac:dyDescent="0.3">
      <c r="G52503" s="2"/>
      <c r="K52503" s="2"/>
    </row>
    <row r="52504" spans="7:11" x14ac:dyDescent="0.3">
      <c r="G52504" s="2"/>
      <c r="K52504" s="2"/>
    </row>
    <row r="52505" spans="7:11" x14ac:dyDescent="0.3">
      <c r="G52505" s="2"/>
      <c r="K52505" s="2"/>
    </row>
    <row r="52506" spans="7:11" x14ac:dyDescent="0.3">
      <c r="G52506" s="2"/>
      <c r="K52506" s="2"/>
    </row>
    <row r="52507" spans="7:11" x14ac:dyDescent="0.3">
      <c r="G52507" s="2"/>
      <c r="K52507" s="2"/>
    </row>
    <row r="52508" spans="7:11" x14ac:dyDescent="0.3">
      <c r="G52508" s="2"/>
      <c r="K52508" s="2"/>
    </row>
    <row r="52509" spans="7:11" x14ac:dyDescent="0.3">
      <c r="G52509" s="2"/>
      <c r="K52509" s="2"/>
    </row>
    <row r="52510" spans="7:11" x14ac:dyDescent="0.3">
      <c r="G52510" s="2"/>
      <c r="K52510" s="2"/>
    </row>
    <row r="52511" spans="7:11" x14ac:dyDescent="0.3">
      <c r="G52511" s="2"/>
      <c r="K52511" s="2"/>
    </row>
    <row r="52512" spans="7:11" x14ac:dyDescent="0.3">
      <c r="G52512" s="2"/>
      <c r="K52512" s="2"/>
    </row>
    <row r="52513" spans="7:11" x14ac:dyDescent="0.3">
      <c r="G52513" s="2"/>
      <c r="K52513" s="2"/>
    </row>
    <row r="52514" spans="7:11" x14ac:dyDescent="0.3">
      <c r="G52514" s="2"/>
      <c r="K52514" s="2"/>
    </row>
    <row r="52515" spans="7:11" x14ac:dyDescent="0.3">
      <c r="G52515" s="2"/>
      <c r="K52515" s="2"/>
    </row>
    <row r="52516" spans="7:11" x14ac:dyDescent="0.3">
      <c r="G52516" s="2"/>
      <c r="K52516" s="2"/>
    </row>
    <row r="52517" spans="7:11" x14ac:dyDescent="0.3">
      <c r="G52517" s="2"/>
      <c r="K52517" s="2"/>
    </row>
    <row r="52518" spans="7:11" x14ac:dyDescent="0.3">
      <c r="G52518" s="2"/>
      <c r="K52518" s="2"/>
    </row>
    <row r="52519" spans="7:11" x14ac:dyDescent="0.3">
      <c r="G52519" s="2"/>
      <c r="K52519" s="2"/>
    </row>
    <row r="52520" spans="7:11" x14ac:dyDescent="0.3">
      <c r="G52520" s="2"/>
      <c r="K52520" s="2"/>
    </row>
    <row r="52521" spans="7:11" x14ac:dyDescent="0.3">
      <c r="G52521" s="2"/>
      <c r="K52521" s="2"/>
    </row>
    <row r="52522" spans="7:11" x14ac:dyDescent="0.3">
      <c r="G52522" s="2"/>
      <c r="K52522" s="2"/>
    </row>
    <row r="52523" spans="7:11" x14ac:dyDescent="0.3">
      <c r="G52523" s="2"/>
      <c r="K52523" s="2"/>
    </row>
    <row r="52524" spans="7:11" x14ac:dyDescent="0.3">
      <c r="G52524" s="2"/>
      <c r="K52524" s="2"/>
    </row>
    <row r="52525" spans="7:11" x14ac:dyDescent="0.3">
      <c r="G52525" s="2"/>
      <c r="K52525" s="2"/>
    </row>
    <row r="52526" spans="7:11" x14ac:dyDescent="0.3">
      <c r="G52526" s="2"/>
      <c r="K52526" s="2"/>
    </row>
    <row r="52527" spans="7:11" x14ac:dyDescent="0.3">
      <c r="G52527" s="2"/>
      <c r="K52527" s="2"/>
    </row>
    <row r="52528" spans="7:11" x14ac:dyDescent="0.3">
      <c r="G52528" s="2"/>
      <c r="K52528" s="2"/>
    </row>
    <row r="52529" spans="7:11" x14ac:dyDescent="0.3">
      <c r="G52529" s="2"/>
      <c r="K52529" s="2"/>
    </row>
    <row r="52530" spans="7:11" x14ac:dyDescent="0.3">
      <c r="G52530" s="2"/>
      <c r="K52530" s="2"/>
    </row>
    <row r="52531" spans="7:11" x14ac:dyDescent="0.3">
      <c r="G52531" s="2"/>
      <c r="K52531" s="2"/>
    </row>
    <row r="52532" spans="7:11" x14ac:dyDescent="0.3">
      <c r="G52532" s="2"/>
      <c r="K52532" s="2"/>
    </row>
    <row r="52533" spans="7:11" x14ac:dyDescent="0.3">
      <c r="G52533" s="2"/>
      <c r="K52533" s="2"/>
    </row>
    <row r="52534" spans="7:11" x14ac:dyDescent="0.3">
      <c r="G52534" s="2"/>
      <c r="K52534" s="2"/>
    </row>
    <row r="52535" spans="7:11" x14ac:dyDescent="0.3">
      <c r="G52535" s="2"/>
      <c r="K52535" s="2"/>
    </row>
    <row r="52536" spans="7:11" x14ac:dyDescent="0.3">
      <c r="G52536" s="2"/>
      <c r="K52536" s="2"/>
    </row>
    <row r="52537" spans="7:11" x14ac:dyDescent="0.3">
      <c r="G52537" s="2"/>
      <c r="K52537" s="2"/>
    </row>
    <row r="52538" spans="7:11" x14ac:dyDescent="0.3">
      <c r="G52538" s="2"/>
      <c r="K52538" s="2"/>
    </row>
    <row r="52539" spans="7:11" x14ac:dyDescent="0.3">
      <c r="G52539" s="2"/>
      <c r="K52539" s="2"/>
    </row>
    <row r="52540" spans="7:11" x14ac:dyDescent="0.3">
      <c r="G52540" s="2"/>
      <c r="K52540" s="2"/>
    </row>
    <row r="52541" spans="7:11" x14ac:dyDescent="0.3">
      <c r="G52541" s="2"/>
      <c r="K52541" s="2"/>
    </row>
    <row r="52542" spans="7:11" x14ac:dyDescent="0.3">
      <c r="G52542" s="2"/>
      <c r="K52542" s="2"/>
    </row>
    <row r="52543" spans="7:11" x14ac:dyDescent="0.3">
      <c r="G52543" s="2"/>
      <c r="K52543" s="2"/>
    </row>
    <row r="52544" spans="7:11" x14ac:dyDescent="0.3">
      <c r="G52544" s="2"/>
      <c r="K52544" s="2"/>
    </row>
    <row r="52545" spans="7:11" x14ac:dyDescent="0.3">
      <c r="G52545" s="2"/>
      <c r="K52545" s="2"/>
    </row>
    <row r="52546" spans="7:11" x14ac:dyDescent="0.3">
      <c r="G52546" s="2"/>
      <c r="K52546" s="2"/>
    </row>
    <row r="52547" spans="7:11" x14ac:dyDescent="0.3">
      <c r="G52547" s="2"/>
      <c r="K52547" s="2"/>
    </row>
    <row r="52548" spans="7:11" x14ac:dyDescent="0.3">
      <c r="G52548" s="2"/>
      <c r="K52548" s="2"/>
    </row>
    <row r="52549" spans="7:11" x14ac:dyDescent="0.3">
      <c r="G52549" s="2"/>
      <c r="K52549" s="2"/>
    </row>
    <row r="52550" spans="7:11" x14ac:dyDescent="0.3">
      <c r="G52550" s="2"/>
      <c r="K52550" s="2"/>
    </row>
    <row r="52551" spans="7:11" x14ac:dyDescent="0.3">
      <c r="G52551" s="2"/>
      <c r="K52551" s="2"/>
    </row>
    <row r="52552" spans="7:11" x14ac:dyDescent="0.3">
      <c r="G52552" s="2"/>
      <c r="K52552" s="2"/>
    </row>
    <row r="52553" spans="7:11" x14ac:dyDescent="0.3">
      <c r="G52553" s="2"/>
      <c r="K52553" s="2"/>
    </row>
    <row r="52554" spans="7:11" x14ac:dyDescent="0.3">
      <c r="G52554" s="2"/>
      <c r="K52554" s="2"/>
    </row>
    <row r="52555" spans="7:11" x14ac:dyDescent="0.3">
      <c r="G52555" s="2"/>
      <c r="K52555" s="2"/>
    </row>
    <row r="52556" spans="7:11" x14ac:dyDescent="0.3">
      <c r="G52556" s="2"/>
      <c r="K52556" s="2"/>
    </row>
    <row r="52557" spans="7:11" x14ac:dyDescent="0.3">
      <c r="G52557" s="2"/>
      <c r="K52557" s="2"/>
    </row>
    <row r="52558" spans="7:11" x14ac:dyDescent="0.3">
      <c r="G52558" s="2"/>
      <c r="K52558" s="2"/>
    </row>
    <row r="52559" spans="7:11" x14ac:dyDescent="0.3">
      <c r="G52559" s="2"/>
      <c r="K52559" s="2"/>
    </row>
    <row r="52560" spans="7:11" x14ac:dyDescent="0.3">
      <c r="G52560" s="2"/>
      <c r="K52560" s="2"/>
    </row>
    <row r="52561" spans="7:11" x14ac:dyDescent="0.3">
      <c r="G52561" s="2"/>
      <c r="K52561" s="2"/>
    </row>
    <row r="52562" spans="7:11" x14ac:dyDescent="0.3">
      <c r="G52562" s="2"/>
      <c r="K52562" s="2"/>
    </row>
    <row r="52563" spans="7:11" x14ac:dyDescent="0.3">
      <c r="G52563" s="2"/>
      <c r="K52563" s="2"/>
    </row>
    <row r="52564" spans="7:11" x14ac:dyDescent="0.3">
      <c r="G52564" s="2"/>
      <c r="K52564" s="2"/>
    </row>
    <row r="52565" spans="7:11" x14ac:dyDescent="0.3">
      <c r="G52565" s="2"/>
      <c r="K52565" s="2"/>
    </row>
    <row r="52566" spans="7:11" x14ac:dyDescent="0.3">
      <c r="G52566" s="2"/>
      <c r="K52566" s="2"/>
    </row>
    <row r="52567" spans="7:11" x14ac:dyDescent="0.3">
      <c r="G52567" s="2"/>
      <c r="K52567" s="2"/>
    </row>
    <row r="52568" spans="7:11" x14ac:dyDescent="0.3">
      <c r="G52568" s="2"/>
      <c r="K52568" s="2"/>
    </row>
    <row r="52569" spans="7:11" x14ac:dyDescent="0.3">
      <c r="G52569" s="2"/>
      <c r="K52569" s="2"/>
    </row>
    <row r="52570" spans="7:11" x14ac:dyDescent="0.3">
      <c r="G52570" s="2"/>
      <c r="K52570" s="2"/>
    </row>
    <row r="52571" spans="7:11" x14ac:dyDescent="0.3">
      <c r="G52571" s="2"/>
      <c r="K52571" s="2"/>
    </row>
    <row r="52572" spans="7:11" x14ac:dyDescent="0.3">
      <c r="G52572" s="2"/>
      <c r="K52572" s="2"/>
    </row>
    <row r="52573" spans="7:11" x14ac:dyDescent="0.3">
      <c r="G52573" s="2"/>
      <c r="K52573" s="2"/>
    </row>
    <row r="52574" spans="7:11" x14ac:dyDescent="0.3">
      <c r="G52574" s="2"/>
      <c r="K52574" s="2"/>
    </row>
    <row r="52575" spans="7:11" x14ac:dyDescent="0.3">
      <c r="G52575" s="2"/>
      <c r="K52575" s="2"/>
    </row>
    <row r="52576" spans="7:11" x14ac:dyDescent="0.3">
      <c r="G52576" s="2"/>
      <c r="K52576" s="2"/>
    </row>
    <row r="52577" spans="7:11" x14ac:dyDescent="0.3">
      <c r="G52577" s="2"/>
      <c r="K52577" s="2"/>
    </row>
    <row r="52578" spans="7:11" x14ac:dyDescent="0.3">
      <c r="G52578" s="2"/>
      <c r="K52578" s="2"/>
    </row>
    <row r="52579" spans="7:11" x14ac:dyDescent="0.3">
      <c r="G52579" s="2"/>
      <c r="K52579" s="2"/>
    </row>
    <row r="52580" spans="7:11" x14ac:dyDescent="0.3">
      <c r="G52580" s="2"/>
      <c r="K52580" s="2"/>
    </row>
    <row r="52581" spans="7:11" x14ac:dyDescent="0.3">
      <c r="G52581" s="2"/>
      <c r="K52581" s="2"/>
    </row>
    <row r="52582" spans="7:11" x14ac:dyDescent="0.3">
      <c r="G52582" s="2"/>
      <c r="K52582" s="2"/>
    </row>
    <row r="52583" spans="7:11" x14ac:dyDescent="0.3">
      <c r="G52583" s="2"/>
      <c r="K52583" s="2"/>
    </row>
    <row r="52584" spans="7:11" x14ac:dyDescent="0.3">
      <c r="G52584" s="2"/>
      <c r="K52584" s="2"/>
    </row>
    <row r="52585" spans="7:11" x14ac:dyDescent="0.3">
      <c r="G52585" s="2"/>
      <c r="K52585" s="2"/>
    </row>
    <row r="52586" spans="7:11" x14ac:dyDescent="0.3">
      <c r="G52586" s="2"/>
      <c r="K52586" s="2"/>
    </row>
    <row r="52587" spans="7:11" x14ac:dyDescent="0.3">
      <c r="G52587" s="2"/>
      <c r="K52587" s="2"/>
    </row>
    <row r="52588" spans="7:11" x14ac:dyDescent="0.3">
      <c r="G52588" s="2"/>
      <c r="K52588" s="2"/>
    </row>
    <row r="52589" spans="7:11" x14ac:dyDescent="0.3">
      <c r="G52589" s="2"/>
      <c r="K52589" s="2"/>
    </row>
    <row r="52590" spans="7:11" x14ac:dyDescent="0.3">
      <c r="G52590" s="2"/>
      <c r="K52590" s="2"/>
    </row>
    <row r="52591" spans="7:11" x14ac:dyDescent="0.3">
      <c r="G52591" s="2"/>
      <c r="K52591" s="2"/>
    </row>
    <row r="52592" spans="7:11" x14ac:dyDescent="0.3">
      <c r="G52592" s="2"/>
      <c r="K52592" s="2"/>
    </row>
    <row r="52593" spans="7:11" x14ac:dyDescent="0.3">
      <c r="G52593" s="2"/>
      <c r="K52593" s="2"/>
    </row>
    <row r="52594" spans="7:11" x14ac:dyDescent="0.3">
      <c r="G52594" s="2"/>
      <c r="K52594" s="2"/>
    </row>
    <row r="52595" spans="7:11" x14ac:dyDescent="0.3">
      <c r="G52595" s="2"/>
      <c r="K52595" s="2"/>
    </row>
    <row r="52596" spans="7:11" x14ac:dyDescent="0.3">
      <c r="G52596" s="2"/>
      <c r="K52596" s="2"/>
    </row>
    <row r="52597" spans="7:11" x14ac:dyDescent="0.3">
      <c r="G52597" s="2"/>
      <c r="K52597" s="2"/>
    </row>
    <row r="52598" spans="7:11" x14ac:dyDescent="0.3">
      <c r="G52598" s="2"/>
      <c r="K52598" s="2"/>
    </row>
    <row r="52599" spans="7:11" x14ac:dyDescent="0.3">
      <c r="G52599" s="2"/>
      <c r="K52599" s="2"/>
    </row>
    <row r="52600" spans="7:11" x14ac:dyDescent="0.3">
      <c r="G52600" s="2"/>
      <c r="K52600" s="2"/>
    </row>
    <row r="52601" spans="7:11" x14ac:dyDescent="0.3">
      <c r="G52601" s="2"/>
      <c r="K52601" s="2"/>
    </row>
    <row r="52602" spans="7:11" x14ac:dyDescent="0.3">
      <c r="G52602" s="2"/>
      <c r="K52602" s="2"/>
    </row>
    <row r="52603" spans="7:11" x14ac:dyDescent="0.3">
      <c r="G52603" s="2"/>
      <c r="K52603" s="2"/>
    </row>
    <row r="52604" spans="7:11" x14ac:dyDescent="0.3">
      <c r="G52604" s="2"/>
      <c r="K52604" s="2"/>
    </row>
    <row r="52605" spans="7:11" x14ac:dyDescent="0.3">
      <c r="G52605" s="2"/>
      <c r="K52605" s="2"/>
    </row>
    <row r="52606" spans="7:11" x14ac:dyDescent="0.3">
      <c r="G52606" s="2"/>
      <c r="K52606" s="2"/>
    </row>
    <row r="52607" spans="7:11" x14ac:dyDescent="0.3">
      <c r="G52607" s="2"/>
      <c r="K52607" s="2"/>
    </row>
    <row r="52608" spans="7:11" x14ac:dyDescent="0.3">
      <c r="G52608" s="2"/>
      <c r="K52608" s="2"/>
    </row>
    <row r="52609" spans="7:11" x14ac:dyDescent="0.3">
      <c r="G52609" s="2"/>
      <c r="K52609" s="2"/>
    </row>
    <row r="52610" spans="7:11" x14ac:dyDescent="0.3">
      <c r="G52610" s="2"/>
      <c r="K52610" s="2"/>
    </row>
    <row r="52611" spans="7:11" x14ac:dyDescent="0.3">
      <c r="G52611" s="2"/>
      <c r="K52611" s="2"/>
    </row>
    <row r="52612" spans="7:11" x14ac:dyDescent="0.3">
      <c r="G52612" s="2"/>
      <c r="K52612" s="2"/>
    </row>
    <row r="52613" spans="7:11" x14ac:dyDescent="0.3">
      <c r="G52613" s="2"/>
      <c r="K52613" s="2"/>
    </row>
    <row r="52614" spans="7:11" x14ac:dyDescent="0.3">
      <c r="G52614" s="2"/>
      <c r="K52614" s="2"/>
    </row>
    <row r="52615" spans="7:11" x14ac:dyDescent="0.3">
      <c r="G52615" s="2"/>
      <c r="K52615" s="2"/>
    </row>
    <row r="52616" spans="7:11" x14ac:dyDescent="0.3">
      <c r="G52616" s="2"/>
      <c r="K52616" s="2"/>
    </row>
    <row r="52617" spans="7:11" x14ac:dyDescent="0.3">
      <c r="G52617" s="2"/>
      <c r="K52617" s="2"/>
    </row>
    <row r="52618" spans="7:11" x14ac:dyDescent="0.3">
      <c r="G52618" s="2"/>
      <c r="K52618" s="2"/>
    </row>
    <row r="52619" spans="7:11" x14ac:dyDescent="0.3">
      <c r="G52619" s="2"/>
      <c r="K52619" s="2"/>
    </row>
    <row r="52620" spans="7:11" x14ac:dyDescent="0.3">
      <c r="G52620" s="2"/>
      <c r="K52620" s="2"/>
    </row>
    <row r="52621" spans="7:11" x14ac:dyDescent="0.3">
      <c r="G52621" s="2"/>
      <c r="K52621" s="2"/>
    </row>
    <row r="52622" spans="7:11" x14ac:dyDescent="0.3">
      <c r="G52622" s="2"/>
      <c r="K52622" s="2"/>
    </row>
    <row r="52623" spans="7:11" x14ac:dyDescent="0.3">
      <c r="G52623" s="2"/>
      <c r="K52623" s="2"/>
    </row>
    <row r="52624" spans="7:11" x14ac:dyDescent="0.3">
      <c r="G52624" s="2"/>
      <c r="K52624" s="2"/>
    </row>
    <row r="52625" spans="7:11" x14ac:dyDescent="0.3">
      <c r="G52625" s="2"/>
      <c r="K52625" s="2"/>
    </row>
    <row r="52626" spans="7:11" x14ac:dyDescent="0.3">
      <c r="G52626" s="2"/>
      <c r="K52626" s="2"/>
    </row>
    <row r="52627" spans="7:11" x14ac:dyDescent="0.3">
      <c r="G52627" s="2"/>
      <c r="K52627" s="2"/>
    </row>
    <row r="52628" spans="7:11" x14ac:dyDescent="0.3">
      <c r="G52628" s="2"/>
      <c r="K52628" s="2"/>
    </row>
    <row r="52629" spans="7:11" x14ac:dyDescent="0.3">
      <c r="G52629" s="2"/>
      <c r="K52629" s="2"/>
    </row>
    <row r="52630" spans="7:11" x14ac:dyDescent="0.3">
      <c r="G52630" s="2"/>
      <c r="K52630" s="2"/>
    </row>
    <row r="52631" spans="7:11" x14ac:dyDescent="0.3">
      <c r="G52631" s="2"/>
      <c r="K52631" s="2"/>
    </row>
    <row r="52632" spans="7:11" x14ac:dyDescent="0.3">
      <c r="G52632" s="2"/>
      <c r="K52632" s="2"/>
    </row>
    <row r="52633" spans="7:11" x14ac:dyDescent="0.3">
      <c r="G52633" s="2"/>
      <c r="K52633" s="2"/>
    </row>
    <row r="52634" spans="7:11" x14ac:dyDescent="0.3">
      <c r="G52634" s="2"/>
      <c r="K52634" s="2"/>
    </row>
    <row r="52635" spans="7:11" x14ac:dyDescent="0.3">
      <c r="G52635" s="2"/>
      <c r="K52635" s="2"/>
    </row>
    <row r="52636" spans="7:11" x14ac:dyDescent="0.3">
      <c r="G52636" s="2"/>
      <c r="K52636" s="2"/>
    </row>
    <row r="52637" spans="7:11" x14ac:dyDescent="0.3">
      <c r="G52637" s="2"/>
      <c r="K52637" s="2"/>
    </row>
    <row r="52638" spans="7:11" x14ac:dyDescent="0.3">
      <c r="G52638" s="2"/>
      <c r="K52638" s="2"/>
    </row>
    <row r="52639" spans="7:11" x14ac:dyDescent="0.3">
      <c r="G52639" s="2"/>
      <c r="K52639" s="2"/>
    </row>
    <row r="52640" spans="7:11" x14ac:dyDescent="0.3">
      <c r="G52640" s="2"/>
      <c r="K52640" s="2"/>
    </row>
    <row r="52641" spans="7:11" x14ac:dyDescent="0.3">
      <c r="G52641" s="2"/>
      <c r="K52641" s="2"/>
    </row>
    <row r="52642" spans="7:11" x14ac:dyDescent="0.3">
      <c r="G52642" s="2"/>
      <c r="K52642" s="2"/>
    </row>
    <row r="52643" spans="7:11" x14ac:dyDescent="0.3">
      <c r="G52643" s="2"/>
      <c r="K52643" s="2"/>
    </row>
    <row r="52644" spans="7:11" x14ac:dyDescent="0.3">
      <c r="G52644" s="2"/>
      <c r="K52644" s="2"/>
    </row>
    <row r="52645" spans="7:11" x14ac:dyDescent="0.3">
      <c r="G52645" s="2"/>
      <c r="K52645" s="2"/>
    </row>
    <row r="52646" spans="7:11" x14ac:dyDescent="0.3">
      <c r="G52646" s="2"/>
      <c r="K52646" s="2"/>
    </row>
    <row r="52647" spans="7:11" x14ac:dyDescent="0.3">
      <c r="G52647" s="2"/>
      <c r="K52647" s="2"/>
    </row>
    <row r="52648" spans="7:11" x14ac:dyDescent="0.3">
      <c r="G52648" s="2"/>
      <c r="K52648" s="2"/>
    </row>
    <row r="52649" spans="7:11" x14ac:dyDescent="0.3">
      <c r="G52649" s="2"/>
      <c r="K52649" s="2"/>
    </row>
    <row r="52650" spans="7:11" x14ac:dyDescent="0.3">
      <c r="G52650" s="2"/>
      <c r="K52650" s="2"/>
    </row>
    <row r="52651" spans="7:11" x14ac:dyDescent="0.3">
      <c r="G52651" s="2"/>
      <c r="K52651" s="2"/>
    </row>
    <row r="52652" spans="7:11" x14ac:dyDescent="0.3">
      <c r="G52652" s="2"/>
      <c r="K52652" s="2"/>
    </row>
    <row r="52653" spans="7:11" x14ac:dyDescent="0.3">
      <c r="G52653" s="2"/>
      <c r="K52653" s="2"/>
    </row>
    <row r="52654" spans="7:11" x14ac:dyDescent="0.3">
      <c r="G52654" s="2"/>
      <c r="K52654" s="2"/>
    </row>
    <row r="52655" spans="7:11" x14ac:dyDescent="0.3">
      <c r="G52655" s="2"/>
      <c r="K52655" s="2"/>
    </row>
    <row r="52656" spans="7:11" x14ac:dyDescent="0.3">
      <c r="G52656" s="2"/>
      <c r="K52656" s="2"/>
    </row>
    <row r="52657" spans="7:11" x14ac:dyDescent="0.3">
      <c r="G52657" s="2"/>
      <c r="K52657" s="2"/>
    </row>
    <row r="52658" spans="7:11" x14ac:dyDescent="0.3">
      <c r="G52658" s="2"/>
      <c r="K52658" s="2"/>
    </row>
    <row r="52659" spans="7:11" x14ac:dyDescent="0.3">
      <c r="G52659" s="2"/>
      <c r="K52659" s="2"/>
    </row>
    <row r="52660" spans="7:11" x14ac:dyDescent="0.3">
      <c r="G52660" s="2"/>
      <c r="K52660" s="2"/>
    </row>
    <row r="52661" spans="7:11" x14ac:dyDescent="0.3">
      <c r="G52661" s="2"/>
      <c r="K52661" s="2"/>
    </row>
    <row r="52662" spans="7:11" x14ac:dyDescent="0.3">
      <c r="G52662" s="2"/>
      <c r="K52662" s="2"/>
    </row>
    <row r="52663" spans="7:11" x14ac:dyDescent="0.3">
      <c r="G52663" s="2"/>
      <c r="K52663" s="2"/>
    </row>
    <row r="52664" spans="7:11" x14ac:dyDescent="0.3">
      <c r="G52664" s="2"/>
      <c r="K52664" s="2"/>
    </row>
    <row r="52665" spans="7:11" x14ac:dyDescent="0.3">
      <c r="G52665" s="2"/>
      <c r="K52665" s="2"/>
    </row>
    <row r="52666" spans="7:11" x14ac:dyDescent="0.3">
      <c r="G52666" s="2"/>
      <c r="K52666" s="2"/>
    </row>
    <row r="52667" spans="7:11" x14ac:dyDescent="0.3">
      <c r="G52667" s="2"/>
      <c r="K52667" s="2"/>
    </row>
    <row r="52668" spans="7:11" x14ac:dyDescent="0.3">
      <c r="G52668" s="2"/>
      <c r="K52668" s="2"/>
    </row>
    <row r="52669" spans="7:11" x14ac:dyDescent="0.3">
      <c r="G52669" s="2"/>
      <c r="K52669" s="2"/>
    </row>
    <row r="52670" spans="7:11" x14ac:dyDescent="0.3">
      <c r="G52670" s="2"/>
      <c r="K52670" s="2"/>
    </row>
    <row r="52671" spans="7:11" x14ac:dyDescent="0.3">
      <c r="G52671" s="2"/>
      <c r="K52671" s="2"/>
    </row>
    <row r="52672" spans="7:11" x14ac:dyDescent="0.3">
      <c r="G52672" s="2"/>
      <c r="K52672" s="2"/>
    </row>
    <row r="52673" spans="7:11" x14ac:dyDescent="0.3">
      <c r="G52673" s="2"/>
      <c r="K52673" s="2"/>
    </row>
    <row r="52674" spans="7:11" x14ac:dyDescent="0.3">
      <c r="G52674" s="2"/>
      <c r="K52674" s="2"/>
    </row>
    <row r="52675" spans="7:11" x14ac:dyDescent="0.3">
      <c r="G52675" s="2"/>
      <c r="K52675" s="2"/>
    </row>
    <row r="52676" spans="7:11" x14ac:dyDescent="0.3">
      <c r="G52676" s="2"/>
      <c r="K52676" s="2"/>
    </row>
    <row r="52677" spans="7:11" x14ac:dyDescent="0.3">
      <c r="G52677" s="2"/>
      <c r="K52677" s="2"/>
    </row>
    <row r="52678" spans="7:11" x14ac:dyDescent="0.3">
      <c r="G52678" s="2"/>
      <c r="K52678" s="2"/>
    </row>
    <row r="52679" spans="7:11" x14ac:dyDescent="0.3">
      <c r="G52679" s="2"/>
      <c r="K52679" s="2"/>
    </row>
    <row r="52680" spans="7:11" x14ac:dyDescent="0.3">
      <c r="G52680" s="2"/>
      <c r="K52680" s="2"/>
    </row>
    <row r="52681" spans="7:11" x14ac:dyDescent="0.3">
      <c r="G52681" s="2"/>
      <c r="K52681" s="2"/>
    </row>
    <row r="52682" spans="7:11" x14ac:dyDescent="0.3">
      <c r="G52682" s="2"/>
      <c r="K52682" s="2"/>
    </row>
    <row r="52683" spans="7:11" x14ac:dyDescent="0.3">
      <c r="G52683" s="2"/>
      <c r="K52683" s="2"/>
    </row>
    <row r="52684" spans="7:11" x14ac:dyDescent="0.3">
      <c r="G52684" s="2"/>
      <c r="K52684" s="2"/>
    </row>
    <row r="52685" spans="7:11" x14ac:dyDescent="0.3">
      <c r="G52685" s="2"/>
      <c r="K52685" s="2"/>
    </row>
    <row r="52686" spans="7:11" x14ac:dyDescent="0.3">
      <c r="G52686" s="2"/>
      <c r="K52686" s="2"/>
    </row>
    <row r="52687" spans="7:11" x14ac:dyDescent="0.3">
      <c r="G52687" s="2"/>
      <c r="K52687" s="2"/>
    </row>
    <row r="52688" spans="7:11" x14ac:dyDescent="0.3">
      <c r="G52688" s="2"/>
      <c r="K52688" s="2"/>
    </row>
    <row r="52689" spans="7:11" x14ac:dyDescent="0.3">
      <c r="G52689" s="2"/>
      <c r="K52689" s="2"/>
    </row>
    <row r="52690" spans="7:11" x14ac:dyDescent="0.3">
      <c r="G52690" s="2"/>
      <c r="K52690" s="2"/>
    </row>
    <row r="52691" spans="7:11" x14ac:dyDescent="0.3">
      <c r="G52691" s="2"/>
      <c r="K52691" s="2"/>
    </row>
    <row r="52692" spans="7:11" x14ac:dyDescent="0.3">
      <c r="G52692" s="2"/>
      <c r="K52692" s="2"/>
    </row>
    <row r="52693" spans="7:11" x14ac:dyDescent="0.3">
      <c r="G52693" s="2"/>
      <c r="K52693" s="2"/>
    </row>
    <row r="52694" spans="7:11" x14ac:dyDescent="0.3">
      <c r="G52694" s="2"/>
      <c r="K52694" s="2"/>
    </row>
    <row r="52695" spans="7:11" x14ac:dyDescent="0.3">
      <c r="G52695" s="2"/>
      <c r="K52695" s="2"/>
    </row>
    <row r="52696" spans="7:11" x14ac:dyDescent="0.3">
      <c r="G52696" s="2"/>
      <c r="K52696" s="2"/>
    </row>
    <row r="52697" spans="7:11" x14ac:dyDescent="0.3">
      <c r="G52697" s="2"/>
      <c r="K52697" s="2"/>
    </row>
    <row r="52698" spans="7:11" x14ac:dyDescent="0.3">
      <c r="G52698" s="2"/>
      <c r="K52698" s="2"/>
    </row>
    <row r="52699" spans="7:11" x14ac:dyDescent="0.3">
      <c r="G52699" s="2"/>
      <c r="K52699" s="2"/>
    </row>
    <row r="52700" spans="7:11" x14ac:dyDescent="0.3">
      <c r="G52700" s="2"/>
      <c r="K52700" s="2"/>
    </row>
    <row r="52701" spans="7:11" x14ac:dyDescent="0.3">
      <c r="G52701" s="2"/>
      <c r="K52701" s="2"/>
    </row>
    <row r="52702" spans="7:11" x14ac:dyDescent="0.3">
      <c r="G52702" s="2"/>
      <c r="K52702" s="2"/>
    </row>
    <row r="52703" spans="7:11" x14ac:dyDescent="0.3">
      <c r="G52703" s="2"/>
      <c r="K52703" s="2"/>
    </row>
    <row r="52704" spans="7:11" x14ac:dyDescent="0.3">
      <c r="G52704" s="2"/>
      <c r="K52704" s="2"/>
    </row>
    <row r="52705" spans="7:11" x14ac:dyDescent="0.3">
      <c r="G52705" s="2"/>
      <c r="K52705" s="2"/>
    </row>
    <row r="52706" spans="7:11" x14ac:dyDescent="0.3">
      <c r="G52706" s="2"/>
      <c r="K52706" s="2"/>
    </row>
    <row r="52707" spans="7:11" x14ac:dyDescent="0.3">
      <c r="G52707" s="2"/>
      <c r="K52707" s="2"/>
    </row>
    <row r="52708" spans="7:11" x14ac:dyDescent="0.3">
      <c r="G52708" s="2"/>
      <c r="K52708" s="2"/>
    </row>
    <row r="52709" spans="7:11" x14ac:dyDescent="0.3">
      <c r="G52709" s="2"/>
      <c r="K52709" s="2"/>
    </row>
    <row r="52710" spans="7:11" x14ac:dyDescent="0.3">
      <c r="G52710" s="2"/>
      <c r="K52710" s="2"/>
    </row>
    <row r="52711" spans="7:11" x14ac:dyDescent="0.3">
      <c r="G52711" s="2"/>
      <c r="K52711" s="2"/>
    </row>
    <row r="52712" spans="7:11" x14ac:dyDescent="0.3">
      <c r="G52712" s="2"/>
      <c r="K52712" s="2"/>
    </row>
    <row r="52713" spans="7:11" x14ac:dyDescent="0.3">
      <c r="G52713" s="2"/>
      <c r="K52713" s="2"/>
    </row>
    <row r="52714" spans="7:11" x14ac:dyDescent="0.3">
      <c r="G52714" s="2"/>
      <c r="K52714" s="2"/>
    </row>
    <row r="52715" spans="7:11" x14ac:dyDescent="0.3">
      <c r="G52715" s="2"/>
      <c r="K52715" s="2"/>
    </row>
    <row r="52716" spans="7:11" x14ac:dyDescent="0.3">
      <c r="G52716" s="2"/>
      <c r="K52716" s="2"/>
    </row>
    <row r="52717" spans="7:11" x14ac:dyDescent="0.3">
      <c r="G52717" s="2"/>
      <c r="K52717" s="2"/>
    </row>
    <row r="52718" spans="7:11" x14ac:dyDescent="0.3">
      <c r="G52718" s="2"/>
      <c r="K52718" s="2"/>
    </row>
    <row r="52719" spans="7:11" x14ac:dyDescent="0.3">
      <c r="G52719" s="2"/>
      <c r="K52719" s="2"/>
    </row>
    <row r="52720" spans="7:11" x14ac:dyDescent="0.3">
      <c r="G52720" s="2"/>
      <c r="K52720" s="2"/>
    </row>
    <row r="52721" spans="7:11" x14ac:dyDescent="0.3">
      <c r="G52721" s="2"/>
      <c r="K52721" s="2"/>
    </row>
    <row r="52722" spans="7:11" x14ac:dyDescent="0.3">
      <c r="G52722" s="2"/>
      <c r="K52722" s="2"/>
    </row>
    <row r="52723" spans="7:11" x14ac:dyDescent="0.3">
      <c r="G52723" s="2"/>
      <c r="K52723" s="2"/>
    </row>
    <row r="52724" spans="7:11" x14ac:dyDescent="0.3">
      <c r="G52724" s="2"/>
      <c r="K52724" s="2"/>
    </row>
    <row r="52725" spans="7:11" x14ac:dyDescent="0.3">
      <c r="G52725" s="2"/>
      <c r="K52725" s="2"/>
    </row>
    <row r="52726" spans="7:11" x14ac:dyDescent="0.3">
      <c r="G52726" s="2"/>
      <c r="K52726" s="2"/>
    </row>
    <row r="52727" spans="7:11" x14ac:dyDescent="0.3">
      <c r="G52727" s="2"/>
      <c r="K52727" s="2"/>
    </row>
    <row r="52728" spans="7:11" x14ac:dyDescent="0.3">
      <c r="G52728" s="2"/>
      <c r="K52728" s="2"/>
    </row>
    <row r="52729" spans="7:11" x14ac:dyDescent="0.3">
      <c r="G52729" s="2"/>
      <c r="K52729" s="2"/>
    </row>
    <row r="52730" spans="7:11" x14ac:dyDescent="0.3">
      <c r="G52730" s="2"/>
      <c r="K52730" s="2"/>
    </row>
    <row r="52731" spans="7:11" x14ac:dyDescent="0.3">
      <c r="G52731" s="2"/>
      <c r="K52731" s="2"/>
    </row>
    <row r="52732" spans="7:11" x14ac:dyDescent="0.3">
      <c r="G52732" s="2"/>
      <c r="K52732" s="2"/>
    </row>
    <row r="52733" spans="7:11" x14ac:dyDescent="0.3">
      <c r="G52733" s="2"/>
      <c r="K52733" s="2"/>
    </row>
    <row r="52734" spans="7:11" x14ac:dyDescent="0.3">
      <c r="G52734" s="2"/>
      <c r="K52734" s="2"/>
    </row>
    <row r="52735" spans="7:11" x14ac:dyDescent="0.3">
      <c r="G52735" s="2"/>
      <c r="K52735" s="2"/>
    </row>
    <row r="52736" spans="7:11" x14ac:dyDescent="0.3">
      <c r="G52736" s="2"/>
      <c r="K52736" s="2"/>
    </row>
    <row r="52737" spans="7:11" x14ac:dyDescent="0.3">
      <c r="G52737" s="2"/>
      <c r="K52737" s="2"/>
    </row>
    <row r="52738" spans="7:11" x14ac:dyDescent="0.3">
      <c r="G52738" s="2"/>
      <c r="K52738" s="2"/>
    </row>
    <row r="52739" spans="7:11" x14ac:dyDescent="0.3">
      <c r="G52739" s="2"/>
      <c r="K52739" s="2"/>
    </row>
    <row r="52740" spans="7:11" x14ac:dyDescent="0.3">
      <c r="G52740" s="2"/>
      <c r="K52740" s="2"/>
    </row>
    <row r="52741" spans="7:11" x14ac:dyDescent="0.3">
      <c r="G52741" s="2"/>
      <c r="K52741" s="2"/>
    </row>
    <row r="52742" spans="7:11" x14ac:dyDescent="0.3">
      <c r="G52742" s="2"/>
      <c r="K52742" s="2"/>
    </row>
    <row r="52743" spans="7:11" x14ac:dyDescent="0.3">
      <c r="G52743" s="2"/>
      <c r="K52743" s="2"/>
    </row>
    <row r="52744" spans="7:11" x14ac:dyDescent="0.3">
      <c r="G52744" s="2"/>
      <c r="K52744" s="2"/>
    </row>
    <row r="52745" spans="7:11" x14ac:dyDescent="0.3">
      <c r="G52745" s="2"/>
      <c r="K52745" s="2"/>
    </row>
    <row r="52746" spans="7:11" x14ac:dyDescent="0.3">
      <c r="G52746" s="2"/>
      <c r="K52746" s="2"/>
    </row>
    <row r="52747" spans="7:11" x14ac:dyDescent="0.3">
      <c r="G52747" s="2"/>
      <c r="K52747" s="2"/>
    </row>
    <row r="52748" spans="7:11" x14ac:dyDescent="0.3">
      <c r="G52748" s="2"/>
      <c r="K52748" s="2"/>
    </row>
    <row r="52749" spans="7:11" x14ac:dyDescent="0.3">
      <c r="G52749" s="2"/>
      <c r="K52749" s="2"/>
    </row>
    <row r="52750" spans="7:11" x14ac:dyDescent="0.3">
      <c r="G52750" s="2"/>
      <c r="K52750" s="2"/>
    </row>
    <row r="52751" spans="7:11" x14ac:dyDescent="0.3">
      <c r="G52751" s="2"/>
      <c r="K52751" s="2"/>
    </row>
    <row r="52752" spans="7:11" x14ac:dyDescent="0.3">
      <c r="G52752" s="2"/>
      <c r="K52752" s="2"/>
    </row>
    <row r="52753" spans="7:11" x14ac:dyDescent="0.3">
      <c r="G52753" s="2"/>
      <c r="K52753" s="2"/>
    </row>
    <row r="52754" spans="7:11" x14ac:dyDescent="0.3">
      <c r="G52754" s="2"/>
      <c r="K52754" s="2"/>
    </row>
    <row r="52755" spans="7:11" x14ac:dyDescent="0.3">
      <c r="G52755" s="2"/>
      <c r="K52755" s="2"/>
    </row>
    <row r="52756" spans="7:11" x14ac:dyDescent="0.3">
      <c r="G52756" s="2"/>
      <c r="K52756" s="2"/>
    </row>
    <row r="52757" spans="7:11" x14ac:dyDescent="0.3">
      <c r="G52757" s="2"/>
      <c r="K52757" s="2"/>
    </row>
    <row r="52758" spans="7:11" x14ac:dyDescent="0.3">
      <c r="G52758" s="2"/>
      <c r="K52758" s="2"/>
    </row>
    <row r="52759" spans="7:11" x14ac:dyDescent="0.3">
      <c r="G52759" s="2"/>
      <c r="K52759" s="2"/>
    </row>
    <row r="52760" spans="7:11" x14ac:dyDescent="0.3">
      <c r="G52760" s="2"/>
      <c r="K52760" s="2"/>
    </row>
    <row r="52761" spans="7:11" x14ac:dyDescent="0.3">
      <c r="G52761" s="2"/>
      <c r="K52761" s="2"/>
    </row>
    <row r="52762" spans="7:11" x14ac:dyDescent="0.3">
      <c r="G52762" s="2"/>
      <c r="K52762" s="2"/>
    </row>
    <row r="52763" spans="7:11" x14ac:dyDescent="0.3">
      <c r="G52763" s="2"/>
      <c r="K52763" s="2"/>
    </row>
    <row r="52764" spans="7:11" x14ac:dyDescent="0.3">
      <c r="G52764" s="2"/>
      <c r="K52764" s="2"/>
    </row>
    <row r="52765" spans="7:11" x14ac:dyDescent="0.3">
      <c r="G52765" s="2"/>
      <c r="K52765" s="2"/>
    </row>
    <row r="52766" spans="7:11" x14ac:dyDescent="0.3">
      <c r="G52766" s="2"/>
      <c r="K52766" s="2"/>
    </row>
    <row r="52767" spans="7:11" x14ac:dyDescent="0.3">
      <c r="G52767" s="2"/>
      <c r="K52767" s="2"/>
    </row>
    <row r="52768" spans="7:11" x14ac:dyDescent="0.3">
      <c r="G52768" s="2"/>
      <c r="K52768" s="2"/>
    </row>
    <row r="52769" spans="7:11" x14ac:dyDescent="0.3">
      <c r="G52769" s="2"/>
      <c r="K52769" s="2"/>
    </row>
    <row r="52770" spans="7:11" x14ac:dyDescent="0.3">
      <c r="G52770" s="2"/>
      <c r="K52770" s="2"/>
    </row>
    <row r="52771" spans="7:11" x14ac:dyDescent="0.3">
      <c r="G52771" s="2"/>
      <c r="K52771" s="2"/>
    </row>
    <row r="52772" spans="7:11" x14ac:dyDescent="0.3">
      <c r="G52772" s="2"/>
      <c r="K52772" s="2"/>
    </row>
    <row r="52773" spans="7:11" x14ac:dyDescent="0.3">
      <c r="G52773" s="2"/>
      <c r="K52773" s="2"/>
    </row>
    <row r="52774" spans="7:11" x14ac:dyDescent="0.3">
      <c r="G52774" s="2"/>
      <c r="K52774" s="2"/>
    </row>
    <row r="52775" spans="7:11" x14ac:dyDescent="0.3">
      <c r="G52775" s="2"/>
      <c r="K52775" s="2"/>
    </row>
    <row r="52776" spans="7:11" x14ac:dyDescent="0.3">
      <c r="G52776" s="2"/>
      <c r="K52776" s="2"/>
    </row>
    <row r="52777" spans="7:11" x14ac:dyDescent="0.3">
      <c r="G52777" s="2"/>
      <c r="K52777" s="2"/>
    </row>
    <row r="52778" spans="7:11" x14ac:dyDescent="0.3">
      <c r="G52778" s="2"/>
      <c r="K52778" s="2"/>
    </row>
    <row r="52779" spans="7:11" x14ac:dyDescent="0.3">
      <c r="G52779" s="2"/>
      <c r="K52779" s="2"/>
    </row>
    <row r="52780" spans="7:11" x14ac:dyDescent="0.3">
      <c r="G52780" s="2"/>
      <c r="K52780" s="2"/>
    </row>
    <row r="52781" spans="7:11" x14ac:dyDescent="0.3">
      <c r="G52781" s="2"/>
      <c r="K52781" s="2"/>
    </row>
    <row r="52782" spans="7:11" x14ac:dyDescent="0.3">
      <c r="G52782" s="2"/>
      <c r="K52782" s="2"/>
    </row>
    <row r="52783" spans="7:11" x14ac:dyDescent="0.3">
      <c r="G52783" s="2"/>
      <c r="K52783" s="2"/>
    </row>
    <row r="52784" spans="7:11" x14ac:dyDescent="0.3">
      <c r="G52784" s="2"/>
      <c r="K52784" s="2"/>
    </row>
    <row r="52785" spans="7:11" x14ac:dyDescent="0.3">
      <c r="G52785" s="2"/>
      <c r="K52785" s="2"/>
    </row>
    <row r="52786" spans="7:11" x14ac:dyDescent="0.3">
      <c r="G52786" s="2"/>
      <c r="K52786" s="2"/>
    </row>
    <row r="52787" spans="7:11" x14ac:dyDescent="0.3">
      <c r="G52787" s="2"/>
      <c r="K52787" s="2"/>
    </row>
    <row r="52788" spans="7:11" x14ac:dyDescent="0.3">
      <c r="G52788" s="2"/>
      <c r="K52788" s="2"/>
    </row>
    <row r="52789" spans="7:11" x14ac:dyDescent="0.3">
      <c r="G52789" s="2"/>
      <c r="K52789" s="2"/>
    </row>
    <row r="52790" spans="7:11" x14ac:dyDescent="0.3">
      <c r="G52790" s="2"/>
      <c r="K52790" s="2"/>
    </row>
    <row r="52791" spans="7:11" x14ac:dyDescent="0.3">
      <c r="G52791" s="2"/>
      <c r="K52791" s="2"/>
    </row>
    <row r="52792" spans="7:11" x14ac:dyDescent="0.3">
      <c r="G52792" s="2"/>
      <c r="K52792" s="2"/>
    </row>
    <row r="52793" spans="7:11" x14ac:dyDescent="0.3">
      <c r="G52793" s="2"/>
      <c r="K52793" s="2"/>
    </row>
    <row r="52794" spans="7:11" x14ac:dyDescent="0.3">
      <c r="G52794" s="2"/>
      <c r="K52794" s="2"/>
    </row>
    <row r="52795" spans="7:11" x14ac:dyDescent="0.3">
      <c r="G52795" s="2"/>
      <c r="K52795" s="2"/>
    </row>
    <row r="52796" spans="7:11" x14ac:dyDescent="0.3">
      <c r="G52796" s="2"/>
      <c r="K52796" s="2"/>
    </row>
    <row r="52797" spans="7:11" x14ac:dyDescent="0.3">
      <c r="G52797" s="2"/>
      <c r="K52797" s="2"/>
    </row>
    <row r="52798" spans="7:11" x14ac:dyDescent="0.3">
      <c r="G52798" s="2"/>
      <c r="K52798" s="2"/>
    </row>
    <row r="52799" spans="7:11" x14ac:dyDescent="0.3">
      <c r="G52799" s="2"/>
      <c r="K52799" s="2"/>
    </row>
    <row r="52800" spans="7:11" x14ac:dyDescent="0.3">
      <c r="G52800" s="2"/>
      <c r="K52800" s="2"/>
    </row>
    <row r="52801" spans="7:11" x14ac:dyDescent="0.3">
      <c r="G52801" s="2"/>
      <c r="K52801" s="2"/>
    </row>
    <row r="52802" spans="7:11" x14ac:dyDescent="0.3">
      <c r="G52802" s="2"/>
      <c r="K52802" s="2"/>
    </row>
    <row r="52803" spans="7:11" x14ac:dyDescent="0.3">
      <c r="G52803" s="2"/>
      <c r="K52803" s="2"/>
    </row>
    <row r="52804" spans="7:11" x14ac:dyDescent="0.3">
      <c r="G52804" s="2"/>
      <c r="K52804" s="2"/>
    </row>
    <row r="52805" spans="7:11" x14ac:dyDescent="0.3">
      <c r="G52805" s="2"/>
      <c r="K52805" s="2"/>
    </row>
    <row r="52806" spans="7:11" x14ac:dyDescent="0.3">
      <c r="G52806" s="2"/>
      <c r="K52806" s="2"/>
    </row>
    <row r="52807" spans="7:11" x14ac:dyDescent="0.3">
      <c r="G52807" s="2"/>
      <c r="K52807" s="2"/>
    </row>
    <row r="52808" spans="7:11" x14ac:dyDescent="0.3">
      <c r="G52808" s="2"/>
      <c r="K52808" s="2"/>
    </row>
    <row r="52809" spans="7:11" x14ac:dyDescent="0.3">
      <c r="G52809" s="2"/>
      <c r="K52809" s="2"/>
    </row>
    <row r="52810" spans="7:11" x14ac:dyDescent="0.3">
      <c r="G52810" s="2"/>
      <c r="K52810" s="2"/>
    </row>
    <row r="52811" spans="7:11" x14ac:dyDescent="0.3">
      <c r="G52811" s="2"/>
      <c r="K52811" s="2"/>
    </row>
    <row r="52812" spans="7:11" x14ac:dyDescent="0.3">
      <c r="G52812" s="2"/>
      <c r="K52812" s="2"/>
    </row>
    <row r="52813" spans="7:11" x14ac:dyDescent="0.3">
      <c r="G52813" s="2"/>
      <c r="K52813" s="2"/>
    </row>
    <row r="52814" spans="7:11" x14ac:dyDescent="0.3">
      <c r="G52814" s="2"/>
      <c r="K52814" s="2"/>
    </row>
    <row r="52815" spans="7:11" x14ac:dyDescent="0.3">
      <c r="G52815" s="2"/>
      <c r="K52815" s="2"/>
    </row>
    <row r="52816" spans="7:11" x14ac:dyDescent="0.3">
      <c r="G52816" s="2"/>
      <c r="K52816" s="2"/>
    </row>
    <row r="52817" spans="7:11" x14ac:dyDescent="0.3">
      <c r="G52817" s="2"/>
      <c r="K52817" s="2"/>
    </row>
    <row r="52818" spans="7:11" x14ac:dyDescent="0.3">
      <c r="G52818" s="2"/>
      <c r="K52818" s="2"/>
    </row>
    <row r="52819" spans="7:11" x14ac:dyDescent="0.3">
      <c r="G52819" s="2"/>
      <c r="K52819" s="2"/>
    </row>
    <row r="52820" spans="7:11" x14ac:dyDescent="0.3">
      <c r="G52820" s="2"/>
      <c r="K52820" s="2"/>
    </row>
    <row r="52821" spans="7:11" x14ac:dyDescent="0.3">
      <c r="G52821" s="2"/>
      <c r="K52821" s="2"/>
    </row>
    <row r="52822" spans="7:11" x14ac:dyDescent="0.3">
      <c r="G52822" s="2"/>
      <c r="K52822" s="2"/>
    </row>
    <row r="52823" spans="7:11" x14ac:dyDescent="0.3">
      <c r="G52823" s="2"/>
      <c r="K52823" s="2"/>
    </row>
    <row r="52824" spans="7:11" x14ac:dyDescent="0.3">
      <c r="G52824" s="2"/>
      <c r="K52824" s="2"/>
    </row>
    <row r="52825" spans="7:11" x14ac:dyDescent="0.3">
      <c r="G52825" s="2"/>
      <c r="K52825" s="2"/>
    </row>
    <row r="52826" spans="7:11" x14ac:dyDescent="0.3">
      <c r="G52826" s="2"/>
      <c r="K52826" s="2"/>
    </row>
    <row r="52827" spans="7:11" x14ac:dyDescent="0.3">
      <c r="G52827" s="2"/>
      <c r="K52827" s="2"/>
    </row>
    <row r="52828" spans="7:11" x14ac:dyDescent="0.3">
      <c r="G52828" s="2"/>
      <c r="K52828" s="2"/>
    </row>
    <row r="52829" spans="7:11" x14ac:dyDescent="0.3">
      <c r="G52829" s="2"/>
      <c r="K52829" s="2"/>
    </row>
    <row r="52830" spans="7:11" x14ac:dyDescent="0.3">
      <c r="G52830" s="2"/>
      <c r="K52830" s="2"/>
    </row>
    <row r="52831" spans="7:11" x14ac:dyDescent="0.3">
      <c r="G52831" s="2"/>
      <c r="K52831" s="2"/>
    </row>
    <row r="52832" spans="7:11" x14ac:dyDescent="0.3">
      <c r="G52832" s="2"/>
      <c r="K52832" s="2"/>
    </row>
    <row r="52833" spans="7:11" x14ac:dyDescent="0.3">
      <c r="G52833" s="2"/>
      <c r="K52833" s="2"/>
    </row>
    <row r="52834" spans="7:11" x14ac:dyDescent="0.3">
      <c r="G52834" s="2"/>
      <c r="K52834" s="2"/>
    </row>
    <row r="52835" spans="7:11" x14ac:dyDescent="0.3">
      <c r="G52835" s="2"/>
      <c r="K52835" s="2"/>
    </row>
    <row r="52836" spans="7:11" x14ac:dyDescent="0.3">
      <c r="G52836" s="2"/>
      <c r="K52836" s="2"/>
    </row>
    <row r="52837" spans="7:11" x14ac:dyDescent="0.3">
      <c r="G52837" s="2"/>
      <c r="K52837" s="2"/>
    </row>
    <row r="52838" spans="7:11" x14ac:dyDescent="0.3">
      <c r="G52838" s="2"/>
      <c r="K52838" s="2"/>
    </row>
    <row r="52839" spans="7:11" x14ac:dyDescent="0.3">
      <c r="G52839" s="2"/>
      <c r="K52839" s="2"/>
    </row>
    <row r="52840" spans="7:11" x14ac:dyDescent="0.3">
      <c r="G52840" s="2"/>
      <c r="K52840" s="2"/>
    </row>
    <row r="52841" spans="7:11" x14ac:dyDescent="0.3">
      <c r="G52841" s="2"/>
      <c r="K52841" s="2"/>
    </row>
    <row r="52842" spans="7:11" x14ac:dyDescent="0.3">
      <c r="G52842" s="2"/>
      <c r="K52842" s="2"/>
    </row>
    <row r="52843" spans="7:11" x14ac:dyDescent="0.3">
      <c r="G52843" s="2"/>
      <c r="K52843" s="2"/>
    </row>
    <row r="52844" spans="7:11" x14ac:dyDescent="0.3">
      <c r="G52844" s="2"/>
      <c r="K52844" s="2"/>
    </row>
    <row r="52845" spans="7:11" x14ac:dyDescent="0.3">
      <c r="G52845" s="2"/>
      <c r="K52845" s="2"/>
    </row>
    <row r="52846" spans="7:11" x14ac:dyDescent="0.3">
      <c r="G52846" s="2"/>
      <c r="K52846" s="2"/>
    </row>
    <row r="52847" spans="7:11" x14ac:dyDescent="0.3">
      <c r="G52847" s="2"/>
      <c r="K52847" s="2"/>
    </row>
    <row r="52848" spans="7:11" x14ac:dyDescent="0.3">
      <c r="G52848" s="2"/>
      <c r="K52848" s="2"/>
    </row>
    <row r="52849" spans="7:11" x14ac:dyDescent="0.3">
      <c r="G52849" s="2"/>
      <c r="K52849" s="2"/>
    </row>
    <row r="52850" spans="7:11" x14ac:dyDescent="0.3">
      <c r="G52850" s="2"/>
      <c r="K52850" s="2"/>
    </row>
    <row r="52851" spans="7:11" x14ac:dyDescent="0.3">
      <c r="G52851" s="2"/>
      <c r="K52851" s="2"/>
    </row>
    <row r="52852" spans="7:11" x14ac:dyDescent="0.3">
      <c r="G52852" s="2"/>
      <c r="K52852" s="2"/>
    </row>
    <row r="52853" spans="7:11" x14ac:dyDescent="0.3">
      <c r="G52853" s="2"/>
      <c r="K52853" s="2"/>
    </row>
    <row r="52854" spans="7:11" x14ac:dyDescent="0.3">
      <c r="G52854" s="2"/>
      <c r="K52854" s="2"/>
    </row>
    <row r="52855" spans="7:11" x14ac:dyDescent="0.3">
      <c r="G52855" s="2"/>
      <c r="K52855" s="2"/>
    </row>
    <row r="52856" spans="7:11" x14ac:dyDescent="0.3">
      <c r="G52856" s="2"/>
      <c r="K52856" s="2"/>
    </row>
    <row r="52857" spans="7:11" x14ac:dyDescent="0.3">
      <c r="G52857" s="2"/>
      <c r="K52857" s="2"/>
    </row>
    <row r="52858" spans="7:11" x14ac:dyDescent="0.3">
      <c r="G52858" s="2"/>
      <c r="K52858" s="2"/>
    </row>
    <row r="52859" spans="7:11" x14ac:dyDescent="0.3">
      <c r="G52859" s="2"/>
      <c r="K52859" s="2"/>
    </row>
    <row r="52860" spans="7:11" x14ac:dyDescent="0.3">
      <c r="G52860" s="2"/>
      <c r="K52860" s="2"/>
    </row>
    <row r="52861" spans="7:11" x14ac:dyDescent="0.3">
      <c r="G52861" s="2"/>
      <c r="K52861" s="2"/>
    </row>
    <row r="52862" spans="7:11" x14ac:dyDescent="0.3">
      <c r="G52862" s="2"/>
      <c r="K52862" s="2"/>
    </row>
    <row r="52863" spans="7:11" x14ac:dyDescent="0.3">
      <c r="G52863" s="2"/>
      <c r="K52863" s="2"/>
    </row>
    <row r="52864" spans="7:11" x14ac:dyDescent="0.3">
      <c r="G52864" s="2"/>
      <c r="K52864" s="2"/>
    </row>
    <row r="52865" spans="7:11" x14ac:dyDescent="0.3">
      <c r="G52865" s="2"/>
      <c r="K52865" s="2"/>
    </row>
    <row r="52866" spans="7:11" x14ac:dyDescent="0.3">
      <c r="G52866" s="2"/>
      <c r="K52866" s="2"/>
    </row>
    <row r="52867" spans="7:11" x14ac:dyDescent="0.3">
      <c r="G52867" s="2"/>
      <c r="K52867" s="2"/>
    </row>
    <row r="52868" spans="7:11" x14ac:dyDescent="0.3">
      <c r="G52868" s="2"/>
      <c r="K52868" s="2"/>
    </row>
    <row r="52869" spans="7:11" x14ac:dyDescent="0.3">
      <c r="G52869" s="2"/>
      <c r="K52869" s="2"/>
    </row>
    <row r="52870" spans="7:11" x14ac:dyDescent="0.3">
      <c r="G52870" s="2"/>
      <c r="K52870" s="2"/>
    </row>
    <row r="52871" spans="7:11" x14ac:dyDescent="0.3">
      <c r="G52871" s="2"/>
      <c r="K52871" s="2"/>
    </row>
    <row r="52872" spans="7:11" x14ac:dyDescent="0.3">
      <c r="G52872" s="2"/>
      <c r="K52872" s="2"/>
    </row>
    <row r="52873" spans="7:11" x14ac:dyDescent="0.3">
      <c r="G52873" s="2"/>
      <c r="K52873" s="2"/>
    </row>
    <row r="52874" spans="7:11" x14ac:dyDescent="0.3">
      <c r="G52874" s="2"/>
      <c r="K52874" s="2"/>
    </row>
    <row r="52875" spans="7:11" x14ac:dyDescent="0.3">
      <c r="G52875" s="2"/>
      <c r="K52875" s="2"/>
    </row>
    <row r="52876" spans="7:11" x14ac:dyDescent="0.3">
      <c r="G52876" s="2"/>
      <c r="K52876" s="2"/>
    </row>
    <row r="52877" spans="7:11" x14ac:dyDescent="0.3">
      <c r="G52877" s="2"/>
      <c r="K52877" s="2"/>
    </row>
    <row r="52878" spans="7:11" x14ac:dyDescent="0.3">
      <c r="G52878" s="2"/>
      <c r="K52878" s="2"/>
    </row>
    <row r="52879" spans="7:11" x14ac:dyDescent="0.3">
      <c r="G52879" s="2"/>
      <c r="K52879" s="2"/>
    </row>
    <row r="52880" spans="7:11" x14ac:dyDescent="0.3">
      <c r="G52880" s="2"/>
      <c r="K52880" s="2"/>
    </row>
    <row r="52881" spans="7:11" x14ac:dyDescent="0.3">
      <c r="G52881" s="2"/>
      <c r="K52881" s="2"/>
    </row>
    <row r="52882" spans="7:11" x14ac:dyDescent="0.3">
      <c r="G52882" s="2"/>
      <c r="K52882" s="2"/>
    </row>
    <row r="52883" spans="7:11" x14ac:dyDescent="0.3">
      <c r="G52883" s="2"/>
      <c r="K52883" s="2"/>
    </row>
    <row r="52884" spans="7:11" x14ac:dyDescent="0.3">
      <c r="G52884" s="2"/>
      <c r="K52884" s="2"/>
    </row>
    <row r="52885" spans="7:11" x14ac:dyDescent="0.3">
      <c r="G52885" s="2"/>
      <c r="K52885" s="2"/>
    </row>
    <row r="52886" spans="7:11" x14ac:dyDescent="0.3">
      <c r="G52886" s="2"/>
      <c r="K52886" s="2"/>
    </row>
    <row r="52887" spans="7:11" x14ac:dyDescent="0.3">
      <c r="G52887" s="2"/>
      <c r="K52887" s="2"/>
    </row>
    <row r="52888" spans="7:11" x14ac:dyDescent="0.3">
      <c r="G52888" s="2"/>
      <c r="K52888" s="2"/>
    </row>
    <row r="52889" spans="7:11" x14ac:dyDescent="0.3">
      <c r="G52889" s="2"/>
      <c r="K52889" s="2"/>
    </row>
    <row r="52890" spans="7:11" x14ac:dyDescent="0.3">
      <c r="G52890" s="2"/>
      <c r="K52890" s="2"/>
    </row>
    <row r="52891" spans="7:11" x14ac:dyDescent="0.3">
      <c r="G52891" s="2"/>
      <c r="K52891" s="2"/>
    </row>
    <row r="52892" spans="7:11" x14ac:dyDescent="0.3">
      <c r="G52892" s="2"/>
      <c r="K52892" s="2"/>
    </row>
    <row r="52893" spans="7:11" x14ac:dyDescent="0.3">
      <c r="G52893" s="2"/>
      <c r="K52893" s="2"/>
    </row>
    <row r="52894" spans="7:11" x14ac:dyDescent="0.3">
      <c r="G52894" s="2"/>
      <c r="K52894" s="2"/>
    </row>
    <row r="52895" spans="7:11" x14ac:dyDescent="0.3">
      <c r="G52895" s="2"/>
      <c r="K52895" s="2"/>
    </row>
    <row r="52896" spans="7:11" x14ac:dyDescent="0.3">
      <c r="G52896" s="2"/>
      <c r="K52896" s="2"/>
    </row>
    <row r="52897" spans="7:11" x14ac:dyDescent="0.3">
      <c r="G52897" s="2"/>
      <c r="K52897" s="2"/>
    </row>
    <row r="52898" spans="7:11" x14ac:dyDescent="0.3">
      <c r="G52898" s="2"/>
      <c r="K52898" s="2"/>
    </row>
    <row r="52899" spans="7:11" x14ac:dyDescent="0.3">
      <c r="G52899" s="2"/>
      <c r="K52899" s="2"/>
    </row>
    <row r="52900" spans="7:11" x14ac:dyDescent="0.3">
      <c r="G52900" s="2"/>
      <c r="K52900" s="2"/>
    </row>
    <row r="52901" spans="7:11" x14ac:dyDescent="0.3">
      <c r="G52901" s="2"/>
      <c r="K52901" s="2"/>
    </row>
    <row r="52902" spans="7:11" x14ac:dyDescent="0.3">
      <c r="G52902" s="2"/>
      <c r="K52902" s="2"/>
    </row>
    <row r="52903" spans="7:11" x14ac:dyDescent="0.3">
      <c r="G52903" s="2"/>
      <c r="K52903" s="2"/>
    </row>
    <row r="52904" spans="7:11" x14ac:dyDescent="0.3">
      <c r="G52904" s="2"/>
      <c r="K52904" s="2"/>
    </row>
    <row r="52905" spans="7:11" x14ac:dyDescent="0.3">
      <c r="G52905" s="2"/>
      <c r="K52905" s="2"/>
    </row>
    <row r="52906" spans="7:11" x14ac:dyDescent="0.3">
      <c r="G52906" s="2"/>
      <c r="K52906" s="2"/>
    </row>
    <row r="52907" spans="7:11" x14ac:dyDescent="0.3">
      <c r="G52907" s="2"/>
      <c r="K52907" s="2"/>
    </row>
    <row r="52908" spans="7:11" x14ac:dyDescent="0.3">
      <c r="G52908" s="2"/>
      <c r="K52908" s="2"/>
    </row>
    <row r="52909" spans="7:11" x14ac:dyDescent="0.3">
      <c r="G52909" s="2"/>
      <c r="K52909" s="2"/>
    </row>
    <row r="52910" spans="7:11" x14ac:dyDescent="0.3">
      <c r="G52910" s="2"/>
      <c r="K52910" s="2"/>
    </row>
    <row r="52911" spans="7:11" x14ac:dyDescent="0.3">
      <c r="G52911" s="2"/>
      <c r="K52911" s="2"/>
    </row>
    <row r="52912" spans="7:11" x14ac:dyDescent="0.3">
      <c r="G52912" s="2"/>
      <c r="K52912" s="2"/>
    </row>
    <row r="52913" spans="7:11" x14ac:dyDescent="0.3">
      <c r="G52913" s="2"/>
      <c r="K52913" s="2"/>
    </row>
    <row r="52914" spans="7:11" x14ac:dyDescent="0.3">
      <c r="G52914" s="2"/>
      <c r="K52914" s="2"/>
    </row>
    <row r="52915" spans="7:11" x14ac:dyDescent="0.3">
      <c r="G52915" s="2"/>
      <c r="K52915" s="2"/>
    </row>
    <row r="52916" spans="7:11" x14ac:dyDescent="0.3">
      <c r="G52916" s="2"/>
      <c r="K52916" s="2"/>
    </row>
    <row r="52917" spans="7:11" x14ac:dyDescent="0.3">
      <c r="G52917" s="2"/>
      <c r="K52917" s="2"/>
    </row>
    <row r="52918" spans="7:11" x14ac:dyDescent="0.3">
      <c r="G52918" s="2"/>
      <c r="K52918" s="2"/>
    </row>
    <row r="52919" spans="7:11" x14ac:dyDescent="0.3">
      <c r="G52919" s="2"/>
      <c r="K52919" s="2"/>
    </row>
    <row r="52920" spans="7:11" x14ac:dyDescent="0.3">
      <c r="G52920" s="2"/>
      <c r="K52920" s="2"/>
    </row>
    <row r="52921" spans="7:11" x14ac:dyDescent="0.3">
      <c r="G52921" s="2"/>
      <c r="K52921" s="2"/>
    </row>
    <row r="52922" spans="7:11" x14ac:dyDescent="0.3">
      <c r="G52922" s="2"/>
      <c r="K52922" s="2"/>
    </row>
    <row r="52923" spans="7:11" x14ac:dyDescent="0.3">
      <c r="G52923" s="2"/>
      <c r="K52923" s="2"/>
    </row>
    <row r="52924" spans="7:11" x14ac:dyDescent="0.3">
      <c r="G52924" s="2"/>
      <c r="K52924" s="2"/>
    </row>
    <row r="52925" spans="7:11" x14ac:dyDescent="0.3">
      <c r="G52925" s="2"/>
      <c r="K52925" s="2"/>
    </row>
    <row r="52926" spans="7:11" x14ac:dyDescent="0.3">
      <c r="G52926" s="2"/>
      <c r="K52926" s="2"/>
    </row>
    <row r="52927" spans="7:11" x14ac:dyDescent="0.3">
      <c r="G52927" s="2"/>
      <c r="K52927" s="2"/>
    </row>
    <row r="52928" spans="7:11" x14ac:dyDescent="0.3">
      <c r="G52928" s="2"/>
      <c r="K52928" s="2"/>
    </row>
    <row r="52929" spans="7:11" x14ac:dyDescent="0.3">
      <c r="G52929" s="2"/>
      <c r="K52929" s="2"/>
    </row>
    <row r="52930" spans="7:11" x14ac:dyDescent="0.3">
      <c r="G52930" s="2"/>
      <c r="K52930" s="2"/>
    </row>
    <row r="52931" spans="7:11" x14ac:dyDescent="0.3">
      <c r="G52931" s="2"/>
      <c r="K52931" s="2"/>
    </row>
    <row r="52932" spans="7:11" x14ac:dyDescent="0.3">
      <c r="G52932" s="2"/>
      <c r="K52932" s="2"/>
    </row>
    <row r="52933" spans="7:11" x14ac:dyDescent="0.3">
      <c r="G52933" s="2"/>
      <c r="K52933" s="2"/>
    </row>
    <row r="52934" spans="7:11" x14ac:dyDescent="0.3">
      <c r="G52934" s="2"/>
      <c r="K52934" s="2"/>
    </row>
    <row r="52935" spans="7:11" x14ac:dyDescent="0.3">
      <c r="G52935" s="2"/>
      <c r="K52935" s="2"/>
    </row>
    <row r="52936" spans="7:11" x14ac:dyDescent="0.3">
      <c r="G52936" s="2"/>
      <c r="K52936" s="2"/>
    </row>
    <row r="52937" spans="7:11" x14ac:dyDescent="0.3">
      <c r="G52937" s="2"/>
      <c r="K52937" s="2"/>
    </row>
    <row r="52938" spans="7:11" x14ac:dyDescent="0.3">
      <c r="G52938" s="2"/>
      <c r="K52938" s="2"/>
    </row>
    <row r="52939" spans="7:11" x14ac:dyDescent="0.3">
      <c r="G52939" s="2"/>
      <c r="K52939" s="2"/>
    </row>
    <row r="52940" spans="7:11" x14ac:dyDescent="0.3">
      <c r="G52940" s="2"/>
      <c r="K52940" s="2"/>
    </row>
    <row r="52941" spans="7:11" x14ac:dyDescent="0.3">
      <c r="G52941" s="2"/>
      <c r="K52941" s="2"/>
    </row>
    <row r="52942" spans="7:11" x14ac:dyDescent="0.3">
      <c r="G52942" s="2"/>
      <c r="K52942" s="2"/>
    </row>
    <row r="52943" spans="7:11" x14ac:dyDescent="0.3">
      <c r="G52943" s="2"/>
      <c r="K52943" s="2"/>
    </row>
    <row r="52944" spans="7:11" x14ac:dyDescent="0.3">
      <c r="G52944" s="2"/>
      <c r="K52944" s="2"/>
    </row>
    <row r="52945" spans="7:11" x14ac:dyDescent="0.3">
      <c r="G52945" s="2"/>
      <c r="K52945" s="2"/>
    </row>
    <row r="52946" spans="7:11" x14ac:dyDescent="0.3">
      <c r="G52946" s="2"/>
      <c r="K52946" s="2"/>
    </row>
    <row r="52947" spans="7:11" x14ac:dyDescent="0.3">
      <c r="G52947" s="2"/>
      <c r="K52947" s="2"/>
    </row>
    <row r="52948" spans="7:11" x14ac:dyDescent="0.3">
      <c r="G52948" s="2"/>
      <c r="K52948" s="2"/>
    </row>
    <row r="52949" spans="7:11" x14ac:dyDescent="0.3">
      <c r="G52949" s="2"/>
      <c r="K52949" s="2"/>
    </row>
    <row r="52950" spans="7:11" x14ac:dyDescent="0.3">
      <c r="G52950" s="2"/>
      <c r="K52950" s="2"/>
    </row>
    <row r="52951" spans="7:11" x14ac:dyDescent="0.3">
      <c r="G52951" s="2"/>
      <c r="K52951" s="2"/>
    </row>
    <row r="52952" spans="7:11" x14ac:dyDescent="0.3">
      <c r="G52952" s="2"/>
      <c r="K52952" s="2"/>
    </row>
    <row r="52953" spans="7:11" x14ac:dyDescent="0.3">
      <c r="G52953" s="2"/>
      <c r="K52953" s="2"/>
    </row>
    <row r="52954" spans="7:11" x14ac:dyDescent="0.3">
      <c r="G52954" s="2"/>
      <c r="K52954" s="2"/>
    </row>
    <row r="52955" spans="7:11" x14ac:dyDescent="0.3">
      <c r="G52955" s="2"/>
      <c r="K52955" s="2"/>
    </row>
    <row r="52956" spans="7:11" x14ac:dyDescent="0.3">
      <c r="G52956" s="2"/>
      <c r="K52956" s="2"/>
    </row>
    <row r="52957" spans="7:11" x14ac:dyDescent="0.3">
      <c r="G52957" s="2"/>
      <c r="K52957" s="2"/>
    </row>
    <row r="52958" spans="7:11" x14ac:dyDescent="0.3">
      <c r="G52958" s="2"/>
      <c r="K52958" s="2"/>
    </row>
    <row r="52959" spans="7:11" x14ac:dyDescent="0.3">
      <c r="G52959" s="2"/>
      <c r="K52959" s="2"/>
    </row>
    <row r="52960" spans="7:11" x14ac:dyDescent="0.3">
      <c r="G52960" s="2"/>
      <c r="K52960" s="2"/>
    </row>
    <row r="52961" spans="7:11" x14ac:dyDescent="0.3">
      <c r="G52961" s="2"/>
      <c r="K52961" s="2"/>
    </row>
    <row r="52962" spans="7:11" x14ac:dyDescent="0.3">
      <c r="G52962" s="2"/>
      <c r="K52962" s="2"/>
    </row>
    <row r="52963" spans="7:11" x14ac:dyDescent="0.3">
      <c r="G52963" s="2"/>
      <c r="K52963" s="2"/>
    </row>
    <row r="52964" spans="7:11" x14ac:dyDescent="0.3">
      <c r="G52964" s="2"/>
      <c r="K52964" s="2"/>
    </row>
    <row r="52965" spans="7:11" x14ac:dyDescent="0.3">
      <c r="G52965" s="2"/>
      <c r="K52965" s="2"/>
    </row>
    <row r="52966" spans="7:11" x14ac:dyDescent="0.3">
      <c r="G52966" s="2"/>
      <c r="K52966" s="2"/>
    </row>
    <row r="52967" spans="7:11" x14ac:dyDescent="0.3">
      <c r="G52967" s="2"/>
      <c r="K52967" s="2"/>
    </row>
    <row r="52968" spans="7:11" x14ac:dyDescent="0.3">
      <c r="G52968" s="2"/>
      <c r="K52968" s="2"/>
    </row>
    <row r="52969" spans="7:11" x14ac:dyDescent="0.3">
      <c r="G52969" s="2"/>
      <c r="K52969" s="2"/>
    </row>
    <row r="52970" spans="7:11" x14ac:dyDescent="0.3">
      <c r="G52970" s="2"/>
      <c r="K52970" s="2"/>
    </row>
    <row r="52971" spans="7:11" x14ac:dyDescent="0.3">
      <c r="G52971" s="2"/>
      <c r="K52971" s="2"/>
    </row>
    <row r="52972" spans="7:11" x14ac:dyDescent="0.3">
      <c r="G52972" s="2"/>
      <c r="K52972" s="2"/>
    </row>
    <row r="52973" spans="7:11" x14ac:dyDescent="0.3">
      <c r="G52973" s="2"/>
      <c r="K52973" s="2"/>
    </row>
    <row r="52974" spans="7:11" x14ac:dyDescent="0.3">
      <c r="G52974" s="2"/>
      <c r="K52974" s="2"/>
    </row>
    <row r="52975" spans="7:11" x14ac:dyDescent="0.3">
      <c r="G52975" s="2"/>
      <c r="K52975" s="2"/>
    </row>
    <row r="52976" spans="7:11" x14ac:dyDescent="0.3">
      <c r="G52976" s="2"/>
      <c r="K52976" s="2"/>
    </row>
    <row r="52977" spans="7:11" x14ac:dyDescent="0.3">
      <c r="G52977" s="2"/>
      <c r="K52977" s="2"/>
    </row>
    <row r="52978" spans="7:11" x14ac:dyDescent="0.3">
      <c r="G52978" s="2"/>
      <c r="K52978" s="2"/>
    </row>
    <row r="52979" spans="7:11" x14ac:dyDescent="0.3">
      <c r="G52979" s="2"/>
      <c r="K52979" s="2"/>
    </row>
    <row r="52980" spans="7:11" x14ac:dyDescent="0.3">
      <c r="G52980" s="2"/>
      <c r="K52980" s="2"/>
    </row>
    <row r="52981" spans="7:11" x14ac:dyDescent="0.3">
      <c r="G52981" s="2"/>
      <c r="K52981" s="2"/>
    </row>
    <row r="52982" spans="7:11" x14ac:dyDescent="0.3">
      <c r="G52982" s="2"/>
      <c r="K52982" s="2"/>
    </row>
    <row r="52983" spans="7:11" x14ac:dyDescent="0.3">
      <c r="G52983" s="2"/>
      <c r="K52983" s="2"/>
    </row>
    <row r="52984" spans="7:11" x14ac:dyDescent="0.3">
      <c r="G52984" s="2"/>
      <c r="K52984" s="2"/>
    </row>
    <row r="52985" spans="7:11" x14ac:dyDescent="0.3">
      <c r="G52985" s="2"/>
      <c r="K52985" s="2"/>
    </row>
    <row r="52986" spans="7:11" x14ac:dyDescent="0.3">
      <c r="G52986" s="2"/>
      <c r="K52986" s="2"/>
    </row>
    <row r="52987" spans="7:11" x14ac:dyDescent="0.3">
      <c r="G52987" s="2"/>
      <c r="K52987" s="2"/>
    </row>
    <row r="52988" spans="7:11" x14ac:dyDescent="0.3">
      <c r="G52988" s="2"/>
      <c r="K52988" s="2"/>
    </row>
    <row r="52989" spans="7:11" x14ac:dyDescent="0.3">
      <c r="G52989" s="2"/>
      <c r="K52989" s="2"/>
    </row>
    <row r="52990" spans="7:11" x14ac:dyDescent="0.3">
      <c r="G52990" s="2"/>
      <c r="K52990" s="2"/>
    </row>
    <row r="52991" spans="7:11" x14ac:dyDescent="0.3">
      <c r="G52991" s="2"/>
      <c r="K52991" s="2"/>
    </row>
    <row r="52992" spans="7:11" x14ac:dyDescent="0.3">
      <c r="G52992" s="2"/>
      <c r="K52992" s="2"/>
    </row>
    <row r="52993" spans="7:11" x14ac:dyDescent="0.3">
      <c r="G52993" s="2"/>
      <c r="K52993" s="2"/>
    </row>
    <row r="52994" spans="7:11" x14ac:dyDescent="0.3">
      <c r="G52994" s="2"/>
      <c r="K52994" s="2"/>
    </row>
    <row r="52995" spans="7:11" x14ac:dyDescent="0.3">
      <c r="G52995" s="2"/>
      <c r="K52995" s="2"/>
    </row>
    <row r="52996" spans="7:11" x14ac:dyDescent="0.3">
      <c r="G52996" s="2"/>
      <c r="K52996" s="2"/>
    </row>
    <row r="52997" spans="7:11" x14ac:dyDescent="0.3">
      <c r="G52997" s="2"/>
      <c r="K52997" s="2"/>
    </row>
    <row r="52998" spans="7:11" x14ac:dyDescent="0.3">
      <c r="G52998" s="2"/>
      <c r="K52998" s="2"/>
    </row>
    <row r="52999" spans="7:11" x14ac:dyDescent="0.3">
      <c r="G52999" s="2"/>
      <c r="K52999" s="2"/>
    </row>
    <row r="53000" spans="7:11" x14ac:dyDescent="0.3">
      <c r="G53000" s="2"/>
      <c r="K53000" s="2"/>
    </row>
    <row r="53001" spans="7:11" x14ac:dyDescent="0.3">
      <c r="G53001" s="2"/>
      <c r="K53001" s="2"/>
    </row>
    <row r="53002" spans="7:11" x14ac:dyDescent="0.3">
      <c r="G53002" s="2"/>
      <c r="K53002" s="2"/>
    </row>
    <row r="53003" spans="7:11" x14ac:dyDescent="0.3">
      <c r="G53003" s="2"/>
      <c r="K53003" s="2"/>
    </row>
    <row r="53004" spans="7:11" x14ac:dyDescent="0.3">
      <c r="G53004" s="2"/>
      <c r="K53004" s="2"/>
    </row>
    <row r="53005" spans="7:11" x14ac:dyDescent="0.3">
      <c r="G53005" s="2"/>
      <c r="K53005" s="2"/>
    </row>
    <row r="53006" spans="7:11" x14ac:dyDescent="0.3">
      <c r="G53006" s="2"/>
      <c r="K53006" s="2"/>
    </row>
    <row r="53007" spans="7:11" x14ac:dyDescent="0.3">
      <c r="G53007" s="2"/>
      <c r="K53007" s="2"/>
    </row>
    <row r="53008" spans="7:11" x14ac:dyDescent="0.3">
      <c r="G53008" s="2"/>
      <c r="K53008" s="2"/>
    </row>
    <row r="53009" spans="7:11" x14ac:dyDescent="0.3">
      <c r="G53009" s="2"/>
      <c r="K53009" s="2"/>
    </row>
    <row r="53010" spans="7:11" x14ac:dyDescent="0.3">
      <c r="G53010" s="2"/>
      <c r="K53010" s="2"/>
    </row>
    <row r="53011" spans="7:11" x14ac:dyDescent="0.3">
      <c r="G53011" s="2"/>
      <c r="K53011" s="2"/>
    </row>
    <row r="53012" spans="7:11" x14ac:dyDescent="0.3">
      <c r="G53012" s="2"/>
      <c r="K53012" s="2"/>
    </row>
    <row r="53013" spans="7:11" x14ac:dyDescent="0.3">
      <c r="G53013" s="2"/>
      <c r="K53013" s="2"/>
    </row>
    <row r="53014" spans="7:11" x14ac:dyDescent="0.3">
      <c r="G53014" s="2"/>
      <c r="K53014" s="2"/>
    </row>
    <row r="53015" spans="7:11" x14ac:dyDescent="0.3">
      <c r="G53015" s="2"/>
      <c r="K53015" s="2"/>
    </row>
    <row r="53016" spans="7:11" x14ac:dyDescent="0.3">
      <c r="G53016" s="2"/>
      <c r="K53016" s="2"/>
    </row>
    <row r="53017" spans="7:11" x14ac:dyDescent="0.3">
      <c r="G53017" s="2"/>
      <c r="K53017" s="2"/>
    </row>
    <row r="53018" spans="7:11" x14ac:dyDescent="0.3">
      <c r="G53018" s="2"/>
      <c r="K53018" s="2"/>
    </row>
    <row r="53019" spans="7:11" x14ac:dyDescent="0.3">
      <c r="G53019" s="2"/>
      <c r="K53019" s="2"/>
    </row>
    <row r="53020" spans="7:11" x14ac:dyDescent="0.3">
      <c r="G53020" s="2"/>
      <c r="K53020" s="2"/>
    </row>
    <row r="53021" spans="7:11" x14ac:dyDescent="0.3">
      <c r="G53021" s="2"/>
      <c r="K53021" s="2"/>
    </row>
    <row r="53022" spans="7:11" x14ac:dyDescent="0.3">
      <c r="G53022" s="2"/>
      <c r="K53022" s="2"/>
    </row>
    <row r="53023" spans="7:11" x14ac:dyDescent="0.3">
      <c r="G53023" s="2"/>
      <c r="K53023" s="2"/>
    </row>
    <row r="53024" spans="7:11" x14ac:dyDescent="0.3">
      <c r="G53024" s="2"/>
      <c r="K53024" s="2"/>
    </row>
    <row r="53025" spans="7:11" x14ac:dyDescent="0.3">
      <c r="G53025" s="2"/>
      <c r="K53025" s="2"/>
    </row>
    <row r="53026" spans="7:11" x14ac:dyDescent="0.3">
      <c r="G53026" s="2"/>
      <c r="K53026" s="2"/>
    </row>
    <row r="53027" spans="7:11" x14ac:dyDescent="0.3">
      <c r="G53027" s="2"/>
      <c r="K53027" s="2"/>
    </row>
    <row r="53028" spans="7:11" x14ac:dyDescent="0.3">
      <c r="G53028" s="2"/>
      <c r="K53028" s="2"/>
    </row>
    <row r="53029" spans="7:11" x14ac:dyDescent="0.3">
      <c r="G53029" s="2"/>
      <c r="K53029" s="2"/>
    </row>
    <row r="53030" spans="7:11" x14ac:dyDescent="0.3">
      <c r="G53030" s="2"/>
      <c r="K53030" s="2"/>
    </row>
    <row r="53031" spans="7:11" x14ac:dyDescent="0.3">
      <c r="G53031" s="2"/>
      <c r="K53031" s="2"/>
    </row>
    <row r="53032" spans="7:11" x14ac:dyDescent="0.3">
      <c r="G53032" s="2"/>
      <c r="K53032" s="2"/>
    </row>
    <row r="53033" spans="7:11" x14ac:dyDescent="0.3">
      <c r="G53033" s="2"/>
      <c r="K53033" s="2"/>
    </row>
    <row r="53034" spans="7:11" x14ac:dyDescent="0.3">
      <c r="G53034" s="2"/>
      <c r="K53034" s="2"/>
    </row>
    <row r="53035" spans="7:11" x14ac:dyDescent="0.3">
      <c r="G53035" s="2"/>
      <c r="K53035" s="2"/>
    </row>
    <row r="53036" spans="7:11" x14ac:dyDescent="0.3">
      <c r="G53036" s="2"/>
      <c r="K53036" s="2"/>
    </row>
    <row r="53037" spans="7:11" x14ac:dyDescent="0.3">
      <c r="G53037" s="2"/>
      <c r="K53037" s="2"/>
    </row>
    <row r="53038" spans="7:11" x14ac:dyDescent="0.3">
      <c r="G53038" s="2"/>
      <c r="K53038" s="2"/>
    </row>
    <row r="53039" spans="7:11" x14ac:dyDescent="0.3">
      <c r="G53039" s="2"/>
      <c r="K53039" s="2"/>
    </row>
    <row r="53040" spans="7:11" x14ac:dyDescent="0.3">
      <c r="G53040" s="2"/>
      <c r="K53040" s="2"/>
    </row>
    <row r="53041" spans="7:11" x14ac:dyDescent="0.3">
      <c r="G53041" s="2"/>
      <c r="K53041" s="2"/>
    </row>
    <row r="53042" spans="7:11" x14ac:dyDescent="0.3">
      <c r="G53042" s="2"/>
      <c r="K53042" s="2"/>
    </row>
    <row r="53043" spans="7:11" x14ac:dyDescent="0.3">
      <c r="G53043" s="2"/>
      <c r="K53043" s="2"/>
    </row>
    <row r="53044" spans="7:11" x14ac:dyDescent="0.3">
      <c r="G53044" s="2"/>
      <c r="K53044" s="2"/>
    </row>
    <row r="53045" spans="7:11" x14ac:dyDescent="0.3">
      <c r="G53045" s="2"/>
      <c r="K53045" s="2"/>
    </row>
    <row r="53046" spans="7:11" x14ac:dyDescent="0.3">
      <c r="G53046" s="2"/>
      <c r="K53046" s="2"/>
    </row>
    <row r="53047" spans="7:11" x14ac:dyDescent="0.3">
      <c r="G53047" s="2"/>
      <c r="K53047" s="2"/>
    </row>
    <row r="53048" spans="7:11" x14ac:dyDescent="0.3">
      <c r="G53048" s="2"/>
      <c r="K53048" s="2"/>
    </row>
    <row r="53049" spans="7:11" x14ac:dyDescent="0.3">
      <c r="G53049" s="2"/>
      <c r="K53049" s="2"/>
    </row>
    <row r="53050" spans="7:11" x14ac:dyDescent="0.3">
      <c r="G53050" s="2"/>
      <c r="K53050" s="2"/>
    </row>
    <row r="53051" spans="7:11" x14ac:dyDescent="0.3">
      <c r="G53051" s="2"/>
      <c r="K53051" s="2"/>
    </row>
    <row r="53052" spans="7:11" x14ac:dyDescent="0.3">
      <c r="G53052" s="2"/>
      <c r="K53052" s="2"/>
    </row>
    <row r="53053" spans="7:11" x14ac:dyDescent="0.3">
      <c r="G53053" s="2"/>
      <c r="K53053" s="2"/>
    </row>
    <row r="53054" spans="7:11" x14ac:dyDescent="0.3">
      <c r="G53054" s="2"/>
      <c r="K53054" s="2"/>
    </row>
    <row r="53055" spans="7:11" x14ac:dyDescent="0.3">
      <c r="G53055" s="2"/>
      <c r="K53055" s="2"/>
    </row>
    <row r="53056" spans="7:11" x14ac:dyDescent="0.3">
      <c r="G53056" s="2"/>
      <c r="K53056" s="2"/>
    </row>
    <row r="53057" spans="7:11" x14ac:dyDescent="0.3">
      <c r="G53057" s="2"/>
      <c r="K53057" s="2"/>
    </row>
    <row r="53058" spans="7:11" x14ac:dyDescent="0.3">
      <c r="G53058" s="2"/>
      <c r="K53058" s="2"/>
    </row>
    <row r="53059" spans="7:11" x14ac:dyDescent="0.3">
      <c r="G53059" s="2"/>
      <c r="K53059" s="2"/>
    </row>
    <row r="53060" spans="7:11" x14ac:dyDescent="0.3">
      <c r="G53060" s="2"/>
      <c r="K53060" s="2"/>
    </row>
    <row r="53061" spans="7:11" x14ac:dyDescent="0.3">
      <c r="G53061" s="2"/>
      <c r="K53061" s="2"/>
    </row>
    <row r="53062" spans="7:11" x14ac:dyDescent="0.3">
      <c r="G53062" s="2"/>
      <c r="K53062" s="2"/>
    </row>
    <row r="53063" spans="7:11" x14ac:dyDescent="0.3">
      <c r="G53063" s="2"/>
      <c r="K53063" s="2"/>
    </row>
    <row r="53064" spans="7:11" x14ac:dyDescent="0.3">
      <c r="G53064" s="2"/>
      <c r="K53064" s="2"/>
    </row>
    <row r="53065" spans="7:11" x14ac:dyDescent="0.3">
      <c r="G53065" s="2"/>
      <c r="K53065" s="2"/>
    </row>
    <row r="53066" spans="7:11" x14ac:dyDescent="0.3">
      <c r="G53066" s="2"/>
      <c r="K53066" s="2"/>
    </row>
    <row r="53067" spans="7:11" x14ac:dyDescent="0.3">
      <c r="G53067" s="2"/>
      <c r="K53067" s="2"/>
    </row>
    <row r="53068" spans="7:11" x14ac:dyDescent="0.3">
      <c r="G53068" s="2"/>
      <c r="K53068" s="2"/>
    </row>
    <row r="53069" spans="7:11" x14ac:dyDescent="0.3">
      <c r="G53069" s="2"/>
      <c r="K53069" s="2"/>
    </row>
    <row r="53070" spans="7:11" x14ac:dyDescent="0.3">
      <c r="G53070" s="2"/>
      <c r="K53070" s="2"/>
    </row>
    <row r="53071" spans="7:11" x14ac:dyDescent="0.3">
      <c r="G53071" s="2"/>
      <c r="K53071" s="2"/>
    </row>
    <row r="53072" spans="7:11" x14ac:dyDescent="0.3">
      <c r="G53072" s="2"/>
      <c r="K53072" s="2"/>
    </row>
    <row r="53073" spans="7:11" x14ac:dyDescent="0.3">
      <c r="G53073" s="2"/>
      <c r="K53073" s="2"/>
    </row>
    <row r="53074" spans="7:11" x14ac:dyDescent="0.3">
      <c r="G53074" s="2"/>
      <c r="K53074" s="2"/>
    </row>
    <row r="53075" spans="7:11" x14ac:dyDescent="0.3">
      <c r="G53075" s="2"/>
      <c r="K53075" s="2"/>
    </row>
    <row r="53076" spans="7:11" x14ac:dyDescent="0.3">
      <c r="G53076" s="2"/>
      <c r="K53076" s="2"/>
    </row>
    <row r="53077" spans="7:11" x14ac:dyDescent="0.3">
      <c r="G53077" s="2"/>
      <c r="K53077" s="2"/>
    </row>
    <row r="53078" spans="7:11" x14ac:dyDescent="0.3">
      <c r="G53078" s="2"/>
      <c r="K53078" s="2"/>
    </row>
    <row r="53079" spans="7:11" x14ac:dyDescent="0.3">
      <c r="G53079" s="2"/>
      <c r="K53079" s="2"/>
    </row>
    <row r="53080" spans="7:11" x14ac:dyDescent="0.3">
      <c r="G53080" s="2"/>
      <c r="K53080" s="2"/>
    </row>
    <row r="53081" spans="7:11" x14ac:dyDescent="0.3">
      <c r="G53081" s="2"/>
      <c r="K53081" s="2"/>
    </row>
    <row r="53082" spans="7:11" x14ac:dyDescent="0.3">
      <c r="G53082" s="2"/>
      <c r="K53082" s="2"/>
    </row>
    <row r="53083" spans="7:11" x14ac:dyDescent="0.3">
      <c r="G53083" s="2"/>
      <c r="K53083" s="2"/>
    </row>
    <row r="53084" spans="7:11" x14ac:dyDescent="0.3">
      <c r="G53084" s="2"/>
      <c r="K53084" s="2"/>
    </row>
    <row r="53085" spans="7:11" x14ac:dyDescent="0.3">
      <c r="G53085" s="2"/>
      <c r="K53085" s="2"/>
    </row>
    <row r="53086" spans="7:11" x14ac:dyDescent="0.3">
      <c r="G53086" s="2"/>
      <c r="K53086" s="2"/>
    </row>
    <row r="53087" spans="7:11" x14ac:dyDescent="0.3">
      <c r="G53087" s="2"/>
      <c r="K53087" s="2"/>
    </row>
    <row r="53088" spans="7:11" x14ac:dyDescent="0.3">
      <c r="G53088" s="2"/>
      <c r="K53088" s="2"/>
    </row>
    <row r="53089" spans="7:11" x14ac:dyDescent="0.3">
      <c r="G53089" s="2"/>
      <c r="K53089" s="2"/>
    </row>
    <row r="53090" spans="7:11" x14ac:dyDescent="0.3">
      <c r="G53090" s="2"/>
      <c r="K53090" s="2"/>
    </row>
    <row r="53091" spans="7:11" x14ac:dyDescent="0.3">
      <c r="G53091" s="2"/>
      <c r="K53091" s="2"/>
    </row>
    <row r="53092" spans="7:11" x14ac:dyDescent="0.3">
      <c r="G53092" s="2"/>
      <c r="K53092" s="2"/>
    </row>
    <row r="53093" spans="7:11" x14ac:dyDescent="0.3">
      <c r="G53093" s="2"/>
      <c r="K53093" s="2"/>
    </row>
    <row r="53094" spans="7:11" x14ac:dyDescent="0.3">
      <c r="G53094" s="2"/>
      <c r="K53094" s="2"/>
    </row>
    <row r="53095" spans="7:11" x14ac:dyDescent="0.3">
      <c r="G53095" s="2"/>
      <c r="K53095" s="2"/>
    </row>
    <row r="53096" spans="7:11" x14ac:dyDescent="0.3">
      <c r="G53096" s="2"/>
      <c r="K53096" s="2"/>
    </row>
    <row r="53097" spans="7:11" x14ac:dyDescent="0.3">
      <c r="G53097" s="2"/>
      <c r="K53097" s="2"/>
    </row>
    <row r="53098" spans="7:11" x14ac:dyDescent="0.3">
      <c r="G53098" s="2"/>
      <c r="K53098" s="2"/>
    </row>
    <row r="53099" spans="7:11" x14ac:dyDescent="0.3">
      <c r="G53099" s="2"/>
      <c r="K53099" s="2"/>
    </row>
    <row r="53100" spans="7:11" x14ac:dyDescent="0.3">
      <c r="G53100" s="2"/>
      <c r="K53100" s="2"/>
    </row>
    <row r="53101" spans="7:11" x14ac:dyDescent="0.3">
      <c r="G53101" s="2"/>
      <c r="K53101" s="2"/>
    </row>
    <row r="53102" spans="7:11" x14ac:dyDescent="0.3">
      <c r="G53102" s="2"/>
      <c r="K53102" s="2"/>
    </row>
    <row r="53103" spans="7:11" x14ac:dyDescent="0.3">
      <c r="G53103" s="2"/>
      <c r="K53103" s="2"/>
    </row>
    <row r="53104" spans="7:11" x14ac:dyDescent="0.3">
      <c r="G53104" s="2"/>
      <c r="K53104" s="2"/>
    </row>
    <row r="53105" spans="7:11" x14ac:dyDescent="0.3">
      <c r="G53105" s="2"/>
      <c r="K53105" s="2"/>
    </row>
    <row r="53106" spans="7:11" x14ac:dyDescent="0.3">
      <c r="G53106" s="2"/>
      <c r="K53106" s="2"/>
    </row>
    <row r="53107" spans="7:11" x14ac:dyDescent="0.3">
      <c r="G53107" s="2"/>
      <c r="K53107" s="2"/>
    </row>
    <row r="53108" spans="7:11" x14ac:dyDescent="0.3">
      <c r="G53108" s="2"/>
      <c r="K53108" s="2"/>
    </row>
    <row r="53109" spans="7:11" x14ac:dyDescent="0.3">
      <c r="G53109" s="2"/>
      <c r="K53109" s="2"/>
    </row>
    <row r="53110" spans="7:11" x14ac:dyDescent="0.3">
      <c r="G53110" s="2"/>
      <c r="K53110" s="2"/>
    </row>
    <row r="53111" spans="7:11" x14ac:dyDescent="0.3">
      <c r="G53111" s="2"/>
      <c r="K53111" s="2"/>
    </row>
    <row r="53112" spans="7:11" x14ac:dyDescent="0.3">
      <c r="G53112" s="2"/>
      <c r="K53112" s="2"/>
    </row>
    <row r="53113" spans="7:11" x14ac:dyDescent="0.3">
      <c r="G53113" s="2"/>
      <c r="K53113" s="2"/>
    </row>
    <row r="53114" spans="7:11" x14ac:dyDescent="0.3">
      <c r="G53114" s="2"/>
      <c r="K53114" s="2"/>
    </row>
    <row r="53115" spans="7:11" x14ac:dyDescent="0.3">
      <c r="G53115" s="2"/>
      <c r="K53115" s="2"/>
    </row>
    <row r="53116" spans="7:11" x14ac:dyDescent="0.3">
      <c r="G53116" s="2"/>
      <c r="K53116" s="2"/>
    </row>
    <row r="53117" spans="7:11" x14ac:dyDescent="0.3">
      <c r="G53117" s="2"/>
      <c r="K53117" s="2"/>
    </row>
    <row r="53118" spans="7:11" x14ac:dyDescent="0.3">
      <c r="G53118" s="2"/>
      <c r="K53118" s="2"/>
    </row>
    <row r="53119" spans="7:11" x14ac:dyDescent="0.3">
      <c r="G53119" s="2"/>
      <c r="K53119" s="2"/>
    </row>
    <row r="53120" spans="7:11" x14ac:dyDescent="0.3">
      <c r="G53120" s="2"/>
      <c r="K53120" s="2"/>
    </row>
    <row r="53121" spans="7:11" x14ac:dyDescent="0.3">
      <c r="G53121" s="2"/>
      <c r="K53121" s="2"/>
    </row>
    <row r="53122" spans="7:11" x14ac:dyDescent="0.3">
      <c r="G53122" s="2"/>
      <c r="K53122" s="2"/>
    </row>
    <row r="53123" spans="7:11" x14ac:dyDescent="0.3">
      <c r="G53123" s="2"/>
      <c r="K53123" s="2"/>
    </row>
    <row r="53124" spans="7:11" x14ac:dyDescent="0.3">
      <c r="G53124" s="2"/>
      <c r="K53124" s="2"/>
    </row>
    <row r="53125" spans="7:11" x14ac:dyDescent="0.3">
      <c r="G53125" s="2"/>
      <c r="K53125" s="2"/>
    </row>
    <row r="53126" spans="7:11" x14ac:dyDescent="0.3">
      <c r="G53126" s="2"/>
      <c r="K53126" s="2"/>
    </row>
    <row r="53127" spans="7:11" x14ac:dyDescent="0.3">
      <c r="G53127" s="2"/>
      <c r="K53127" s="2"/>
    </row>
    <row r="53128" spans="7:11" x14ac:dyDescent="0.3">
      <c r="G53128" s="2"/>
      <c r="K53128" s="2"/>
    </row>
    <row r="53129" spans="7:11" x14ac:dyDescent="0.3">
      <c r="G53129" s="2"/>
      <c r="K53129" s="2"/>
    </row>
    <row r="53130" spans="7:11" x14ac:dyDescent="0.3">
      <c r="G53130" s="2"/>
      <c r="K53130" s="2"/>
    </row>
    <row r="53131" spans="7:11" x14ac:dyDescent="0.3">
      <c r="G53131" s="2"/>
      <c r="K53131" s="2"/>
    </row>
    <row r="53132" spans="7:11" x14ac:dyDescent="0.3">
      <c r="G53132" s="2"/>
      <c r="K53132" s="2"/>
    </row>
    <row r="53133" spans="7:11" x14ac:dyDescent="0.3">
      <c r="G53133" s="2"/>
      <c r="K53133" s="2"/>
    </row>
    <row r="53134" spans="7:11" x14ac:dyDescent="0.3">
      <c r="G53134" s="2"/>
      <c r="K53134" s="2"/>
    </row>
    <row r="53135" spans="7:11" x14ac:dyDescent="0.3">
      <c r="G53135" s="2"/>
      <c r="K53135" s="2"/>
    </row>
    <row r="53136" spans="7:11" x14ac:dyDescent="0.3">
      <c r="G53136" s="2"/>
      <c r="K53136" s="2"/>
    </row>
    <row r="53137" spans="7:11" x14ac:dyDescent="0.3">
      <c r="G53137" s="2"/>
      <c r="K53137" s="2"/>
    </row>
    <row r="53138" spans="7:11" x14ac:dyDescent="0.3">
      <c r="G53138" s="2"/>
      <c r="K53138" s="2"/>
    </row>
    <row r="53139" spans="7:11" x14ac:dyDescent="0.3">
      <c r="G53139" s="2"/>
      <c r="K53139" s="2"/>
    </row>
    <row r="53140" spans="7:11" x14ac:dyDescent="0.3">
      <c r="G53140" s="2"/>
      <c r="K53140" s="2"/>
    </row>
    <row r="53141" spans="7:11" x14ac:dyDescent="0.3">
      <c r="G53141" s="2"/>
      <c r="K53141" s="2"/>
    </row>
    <row r="53142" spans="7:11" x14ac:dyDescent="0.3">
      <c r="G53142" s="2"/>
      <c r="K53142" s="2"/>
    </row>
    <row r="53143" spans="7:11" x14ac:dyDescent="0.3">
      <c r="G53143" s="2"/>
      <c r="K53143" s="2"/>
    </row>
    <row r="53144" spans="7:11" x14ac:dyDescent="0.3">
      <c r="G53144" s="2"/>
      <c r="K53144" s="2"/>
    </row>
    <row r="53145" spans="7:11" x14ac:dyDescent="0.3">
      <c r="G53145" s="2"/>
      <c r="K53145" s="2"/>
    </row>
    <row r="53146" spans="7:11" x14ac:dyDescent="0.3">
      <c r="G53146" s="2"/>
      <c r="K53146" s="2"/>
    </row>
    <row r="53147" spans="7:11" x14ac:dyDescent="0.3">
      <c r="G53147" s="2"/>
      <c r="K53147" s="2"/>
    </row>
    <row r="53148" spans="7:11" x14ac:dyDescent="0.3">
      <c r="G53148" s="2"/>
      <c r="K53148" s="2"/>
    </row>
    <row r="53149" spans="7:11" x14ac:dyDescent="0.3">
      <c r="G53149" s="2"/>
      <c r="K53149" s="2"/>
    </row>
    <row r="53150" spans="7:11" x14ac:dyDescent="0.3">
      <c r="G53150" s="2"/>
      <c r="K53150" s="2"/>
    </row>
    <row r="53151" spans="7:11" x14ac:dyDescent="0.3">
      <c r="G53151" s="2"/>
      <c r="K53151" s="2"/>
    </row>
    <row r="53152" spans="7:11" x14ac:dyDescent="0.3">
      <c r="G53152" s="2"/>
      <c r="K53152" s="2"/>
    </row>
    <row r="53153" spans="7:11" x14ac:dyDescent="0.3">
      <c r="G53153" s="2"/>
      <c r="K53153" s="2"/>
    </row>
    <row r="53154" spans="7:11" x14ac:dyDescent="0.3">
      <c r="G53154" s="2"/>
      <c r="K53154" s="2"/>
    </row>
    <row r="53155" spans="7:11" x14ac:dyDescent="0.3">
      <c r="G53155" s="2"/>
      <c r="K53155" s="2"/>
    </row>
    <row r="53156" spans="7:11" x14ac:dyDescent="0.3">
      <c r="G53156" s="2"/>
      <c r="K53156" s="2"/>
    </row>
    <row r="53157" spans="7:11" x14ac:dyDescent="0.3">
      <c r="G53157" s="2"/>
      <c r="K53157" s="2"/>
    </row>
    <row r="53158" spans="7:11" x14ac:dyDescent="0.3">
      <c r="G53158" s="2"/>
      <c r="K53158" s="2"/>
    </row>
    <row r="53159" spans="7:11" x14ac:dyDescent="0.3">
      <c r="G53159" s="2"/>
      <c r="K53159" s="2"/>
    </row>
    <row r="53160" spans="7:11" x14ac:dyDescent="0.3">
      <c r="G53160" s="2"/>
      <c r="K53160" s="2"/>
    </row>
    <row r="53161" spans="7:11" x14ac:dyDescent="0.3">
      <c r="G53161" s="2"/>
      <c r="K53161" s="2"/>
    </row>
    <row r="53162" spans="7:11" x14ac:dyDescent="0.3">
      <c r="G53162" s="2"/>
      <c r="K53162" s="2"/>
    </row>
    <row r="53163" spans="7:11" x14ac:dyDescent="0.3">
      <c r="G53163" s="2"/>
      <c r="K53163" s="2"/>
    </row>
    <row r="53164" spans="7:11" x14ac:dyDescent="0.3">
      <c r="G53164" s="2"/>
      <c r="K53164" s="2"/>
    </row>
    <row r="53165" spans="7:11" x14ac:dyDescent="0.3">
      <c r="G53165" s="2"/>
      <c r="K53165" s="2"/>
    </row>
    <row r="53166" spans="7:11" x14ac:dyDescent="0.3">
      <c r="G53166" s="2"/>
      <c r="K53166" s="2"/>
    </row>
    <row r="53167" spans="7:11" x14ac:dyDescent="0.3">
      <c r="G53167" s="2"/>
      <c r="K53167" s="2"/>
    </row>
    <row r="53168" spans="7:11" x14ac:dyDescent="0.3">
      <c r="G53168" s="2"/>
      <c r="K53168" s="2"/>
    </row>
    <row r="53169" spans="7:11" x14ac:dyDescent="0.3">
      <c r="G53169" s="2"/>
      <c r="K53169" s="2"/>
    </row>
    <row r="53170" spans="7:11" x14ac:dyDescent="0.3">
      <c r="G53170" s="2"/>
      <c r="K53170" s="2"/>
    </row>
    <row r="53171" spans="7:11" x14ac:dyDescent="0.3">
      <c r="G53171" s="2"/>
      <c r="K53171" s="2"/>
    </row>
    <row r="53172" spans="7:11" x14ac:dyDescent="0.3">
      <c r="G53172" s="2"/>
      <c r="K53172" s="2"/>
    </row>
    <row r="53173" spans="7:11" x14ac:dyDescent="0.3">
      <c r="G53173" s="2"/>
      <c r="K53173" s="2"/>
    </row>
    <row r="53174" spans="7:11" x14ac:dyDescent="0.3">
      <c r="G53174" s="2"/>
      <c r="K53174" s="2"/>
    </row>
    <row r="53175" spans="7:11" x14ac:dyDescent="0.3">
      <c r="G53175" s="2"/>
      <c r="K53175" s="2"/>
    </row>
    <row r="53176" spans="7:11" x14ac:dyDescent="0.3">
      <c r="G53176" s="2"/>
      <c r="K53176" s="2"/>
    </row>
    <row r="53177" spans="7:11" x14ac:dyDescent="0.3">
      <c r="G53177" s="2"/>
      <c r="K53177" s="2"/>
    </row>
    <row r="53178" spans="7:11" x14ac:dyDescent="0.3">
      <c r="G53178" s="2"/>
      <c r="K53178" s="2"/>
    </row>
    <row r="53179" spans="7:11" x14ac:dyDescent="0.3">
      <c r="G53179" s="2"/>
      <c r="K53179" s="2"/>
    </row>
    <row r="53180" spans="7:11" x14ac:dyDescent="0.3">
      <c r="G53180" s="2"/>
      <c r="K53180" s="2"/>
    </row>
    <row r="53181" spans="7:11" x14ac:dyDescent="0.3">
      <c r="G53181" s="2"/>
      <c r="K53181" s="2"/>
    </row>
    <row r="53182" spans="7:11" x14ac:dyDescent="0.3">
      <c r="G53182" s="2"/>
      <c r="K53182" s="2"/>
    </row>
    <row r="53183" spans="7:11" x14ac:dyDescent="0.3">
      <c r="G53183" s="2"/>
      <c r="K53183" s="2"/>
    </row>
    <row r="53184" spans="7:11" x14ac:dyDescent="0.3">
      <c r="G53184" s="2"/>
      <c r="K53184" s="2"/>
    </row>
    <row r="53185" spans="7:11" x14ac:dyDescent="0.3">
      <c r="G53185" s="2"/>
      <c r="K53185" s="2"/>
    </row>
    <row r="53186" spans="7:11" x14ac:dyDescent="0.3">
      <c r="G53186" s="2"/>
      <c r="K53186" s="2"/>
    </row>
    <row r="53187" spans="7:11" x14ac:dyDescent="0.3">
      <c r="G53187" s="2"/>
      <c r="K53187" s="2"/>
    </row>
    <row r="53188" spans="7:11" x14ac:dyDescent="0.3">
      <c r="G53188" s="2"/>
      <c r="K53188" s="2"/>
    </row>
    <row r="53189" spans="7:11" x14ac:dyDescent="0.3">
      <c r="G53189" s="2"/>
      <c r="K53189" s="2"/>
    </row>
    <row r="53190" spans="7:11" x14ac:dyDescent="0.3">
      <c r="G53190" s="2"/>
      <c r="K53190" s="2"/>
    </row>
    <row r="53191" spans="7:11" x14ac:dyDescent="0.3">
      <c r="G53191" s="2"/>
      <c r="K53191" s="2"/>
    </row>
    <row r="53192" spans="7:11" x14ac:dyDescent="0.3">
      <c r="G53192" s="2"/>
      <c r="K53192" s="2"/>
    </row>
    <row r="53193" spans="7:11" x14ac:dyDescent="0.3">
      <c r="G53193" s="2"/>
      <c r="K53193" s="2"/>
    </row>
    <row r="53194" spans="7:11" x14ac:dyDescent="0.3">
      <c r="G53194" s="2"/>
      <c r="K53194" s="2"/>
    </row>
    <row r="53195" spans="7:11" x14ac:dyDescent="0.3">
      <c r="G53195" s="2"/>
      <c r="K53195" s="2"/>
    </row>
    <row r="53196" spans="7:11" x14ac:dyDescent="0.3">
      <c r="G53196" s="2"/>
      <c r="K53196" s="2"/>
    </row>
    <row r="53197" spans="7:11" x14ac:dyDescent="0.3">
      <c r="G53197" s="2"/>
      <c r="K53197" s="2"/>
    </row>
    <row r="53198" spans="7:11" x14ac:dyDescent="0.3">
      <c r="G53198" s="2"/>
      <c r="K53198" s="2"/>
    </row>
    <row r="53199" spans="7:11" x14ac:dyDescent="0.3">
      <c r="G53199" s="2"/>
      <c r="K53199" s="2"/>
    </row>
    <row r="53200" spans="7:11" x14ac:dyDescent="0.3">
      <c r="G53200" s="2"/>
      <c r="K53200" s="2"/>
    </row>
    <row r="53201" spans="7:11" x14ac:dyDescent="0.3">
      <c r="G53201" s="2"/>
      <c r="K53201" s="2"/>
    </row>
    <row r="53202" spans="7:11" x14ac:dyDescent="0.3">
      <c r="G53202" s="2"/>
      <c r="K53202" s="2"/>
    </row>
    <row r="53203" spans="7:11" x14ac:dyDescent="0.3">
      <c r="G53203" s="2"/>
      <c r="K53203" s="2"/>
    </row>
    <row r="53204" spans="7:11" x14ac:dyDescent="0.3">
      <c r="G53204" s="2"/>
      <c r="K53204" s="2"/>
    </row>
    <row r="53205" spans="7:11" x14ac:dyDescent="0.3">
      <c r="G53205" s="2"/>
      <c r="K53205" s="2"/>
    </row>
    <row r="53206" spans="7:11" x14ac:dyDescent="0.3">
      <c r="G53206" s="2"/>
      <c r="K53206" s="2"/>
    </row>
    <row r="53207" spans="7:11" x14ac:dyDescent="0.3">
      <c r="G53207" s="2"/>
      <c r="K53207" s="2"/>
    </row>
    <row r="53208" spans="7:11" x14ac:dyDescent="0.3">
      <c r="G53208" s="2"/>
      <c r="K53208" s="2"/>
    </row>
    <row r="53209" spans="7:11" x14ac:dyDescent="0.3">
      <c r="G53209" s="2"/>
      <c r="K53209" s="2"/>
    </row>
    <row r="53210" spans="7:11" x14ac:dyDescent="0.3">
      <c r="G53210" s="2"/>
      <c r="K53210" s="2"/>
    </row>
    <row r="53211" spans="7:11" x14ac:dyDescent="0.3">
      <c r="G53211" s="2"/>
      <c r="K53211" s="2"/>
    </row>
    <row r="53212" spans="7:11" x14ac:dyDescent="0.3">
      <c r="G53212" s="2"/>
      <c r="K53212" s="2"/>
    </row>
    <row r="53213" spans="7:11" x14ac:dyDescent="0.3">
      <c r="G53213" s="2"/>
      <c r="K53213" s="2"/>
    </row>
    <row r="53214" spans="7:11" x14ac:dyDescent="0.3">
      <c r="G53214" s="2"/>
      <c r="K53214" s="2"/>
    </row>
    <row r="53215" spans="7:11" x14ac:dyDescent="0.3">
      <c r="G53215" s="2"/>
      <c r="K53215" s="2"/>
    </row>
    <row r="53216" spans="7:11" x14ac:dyDescent="0.3">
      <c r="G53216" s="2"/>
      <c r="K53216" s="2"/>
    </row>
    <row r="53217" spans="7:11" x14ac:dyDescent="0.3">
      <c r="G53217" s="2"/>
      <c r="K53217" s="2"/>
    </row>
    <row r="53218" spans="7:11" x14ac:dyDescent="0.3">
      <c r="G53218" s="2"/>
      <c r="K53218" s="2"/>
    </row>
    <row r="53219" spans="7:11" x14ac:dyDescent="0.3">
      <c r="G53219" s="2"/>
      <c r="K53219" s="2"/>
    </row>
    <row r="53220" spans="7:11" x14ac:dyDescent="0.3">
      <c r="G53220" s="2"/>
      <c r="K53220" s="2"/>
    </row>
    <row r="53221" spans="7:11" x14ac:dyDescent="0.3">
      <c r="G53221" s="2"/>
      <c r="K53221" s="2"/>
    </row>
    <row r="53222" spans="7:11" x14ac:dyDescent="0.3">
      <c r="G53222" s="2"/>
      <c r="K53222" s="2"/>
    </row>
    <row r="53223" spans="7:11" x14ac:dyDescent="0.3">
      <c r="G53223" s="2"/>
      <c r="K53223" s="2"/>
    </row>
    <row r="53224" spans="7:11" x14ac:dyDescent="0.3">
      <c r="G53224" s="2"/>
      <c r="K53224" s="2"/>
    </row>
    <row r="53225" spans="7:11" x14ac:dyDescent="0.3">
      <c r="G53225" s="2"/>
      <c r="K53225" s="2"/>
    </row>
    <row r="53226" spans="7:11" x14ac:dyDescent="0.3">
      <c r="G53226" s="2"/>
      <c r="K53226" s="2"/>
    </row>
    <row r="53227" spans="7:11" x14ac:dyDescent="0.3">
      <c r="G53227" s="2"/>
      <c r="K53227" s="2"/>
    </row>
    <row r="53228" spans="7:11" x14ac:dyDescent="0.3">
      <c r="G53228" s="2"/>
      <c r="K53228" s="2"/>
    </row>
    <row r="53229" spans="7:11" x14ac:dyDescent="0.3">
      <c r="G53229" s="2"/>
      <c r="K53229" s="2"/>
    </row>
    <row r="53230" spans="7:11" x14ac:dyDescent="0.3">
      <c r="G53230" s="2"/>
      <c r="K53230" s="2"/>
    </row>
    <row r="53231" spans="7:11" x14ac:dyDescent="0.3">
      <c r="G53231" s="2"/>
      <c r="K53231" s="2"/>
    </row>
    <row r="53232" spans="7:11" x14ac:dyDescent="0.3">
      <c r="G53232" s="2"/>
      <c r="K53232" s="2"/>
    </row>
    <row r="53233" spans="7:11" x14ac:dyDescent="0.3">
      <c r="G53233" s="2"/>
      <c r="K53233" s="2"/>
    </row>
    <row r="53234" spans="7:11" x14ac:dyDescent="0.3">
      <c r="G53234" s="2"/>
      <c r="K53234" s="2"/>
    </row>
    <row r="53235" spans="7:11" x14ac:dyDescent="0.3">
      <c r="G53235" s="2"/>
      <c r="K53235" s="2"/>
    </row>
    <row r="53236" spans="7:11" x14ac:dyDescent="0.3">
      <c r="G53236" s="2"/>
      <c r="K53236" s="2"/>
    </row>
    <row r="53237" spans="7:11" x14ac:dyDescent="0.3">
      <c r="G53237" s="2"/>
      <c r="K53237" s="2"/>
    </row>
    <row r="53238" spans="7:11" x14ac:dyDescent="0.3">
      <c r="G53238" s="2"/>
      <c r="K53238" s="2"/>
    </row>
    <row r="53239" spans="7:11" x14ac:dyDescent="0.3">
      <c r="G53239" s="2"/>
      <c r="K53239" s="2"/>
    </row>
    <row r="53240" spans="7:11" x14ac:dyDescent="0.3">
      <c r="G53240" s="2"/>
      <c r="K53240" s="2"/>
    </row>
    <row r="53241" spans="7:11" x14ac:dyDescent="0.3">
      <c r="G53241" s="2"/>
      <c r="K53241" s="2"/>
    </row>
    <row r="53242" spans="7:11" x14ac:dyDescent="0.3">
      <c r="G53242" s="2"/>
      <c r="K53242" s="2"/>
    </row>
    <row r="53243" spans="7:11" x14ac:dyDescent="0.3">
      <c r="G53243" s="2"/>
      <c r="K53243" s="2"/>
    </row>
    <row r="53244" spans="7:11" x14ac:dyDescent="0.3">
      <c r="G53244" s="2"/>
      <c r="K53244" s="2"/>
    </row>
    <row r="53245" spans="7:11" x14ac:dyDescent="0.3">
      <c r="G53245" s="2"/>
      <c r="K53245" s="2"/>
    </row>
    <row r="53246" spans="7:11" x14ac:dyDescent="0.3">
      <c r="G53246" s="2"/>
      <c r="K53246" s="2"/>
    </row>
    <row r="53247" spans="7:11" x14ac:dyDescent="0.3">
      <c r="G53247" s="2"/>
      <c r="K53247" s="2"/>
    </row>
    <row r="53248" spans="7:11" x14ac:dyDescent="0.3">
      <c r="G53248" s="2"/>
      <c r="K53248" s="2"/>
    </row>
    <row r="53249" spans="7:11" x14ac:dyDescent="0.3">
      <c r="G53249" s="2"/>
      <c r="K53249" s="2"/>
    </row>
    <row r="53250" spans="7:11" x14ac:dyDescent="0.3">
      <c r="G53250" s="2"/>
      <c r="K53250" s="2"/>
    </row>
    <row r="53251" spans="7:11" x14ac:dyDescent="0.3">
      <c r="G53251" s="2"/>
      <c r="K53251" s="2"/>
    </row>
    <row r="53252" spans="7:11" x14ac:dyDescent="0.3">
      <c r="G53252" s="2"/>
      <c r="K53252" s="2"/>
    </row>
    <row r="53253" spans="7:11" x14ac:dyDescent="0.3">
      <c r="G53253" s="2"/>
      <c r="K53253" s="2"/>
    </row>
    <row r="53254" spans="7:11" x14ac:dyDescent="0.3">
      <c r="G53254" s="2"/>
      <c r="K53254" s="2"/>
    </row>
    <row r="53255" spans="7:11" x14ac:dyDescent="0.3">
      <c r="G53255" s="2"/>
      <c r="K53255" s="2"/>
    </row>
    <row r="53256" spans="7:11" x14ac:dyDescent="0.3">
      <c r="G53256" s="2"/>
      <c r="K53256" s="2"/>
    </row>
    <row r="53257" spans="7:11" x14ac:dyDescent="0.3">
      <c r="G53257" s="2"/>
      <c r="K53257" s="2"/>
    </row>
    <row r="53258" spans="7:11" x14ac:dyDescent="0.3">
      <c r="G53258" s="2"/>
      <c r="K53258" s="2"/>
    </row>
    <row r="53259" spans="7:11" x14ac:dyDescent="0.3">
      <c r="G53259" s="2"/>
      <c r="K53259" s="2"/>
    </row>
    <row r="53260" spans="7:11" x14ac:dyDescent="0.3">
      <c r="G53260" s="2"/>
      <c r="K53260" s="2"/>
    </row>
    <row r="53261" spans="7:11" x14ac:dyDescent="0.3">
      <c r="G53261" s="2"/>
      <c r="K53261" s="2"/>
    </row>
    <row r="53262" spans="7:11" x14ac:dyDescent="0.3">
      <c r="G53262" s="2"/>
      <c r="K53262" s="2"/>
    </row>
    <row r="53263" spans="7:11" x14ac:dyDescent="0.3">
      <c r="G53263" s="2"/>
      <c r="K53263" s="2"/>
    </row>
    <row r="53264" spans="7:11" x14ac:dyDescent="0.3">
      <c r="G53264" s="2"/>
      <c r="K53264" s="2"/>
    </row>
    <row r="53265" spans="7:11" x14ac:dyDescent="0.3">
      <c r="G53265" s="2"/>
      <c r="K53265" s="2"/>
    </row>
    <row r="53266" spans="7:11" x14ac:dyDescent="0.3">
      <c r="G53266" s="2"/>
      <c r="K53266" s="2"/>
    </row>
    <row r="53267" spans="7:11" x14ac:dyDescent="0.3">
      <c r="G53267" s="2"/>
      <c r="K53267" s="2"/>
    </row>
    <row r="53268" spans="7:11" x14ac:dyDescent="0.3">
      <c r="G53268" s="2"/>
      <c r="K53268" s="2"/>
    </row>
    <row r="53269" spans="7:11" x14ac:dyDescent="0.3">
      <c r="G53269" s="2"/>
      <c r="K53269" s="2"/>
    </row>
    <row r="53270" spans="7:11" x14ac:dyDescent="0.3">
      <c r="G53270" s="2"/>
      <c r="K53270" s="2"/>
    </row>
    <row r="53271" spans="7:11" x14ac:dyDescent="0.3">
      <c r="G53271" s="2"/>
      <c r="K53271" s="2"/>
    </row>
    <row r="53272" spans="7:11" x14ac:dyDescent="0.3">
      <c r="G53272" s="2"/>
      <c r="K53272" s="2"/>
    </row>
    <row r="53273" spans="7:11" x14ac:dyDescent="0.3">
      <c r="G53273" s="2"/>
      <c r="K53273" s="2"/>
    </row>
    <row r="53274" spans="7:11" x14ac:dyDescent="0.3">
      <c r="G53274" s="2"/>
      <c r="K53274" s="2"/>
    </row>
    <row r="53275" spans="7:11" x14ac:dyDescent="0.3">
      <c r="G53275" s="2"/>
      <c r="K53275" s="2"/>
    </row>
    <row r="53276" spans="7:11" x14ac:dyDescent="0.3">
      <c r="G53276" s="2"/>
      <c r="K53276" s="2"/>
    </row>
    <row r="53277" spans="7:11" x14ac:dyDescent="0.3">
      <c r="G53277" s="2"/>
      <c r="K53277" s="2"/>
    </row>
    <row r="53278" spans="7:11" x14ac:dyDescent="0.3">
      <c r="G53278" s="2"/>
      <c r="K53278" s="2"/>
    </row>
    <row r="53279" spans="7:11" x14ac:dyDescent="0.3">
      <c r="G53279" s="2"/>
      <c r="K53279" s="2"/>
    </row>
    <row r="53280" spans="7:11" x14ac:dyDescent="0.3">
      <c r="G53280" s="2"/>
      <c r="K53280" s="2"/>
    </row>
    <row r="53281" spans="7:11" x14ac:dyDescent="0.3">
      <c r="G53281" s="2"/>
      <c r="K53281" s="2"/>
    </row>
    <row r="53282" spans="7:11" x14ac:dyDescent="0.3">
      <c r="G53282" s="2"/>
      <c r="K53282" s="2"/>
    </row>
    <row r="53283" spans="7:11" x14ac:dyDescent="0.3">
      <c r="G53283" s="2"/>
      <c r="K53283" s="2"/>
    </row>
    <row r="53284" spans="7:11" x14ac:dyDescent="0.3">
      <c r="G53284" s="2"/>
      <c r="K53284" s="2"/>
    </row>
    <row r="53285" spans="7:11" x14ac:dyDescent="0.3">
      <c r="G53285" s="2"/>
      <c r="K53285" s="2"/>
    </row>
    <row r="53286" spans="7:11" x14ac:dyDescent="0.3">
      <c r="G53286" s="2"/>
      <c r="K53286" s="2"/>
    </row>
    <row r="53287" spans="7:11" x14ac:dyDescent="0.3">
      <c r="G53287" s="2"/>
      <c r="K53287" s="2"/>
    </row>
    <row r="53288" spans="7:11" x14ac:dyDescent="0.3">
      <c r="G53288" s="2"/>
      <c r="K53288" s="2"/>
    </row>
    <row r="53289" spans="7:11" x14ac:dyDescent="0.3">
      <c r="G53289" s="2"/>
      <c r="K53289" s="2"/>
    </row>
    <row r="53290" spans="7:11" x14ac:dyDescent="0.3">
      <c r="G53290" s="2"/>
      <c r="K53290" s="2"/>
    </row>
    <row r="53291" spans="7:11" x14ac:dyDescent="0.3">
      <c r="G53291" s="2"/>
      <c r="K53291" s="2"/>
    </row>
    <row r="53292" spans="7:11" x14ac:dyDescent="0.3">
      <c r="G53292" s="2"/>
      <c r="K53292" s="2"/>
    </row>
    <row r="53293" spans="7:11" x14ac:dyDescent="0.3">
      <c r="G53293" s="2"/>
      <c r="K53293" s="2"/>
    </row>
    <row r="53294" spans="7:11" x14ac:dyDescent="0.3">
      <c r="G53294" s="2"/>
      <c r="K53294" s="2"/>
    </row>
    <row r="53295" spans="7:11" x14ac:dyDescent="0.3">
      <c r="G53295" s="2"/>
      <c r="K53295" s="2"/>
    </row>
    <row r="53296" spans="7:11" x14ac:dyDescent="0.3">
      <c r="G53296" s="2"/>
      <c r="K53296" s="2"/>
    </row>
    <row r="53297" spans="7:11" x14ac:dyDescent="0.3">
      <c r="G53297" s="2"/>
      <c r="K53297" s="2"/>
    </row>
    <row r="53298" spans="7:11" x14ac:dyDescent="0.3">
      <c r="G53298" s="2"/>
      <c r="K53298" s="2"/>
    </row>
    <row r="53299" spans="7:11" x14ac:dyDescent="0.3">
      <c r="G53299" s="2"/>
      <c r="K53299" s="2"/>
    </row>
    <row r="53300" spans="7:11" x14ac:dyDescent="0.3">
      <c r="G53300" s="2"/>
      <c r="K53300" s="2"/>
    </row>
    <row r="53301" spans="7:11" x14ac:dyDescent="0.3">
      <c r="G53301" s="2"/>
      <c r="K53301" s="2"/>
    </row>
    <row r="53302" spans="7:11" x14ac:dyDescent="0.3">
      <c r="G53302" s="2"/>
      <c r="K53302" s="2"/>
    </row>
    <row r="53303" spans="7:11" x14ac:dyDescent="0.3">
      <c r="G53303" s="2"/>
      <c r="K53303" s="2"/>
    </row>
    <row r="53304" spans="7:11" x14ac:dyDescent="0.3">
      <c r="G53304" s="2"/>
      <c r="K53304" s="2"/>
    </row>
    <row r="53305" spans="7:11" x14ac:dyDescent="0.3">
      <c r="G53305" s="2"/>
      <c r="K53305" s="2"/>
    </row>
    <row r="53306" spans="7:11" x14ac:dyDescent="0.3">
      <c r="G53306" s="2"/>
      <c r="K53306" s="2"/>
    </row>
    <row r="53307" spans="7:11" x14ac:dyDescent="0.3">
      <c r="G53307" s="2"/>
      <c r="K53307" s="2"/>
    </row>
    <row r="53308" spans="7:11" x14ac:dyDescent="0.3">
      <c r="G53308" s="2"/>
      <c r="K53308" s="2"/>
    </row>
    <row r="53309" spans="7:11" x14ac:dyDescent="0.3">
      <c r="G53309" s="2"/>
      <c r="K53309" s="2"/>
    </row>
    <row r="53310" spans="7:11" x14ac:dyDescent="0.3">
      <c r="G53310" s="2"/>
      <c r="K53310" s="2"/>
    </row>
    <row r="53311" spans="7:11" x14ac:dyDescent="0.3">
      <c r="G53311" s="2"/>
      <c r="K53311" s="2"/>
    </row>
    <row r="53312" spans="7:11" x14ac:dyDescent="0.3">
      <c r="G53312" s="2"/>
      <c r="K53312" s="2"/>
    </row>
    <row r="53313" spans="7:11" x14ac:dyDescent="0.3">
      <c r="G53313" s="2"/>
      <c r="K53313" s="2"/>
    </row>
    <row r="53314" spans="7:11" x14ac:dyDescent="0.3">
      <c r="G53314" s="2"/>
      <c r="K53314" s="2"/>
    </row>
    <row r="53315" spans="7:11" x14ac:dyDescent="0.3">
      <c r="G53315" s="2"/>
      <c r="K53315" s="2"/>
    </row>
    <row r="53316" spans="7:11" x14ac:dyDescent="0.3">
      <c r="G53316" s="2"/>
      <c r="K53316" s="2"/>
    </row>
    <row r="53317" spans="7:11" x14ac:dyDescent="0.3">
      <c r="G53317" s="2"/>
      <c r="K53317" s="2"/>
    </row>
    <row r="53318" spans="7:11" x14ac:dyDescent="0.3">
      <c r="G53318" s="2"/>
      <c r="K53318" s="2"/>
    </row>
    <row r="53319" spans="7:11" x14ac:dyDescent="0.3">
      <c r="G53319" s="2"/>
      <c r="K53319" s="2"/>
    </row>
    <row r="53320" spans="7:11" x14ac:dyDescent="0.3">
      <c r="G53320" s="2"/>
      <c r="K53320" s="2"/>
    </row>
    <row r="53321" spans="7:11" x14ac:dyDescent="0.3">
      <c r="G53321" s="2"/>
      <c r="K53321" s="2"/>
    </row>
    <row r="53322" spans="7:11" x14ac:dyDescent="0.3">
      <c r="G53322" s="2"/>
      <c r="K53322" s="2"/>
    </row>
    <row r="53323" spans="7:11" x14ac:dyDescent="0.3">
      <c r="G53323" s="2"/>
      <c r="K53323" s="2"/>
    </row>
    <row r="53324" spans="7:11" x14ac:dyDescent="0.3">
      <c r="G53324" s="2"/>
      <c r="K53324" s="2"/>
    </row>
    <row r="53325" spans="7:11" x14ac:dyDescent="0.3">
      <c r="G53325" s="2"/>
      <c r="K53325" s="2"/>
    </row>
    <row r="53326" spans="7:11" x14ac:dyDescent="0.3">
      <c r="G53326" s="2"/>
      <c r="K53326" s="2"/>
    </row>
    <row r="53327" spans="7:11" x14ac:dyDescent="0.3">
      <c r="G53327" s="2"/>
      <c r="K53327" s="2"/>
    </row>
    <row r="53328" spans="7:11" x14ac:dyDescent="0.3">
      <c r="G53328" s="2"/>
      <c r="K53328" s="2"/>
    </row>
    <row r="53329" spans="7:11" x14ac:dyDescent="0.3">
      <c r="G53329" s="2"/>
      <c r="K53329" s="2"/>
    </row>
    <row r="53330" spans="7:11" x14ac:dyDescent="0.3">
      <c r="G53330" s="2"/>
      <c r="K53330" s="2"/>
    </row>
    <row r="53331" spans="7:11" x14ac:dyDescent="0.3">
      <c r="G53331" s="2"/>
      <c r="K53331" s="2"/>
    </row>
    <row r="53332" spans="7:11" x14ac:dyDescent="0.3">
      <c r="G53332" s="2"/>
      <c r="K53332" s="2"/>
    </row>
    <row r="53333" spans="7:11" x14ac:dyDescent="0.3">
      <c r="G53333" s="2"/>
      <c r="K53333" s="2"/>
    </row>
    <row r="53334" spans="7:11" x14ac:dyDescent="0.3">
      <c r="G53334" s="2"/>
      <c r="K53334" s="2"/>
    </row>
    <row r="53335" spans="7:11" x14ac:dyDescent="0.3">
      <c r="G53335" s="2"/>
      <c r="K53335" s="2"/>
    </row>
    <row r="53336" spans="7:11" x14ac:dyDescent="0.3">
      <c r="G53336" s="2"/>
      <c r="K53336" s="2"/>
    </row>
    <row r="53337" spans="7:11" x14ac:dyDescent="0.3">
      <c r="G53337" s="2"/>
      <c r="K53337" s="2"/>
    </row>
    <row r="53338" spans="7:11" x14ac:dyDescent="0.3">
      <c r="G53338" s="2"/>
      <c r="K53338" s="2"/>
    </row>
    <row r="53339" spans="7:11" x14ac:dyDescent="0.3">
      <c r="G53339" s="2"/>
      <c r="K53339" s="2"/>
    </row>
    <row r="53340" spans="7:11" x14ac:dyDescent="0.3">
      <c r="G53340" s="2"/>
      <c r="K53340" s="2"/>
    </row>
    <row r="53341" spans="7:11" x14ac:dyDescent="0.3">
      <c r="G53341" s="2"/>
      <c r="K53341" s="2"/>
    </row>
    <row r="53342" spans="7:11" x14ac:dyDescent="0.3">
      <c r="G53342" s="2"/>
      <c r="K53342" s="2"/>
    </row>
    <row r="53343" spans="7:11" x14ac:dyDescent="0.3">
      <c r="G53343" s="2"/>
      <c r="K53343" s="2"/>
    </row>
    <row r="53344" spans="7:11" x14ac:dyDescent="0.3">
      <c r="G53344" s="2"/>
      <c r="K53344" s="2"/>
    </row>
    <row r="53345" spans="7:11" x14ac:dyDescent="0.3">
      <c r="G53345" s="2"/>
      <c r="K53345" s="2"/>
    </row>
    <row r="53346" spans="7:11" x14ac:dyDescent="0.3">
      <c r="G53346" s="2"/>
      <c r="K53346" s="2"/>
    </row>
    <row r="53347" spans="7:11" x14ac:dyDescent="0.3">
      <c r="G53347" s="2"/>
      <c r="K53347" s="2"/>
    </row>
    <row r="53348" spans="7:11" x14ac:dyDescent="0.3">
      <c r="G53348" s="2"/>
      <c r="K53348" s="2"/>
    </row>
    <row r="53349" spans="7:11" x14ac:dyDescent="0.3">
      <c r="G53349" s="2"/>
      <c r="K53349" s="2"/>
    </row>
    <row r="53350" spans="7:11" x14ac:dyDescent="0.3">
      <c r="G53350" s="2"/>
      <c r="K53350" s="2"/>
    </row>
    <row r="53351" spans="7:11" x14ac:dyDescent="0.3">
      <c r="G53351" s="2"/>
      <c r="K53351" s="2"/>
    </row>
    <row r="53352" spans="7:11" x14ac:dyDescent="0.3">
      <c r="G53352" s="2"/>
      <c r="K53352" s="2"/>
    </row>
    <row r="53353" spans="7:11" x14ac:dyDescent="0.3">
      <c r="G53353" s="2"/>
      <c r="K53353" s="2"/>
    </row>
    <row r="53354" spans="7:11" x14ac:dyDescent="0.3">
      <c r="G53354" s="2"/>
      <c r="K53354" s="2"/>
    </row>
    <row r="53355" spans="7:11" x14ac:dyDescent="0.3">
      <c r="G53355" s="2"/>
      <c r="K53355" s="2"/>
    </row>
    <row r="53356" spans="7:11" x14ac:dyDescent="0.3">
      <c r="G53356" s="2"/>
      <c r="K53356" s="2"/>
    </row>
    <row r="53357" spans="7:11" x14ac:dyDescent="0.3">
      <c r="G53357" s="2"/>
      <c r="K53357" s="2"/>
    </row>
    <row r="53358" spans="7:11" x14ac:dyDescent="0.3">
      <c r="G53358" s="2"/>
      <c r="K53358" s="2"/>
    </row>
    <row r="53359" spans="7:11" x14ac:dyDescent="0.3">
      <c r="G53359" s="2"/>
      <c r="K53359" s="2"/>
    </row>
    <row r="53360" spans="7:11" x14ac:dyDescent="0.3">
      <c r="G53360" s="2"/>
      <c r="K53360" s="2"/>
    </row>
    <row r="53361" spans="7:11" x14ac:dyDescent="0.3">
      <c r="G53361" s="2"/>
      <c r="K53361" s="2"/>
    </row>
    <row r="53362" spans="7:11" x14ac:dyDescent="0.3">
      <c r="G53362" s="2"/>
      <c r="K53362" s="2"/>
    </row>
    <row r="53363" spans="7:11" x14ac:dyDescent="0.3">
      <c r="G53363" s="2"/>
      <c r="K53363" s="2"/>
    </row>
    <row r="53364" spans="7:11" x14ac:dyDescent="0.3">
      <c r="G53364" s="2"/>
      <c r="K53364" s="2"/>
    </row>
    <row r="53365" spans="7:11" x14ac:dyDescent="0.3">
      <c r="G53365" s="2"/>
      <c r="K53365" s="2"/>
    </row>
    <row r="53366" spans="7:11" x14ac:dyDescent="0.3">
      <c r="G53366" s="2"/>
      <c r="K53366" s="2"/>
    </row>
    <row r="53367" spans="7:11" x14ac:dyDescent="0.3">
      <c r="G53367" s="2"/>
      <c r="K53367" s="2"/>
    </row>
    <row r="53368" spans="7:11" x14ac:dyDescent="0.3">
      <c r="G53368" s="2"/>
      <c r="K53368" s="2"/>
    </row>
    <row r="53369" spans="7:11" x14ac:dyDescent="0.3">
      <c r="G53369" s="2"/>
      <c r="K53369" s="2"/>
    </row>
    <row r="53370" spans="7:11" x14ac:dyDescent="0.3">
      <c r="G53370" s="2"/>
      <c r="K53370" s="2"/>
    </row>
    <row r="53371" spans="7:11" x14ac:dyDescent="0.3">
      <c r="G53371" s="2"/>
      <c r="K53371" s="2"/>
    </row>
    <row r="53372" spans="7:11" x14ac:dyDescent="0.3">
      <c r="G53372" s="2"/>
      <c r="K53372" s="2"/>
    </row>
    <row r="53373" spans="7:11" x14ac:dyDescent="0.3">
      <c r="G53373" s="2"/>
      <c r="K53373" s="2"/>
    </row>
    <row r="53374" spans="7:11" x14ac:dyDescent="0.3">
      <c r="G53374" s="2"/>
      <c r="K53374" s="2"/>
    </row>
    <row r="53375" spans="7:11" x14ac:dyDescent="0.3">
      <c r="G53375" s="2"/>
      <c r="K53375" s="2"/>
    </row>
    <row r="53376" spans="7:11" x14ac:dyDescent="0.3">
      <c r="G53376" s="2"/>
      <c r="K53376" s="2"/>
    </row>
    <row r="53377" spans="7:11" x14ac:dyDescent="0.3">
      <c r="G53377" s="2"/>
      <c r="K53377" s="2"/>
    </row>
    <row r="53378" spans="7:11" x14ac:dyDescent="0.3">
      <c r="G53378" s="2"/>
      <c r="K53378" s="2"/>
    </row>
    <row r="53379" spans="7:11" x14ac:dyDescent="0.3">
      <c r="G53379" s="2"/>
      <c r="K53379" s="2"/>
    </row>
    <row r="53380" spans="7:11" x14ac:dyDescent="0.3">
      <c r="G53380" s="2"/>
      <c r="K53380" s="2"/>
    </row>
    <row r="53381" spans="7:11" x14ac:dyDescent="0.3">
      <c r="G53381" s="2"/>
      <c r="K53381" s="2"/>
    </row>
    <row r="53382" spans="7:11" x14ac:dyDescent="0.3">
      <c r="G53382" s="2"/>
      <c r="K53382" s="2"/>
    </row>
    <row r="53383" spans="7:11" x14ac:dyDescent="0.3">
      <c r="G53383" s="2"/>
      <c r="K53383" s="2"/>
    </row>
    <row r="53384" spans="7:11" x14ac:dyDescent="0.3">
      <c r="G53384" s="2"/>
      <c r="K53384" s="2"/>
    </row>
    <row r="53385" spans="7:11" x14ac:dyDescent="0.3">
      <c r="G53385" s="2"/>
      <c r="K53385" s="2"/>
    </row>
    <row r="53386" spans="7:11" x14ac:dyDescent="0.3">
      <c r="G53386" s="2"/>
      <c r="K53386" s="2"/>
    </row>
    <row r="53387" spans="7:11" x14ac:dyDescent="0.3">
      <c r="G53387" s="2"/>
      <c r="K53387" s="2"/>
    </row>
    <row r="53388" spans="7:11" x14ac:dyDescent="0.3">
      <c r="G53388" s="2"/>
      <c r="K53388" s="2"/>
    </row>
    <row r="53389" spans="7:11" x14ac:dyDescent="0.3">
      <c r="G53389" s="2"/>
      <c r="K53389" s="2"/>
    </row>
    <row r="53390" spans="7:11" x14ac:dyDescent="0.3">
      <c r="G53390" s="2"/>
      <c r="K53390" s="2"/>
    </row>
    <row r="53391" spans="7:11" x14ac:dyDescent="0.3">
      <c r="G53391" s="2"/>
      <c r="K53391" s="2"/>
    </row>
    <row r="53392" spans="7:11" x14ac:dyDescent="0.3">
      <c r="G53392" s="2"/>
      <c r="K53392" s="2"/>
    </row>
    <row r="53393" spans="7:11" x14ac:dyDescent="0.3">
      <c r="G53393" s="2"/>
      <c r="K53393" s="2"/>
    </row>
    <row r="53394" spans="7:11" x14ac:dyDescent="0.3">
      <c r="G53394" s="2"/>
      <c r="K53394" s="2"/>
    </row>
    <row r="53395" spans="7:11" x14ac:dyDescent="0.3">
      <c r="G53395" s="2"/>
      <c r="K53395" s="2"/>
    </row>
    <row r="53396" spans="7:11" x14ac:dyDescent="0.3">
      <c r="G53396" s="2"/>
      <c r="K53396" s="2"/>
    </row>
    <row r="53397" spans="7:11" x14ac:dyDescent="0.3">
      <c r="G53397" s="2"/>
      <c r="K53397" s="2"/>
    </row>
    <row r="53398" spans="7:11" x14ac:dyDescent="0.3">
      <c r="G53398" s="2"/>
      <c r="K53398" s="2"/>
    </row>
    <row r="53399" spans="7:11" x14ac:dyDescent="0.3">
      <c r="G53399" s="2"/>
      <c r="K53399" s="2"/>
    </row>
    <row r="53400" spans="7:11" x14ac:dyDescent="0.3">
      <c r="G53400" s="2"/>
      <c r="K53400" s="2"/>
    </row>
    <row r="53401" spans="7:11" x14ac:dyDescent="0.3">
      <c r="G53401" s="2"/>
      <c r="K53401" s="2"/>
    </row>
    <row r="53402" spans="7:11" x14ac:dyDescent="0.3">
      <c r="G53402" s="2"/>
      <c r="K53402" s="2"/>
    </row>
    <row r="53403" spans="7:11" x14ac:dyDescent="0.3">
      <c r="G53403" s="2"/>
      <c r="K53403" s="2"/>
    </row>
    <row r="53404" spans="7:11" x14ac:dyDescent="0.3">
      <c r="G53404" s="2"/>
      <c r="K53404" s="2"/>
    </row>
    <row r="53405" spans="7:11" x14ac:dyDescent="0.3">
      <c r="G53405" s="2"/>
      <c r="K53405" s="2"/>
    </row>
    <row r="53406" spans="7:11" x14ac:dyDescent="0.3">
      <c r="G53406" s="2"/>
      <c r="K53406" s="2"/>
    </row>
    <row r="53407" spans="7:11" x14ac:dyDescent="0.3">
      <c r="G53407" s="2"/>
      <c r="K53407" s="2"/>
    </row>
    <row r="53408" spans="7:11" x14ac:dyDescent="0.3">
      <c r="G53408" s="2"/>
      <c r="K53408" s="2"/>
    </row>
    <row r="53409" spans="7:11" x14ac:dyDescent="0.3">
      <c r="G53409" s="2"/>
      <c r="K53409" s="2"/>
    </row>
    <row r="53410" spans="7:11" x14ac:dyDescent="0.3">
      <c r="G53410" s="2"/>
      <c r="K53410" s="2"/>
    </row>
    <row r="53411" spans="7:11" x14ac:dyDescent="0.3">
      <c r="G53411" s="2"/>
      <c r="K53411" s="2"/>
    </row>
    <row r="53412" spans="7:11" x14ac:dyDescent="0.3">
      <c r="G53412" s="2"/>
      <c r="K53412" s="2"/>
    </row>
    <row r="53413" spans="7:11" x14ac:dyDescent="0.3">
      <c r="G53413" s="2"/>
      <c r="K53413" s="2"/>
    </row>
    <row r="53414" spans="7:11" x14ac:dyDescent="0.3">
      <c r="G53414" s="2"/>
      <c r="K53414" s="2"/>
    </row>
    <row r="53415" spans="7:11" x14ac:dyDescent="0.3">
      <c r="G53415" s="2"/>
      <c r="K53415" s="2"/>
    </row>
    <row r="53416" spans="7:11" x14ac:dyDescent="0.3">
      <c r="G53416" s="2"/>
      <c r="K53416" s="2"/>
    </row>
    <row r="53417" spans="7:11" x14ac:dyDescent="0.3">
      <c r="G53417" s="2"/>
      <c r="K53417" s="2"/>
    </row>
    <row r="53418" spans="7:11" x14ac:dyDescent="0.3">
      <c r="G53418" s="2"/>
      <c r="K53418" s="2"/>
    </row>
    <row r="53419" spans="7:11" x14ac:dyDescent="0.3">
      <c r="G53419" s="2"/>
      <c r="K53419" s="2"/>
    </row>
    <row r="53420" spans="7:11" x14ac:dyDescent="0.3">
      <c r="G53420" s="2"/>
      <c r="K53420" s="2"/>
    </row>
    <row r="53421" spans="7:11" x14ac:dyDescent="0.3">
      <c r="G53421" s="2"/>
      <c r="K53421" s="2"/>
    </row>
    <row r="53422" spans="7:11" x14ac:dyDescent="0.3">
      <c r="G53422" s="2"/>
      <c r="K53422" s="2"/>
    </row>
    <row r="53423" spans="7:11" x14ac:dyDescent="0.3">
      <c r="G53423" s="2"/>
      <c r="K53423" s="2"/>
    </row>
    <row r="53424" spans="7:11" x14ac:dyDescent="0.3">
      <c r="G53424" s="2"/>
      <c r="K53424" s="2"/>
    </row>
    <row r="53425" spans="7:11" x14ac:dyDescent="0.3">
      <c r="G53425" s="2"/>
      <c r="K53425" s="2"/>
    </row>
    <row r="53426" spans="7:11" x14ac:dyDescent="0.3">
      <c r="G53426" s="2"/>
      <c r="K53426" s="2"/>
    </row>
    <row r="53427" spans="7:11" x14ac:dyDescent="0.3">
      <c r="G53427" s="2"/>
      <c r="K53427" s="2"/>
    </row>
    <row r="53428" spans="7:11" x14ac:dyDescent="0.3">
      <c r="G53428" s="2"/>
      <c r="K53428" s="2"/>
    </row>
    <row r="53429" spans="7:11" x14ac:dyDescent="0.3">
      <c r="G53429" s="2"/>
      <c r="K53429" s="2"/>
    </row>
    <row r="53430" spans="7:11" x14ac:dyDescent="0.3">
      <c r="G53430" s="2"/>
      <c r="K53430" s="2"/>
    </row>
    <row r="53431" spans="7:11" x14ac:dyDescent="0.3">
      <c r="G53431" s="2"/>
      <c r="K53431" s="2"/>
    </row>
    <row r="53432" spans="7:11" x14ac:dyDescent="0.3">
      <c r="G53432" s="2"/>
      <c r="K53432" s="2"/>
    </row>
    <row r="53433" spans="7:11" x14ac:dyDescent="0.3">
      <c r="G53433" s="2"/>
      <c r="K53433" s="2"/>
    </row>
    <row r="53434" spans="7:11" x14ac:dyDescent="0.3">
      <c r="G53434" s="2"/>
      <c r="K53434" s="2"/>
    </row>
    <row r="53435" spans="7:11" x14ac:dyDescent="0.3">
      <c r="G53435" s="2"/>
      <c r="K53435" s="2"/>
    </row>
    <row r="53436" spans="7:11" x14ac:dyDescent="0.3">
      <c r="G53436" s="2"/>
      <c r="K53436" s="2"/>
    </row>
    <row r="53437" spans="7:11" x14ac:dyDescent="0.3">
      <c r="G53437" s="2"/>
      <c r="K53437" s="2"/>
    </row>
    <row r="53438" spans="7:11" x14ac:dyDescent="0.3">
      <c r="G53438" s="2"/>
      <c r="K53438" s="2"/>
    </row>
    <row r="53439" spans="7:11" x14ac:dyDescent="0.3">
      <c r="G53439" s="2"/>
      <c r="K53439" s="2"/>
    </row>
    <row r="53440" spans="7:11" x14ac:dyDescent="0.3">
      <c r="G53440" s="2"/>
      <c r="K53440" s="2"/>
    </row>
    <row r="53441" spans="7:11" x14ac:dyDescent="0.3">
      <c r="G53441" s="2"/>
      <c r="K53441" s="2"/>
    </row>
    <row r="53442" spans="7:11" x14ac:dyDescent="0.3">
      <c r="G53442" s="2"/>
      <c r="K53442" s="2"/>
    </row>
    <row r="53443" spans="7:11" x14ac:dyDescent="0.3">
      <c r="G53443" s="2"/>
      <c r="K53443" s="2"/>
    </row>
    <row r="53444" spans="7:11" x14ac:dyDescent="0.3">
      <c r="G53444" s="2"/>
      <c r="K53444" s="2"/>
    </row>
    <row r="53445" spans="7:11" x14ac:dyDescent="0.3">
      <c r="G53445" s="2"/>
      <c r="K53445" s="2"/>
    </row>
    <row r="53446" spans="7:11" x14ac:dyDescent="0.3">
      <c r="G53446" s="2"/>
      <c r="K53446" s="2"/>
    </row>
    <row r="53447" spans="7:11" x14ac:dyDescent="0.3">
      <c r="G53447" s="2"/>
      <c r="K53447" s="2"/>
    </row>
    <row r="53448" spans="7:11" x14ac:dyDescent="0.3">
      <c r="G53448" s="2"/>
      <c r="K53448" s="2"/>
    </row>
    <row r="53449" spans="7:11" x14ac:dyDescent="0.3">
      <c r="G53449" s="2"/>
      <c r="K53449" s="2"/>
    </row>
    <row r="53450" spans="7:11" x14ac:dyDescent="0.3">
      <c r="G53450" s="2"/>
      <c r="K53450" s="2"/>
    </row>
    <row r="53451" spans="7:11" x14ac:dyDescent="0.3">
      <c r="G53451" s="2"/>
      <c r="K53451" s="2"/>
    </row>
    <row r="53452" spans="7:11" x14ac:dyDescent="0.3">
      <c r="G53452" s="2"/>
      <c r="K53452" s="2"/>
    </row>
    <row r="53453" spans="7:11" x14ac:dyDescent="0.3">
      <c r="G53453" s="2"/>
      <c r="K53453" s="2"/>
    </row>
    <row r="53454" spans="7:11" x14ac:dyDescent="0.3">
      <c r="G53454" s="2"/>
      <c r="K53454" s="2"/>
    </row>
    <row r="53455" spans="7:11" x14ac:dyDescent="0.3">
      <c r="G53455" s="2"/>
      <c r="K53455" s="2"/>
    </row>
    <row r="53456" spans="7:11" x14ac:dyDescent="0.3">
      <c r="G53456" s="2"/>
      <c r="K53456" s="2"/>
    </row>
    <row r="53457" spans="7:11" x14ac:dyDescent="0.3">
      <c r="G53457" s="2"/>
      <c r="K53457" s="2"/>
    </row>
    <row r="53458" spans="7:11" x14ac:dyDescent="0.3">
      <c r="G53458" s="2"/>
      <c r="K53458" s="2"/>
    </row>
    <row r="53459" spans="7:11" x14ac:dyDescent="0.3">
      <c r="G53459" s="2"/>
      <c r="K53459" s="2"/>
    </row>
    <row r="53460" spans="7:11" x14ac:dyDescent="0.3">
      <c r="G53460" s="2"/>
      <c r="K53460" s="2"/>
    </row>
    <row r="53461" spans="7:11" x14ac:dyDescent="0.3">
      <c r="G53461" s="2"/>
      <c r="K53461" s="2"/>
    </row>
    <row r="53462" spans="7:11" x14ac:dyDescent="0.3">
      <c r="G53462" s="2"/>
      <c r="K53462" s="2"/>
    </row>
    <row r="53463" spans="7:11" x14ac:dyDescent="0.3">
      <c r="G53463" s="2"/>
      <c r="K53463" s="2"/>
    </row>
    <row r="53464" spans="7:11" x14ac:dyDescent="0.3">
      <c r="G53464" s="2"/>
      <c r="K53464" s="2"/>
    </row>
    <row r="53465" spans="7:11" x14ac:dyDescent="0.3">
      <c r="G53465" s="2"/>
      <c r="K53465" s="2"/>
    </row>
    <row r="53466" spans="7:11" x14ac:dyDescent="0.3">
      <c r="G53466" s="2"/>
      <c r="K53466" s="2"/>
    </row>
    <row r="53467" spans="7:11" x14ac:dyDescent="0.3">
      <c r="G53467" s="2"/>
      <c r="K53467" s="2"/>
    </row>
    <row r="53468" spans="7:11" x14ac:dyDescent="0.3">
      <c r="G53468" s="2"/>
      <c r="K53468" s="2"/>
    </row>
    <row r="53469" spans="7:11" x14ac:dyDescent="0.3">
      <c r="G53469" s="2"/>
      <c r="K53469" s="2"/>
    </row>
    <row r="53470" spans="7:11" x14ac:dyDescent="0.3">
      <c r="G53470" s="2"/>
      <c r="K53470" s="2"/>
    </row>
    <row r="53471" spans="7:11" x14ac:dyDescent="0.3">
      <c r="G53471" s="2"/>
      <c r="K53471" s="2"/>
    </row>
    <row r="53472" spans="7:11" x14ac:dyDescent="0.3">
      <c r="G53472" s="2"/>
      <c r="K53472" s="2"/>
    </row>
    <row r="53473" spans="7:11" x14ac:dyDescent="0.3">
      <c r="G53473" s="2"/>
      <c r="K53473" s="2"/>
    </row>
    <row r="53474" spans="7:11" x14ac:dyDescent="0.3">
      <c r="G53474" s="2"/>
      <c r="K53474" s="2"/>
    </row>
    <row r="53475" spans="7:11" x14ac:dyDescent="0.3">
      <c r="G53475" s="2"/>
      <c r="K53475" s="2"/>
    </row>
    <row r="53476" spans="7:11" x14ac:dyDescent="0.3">
      <c r="G53476" s="2"/>
      <c r="K53476" s="2"/>
    </row>
    <row r="53477" spans="7:11" x14ac:dyDescent="0.3">
      <c r="G53477" s="2"/>
      <c r="K53477" s="2"/>
    </row>
    <row r="53478" spans="7:11" x14ac:dyDescent="0.3">
      <c r="G53478" s="2"/>
      <c r="K53478" s="2"/>
    </row>
    <row r="53479" spans="7:11" x14ac:dyDescent="0.3">
      <c r="G53479" s="2"/>
      <c r="K53479" s="2"/>
    </row>
    <row r="53480" spans="7:11" x14ac:dyDescent="0.3">
      <c r="G53480" s="2"/>
      <c r="K53480" s="2"/>
    </row>
    <row r="53481" spans="7:11" x14ac:dyDescent="0.3">
      <c r="G53481" s="2"/>
      <c r="K53481" s="2"/>
    </row>
    <row r="53482" spans="7:11" x14ac:dyDescent="0.3">
      <c r="G53482" s="2"/>
      <c r="K53482" s="2"/>
    </row>
    <row r="53483" spans="7:11" x14ac:dyDescent="0.3">
      <c r="G53483" s="2"/>
      <c r="K53483" s="2"/>
    </row>
    <row r="53484" spans="7:11" x14ac:dyDescent="0.3">
      <c r="G53484" s="2"/>
      <c r="K53484" s="2"/>
    </row>
    <row r="53485" spans="7:11" x14ac:dyDescent="0.3">
      <c r="G53485" s="2"/>
      <c r="K53485" s="2"/>
    </row>
    <row r="53486" spans="7:11" x14ac:dyDescent="0.3">
      <c r="G53486" s="2"/>
      <c r="K53486" s="2"/>
    </row>
    <row r="53487" spans="7:11" x14ac:dyDescent="0.3">
      <c r="G53487" s="2"/>
      <c r="K53487" s="2"/>
    </row>
    <row r="53488" spans="7:11" x14ac:dyDescent="0.3">
      <c r="G53488" s="2"/>
      <c r="K53488" s="2"/>
    </row>
    <row r="53489" spans="7:11" x14ac:dyDescent="0.3">
      <c r="G53489" s="2"/>
      <c r="K53489" s="2"/>
    </row>
    <row r="53490" spans="7:11" x14ac:dyDescent="0.3">
      <c r="G53490" s="2"/>
      <c r="K53490" s="2"/>
    </row>
    <row r="53491" spans="7:11" x14ac:dyDescent="0.3">
      <c r="G53491" s="2"/>
      <c r="K53491" s="2"/>
    </row>
    <row r="53492" spans="7:11" x14ac:dyDescent="0.3">
      <c r="G53492" s="2"/>
      <c r="K53492" s="2"/>
    </row>
    <row r="53493" spans="7:11" x14ac:dyDescent="0.3">
      <c r="G53493" s="2"/>
      <c r="K53493" s="2"/>
    </row>
    <row r="53494" spans="7:11" x14ac:dyDescent="0.3">
      <c r="G53494" s="2"/>
      <c r="K53494" s="2"/>
    </row>
    <row r="53495" spans="7:11" x14ac:dyDescent="0.3">
      <c r="G53495" s="2"/>
      <c r="K53495" s="2"/>
    </row>
    <row r="53496" spans="7:11" x14ac:dyDescent="0.3">
      <c r="G53496" s="2"/>
      <c r="K53496" s="2"/>
    </row>
    <row r="53497" spans="7:11" x14ac:dyDescent="0.3">
      <c r="G53497" s="2"/>
      <c r="K53497" s="2"/>
    </row>
    <row r="53498" spans="7:11" x14ac:dyDescent="0.3">
      <c r="G53498" s="2"/>
      <c r="K53498" s="2"/>
    </row>
    <row r="53499" spans="7:11" x14ac:dyDescent="0.3">
      <c r="G53499" s="2"/>
      <c r="K53499" s="2"/>
    </row>
    <row r="53500" spans="7:11" x14ac:dyDescent="0.3">
      <c r="G53500" s="2"/>
      <c r="K53500" s="2"/>
    </row>
    <row r="53501" spans="7:11" x14ac:dyDescent="0.3">
      <c r="G53501" s="2"/>
      <c r="K53501" s="2"/>
    </row>
    <row r="53502" spans="7:11" x14ac:dyDescent="0.3">
      <c r="G53502" s="2"/>
      <c r="K53502" s="2"/>
    </row>
    <row r="53503" spans="7:11" x14ac:dyDescent="0.3">
      <c r="G53503" s="2"/>
      <c r="K53503" s="2"/>
    </row>
    <row r="53504" spans="7:11" x14ac:dyDescent="0.3">
      <c r="G53504" s="2"/>
      <c r="K53504" s="2"/>
    </row>
    <row r="53505" spans="7:11" x14ac:dyDescent="0.3">
      <c r="G53505" s="2"/>
      <c r="K53505" s="2"/>
    </row>
    <row r="53506" spans="7:11" x14ac:dyDescent="0.3">
      <c r="G53506" s="2"/>
      <c r="K53506" s="2"/>
    </row>
    <row r="53507" spans="7:11" x14ac:dyDescent="0.3">
      <c r="G53507" s="2"/>
      <c r="K53507" s="2"/>
    </row>
    <row r="53508" spans="7:11" x14ac:dyDescent="0.3">
      <c r="G53508" s="2"/>
      <c r="K53508" s="2"/>
    </row>
    <row r="53509" spans="7:11" x14ac:dyDescent="0.3">
      <c r="G53509" s="2"/>
      <c r="K53509" s="2"/>
    </row>
    <row r="53510" spans="7:11" x14ac:dyDescent="0.3">
      <c r="G53510" s="2"/>
      <c r="K53510" s="2"/>
    </row>
    <row r="53511" spans="7:11" x14ac:dyDescent="0.3">
      <c r="G53511" s="2"/>
      <c r="K53511" s="2"/>
    </row>
    <row r="53512" spans="7:11" x14ac:dyDescent="0.3">
      <c r="G53512" s="2"/>
      <c r="K53512" s="2"/>
    </row>
    <row r="53513" spans="7:11" x14ac:dyDescent="0.3">
      <c r="G53513" s="2"/>
      <c r="K53513" s="2"/>
    </row>
    <row r="53514" spans="7:11" x14ac:dyDescent="0.3">
      <c r="G53514" s="2"/>
      <c r="K53514" s="2"/>
    </row>
    <row r="53515" spans="7:11" x14ac:dyDescent="0.3">
      <c r="G53515" s="2"/>
      <c r="K53515" s="2"/>
    </row>
    <row r="53516" spans="7:11" x14ac:dyDescent="0.3">
      <c r="G53516" s="2"/>
      <c r="K53516" s="2"/>
    </row>
    <row r="53517" spans="7:11" x14ac:dyDescent="0.3">
      <c r="G53517" s="2"/>
      <c r="K53517" s="2"/>
    </row>
    <row r="53518" spans="7:11" x14ac:dyDescent="0.3">
      <c r="G53518" s="2"/>
      <c r="K53518" s="2"/>
    </row>
    <row r="53519" spans="7:11" x14ac:dyDescent="0.3">
      <c r="G53519" s="2"/>
      <c r="K53519" s="2"/>
    </row>
    <row r="53520" spans="7:11" x14ac:dyDescent="0.3">
      <c r="G53520" s="2"/>
      <c r="K53520" s="2"/>
    </row>
    <row r="53521" spans="7:11" x14ac:dyDescent="0.3">
      <c r="G53521" s="2"/>
      <c r="K53521" s="2"/>
    </row>
    <row r="53522" spans="7:11" x14ac:dyDescent="0.3">
      <c r="G53522" s="2"/>
      <c r="K53522" s="2"/>
    </row>
    <row r="53523" spans="7:11" x14ac:dyDescent="0.3">
      <c r="G53523" s="2"/>
      <c r="K53523" s="2"/>
    </row>
    <row r="53524" spans="7:11" x14ac:dyDescent="0.3">
      <c r="G53524" s="2"/>
      <c r="K53524" s="2"/>
    </row>
    <row r="53525" spans="7:11" x14ac:dyDescent="0.3">
      <c r="G53525" s="2"/>
      <c r="K53525" s="2"/>
    </row>
    <row r="53526" spans="7:11" x14ac:dyDescent="0.3">
      <c r="G53526" s="2"/>
      <c r="K53526" s="2"/>
    </row>
    <row r="53527" spans="7:11" x14ac:dyDescent="0.3">
      <c r="G53527" s="2"/>
      <c r="K53527" s="2"/>
    </row>
    <row r="53528" spans="7:11" x14ac:dyDescent="0.3">
      <c r="G53528" s="2"/>
      <c r="K53528" s="2"/>
    </row>
    <row r="53529" spans="7:11" x14ac:dyDescent="0.3">
      <c r="G53529" s="2"/>
      <c r="K53529" s="2"/>
    </row>
    <row r="53530" spans="7:11" x14ac:dyDescent="0.3">
      <c r="G53530" s="2"/>
      <c r="K53530" s="2"/>
    </row>
    <row r="53531" spans="7:11" x14ac:dyDescent="0.3">
      <c r="G53531" s="2"/>
      <c r="K53531" s="2"/>
    </row>
    <row r="53532" spans="7:11" x14ac:dyDescent="0.3">
      <c r="G53532" s="2"/>
      <c r="K53532" s="2"/>
    </row>
    <row r="53533" spans="7:11" x14ac:dyDescent="0.3">
      <c r="G53533" s="2"/>
      <c r="K53533" s="2"/>
    </row>
    <row r="53534" spans="7:11" x14ac:dyDescent="0.3">
      <c r="G53534" s="2"/>
      <c r="K53534" s="2"/>
    </row>
    <row r="53535" spans="7:11" x14ac:dyDescent="0.3">
      <c r="G53535" s="2"/>
      <c r="K53535" s="2"/>
    </row>
    <row r="53536" spans="7:11" x14ac:dyDescent="0.3">
      <c r="G53536" s="2"/>
      <c r="K53536" s="2"/>
    </row>
    <row r="53537" spans="7:11" x14ac:dyDescent="0.3">
      <c r="G53537" s="2"/>
      <c r="K53537" s="2"/>
    </row>
    <row r="53538" spans="7:11" x14ac:dyDescent="0.3">
      <c r="G53538" s="2"/>
      <c r="K53538" s="2"/>
    </row>
    <row r="53539" spans="7:11" x14ac:dyDescent="0.3">
      <c r="G53539" s="2"/>
      <c r="K53539" s="2"/>
    </row>
    <row r="53540" spans="7:11" x14ac:dyDescent="0.3">
      <c r="G53540" s="2"/>
      <c r="K53540" s="2"/>
    </row>
    <row r="53541" spans="7:11" x14ac:dyDescent="0.3">
      <c r="G53541" s="2"/>
      <c r="K53541" s="2"/>
    </row>
    <row r="53542" spans="7:11" x14ac:dyDescent="0.3">
      <c r="G53542" s="2"/>
      <c r="K53542" s="2"/>
    </row>
    <row r="53543" spans="7:11" x14ac:dyDescent="0.3">
      <c r="G53543" s="2"/>
      <c r="K53543" s="2"/>
    </row>
    <row r="53544" spans="7:11" x14ac:dyDescent="0.3">
      <c r="G53544" s="2"/>
      <c r="K53544" s="2"/>
    </row>
    <row r="53545" spans="7:11" x14ac:dyDescent="0.3">
      <c r="G53545" s="2"/>
      <c r="K53545" s="2"/>
    </row>
    <row r="53546" spans="7:11" x14ac:dyDescent="0.3">
      <c r="G53546" s="2"/>
      <c r="K53546" s="2"/>
    </row>
    <row r="53547" spans="7:11" x14ac:dyDescent="0.3">
      <c r="G53547" s="2"/>
      <c r="K53547" s="2"/>
    </row>
    <row r="53548" spans="7:11" x14ac:dyDescent="0.3">
      <c r="G53548" s="2"/>
      <c r="K53548" s="2"/>
    </row>
    <row r="53549" spans="7:11" x14ac:dyDescent="0.3">
      <c r="G53549" s="2"/>
      <c r="K53549" s="2"/>
    </row>
    <row r="53550" spans="7:11" x14ac:dyDescent="0.3">
      <c r="G53550" s="2"/>
      <c r="K53550" s="2"/>
    </row>
    <row r="53551" spans="7:11" x14ac:dyDescent="0.3">
      <c r="G53551" s="2"/>
      <c r="K53551" s="2"/>
    </row>
    <row r="53552" spans="7:11" x14ac:dyDescent="0.3">
      <c r="G53552" s="2"/>
      <c r="K53552" s="2"/>
    </row>
    <row r="53553" spans="7:11" x14ac:dyDescent="0.3">
      <c r="G53553" s="2"/>
      <c r="K53553" s="2"/>
    </row>
    <row r="53554" spans="7:11" x14ac:dyDescent="0.3">
      <c r="G53554" s="2"/>
      <c r="K53554" s="2"/>
    </row>
    <row r="53555" spans="7:11" x14ac:dyDescent="0.3">
      <c r="G53555" s="2"/>
      <c r="K53555" s="2"/>
    </row>
    <row r="53556" spans="7:11" x14ac:dyDescent="0.3">
      <c r="G53556" s="2"/>
      <c r="K53556" s="2"/>
    </row>
    <row r="53557" spans="7:11" x14ac:dyDescent="0.3">
      <c r="G53557" s="2"/>
      <c r="K53557" s="2"/>
    </row>
    <row r="53558" spans="7:11" x14ac:dyDescent="0.3">
      <c r="G53558" s="2"/>
      <c r="K53558" s="2"/>
    </row>
    <row r="53559" spans="7:11" x14ac:dyDescent="0.3">
      <c r="G53559" s="2"/>
      <c r="K53559" s="2"/>
    </row>
    <row r="53560" spans="7:11" x14ac:dyDescent="0.3">
      <c r="G53560" s="2"/>
      <c r="K53560" s="2"/>
    </row>
    <row r="53561" spans="7:11" x14ac:dyDescent="0.3">
      <c r="G53561" s="2"/>
      <c r="K53561" s="2"/>
    </row>
    <row r="53562" spans="7:11" x14ac:dyDescent="0.3">
      <c r="G53562" s="2"/>
      <c r="K53562" s="2"/>
    </row>
    <row r="53563" spans="7:11" x14ac:dyDescent="0.3">
      <c r="G53563" s="2"/>
      <c r="K53563" s="2"/>
    </row>
    <row r="53564" spans="7:11" x14ac:dyDescent="0.3">
      <c r="G53564" s="2"/>
      <c r="K53564" s="2"/>
    </row>
    <row r="53565" spans="7:11" x14ac:dyDescent="0.3">
      <c r="G53565" s="2"/>
      <c r="K53565" s="2"/>
    </row>
    <row r="53566" spans="7:11" x14ac:dyDescent="0.3">
      <c r="G53566" s="2"/>
      <c r="K53566" s="2"/>
    </row>
    <row r="53567" spans="7:11" x14ac:dyDescent="0.3">
      <c r="G53567" s="2"/>
      <c r="K53567" s="2"/>
    </row>
    <row r="53568" spans="7:11" x14ac:dyDescent="0.3">
      <c r="G53568" s="2"/>
      <c r="K53568" s="2"/>
    </row>
    <row r="53569" spans="7:11" x14ac:dyDescent="0.3">
      <c r="G53569" s="2"/>
      <c r="K53569" s="2"/>
    </row>
    <row r="53570" spans="7:11" x14ac:dyDescent="0.3">
      <c r="G53570" s="2"/>
      <c r="K53570" s="2"/>
    </row>
    <row r="53571" spans="7:11" x14ac:dyDescent="0.3">
      <c r="G53571" s="2"/>
      <c r="K53571" s="2"/>
    </row>
    <row r="53572" spans="7:11" x14ac:dyDescent="0.3">
      <c r="G53572" s="2"/>
      <c r="K53572" s="2"/>
    </row>
    <row r="53573" spans="7:11" x14ac:dyDescent="0.3">
      <c r="G53573" s="2"/>
      <c r="K53573" s="2"/>
    </row>
    <row r="53574" spans="7:11" x14ac:dyDescent="0.3">
      <c r="G53574" s="2"/>
      <c r="K53574" s="2"/>
    </row>
    <row r="53575" spans="7:11" x14ac:dyDescent="0.3">
      <c r="G53575" s="2"/>
      <c r="K53575" s="2"/>
    </row>
    <row r="53576" spans="7:11" x14ac:dyDescent="0.3">
      <c r="G53576" s="2"/>
      <c r="K53576" s="2"/>
    </row>
    <row r="53577" spans="7:11" x14ac:dyDescent="0.3">
      <c r="G53577" s="2"/>
      <c r="K53577" s="2"/>
    </row>
    <row r="53578" spans="7:11" x14ac:dyDescent="0.3">
      <c r="G53578" s="2"/>
      <c r="K53578" s="2"/>
    </row>
    <row r="53579" spans="7:11" x14ac:dyDescent="0.3">
      <c r="G53579" s="2"/>
      <c r="K53579" s="2"/>
    </row>
    <row r="53580" spans="7:11" x14ac:dyDescent="0.3">
      <c r="G53580" s="2"/>
      <c r="K53580" s="2"/>
    </row>
    <row r="53581" spans="7:11" x14ac:dyDescent="0.3">
      <c r="G53581" s="2"/>
      <c r="K53581" s="2"/>
    </row>
    <row r="53582" spans="7:11" x14ac:dyDescent="0.3">
      <c r="G53582" s="2"/>
      <c r="K53582" s="2"/>
    </row>
    <row r="53583" spans="7:11" x14ac:dyDescent="0.3">
      <c r="G53583" s="2"/>
      <c r="K53583" s="2"/>
    </row>
    <row r="53584" spans="7:11" x14ac:dyDescent="0.3">
      <c r="G53584" s="2"/>
      <c r="K53584" s="2"/>
    </row>
    <row r="53585" spans="7:11" x14ac:dyDescent="0.3">
      <c r="G53585" s="2"/>
      <c r="K53585" s="2"/>
    </row>
    <row r="53586" spans="7:11" x14ac:dyDescent="0.3">
      <c r="G53586" s="2"/>
      <c r="K53586" s="2"/>
    </row>
    <row r="53587" spans="7:11" x14ac:dyDescent="0.3">
      <c r="G53587" s="2"/>
      <c r="K53587" s="2"/>
    </row>
    <row r="53588" spans="7:11" x14ac:dyDescent="0.3">
      <c r="G53588" s="2"/>
      <c r="K53588" s="2"/>
    </row>
    <row r="53589" spans="7:11" x14ac:dyDescent="0.3">
      <c r="G53589" s="2"/>
      <c r="K53589" s="2"/>
    </row>
    <row r="53590" spans="7:11" x14ac:dyDescent="0.3">
      <c r="G53590" s="2"/>
      <c r="K53590" s="2"/>
    </row>
    <row r="53591" spans="7:11" x14ac:dyDescent="0.3">
      <c r="G53591" s="2"/>
      <c r="K53591" s="2"/>
    </row>
    <row r="53592" spans="7:11" x14ac:dyDescent="0.3">
      <c r="G53592" s="2"/>
      <c r="K53592" s="2"/>
    </row>
    <row r="53593" spans="7:11" x14ac:dyDescent="0.3">
      <c r="G53593" s="2"/>
      <c r="K53593" s="2"/>
    </row>
    <row r="53594" spans="7:11" x14ac:dyDescent="0.3">
      <c r="G53594" s="2"/>
      <c r="K53594" s="2"/>
    </row>
    <row r="53595" spans="7:11" x14ac:dyDescent="0.3">
      <c r="G53595" s="2"/>
      <c r="K53595" s="2"/>
    </row>
    <row r="53596" spans="7:11" x14ac:dyDescent="0.3">
      <c r="G53596" s="2"/>
      <c r="K53596" s="2"/>
    </row>
    <row r="53597" spans="7:11" x14ac:dyDescent="0.3">
      <c r="G53597" s="2"/>
      <c r="K53597" s="2"/>
    </row>
    <row r="53598" spans="7:11" x14ac:dyDescent="0.3">
      <c r="G53598" s="2"/>
      <c r="K53598" s="2"/>
    </row>
    <row r="53599" spans="7:11" x14ac:dyDescent="0.3">
      <c r="G53599" s="2"/>
      <c r="K53599" s="2"/>
    </row>
    <row r="53600" spans="7:11" x14ac:dyDescent="0.3">
      <c r="G53600" s="2"/>
      <c r="K53600" s="2"/>
    </row>
    <row r="53601" spans="7:11" x14ac:dyDescent="0.3">
      <c r="G53601" s="2"/>
      <c r="K53601" s="2"/>
    </row>
    <row r="53602" spans="7:11" x14ac:dyDescent="0.3">
      <c r="G53602" s="2"/>
      <c r="K53602" s="2"/>
    </row>
    <row r="53603" spans="7:11" x14ac:dyDescent="0.3">
      <c r="G53603" s="2"/>
      <c r="K53603" s="2"/>
    </row>
    <row r="53604" spans="7:11" x14ac:dyDescent="0.3">
      <c r="G53604" s="2"/>
      <c r="K53604" s="2"/>
    </row>
    <row r="53605" spans="7:11" x14ac:dyDescent="0.3">
      <c r="G53605" s="2"/>
      <c r="K53605" s="2"/>
    </row>
    <row r="53606" spans="7:11" x14ac:dyDescent="0.3">
      <c r="G53606" s="2"/>
      <c r="K53606" s="2"/>
    </row>
    <row r="53607" spans="7:11" x14ac:dyDescent="0.3">
      <c r="G53607" s="2"/>
      <c r="K53607" s="2"/>
    </row>
    <row r="53608" spans="7:11" x14ac:dyDescent="0.3">
      <c r="G53608" s="2"/>
      <c r="K53608" s="2"/>
    </row>
    <row r="53609" spans="7:11" x14ac:dyDescent="0.3">
      <c r="G53609" s="2"/>
      <c r="K53609" s="2"/>
    </row>
    <row r="53610" spans="7:11" x14ac:dyDescent="0.3">
      <c r="G53610" s="2"/>
      <c r="K53610" s="2"/>
    </row>
    <row r="53611" spans="7:11" x14ac:dyDescent="0.3">
      <c r="G53611" s="2"/>
      <c r="K53611" s="2"/>
    </row>
    <row r="53612" spans="7:11" x14ac:dyDescent="0.3">
      <c r="G53612" s="2"/>
      <c r="K53612" s="2"/>
    </row>
    <row r="53613" spans="7:11" x14ac:dyDescent="0.3">
      <c r="G53613" s="2"/>
      <c r="K53613" s="2"/>
    </row>
    <row r="53614" spans="7:11" x14ac:dyDescent="0.3">
      <c r="G53614" s="2"/>
      <c r="K53614" s="2"/>
    </row>
    <row r="53615" spans="7:11" x14ac:dyDescent="0.3">
      <c r="G53615" s="2"/>
      <c r="K53615" s="2"/>
    </row>
    <row r="53616" spans="7:11" x14ac:dyDescent="0.3">
      <c r="G53616" s="2"/>
      <c r="K53616" s="2"/>
    </row>
    <row r="53617" spans="7:11" x14ac:dyDescent="0.3">
      <c r="G53617" s="2"/>
      <c r="K53617" s="2"/>
    </row>
    <row r="53618" spans="7:11" x14ac:dyDescent="0.3">
      <c r="G53618" s="2"/>
      <c r="K53618" s="2"/>
    </row>
    <row r="53619" spans="7:11" x14ac:dyDescent="0.3">
      <c r="G53619" s="2"/>
      <c r="K53619" s="2"/>
    </row>
    <row r="53620" spans="7:11" x14ac:dyDescent="0.3">
      <c r="G53620" s="2"/>
      <c r="K53620" s="2"/>
    </row>
    <row r="53621" spans="7:11" x14ac:dyDescent="0.3">
      <c r="G53621" s="2"/>
      <c r="K53621" s="2"/>
    </row>
    <row r="53622" spans="7:11" x14ac:dyDescent="0.3">
      <c r="G53622" s="2"/>
      <c r="K53622" s="2"/>
    </row>
    <row r="53623" spans="7:11" x14ac:dyDescent="0.3">
      <c r="G53623" s="2"/>
      <c r="K53623" s="2"/>
    </row>
    <row r="53624" spans="7:11" x14ac:dyDescent="0.3">
      <c r="G53624" s="2"/>
      <c r="K53624" s="2"/>
    </row>
    <row r="53625" spans="7:11" x14ac:dyDescent="0.3">
      <c r="G53625" s="2"/>
      <c r="K53625" s="2"/>
    </row>
    <row r="53626" spans="7:11" x14ac:dyDescent="0.3">
      <c r="G53626" s="2"/>
      <c r="K53626" s="2"/>
    </row>
    <row r="53627" spans="7:11" x14ac:dyDescent="0.3">
      <c r="G53627" s="2"/>
      <c r="K53627" s="2"/>
    </row>
    <row r="53628" spans="7:11" x14ac:dyDescent="0.3">
      <c r="G53628" s="2"/>
      <c r="K53628" s="2"/>
    </row>
    <row r="53629" spans="7:11" x14ac:dyDescent="0.3">
      <c r="G53629" s="2"/>
      <c r="K53629" s="2"/>
    </row>
    <row r="53630" spans="7:11" x14ac:dyDescent="0.3">
      <c r="G53630" s="2"/>
      <c r="K53630" s="2"/>
    </row>
    <row r="53631" spans="7:11" x14ac:dyDescent="0.3">
      <c r="G53631" s="2"/>
      <c r="K53631" s="2"/>
    </row>
    <row r="53632" spans="7:11" x14ac:dyDescent="0.3">
      <c r="G53632" s="2"/>
      <c r="K53632" s="2"/>
    </row>
    <row r="53633" spans="7:11" x14ac:dyDescent="0.3">
      <c r="G53633" s="2"/>
      <c r="K53633" s="2"/>
    </row>
    <row r="53634" spans="7:11" x14ac:dyDescent="0.3">
      <c r="G53634" s="2"/>
      <c r="K53634" s="2"/>
    </row>
    <row r="53635" spans="7:11" x14ac:dyDescent="0.3">
      <c r="G53635" s="2"/>
      <c r="K53635" s="2"/>
    </row>
    <row r="53636" spans="7:11" x14ac:dyDescent="0.3">
      <c r="G53636" s="2"/>
      <c r="K53636" s="2"/>
    </row>
    <row r="53637" spans="7:11" x14ac:dyDescent="0.3">
      <c r="G53637" s="2"/>
      <c r="K53637" s="2"/>
    </row>
    <row r="53638" spans="7:11" x14ac:dyDescent="0.3">
      <c r="G53638" s="2"/>
      <c r="K53638" s="2"/>
    </row>
    <row r="53639" spans="7:11" x14ac:dyDescent="0.3">
      <c r="G53639" s="2"/>
      <c r="K53639" s="2"/>
    </row>
    <row r="53640" spans="7:11" x14ac:dyDescent="0.3">
      <c r="G53640" s="2"/>
      <c r="K53640" s="2"/>
    </row>
    <row r="53641" spans="7:11" x14ac:dyDescent="0.3">
      <c r="G53641" s="2"/>
      <c r="K53641" s="2"/>
    </row>
    <row r="53642" spans="7:11" x14ac:dyDescent="0.3">
      <c r="G53642" s="2"/>
      <c r="K53642" s="2"/>
    </row>
    <row r="53643" spans="7:11" x14ac:dyDescent="0.3">
      <c r="G53643" s="2"/>
      <c r="K53643" s="2"/>
    </row>
    <row r="53644" spans="7:11" x14ac:dyDescent="0.3">
      <c r="G53644" s="2"/>
      <c r="K53644" s="2"/>
    </row>
    <row r="53645" spans="7:11" x14ac:dyDescent="0.3">
      <c r="G53645" s="2"/>
      <c r="K53645" s="2"/>
    </row>
    <row r="53646" spans="7:11" x14ac:dyDescent="0.3">
      <c r="G53646" s="2"/>
      <c r="K53646" s="2"/>
    </row>
    <row r="53647" spans="7:11" x14ac:dyDescent="0.3">
      <c r="G53647" s="2"/>
      <c r="K53647" s="2"/>
    </row>
    <row r="53648" spans="7:11" x14ac:dyDescent="0.3">
      <c r="G53648" s="2"/>
      <c r="K53648" s="2"/>
    </row>
    <row r="53649" spans="7:11" x14ac:dyDescent="0.3">
      <c r="G53649" s="2"/>
      <c r="K53649" s="2"/>
    </row>
    <row r="53650" spans="7:11" x14ac:dyDescent="0.3">
      <c r="G53650" s="2"/>
      <c r="K53650" s="2"/>
    </row>
    <row r="53651" spans="7:11" x14ac:dyDescent="0.3">
      <c r="G53651" s="2"/>
      <c r="K53651" s="2"/>
    </row>
    <row r="53652" spans="7:11" x14ac:dyDescent="0.3">
      <c r="G53652" s="2"/>
      <c r="K53652" s="2"/>
    </row>
    <row r="53653" spans="7:11" x14ac:dyDescent="0.3">
      <c r="G53653" s="2"/>
      <c r="K53653" s="2"/>
    </row>
    <row r="53654" spans="7:11" x14ac:dyDescent="0.3">
      <c r="G53654" s="2"/>
      <c r="K53654" s="2"/>
    </row>
    <row r="53655" spans="7:11" x14ac:dyDescent="0.3">
      <c r="G53655" s="2"/>
      <c r="K53655" s="2"/>
    </row>
    <row r="53656" spans="7:11" x14ac:dyDescent="0.3">
      <c r="G53656" s="2"/>
      <c r="K53656" s="2"/>
    </row>
    <row r="53657" spans="7:11" x14ac:dyDescent="0.3">
      <c r="G53657" s="2"/>
      <c r="K53657" s="2"/>
    </row>
    <row r="53658" spans="7:11" x14ac:dyDescent="0.3">
      <c r="G53658" s="2"/>
      <c r="K53658" s="2"/>
    </row>
    <row r="53659" spans="7:11" x14ac:dyDescent="0.3">
      <c r="G53659" s="2"/>
      <c r="K53659" s="2"/>
    </row>
    <row r="53660" spans="7:11" x14ac:dyDescent="0.3">
      <c r="G53660" s="2"/>
      <c r="K53660" s="2"/>
    </row>
    <row r="53661" spans="7:11" x14ac:dyDescent="0.3">
      <c r="G53661" s="2"/>
      <c r="K53661" s="2"/>
    </row>
    <row r="53662" spans="7:11" x14ac:dyDescent="0.3">
      <c r="G53662" s="2"/>
      <c r="K53662" s="2"/>
    </row>
    <row r="53663" spans="7:11" x14ac:dyDescent="0.3">
      <c r="G53663" s="2"/>
      <c r="K53663" s="2"/>
    </row>
    <row r="53664" spans="7:11" x14ac:dyDescent="0.3">
      <c r="G53664" s="2"/>
      <c r="K53664" s="2"/>
    </row>
    <row r="53665" spans="7:11" x14ac:dyDescent="0.3">
      <c r="G53665" s="2"/>
      <c r="K53665" s="2"/>
    </row>
    <row r="53666" spans="7:11" x14ac:dyDescent="0.3">
      <c r="G53666" s="2"/>
      <c r="K53666" s="2"/>
    </row>
    <row r="53667" spans="7:11" x14ac:dyDescent="0.3">
      <c r="G53667" s="2"/>
      <c r="K53667" s="2"/>
    </row>
    <row r="53668" spans="7:11" x14ac:dyDescent="0.3">
      <c r="G53668" s="2"/>
      <c r="K53668" s="2"/>
    </row>
    <row r="53669" spans="7:11" x14ac:dyDescent="0.3">
      <c r="G53669" s="2"/>
      <c r="K53669" s="2"/>
    </row>
    <row r="53670" spans="7:11" x14ac:dyDescent="0.3">
      <c r="G53670" s="2"/>
      <c r="K53670" s="2"/>
    </row>
    <row r="53671" spans="7:11" x14ac:dyDescent="0.3">
      <c r="G53671" s="2"/>
      <c r="K53671" s="2"/>
    </row>
    <row r="53672" spans="7:11" x14ac:dyDescent="0.3">
      <c r="G53672" s="2"/>
      <c r="K53672" s="2"/>
    </row>
    <row r="53673" spans="7:11" x14ac:dyDescent="0.3">
      <c r="G53673" s="2"/>
      <c r="K53673" s="2"/>
    </row>
    <row r="53674" spans="7:11" x14ac:dyDescent="0.3">
      <c r="G53674" s="2"/>
      <c r="K53674" s="2"/>
    </row>
    <row r="53675" spans="7:11" x14ac:dyDescent="0.3">
      <c r="G53675" s="2"/>
      <c r="K53675" s="2"/>
    </row>
    <row r="53676" spans="7:11" x14ac:dyDescent="0.3">
      <c r="G53676" s="2"/>
      <c r="K53676" s="2"/>
    </row>
    <row r="53677" spans="7:11" x14ac:dyDescent="0.3">
      <c r="G53677" s="2"/>
      <c r="K53677" s="2"/>
    </row>
    <row r="53678" spans="7:11" x14ac:dyDescent="0.3">
      <c r="G53678" s="2"/>
      <c r="K53678" s="2"/>
    </row>
    <row r="53679" spans="7:11" x14ac:dyDescent="0.3">
      <c r="G53679" s="2"/>
      <c r="K53679" s="2"/>
    </row>
    <row r="53680" spans="7:11" x14ac:dyDescent="0.3">
      <c r="G53680" s="2"/>
      <c r="K53680" s="2"/>
    </row>
    <row r="53681" spans="7:11" x14ac:dyDescent="0.3">
      <c r="G53681" s="2"/>
      <c r="K53681" s="2"/>
    </row>
    <row r="53682" spans="7:11" x14ac:dyDescent="0.3">
      <c r="G53682" s="2"/>
      <c r="K53682" s="2"/>
    </row>
    <row r="53683" spans="7:11" x14ac:dyDescent="0.3">
      <c r="G53683" s="2"/>
      <c r="K53683" s="2"/>
    </row>
    <row r="53684" spans="7:11" x14ac:dyDescent="0.3">
      <c r="G53684" s="2"/>
      <c r="K53684" s="2"/>
    </row>
    <row r="53685" spans="7:11" x14ac:dyDescent="0.3">
      <c r="G53685" s="2"/>
      <c r="K53685" s="2"/>
    </row>
    <row r="53686" spans="7:11" x14ac:dyDescent="0.3">
      <c r="G53686" s="2"/>
      <c r="K53686" s="2"/>
    </row>
    <row r="53687" spans="7:11" x14ac:dyDescent="0.3">
      <c r="G53687" s="2"/>
      <c r="K53687" s="2"/>
    </row>
    <row r="53688" spans="7:11" x14ac:dyDescent="0.3">
      <c r="G53688" s="2"/>
      <c r="K53688" s="2"/>
    </row>
    <row r="53689" spans="7:11" x14ac:dyDescent="0.3">
      <c r="G53689" s="2"/>
      <c r="K53689" s="2"/>
    </row>
    <row r="53690" spans="7:11" x14ac:dyDescent="0.3">
      <c r="G53690" s="2"/>
      <c r="K53690" s="2"/>
    </row>
    <row r="53691" spans="7:11" x14ac:dyDescent="0.3">
      <c r="G53691" s="2"/>
      <c r="K53691" s="2"/>
    </row>
    <row r="53692" spans="7:11" x14ac:dyDescent="0.3">
      <c r="G53692" s="2"/>
      <c r="K53692" s="2"/>
    </row>
    <row r="53693" spans="7:11" x14ac:dyDescent="0.3">
      <c r="G53693" s="2"/>
      <c r="K53693" s="2"/>
    </row>
    <row r="53694" spans="7:11" x14ac:dyDescent="0.3">
      <c r="G53694" s="2"/>
      <c r="K53694" s="2"/>
    </row>
    <row r="53695" spans="7:11" x14ac:dyDescent="0.3">
      <c r="G53695" s="2"/>
      <c r="K53695" s="2"/>
    </row>
    <row r="53696" spans="7:11" x14ac:dyDescent="0.3">
      <c r="G53696" s="2"/>
      <c r="K53696" s="2"/>
    </row>
    <row r="53697" spans="7:11" x14ac:dyDescent="0.3">
      <c r="G53697" s="2"/>
      <c r="K53697" s="2"/>
    </row>
    <row r="53698" spans="7:11" x14ac:dyDescent="0.3">
      <c r="G53698" s="2"/>
      <c r="K53698" s="2"/>
    </row>
    <row r="53699" spans="7:11" x14ac:dyDescent="0.3">
      <c r="G53699" s="2"/>
      <c r="K53699" s="2"/>
    </row>
    <row r="53700" spans="7:11" x14ac:dyDescent="0.3">
      <c r="G53700" s="2"/>
      <c r="K53700" s="2"/>
    </row>
    <row r="53701" spans="7:11" x14ac:dyDescent="0.3">
      <c r="G53701" s="2"/>
      <c r="K53701" s="2"/>
    </row>
    <row r="53702" spans="7:11" x14ac:dyDescent="0.3">
      <c r="G53702" s="2"/>
      <c r="K53702" s="2"/>
    </row>
    <row r="53703" spans="7:11" x14ac:dyDescent="0.3">
      <c r="G53703" s="2"/>
      <c r="K53703" s="2"/>
    </row>
    <row r="53704" spans="7:11" x14ac:dyDescent="0.3">
      <c r="G53704" s="2"/>
      <c r="K53704" s="2"/>
    </row>
    <row r="53705" spans="7:11" x14ac:dyDescent="0.3">
      <c r="G53705" s="2"/>
      <c r="K53705" s="2"/>
    </row>
    <row r="53706" spans="7:11" x14ac:dyDescent="0.3">
      <c r="G53706" s="2"/>
      <c r="K53706" s="2"/>
    </row>
    <row r="53707" spans="7:11" x14ac:dyDescent="0.3">
      <c r="G53707" s="2"/>
      <c r="K53707" s="2"/>
    </row>
    <row r="53708" spans="7:11" x14ac:dyDescent="0.3">
      <c r="G53708" s="2"/>
      <c r="K53708" s="2"/>
    </row>
    <row r="53709" spans="7:11" x14ac:dyDescent="0.3">
      <c r="G53709" s="2"/>
      <c r="K53709" s="2"/>
    </row>
    <row r="53710" spans="7:11" x14ac:dyDescent="0.3">
      <c r="G53710" s="2"/>
      <c r="K53710" s="2"/>
    </row>
    <row r="53711" spans="7:11" x14ac:dyDescent="0.3">
      <c r="G53711" s="2"/>
      <c r="K53711" s="2"/>
    </row>
    <row r="53712" spans="7:11" x14ac:dyDescent="0.3">
      <c r="G53712" s="2"/>
      <c r="K53712" s="2"/>
    </row>
    <row r="53713" spans="7:11" x14ac:dyDescent="0.3">
      <c r="G53713" s="2"/>
      <c r="K53713" s="2"/>
    </row>
    <row r="53714" spans="7:11" x14ac:dyDescent="0.3">
      <c r="G53714" s="2"/>
      <c r="K53714" s="2"/>
    </row>
    <row r="53715" spans="7:11" x14ac:dyDescent="0.3">
      <c r="G53715" s="2"/>
      <c r="K53715" s="2"/>
    </row>
    <row r="53716" spans="7:11" x14ac:dyDescent="0.3">
      <c r="G53716" s="2"/>
      <c r="K53716" s="2"/>
    </row>
    <row r="53717" spans="7:11" x14ac:dyDescent="0.3">
      <c r="G53717" s="2"/>
      <c r="K53717" s="2"/>
    </row>
    <row r="53718" spans="7:11" x14ac:dyDescent="0.3">
      <c r="G53718" s="2"/>
      <c r="K53718" s="2"/>
    </row>
    <row r="53719" spans="7:11" x14ac:dyDescent="0.3">
      <c r="G53719" s="2"/>
      <c r="K53719" s="2"/>
    </row>
    <row r="53720" spans="7:11" x14ac:dyDescent="0.3">
      <c r="G53720" s="2"/>
      <c r="K53720" s="2"/>
    </row>
    <row r="53721" spans="7:11" x14ac:dyDescent="0.3">
      <c r="G53721" s="2"/>
      <c r="K53721" s="2"/>
    </row>
    <row r="53722" spans="7:11" x14ac:dyDescent="0.3">
      <c r="G53722" s="2"/>
      <c r="K53722" s="2"/>
    </row>
    <row r="53723" spans="7:11" x14ac:dyDescent="0.3">
      <c r="G53723" s="2"/>
      <c r="K53723" s="2"/>
    </row>
    <row r="53724" spans="7:11" x14ac:dyDescent="0.3">
      <c r="G53724" s="2"/>
      <c r="K53724" s="2"/>
    </row>
    <row r="53725" spans="7:11" x14ac:dyDescent="0.3">
      <c r="G53725" s="2"/>
      <c r="K53725" s="2"/>
    </row>
    <row r="53726" spans="7:11" x14ac:dyDescent="0.3">
      <c r="G53726" s="2"/>
      <c r="K53726" s="2"/>
    </row>
    <row r="53727" spans="7:11" x14ac:dyDescent="0.3">
      <c r="G53727" s="2"/>
      <c r="K53727" s="2"/>
    </row>
    <row r="53728" spans="7:11" x14ac:dyDescent="0.3">
      <c r="G53728" s="2"/>
      <c r="K53728" s="2"/>
    </row>
    <row r="53729" spans="7:11" x14ac:dyDescent="0.3">
      <c r="G53729" s="2"/>
      <c r="K53729" s="2"/>
    </row>
    <row r="53730" spans="7:11" x14ac:dyDescent="0.3">
      <c r="G53730" s="2"/>
      <c r="K53730" s="2"/>
    </row>
    <row r="53731" spans="7:11" x14ac:dyDescent="0.3">
      <c r="G53731" s="2"/>
      <c r="K53731" s="2"/>
    </row>
    <row r="53732" spans="7:11" x14ac:dyDescent="0.3">
      <c r="G53732" s="2"/>
      <c r="K53732" s="2"/>
    </row>
    <row r="53733" spans="7:11" x14ac:dyDescent="0.3">
      <c r="G53733" s="2"/>
      <c r="K53733" s="2"/>
    </row>
    <row r="53734" spans="7:11" x14ac:dyDescent="0.3">
      <c r="G53734" s="2"/>
      <c r="K53734" s="2"/>
    </row>
    <row r="53735" spans="7:11" x14ac:dyDescent="0.3">
      <c r="G53735" s="2"/>
      <c r="K53735" s="2"/>
    </row>
    <row r="53736" spans="7:11" x14ac:dyDescent="0.3">
      <c r="G53736" s="2"/>
      <c r="K53736" s="2"/>
    </row>
    <row r="53737" spans="7:11" x14ac:dyDescent="0.3">
      <c r="G53737" s="2"/>
      <c r="K53737" s="2"/>
    </row>
    <row r="53738" spans="7:11" x14ac:dyDescent="0.3">
      <c r="G53738" s="2"/>
      <c r="K53738" s="2"/>
    </row>
    <row r="53739" spans="7:11" x14ac:dyDescent="0.3">
      <c r="G53739" s="2"/>
      <c r="K53739" s="2"/>
    </row>
    <row r="53740" spans="7:11" x14ac:dyDescent="0.3">
      <c r="G53740" s="2"/>
      <c r="K53740" s="2"/>
    </row>
    <row r="53741" spans="7:11" x14ac:dyDescent="0.3">
      <c r="G53741" s="2"/>
      <c r="K53741" s="2"/>
    </row>
    <row r="53742" spans="7:11" x14ac:dyDescent="0.3">
      <c r="G53742" s="2"/>
      <c r="K53742" s="2"/>
    </row>
    <row r="53743" spans="7:11" x14ac:dyDescent="0.3">
      <c r="G53743" s="2"/>
      <c r="K53743" s="2"/>
    </row>
    <row r="53744" spans="7:11" x14ac:dyDescent="0.3">
      <c r="G53744" s="2"/>
      <c r="K53744" s="2"/>
    </row>
    <row r="53745" spans="7:11" x14ac:dyDescent="0.3">
      <c r="G53745" s="2"/>
      <c r="K53745" s="2"/>
    </row>
    <row r="53746" spans="7:11" x14ac:dyDescent="0.3">
      <c r="G53746" s="2"/>
      <c r="K53746" s="2"/>
    </row>
    <row r="53747" spans="7:11" x14ac:dyDescent="0.3">
      <c r="G53747" s="2"/>
      <c r="K53747" s="2"/>
    </row>
    <row r="53748" spans="7:11" x14ac:dyDescent="0.3">
      <c r="G53748" s="2"/>
      <c r="K53748" s="2"/>
    </row>
    <row r="53749" spans="7:11" x14ac:dyDescent="0.3">
      <c r="G53749" s="2"/>
      <c r="K53749" s="2"/>
    </row>
    <row r="53750" spans="7:11" x14ac:dyDescent="0.3">
      <c r="G53750" s="2"/>
      <c r="K53750" s="2"/>
    </row>
    <row r="53751" spans="7:11" x14ac:dyDescent="0.3">
      <c r="G53751" s="2"/>
      <c r="K53751" s="2"/>
    </row>
    <row r="53752" spans="7:11" x14ac:dyDescent="0.3">
      <c r="G53752" s="2"/>
      <c r="K53752" s="2"/>
    </row>
    <row r="53753" spans="7:11" x14ac:dyDescent="0.3">
      <c r="G53753" s="2"/>
      <c r="K53753" s="2"/>
    </row>
    <row r="53754" spans="7:11" x14ac:dyDescent="0.3">
      <c r="G53754" s="2"/>
      <c r="K53754" s="2"/>
    </row>
    <row r="53755" spans="7:11" x14ac:dyDescent="0.3">
      <c r="G53755" s="2"/>
      <c r="K53755" s="2"/>
    </row>
    <row r="53756" spans="7:11" x14ac:dyDescent="0.3">
      <c r="G53756" s="2"/>
      <c r="K53756" s="2"/>
    </row>
    <row r="53757" spans="7:11" x14ac:dyDescent="0.3">
      <c r="G53757" s="2"/>
      <c r="K53757" s="2"/>
    </row>
    <row r="53758" spans="7:11" x14ac:dyDescent="0.3">
      <c r="G53758" s="2"/>
      <c r="K53758" s="2"/>
    </row>
    <row r="53759" spans="7:11" x14ac:dyDescent="0.3">
      <c r="G53759" s="2"/>
      <c r="K53759" s="2"/>
    </row>
    <row r="53760" spans="7:11" x14ac:dyDescent="0.3">
      <c r="G53760" s="2"/>
      <c r="K53760" s="2"/>
    </row>
    <row r="53761" spans="7:11" x14ac:dyDescent="0.3">
      <c r="G53761" s="2"/>
      <c r="K53761" s="2"/>
    </row>
    <row r="53762" spans="7:11" x14ac:dyDescent="0.3">
      <c r="G53762" s="2"/>
      <c r="K53762" s="2"/>
    </row>
    <row r="53763" spans="7:11" x14ac:dyDescent="0.3">
      <c r="G53763" s="2"/>
      <c r="K53763" s="2"/>
    </row>
    <row r="53764" spans="7:11" x14ac:dyDescent="0.3">
      <c r="G53764" s="2"/>
      <c r="K53764" s="2"/>
    </row>
    <row r="53765" spans="7:11" x14ac:dyDescent="0.3">
      <c r="G53765" s="2"/>
      <c r="K53765" s="2"/>
    </row>
    <row r="53766" spans="7:11" x14ac:dyDescent="0.3">
      <c r="G53766" s="2"/>
      <c r="K53766" s="2"/>
    </row>
    <row r="53767" spans="7:11" x14ac:dyDescent="0.3">
      <c r="G53767" s="2"/>
      <c r="K53767" s="2"/>
    </row>
    <row r="53768" spans="7:11" x14ac:dyDescent="0.3">
      <c r="G53768" s="2"/>
      <c r="K53768" s="2"/>
    </row>
    <row r="53769" spans="7:11" x14ac:dyDescent="0.3">
      <c r="G53769" s="2"/>
      <c r="K53769" s="2"/>
    </row>
    <row r="53770" spans="7:11" x14ac:dyDescent="0.3">
      <c r="G53770" s="2"/>
      <c r="K53770" s="2"/>
    </row>
    <row r="53771" spans="7:11" x14ac:dyDescent="0.3">
      <c r="G53771" s="2"/>
      <c r="K53771" s="2"/>
    </row>
    <row r="53772" spans="7:11" x14ac:dyDescent="0.3">
      <c r="G53772" s="2"/>
      <c r="K53772" s="2"/>
    </row>
    <row r="53773" spans="7:11" x14ac:dyDescent="0.3">
      <c r="G53773" s="2"/>
      <c r="K53773" s="2"/>
    </row>
    <row r="53774" spans="7:11" x14ac:dyDescent="0.3">
      <c r="G53774" s="2"/>
      <c r="K53774" s="2"/>
    </row>
    <row r="53775" spans="7:11" x14ac:dyDescent="0.3">
      <c r="G53775" s="2"/>
      <c r="K53775" s="2"/>
    </row>
    <row r="53776" spans="7:11" x14ac:dyDescent="0.3">
      <c r="G53776" s="2"/>
      <c r="K53776" s="2"/>
    </row>
    <row r="53777" spans="7:11" x14ac:dyDescent="0.3">
      <c r="G53777" s="2"/>
      <c r="K53777" s="2"/>
    </row>
    <row r="53778" spans="7:11" x14ac:dyDescent="0.3">
      <c r="G53778" s="2"/>
      <c r="K53778" s="2"/>
    </row>
    <row r="53779" spans="7:11" x14ac:dyDescent="0.3">
      <c r="G53779" s="2"/>
      <c r="K53779" s="2"/>
    </row>
    <row r="53780" spans="7:11" x14ac:dyDescent="0.3">
      <c r="G53780" s="2"/>
      <c r="K53780" s="2"/>
    </row>
    <row r="53781" spans="7:11" x14ac:dyDescent="0.3">
      <c r="G53781" s="2"/>
      <c r="K53781" s="2"/>
    </row>
    <row r="53782" spans="7:11" x14ac:dyDescent="0.3">
      <c r="G53782" s="2"/>
      <c r="K53782" s="2"/>
    </row>
    <row r="53783" spans="7:11" x14ac:dyDescent="0.3">
      <c r="G53783" s="2"/>
      <c r="K53783" s="2"/>
    </row>
    <row r="53784" spans="7:11" x14ac:dyDescent="0.3">
      <c r="G53784" s="2"/>
      <c r="K53784" s="2"/>
    </row>
    <row r="53785" spans="7:11" x14ac:dyDescent="0.3">
      <c r="G53785" s="2"/>
      <c r="K53785" s="2"/>
    </row>
    <row r="53786" spans="7:11" x14ac:dyDescent="0.3">
      <c r="G53786" s="2"/>
      <c r="K53786" s="2"/>
    </row>
    <row r="53787" spans="7:11" x14ac:dyDescent="0.3">
      <c r="G53787" s="2"/>
      <c r="K53787" s="2"/>
    </row>
    <row r="53788" spans="7:11" x14ac:dyDescent="0.3">
      <c r="G53788" s="2"/>
      <c r="K53788" s="2"/>
    </row>
    <row r="53789" spans="7:11" x14ac:dyDescent="0.3">
      <c r="G53789" s="2"/>
      <c r="K53789" s="2"/>
    </row>
    <row r="53790" spans="7:11" x14ac:dyDescent="0.3">
      <c r="G53790" s="2"/>
      <c r="K53790" s="2"/>
    </row>
    <row r="53791" spans="7:11" x14ac:dyDescent="0.3">
      <c r="G53791" s="2"/>
      <c r="K53791" s="2"/>
    </row>
    <row r="53792" spans="7:11" x14ac:dyDescent="0.3">
      <c r="G53792" s="2"/>
      <c r="K53792" s="2"/>
    </row>
    <row r="53793" spans="7:11" x14ac:dyDescent="0.3">
      <c r="G53793" s="2"/>
      <c r="K53793" s="2"/>
    </row>
    <row r="53794" spans="7:11" x14ac:dyDescent="0.3">
      <c r="G53794" s="2"/>
      <c r="K53794" s="2"/>
    </row>
    <row r="53795" spans="7:11" x14ac:dyDescent="0.3">
      <c r="G53795" s="2"/>
      <c r="K53795" s="2"/>
    </row>
    <row r="53796" spans="7:11" x14ac:dyDescent="0.3">
      <c r="G53796" s="2"/>
      <c r="K53796" s="2"/>
    </row>
    <row r="53797" spans="7:11" x14ac:dyDescent="0.3">
      <c r="G53797" s="2"/>
      <c r="K53797" s="2"/>
    </row>
    <row r="53798" spans="7:11" x14ac:dyDescent="0.3">
      <c r="G53798" s="2"/>
      <c r="K53798" s="2"/>
    </row>
    <row r="53799" spans="7:11" x14ac:dyDescent="0.3">
      <c r="G53799" s="2"/>
      <c r="K53799" s="2"/>
    </row>
    <row r="53800" spans="7:11" x14ac:dyDescent="0.3">
      <c r="G53800" s="2"/>
      <c r="K53800" s="2"/>
    </row>
    <row r="53801" spans="7:11" x14ac:dyDescent="0.3">
      <c r="G53801" s="2"/>
      <c r="K53801" s="2"/>
    </row>
    <row r="53802" spans="7:11" x14ac:dyDescent="0.3">
      <c r="G53802" s="2"/>
      <c r="K53802" s="2"/>
    </row>
    <row r="53803" spans="7:11" x14ac:dyDescent="0.3">
      <c r="G53803" s="2"/>
      <c r="K53803" s="2"/>
    </row>
    <row r="53804" spans="7:11" x14ac:dyDescent="0.3">
      <c r="G53804" s="2"/>
      <c r="K53804" s="2"/>
    </row>
    <row r="53805" spans="7:11" x14ac:dyDescent="0.3">
      <c r="G53805" s="2"/>
      <c r="K53805" s="2"/>
    </row>
    <row r="53806" spans="7:11" x14ac:dyDescent="0.3">
      <c r="G53806" s="2"/>
      <c r="K53806" s="2"/>
    </row>
    <row r="53807" spans="7:11" x14ac:dyDescent="0.3">
      <c r="G53807" s="2"/>
      <c r="K53807" s="2"/>
    </row>
    <row r="53808" spans="7:11" x14ac:dyDescent="0.3">
      <c r="G53808" s="2"/>
      <c r="K53808" s="2"/>
    </row>
    <row r="53809" spans="7:11" x14ac:dyDescent="0.3">
      <c r="G53809" s="2"/>
      <c r="K53809" s="2"/>
    </row>
    <row r="53810" spans="7:11" x14ac:dyDescent="0.3">
      <c r="G53810" s="2"/>
      <c r="K53810" s="2"/>
    </row>
    <row r="53811" spans="7:11" x14ac:dyDescent="0.3">
      <c r="G53811" s="2"/>
      <c r="K53811" s="2"/>
    </row>
    <row r="53812" spans="7:11" x14ac:dyDescent="0.3">
      <c r="G53812" s="2"/>
      <c r="K53812" s="2"/>
    </row>
    <row r="53813" spans="7:11" x14ac:dyDescent="0.3">
      <c r="G53813" s="2"/>
      <c r="K53813" s="2"/>
    </row>
    <row r="53814" spans="7:11" x14ac:dyDescent="0.3">
      <c r="G53814" s="2"/>
      <c r="K53814" s="2"/>
    </row>
    <row r="53815" spans="7:11" x14ac:dyDescent="0.3">
      <c r="G53815" s="2"/>
      <c r="K53815" s="2"/>
    </row>
    <row r="53816" spans="7:11" x14ac:dyDescent="0.3">
      <c r="G53816" s="2"/>
      <c r="K53816" s="2"/>
    </row>
    <row r="53817" spans="7:11" x14ac:dyDescent="0.3">
      <c r="G53817" s="2"/>
      <c r="K53817" s="2"/>
    </row>
    <row r="53818" spans="7:11" x14ac:dyDescent="0.3">
      <c r="G53818" s="2"/>
      <c r="K53818" s="2"/>
    </row>
    <row r="53819" spans="7:11" x14ac:dyDescent="0.3">
      <c r="G53819" s="2"/>
      <c r="K53819" s="2"/>
    </row>
    <row r="53820" spans="7:11" x14ac:dyDescent="0.3">
      <c r="G53820" s="2"/>
      <c r="K53820" s="2"/>
    </row>
    <row r="53821" spans="7:11" x14ac:dyDescent="0.3">
      <c r="G53821" s="2"/>
      <c r="K53821" s="2"/>
    </row>
    <row r="53822" spans="7:11" x14ac:dyDescent="0.3">
      <c r="G53822" s="2"/>
      <c r="K53822" s="2"/>
    </row>
    <row r="53823" spans="7:11" x14ac:dyDescent="0.3">
      <c r="G53823" s="2"/>
      <c r="K53823" s="2"/>
    </row>
    <row r="53824" spans="7:11" x14ac:dyDescent="0.3">
      <c r="G53824" s="2"/>
      <c r="K53824" s="2"/>
    </row>
    <row r="53825" spans="7:11" x14ac:dyDescent="0.3">
      <c r="G53825" s="2"/>
      <c r="K53825" s="2"/>
    </row>
    <row r="53826" spans="7:11" x14ac:dyDescent="0.3">
      <c r="G53826" s="2"/>
      <c r="K53826" s="2"/>
    </row>
    <row r="53827" spans="7:11" x14ac:dyDescent="0.3">
      <c r="G53827" s="2"/>
      <c r="K53827" s="2"/>
    </row>
    <row r="53828" spans="7:11" x14ac:dyDescent="0.3">
      <c r="G53828" s="2"/>
      <c r="K53828" s="2"/>
    </row>
    <row r="53829" spans="7:11" x14ac:dyDescent="0.3">
      <c r="G53829" s="2"/>
      <c r="K53829" s="2"/>
    </row>
    <row r="53830" spans="7:11" x14ac:dyDescent="0.3">
      <c r="G53830" s="2"/>
      <c r="K53830" s="2"/>
    </row>
    <row r="53831" spans="7:11" x14ac:dyDescent="0.3">
      <c r="G53831" s="2"/>
      <c r="K53831" s="2"/>
    </row>
    <row r="53832" spans="7:11" x14ac:dyDescent="0.3">
      <c r="G53832" s="2"/>
      <c r="K53832" s="2"/>
    </row>
    <row r="53833" spans="7:11" x14ac:dyDescent="0.3">
      <c r="G53833" s="2"/>
      <c r="K53833" s="2"/>
    </row>
    <row r="53834" spans="7:11" x14ac:dyDescent="0.3">
      <c r="G53834" s="2"/>
      <c r="K53834" s="2"/>
    </row>
    <row r="53835" spans="7:11" x14ac:dyDescent="0.3">
      <c r="G53835" s="2"/>
      <c r="K53835" s="2"/>
    </row>
    <row r="53836" spans="7:11" x14ac:dyDescent="0.3">
      <c r="G53836" s="2"/>
      <c r="K53836" s="2"/>
    </row>
    <row r="53837" spans="7:11" x14ac:dyDescent="0.3">
      <c r="G53837" s="2"/>
      <c r="K53837" s="2"/>
    </row>
    <row r="53838" spans="7:11" x14ac:dyDescent="0.3">
      <c r="G53838" s="2"/>
      <c r="K53838" s="2"/>
    </row>
    <row r="53839" spans="7:11" x14ac:dyDescent="0.3">
      <c r="G53839" s="2"/>
      <c r="K53839" s="2"/>
    </row>
    <row r="53840" spans="7:11" x14ac:dyDescent="0.3">
      <c r="G53840" s="2"/>
      <c r="K53840" s="2"/>
    </row>
    <row r="53841" spans="7:11" x14ac:dyDescent="0.3">
      <c r="G53841" s="2"/>
      <c r="K53841" s="2"/>
    </row>
    <row r="53842" spans="7:11" x14ac:dyDescent="0.3">
      <c r="G53842" s="2"/>
      <c r="K53842" s="2"/>
    </row>
    <row r="53843" spans="7:11" x14ac:dyDescent="0.3">
      <c r="G53843" s="2"/>
      <c r="K53843" s="2"/>
    </row>
    <row r="53844" spans="7:11" x14ac:dyDescent="0.3">
      <c r="G53844" s="2"/>
      <c r="K53844" s="2"/>
    </row>
    <row r="53845" spans="7:11" x14ac:dyDescent="0.3">
      <c r="G53845" s="2"/>
      <c r="K53845" s="2"/>
    </row>
    <row r="53846" spans="7:11" x14ac:dyDescent="0.3">
      <c r="G53846" s="2"/>
      <c r="K53846" s="2"/>
    </row>
    <row r="53847" spans="7:11" x14ac:dyDescent="0.3">
      <c r="G53847" s="2"/>
      <c r="K53847" s="2"/>
    </row>
    <row r="53848" spans="7:11" x14ac:dyDescent="0.3">
      <c r="G53848" s="2"/>
      <c r="K53848" s="2"/>
    </row>
    <row r="53849" spans="7:11" x14ac:dyDescent="0.3">
      <c r="G53849" s="2"/>
      <c r="K53849" s="2"/>
    </row>
    <row r="53850" spans="7:11" x14ac:dyDescent="0.3">
      <c r="G53850" s="2"/>
      <c r="K53850" s="2"/>
    </row>
    <row r="53851" spans="7:11" x14ac:dyDescent="0.3">
      <c r="G53851" s="2"/>
      <c r="K53851" s="2"/>
    </row>
    <row r="53852" spans="7:11" x14ac:dyDescent="0.3">
      <c r="G53852" s="2"/>
      <c r="K53852" s="2"/>
    </row>
    <row r="53853" spans="7:11" x14ac:dyDescent="0.3">
      <c r="G53853" s="2"/>
      <c r="K53853" s="2"/>
    </row>
    <row r="53854" spans="7:11" x14ac:dyDescent="0.3">
      <c r="G53854" s="2"/>
      <c r="K53854" s="2"/>
    </row>
    <row r="53855" spans="7:11" x14ac:dyDescent="0.3">
      <c r="G53855" s="2"/>
      <c r="K53855" s="2"/>
    </row>
    <row r="53856" spans="7:11" x14ac:dyDescent="0.3">
      <c r="G53856" s="2"/>
      <c r="K53856" s="2"/>
    </row>
    <row r="53857" spans="7:11" x14ac:dyDescent="0.3">
      <c r="G53857" s="2"/>
      <c r="K53857" s="2"/>
    </row>
    <row r="53858" spans="7:11" x14ac:dyDescent="0.3">
      <c r="G53858" s="2"/>
      <c r="K53858" s="2"/>
    </row>
    <row r="53859" spans="7:11" x14ac:dyDescent="0.3">
      <c r="G53859" s="2"/>
      <c r="K53859" s="2"/>
    </row>
    <row r="53860" spans="7:11" x14ac:dyDescent="0.3">
      <c r="G53860" s="2"/>
      <c r="K53860" s="2"/>
    </row>
    <row r="53861" spans="7:11" x14ac:dyDescent="0.3">
      <c r="G53861" s="2"/>
      <c r="K53861" s="2"/>
    </row>
    <row r="53862" spans="7:11" x14ac:dyDescent="0.3">
      <c r="G53862" s="2"/>
      <c r="K53862" s="2"/>
    </row>
    <row r="53863" spans="7:11" x14ac:dyDescent="0.3">
      <c r="G53863" s="2"/>
      <c r="K53863" s="2"/>
    </row>
    <row r="53864" spans="7:11" x14ac:dyDescent="0.3">
      <c r="G53864" s="2"/>
      <c r="K53864" s="2"/>
    </row>
    <row r="53865" spans="7:11" x14ac:dyDescent="0.3">
      <c r="G53865" s="2"/>
      <c r="K53865" s="2"/>
    </row>
    <row r="53866" spans="7:11" x14ac:dyDescent="0.3">
      <c r="G53866" s="2"/>
      <c r="K53866" s="2"/>
    </row>
    <row r="53867" spans="7:11" x14ac:dyDescent="0.3">
      <c r="G53867" s="2"/>
      <c r="K53867" s="2"/>
    </row>
    <row r="53868" spans="7:11" x14ac:dyDescent="0.3">
      <c r="G53868" s="2"/>
      <c r="K53868" s="2"/>
    </row>
    <row r="53869" spans="7:11" x14ac:dyDescent="0.3">
      <c r="G53869" s="2"/>
      <c r="K53869" s="2"/>
    </row>
    <row r="53870" spans="7:11" x14ac:dyDescent="0.3">
      <c r="G53870" s="2"/>
      <c r="K53870" s="2"/>
    </row>
    <row r="53871" spans="7:11" x14ac:dyDescent="0.3">
      <c r="G53871" s="2"/>
      <c r="K53871" s="2"/>
    </row>
    <row r="53872" spans="7:11" x14ac:dyDescent="0.3">
      <c r="G53872" s="2"/>
      <c r="K53872" s="2"/>
    </row>
    <row r="53873" spans="7:11" x14ac:dyDescent="0.3">
      <c r="G53873" s="2"/>
      <c r="K53873" s="2"/>
    </row>
    <row r="53874" spans="7:11" x14ac:dyDescent="0.3">
      <c r="G53874" s="2"/>
      <c r="K53874" s="2"/>
    </row>
    <row r="53875" spans="7:11" x14ac:dyDescent="0.3">
      <c r="G53875" s="2"/>
      <c r="K53875" s="2"/>
    </row>
    <row r="53876" spans="7:11" x14ac:dyDescent="0.3">
      <c r="G53876" s="2"/>
      <c r="K53876" s="2"/>
    </row>
    <row r="53877" spans="7:11" x14ac:dyDescent="0.3">
      <c r="G53877" s="2"/>
      <c r="K53877" s="2"/>
    </row>
    <row r="53878" spans="7:11" x14ac:dyDescent="0.3">
      <c r="G53878" s="2"/>
      <c r="K53878" s="2"/>
    </row>
    <row r="53879" spans="7:11" x14ac:dyDescent="0.3">
      <c r="G53879" s="2"/>
      <c r="K53879" s="2"/>
    </row>
    <row r="53880" spans="7:11" x14ac:dyDescent="0.3">
      <c r="G53880" s="2"/>
      <c r="K53880" s="2"/>
    </row>
    <row r="53881" spans="7:11" x14ac:dyDescent="0.3">
      <c r="G53881" s="2"/>
      <c r="K53881" s="2"/>
    </row>
    <row r="53882" spans="7:11" x14ac:dyDescent="0.3">
      <c r="G53882" s="2"/>
      <c r="K53882" s="2"/>
    </row>
    <row r="53883" spans="7:11" x14ac:dyDescent="0.3">
      <c r="G53883" s="2"/>
      <c r="K53883" s="2"/>
    </row>
    <row r="53884" spans="7:11" x14ac:dyDescent="0.3">
      <c r="G53884" s="2"/>
      <c r="K53884" s="2"/>
    </row>
    <row r="53885" spans="7:11" x14ac:dyDescent="0.3">
      <c r="G53885" s="2"/>
      <c r="K53885" s="2"/>
    </row>
    <row r="53886" spans="7:11" x14ac:dyDescent="0.3">
      <c r="G53886" s="2"/>
      <c r="K53886" s="2"/>
    </row>
    <row r="53887" spans="7:11" x14ac:dyDescent="0.3">
      <c r="G53887" s="2"/>
      <c r="K53887" s="2"/>
    </row>
    <row r="53888" spans="7:11" x14ac:dyDescent="0.3">
      <c r="G53888" s="2"/>
      <c r="K53888" s="2"/>
    </row>
    <row r="53889" spans="7:11" x14ac:dyDescent="0.3">
      <c r="G53889" s="2"/>
      <c r="K53889" s="2"/>
    </row>
    <row r="53890" spans="7:11" x14ac:dyDescent="0.3">
      <c r="G53890" s="2"/>
      <c r="K53890" s="2"/>
    </row>
    <row r="53891" spans="7:11" x14ac:dyDescent="0.3">
      <c r="G53891" s="2"/>
      <c r="K53891" s="2"/>
    </row>
    <row r="53892" spans="7:11" x14ac:dyDescent="0.3">
      <c r="G53892" s="2"/>
      <c r="K53892" s="2"/>
    </row>
    <row r="53893" spans="7:11" x14ac:dyDescent="0.3">
      <c r="G53893" s="2"/>
      <c r="K53893" s="2"/>
    </row>
    <row r="53894" spans="7:11" x14ac:dyDescent="0.3">
      <c r="G53894" s="2"/>
      <c r="K53894" s="2"/>
    </row>
    <row r="53895" spans="7:11" x14ac:dyDescent="0.3">
      <c r="G53895" s="2"/>
      <c r="K53895" s="2"/>
    </row>
    <row r="53896" spans="7:11" x14ac:dyDescent="0.3">
      <c r="G53896" s="2"/>
      <c r="K53896" s="2"/>
    </row>
    <row r="53897" spans="7:11" x14ac:dyDescent="0.3">
      <c r="G53897" s="2"/>
      <c r="K53897" s="2"/>
    </row>
    <row r="53898" spans="7:11" x14ac:dyDescent="0.3">
      <c r="G53898" s="2"/>
      <c r="K53898" s="2"/>
    </row>
    <row r="53899" spans="7:11" x14ac:dyDescent="0.3">
      <c r="G53899" s="2"/>
      <c r="K53899" s="2"/>
    </row>
    <row r="53900" spans="7:11" x14ac:dyDescent="0.3">
      <c r="G53900" s="2"/>
      <c r="K53900" s="2"/>
    </row>
    <row r="53901" spans="7:11" x14ac:dyDescent="0.3">
      <c r="G53901" s="2"/>
      <c r="K53901" s="2"/>
    </row>
    <row r="53902" spans="7:11" x14ac:dyDescent="0.3">
      <c r="G53902" s="2"/>
      <c r="K53902" s="2"/>
    </row>
    <row r="53903" spans="7:11" x14ac:dyDescent="0.3">
      <c r="G53903" s="2"/>
      <c r="K53903" s="2"/>
    </row>
    <row r="53904" spans="7:11" x14ac:dyDescent="0.3">
      <c r="G53904" s="2"/>
      <c r="K53904" s="2"/>
    </row>
    <row r="53905" spans="7:11" x14ac:dyDescent="0.3">
      <c r="G53905" s="2"/>
      <c r="K53905" s="2"/>
    </row>
    <row r="53906" spans="7:11" x14ac:dyDescent="0.3">
      <c r="G53906" s="2"/>
      <c r="K53906" s="2"/>
    </row>
    <row r="53907" spans="7:11" x14ac:dyDescent="0.3">
      <c r="G53907" s="2"/>
      <c r="K53907" s="2"/>
    </row>
    <row r="53908" spans="7:11" x14ac:dyDescent="0.3">
      <c r="G53908" s="2"/>
      <c r="K53908" s="2"/>
    </row>
    <row r="53909" spans="7:11" x14ac:dyDescent="0.3">
      <c r="G53909" s="2"/>
      <c r="K53909" s="2"/>
    </row>
    <row r="53910" spans="7:11" x14ac:dyDescent="0.3">
      <c r="G53910" s="2"/>
      <c r="K53910" s="2"/>
    </row>
    <row r="53911" spans="7:11" x14ac:dyDescent="0.3">
      <c r="G53911" s="2"/>
      <c r="K53911" s="2"/>
    </row>
    <row r="53912" spans="7:11" x14ac:dyDescent="0.3">
      <c r="G53912" s="2"/>
      <c r="K53912" s="2"/>
    </row>
    <row r="53913" spans="7:11" x14ac:dyDescent="0.3">
      <c r="G53913" s="2"/>
      <c r="K53913" s="2"/>
    </row>
    <row r="53914" spans="7:11" x14ac:dyDescent="0.3">
      <c r="G53914" s="2"/>
      <c r="K53914" s="2"/>
    </row>
    <row r="53915" spans="7:11" x14ac:dyDescent="0.3">
      <c r="G53915" s="2"/>
      <c r="K53915" s="2"/>
    </row>
    <row r="53916" spans="7:11" x14ac:dyDescent="0.3">
      <c r="G53916" s="2"/>
      <c r="K53916" s="2"/>
    </row>
    <row r="53917" spans="7:11" x14ac:dyDescent="0.3">
      <c r="G53917" s="2"/>
      <c r="K53917" s="2"/>
    </row>
    <row r="53918" spans="7:11" x14ac:dyDescent="0.3">
      <c r="G53918" s="2"/>
      <c r="K53918" s="2"/>
    </row>
    <row r="53919" spans="7:11" x14ac:dyDescent="0.3">
      <c r="G53919" s="2"/>
      <c r="K53919" s="2"/>
    </row>
    <row r="53920" spans="7:11" x14ac:dyDescent="0.3">
      <c r="G53920" s="2"/>
      <c r="K53920" s="2"/>
    </row>
    <row r="53921" spans="7:11" x14ac:dyDescent="0.3">
      <c r="G53921" s="2"/>
      <c r="K53921" s="2"/>
    </row>
    <row r="53922" spans="7:11" x14ac:dyDescent="0.3">
      <c r="G53922" s="2"/>
      <c r="K53922" s="2"/>
    </row>
    <row r="53923" spans="7:11" x14ac:dyDescent="0.3">
      <c r="G53923" s="2"/>
      <c r="K53923" s="2"/>
    </row>
    <row r="53924" spans="7:11" x14ac:dyDescent="0.3">
      <c r="G53924" s="2"/>
      <c r="K53924" s="2"/>
    </row>
    <row r="53925" spans="7:11" x14ac:dyDescent="0.3">
      <c r="G53925" s="2"/>
      <c r="K53925" s="2"/>
    </row>
    <row r="53926" spans="7:11" x14ac:dyDescent="0.3">
      <c r="G53926" s="2"/>
      <c r="K53926" s="2"/>
    </row>
    <row r="53927" spans="7:11" x14ac:dyDescent="0.3">
      <c r="G53927" s="2"/>
      <c r="K53927" s="2"/>
    </row>
    <row r="53928" spans="7:11" x14ac:dyDescent="0.3">
      <c r="G53928" s="2"/>
      <c r="K53928" s="2"/>
    </row>
    <row r="53929" spans="7:11" x14ac:dyDescent="0.3">
      <c r="G53929" s="2"/>
      <c r="K53929" s="2"/>
    </row>
    <row r="53930" spans="7:11" x14ac:dyDescent="0.3">
      <c r="G53930" s="2"/>
      <c r="K53930" s="2"/>
    </row>
    <row r="53931" spans="7:11" x14ac:dyDescent="0.3">
      <c r="G53931" s="2"/>
      <c r="K53931" s="2"/>
    </row>
    <row r="53932" spans="7:11" x14ac:dyDescent="0.3">
      <c r="G53932" s="2"/>
      <c r="K53932" s="2"/>
    </row>
    <row r="53933" spans="7:11" x14ac:dyDescent="0.3">
      <c r="G53933" s="2"/>
      <c r="K53933" s="2"/>
    </row>
    <row r="53934" spans="7:11" x14ac:dyDescent="0.3">
      <c r="G53934" s="2"/>
      <c r="K53934" s="2"/>
    </row>
    <row r="53935" spans="7:11" x14ac:dyDescent="0.3">
      <c r="G53935" s="2"/>
      <c r="K53935" s="2"/>
    </row>
    <row r="53936" spans="7:11" x14ac:dyDescent="0.3">
      <c r="G53936" s="2"/>
      <c r="K53936" s="2"/>
    </row>
    <row r="53937" spans="7:11" x14ac:dyDescent="0.3">
      <c r="G53937" s="2"/>
      <c r="K53937" s="2"/>
    </row>
    <row r="53938" spans="7:11" x14ac:dyDescent="0.3">
      <c r="G53938" s="2"/>
      <c r="K53938" s="2"/>
    </row>
    <row r="53939" spans="7:11" x14ac:dyDescent="0.3">
      <c r="G53939" s="2"/>
      <c r="K53939" s="2"/>
    </row>
    <row r="53940" spans="7:11" x14ac:dyDescent="0.3">
      <c r="G53940" s="2"/>
      <c r="K53940" s="2"/>
    </row>
    <row r="53941" spans="7:11" x14ac:dyDescent="0.3">
      <c r="G53941" s="2"/>
      <c r="K53941" s="2"/>
    </row>
    <row r="53942" spans="7:11" x14ac:dyDescent="0.3">
      <c r="G53942" s="2"/>
      <c r="K53942" s="2"/>
    </row>
    <row r="53943" spans="7:11" x14ac:dyDescent="0.3">
      <c r="G53943" s="2"/>
      <c r="K53943" s="2"/>
    </row>
    <row r="53944" spans="7:11" x14ac:dyDescent="0.3">
      <c r="G53944" s="2"/>
      <c r="K53944" s="2"/>
    </row>
    <row r="53945" spans="7:11" x14ac:dyDescent="0.3">
      <c r="G53945" s="2"/>
      <c r="K53945" s="2"/>
    </row>
    <row r="53946" spans="7:11" x14ac:dyDescent="0.3">
      <c r="G53946" s="2"/>
      <c r="K53946" s="2"/>
    </row>
    <row r="53947" spans="7:11" x14ac:dyDescent="0.3">
      <c r="G53947" s="2"/>
      <c r="K53947" s="2"/>
    </row>
    <row r="53948" spans="7:11" x14ac:dyDescent="0.3">
      <c r="G53948" s="2"/>
      <c r="K53948" s="2"/>
    </row>
    <row r="53949" spans="7:11" x14ac:dyDescent="0.3">
      <c r="G53949" s="2"/>
      <c r="K53949" s="2"/>
    </row>
    <row r="53950" spans="7:11" x14ac:dyDescent="0.3">
      <c r="G53950" s="2"/>
      <c r="K53950" s="2"/>
    </row>
    <row r="53951" spans="7:11" x14ac:dyDescent="0.3">
      <c r="G53951" s="2"/>
      <c r="K53951" s="2"/>
    </row>
    <row r="53952" spans="7:11" x14ac:dyDescent="0.3">
      <c r="G53952" s="2"/>
      <c r="K53952" s="2"/>
    </row>
    <row r="53953" spans="7:11" x14ac:dyDescent="0.3">
      <c r="G53953" s="2"/>
      <c r="K53953" s="2"/>
    </row>
    <row r="53954" spans="7:11" x14ac:dyDescent="0.3">
      <c r="G53954" s="2"/>
      <c r="K53954" s="2"/>
    </row>
    <row r="53955" spans="7:11" x14ac:dyDescent="0.3">
      <c r="G53955" s="2"/>
      <c r="K53955" s="2"/>
    </row>
    <row r="53956" spans="7:11" x14ac:dyDescent="0.3">
      <c r="G53956" s="2"/>
      <c r="K53956" s="2"/>
    </row>
    <row r="53957" spans="7:11" x14ac:dyDescent="0.3">
      <c r="G53957" s="2"/>
      <c r="K53957" s="2"/>
    </row>
    <row r="53958" spans="7:11" x14ac:dyDescent="0.3">
      <c r="G53958" s="2"/>
      <c r="K53958" s="2"/>
    </row>
    <row r="53959" spans="7:11" x14ac:dyDescent="0.3">
      <c r="G53959" s="2"/>
      <c r="K53959" s="2"/>
    </row>
    <row r="53960" spans="7:11" x14ac:dyDescent="0.3">
      <c r="G53960" s="2"/>
      <c r="K53960" s="2"/>
    </row>
    <row r="53961" spans="7:11" x14ac:dyDescent="0.3">
      <c r="G53961" s="2"/>
      <c r="K53961" s="2"/>
    </row>
    <row r="53962" spans="7:11" x14ac:dyDescent="0.3">
      <c r="G53962" s="2"/>
      <c r="K53962" s="2"/>
    </row>
    <row r="53963" spans="7:11" x14ac:dyDescent="0.3">
      <c r="G53963" s="2"/>
      <c r="K53963" s="2"/>
    </row>
    <row r="53964" spans="7:11" x14ac:dyDescent="0.3">
      <c r="G53964" s="2"/>
      <c r="K53964" s="2"/>
    </row>
    <row r="53965" spans="7:11" x14ac:dyDescent="0.3">
      <c r="G53965" s="2"/>
      <c r="K53965" s="2"/>
    </row>
    <row r="53966" spans="7:11" x14ac:dyDescent="0.3">
      <c r="G53966" s="2"/>
      <c r="K53966" s="2"/>
    </row>
    <row r="53967" spans="7:11" x14ac:dyDescent="0.3">
      <c r="G53967" s="2"/>
      <c r="K53967" s="2"/>
    </row>
    <row r="53968" spans="7:11" x14ac:dyDescent="0.3">
      <c r="G53968" s="2"/>
      <c r="K53968" s="2"/>
    </row>
    <row r="53969" spans="7:11" x14ac:dyDescent="0.3">
      <c r="G53969" s="2"/>
      <c r="K53969" s="2"/>
    </row>
    <row r="53970" spans="7:11" x14ac:dyDescent="0.3">
      <c r="G53970" s="2"/>
      <c r="K53970" s="2"/>
    </row>
    <row r="53971" spans="7:11" x14ac:dyDescent="0.3">
      <c r="G53971" s="2"/>
      <c r="K53971" s="2"/>
    </row>
    <row r="53972" spans="7:11" x14ac:dyDescent="0.3">
      <c r="G53972" s="2"/>
      <c r="K53972" s="2"/>
    </row>
    <row r="53973" spans="7:11" x14ac:dyDescent="0.3">
      <c r="G53973" s="2"/>
      <c r="K53973" s="2"/>
    </row>
    <row r="53974" spans="7:11" x14ac:dyDescent="0.3">
      <c r="G53974" s="2"/>
      <c r="K53974" s="2"/>
    </row>
    <row r="53975" spans="7:11" x14ac:dyDescent="0.3">
      <c r="G53975" s="2"/>
      <c r="K53975" s="2"/>
    </row>
    <row r="53976" spans="7:11" x14ac:dyDescent="0.3">
      <c r="G53976" s="2"/>
      <c r="K53976" s="2"/>
    </row>
    <row r="53977" spans="7:11" x14ac:dyDescent="0.3">
      <c r="G53977" s="2"/>
      <c r="K53977" s="2"/>
    </row>
    <row r="53978" spans="7:11" x14ac:dyDescent="0.3">
      <c r="G53978" s="2"/>
      <c r="K53978" s="2"/>
    </row>
    <row r="53979" spans="7:11" x14ac:dyDescent="0.3">
      <c r="G53979" s="2"/>
      <c r="K53979" s="2"/>
    </row>
    <row r="53980" spans="7:11" x14ac:dyDescent="0.3">
      <c r="G53980" s="2"/>
      <c r="K53980" s="2"/>
    </row>
    <row r="53981" spans="7:11" x14ac:dyDescent="0.3">
      <c r="G53981" s="2"/>
      <c r="K53981" s="2"/>
    </row>
    <row r="53982" spans="7:11" x14ac:dyDescent="0.3">
      <c r="G53982" s="2"/>
      <c r="K53982" s="2"/>
    </row>
    <row r="53983" spans="7:11" x14ac:dyDescent="0.3">
      <c r="G53983" s="2"/>
      <c r="K53983" s="2"/>
    </row>
    <row r="53984" spans="7:11" x14ac:dyDescent="0.3">
      <c r="G53984" s="2"/>
      <c r="K53984" s="2"/>
    </row>
    <row r="53985" spans="7:11" x14ac:dyDescent="0.3">
      <c r="G53985" s="2"/>
      <c r="K53985" s="2"/>
    </row>
    <row r="53986" spans="7:11" x14ac:dyDescent="0.3">
      <c r="G53986" s="2"/>
      <c r="K53986" s="2"/>
    </row>
    <row r="53987" spans="7:11" x14ac:dyDescent="0.3">
      <c r="G53987" s="2"/>
      <c r="K53987" s="2"/>
    </row>
    <row r="53988" spans="7:11" x14ac:dyDescent="0.3">
      <c r="G53988" s="2"/>
      <c r="K53988" s="2"/>
    </row>
    <row r="53989" spans="7:11" x14ac:dyDescent="0.3">
      <c r="G53989" s="2"/>
      <c r="K53989" s="2"/>
    </row>
    <row r="53990" spans="7:11" x14ac:dyDescent="0.3">
      <c r="G53990" s="2"/>
      <c r="K53990" s="2"/>
    </row>
    <row r="53991" spans="7:11" x14ac:dyDescent="0.3">
      <c r="G53991" s="2"/>
      <c r="K53991" s="2"/>
    </row>
    <row r="53992" spans="7:11" x14ac:dyDescent="0.3">
      <c r="G53992" s="2"/>
      <c r="K53992" s="2"/>
    </row>
    <row r="53993" spans="7:11" x14ac:dyDescent="0.3">
      <c r="G53993" s="2"/>
      <c r="K53993" s="2"/>
    </row>
    <row r="53994" spans="7:11" x14ac:dyDescent="0.3">
      <c r="G53994" s="2"/>
      <c r="K53994" s="2"/>
    </row>
    <row r="53995" spans="7:11" x14ac:dyDescent="0.3">
      <c r="G53995" s="2"/>
      <c r="K53995" s="2"/>
    </row>
    <row r="53996" spans="7:11" x14ac:dyDescent="0.3">
      <c r="G53996" s="2"/>
      <c r="K53996" s="2"/>
    </row>
    <row r="53997" spans="7:11" x14ac:dyDescent="0.3">
      <c r="G53997" s="2"/>
      <c r="K53997" s="2"/>
    </row>
    <row r="53998" spans="7:11" x14ac:dyDescent="0.3">
      <c r="G53998" s="2"/>
      <c r="K53998" s="2"/>
    </row>
    <row r="53999" spans="7:11" x14ac:dyDescent="0.3">
      <c r="G53999" s="2"/>
      <c r="K53999" s="2"/>
    </row>
    <row r="54000" spans="7:11" x14ac:dyDescent="0.3">
      <c r="G54000" s="2"/>
      <c r="K54000" s="2"/>
    </row>
    <row r="54001" spans="7:11" x14ac:dyDescent="0.3">
      <c r="G54001" s="2"/>
      <c r="K54001" s="2"/>
    </row>
    <row r="54002" spans="7:11" x14ac:dyDescent="0.3">
      <c r="G54002" s="2"/>
      <c r="K54002" s="2"/>
    </row>
    <row r="54003" spans="7:11" x14ac:dyDescent="0.3">
      <c r="G54003" s="2"/>
      <c r="K54003" s="2"/>
    </row>
    <row r="54004" spans="7:11" x14ac:dyDescent="0.3">
      <c r="G54004" s="2"/>
      <c r="K54004" s="2"/>
    </row>
    <row r="54005" spans="7:11" x14ac:dyDescent="0.3">
      <c r="G54005" s="2"/>
      <c r="K54005" s="2"/>
    </row>
    <row r="54006" spans="7:11" x14ac:dyDescent="0.3">
      <c r="G54006" s="2"/>
      <c r="K54006" s="2"/>
    </row>
    <row r="54007" spans="7:11" x14ac:dyDescent="0.3">
      <c r="G54007" s="2"/>
      <c r="K54007" s="2"/>
    </row>
    <row r="54008" spans="7:11" x14ac:dyDescent="0.3">
      <c r="G54008" s="2"/>
      <c r="K54008" s="2"/>
    </row>
    <row r="54009" spans="7:11" x14ac:dyDescent="0.3">
      <c r="G54009" s="2"/>
      <c r="K54009" s="2"/>
    </row>
    <row r="54010" spans="7:11" x14ac:dyDescent="0.3">
      <c r="G54010" s="2"/>
      <c r="K54010" s="2"/>
    </row>
    <row r="54011" spans="7:11" x14ac:dyDescent="0.3">
      <c r="G54011" s="2"/>
      <c r="K54011" s="2"/>
    </row>
    <row r="54012" spans="7:11" x14ac:dyDescent="0.3">
      <c r="G54012" s="2"/>
      <c r="K54012" s="2"/>
    </row>
    <row r="54013" spans="7:11" x14ac:dyDescent="0.3">
      <c r="G54013" s="2"/>
      <c r="K54013" s="2"/>
    </row>
    <row r="54014" spans="7:11" x14ac:dyDescent="0.3">
      <c r="G54014" s="2"/>
      <c r="K54014" s="2"/>
    </row>
    <row r="54015" spans="7:11" x14ac:dyDescent="0.3">
      <c r="G54015" s="2"/>
      <c r="K54015" s="2"/>
    </row>
    <row r="54016" spans="7:11" x14ac:dyDescent="0.3">
      <c r="G54016" s="2"/>
      <c r="K54016" s="2"/>
    </row>
    <row r="54017" spans="7:11" x14ac:dyDescent="0.3">
      <c r="G54017" s="2"/>
      <c r="K54017" s="2"/>
    </row>
    <row r="54018" spans="7:11" x14ac:dyDescent="0.3">
      <c r="G54018" s="2"/>
      <c r="K54018" s="2"/>
    </row>
    <row r="54019" spans="7:11" x14ac:dyDescent="0.3">
      <c r="G54019" s="2"/>
      <c r="K54019" s="2"/>
    </row>
    <row r="54020" spans="7:11" x14ac:dyDescent="0.3">
      <c r="G54020" s="2"/>
      <c r="K54020" s="2"/>
    </row>
    <row r="54021" spans="7:11" x14ac:dyDescent="0.3">
      <c r="G54021" s="2"/>
      <c r="K54021" s="2"/>
    </row>
    <row r="54022" spans="7:11" x14ac:dyDescent="0.3">
      <c r="G54022" s="2"/>
      <c r="K54022" s="2"/>
    </row>
    <row r="54023" spans="7:11" x14ac:dyDescent="0.3">
      <c r="G54023" s="2"/>
      <c r="K54023" s="2"/>
    </row>
    <row r="54024" spans="7:11" x14ac:dyDescent="0.3">
      <c r="G54024" s="2"/>
      <c r="K54024" s="2"/>
    </row>
    <row r="54025" spans="7:11" x14ac:dyDescent="0.3">
      <c r="G54025" s="2"/>
      <c r="K54025" s="2"/>
    </row>
    <row r="54026" spans="7:11" x14ac:dyDescent="0.3">
      <c r="G54026" s="2"/>
      <c r="K54026" s="2"/>
    </row>
    <row r="54027" spans="7:11" x14ac:dyDescent="0.3">
      <c r="G54027" s="2"/>
      <c r="K54027" s="2"/>
    </row>
    <row r="54028" spans="7:11" x14ac:dyDescent="0.3">
      <c r="G54028" s="2"/>
      <c r="K54028" s="2"/>
    </row>
    <row r="54029" spans="7:11" x14ac:dyDescent="0.3">
      <c r="G54029" s="2"/>
      <c r="K54029" s="2"/>
    </row>
    <row r="54030" spans="7:11" x14ac:dyDescent="0.3">
      <c r="G54030" s="2"/>
      <c r="K54030" s="2"/>
    </row>
    <row r="54031" spans="7:11" x14ac:dyDescent="0.3">
      <c r="G54031" s="2"/>
      <c r="K54031" s="2"/>
    </row>
    <row r="54032" spans="7:11" x14ac:dyDescent="0.3">
      <c r="G54032" s="2"/>
      <c r="K54032" s="2"/>
    </row>
    <row r="54033" spans="7:11" x14ac:dyDescent="0.3">
      <c r="G54033" s="2"/>
      <c r="K54033" s="2"/>
    </row>
    <row r="54034" spans="7:11" x14ac:dyDescent="0.3">
      <c r="G54034" s="2"/>
      <c r="K54034" s="2"/>
    </row>
    <row r="54035" spans="7:11" x14ac:dyDescent="0.3">
      <c r="G54035" s="2"/>
      <c r="K54035" s="2"/>
    </row>
    <row r="54036" spans="7:11" x14ac:dyDescent="0.3">
      <c r="G54036" s="2"/>
      <c r="K54036" s="2"/>
    </row>
    <row r="54037" spans="7:11" x14ac:dyDescent="0.3">
      <c r="G54037" s="2"/>
      <c r="K54037" s="2"/>
    </row>
    <row r="54038" spans="7:11" x14ac:dyDescent="0.3">
      <c r="G54038" s="2"/>
      <c r="K54038" s="2"/>
    </row>
    <row r="54039" spans="7:11" x14ac:dyDescent="0.3">
      <c r="G54039" s="2"/>
      <c r="K54039" s="2"/>
    </row>
    <row r="54040" spans="7:11" x14ac:dyDescent="0.3">
      <c r="G54040" s="2"/>
      <c r="K54040" s="2"/>
    </row>
    <row r="54041" spans="7:11" x14ac:dyDescent="0.3">
      <c r="G54041" s="2"/>
      <c r="K54041" s="2"/>
    </row>
    <row r="54042" spans="7:11" x14ac:dyDescent="0.3">
      <c r="G54042" s="2"/>
      <c r="K54042" s="2"/>
    </row>
    <row r="54043" spans="7:11" x14ac:dyDescent="0.3">
      <c r="G54043" s="2"/>
      <c r="K54043" s="2"/>
    </row>
    <row r="54044" spans="7:11" x14ac:dyDescent="0.3">
      <c r="G54044" s="2"/>
      <c r="K54044" s="2"/>
    </row>
    <row r="54045" spans="7:11" x14ac:dyDescent="0.3">
      <c r="G54045" s="2"/>
      <c r="K54045" s="2"/>
    </row>
    <row r="54046" spans="7:11" x14ac:dyDescent="0.3">
      <c r="G54046" s="2"/>
      <c r="K54046" s="2"/>
    </row>
    <row r="54047" spans="7:11" x14ac:dyDescent="0.3">
      <c r="G54047" s="2"/>
      <c r="K54047" s="2"/>
    </row>
    <row r="54048" spans="7:11" x14ac:dyDescent="0.3">
      <c r="G54048" s="2"/>
      <c r="K54048" s="2"/>
    </row>
    <row r="54049" spans="7:11" x14ac:dyDescent="0.3">
      <c r="G54049" s="2"/>
      <c r="K54049" s="2"/>
    </row>
    <row r="54050" spans="7:11" x14ac:dyDescent="0.3">
      <c r="G54050" s="2"/>
      <c r="K54050" s="2"/>
    </row>
    <row r="54051" spans="7:11" x14ac:dyDescent="0.3">
      <c r="G54051" s="2"/>
      <c r="K54051" s="2"/>
    </row>
    <row r="54052" spans="7:11" x14ac:dyDescent="0.3">
      <c r="G54052" s="2"/>
      <c r="K54052" s="2"/>
    </row>
    <row r="54053" spans="7:11" x14ac:dyDescent="0.3">
      <c r="G54053" s="2"/>
      <c r="K54053" s="2"/>
    </row>
    <row r="54054" spans="7:11" x14ac:dyDescent="0.3">
      <c r="G54054" s="2"/>
      <c r="K54054" s="2"/>
    </row>
    <row r="54055" spans="7:11" x14ac:dyDescent="0.3">
      <c r="G54055" s="2"/>
      <c r="K54055" s="2"/>
    </row>
    <row r="54056" spans="7:11" x14ac:dyDescent="0.3">
      <c r="G54056" s="2"/>
      <c r="K54056" s="2"/>
    </row>
    <row r="54057" spans="7:11" x14ac:dyDescent="0.3">
      <c r="G54057" s="2"/>
      <c r="K54057" s="2"/>
    </row>
    <row r="54058" spans="7:11" x14ac:dyDescent="0.3">
      <c r="G54058" s="2"/>
      <c r="K54058" s="2"/>
    </row>
    <row r="54059" spans="7:11" x14ac:dyDescent="0.3">
      <c r="G54059" s="2"/>
      <c r="K54059" s="2"/>
    </row>
    <row r="54060" spans="7:11" x14ac:dyDescent="0.3">
      <c r="G54060" s="2"/>
      <c r="K54060" s="2"/>
    </row>
    <row r="54061" spans="7:11" x14ac:dyDescent="0.3">
      <c r="G54061" s="2"/>
      <c r="K54061" s="2"/>
    </row>
    <row r="54062" spans="7:11" x14ac:dyDescent="0.3">
      <c r="G54062" s="2"/>
      <c r="K54062" s="2"/>
    </row>
    <row r="54063" spans="7:11" x14ac:dyDescent="0.3">
      <c r="G54063" s="2"/>
      <c r="K54063" s="2"/>
    </row>
    <row r="54064" spans="7:11" x14ac:dyDescent="0.3">
      <c r="G54064" s="2"/>
      <c r="K54064" s="2"/>
    </row>
    <row r="54065" spans="7:11" x14ac:dyDescent="0.3">
      <c r="G54065" s="2"/>
      <c r="K54065" s="2"/>
    </row>
    <row r="54066" spans="7:11" x14ac:dyDescent="0.3">
      <c r="G54066" s="2"/>
      <c r="K54066" s="2"/>
    </row>
    <row r="54067" spans="7:11" x14ac:dyDescent="0.3">
      <c r="G54067" s="2"/>
      <c r="K54067" s="2"/>
    </row>
    <row r="54068" spans="7:11" x14ac:dyDescent="0.3">
      <c r="G54068" s="2"/>
      <c r="K54068" s="2"/>
    </row>
    <row r="54069" spans="7:11" x14ac:dyDescent="0.3">
      <c r="G54069" s="2"/>
      <c r="K54069" s="2"/>
    </row>
    <row r="54070" spans="7:11" x14ac:dyDescent="0.3">
      <c r="G54070" s="2"/>
      <c r="K54070" s="2"/>
    </row>
    <row r="54071" spans="7:11" x14ac:dyDescent="0.3">
      <c r="G54071" s="2"/>
      <c r="K54071" s="2"/>
    </row>
    <row r="54072" spans="7:11" x14ac:dyDescent="0.3">
      <c r="G54072" s="2"/>
      <c r="K54072" s="2"/>
    </row>
    <row r="54073" spans="7:11" x14ac:dyDescent="0.3">
      <c r="G54073" s="2"/>
      <c r="K54073" s="2"/>
    </row>
    <row r="54074" spans="7:11" x14ac:dyDescent="0.3">
      <c r="G54074" s="2"/>
      <c r="K54074" s="2"/>
    </row>
    <row r="54075" spans="7:11" x14ac:dyDescent="0.3">
      <c r="G54075" s="2"/>
      <c r="K54075" s="2"/>
    </row>
    <row r="54076" spans="7:11" x14ac:dyDescent="0.3">
      <c r="G54076" s="2"/>
      <c r="K54076" s="2"/>
    </row>
    <row r="54077" spans="7:11" x14ac:dyDescent="0.3">
      <c r="G54077" s="2"/>
      <c r="K54077" s="2"/>
    </row>
    <row r="54078" spans="7:11" x14ac:dyDescent="0.3">
      <c r="G54078" s="2"/>
      <c r="K54078" s="2"/>
    </row>
    <row r="54079" spans="7:11" x14ac:dyDescent="0.3">
      <c r="G54079" s="2"/>
      <c r="K54079" s="2"/>
    </row>
    <row r="54080" spans="7:11" x14ac:dyDescent="0.3">
      <c r="G54080" s="2"/>
      <c r="K54080" s="2"/>
    </row>
    <row r="54081" spans="7:11" x14ac:dyDescent="0.3">
      <c r="G54081" s="2"/>
      <c r="K54081" s="2"/>
    </row>
    <row r="54082" spans="7:11" x14ac:dyDescent="0.3">
      <c r="G54082" s="2"/>
      <c r="K54082" s="2"/>
    </row>
    <row r="54083" spans="7:11" x14ac:dyDescent="0.3">
      <c r="G54083" s="2"/>
      <c r="K54083" s="2"/>
    </row>
    <row r="54084" spans="7:11" x14ac:dyDescent="0.3">
      <c r="G54084" s="2"/>
      <c r="K54084" s="2"/>
    </row>
    <row r="54085" spans="7:11" x14ac:dyDescent="0.3">
      <c r="G54085" s="2"/>
      <c r="K54085" s="2"/>
    </row>
    <row r="54086" spans="7:11" x14ac:dyDescent="0.3">
      <c r="G54086" s="2"/>
      <c r="K54086" s="2"/>
    </row>
    <row r="54087" spans="7:11" x14ac:dyDescent="0.3">
      <c r="G54087" s="2"/>
      <c r="K54087" s="2"/>
    </row>
    <row r="54088" spans="7:11" x14ac:dyDescent="0.3">
      <c r="G54088" s="2"/>
      <c r="K54088" s="2"/>
    </row>
    <row r="54089" spans="7:11" x14ac:dyDescent="0.3">
      <c r="G54089" s="2"/>
      <c r="K54089" s="2"/>
    </row>
    <row r="54090" spans="7:11" x14ac:dyDescent="0.3">
      <c r="G54090" s="2"/>
      <c r="K54090" s="2"/>
    </row>
    <row r="54091" spans="7:11" x14ac:dyDescent="0.3">
      <c r="G54091" s="2"/>
      <c r="K54091" s="2"/>
    </row>
    <row r="54092" spans="7:11" x14ac:dyDescent="0.3">
      <c r="G54092" s="2"/>
      <c r="K54092" s="2"/>
    </row>
    <row r="54093" spans="7:11" x14ac:dyDescent="0.3">
      <c r="G54093" s="2"/>
      <c r="K54093" s="2"/>
    </row>
    <row r="54094" spans="7:11" x14ac:dyDescent="0.3">
      <c r="G54094" s="2"/>
      <c r="K54094" s="2"/>
    </row>
    <row r="54095" spans="7:11" x14ac:dyDescent="0.3">
      <c r="G54095" s="2"/>
      <c r="K54095" s="2"/>
    </row>
    <row r="54096" spans="7:11" x14ac:dyDescent="0.3">
      <c r="G54096" s="2"/>
      <c r="K54096" s="2"/>
    </row>
    <row r="54097" spans="7:11" x14ac:dyDescent="0.3">
      <c r="G54097" s="2"/>
      <c r="K54097" s="2"/>
    </row>
    <row r="54098" spans="7:11" x14ac:dyDescent="0.3">
      <c r="G54098" s="2"/>
      <c r="K54098" s="2"/>
    </row>
    <row r="54099" spans="7:11" x14ac:dyDescent="0.3">
      <c r="G54099" s="2"/>
      <c r="K54099" s="2"/>
    </row>
    <row r="54100" spans="7:11" x14ac:dyDescent="0.3">
      <c r="G54100" s="2"/>
      <c r="K54100" s="2"/>
    </row>
    <row r="54101" spans="7:11" x14ac:dyDescent="0.3">
      <c r="G54101" s="2"/>
      <c r="K54101" s="2"/>
    </row>
    <row r="54102" spans="7:11" x14ac:dyDescent="0.3">
      <c r="G54102" s="2"/>
      <c r="K54102" s="2"/>
    </row>
    <row r="54103" spans="7:11" x14ac:dyDescent="0.3">
      <c r="G54103" s="2"/>
      <c r="K54103" s="2"/>
    </row>
    <row r="54104" spans="7:11" x14ac:dyDescent="0.3">
      <c r="G54104" s="2"/>
      <c r="K54104" s="2"/>
    </row>
    <row r="54105" spans="7:11" x14ac:dyDescent="0.3">
      <c r="G54105" s="2"/>
      <c r="K54105" s="2"/>
    </row>
    <row r="54106" spans="7:11" x14ac:dyDescent="0.3">
      <c r="G54106" s="2"/>
      <c r="K54106" s="2"/>
    </row>
    <row r="54107" spans="7:11" x14ac:dyDescent="0.3">
      <c r="G54107" s="2"/>
      <c r="K54107" s="2"/>
    </row>
    <row r="54108" spans="7:11" x14ac:dyDescent="0.3">
      <c r="G54108" s="2"/>
      <c r="K54108" s="2"/>
    </row>
    <row r="54109" spans="7:11" x14ac:dyDescent="0.3">
      <c r="G54109" s="2"/>
      <c r="K54109" s="2"/>
    </row>
    <row r="54110" spans="7:11" x14ac:dyDescent="0.3">
      <c r="G54110" s="2"/>
      <c r="K54110" s="2"/>
    </row>
    <row r="54111" spans="7:11" x14ac:dyDescent="0.3">
      <c r="G54111" s="2"/>
      <c r="K54111" s="2"/>
    </row>
    <row r="54112" spans="7:11" x14ac:dyDescent="0.3">
      <c r="G54112" s="2"/>
      <c r="K54112" s="2"/>
    </row>
    <row r="54113" spans="7:11" x14ac:dyDescent="0.3">
      <c r="G54113" s="2"/>
      <c r="K54113" s="2"/>
    </row>
    <row r="54114" spans="7:11" x14ac:dyDescent="0.3">
      <c r="G54114" s="2"/>
      <c r="K54114" s="2"/>
    </row>
    <row r="54115" spans="7:11" x14ac:dyDescent="0.3">
      <c r="G54115" s="2"/>
      <c r="K54115" s="2"/>
    </row>
    <row r="54116" spans="7:11" x14ac:dyDescent="0.3">
      <c r="G54116" s="2"/>
      <c r="K54116" s="2"/>
    </row>
    <row r="54117" spans="7:11" x14ac:dyDescent="0.3">
      <c r="G54117" s="2"/>
      <c r="K54117" s="2"/>
    </row>
    <row r="54118" spans="7:11" x14ac:dyDescent="0.3">
      <c r="G54118" s="2"/>
      <c r="K54118" s="2"/>
    </row>
    <row r="54119" spans="7:11" x14ac:dyDescent="0.3">
      <c r="G54119" s="2"/>
      <c r="K54119" s="2"/>
    </row>
    <row r="54120" spans="7:11" x14ac:dyDescent="0.3">
      <c r="G54120" s="2"/>
      <c r="K54120" s="2"/>
    </row>
    <row r="54121" spans="7:11" x14ac:dyDescent="0.3">
      <c r="G54121" s="2"/>
      <c r="K54121" s="2"/>
    </row>
    <row r="54122" spans="7:11" x14ac:dyDescent="0.3">
      <c r="G54122" s="2"/>
      <c r="K54122" s="2"/>
    </row>
    <row r="54123" spans="7:11" x14ac:dyDescent="0.3">
      <c r="G54123" s="2"/>
      <c r="K54123" s="2"/>
    </row>
    <row r="54124" spans="7:11" x14ac:dyDescent="0.3">
      <c r="G54124" s="2"/>
      <c r="K54124" s="2"/>
    </row>
    <row r="54125" spans="7:11" x14ac:dyDescent="0.3">
      <c r="G54125" s="2"/>
      <c r="K54125" s="2"/>
    </row>
    <row r="54126" spans="7:11" x14ac:dyDescent="0.3">
      <c r="G54126" s="2"/>
      <c r="K54126" s="2"/>
    </row>
    <row r="54127" spans="7:11" x14ac:dyDescent="0.3">
      <c r="G54127" s="2"/>
      <c r="K54127" s="2"/>
    </row>
    <row r="54128" spans="7:11" x14ac:dyDescent="0.3">
      <c r="G54128" s="2"/>
      <c r="K54128" s="2"/>
    </row>
    <row r="54129" spans="7:11" x14ac:dyDescent="0.3">
      <c r="G54129" s="2"/>
      <c r="K54129" s="2"/>
    </row>
    <row r="54130" spans="7:11" x14ac:dyDescent="0.3">
      <c r="G54130" s="2"/>
      <c r="K54130" s="2"/>
    </row>
    <row r="54131" spans="7:11" x14ac:dyDescent="0.3">
      <c r="G54131" s="2"/>
      <c r="K54131" s="2"/>
    </row>
    <row r="54132" spans="7:11" x14ac:dyDescent="0.3">
      <c r="G54132" s="2"/>
      <c r="K54132" s="2"/>
    </row>
    <row r="54133" spans="7:11" x14ac:dyDescent="0.3">
      <c r="G54133" s="2"/>
      <c r="K54133" s="2"/>
    </row>
    <row r="54134" spans="7:11" x14ac:dyDescent="0.3">
      <c r="G54134" s="2"/>
      <c r="K54134" s="2"/>
    </row>
    <row r="54135" spans="7:11" x14ac:dyDescent="0.3">
      <c r="G54135" s="2"/>
      <c r="K54135" s="2"/>
    </row>
    <row r="54136" spans="7:11" x14ac:dyDescent="0.3">
      <c r="G54136" s="2"/>
      <c r="K54136" s="2"/>
    </row>
    <row r="54137" spans="7:11" x14ac:dyDescent="0.3">
      <c r="G54137" s="2"/>
      <c r="K54137" s="2"/>
    </row>
    <row r="54138" spans="7:11" x14ac:dyDescent="0.3">
      <c r="G54138" s="2"/>
      <c r="K54138" s="2"/>
    </row>
    <row r="54139" spans="7:11" x14ac:dyDescent="0.3">
      <c r="G54139" s="2"/>
      <c r="K54139" s="2"/>
    </row>
    <row r="54140" spans="7:11" x14ac:dyDescent="0.3">
      <c r="G54140" s="2"/>
      <c r="K54140" s="2"/>
    </row>
    <row r="54141" spans="7:11" x14ac:dyDescent="0.3">
      <c r="G54141" s="2"/>
      <c r="K54141" s="2"/>
    </row>
    <row r="54142" spans="7:11" x14ac:dyDescent="0.3">
      <c r="G54142" s="2"/>
      <c r="K54142" s="2"/>
    </row>
    <row r="54143" spans="7:11" x14ac:dyDescent="0.3">
      <c r="G54143" s="2"/>
      <c r="K54143" s="2"/>
    </row>
    <row r="54144" spans="7:11" x14ac:dyDescent="0.3">
      <c r="G54144" s="2"/>
      <c r="K54144" s="2"/>
    </row>
    <row r="54145" spans="7:11" x14ac:dyDescent="0.3">
      <c r="G54145" s="2"/>
      <c r="K54145" s="2"/>
    </row>
    <row r="54146" spans="7:11" x14ac:dyDescent="0.3">
      <c r="G54146" s="2"/>
      <c r="K54146" s="2"/>
    </row>
    <row r="54147" spans="7:11" x14ac:dyDescent="0.3">
      <c r="G54147" s="2"/>
      <c r="K54147" s="2"/>
    </row>
    <row r="54148" spans="7:11" x14ac:dyDescent="0.3">
      <c r="G54148" s="2"/>
      <c r="K54148" s="2"/>
    </row>
    <row r="54149" spans="7:11" x14ac:dyDescent="0.3">
      <c r="G54149" s="2"/>
      <c r="K54149" s="2"/>
    </row>
    <row r="54150" spans="7:11" x14ac:dyDescent="0.3">
      <c r="G54150" s="2"/>
      <c r="K54150" s="2"/>
    </row>
    <row r="54151" spans="7:11" x14ac:dyDescent="0.3">
      <c r="G54151" s="2"/>
      <c r="K54151" s="2"/>
    </row>
    <row r="54152" spans="7:11" x14ac:dyDescent="0.3">
      <c r="G54152" s="2"/>
      <c r="K54152" s="2"/>
    </row>
    <row r="54153" spans="7:11" x14ac:dyDescent="0.3">
      <c r="G54153" s="2"/>
      <c r="K54153" s="2"/>
    </row>
    <row r="54154" spans="7:11" x14ac:dyDescent="0.3">
      <c r="G54154" s="2"/>
      <c r="K54154" s="2"/>
    </row>
    <row r="54155" spans="7:11" x14ac:dyDescent="0.3">
      <c r="G54155" s="2"/>
      <c r="K54155" s="2"/>
    </row>
    <row r="54156" spans="7:11" x14ac:dyDescent="0.3">
      <c r="G54156" s="2"/>
      <c r="K54156" s="2"/>
    </row>
    <row r="54157" spans="7:11" x14ac:dyDescent="0.3">
      <c r="G54157" s="2"/>
      <c r="K54157" s="2"/>
    </row>
    <row r="54158" spans="7:11" x14ac:dyDescent="0.3">
      <c r="G54158" s="2"/>
      <c r="K54158" s="2"/>
    </row>
    <row r="54159" spans="7:11" x14ac:dyDescent="0.3">
      <c r="G54159" s="2"/>
      <c r="K54159" s="2"/>
    </row>
    <row r="54160" spans="7:11" x14ac:dyDescent="0.3">
      <c r="G54160" s="2"/>
      <c r="K54160" s="2"/>
    </row>
    <row r="54161" spans="7:11" x14ac:dyDescent="0.3">
      <c r="G54161" s="2"/>
      <c r="K54161" s="2"/>
    </row>
    <row r="54162" spans="7:11" x14ac:dyDescent="0.3">
      <c r="G54162" s="2"/>
      <c r="K54162" s="2"/>
    </row>
    <row r="54163" spans="7:11" x14ac:dyDescent="0.3">
      <c r="G54163" s="2"/>
      <c r="K54163" s="2"/>
    </row>
    <row r="54164" spans="7:11" x14ac:dyDescent="0.3">
      <c r="G54164" s="2"/>
      <c r="K54164" s="2"/>
    </row>
    <row r="54165" spans="7:11" x14ac:dyDescent="0.3">
      <c r="G54165" s="2"/>
      <c r="K54165" s="2"/>
    </row>
    <row r="54166" spans="7:11" x14ac:dyDescent="0.3">
      <c r="G54166" s="2"/>
      <c r="K54166" s="2"/>
    </row>
    <row r="54167" spans="7:11" x14ac:dyDescent="0.3">
      <c r="G54167" s="2"/>
      <c r="K54167" s="2"/>
    </row>
    <row r="54168" spans="7:11" x14ac:dyDescent="0.3">
      <c r="G54168" s="2"/>
      <c r="K54168" s="2"/>
    </row>
    <row r="54169" spans="7:11" x14ac:dyDescent="0.3">
      <c r="G54169" s="2"/>
      <c r="K54169" s="2"/>
    </row>
    <row r="54170" spans="7:11" x14ac:dyDescent="0.3">
      <c r="G54170" s="2"/>
      <c r="K54170" s="2"/>
    </row>
    <row r="54171" spans="7:11" x14ac:dyDescent="0.3">
      <c r="G54171" s="2"/>
      <c r="K54171" s="2"/>
    </row>
    <row r="54172" spans="7:11" x14ac:dyDescent="0.3">
      <c r="G54172" s="2"/>
      <c r="K54172" s="2"/>
    </row>
    <row r="54173" spans="7:11" x14ac:dyDescent="0.3">
      <c r="G54173" s="2"/>
      <c r="K54173" s="2"/>
    </row>
    <row r="54174" spans="7:11" x14ac:dyDescent="0.3">
      <c r="G54174" s="2"/>
      <c r="K54174" s="2"/>
    </row>
    <row r="54175" spans="7:11" x14ac:dyDescent="0.3">
      <c r="G54175" s="2"/>
      <c r="K54175" s="2"/>
    </row>
    <row r="54176" spans="7:11" x14ac:dyDescent="0.3">
      <c r="G54176" s="2"/>
      <c r="K54176" s="2"/>
    </row>
    <row r="54177" spans="7:11" x14ac:dyDescent="0.3">
      <c r="G54177" s="2"/>
      <c r="K54177" s="2"/>
    </row>
    <row r="54178" spans="7:11" x14ac:dyDescent="0.3">
      <c r="G54178" s="2"/>
      <c r="K54178" s="2"/>
    </row>
    <row r="54179" spans="7:11" x14ac:dyDescent="0.3">
      <c r="G54179" s="2"/>
      <c r="K54179" s="2"/>
    </row>
    <row r="54180" spans="7:11" x14ac:dyDescent="0.3">
      <c r="G54180" s="2"/>
      <c r="K54180" s="2"/>
    </row>
    <row r="54181" spans="7:11" x14ac:dyDescent="0.3">
      <c r="G54181" s="2"/>
      <c r="K54181" s="2"/>
    </row>
    <row r="54182" spans="7:11" x14ac:dyDescent="0.3">
      <c r="G54182" s="2"/>
      <c r="K54182" s="2"/>
    </row>
    <row r="54183" spans="7:11" x14ac:dyDescent="0.3">
      <c r="G54183" s="2"/>
      <c r="K54183" s="2"/>
    </row>
    <row r="54184" spans="7:11" x14ac:dyDescent="0.3">
      <c r="G54184" s="2"/>
      <c r="K54184" s="2"/>
    </row>
    <row r="54185" spans="7:11" x14ac:dyDescent="0.3">
      <c r="G54185" s="2"/>
      <c r="K54185" s="2"/>
    </row>
    <row r="54186" spans="7:11" x14ac:dyDescent="0.3">
      <c r="G54186" s="2"/>
      <c r="K54186" s="2"/>
    </row>
    <row r="54187" spans="7:11" x14ac:dyDescent="0.3">
      <c r="G54187" s="2"/>
      <c r="K54187" s="2"/>
    </row>
    <row r="54188" spans="7:11" x14ac:dyDescent="0.3">
      <c r="G54188" s="2"/>
      <c r="K54188" s="2"/>
    </row>
    <row r="54189" spans="7:11" x14ac:dyDescent="0.3">
      <c r="G54189" s="2"/>
      <c r="K54189" s="2"/>
    </row>
    <row r="54190" spans="7:11" x14ac:dyDescent="0.3">
      <c r="G54190" s="2"/>
      <c r="K54190" s="2"/>
    </row>
    <row r="54191" spans="7:11" x14ac:dyDescent="0.3">
      <c r="G54191" s="2"/>
      <c r="K54191" s="2"/>
    </row>
    <row r="54192" spans="7:11" x14ac:dyDescent="0.3">
      <c r="G54192" s="2"/>
      <c r="K54192" s="2"/>
    </row>
    <row r="54193" spans="7:11" x14ac:dyDescent="0.3">
      <c r="G54193" s="2"/>
      <c r="K54193" s="2"/>
    </row>
    <row r="54194" spans="7:11" x14ac:dyDescent="0.3">
      <c r="G54194" s="2"/>
      <c r="K54194" s="2"/>
    </row>
    <row r="54195" spans="7:11" x14ac:dyDescent="0.3">
      <c r="G54195" s="2"/>
      <c r="K54195" s="2"/>
    </row>
    <row r="54196" spans="7:11" x14ac:dyDescent="0.3">
      <c r="G54196" s="2"/>
      <c r="K54196" s="2"/>
    </row>
    <row r="54197" spans="7:11" x14ac:dyDescent="0.3">
      <c r="G54197" s="2"/>
      <c r="K54197" s="2"/>
    </row>
    <row r="54198" spans="7:11" x14ac:dyDescent="0.3">
      <c r="G54198" s="2"/>
      <c r="K54198" s="2"/>
    </row>
    <row r="54199" spans="7:11" x14ac:dyDescent="0.3">
      <c r="G54199" s="2"/>
      <c r="K54199" s="2"/>
    </row>
    <row r="54200" spans="7:11" x14ac:dyDescent="0.3">
      <c r="G54200" s="2"/>
      <c r="K54200" s="2"/>
    </row>
    <row r="54201" spans="7:11" x14ac:dyDescent="0.3">
      <c r="G54201" s="2"/>
      <c r="K54201" s="2"/>
    </row>
    <row r="54202" spans="7:11" x14ac:dyDescent="0.3">
      <c r="G54202" s="2"/>
      <c r="K54202" s="2"/>
    </row>
    <row r="54203" spans="7:11" x14ac:dyDescent="0.3">
      <c r="G54203" s="2"/>
      <c r="K54203" s="2"/>
    </row>
    <row r="54204" spans="7:11" x14ac:dyDescent="0.3">
      <c r="G54204" s="2"/>
      <c r="K54204" s="2"/>
    </row>
    <row r="54205" spans="7:11" x14ac:dyDescent="0.3">
      <c r="G54205" s="2"/>
      <c r="K54205" s="2"/>
    </row>
    <row r="54206" spans="7:11" x14ac:dyDescent="0.3">
      <c r="G54206" s="2"/>
      <c r="K54206" s="2"/>
    </row>
    <row r="54207" spans="7:11" x14ac:dyDescent="0.3">
      <c r="G54207" s="2"/>
      <c r="K54207" s="2"/>
    </row>
    <row r="54208" spans="7:11" x14ac:dyDescent="0.3">
      <c r="G54208" s="2"/>
      <c r="K54208" s="2"/>
    </row>
    <row r="54209" spans="7:11" x14ac:dyDescent="0.3">
      <c r="G54209" s="2"/>
      <c r="K54209" s="2"/>
    </row>
    <row r="54210" spans="7:11" x14ac:dyDescent="0.3">
      <c r="G54210" s="2"/>
      <c r="K54210" s="2"/>
    </row>
    <row r="54211" spans="7:11" x14ac:dyDescent="0.3">
      <c r="G54211" s="2"/>
      <c r="K54211" s="2"/>
    </row>
    <row r="54212" spans="7:11" x14ac:dyDescent="0.3">
      <c r="G54212" s="2"/>
      <c r="K54212" s="2"/>
    </row>
    <row r="54213" spans="7:11" x14ac:dyDescent="0.3">
      <c r="G54213" s="2"/>
      <c r="K54213" s="2"/>
    </row>
    <row r="54214" spans="7:11" x14ac:dyDescent="0.3">
      <c r="G54214" s="2"/>
      <c r="K54214" s="2"/>
    </row>
    <row r="54215" spans="7:11" x14ac:dyDescent="0.3">
      <c r="G54215" s="2"/>
      <c r="K54215" s="2"/>
    </row>
    <row r="54216" spans="7:11" x14ac:dyDescent="0.3">
      <c r="G54216" s="2"/>
      <c r="K54216" s="2"/>
    </row>
    <row r="54217" spans="7:11" x14ac:dyDescent="0.3">
      <c r="G54217" s="2"/>
      <c r="K54217" s="2"/>
    </row>
    <row r="54218" spans="7:11" x14ac:dyDescent="0.3">
      <c r="G54218" s="2"/>
      <c r="K54218" s="2"/>
    </row>
    <row r="54219" spans="7:11" x14ac:dyDescent="0.3">
      <c r="G54219" s="2"/>
      <c r="K54219" s="2"/>
    </row>
    <row r="54220" spans="7:11" x14ac:dyDescent="0.3">
      <c r="G54220" s="2"/>
      <c r="K54220" s="2"/>
    </row>
    <row r="54221" spans="7:11" x14ac:dyDescent="0.3">
      <c r="G54221" s="2"/>
      <c r="K54221" s="2"/>
    </row>
    <row r="54222" spans="7:11" x14ac:dyDescent="0.3">
      <c r="G54222" s="2"/>
      <c r="K54222" s="2"/>
    </row>
    <row r="54223" spans="7:11" x14ac:dyDescent="0.3">
      <c r="G54223" s="2"/>
      <c r="K54223" s="2"/>
    </row>
    <row r="54224" spans="7:11" x14ac:dyDescent="0.3">
      <c r="G54224" s="2"/>
      <c r="K54224" s="2"/>
    </row>
    <row r="54225" spans="7:11" x14ac:dyDescent="0.3">
      <c r="G54225" s="2"/>
      <c r="K54225" s="2"/>
    </row>
    <row r="54226" spans="7:11" x14ac:dyDescent="0.3">
      <c r="G54226" s="2"/>
      <c r="K54226" s="2"/>
    </row>
    <row r="54227" spans="7:11" x14ac:dyDescent="0.3">
      <c r="G54227" s="2"/>
      <c r="K54227" s="2"/>
    </row>
    <row r="54228" spans="7:11" x14ac:dyDescent="0.3">
      <c r="G54228" s="2"/>
      <c r="K54228" s="2"/>
    </row>
    <row r="54229" spans="7:11" x14ac:dyDescent="0.3">
      <c r="G54229" s="2"/>
      <c r="K54229" s="2"/>
    </row>
    <row r="54230" spans="7:11" x14ac:dyDescent="0.3">
      <c r="G54230" s="2"/>
      <c r="K54230" s="2"/>
    </row>
    <row r="54231" spans="7:11" x14ac:dyDescent="0.3">
      <c r="G54231" s="2"/>
      <c r="K54231" s="2"/>
    </row>
    <row r="54232" spans="7:11" x14ac:dyDescent="0.3">
      <c r="G54232" s="2"/>
      <c r="K54232" s="2"/>
    </row>
    <row r="54233" spans="7:11" x14ac:dyDescent="0.3">
      <c r="G54233" s="2"/>
      <c r="K54233" s="2"/>
    </row>
    <row r="54234" spans="7:11" x14ac:dyDescent="0.3">
      <c r="G54234" s="2"/>
      <c r="K54234" s="2"/>
    </row>
    <row r="54235" spans="7:11" x14ac:dyDescent="0.3">
      <c r="G54235" s="2"/>
      <c r="K54235" s="2"/>
    </row>
    <row r="54236" spans="7:11" x14ac:dyDescent="0.3">
      <c r="G54236" s="2"/>
      <c r="K54236" s="2"/>
    </row>
    <row r="54237" spans="7:11" x14ac:dyDescent="0.3">
      <c r="G54237" s="2"/>
      <c r="K54237" s="2"/>
    </row>
    <row r="54238" spans="7:11" x14ac:dyDescent="0.3">
      <c r="G54238" s="2"/>
      <c r="K54238" s="2"/>
    </row>
    <row r="54239" spans="7:11" x14ac:dyDescent="0.3">
      <c r="G54239" s="2"/>
      <c r="K54239" s="2"/>
    </row>
    <row r="54240" spans="7:11" x14ac:dyDescent="0.3">
      <c r="G54240" s="2"/>
      <c r="K54240" s="2"/>
    </row>
    <row r="54241" spans="7:11" x14ac:dyDescent="0.3">
      <c r="G54241" s="2"/>
      <c r="K54241" s="2"/>
    </row>
    <row r="54242" spans="7:11" x14ac:dyDescent="0.3">
      <c r="G54242" s="2"/>
      <c r="K54242" s="2"/>
    </row>
    <row r="54243" spans="7:11" x14ac:dyDescent="0.3">
      <c r="G54243" s="2"/>
      <c r="K54243" s="2"/>
    </row>
    <row r="54244" spans="7:11" x14ac:dyDescent="0.3">
      <c r="G54244" s="2"/>
      <c r="K54244" s="2"/>
    </row>
    <row r="54245" spans="7:11" x14ac:dyDescent="0.3">
      <c r="G54245" s="2"/>
      <c r="K54245" s="2"/>
    </row>
    <row r="54246" spans="7:11" x14ac:dyDescent="0.3">
      <c r="G54246" s="2"/>
      <c r="K54246" s="2"/>
    </row>
    <row r="54247" spans="7:11" x14ac:dyDescent="0.3">
      <c r="G54247" s="2"/>
      <c r="K54247" s="2"/>
    </row>
    <row r="54248" spans="7:11" x14ac:dyDescent="0.3">
      <c r="G54248" s="2"/>
      <c r="K54248" s="2"/>
    </row>
    <row r="54249" spans="7:11" x14ac:dyDescent="0.3">
      <c r="G54249" s="2"/>
      <c r="K54249" s="2"/>
    </row>
    <row r="54250" spans="7:11" x14ac:dyDescent="0.3">
      <c r="G54250" s="2"/>
      <c r="K54250" s="2"/>
    </row>
    <row r="54251" spans="7:11" x14ac:dyDescent="0.3">
      <c r="G54251" s="2"/>
      <c r="K54251" s="2"/>
    </row>
    <row r="54252" spans="7:11" x14ac:dyDescent="0.3">
      <c r="G54252" s="2"/>
      <c r="K54252" s="2"/>
    </row>
    <row r="54253" spans="7:11" x14ac:dyDescent="0.3">
      <c r="G54253" s="2"/>
      <c r="K54253" s="2"/>
    </row>
    <row r="54254" spans="7:11" x14ac:dyDescent="0.3">
      <c r="G54254" s="2"/>
      <c r="K54254" s="2"/>
    </row>
    <row r="54255" spans="7:11" x14ac:dyDescent="0.3">
      <c r="G54255" s="2"/>
      <c r="K54255" s="2"/>
    </row>
    <row r="54256" spans="7:11" x14ac:dyDescent="0.3">
      <c r="G54256" s="2"/>
      <c r="K54256" s="2"/>
    </row>
    <row r="54257" spans="7:11" x14ac:dyDescent="0.3">
      <c r="G54257" s="2"/>
      <c r="K54257" s="2"/>
    </row>
    <row r="54258" spans="7:11" x14ac:dyDescent="0.3">
      <c r="G54258" s="2"/>
      <c r="K54258" s="2"/>
    </row>
    <row r="54259" spans="7:11" x14ac:dyDescent="0.3">
      <c r="G54259" s="2"/>
      <c r="K54259" s="2"/>
    </row>
    <row r="54260" spans="7:11" x14ac:dyDescent="0.3">
      <c r="G54260" s="2"/>
      <c r="K54260" s="2"/>
    </row>
    <row r="54261" spans="7:11" x14ac:dyDescent="0.3">
      <c r="G54261" s="2"/>
      <c r="K54261" s="2"/>
    </row>
    <row r="54262" spans="7:11" x14ac:dyDescent="0.3">
      <c r="G54262" s="2"/>
      <c r="K54262" s="2"/>
    </row>
    <row r="54263" spans="7:11" x14ac:dyDescent="0.3">
      <c r="G54263" s="2"/>
      <c r="K54263" s="2"/>
    </row>
    <row r="54264" spans="7:11" x14ac:dyDescent="0.3">
      <c r="G54264" s="2"/>
      <c r="K54264" s="2"/>
    </row>
    <row r="54265" spans="7:11" x14ac:dyDescent="0.3">
      <c r="G54265" s="2"/>
      <c r="K54265" s="2"/>
    </row>
    <row r="54266" spans="7:11" x14ac:dyDescent="0.3">
      <c r="G54266" s="2"/>
      <c r="K54266" s="2"/>
    </row>
    <row r="54267" spans="7:11" x14ac:dyDescent="0.3">
      <c r="G54267" s="2"/>
      <c r="K54267" s="2"/>
    </row>
    <row r="54268" spans="7:11" x14ac:dyDescent="0.3">
      <c r="G54268" s="2"/>
      <c r="K54268" s="2"/>
    </row>
    <row r="54269" spans="7:11" x14ac:dyDescent="0.3">
      <c r="G54269" s="2"/>
      <c r="K54269" s="2"/>
    </row>
    <row r="54270" spans="7:11" x14ac:dyDescent="0.3">
      <c r="G54270" s="2"/>
      <c r="K54270" s="2"/>
    </row>
    <row r="54271" spans="7:11" x14ac:dyDescent="0.3">
      <c r="G54271" s="2"/>
      <c r="K54271" s="2"/>
    </row>
    <row r="54272" spans="7:11" x14ac:dyDescent="0.3">
      <c r="G54272" s="2"/>
      <c r="K54272" s="2"/>
    </row>
    <row r="54273" spans="7:11" x14ac:dyDescent="0.3">
      <c r="G54273" s="2"/>
      <c r="K54273" s="2"/>
    </row>
    <row r="54274" spans="7:11" x14ac:dyDescent="0.3">
      <c r="G54274" s="2"/>
      <c r="K54274" s="2"/>
    </row>
    <row r="54275" spans="7:11" x14ac:dyDescent="0.3">
      <c r="G54275" s="2"/>
      <c r="K54275" s="2"/>
    </row>
    <row r="54276" spans="7:11" x14ac:dyDescent="0.3">
      <c r="G54276" s="2"/>
      <c r="K54276" s="2"/>
    </row>
    <row r="54277" spans="7:11" x14ac:dyDescent="0.3">
      <c r="G54277" s="2"/>
      <c r="K54277" s="2"/>
    </row>
    <row r="54278" spans="7:11" x14ac:dyDescent="0.3">
      <c r="G54278" s="2"/>
      <c r="K54278" s="2"/>
    </row>
    <row r="54279" spans="7:11" x14ac:dyDescent="0.3">
      <c r="G54279" s="2"/>
      <c r="K54279" s="2"/>
    </row>
    <row r="54280" spans="7:11" x14ac:dyDescent="0.3">
      <c r="G54280" s="2"/>
      <c r="K54280" s="2"/>
    </row>
    <row r="54281" spans="7:11" x14ac:dyDescent="0.3">
      <c r="G54281" s="2"/>
      <c r="K54281" s="2"/>
    </row>
    <row r="54282" spans="7:11" x14ac:dyDescent="0.3">
      <c r="G54282" s="2"/>
      <c r="K54282" s="2"/>
    </row>
    <row r="54283" spans="7:11" x14ac:dyDescent="0.3">
      <c r="G54283" s="2"/>
      <c r="K54283" s="2"/>
    </row>
    <row r="54284" spans="7:11" x14ac:dyDescent="0.3">
      <c r="G54284" s="2"/>
      <c r="K54284" s="2"/>
    </row>
    <row r="54285" spans="7:11" x14ac:dyDescent="0.3">
      <c r="G54285" s="2"/>
      <c r="K54285" s="2"/>
    </row>
    <row r="54286" spans="7:11" x14ac:dyDescent="0.3">
      <c r="G54286" s="2"/>
      <c r="K54286" s="2"/>
    </row>
    <row r="54287" spans="7:11" x14ac:dyDescent="0.3">
      <c r="G54287" s="2"/>
      <c r="K54287" s="2"/>
    </row>
    <row r="54288" spans="7:11" x14ac:dyDescent="0.3">
      <c r="G54288" s="2"/>
      <c r="K54288" s="2"/>
    </row>
    <row r="54289" spans="7:11" x14ac:dyDescent="0.3">
      <c r="G54289" s="2"/>
      <c r="K54289" s="2"/>
    </row>
    <row r="54290" spans="7:11" x14ac:dyDescent="0.3">
      <c r="G54290" s="2"/>
      <c r="K54290" s="2"/>
    </row>
    <row r="54291" spans="7:11" x14ac:dyDescent="0.3">
      <c r="G54291" s="2"/>
      <c r="K54291" s="2"/>
    </row>
    <row r="54292" spans="7:11" x14ac:dyDescent="0.3">
      <c r="G54292" s="2"/>
      <c r="K54292" s="2"/>
    </row>
    <row r="54293" spans="7:11" x14ac:dyDescent="0.3">
      <c r="G54293" s="2"/>
      <c r="K54293" s="2"/>
    </row>
    <row r="54294" spans="7:11" x14ac:dyDescent="0.3">
      <c r="G54294" s="2"/>
      <c r="K54294" s="2"/>
    </row>
    <row r="54295" spans="7:11" x14ac:dyDescent="0.3">
      <c r="G54295" s="2"/>
      <c r="K54295" s="2"/>
    </row>
    <row r="54296" spans="7:11" x14ac:dyDescent="0.3">
      <c r="G54296" s="2"/>
      <c r="K54296" s="2"/>
    </row>
    <row r="54297" spans="7:11" x14ac:dyDescent="0.3">
      <c r="G54297" s="2"/>
      <c r="K54297" s="2"/>
    </row>
    <row r="54298" spans="7:11" x14ac:dyDescent="0.3">
      <c r="G54298" s="2"/>
      <c r="K54298" s="2"/>
    </row>
    <row r="54299" spans="7:11" x14ac:dyDescent="0.3">
      <c r="G54299" s="2"/>
      <c r="K54299" s="2"/>
    </row>
    <row r="54300" spans="7:11" x14ac:dyDescent="0.3">
      <c r="G54300" s="2"/>
      <c r="K54300" s="2"/>
    </row>
    <row r="54301" spans="7:11" x14ac:dyDescent="0.3">
      <c r="G54301" s="2"/>
      <c r="K54301" s="2"/>
    </row>
    <row r="54302" spans="7:11" x14ac:dyDescent="0.3">
      <c r="G54302" s="2"/>
      <c r="K54302" s="2"/>
    </row>
    <row r="54303" spans="7:11" x14ac:dyDescent="0.3">
      <c r="G54303" s="2"/>
      <c r="K54303" s="2"/>
    </row>
    <row r="54304" spans="7:11" x14ac:dyDescent="0.3">
      <c r="G54304" s="2"/>
      <c r="K54304" s="2"/>
    </row>
    <row r="54305" spans="7:11" x14ac:dyDescent="0.3">
      <c r="G54305" s="2"/>
      <c r="K54305" s="2"/>
    </row>
    <row r="54306" spans="7:11" x14ac:dyDescent="0.3">
      <c r="G54306" s="2"/>
      <c r="K54306" s="2"/>
    </row>
    <row r="54307" spans="7:11" x14ac:dyDescent="0.3">
      <c r="G54307" s="2"/>
      <c r="K54307" s="2"/>
    </row>
    <row r="54308" spans="7:11" x14ac:dyDescent="0.3">
      <c r="G54308" s="2"/>
      <c r="K54308" s="2"/>
    </row>
    <row r="54309" spans="7:11" x14ac:dyDescent="0.3">
      <c r="G54309" s="2"/>
      <c r="K54309" s="2"/>
    </row>
    <row r="54310" spans="7:11" x14ac:dyDescent="0.3">
      <c r="G54310" s="2"/>
      <c r="K54310" s="2"/>
    </row>
    <row r="54311" spans="7:11" x14ac:dyDescent="0.3">
      <c r="G54311" s="2"/>
      <c r="K54311" s="2"/>
    </row>
    <row r="54312" spans="7:11" x14ac:dyDescent="0.3">
      <c r="G54312" s="2"/>
      <c r="K54312" s="2"/>
    </row>
    <row r="54313" spans="7:11" x14ac:dyDescent="0.3">
      <c r="G54313" s="2"/>
      <c r="K54313" s="2"/>
    </row>
    <row r="54314" spans="7:11" x14ac:dyDescent="0.3">
      <c r="G54314" s="2"/>
      <c r="K54314" s="2"/>
    </row>
    <row r="54315" spans="7:11" x14ac:dyDescent="0.3">
      <c r="G54315" s="2"/>
      <c r="K54315" s="2"/>
    </row>
    <row r="54316" spans="7:11" x14ac:dyDescent="0.3">
      <c r="G54316" s="2"/>
      <c r="K54316" s="2"/>
    </row>
    <row r="54317" spans="7:11" x14ac:dyDescent="0.3">
      <c r="G54317" s="2"/>
      <c r="K54317" s="2"/>
    </row>
    <row r="54318" spans="7:11" x14ac:dyDescent="0.3">
      <c r="G54318" s="2"/>
      <c r="K54318" s="2"/>
    </row>
    <row r="54319" spans="7:11" x14ac:dyDescent="0.3">
      <c r="G54319" s="2"/>
      <c r="K54319" s="2"/>
    </row>
    <row r="54320" spans="7:11" x14ac:dyDescent="0.3">
      <c r="G54320" s="2"/>
      <c r="K54320" s="2"/>
    </row>
    <row r="54321" spans="7:11" x14ac:dyDescent="0.3">
      <c r="G54321" s="2"/>
      <c r="K54321" s="2"/>
    </row>
    <row r="54322" spans="7:11" x14ac:dyDescent="0.3">
      <c r="G54322" s="2"/>
      <c r="K54322" s="2"/>
    </row>
    <row r="54323" spans="7:11" x14ac:dyDescent="0.3">
      <c r="G54323" s="2"/>
      <c r="K54323" s="2"/>
    </row>
    <row r="54324" spans="7:11" x14ac:dyDescent="0.3">
      <c r="G54324" s="2"/>
      <c r="K54324" s="2"/>
    </row>
    <row r="54325" spans="7:11" x14ac:dyDescent="0.3">
      <c r="G54325" s="2"/>
      <c r="K54325" s="2"/>
    </row>
    <row r="54326" spans="7:11" x14ac:dyDescent="0.3">
      <c r="G54326" s="2"/>
      <c r="K54326" s="2"/>
    </row>
    <row r="54327" spans="7:11" x14ac:dyDescent="0.3">
      <c r="G54327" s="2"/>
      <c r="K54327" s="2"/>
    </row>
    <row r="54328" spans="7:11" x14ac:dyDescent="0.3">
      <c r="G54328" s="2"/>
      <c r="K54328" s="2"/>
    </row>
    <row r="54329" spans="7:11" x14ac:dyDescent="0.3">
      <c r="G54329" s="2"/>
      <c r="K54329" s="2"/>
    </row>
    <row r="54330" spans="7:11" x14ac:dyDescent="0.3">
      <c r="G54330" s="2"/>
      <c r="K54330" s="2"/>
    </row>
    <row r="54331" spans="7:11" x14ac:dyDescent="0.3">
      <c r="G54331" s="2"/>
      <c r="K54331" s="2"/>
    </row>
    <row r="54332" spans="7:11" x14ac:dyDescent="0.3">
      <c r="G54332" s="2"/>
      <c r="K54332" s="2"/>
    </row>
    <row r="54333" spans="7:11" x14ac:dyDescent="0.3">
      <c r="G54333" s="2"/>
      <c r="K54333" s="2"/>
    </row>
    <row r="54334" spans="7:11" x14ac:dyDescent="0.3">
      <c r="G54334" s="2"/>
      <c r="K54334" s="2"/>
    </row>
    <row r="54335" spans="7:11" x14ac:dyDescent="0.3">
      <c r="G54335" s="2"/>
      <c r="K54335" s="2"/>
    </row>
    <row r="54336" spans="7:11" x14ac:dyDescent="0.3">
      <c r="G54336" s="2"/>
      <c r="K54336" s="2"/>
    </row>
    <row r="54337" spans="7:11" x14ac:dyDescent="0.3">
      <c r="G54337" s="2"/>
      <c r="K54337" s="2"/>
    </row>
    <row r="54338" spans="7:11" x14ac:dyDescent="0.3">
      <c r="G54338" s="2"/>
      <c r="K54338" s="2"/>
    </row>
    <row r="54339" spans="7:11" x14ac:dyDescent="0.3">
      <c r="G54339" s="2"/>
      <c r="K54339" s="2"/>
    </row>
    <row r="54340" spans="7:11" x14ac:dyDescent="0.3">
      <c r="G54340" s="2"/>
      <c r="K54340" s="2"/>
    </row>
    <row r="54341" spans="7:11" x14ac:dyDescent="0.3">
      <c r="G54341" s="2"/>
      <c r="K54341" s="2"/>
    </row>
    <row r="54342" spans="7:11" x14ac:dyDescent="0.3">
      <c r="G54342" s="2"/>
      <c r="K54342" s="2"/>
    </row>
    <row r="54343" spans="7:11" x14ac:dyDescent="0.3">
      <c r="G54343" s="2"/>
      <c r="K54343" s="2"/>
    </row>
    <row r="54344" spans="7:11" x14ac:dyDescent="0.3">
      <c r="G54344" s="2"/>
      <c r="K54344" s="2"/>
    </row>
    <row r="54345" spans="7:11" x14ac:dyDescent="0.3">
      <c r="G54345" s="2"/>
      <c r="K54345" s="2"/>
    </row>
    <row r="54346" spans="7:11" x14ac:dyDescent="0.3">
      <c r="G54346" s="2"/>
      <c r="K54346" s="2"/>
    </row>
    <row r="54347" spans="7:11" x14ac:dyDescent="0.3">
      <c r="G54347" s="2"/>
      <c r="K54347" s="2"/>
    </row>
    <row r="54348" spans="7:11" x14ac:dyDescent="0.3">
      <c r="G54348" s="2"/>
      <c r="K54348" s="2"/>
    </row>
    <row r="54349" spans="7:11" x14ac:dyDescent="0.3">
      <c r="G54349" s="2"/>
      <c r="K54349" s="2"/>
    </row>
    <row r="54350" spans="7:11" x14ac:dyDescent="0.3">
      <c r="G54350" s="2"/>
      <c r="K54350" s="2"/>
    </row>
    <row r="54351" spans="7:11" x14ac:dyDescent="0.3">
      <c r="G54351" s="2"/>
      <c r="K54351" s="2"/>
    </row>
    <row r="54352" spans="7:11" x14ac:dyDescent="0.3">
      <c r="G54352" s="2"/>
      <c r="K54352" s="2"/>
    </row>
    <row r="54353" spans="7:11" x14ac:dyDescent="0.3">
      <c r="G54353" s="2"/>
      <c r="K54353" s="2"/>
    </row>
    <row r="54354" spans="7:11" x14ac:dyDescent="0.3">
      <c r="G54354" s="2"/>
      <c r="K54354" s="2"/>
    </row>
    <row r="54355" spans="7:11" x14ac:dyDescent="0.3">
      <c r="G54355" s="2"/>
      <c r="K54355" s="2"/>
    </row>
    <row r="54356" spans="7:11" x14ac:dyDescent="0.3">
      <c r="G54356" s="2"/>
      <c r="K54356" s="2"/>
    </row>
    <row r="54357" spans="7:11" x14ac:dyDescent="0.3">
      <c r="G54357" s="2"/>
      <c r="K54357" s="2"/>
    </row>
    <row r="54358" spans="7:11" x14ac:dyDescent="0.3">
      <c r="G54358" s="2"/>
      <c r="K54358" s="2"/>
    </row>
    <row r="54359" spans="7:11" x14ac:dyDescent="0.3">
      <c r="G54359" s="2"/>
      <c r="K54359" s="2"/>
    </row>
    <row r="54360" spans="7:11" x14ac:dyDescent="0.3">
      <c r="G54360" s="2"/>
      <c r="K54360" s="2"/>
    </row>
    <row r="54361" spans="7:11" x14ac:dyDescent="0.3">
      <c r="G54361" s="2"/>
      <c r="K54361" s="2"/>
    </row>
    <row r="54362" spans="7:11" x14ac:dyDescent="0.3">
      <c r="G54362" s="2"/>
      <c r="K54362" s="2"/>
    </row>
    <row r="54363" spans="7:11" x14ac:dyDescent="0.3">
      <c r="G54363" s="2"/>
      <c r="K54363" s="2"/>
    </row>
    <row r="54364" spans="7:11" x14ac:dyDescent="0.3">
      <c r="G54364" s="2"/>
      <c r="K54364" s="2"/>
    </row>
    <row r="54365" spans="7:11" x14ac:dyDescent="0.3">
      <c r="G54365" s="2"/>
      <c r="K54365" s="2"/>
    </row>
    <row r="54366" spans="7:11" x14ac:dyDescent="0.3">
      <c r="G54366" s="2"/>
      <c r="K54366" s="2"/>
    </row>
    <row r="54367" spans="7:11" x14ac:dyDescent="0.3">
      <c r="G54367" s="2"/>
      <c r="K54367" s="2"/>
    </row>
    <row r="54368" spans="7:11" x14ac:dyDescent="0.3">
      <c r="G54368" s="2"/>
      <c r="K54368" s="2"/>
    </row>
    <row r="54369" spans="7:11" x14ac:dyDescent="0.3">
      <c r="G54369" s="2"/>
      <c r="K54369" s="2"/>
    </row>
    <row r="54370" spans="7:11" x14ac:dyDescent="0.3">
      <c r="G54370" s="2"/>
      <c r="K54370" s="2"/>
    </row>
    <row r="54371" spans="7:11" x14ac:dyDescent="0.3">
      <c r="G54371" s="2"/>
      <c r="K54371" s="2"/>
    </row>
    <row r="54372" spans="7:11" x14ac:dyDescent="0.3">
      <c r="G54372" s="2"/>
      <c r="K54372" s="2"/>
    </row>
    <row r="54373" spans="7:11" x14ac:dyDescent="0.3">
      <c r="G54373" s="2"/>
      <c r="K54373" s="2"/>
    </row>
    <row r="54374" spans="7:11" x14ac:dyDescent="0.3">
      <c r="G54374" s="2"/>
      <c r="K54374" s="2"/>
    </row>
    <row r="54375" spans="7:11" x14ac:dyDescent="0.3">
      <c r="G54375" s="2"/>
      <c r="K54375" s="2"/>
    </row>
    <row r="54376" spans="7:11" x14ac:dyDescent="0.3">
      <c r="G54376" s="2"/>
      <c r="K54376" s="2"/>
    </row>
    <row r="54377" spans="7:11" x14ac:dyDescent="0.3">
      <c r="G54377" s="2"/>
      <c r="K54377" s="2"/>
    </row>
    <row r="54378" spans="7:11" x14ac:dyDescent="0.3">
      <c r="G54378" s="2"/>
      <c r="K54378" s="2"/>
    </row>
    <row r="54379" spans="7:11" x14ac:dyDescent="0.3">
      <c r="G54379" s="2"/>
      <c r="K54379" s="2"/>
    </row>
    <row r="54380" spans="7:11" x14ac:dyDescent="0.3">
      <c r="G54380" s="2"/>
      <c r="K54380" s="2"/>
    </row>
    <row r="54381" spans="7:11" x14ac:dyDescent="0.3">
      <c r="G54381" s="2"/>
      <c r="K54381" s="2"/>
    </row>
    <row r="54382" spans="7:11" x14ac:dyDescent="0.3">
      <c r="G54382" s="2"/>
      <c r="K54382" s="2"/>
    </row>
    <row r="54383" spans="7:11" x14ac:dyDescent="0.3">
      <c r="G54383" s="2"/>
      <c r="K54383" s="2"/>
    </row>
    <row r="54384" spans="7:11" x14ac:dyDescent="0.3">
      <c r="G54384" s="2"/>
      <c r="K54384" s="2"/>
    </row>
    <row r="54385" spans="7:11" x14ac:dyDescent="0.3">
      <c r="G54385" s="2"/>
      <c r="K54385" s="2"/>
    </row>
    <row r="54386" spans="7:11" x14ac:dyDescent="0.3">
      <c r="G54386" s="2"/>
      <c r="K54386" s="2"/>
    </row>
    <row r="54387" spans="7:11" x14ac:dyDescent="0.3">
      <c r="G54387" s="2"/>
      <c r="K54387" s="2"/>
    </row>
    <row r="54388" spans="7:11" x14ac:dyDescent="0.3">
      <c r="G54388" s="2"/>
      <c r="K54388" s="2"/>
    </row>
    <row r="54389" spans="7:11" x14ac:dyDescent="0.3">
      <c r="G54389" s="2"/>
      <c r="K54389" s="2"/>
    </row>
    <row r="54390" spans="7:11" x14ac:dyDescent="0.3">
      <c r="G54390" s="2"/>
      <c r="K54390" s="2"/>
    </row>
    <row r="54391" spans="7:11" x14ac:dyDescent="0.3">
      <c r="G54391" s="2"/>
      <c r="K54391" s="2"/>
    </row>
    <row r="54392" spans="7:11" x14ac:dyDescent="0.3">
      <c r="G54392" s="2"/>
      <c r="K54392" s="2"/>
    </row>
    <row r="54393" spans="7:11" x14ac:dyDescent="0.3">
      <c r="G54393" s="2"/>
      <c r="K54393" s="2"/>
    </row>
    <row r="54394" spans="7:11" x14ac:dyDescent="0.3">
      <c r="G54394" s="2"/>
      <c r="K54394" s="2"/>
    </row>
    <row r="54395" spans="7:11" x14ac:dyDescent="0.3">
      <c r="G54395" s="2"/>
      <c r="K54395" s="2"/>
    </row>
    <row r="54396" spans="7:11" x14ac:dyDescent="0.3">
      <c r="G54396" s="2"/>
      <c r="K54396" s="2"/>
    </row>
    <row r="54397" spans="7:11" x14ac:dyDescent="0.3">
      <c r="G54397" s="2"/>
      <c r="K54397" s="2"/>
    </row>
    <row r="54398" spans="7:11" x14ac:dyDescent="0.3">
      <c r="G54398" s="2"/>
      <c r="K54398" s="2"/>
    </row>
    <row r="54399" spans="7:11" x14ac:dyDescent="0.3">
      <c r="G54399" s="2"/>
      <c r="K54399" s="2"/>
    </row>
    <row r="54400" spans="7:11" x14ac:dyDescent="0.3">
      <c r="G54400" s="2"/>
      <c r="K54400" s="2"/>
    </row>
    <row r="54401" spans="7:11" x14ac:dyDescent="0.3">
      <c r="G54401" s="2"/>
      <c r="K54401" s="2"/>
    </row>
    <row r="54402" spans="7:11" x14ac:dyDescent="0.3">
      <c r="G54402" s="2"/>
      <c r="K54402" s="2"/>
    </row>
    <row r="54403" spans="7:11" x14ac:dyDescent="0.3">
      <c r="G54403" s="2"/>
      <c r="K54403" s="2"/>
    </row>
    <row r="54404" spans="7:11" x14ac:dyDescent="0.3">
      <c r="G54404" s="2"/>
      <c r="K54404" s="2"/>
    </row>
    <row r="54405" spans="7:11" x14ac:dyDescent="0.3">
      <c r="G54405" s="2"/>
      <c r="K54405" s="2"/>
    </row>
    <row r="54406" spans="7:11" x14ac:dyDescent="0.3">
      <c r="G54406" s="2"/>
      <c r="K54406" s="2"/>
    </row>
    <row r="54407" spans="7:11" x14ac:dyDescent="0.3">
      <c r="G54407" s="2"/>
      <c r="K54407" s="2"/>
    </row>
    <row r="54408" spans="7:11" x14ac:dyDescent="0.3">
      <c r="G54408" s="2"/>
      <c r="K54408" s="2"/>
    </row>
    <row r="54409" spans="7:11" x14ac:dyDescent="0.3">
      <c r="G54409" s="2"/>
      <c r="K54409" s="2"/>
    </row>
    <row r="54410" spans="7:11" x14ac:dyDescent="0.3">
      <c r="G54410" s="2"/>
      <c r="K54410" s="2"/>
    </row>
    <row r="54411" spans="7:11" x14ac:dyDescent="0.3">
      <c r="G54411" s="2"/>
      <c r="K54411" s="2"/>
    </row>
    <row r="54412" spans="7:11" x14ac:dyDescent="0.3">
      <c r="G54412" s="2"/>
      <c r="K54412" s="2"/>
    </row>
    <row r="54413" spans="7:11" x14ac:dyDescent="0.3">
      <c r="G54413" s="2"/>
      <c r="K54413" s="2"/>
    </row>
    <row r="54414" spans="7:11" x14ac:dyDescent="0.3">
      <c r="G54414" s="2"/>
      <c r="K54414" s="2"/>
    </row>
    <row r="54415" spans="7:11" x14ac:dyDescent="0.3">
      <c r="G54415" s="2"/>
      <c r="K54415" s="2"/>
    </row>
    <row r="54416" spans="7:11" x14ac:dyDescent="0.3">
      <c r="G54416" s="2"/>
      <c r="K54416" s="2"/>
    </row>
    <row r="54417" spans="7:11" x14ac:dyDescent="0.3">
      <c r="G54417" s="2"/>
      <c r="K54417" s="2"/>
    </row>
    <row r="54418" spans="7:11" x14ac:dyDescent="0.3">
      <c r="G54418" s="2"/>
      <c r="K54418" s="2"/>
    </row>
    <row r="54419" spans="7:11" x14ac:dyDescent="0.3">
      <c r="G54419" s="2"/>
      <c r="K54419" s="2"/>
    </row>
    <row r="54420" spans="7:11" x14ac:dyDescent="0.3">
      <c r="G54420" s="2"/>
      <c r="K54420" s="2"/>
    </row>
    <row r="54421" spans="7:11" x14ac:dyDescent="0.3">
      <c r="G54421" s="2"/>
      <c r="K54421" s="2"/>
    </row>
    <row r="54422" spans="7:11" x14ac:dyDescent="0.3">
      <c r="G54422" s="2"/>
      <c r="K54422" s="2"/>
    </row>
    <row r="54423" spans="7:11" x14ac:dyDescent="0.3">
      <c r="G54423" s="2"/>
      <c r="K54423" s="2"/>
    </row>
    <row r="54424" spans="7:11" x14ac:dyDescent="0.3">
      <c r="G54424" s="2"/>
      <c r="K54424" s="2"/>
    </row>
    <row r="54425" spans="7:11" x14ac:dyDescent="0.3">
      <c r="G54425" s="2"/>
      <c r="K54425" s="2"/>
    </row>
    <row r="54426" spans="7:11" x14ac:dyDescent="0.3">
      <c r="G54426" s="2"/>
      <c r="K54426" s="2"/>
    </row>
    <row r="54427" spans="7:11" x14ac:dyDescent="0.3">
      <c r="G54427" s="2"/>
      <c r="K54427" s="2"/>
    </row>
    <row r="54428" spans="7:11" x14ac:dyDescent="0.3">
      <c r="G54428" s="2"/>
      <c r="K54428" s="2"/>
    </row>
    <row r="54429" spans="7:11" x14ac:dyDescent="0.3">
      <c r="G54429" s="2"/>
      <c r="K54429" s="2"/>
    </row>
    <row r="54430" spans="7:11" x14ac:dyDescent="0.3">
      <c r="G54430" s="2"/>
      <c r="K54430" s="2"/>
    </row>
    <row r="54431" spans="7:11" x14ac:dyDescent="0.3">
      <c r="G54431" s="2"/>
      <c r="K54431" s="2"/>
    </row>
    <row r="54432" spans="7:11" x14ac:dyDescent="0.3">
      <c r="G54432" s="2"/>
      <c r="K54432" s="2"/>
    </row>
    <row r="54433" spans="7:11" x14ac:dyDescent="0.3">
      <c r="G54433" s="2"/>
      <c r="K54433" s="2"/>
    </row>
    <row r="54434" spans="7:11" x14ac:dyDescent="0.3">
      <c r="G54434" s="2"/>
      <c r="K54434" s="2"/>
    </row>
    <row r="54435" spans="7:11" x14ac:dyDescent="0.3">
      <c r="G54435" s="2"/>
      <c r="K54435" s="2"/>
    </row>
    <row r="54436" spans="7:11" x14ac:dyDescent="0.3">
      <c r="G54436" s="2"/>
      <c r="K54436" s="2"/>
    </row>
    <row r="54437" spans="7:11" x14ac:dyDescent="0.3">
      <c r="G54437" s="2"/>
      <c r="K54437" s="2"/>
    </row>
    <row r="54438" spans="7:11" x14ac:dyDescent="0.3">
      <c r="G54438" s="2"/>
      <c r="K54438" s="2"/>
    </row>
    <row r="54439" spans="7:11" x14ac:dyDescent="0.3">
      <c r="G54439" s="2"/>
      <c r="K54439" s="2"/>
    </row>
    <row r="54440" spans="7:11" x14ac:dyDescent="0.3">
      <c r="G54440" s="2"/>
      <c r="K54440" s="2"/>
    </row>
    <row r="54441" spans="7:11" x14ac:dyDescent="0.3">
      <c r="G54441" s="2"/>
      <c r="K54441" s="2"/>
    </row>
    <row r="54442" spans="7:11" x14ac:dyDescent="0.3">
      <c r="G54442" s="2"/>
      <c r="K54442" s="2"/>
    </row>
    <row r="54443" spans="7:11" x14ac:dyDescent="0.3">
      <c r="G54443" s="2"/>
      <c r="K54443" s="2"/>
    </row>
    <row r="54444" spans="7:11" x14ac:dyDescent="0.3">
      <c r="G54444" s="2"/>
      <c r="K54444" s="2"/>
    </row>
    <row r="54445" spans="7:11" x14ac:dyDescent="0.3">
      <c r="G54445" s="2"/>
      <c r="K54445" s="2"/>
    </row>
    <row r="54446" spans="7:11" x14ac:dyDescent="0.3">
      <c r="G54446" s="2"/>
      <c r="K54446" s="2"/>
    </row>
    <row r="54447" spans="7:11" x14ac:dyDescent="0.3">
      <c r="G54447" s="2"/>
      <c r="K54447" s="2"/>
    </row>
    <row r="54448" spans="7:11" x14ac:dyDescent="0.3">
      <c r="G54448" s="2"/>
      <c r="K54448" s="2"/>
    </row>
    <row r="54449" spans="7:11" x14ac:dyDescent="0.3">
      <c r="G54449" s="2"/>
      <c r="K54449" s="2"/>
    </row>
    <row r="54450" spans="7:11" x14ac:dyDescent="0.3">
      <c r="G54450" s="2"/>
      <c r="K54450" s="2"/>
    </row>
    <row r="54451" spans="7:11" x14ac:dyDescent="0.3">
      <c r="G54451" s="2"/>
      <c r="K54451" s="2"/>
    </row>
    <row r="54452" spans="7:11" x14ac:dyDescent="0.3">
      <c r="G54452" s="2"/>
      <c r="K54452" s="2"/>
    </row>
    <row r="54453" spans="7:11" x14ac:dyDescent="0.3">
      <c r="G54453" s="2"/>
      <c r="K54453" s="2"/>
    </row>
    <row r="54454" spans="7:11" x14ac:dyDescent="0.3">
      <c r="G54454" s="2"/>
      <c r="K54454" s="2"/>
    </row>
    <row r="54455" spans="7:11" x14ac:dyDescent="0.3">
      <c r="G54455" s="2"/>
      <c r="K54455" s="2"/>
    </row>
    <row r="54456" spans="7:11" x14ac:dyDescent="0.3">
      <c r="G54456" s="2"/>
      <c r="K54456" s="2"/>
    </row>
    <row r="54457" spans="7:11" x14ac:dyDescent="0.3">
      <c r="G54457" s="2"/>
      <c r="K54457" s="2"/>
    </row>
    <row r="54458" spans="7:11" x14ac:dyDescent="0.3">
      <c r="G54458" s="2"/>
      <c r="K54458" s="2"/>
    </row>
    <row r="54459" spans="7:11" x14ac:dyDescent="0.3">
      <c r="G54459" s="2"/>
      <c r="K54459" s="2"/>
    </row>
    <row r="54460" spans="7:11" x14ac:dyDescent="0.3">
      <c r="G54460" s="2"/>
      <c r="K54460" s="2"/>
    </row>
    <row r="54461" spans="7:11" x14ac:dyDescent="0.3">
      <c r="G54461" s="2"/>
      <c r="K54461" s="2"/>
    </row>
    <row r="54462" spans="7:11" x14ac:dyDescent="0.3">
      <c r="G54462" s="2"/>
      <c r="K54462" s="2"/>
    </row>
    <row r="54463" spans="7:11" x14ac:dyDescent="0.3">
      <c r="G54463" s="2"/>
      <c r="K54463" s="2"/>
    </row>
    <row r="54464" spans="7:11" x14ac:dyDescent="0.3">
      <c r="G54464" s="2"/>
      <c r="K54464" s="2"/>
    </row>
    <row r="54465" spans="7:11" x14ac:dyDescent="0.3">
      <c r="G54465" s="2"/>
      <c r="K54465" s="2"/>
    </row>
    <row r="54466" spans="7:11" x14ac:dyDescent="0.3">
      <c r="G54466" s="2"/>
      <c r="K54466" s="2"/>
    </row>
    <row r="54467" spans="7:11" x14ac:dyDescent="0.3">
      <c r="G54467" s="2"/>
      <c r="K54467" s="2"/>
    </row>
    <row r="54468" spans="7:11" x14ac:dyDescent="0.3">
      <c r="G54468" s="2"/>
      <c r="K54468" s="2"/>
    </row>
    <row r="54469" spans="7:11" x14ac:dyDescent="0.3">
      <c r="G54469" s="2"/>
      <c r="K54469" s="2"/>
    </row>
    <row r="54470" spans="7:11" x14ac:dyDescent="0.3">
      <c r="G54470" s="2"/>
      <c r="K54470" s="2"/>
    </row>
    <row r="54471" spans="7:11" x14ac:dyDescent="0.3">
      <c r="G54471" s="2"/>
      <c r="K54471" s="2"/>
    </row>
    <row r="54472" spans="7:11" x14ac:dyDescent="0.3">
      <c r="G54472" s="2"/>
      <c r="K54472" s="2"/>
    </row>
    <row r="54473" spans="7:11" x14ac:dyDescent="0.3">
      <c r="G54473" s="2"/>
      <c r="K54473" s="2"/>
    </row>
    <row r="54474" spans="7:11" x14ac:dyDescent="0.3">
      <c r="G54474" s="2"/>
      <c r="K54474" s="2"/>
    </row>
    <row r="54475" spans="7:11" x14ac:dyDescent="0.3">
      <c r="G54475" s="2"/>
      <c r="K54475" s="2"/>
    </row>
    <row r="54476" spans="7:11" x14ac:dyDescent="0.3">
      <c r="G54476" s="2"/>
      <c r="K54476" s="2"/>
    </row>
    <row r="54477" spans="7:11" x14ac:dyDescent="0.3">
      <c r="G54477" s="2"/>
      <c r="K54477" s="2"/>
    </row>
    <row r="54478" spans="7:11" x14ac:dyDescent="0.3">
      <c r="G54478" s="2"/>
      <c r="K54478" s="2"/>
    </row>
    <row r="54479" spans="7:11" x14ac:dyDescent="0.3">
      <c r="G54479" s="2"/>
      <c r="K54479" s="2"/>
    </row>
    <row r="54480" spans="7:11" x14ac:dyDescent="0.3">
      <c r="G54480" s="2"/>
      <c r="K54480" s="2"/>
    </row>
    <row r="54481" spans="7:11" x14ac:dyDescent="0.3">
      <c r="G54481" s="2"/>
      <c r="K54481" s="2"/>
    </row>
    <row r="54482" spans="7:11" x14ac:dyDescent="0.3">
      <c r="G54482" s="2"/>
      <c r="K54482" s="2"/>
    </row>
    <row r="54483" spans="7:11" x14ac:dyDescent="0.3">
      <c r="G54483" s="2"/>
      <c r="K54483" s="2"/>
    </row>
    <row r="54484" spans="7:11" x14ac:dyDescent="0.3">
      <c r="G54484" s="2"/>
      <c r="K54484" s="2"/>
    </row>
    <row r="54485" spans="7:11" x14ac:dyDescent="0.3">
      <c r="G54485" s="2"/>
      <c r="K54485" s="2"/>
    </row>
    <row r="54486" spans="7:11" x14ac:dyDescent="0.3">
      <c r="G54486" s="2"/>
      <c r="K54486" s="2"/>
    </row>
    <row r="54487" spans="7:11" x14ac:dyDescent="0.3">
      <c r="G54487" s="2"/>
      <c r="K54487" s="2"/>
    </row>
    <row r="54488" spans="7:11" x14ac:dyDescent="0.3">
      <c r="G54488" s="2"/>
      <c r="K54488" s="2"/>
    </row>
    <row r="54489" spans="7:11" x14ac:dyDescent="0.3">
      <c r="G54489" s="2"/>
      <c r="K54489" s="2"/>
    </row>
    <row r="54490" spans="7:11" x14ac:dyDescent="0.3">
      <c r="G54490" s="2"/>
      <c r="K54490" s="2"/>
    </row>
    <row r="54491" spans="7:11" x14ac:dyDescent="0.3">
      <c r="G54491" s="2"/>
      <c r="K54491" s="2"/>
    </row>
    <row r="54492" spans="7:11" x14ac:dyDescent="0.3">
      <c r="G54492" s="2"/>
      <c r="K54492" s="2"/>
    </row>
    <row r="54493" spans="7:11" x14ac:dyDescent="0.3">
      <c r="G54493" s="2"/>
      <c r="K54493" s="2"/>
    </row>
    <row r="54494" spans="7:11" x14ac:dyDescent="0.3">
      <c r="G54494" s="2"/>
      <c r="K54494" s="2"/>
    </row>
    <row r="54495" spans="7:11" x14ac:dyDescent="0.3">
      <c r="G54495" s="2"/>
      <c r="K54495" s="2"/>
    </row>
    <row r="54496" spans="7:11" x14ac:dyDescent="0.3">
      <c r="G54496" s="2"/>
      <c r="K54496" s="2"/>
    </row>
    <row r="54497" spans="7:11" x14ac:dyDescent="0.3">
      <c r="G54497" s="2"/>
      <c r="K54497" s="2"/>
    </row>
    <row r="54498" spans="7:11" x14ac:dyDescent="0.3">
      <c r="G54498" s="2"/>
      <c r="K54498" s="2"/>
    </row>
    <row r="54499" spans="7:11" x14ac:dyDescent="0.3">
      <c r="G54499" s="2"/>
      <c r="K54499" s="2"/>
    </row>
    <row r="54500" spans="7:11" x14ac:dyDescent="0.3">
      <c r="G54500" s="2"/>
      <c r="K54500" s="2"/>
    </row>
    <row r="54501" spans="7:11" x14ac:dyDescent="0.3">
      <c r="G54501" s="2"/>
      <c r="K54501" s="2"/>
    </row>
    <row r="54502" spans="7:11" x14ac:dyDescent="0.3">
      <c r="G54502" s="2"/>
      <c r="K54502" s="2"/>
    </row>
    <row r="54503" spans="7:11" x14ac:dyDescent="0.3">
      <c r="G54503" s="2"/>
      <c r="K54503" s="2"/>
    </row>
    <row r="54504" spans="7:11" x14ac:dyDescent="0.3">
      <c r="G54504" s="2"/>
      <c r="K54504" s="2"/>
    </row>
    <row r="54505" spans="7:11" x14ac:dyDescent="0.3">
      <c r="G54505" s="2"/>
      <c r="K54505" s="2"/>
    </row>
    <row r="54506" spans="7:11" x14ac:dyDescent="0.3">
      <c r="G54506" s="2"/>
      <c r="K54506" s="2"/>
    </row>
    <row r="54507" spans="7:11" x14ac:dyDescent="0.3">
      <c r="G54507" s="2"/>
      <c r="K54507" s="2"/>
    </row>
    <row r="54508" spans="7:11" x14ac:dyDescent="0.3">
      <c r="G54508" s="2"/>
      <c r="K54508" s="2"/>
    </row>
    <row r="54509" spans="7:11" x14ac:dyDescent="0.3">
      <c r="G54509" s="2"/>
      <c r="K54509" s="2"/>
    </row>
    <row r="54510" spans="7:11" x14ac:dyDescent="0.3">
      <c r="G54510" s="2"/>
      <c r="K54510" s="2"/>
    </row>
    <row r="54511" spans="7:11" x14ac:dyDescent="0.3">
      <c r="G54511" s="2"/>
      <c r="K54511" s="2"/>
    </row>
    <row r="54512" spans="7:11" x14ac:dyDescent="0.3">
      <c r="G54512" s="2"/>
      <c r="K54512" s="2"/>
    </row>
    <row r="54513" spans="7:11" x14ac:dyDescent="0.3">
      <c r="G54513" s="2"/>
      <c r="K54513" s="2"/>
    </row>
    <row r="54514" spans="7:11" x14ac:dyDescent="0.3">
      <c r="G54514" s="2"/>
      <c r="K54514" s="2"/>
    </row>
    <row r="54515" spans="7:11" x14ac:dyDescent="0.3">
      <c r="G54515" s="2"/>
      <c r="K54515" s="2"/>
    </row>
    <row r="54516" spans="7:11" x14ac:dyDescent="0.3">
      <c r="G54516" s="2"/>
      <c r="K54516" s="2"/>
    </row>
    <row r="54517" spans="7:11" x14ac:dyDescent="0.3">
      <c r="G54517" s="2"/>
      <c r="K54517" s="2"/>
    </row>
    <row r="54518" spans="7:11" x14ac:dyDescent="0.3">
      <c r="G54518" s="2"/>
      <c r="K54518" s="2"/>
    </row>
    <row r="54519" spans="7:11" x14ac:dyDescent="0.3">
      <c r="G54519" s="2"/>
      <c r="K54519" s="2"/>
    </row>
    <row r="54520" spans="7:11" x14ac:dyDescent="0.3">
      <c r="G54520" s="2"/>
      <c r="K54520" s="2"/>
    </row>
    <row r="54521" spans="7:11" x14ac:dyDescent="0.3">
      <c r="G54521" s="2"/>
      <c r="K54521" s="2"/>
    </row>
    <row r="54522" spans="7:11" x14ac:dyDescent="0.3">
      <c r="G54522" s="2"/>
      <c r="K54522" s="2"/>
    </row>
    <row r="54523" spans="7:11" x14ac:dyDescent="0.3">
      <c r="G54523" s="2"/>
      <c r="K54523" s="2"/>
    </row>
    <row r="54524" spans="7:11" x14ac:dyDescent="0.3">
      <c r="G54524" s="2"/>
      <c r="K54524" s="2"/>
    </row>
    <row r="54525" spans="7:11" x14ac:dyDescent="0.3">
      <c r="G54525" s="2"/>
      <c r="K54525" s="2"/>
    </row>
    <row r="54526" spans="7:11" x14ac:dyDescent="0.3">
      <c r="G54526" s="2"/>
      <c r="K54526" s="2"/>
    </row>
    <row r="54527" spans="7:11" x14ac:dyDescent="0.3">
      <c r="G54527" s="2"/>
      <c r="K54527" s="2"/>
    </row>
    <row r="54528" spans="7:11" x14ac:dyDescent="0.3">
      <c r="G54528" s="2"/>
      <c r="K54528" s="2"/>
    </row>
    <row r="54529" spans="7:11" x14ac:dyDescent="0.3">
      <c r="G54529" s="2"/>
      <c r="K54529" s="2"/>
    </row>
    <row r="54530" spans="7:11" x14ac:dyDescent="0.3">
      <c r="G54530" s="2"/>
      <c r="K54530" s="2"/>
    </row>
    <row r="54531" spans="7:11" x14ac:dyDescent="0.3">
      <c r="G54531" s="2"/>
      <c r="K54531" s="2"/>
    </row>
    <row r="54532" spans="7:11" x14ac:dyDescent="0.3">
      <c r="G54532" s="2"/>
      <c r="K54532" s="2"/>
    </row>
    <row r="54533" spans="7:11" x14ac:dyDescent="0.3">
      <c r="G54533" s="2"/>
      <c r="K54533" s="2"/>
    </row>
    <row r="54534" spans="7:11" x14ac:dyDescent="0.3">
      <c r="G54534" s="2"/>
      <c r="K54534" s="2"/>
    </row>
    <row r="54535" spans="7:11" x14ac:dyDescent="0.3">
      <c r="G54535" s="2"/>
      <c r="K54535" s="2"/>
    </row>
    <row r="54536" spans="7:11" x14ac:dyDescent="0.3">
      <c r="G54536" s="2"/>
      <c r="K54536" s="2"/>
    </row>
    <row r="54537" spans="7:11" x14ac:dyDescent="0.3">
      <c r="G54537" s="2"/>
      <c r="K54537" s="2"/>
    </row>
    <row r="54538" spans="7:11" x14ac:dyDescent="0.3">
      <c r="G54538" s="2"/>
      <c r="K54538" s="2"/>
    </row>
    <row r="54539" spans="7:11" x14ac:dyDescent="0.3">
      <c r="G54539" s="2"/>
      <c r="K54539" s="2"/>
    </row>
    <row r="54540" spans="7:11" x14ac:dyDescent="0.3">
      <c r="G54540" s="2"/>
      <c r="K54540" s="2"/>
    </row>
    <row r="54541" spans="7:11" x14ac:dyDescent="0.3">
      <c r="G54541" s="2"/>
      <c r="K54541" s="2"/>
    </row>
    <row r="54542" spans="7:11" x14ac:dyDescent="0.3">
      <c r="G54542" s="2"/>
      <c r="K54542" s="2"/>
    </row>
    <row r="54543" spans="7:11" x14ac:dyDescent="0.3">
      <c r="G54543" s="2"/>
      <c r="K54543" s="2"/>
    </row>
    <row r="54544" spans="7:11" x14ac:dyDescent="0.3">
      <c r="G54544" s="2"/>
      <c r="K54544" s="2"/>
    </row>
    <row r="54545" spans="7:11" x14ac:dyDescent="0.3">
      <c r="G54545" s="2"/>
      <c r="K54545" s="2"/>
    </row>
    <row r="54546" spans="7:11" x14ac:dyDescent="0.3">
      <c r="G54546" s="2"/>
      <c r="K54546" s="2"/>
    </row>
    <row r="54547" spans="7:11" x14ac:dyDescent="0.3">
      <c r="G54547" s="2"/>
      <c r="K54547" s="2"/>
    </row>
    <row r="54548" spans="7:11" x14ac:dyDescent="0.3">
      <c r="G54548" s="2"/>
      <c r="K54548" s="2"/>
    </row>
    <row r="54549" spans="7:11" x14ac:dyDescent="0.3">
      <c r="G54549" s="2"/>
      <c r="K54549" s="2"/>
    </row>
    <row r="54550" spans="7:11" x14ac:dyDescent="0.3">
      <c r="G54550" s="2"/>
      <c r="K54550" s="2"/>
    </row>
    <row r="54551" spans="7:11" x14ac:dyDescent="0.3">
      <c r="G54551" s="2"/>
      <c r="K54551" s="2"/>
    </row>
    <row r="54552" spans="7:11" x14ac:dyDescent="0.3">
      <c r="G54552" s="2"/>
      <c r="K54552" s="2"/>
    </row>
    <row r="54553" spans="7:11" x14ac:dyDescent="0.3">
      <c r="G54553" s="2"/>
      <c r="K54553" s="2"/>
    </row>
    <row r="54554" spans="7:11" x14ac:dyDescent="0.3">
      <c r="G54554" s="2"/>
      <c r="K54554" s="2"/>
    </row>
    <row r="54555" spans="7:11" x14ac:dyDescent="0.3">
      <c r="G54555" s="2"/>
      <c r="K54555" s="2"/>
    </row>
    <row r="54556" spans="7:11" x14ac:dyDescent="0.3">
      <c r="G54556" s="2"/>
      <c r="K54556" s="2"/>
    </row>
    <row r="54557" spans="7:11" x14ac:dyDescent="0.3">
      <c r="G54557" s="2"/>
      <c r="K54557" s="2"/>
    </row>
    <row r="54558" spans="7:11" x14ac:dyDescent="0.3">
      <c r="G54558" s="2"/>
      <c r="K54558" s="2"/>
    </row>
    <row r="54559" spans="7:11" x14ac:dyDescent="0.3">
      <c r="G54559" s="2"/>
      <c r="K54559" s="2"/>
    </row>
    <row r="54560" spans="7:11" x14ac:dyDescent="0.3">
      <c r="G54560" s="2"/>
      <c r="K54560" s="2"/>
    </row>
    <row r="54561" spans="7:11" x14ac:dyDescent="0.3">
      <c r="G54561" s="2"/>
      <c r="K54561" s="2"/>
    </row>
    <row r="54562" spans="7:11" x14ac:dyDescent="0.3">
      <c r="G54562" s="2"/>
      <c r="K54562" s="2"/>
    </row>
    <row r="54563" spans="7:11" x14ac:dyDescent="0.3">
      <c r="G54563" s="2"/>
      <c r="K54563" s="2"/>
    </row>
    <row r="54564" spans="7:11" x14ac:dyDescent="0.3">
      <c r="G54564" s="2"/>
      <c r="K54564" s="2"/>
    </row>
    <row r="54565" spans="7:11" x14ac:dyDescent="0.3">
      <c r="G54565" s="2"/>
      <c r="K54565" s="2"/>
    </row>
    <row r="54566" spans="7:11" x14ac:dyDescent="0.3">
      <c r="G54566" s="2"/>
      <c r="K54566" s="2"/>
    </row>
    <row r="54567" spans="7:11" x14ac:dyDescent="0.3">
      <c r="G54567" s="2"/>
      <c r="K54567" s="2"/>
    </row>
    <row r="54568" spans="7:11" x14ac:dyDescent="0.3">
      <c r="G54568" s="2"/>
      <c r="K54568" s="2"/>
    </row>
    <row r="54569" spans="7:11" x14ac:dyDescent="0.3">
      <c r="G54569" s="2"/>
      <c r="K54569" s="2"/>
    </row>
    <row r="54570" spans="7:11" x14ac:dyDescent="0.3">
      <c r="G54570" s="2"/>
      <c r="K54570" s="2"/>
    </row>
    <row r="54571" spans="7:11" x14ac:dyDescent="0.3">
      <c r="G54571" s="2"/>
      <c r="K54571" s="2"/>
    </row>
    <row r="54572" spans="7:11" x14ac:dyDescent="0.3">
      <c r="G54572" s="2"/>
      <c r="K54572" s="2"/>
    </row>
    <row r="54573" spans="7:11" x14ac:dyDescent="0.3">
      <c r="G54573" s="2"/>
      <c r="K54573" s="2"/>
    </row>
    <row r="54574" spans="7:11" x14ac:dyDescent="0.3">
      <c r="G54574" s="2"/>
      <c r="K54574" s="2"/>
    </row>
    <row r="54575" spans="7:11" x14ac:dyDescent="0.3">
      <c r="G54575" s="2"/>
      <c r="K54575" s="2"/>
    </row>
    <row r="54576" spans="7:11" x14ac:dyDescent="0.3">
      <c r="G54576" s="2"/>
      <c r="K54576" s="2"/>
    </row>
    <row r="54577" spans="7:11" x14ac:dyDescent="0.3">
      <c r="G54577" s="2"/>
      <c r="K54577" s="2"/>
    </row>
    <row r="54578" spans="7:11" x14ac:dyDescent="0.3">
      <c r="G54578" s="2"/>
      <c r="K54578" s="2"/>
    </row>
    <row r="54579" spans="7:11" x14ac:dyDescent="0.3">
      <c r="G54579" s="2"/>
      <c r="K54579" s="2"/>
    </row>
    <row r="54580" spans="7:11" x14ac:dyDescent="0.3">
      <c r="G54580" s="2"/>
      <c r="K54580" s="2"/>
    </row>
    <row r="54581" spans="7:11" x14ac:dyDescent="0.3">
      <c r="G54581" s="2"/>
      <c r="K54581" s="2"/>
    </row>
    <row r="54582" spans="7:11" x14ac:dyDescent="0.3">
      <c r="G54582" s="2"/>
      <c r="K54582" s="2"/>
    </row>
    <row r="54583" spans="7:11" x14ac:dyDescent="0.3">
      <c r="G54583" s="2"/>
      <c r="K54583" s="2"/>
    </row>
    <row r="54584" spans="7:11" x14ac:dyDescent="0.3">
      <c r="G54584" s="2"/>
      <c r="K54584" s="2"/>
    </row>
    <row r="54585" spans="7:11" x14ac:dyDescent="0.3">
      <c r="G54585" s="2"/>
      <c r="K54585" s="2"/>
    </row>
    <row r="54586" spans="7:11" x14ac:dyDescent="0.3">
      <c r="G54586" s="2"/>
      <c r="K54586" s="2"/>
    </row>
    <row r="54587" spans="7:11" x14ac:dyDescent="0.3">
      <c r="G54587" s="2"/>
      <c r="K54587" s="2"/>
    </row>
    <row r="54588" spans="7:11" x14ac:dyDescent="0.3">
      <c r="G54588" s="2"/>
      <c r="K54588" s="2"/>
    </row>
    <row r="54589" spans="7:11" x14ac:dyDescent="0.3">
      <c r="G54589" s="2"/>
      <c r="K54589" s="2"/>
    </row>
    <row r="54590" spans="7:11" x14ac:dyDescent="0.3">
      <c r="G54590" s="2"/>
      <c r="K54590" s="2"/>
    </row>
    <row r="54591" spans="7:11" x14ac:dyDescent="0.3">
      <c r="G54591" s="2"/>
      <c r="K54591" s="2"/>
    </row>
    <row r="54592" spans="7:11" x14ac:dyDescent="0.3">
      <c r="G54592" s="2"/>
      <c r="K54592" s="2"/>
    </row>
    <row r="54593" spans="7:11" x14ac:dyDescent="0.3">
      <c r="G54593" s="2"/>
      <c r="K54593" s="2"/>
    </row>
    <row r="54594" spans="7:11" x14ac:dyDescent="0.3">
      <c r="G54594" s="2"/>
      <c r="K54594" s="2"/>
    </row>
    <row r="54595" spans="7:11" x14ac:dyDescent="0.3">
      <c r="G54595" s="2"/>
      <c r="K54595" s="2"/>
    </row>
    <row r="54596" spans="7:11" x14ac:dyDescent="0.3">
      <c r="G54596" s="2"/>
      <c r="K54596" s="2"/>
    </row>
    <row r="54597" spans="7:11" x14ac:dyDescent="0.3">
      <c r="G54597" s="2"/>
      <c r="K54597" s="2"/>
    </row>
    <row r="54598" spans="7:11" x14ac:dyDescent="0.3">
      <c r="G54598" s="2"/>
      <c r="K54598" s="2"/>
    </row>
    <row r="54599" spans="7:11" x14ac:dyDescent="0.3">
      <c r="G54599" s="2"/>
      <c r="K54599" s="2"/>
    </row>
    <row r="54600" spans="7:11" x14ac:dyDescent="0.3">
      <c r="G54600" s="2"/>
      <c r="K54600" s="2"/>
    </row>
    <row r="54601" spans="7:11" x14ac:dyDescent="0.3">
      <c r="G54601" s="2"/>
      <c r="K54601" s="2"/>
    </row>
    <row r="54602" spans="7:11" x14ac:dyDescent="0.3">
      <c r="G54602" s="2"/>
      <c r="K54602" s="2"/>
    </row>
    <row r="54603" spans="7:11" x14ac:dyDescent="0.3">
      <c r="G54603" s="2"/>
      <c r="K54603" s="2"/>
    </row>
    <row r="54604" spans="7:11" x14ac:dyDescent="0.3">
      <c r="G54604" s="2"/>
      <c r="K54604" s="2"/>
    </row>
    <row r="54605" spans="7:11" x14ac:dyDescent="0.3">
      <c r="G54605" s="2"/>
      <c r="K54605" s="2"/>
    </row>
    <row r="54606" spans="7:11" x14ac:dyDescent="0.3">
      <c r="G54606" s="2"/>
      <c r="K54606" s="2"/>
    </row>
    <row r="54607" spans="7:11" x14ac:dyDescent="0.3">
      <c r="G54607" s="2"/>
      <c r="K54607" s="2"/>
    </row>
    <row r="54608" spans="7:11" x14ac:dyDescent="0.3">
      <c r="G54608" s="2"/>
      <c r="K54608" s="2"/>
    </row>
    <row r="54609" spans="7:11" x14ac:dyDescent="0.3">
      <c r="G54609" s="2"/>
      <c r="K54609" s="2"/>
    </row>
    <row r="54610" spans="7:11" x14ac:dyDescent="0.3">
      <c r="G54610" s="2"/>
      <c r="K54610" s="2"/>
    </row>
    <row r="54611" spans="7:11" x14ac:dyDescent="0.3">
      <c r="G54611" s="2"/>
      <c r="K54611" s="2"/>
    </row>
    <row r="54612" spans="7:11" x14ac:dyDescent="0.3">
      <c r="G54612" s="2"/>
      <c r="K54612" s="2"/>
    </row>
    <row r="54613" spans="7:11" x14ac:dyDescent="0.3">
      <c r="G54613" s="2"/>
      <c r="K54613" s="2"/>
    </row>
    <row r="54614" spans="7:11" x14ac:dyDescent="0.3">
      <c r="G54614" s="2"/>
      <c r="K54614" s="2"/>
    </row>
    <row r="54615" spans="7:11" x14ac:dyDescent="0.3">
      <c r="G54615" s="2"/>
      <c r="K54615" s="2"/>
    </row>
    <row r="54616" spans="7:11" x14ac:dyDescent="0.3">
      <c r="G54616" s="2"/>
      <c r="K54616" s="2"/>
    </row>
    <row r="54617" spans="7:11" x14ac:dyDescent="0.3">
      <c r="G54617" s="2"/>
      <c r="K54617" s="2"/>
    </row>
    <row r="54618" spans="7:11" x14ac:dyDescent="0.3">
      <c r="G54618" s="2"/>
      <c r="K54618" s="2"/>
    </row>
    <row r="54619" spans="7:11" x14ac:dyDescent="0.3">
      <c r="G54619" s="2"/>
      <c r="K54619" s="2"/>
    </row>
    <row r="54620" spans="7:11" x14ac:dyDescent="0.3">
      <c r="G54620" s="2"/>
      <c r="K54620" s="2"/>
    </row>
    <row r="54621" spans="7:11" x14ac:dyDescent="0.3">
      <c r="G54621" s="2"/>
      <c r="K54621" s="2"/>
    </row>
    <row r="54622" spans="7:11" x14ac:dyDescent="0.3">
      <c r="G54622" s="2"/>
      <c r="K54622" s="2"/>
    </row>
    <row r="54623" spans="7:11" x14ac:dyDescent="0.3">
      <c r="G54623" s="2"/>
      <c r="K54623" s="2"/>
    </row>
    <row r="54624" spans="7:11" x14ac:dyDescent="0.3">
      <c r="G54624" s="2"/>
      <c r="K54624" s="2"/>
    </row>
    <row r="54625" spans="7:11" x14ac:dyDescent="0.3">
      <c r="G54625" s="2"/>
      <c r="K54625" s="2"/>
    </row>
    <row r="54626" spans="7:11" x14ac:dyDescent="0.3">
      <c r="G54626" s="2"/>
      <c r="K54626" s="2"/>
    </row>
    <row r="54627" spans="7:11" x14ac:dyDescent="0.3">
      <c r="G54627" s="2"/>
      <c r="K54627" s="2"/>
    </row>
    <row r="54628" spans="7:11" x14ac:dyDescent="0.3">
      <c r="G54628" s="2"/>
      <c r="K54628" s="2"/>
    </row>
    <row r="54629" spans="7:11" x14ac:dyDescent="0.3">
      <c r="G54629" s="2"/>
      <c r="K54629" s="2"/>
    </row>
    <row r="54630" spans="7:11" x14ac:dyDescent="0.3">
      <c r="G54630" s="2"/>
      <c r="K54630" s="2"/>
    </row>
    <row r="54631" spans="7:11" x14ac:dyDescent="0.3">
      <c r="G54631" s="2"/>
      <c r="K54631" s="2"/>
    </row>
    <row r="54632" spans="7:11" x14ac:dyDescent="0.3">
      <c r="G54632" s="2"/>
      <c r="K54632" s="2"/>
    </row>
    <row r="54633" spans="7:11" x14ac:dyDescent="0.3">
      <c r="G54633" s="2"/>
      <c r="K54633" s="2"/>
    </row>
    <row r="54634" spans="7:11" x14ac:dyDescent="0.3">
      <c r="G54634" s="2"/>
      <c r="K54634" s="2"/>
    </row>
    <row r="54635" spans="7:11" x14ac:dyDescent="0.3">
      <c r="G54635" s="2"/>
      <c r="K54635" s="2"/>
    </row>
    <row r="54636" spans="7:11" x14ac:dyDescent="0.3">
      <c r="G54636" s="2"/>
      <c r="K54636" s="2"/>
    </row>
    <row r="54637" spans="7:11" x14ac:dyDescent="0.3">
      <c r="G54637" s="2"/>
      <c r="K54637" s="2"/>
    </row>
    <row r="54638" spans="7:11" x14ac:dyDescent="0.3">
      <c r="G54638" s="2"/>
      <c r="K54638" s="2"/>
    </row>
    <row r="54639" spans="7:11" x14ac:dyDescent="0.3">
      <c r="G54639" s="2"/>
      <c r="K54639" s="2"/>
    </row>
    <row r="54640" spans="7:11" x14ac:dyDescent="0.3">
      <c r="G54640" s="2"/>
      <c r="K54640" s="2"/>
    </row>
    <row r="54641" spans="7:11" x14ac:dyDescent="0.3">
      <c r="G54641" s="2"/>
      <c r="K54641" s="2"/>
    </row>
    <row r="54642" spans="7:11" x14ac:dyDescent="0.3">
      <c r="G54642" s="2"/>
      <c r="K54642" s="2"/>
    </row>
    <row r="54643" spans="7:11" x14ac:dyDescent="0.3">
      <c r="G54643" s="2"/>
      <c r="K54643" s="2"/>
    </row>
    <row r="54644" spans="7:11" x14ac:dyDescent="0.3">
      <c r="G54644" s="2"/>
      <c r="K54644" s="2"/>
    </row>
    <row r="54645" spans="7:11" x14ac:dyDescent="0.3">
      <c r="G54645" s="2"/>
      <c r="K54645" s="2"/>
    </row>
    <row r="54646" spans="7:11" x14ac:dyDescent="0.3">
      <c r="G54646" s="2"/>
      <c r="K54646" s="2"/>
    </row>
    <row r="54647" spans="7:11" x14ac:dyDescent="0.3">
      <c r="G54647" s="2"/>
      <c r="K54647" s="2"/>
    </row>
    <row r="54648" spans="7:11" x14ac:dyDescent="0.3">
      <c r="G54648" s="2"/>
      <c r="K54648" s="2"/>
    </row>
    <row r="54649" spans="7:11" x14ac:dyDescent="0.3">
      <c r="G54649" s="2"/>
      <c r="K54649" s="2"/>
    </row>
    <row r="54650" spans="7:11" x14ac:dyDescent="0.3">
      <c r="G54650" s="2"/>
      <c r="K54650" s="2"/>
    </row>
    <row r="54651" spans="7:11" x14ac:dyDescent="0.3">
      <c r="G54651" s="2"/>
      <c r="K54651" s="2"/>
    </row>
    <row r="54652" spans="7:11" x14ac:dyDescent="0.3">
      <c r="G54652" s="2"/>
      <c r="K54652" s="2"/>
    </row>
    <row r="54653" spans="7:11" x14ac:dyDescent="0.3">
      <c r="G54653" s="2"/>
      <c r="K54653" s="2"/>
    </row>
    <row r="54654" spans="7:11" x14ac:dyDescent="0.3">
      <c r="G54654" s="2"/>
      <c r="K54654" s="2"/>
    </row>
    <row r="54655" spans="7:11" x14ac:dyDescent="0.3">
      <c r="G54655" s="2"/>
      <c r="K54655" s="2"/>
    </row>
    <row r="54656" spans="7:11" x14ac:dyDescent="0.3">
      <c r="G54656" s="2"/>
      <c r="K54656" s="2"/>
    </row>
    <row r="54657" spans="7:11" x14ac:dyDescent="0.3">
      <c r="G54657" s="2"/>
      <c r="K54657" s="2"/>
    </row>
    <row r="54658" spans="7:11" x14ac:dyDescent="0.3">
      <c r="G54658" s="2"/>
      <c r="K54658" s="2"/>
    </row>
    <row r="54659" spans="7:11" x14ac:dyDescent="0.3">
      <c r="G54659" s="2"/>
      <c r="K54659" s="2"/>
    </row>
    <row r="54660" spans="7:11" x14ac:dyDescent="0.3">
      <c r="G54660" s="2"/>
      <c r="K54660" s="2"/>
    </row>
    <row r="54661" spans="7:11" x14ac:dyDescent="0.3">
      <c r="G54661" s="2"/>
      <c r="K54661" s="2"/>
    </row>
    <row r="54662" spans="7:11" x14ac:dyDescent="0.3">
      <c r="G54662" s="2"/>
      <c r="K54662" s="2"/>
    </row>
    <row r="54663" spans="7:11" x14ac:dyDescent="0.3">
      <c r="G54663" s="2"/>
      <c r="K54663" s="2"/>
    </row>
    <row r="54664" spans="7:11" x14ac:dyDescent="0.3">
      <c r="G54664" s="2"/>
      <c r="K54664" s="2"/>
    </row>
    <row r="54665" spans="7:11" x14ac:dyDescent="0.3">
      <c r="G54665" s="2"/>
      <c r="K54665" s="2"/>
    </row>
    <row r="54666" spans="7:11" x14ac:dyDescent="0.3">
      <c r="G54666" s="2"/>
      <c r="K54666" s="2"/>
    </row>
    <row r="54667" spans="7:11" x14ac:dyDescent="0.3">
      <c r="G54667" s="2"/>
      <c r="K54667" s="2"/>
    </row>
    <row r="54668" spans="7:11" x14ac:dyDescent="0.3">
      <c r="G54668" s="2"/>
      <c r="K54668" s="2"/>
    </row>
    <row r="54669" spans="7:11" x14ac:dyDescent="0.3">
      <c r="G54669" s="2"/>
      <c r="K54669" s="2"/>
    </row>
    <row r="54670" spans="7:11" x14ac:dyDescent="0.3">
      <c r="G54670" s="2"/>
      <c r="K54670" s="2"/>
    </row>
    <row r="54671" spans="7:11" x14ac:dyDescent="0.3">
      <c r="G54671" s="2"/>
      <c r="K54671" s="2"/>
    </row>
    <row r="54672" spans="7:11" x14ac:dyDescent="0.3">
      <c r="G54672" s="2"/>
      <c r="K54672" s="2"/>
    </row>
    <row r="54673" spans="7:11" x14ac:dyDescent="0.3">
      <c r="G54673" s="2"/>
      <c r="K54673" s="2"/>
    </row>
    <row r="54674" spans="7:11" x14ac:dyDescent="0.3">
      <c r="G54674" s="2"/>
      <c r="K54674" s="2"/>
    </row>
    <row r="54675" spans="7:11" x14ac:dyDescent="0.3">
      <c r="G54675" s="2"/>
      <c r="K54675" s="2"/>
    </row>
    <row r="54676" spans="7:11" x14ac:dyDescent="0.3">
      <c r="G54676" s="2"/>
      <c r="K54676" s="2"/>
    </row>
    <row r="54677" spans="7:11" x14ac:dyDescent="0.3">
      <c r="G54677" s="2"/>
      <c r="K54677" s="2"/>
    </row>
    <row r="54678" spans="7:11" x14ac:dyDescent="0.3">
      <c r="G54678" s="2"/>
      <c r="K54678" s="2"/>
    </row>
    <row r="54679" spans="7:11" x14ac:dyDescent="0.3">
      <c r="G54679" s="2"/>
      <c r="K54679" s="2"/>
    </row>
    <row r="54680" spans="7:11" x14ac:dyDescent="0.3">
      <c r="G54680" s="2"/>
      <c r="K54680" s="2"/>
    </row>
    <row r="54681" spans="7:11" x14ac:dyDescent="0.3">
      <c r="G54681" s="2"/>
      <c r="K54681" s="2"/>
    </row>
    <row r="54682" spans="7:11" x14ac:dyDescent="0.3">
      <c r="G54682" s="2"/>
      <c r="K54682" s="2"/>
    </row>
    <row r="54683" spans="7:11" x14ac:dyDescent="0.3">
      <c r="G54683" s="2"/>
      <c r="K54683" s="2"/>
    </row>
    <row r="54684" spans="7:11" x14ac:dyDescent="0.3">
      <c r="G54684" s="2"/>
      <c r="K54684" s="2"/>
    </row>
    <row r="54685" spans="7:11" x14ac:dyDescent="0.3">
      <c r="G54685" s="2"/>
      <c r="K54685" s="2"/>
    </row>
    <row r="54686" spans="7:11" x14ac:dyDescent="0.3">
      <c r="G54686" s="2"/>
      <c r="K54686" s="2"/>
    </row>
    <row r="54687" spans="7:11" x14ac:dyDescent="0.3">
      <c r="G54687" s="2"/>
      <c r="K54687" s="2"/>
    </row>
    <row r="54688" spans="7:11" x14ac:dyDescent="0.3">
      <c r="G54688" s="2"/>
      <c r="K54688" s="2"/>
    </row>
    <row r="54689" spans="7:11" x14ac:dyDescent="0.3">
      <c r="G54689" s="2"/>
      <c r="K54689" s="2"/>
    </row>
    <row r="54690" spans="7:11" x14ac:dyDescent="0.3">
      <c r="G54690" s="2"/>
      <c r="K54690" s="2"/>
    </row>
    <row r="54691" spans="7:11" x14ac:dyDescent="0.3">
      <c r="G54691" s="2"/>
      <c r="K54691" s="2"/>
    </row>
    <row r="54692" spans="7:11" x14ac:dyDescent="0.3">
      <c r="G54692" s="2"/>
      <c r="K54692" s="2"/>
    </row>
    <row r="54693" spans="7:11" x14ac:dyDescent="0.3">
      <c r="G54693" s="2"/>
      <c r="K54693" s="2"/>
    </row>
    <row r="54694" spans="7:11" x14ac:dyDescent="0.3">
      <c r="G54694" s="2"/>
      <c r="K54694" s="2"/>
    </row>
    <row r="54695" spans="7:11" x14ac:dyDescent="0.3">
      <c r="G54695" s="2"/>
      <c r="K54695" s="2"/>
    </row>
    <row r="54696" spans="7:11" x14ac:dyDescent="0.3">
      <c r="G54696" s="2"/>
      <c r="K54696" s="2"/>
    </row>
    <row r="54697" spans="7:11" x14ac:dyDescent="0.3">
      <c r="G54697" s="2"/>
      <c r="K54697" s="2"/>
    </row>
    <row r="54698" spans="7:11" x14ac:dyDescent="0.3">
      <c r="G54698" s="2"/>
      <c r="K54698" s="2"/>
    </row>
    <row r="54699" spans="7:11" x14ac:dyDescent="0.3">
      <c r="G54699" s="2"/>
      <c r="K54699" s="2"/>
    </row>
    <row r="54700" spans="7:11" x14ac:dyDescent="0.3">
      <c r="G54700" s="2"/>
      <c r="K54700" s="2"/>
    </row>
    <row r="54701" spans="7:11" x14ac:dyDescent="0.3">
      <c r="G54701" s="2"/>
      <c r="K54701" s="2"/>
    </row>
    <row r="54702" spans="7:11" x14ac:dyDescent="0.3">
      <c r="G54702" s="2"/>
      <c r="K54702" s="2"/>
    </row>
    <row r="54703" spans="7:11" x14ac:dyDescent="0.3">
      <c r="G54703" s="2"/>
      <c r="K54703" s="2"/>
    </row>
    <row r="54704" spans="7:11" x14ac:dyDescent="0.3">
      <c r="G54704" s="2"/>
      <c r="K54704" s="2"/>
    </row>
    <row r="54705" spans="7:11" x14ac:dyDescent="0.3">
      <c r="G54705" s="2"/>
      <c r="K54705" s="2"/>
    </row>
    <row r="54706" spans="7:11" x14ac:dyDescent="0.3">
      <c r="G54706" s="2"/>
      <c r="K54706" s="2"/>
    </row>
    <row r="54707" spans="7:11" x14ac:dyDescent="0.3">
      <c r="G54707" s="2"/>
      <c r="K54707" s="2"/>
    </row>
    <row r="54708" spans="7:11" x14ac:dyDescent="0.3">
      <c r="G54708" s="2"/>
      <c r="K54708" s="2"/>
    </row>
    <row r="54709" spans="7:11" x14ac:dyDescent="0.3">
      <c r="G54709" s="2"/>
      <c r="K54709" s="2"/>
    </row>
    <row r="54710" spans="7:11" x14ac:dyDescent="0.3">
      <c r="G54710" s="2"/>
      <c r="K54710" s="2"/>
    </row>
    <row r="54711" spans="7:11" x14ac:dyDescent="0.3">
      <c r="G54711" s="2"/>
      <c r="K54711" s="2"/>
    </row>
    <row r="54712" spans="7:11" x14ac:dyDescent="0.3">
      <c r="G54712" s="2"/>
      <c r="K54712" s="2"/>
    </row>
    <row r="54713" spans="7:11" x14ac:dyDescent="0.3">
      <c r="G54713" s="2"/>
      <c r="K54713" s="2"/>
    </row>
    <row r="54714" spans="7:11" x14ac:dyDescent="0.3">
      <c r="G54714" s="2"/>
      <c r="K54714" s="2"/>
    </row>
    <row r="54715" spans="7:11" x14ac:dyDescent="0.3">
      <c r="G54715" s="2"/>
      <c r="K54715" s="2"/>
    </row>
    <row r="54716" spans="7:11" x14ac:dyDescent="0.3">
      <c r="G54716" s="2"/>
      <c r="K54716" s="2"/>
    </row>
    <row r="54717" spans="7:11" x14ac:dyDescent="0.3">
      <c r="G54717" s="2"/>
      <c r="K54717" s="2"/>
    </row>
    <row r="54718" spans="7:11" x14ac:dyDescent="0.3">
      <c r="G54718" s="2"/>
      <c r="K54718" s="2"/>
    </row>
    <row r="54719" spans="7:11" x14ac:dyDescent="0.3">
      <c r="G54719" s="2"/>
      <c r="K54719" s="2"/>
    </row>
    <row r="54720" spans="7:11" x14ac:dyDescent="0.3">
      <c r="G54720" s="2"/>
      <c r="K54720" s="2"/>
    </row>
    <row r="54721" spans="7:11" x14ac:dyDescent="0.3">
      <c r="G54721" s="2"/>
      <c r="K54721" s="2"/>
    </row>
    <row r="54722" spans="7:11" x14ac:dyDescent="0.3">
      <c r="G54722" s="2"/>
      <c r="K54722" s="2"/>
    </row>
    <row r="54723" spans="7:11" x14ac:dyDescent="0.3">
      <c r="G54723" s="2"/>
      <c r="K54723" s="2"/>
    </row>
    <row r="54724" spans="7:11" x14ac:dyDescent="0.3">
      <c r="G54724" s="2"/>
      <c r="K54724" s="2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V54731"/>
  <sheetViews>
    <sheetView topLeftCell="A2094" zoomScale="50" zoomScaleNormal="50" workbookViewId="0">
      <selection activeCell="A2108" sqref="A2108"/>
    </sheetView>
  </sheetViews>
  <sheetFormatPr defaultColWidth="9" defaultRowHeight="18" customHeight="1" zeroHeight="1" x14ac:dyDescent="0.25"/>
  <cols>
    <col min="1" max="1" width="12.90625" style="3" customWidth="1"/>
    <col min="2" max="2" width="25.08984375" style="4" customWidth="1"/>
    <col min="3" max="3" width="14" style="3" hidden="1"/>
    <col min="4" max="4" width="16.6328125" style="3" customWidth="1"/>
    <col min="5" max="5" width="36.54296875" style="5" customWidth="1"/>
    <col min="6" max="6" width="18.90625" style="4" customWidth="1"/>
    <col min="7" max="7" width="17.08984375" style="4" customWidth="1"/>
    <col min="8" max="8" width="16.90625" style="3" customWidth="1"/>
    <col min="9" max="9" width="17.54296875" style="6" customWidth="1"/>
    <col min="10" max="11" width="13.453125" style="5" hidden="1"/>
    <col min="12" max="12" width="17.08984375" style="4" customWidth="1"/>
    <col min="13" max="13" width="42.453125" style="5" customWidth="1"/>
    <col min="14" max="19" width="9.08984375" style="5" hidden="1" customWidth="1"/>
    <col min="20" max="20" width="14.36328125" style="5" hidden="1" customWidth="1"/>
    <col min="21" max="256" width="9.08984375" style="5" hidden="1" customWidth="1"/>
  </cols>
  <sheetData>
    <row r="1" spans="1:20" ht="18" customHeight="1" x14ac:dyDescent="0.25">
      <c r="A1" s="7" t="s">
        <v>50</v>
      </c>
      <c r="B1" s="8" t="s">
        <v>41</v>
      </c>
      <c r="C1" s="8"/>
      <c r="D1" s="7" t="s">
        <v>42</v>
      </c>
      <c r="E1" s="8" t="s">
        <v>43</v>
      </c>
      <c r="F1" s="8" t="s">
        <v>44</v>
      </c>
      <c r="G1" s="8" t="s">
        <v>45</v>
      </c>
      <c r="H1" s="8" t="s">
        <v>49</v>
      </c>
      <c r="I1" s="7" t="s">
        <v>51</v>
      </c>
      <c r="J1" s="8" t="s">
        <v>52</v>
      </c>
      <c r="K1" s="8" t="s">
        <v>53</v>
      </c>
      <c r="L1" s="8" t="s">
        <v>3110</v>
      </c>
      <c r="M1" s="9" t="s">
        <v>62</v>
      </c>
      <c r="Q1" s="3"/>
      <c r="T1" s="4"/>
    </row>
    <row r="2" spans="1:20" ht="18" customHeight="1" x14ac:dyDescent="0.25">
      <c r="A2" s="10">
        <v>433091</v>
      </c>
      <c r="B2" s="4" t="s">
        <v>73</v>
      </c>
      <c r="D2" s="3">
        <v>2206176</v>
      </c>
      <c r="E2" s="5" t="s">
        <v>89</v>
      </c>
      <c r="F2" s="4" t="s">
        <v>2975</v>
      </c>
      <c r="G2" s="4" t="s">
        <v>2954</v>
      </c>
      <c r="H2" s="11">
        <v>45474</v>
      </c>
      <c r="I2" s="3">
        <v>49427</v>
      </c>
      <c r="J2" s="12">
        <v>28856</v>
      </c>
      <c r="K2" s="12">
        <v>40909</v>
      </c>
      <c r="L2" s="3"/>
      <c r="M2" s="5" t="s">
        <v>2991</v>
      </c>
    </row>
    <row r="3" spans="1:20" ht="18" customHeight="1" x14ac:dyDescent="0.25">
      <c r="A3" s="10">
        <v>267401</v>
      </c>
      <c r="B3" s="4" t="s">
        <v>73</v>
      </c>
      <c r="D3" s="3">
        <v>1168586</v>
      </c>
      <c r="E3" s="5" t="s">
        <v>90</v>
      </c>
      <c r="F3" s="4" t="s">
        <v>2975</v>
      </c>
      <c r="G3" s="4" t="s">
        <v>2955</v>
      </c>
      <c r="H3" s="11">
        <v>45474</v>
      </c>
      <c r="I3" s="3">
        <v>85697</v>
      </c>
      <c r="J3" s="12">
        <v>28491</v>
      </c>
      <c r="K3" s="12">
        <v>35407</v>
      </c>
      <c r="L3" s="3"/>
      <c r="M3" s="5" t="s">
        <v>2992</v>
      </c>
    </row>
    <row r="4" spans="1:20" ht="18" customHeight="1" x14ac:dyDescent="0.25">
      <c r="A4" s="10">
        <v>368971</v>
      </c>
      <c r="B4" s="4" t="s">
        <v>73</v>
      </c>
      <c r="D4" s="3">
        <v>1192690</v>
      </c>
      <c r="E4" s="5" t="s">
        <v>91</v>
      </c>
      <c r="F4" s="4" t="s">
        <v>2975</v>
      </c>
      <c r="G4" s="4" t="s">
        <v>2953</v>
      </c>
      <c r="H4" s="11">
        <v>45474</v>
      </c>
      <c r="I4" s="3">
        <v>82478</v>
      </c>
      <c r="J4" s="12">
        <v>28126</v>
      </c>
      <c r="K4" s="12">
        <v>35779</v>
      </c>
      <c r="L4" s="3"/>
      <c r="M4" s="5" t="s">
        <v>2993</v>
      </c>
    </row>
    <row r="5" spans="1:20" ht="18" customHeight="1" x14ac:dyDescent="0.25">
      <c r="A5" s="10">
        <v>267407</v>
      </c>
      <c r="B5" s="4" t="s">
        <v>73</v>
      </c>
      <c r="D5" s="3">
        <v>1167904</v>
      </c>
      <c r="E5" s="5" t="s">
        <v>92</v>
      </c>
      <c r="F5" s="4" t="s">
        <v>2975</v>
      </c>
      <c r="G5" s="4" t="s">
        <v>2955</v>
      </c>
      <c r="H5" s="11">
        <v>45474</v>
      </c>
      <c r="I5" s="3">
        <v>85697</v>
      </c>
      <c r="J5" s="12">
        <v>26665</v>
      </c>
      <c r="K5" s="12">
        <v>35490</v>
      </c>
      <c r="L5" s="3"/>
      <c r="M5" s="5" t="s">
        <v>2994</v>
      </c>
    </row>
    <row r="6" spans="1:20" ht="18" customHeight="1" x14ac:dyDescent="0.25">
      <c r="A6" s="10">
        <v>70301266</v>
      </c>
      <c r="B6" s="4" t="s">
        <v>73</v>
      </c>
      <c r="D6" s="3">
        <v>1196990</v>
      </c>
      <c r="E6" s="5" t="s">
        <v>93</v>
      </c>
      <c r="F6" s="4" t="s">
        <v>2975</v>
      </c>
      <c r="G6" s="4" t="s">
        <v>2955</v>
      </c>
      <c r="H6" s="11">
        <v>45474</v>
      </c>
      <c r="I6" s="3">
        <v>85697</v>
      </c>
      <c r="J6" s="12">
        <v>27030</v>
      </c>
      <c r="K6" s="12">
        <v>35037</v>
      </c>
      <c r="L6" s="3"/>
      <c r="M6" s="5" t="s">
        <v>2995</v>
      </c>
    </row>
    <row r="7" spans="1:20" ht="18" customHeight="1" x14ac:dyDescent="0.25">
      <c r="A7" s="10">
        <v>433109</v>
      </c>
      <c r="B7" s="4" t="s">
        <v>73</v>
      </c>
      <c r="D7" s="3">
        <v>2206194</v>
      </c>
      <c r="E7" s="5" t="s">
        <v>94</v>
      </c>
      <c r="F7" s="4" t="s">
        <v>2975</v>
      </c>
      <c r="G7" s="4" t="s">
        <v>2954</v>
      </c>
      <c r="H7" s="11">
        <v>45474</v>
      </c>
      <c r="I7" s="3">
        <v>49427</v>
      </c>
      <c r="J7" s="12">
        <v>27760</v>
      </c>
      <c r="K7" s="12">
        <v>40909</v>
      </c>
      <c r="L7" s="3"/>
      <c r="M7" s="5" t="s">
        <v>2991</v>
      </c>
    </row>
    <row r="8" spans="1:20" ht="18" customHeight="1" x14ac:dyDescent="0.25">
      <c r="A8" s="10">
        <v>103730</v>
      </c>
      <c r="B8" s="4" t="s">
        <v>73</v>
      </c>
      <c r="D8" s="3">
        <v>1181718</v>
      </c>
      <c r="E8" s="5" t="s">
        <v>95</v>
      </c>
      <c r="F8" s="4" t="s">
        <v>2975</v>
      </c>
      <c r="G8" s="4" t="s">
        <v>2963</v>
      </c>
      <c r="H8" s="11">
        <v>45474</v>
      </c>
      <c r="I8" s="3">
        <v>98635</v>
      </c>
      <c r="J8" s="12">
        <v>25204</v>
      </c>
      <c r="K8" s="12">
        <v>33615</v>
      </c>
      <c r="L8" s="3"/>
      <c r="M8" s="5" t="s">
        <v>2995</v>
      </c>
    </row>
    <row r="9" spans="1:20" ht="18" customHeight="1" x14ac:dyDescent="0.25">
      <c r="A9" s="10">
        <v>272374</v>
      </c>
      <c r="B9" s="4" t="s">
        <v>73</v>
      </c>
      <c r="D9" s="3">
        <v>1595517</v>
      </c>
      <c r="E9" s="5" t="s">
        <v>96</v>
      </c>
      <c r="F9" s="4" t="s">
        <v>2975</v>
      </c>
      <c r="G9" s="4" t="s">
        <v>2955</v>
      </c>
      <c r="H9" s="11">
        <v>45474</v>
      </c>
      <c r="I9" s="3">
        <v>85697</v>
      </c>
      <c r="J9" s="12">
        <v>27760</v>
      </c>
      <c r="K9" s="12">
        <v>37991</v>
      </c>
      <c r="L9" s="3"/>
      <c r="M9" s="5" t="s">
        <v>2996</v>
      </c>
    </row>
    <row r="10" spans="1:20" ht="18" customHeight="1" x14ac:dyDescent="0.25">
      <c r="A10" s="10">
        <v>15696</v>
      </c>
      <c r="B10" s="4" t="s">
        <v>73</v>
      </c>
      <c r="D10" s="3">
        <v>1172366</v>
      </c>
      <c r="E10" s="5" t="s">
        <v>97</v>
      </c>
      <c r="F10" s="4" t="s">
        <v>2975</v>
      </c>
      <c r="G10" s="4" t="s">
        <v>0</v>
      </c>
      <c r="H10" s="11">
        <v>45474</v>
      </c>
      <c r="I10" s="3">
        <v>103631</v>
      </c>
      <c r="J10" s="12">
        <v>25569</v>
      </c>
      <c r="K10" s="12">
        <v>32786</v>
      </c>
      <c r="L10" s="3" t="s">
        <v>64</v>
      </c>
      <c r="M10" s="5" t="s">
        <v>2996</v>
      </c>
    </row>
    <row r="11" spans="1:20" ht="18" customHeight="1" x14ac:dyDescent="0.25">
      <c r="A11" s="10">
        <v>270620</v>
      </c>
      <c r="B11" s="4" t="s">
        <v>73</v>
      </c>
      <c r="D11" s="3">
        <v>1472043</v>
      </c>
      <c r="E11" s="5" t="s">
        <v>98</v>
      </c>
      <c r="F11" s="4" t="s">
        <v>2975</v>
      </c>
      <c r="G11" s="4" t="s">
        <v>2961</v>
      </c>
      <c r="H11" s="11">
        <v>45474</v>
      </c>
      <c r="I11" s="3">
        <v>94214</v>
      </c>
      <c r="J11" s="12">
        <v>27760</v>
      </c>
      <c r="K11" s="12">
        <v>36869</v>
      </c>
      <c r="L11" s="3"/>
      <c r="M11" s="5" t="s">
        <v>2997</v>
      </c>
    </row>
    <row r="12" spans="1:20" ht="18" customHeight="1" x14ac:dyDescent="0.25">
      <c r="A12" s="10">
        <v>273970</v>
      </c>
      <c r="B12" s="4" t="s">
        <v>73</v>
      </c>
      <c r="D12" s="3">
        <v>2133825</v>
      </c>
      <c r="E12" s="5" t="s">
        <v>99</v>
      </c>
      <c r="F12" s="4" t="s">
        <v>2975</v>
      </c>
      <c r="G12" s="4" t="s">
        <v>2952</v>
      </c>
      <c r="H12" s="11">
        <v>45474</v>
      </c>
      <c r="I12" s="3">
        <v>70422</v>
      </c>
      <c r="J12" s="12">
        <v>28126</v>
      </c>
      <c r="K12" s="12">
        <v>40138</v>
      </c>
      <c r="L12" s="3"/>
      <c r="M12" s="5" t="s">
        <v>2998</v>
      </c>
    </row>
    <row r="13" spans="1:20" ht="18" customHeight="1" x14ac:dyDescent="0.25">
      <c r="A13" s="10">
        <v>170902</v>
      </c>
      <c r="B13" s="4" t="s">
        <v>73</v>
      </c>
      <c r="D13" s="3">
        <v>1535832</v>
      </c>
      <c r="E13" s="5" t="s">
        <v>100</v>
      </c>
      <c r="F13" s="4" t="s">
        <v>2975</v>
      </c>
      <c r="G13" s="4" t="s">
        <v>2961</v>
      </c>
      <c r="H13" s="11">
        <v>45474</v>
      </c>
      <c r="I13" s="3">
        <v>94214</v>
      </c>
      <c r="J13" s="12">
        <v>28126</v>
      </c>
      <c r="K13" s="12">
        <v>37230</v>
      </c>
      <c r="L13" s="3"/>
      <c r="M13" s="5" t="s">
        <v>2999</v>
      </c>
    </row>
    <row r="14" spans="1:20" ht="18" customHeight="1" x14ac:dyDescent="0.25">
      <c r="A14" s="10">
        <v>113937</v>
      </c>
      <c r="B14" s="4" t="s">
        <v>73</v>
      </c>
      <c r="D14" s="3">
        <v>1185572</v>
      </c>
      <c r="E14" s="5" t="s">
        <v>101</v>
      </c>
      <c r="F14" s="4" t="s">
        <v>2975</v>
      </c>
      <c r="G14" s="4" t="s">
        <v>2960</v>
      </c>
      <c r="H14" s="11">
        <v>45474</v>
      </c>
      <c r="I14" s="3">
        <v>115277</v>
      </c>
      <c r="J14" s="12">
        <v>24473</v>
      </c>
      <c r="K14" s="12">
        <v>34263</v>
      </c>
      <c r="L14" s="3"/>
      <c r="M14" s="5" t="s">
        <v>3000</v>
      </c>
    </row>
    <row r="15" spans="1:20" ht="18" customHeight="1" x14ac:dyDescent="0.25">
      <c r="A15" s="10">
        <v>38557</v>
      </c>
      <c r="B15" s="4" t="s">
        <v>73</v>
      </c>
      <c r="D15" s="3">
        <v>1181353</v>
      </c>
      <c r="E15" s="5" t="s">
        <v>102</v>
      </c>
      <c r="F15" s="4" t="s">
        <v>2975</v>
      </c>
      <c r="G15" s="4" t="s">
        <v>2963</v>
      </c>
      <c r="H15" s="11">
        <v>45474</v>
      </c>
      <c r="I15" s="3">
        <v>98635</v>
      </c>
      <c r="J15" s="12">
        <v>26299</v>
      </c>
      <c r="K15" s="12">
        <v>33863</v>
      </c>
      <c r="L15" s="3"/>
      <c r="M15" s="5" t="s">
        <v>3001</v>
      </c>
    </row>
    <row r="16" spans="1:20" ht="18" customHeight="1" x14ac:dyDescent="0.25">
      <c r="A16" s="10">
        <v>262570</v>
      </c>
      <c r="B16" s="4" t="s">
        <v>73</v>
      </c>
      <c r="D16" s="3">
        <v>1183363</v>
      </c>
      <c r="E16" s="5" t="s">
        <v>103</v>
      </c>
      <c r="F16" s="4" t="s">
        <v>2975</v>
      </c>
      <c r="G16" s="4" t="s">
        <v>2961</v>
      </c>
      <c r="H16" s="11">
        <v>45474</v>
      </c>
      <c r="I16" s="3">
        <v>89525</v>
      </c>
      <c r="J16" s="12">
        <v>27395</v>
      </c>
      <c r="K16" s="12">
        <v>35021</v>
      </c>
      <c r="L16" s="3"/>
      <c r="M16" s="5" t="s">
        <v>3002</v>
      </c>
    </row>
    <row r="17" spans="1:13" ht="18" customHeight="1" x14ac:dyDescent="0.25">
      <c r="A17" s="10">
        <v>131524</v>
      </c>
      <c r="B17" s="4" t="s">
        <v>73</v>
      </c>
      <c r="D17" s="3">
        <v>1171557</v>
      </c>
      <c r="E17" s="5" t="s">
        <v>104</v>
      </c>
      <c r="F17" s="4" t="s">
        <v>2975</v>
      </c>
      <c r="G17" s="4" t="s">
        <v>2961</v>
      </c>
      <c r="H17" s="11">
        <v>45474</v>
      </c>
      <c r="I17" s="3">
        <v>94214</v>
      </c>
      <c r="J17" s="12">
        <v>26665</v>
      </c>
      <c r="K17" s="12">
        <v>34660</v>
      </c>
      <c r="L17" s="3"/>
      <c r="M17" s="5" t="s">
        <v>3003</v>
      </c>
    </row>
    <row r="18" spans="1:13" ht="18" customHeight="1" x14ac:dyDescent="0.25">
      <c r="A18" s="10">
        <v>113587</v>
      </c>
      <c r="B18" s="4" t="s">
        <v>73</v>
      </c>
      <c r="D18" s="3">
        <v>1172081</v>
      </c>
      <c r="E18" s="5" t="s">
        <v>105</v>
      </c>
      <c r="F18" s="4" t="s">
        <v>2975</v>
      </c>
      <c r="G18" s="4" t="s">
        <v>2961</v>
      </c>
      <c r="H18" s="11">
        <v>45474</v>
      </c>
      <c r="I18" s="3">
        <v>94214</v>
      </c>
      <c r="J18" s="12">
        <v>27030</v>
      </c>
      <c r="K18" s="12">
        <v>34358</v>
      </c>
      <c r="L18" s="3"/>
      <c r="M18" s="5" t="s">
        <v>3004</v>
      </c>
    </row>
    <row r="19" spans="1:13" ht="18" customHeight="1" x14ac:dyDescent="0.25">
      <c r="A19" s="10">
        <v>130924</v>
      </c>
      <c r="B19" s="4" t="s">
        <v>73</v>
      </c>
      <c r="D19" s="3">
        <v>1169293</v>
      </c>
      <c r="E19" s="5" t="s">
        <v>106</v>
      </c>
      <c r="F19" s="4" t="s">
        <v>2975</v>
      </c>
      <c r="G19" s="4" t="s">
        <v>2961</v>
      </c>
      <c r="H19" s="11">
        <v>45474</v>
      </c>
      <c r="I19" s="3">
        <v>94214</v>
      </c>
      <c r="J19" s="12">
        <v>27395</v>
      </c>
      <c r="K19" s="12">
        <v>34646</v>
      </c>
      <c r="L19" s="3"/>
      <c r="M19" s="5" t="s">
        <v>3005</v>
      </c>
    </row>
    <row r="20" spans="1:13" ht="18" customHeight="1" x14ac:dyDescent="0.25">
      <c r="A20" s="10">
        <v>117208</v>
      </c>
      <c r="B20" s="4" t="s">
        <v>73</v>
      </c>
      <c r="D20" s="3">
        <v>1180407</v>
      </c>
      <c r="E20" s="5" t="s">
        <v>107</v>
      </c>
      <c r="F20" s="4" t="s">
        <v>2975</v>
      </c>
      <c r="G20" s="4" t="s">
        <v>2960</v>
      </c>
      <c r="H20" s="11">
        <v>45474</v>
      </c>
      <c r="I20" s="3">
        <v>115277</v>
      </c>
      <c r="J20" s="12">
        <v>25204</v>
      </c>
      <c r="K20" s="12">
        <v>34266</v>
      </c>
      <c r="L20" s="3"/>
      <c r="M20" s="5" t="s">
        <v>3006</v>
      </c>
    </row>
    <row r="21" spans="1:13" ht="18" customHeight="1" x14ac:dyDescent="0.25">
      <c r="A21" s="10">
        <v>117143</v>
      </c>
      <c r="B21" s="4" t="s">
        <v>73</v>
      </c>
      <c r="D21" s="3">
        <v>1281709</v>
      </c>
      <c r="E21" s="5" t="s">
        <v>108</v>
      </c>
      <c r="F21" s="4" t="s">
        <v>2975</v>
      </c>
      <c r="G21" s="4" t="s">
        <v>0</v>
      </c>
      <c r="H21" s="11">
        <v>45474</v>
      </c>
      <c r="I21" s="3">
        <v>100743</v>
      </c>
      <c r="J21" s="12">
        <v>25569</v>
      </c>
      <c r="K21" s="12">
        <v>34259</v>
      </c>
      <c r="L21" s="3"/>
      <c r="M21" s="5" t="s">
        <v>3007</v>
      </c>
    </row>
    <row r="22" spans="1:13" ht="18" customHeight="1" x14ac:dyDescent="0.25">
      <c r="A22" s="10">
        <v>380869</v>
      </c>
      <c r="B22" s="4" t="s">
        <v>73</v>
      </c>
      <c r="D22" s="3">
        <v>1112231</v>
      </c>
      <c r="E22" s="5" t="s">
        <v>109</v>
      </c>
      <c r="F22" s="4" t="s">
        <v>2975</v>
      </c>
      <c r="G22" s="4" t="s">
        <v>2953</v>
      </c>
      <c r="H22" s="11">
        <v>45474</v>
      </c>
      <c r="I22" s="3">
        <v>80472</v>
      </c>
      <c r="J22" s="12">
        <v>27760</v>
      </c>
      <c r="K22" s="12">
        <v>35785</v>
      </c>
      <c r="L22" s="3"/>
      <c r="M22" s="5" t="s">
        <v>2990</v>
      </c>
    </row>
    <row r="23" spans="1:13" ht="18" customHeight="1" x14ac:dyDescent="0.25">
      <c r="A23" s="10">
        <v>907</v>
      </c>
      <c r="B23" s="4" t="s">
        <v>73</v>
      </c>
      <c r="D23" s="3">
        <v>1172210</v>
      </c>
      <c r="E23" s="5" t="s">
        <v>110</v>
      </c>
      <c r="F23" s="4" t="s">
        <v>2975</v>
      </c>
      <c r="G23" s="4" t="s">
        <v>2960</v>
      </c>
      <c r="H23" s="11">
        <v>45474</v>
      </c>
      <c r="I23" s="3">
        <v>96536</v>
      </c>
      <c r="J23" s="12">
        <v>20821</v>
      </c>
      <c r="K23" s="12">
        <v>28415</v>
      </c>
      <c r="L23" s="3" t="s">
        <v>3109</v>
      </c>
      <c r="M23" s="5" t="s">
        <v>3008</v>
      </c>
    </row>
    <row r="24" spans="1:13" ht="18" customHeight="1" x14ac:dyDescent="0.25">
      <c r="A24" s="10">
        <v>260393</v>
      </c>
      <c r="B24" s="4" t="s">
        <v>73</v>
      </c>
      <c r="D24" s="3">
        <v>1174016</v>
      </c>
      <c r="E24" s="5" t="s">
        <v>111</v>
      </c>
      <c r="F24" s="4" t="s">
        <v>2975</v>
      </c>
      <c r="G24" s="4" t="s">
        <v>2963</v>
      </c>
      <c r="H24" s="11">
        <v>45474</v>
      </c>
      <c r="I24" s="3">
        <v>95955</v>
      </c>
      <c r="J24" s="12">
        <v>22647</v>
      </c>
      <c r="K24" s="12">
        <v>35057</v>
      </c>
      <c r="L24" s="3" t="s">
        <v>63</v>
      </c>
      <c r="M24" s="5" t="s">
        <v>2990</v>
      </c>
    </row>
    <row r="25" spans="1:13" ht="18" customHeight="1" x14ac:dyDescent="0.25">
      <c r="A25" s="10">
        <v>270585</v>
      </c>
      <c r="B25" s="4" t="s">
        <v>73</v>
      </c>
      <c r="D25" s="3">
        <v>1472045</v>
      </c>
      <c r="E25" s="5" t="s">
        <v>112</v>
      </c>
      <c r="F25" s="4" t="s">
        <v>2975</v>
      </c>
      <c r="G25" s="4" t="s">
        <v>2952</v>
      </c>
      <c r="H25" s="11">
        <v>45474</v>
      </c>
      <c r="I25" s="3">
        <v>77868</v>
      </c>
      <c r="J25" s="12">
        <v>26299</v>
      </c>
      <c r="K25" s="12">
        <v>36865</v>
      </c>
      <c r="L25" s="3"/>
      <c r="M25" s="5" t="s">
        <v>3009</v>
      </c>
    </row>
    <row r="26" spans="1:13" ht="18" customHeight="1" x14ac:dyDescent="0.25">
      <c r="A26" s="10">
        <v>13954</v>
      </c>
      <c r="B26" s="4" t="s">
        <v>73</v>
      </c>
      <c r="D26" s="3">
        <v>1171653</v>
      </c>
      <c r="E26" s="5" t="s">
        <v>114</v>
      </c>
      <c r="F26" s="4" t="s">
        <v>2975</v>
      </c>
      <c r="G26" s="4" t="s">
        <v>2960</v>
      </c>
      <c r="H26" s="11">
        <v>45474</v>
      </c>
      <c r="I26" s="3">
        <v>115277</v>
      </c>
      <c r="J26" s="12">
        <v>25204</v>
      </c>
      <c r="K26" s="12">
        <v>32559</v>
      </c>
      <c r="L26" s="3" t="s">
        <v>64</v>
      </c>
      <c r="M26" s="5" t="s">
        <v>3001</v>
      </c>
    </row>
    <row r="27" spans="1:13" ht="18" customHeight="1" x14ac:dyDescent="0.25">
      <c r="A27" s="10">
        <v>133016</v>
      </c>
      <c r="B27" s="4" t="s">
        <v>73</v>
      </c>
      <c r="D27" s="3">
        <v>1176402</v>
      </c>
      <c r="E27" s="5" t="s">
        <v>113</v>
      </c>
      <c r="F27" s="4" t="s">
        <v>2975</v>
      </c>
      <c r="G27" s="4" t="s">
        <v>2961</v>
      </c>
      <c r="H27" s="11">
        <v>45474</v>
      </c>
      <c r="I27" s="3">
        <v>95502</v>
      </c>
      <c r="J27" s="12">
        <v>25204</v>
      </c>
      <c r="K27" s="12">
        <v>34687</v>
      </c>
      <c r="L27" s="3"/>
      <c r="M27" s="5" t="s">
        <v>3010</v>
      </c>
    </row>
    <row r="28" spans="1:13" ht="18" customHeight="1" x14ac:dyDescent="0.25">
      <c r="A28" s="10">
        <v>113664</v>
      </c>
      <c r="B28" s="4" t="s">
        <v>73</v>
      </c>
      <c r="D28" s="3">
        <v>1175654</v>
      </c>
      <c r="E28" s="5" t="s">
        <v>115</v>
      </c>
      <c r="F28" s="4" t="s">
        <v>2975</v>
      </c>
      <c r="G28" s="4" t="s">
        <v>2961</v>
      </c>
      <c r="H28" s="11">
        <v>45474</v>
      </c>
      <c r="I28" s="3">
        <v>94214</v>
      </c>
      <c r="J28" s="12">
        <v>27030</v>
      </c>
      <c r="K28" s="12">
        <v>34358</v>
      </c>
      <c r="L28" s="3"/>
      <c r="M28" s="5" t="s">
        <v>3011</v>
      </c>
    </row>
    <row r="29" spans="1:13" ht="18" customHeight="1" x14ac:dyDescent="0.25">
      <c r="A29" s="10">
        <v>110788</v>
      </c>
      <c r="B29" s="4" t="s">
        <v>73</v>
      </c>
      <c r="D29" s="3">
        <v>1174084</v>
      </c>
      <c r="E29" s="5" t="s">
        <v>116</v>
      </c>
      <c r="F29" s="4" t="s">
        <v>2975</v>
      </c>
      <c r="G29" s="4" t="s">
        <v>2963</v>
      </c>
      <c r="H29" s="11">
        <v>45474</v>
      </c>
      <c r="I29" s="3">
        <v>98635</v>
      </c>
      <c r="J29" s="12">
        <v>24838</v>
      </c>
      <c r="K29" s="12">
        <v>33864</v>
      </c>
      <c r="L29" s="3"/>
      <c r="M29" s="5" t="s">
        <v>3012</v>
      </c>
    </row>
    <row r="30" spans="1:13" ht="18" customHeight="1" x14ac:dyDescent="0.25">
      <c r="A30" s="10">
        <v>130897</v>
      </c>
      <c r="B30" s="4" t="s">
        <v>73</v>
      </c>
      <c r="D30" s="3">
        <v>1169948</v>
      </c>
      <c r="E30" s="5" t="s">
        <v>117</v>
      </c>
      <c r="F30" s="4" t="s">
        <v>2975</v>
      </c>
      <c r="G30" s="4" t="s">
        <v>2961</v>
      </c>
      <c r="H30" s="11">
        <v>45474</v>
      </c>
      <c r="I30" s="3">
        <v>94214</v>
      </c>
      <c r="J30" s="12">
        <v>26665</v>
      </c>
      <c r="K30" s="12">
        <v>34646</v>
      </c>
      <c r="L30" s="3"/>
      <c r="M30" s="5" t="s">
        <v>2990</v>
      </c>
    </row>
    <row r="31" spans="1:13" ht="18" customHeight="1" x14ac:dyDescent="0.25">
      <c r="A31" s="10">
        <v>262227</v>
      </c>
      <c r="B31" s="4" t="s">
        <v>73</v>
      </c>
      <c r="D31" s="3">
        <v>1179461</v>
      </c>
      <c r="E31" s="5" t="s">
        <v>118</v>
      </c>
      <c r="F31" s="4" t="s">
        <v>2975</v>
      </c>
      <c r="G31" s="4" t="s">
        <v>2961</v>
      </c>
      <c r="H31" s="11">
        <v>45474</v>
      </c>
      <c r="I31" s="3">
        <v>95502</v>
      </c>
      <c r="J31" s="12">
        <v>25204</v>
      </c>
      <c r="K31" s="12">
        <v>35059</v>
      </c>
      <c r="L31" s="3"/>
      <c r="M31" s="5" t="s">
        <v>3005</v>
      </c>
    </row>
    <row r="32" spans="1:13" ht="18" customHeight="1" x14ac:dyDescent="0.25">
      <c r="A32" s="10">
        <v>38558</v>
      </c>
      <c r="B32" s="4" t="s">
        <v>73</v>
      </c>
      <c r="D32" s="3">
        <v>1171989</v>
      </c>
      <c r="E32" s="5" t="s">
        <v>119</v>
      </c>
      <c r="F32" s="4" t="s">
        <v>2975</v>
      </c>
      <c r="G32" s="4" t="s">
        <v>2963</v>
      </c>
      <c r="H32" s="11">
        <v>45474</v>
      </c>
      <c r="I32" s="3">
        <v>98635</v>
      </c>
      <c r="J32" s="12">
        <v>25569</v>
      </c>
      <c r="K32" s="12">
        <v>33863</v>
      </c>
      <c r="L32" s="3"/>
      <c r="M32" s="5" t="s">
        <v>3013</v>
      </c>
    </row>
    <row r="33" spans="1:13" ht="18" customHeight="1" x14ac:dyDescent="0.25">
      <c r="A33" s="10">
        <v>38273</v>
      </c>
      <c r="B33" s="4" t="s">
        <v>73</v>
      </c>
      <c r="D33" s="3">
        <v>1175982</v>
      </c>
      <c r="E33" s="5" t="s">
        <v>120</v>
      </c>
      <c r="F33" s="4" t="s">
        <v>2975</v>
      </c>
      <c r="G33" s="4" t="s">
        <v>2963</v>
      </c>
      <c r="H33" s="11">
        <v>45474</v>
      </c>
      <c r="I33" s="3">
        <v>98635</v>
      </c>
      <c r="J33" s="12">
        <v>25204</v>
      </c>
      <c r="K33" s="12">
        <v>33875</v>
      </c>
      <c r="L33" s="3"/>
      <c r="M33" s="5" t="s">
        <v>3014</v>
      </c>
    </row>
    <row r="34" spans="1:13" ht="18" customHeight="1" x14ac:dyDescent="0.25">
      <c r="A34" s="10">
        <v>272207</v>
      </c>
      <c r="B34" s="4" t="s">
        <v>73</v>
      </c>
      <c r="D34" s="3">
        <v>1595532</v>
      </c>
      <c r="E34" s="5" t="s">
        <v>121</v>
      </c>
      <c r="F34" s="4" t="s">
        <v>2975</v>
      </c>
      <c r="G34" s="4" t="s">
        <v>2955</v>
      </c>
      <c r="H34" s="11">
        <v>45474</v>
      </c>
      <c r="I34" s="3">
        <v>85697</v>
      </c>
      <c r="J34" s="12">
        <v>28856</v>
      </c>
      <c r="K34" s="12">
        <v>37991</v>
      </c>
      <c r="L34" s="3"/>
      <c r="M34" s="5" t="s">
        <v>3015</v>
      </c>
    </row>
    <row r="35" spans="1:13" ht="18" customHeight="1" x14ac:dyDescent="0.25">
      <c r="A35" s="10">
        <v>433172</v>
      </c>
      <c r="B35" s="4" t="s">
        <v>73</v>
      </c>
      <c r="D35" s="3">
        <v>2206266</v>
      </c>
      <c r="E35" s="5" t="s">
        <v>122</v>
      </c>
      <c r="F35" s="4" t="s">
        <v>2975</v>
      </c>
      <c r="G35" s="4" t="s">
        <v>2956</v>
      </c>
      <c r="H35" s="11">
        <v>45474</v>
      </c>
      <c r="I35" s="3">
        <v>61147</v>
      </c>
      <c r="J35" s="12">
        <v>28856</v>
      </c>
      <c r="K35" s="12">
        <v>40909</v>
      </c>
      <c r="L35" s="3"/>
      <c r="M35" s="5" t="s">
        <v>2995</v>
      </c>
    </row>
    <row r="36" spans="1:13" ht="18" customHeight="1" x14ac:dyDescent="0.25">
      <c r="A36" s="10">
        <v>417089</v>
      </c>
      <c r="B36" s="4" t="s">
        <v>73</v>
      </c>
      <c r="D36" s="3">
        <v>2072969</v>
      </c>
      <c r="E36" s="5" t="s">
        <v>123</v>
      </c>
      <c r="F36" s="4" t="s">
        <v>2975</v>
      </c>
      <c r="G36" s="4" t="s">
        <v>2953</v>
      </c>
      <c r="H36" s="11">
        <v>45474</v>
      </c>
      <c r="I36" s="3">
        <v>81297</v>
      </c>
      <c r="J36" s="12">
        <v>29221</v>
      </c>
      <c r="K36" s="12">
        <v>38791</v>
      </c>
      <c r="L36" s="3"/>
      <c r="M36" s="5" t="s">
        <v>3016</v>
      </c>
    </row>
    <row r="37" spans="1:13" ht="18" customHeight="1" x14ac:dyDescent="0.25">
      <c r="A37" s="10">
        <v>369039</v>
      </c>
      <c r="B37" s="4" t="s">
        <v>73</v>
      </c>
      <c r="D37" s="3">
        <v>1197017</v>
      </c>
      <c r="E37" s="5" t="s">
        <v>124</v>
      </c>
      <c r="F37" s="4" t="s">
        <v>2975</v>
      </c>
      <c r="G37" s="4" t="s">
        <v>2955</v>
      </c>
      <c r="H37" s="11">
        <v>45474</v>
      </c>
      <c r="I37" s="3">
        <v>85697</v>
      </c>
      <c r="J37" s="12">
        <v>28126</v>
      </c>
      <c r="K37" s="12">
        <v>34762</v>
      </c>
      <c r="L37" s="3"/>
      <c r="M37" s="5" t="s">
        <v>3017</v>
      </c>
    </row>
    <row r="38" spans="1:13" ht="18" customHeight="1" x14ac:dyDescent="0.25">
      <c r="A38" s="10">
        <v>272628</v>
      </c>
      <c r="B38" s="4" t="s">
        <v>73</v>
      </c>
      <c r="D38" s="3">
        <v>1595535</v>
      </c>
      <c r="E38" s="5" t="s">
        <v>125</v>
      </c>
      <c r="F38" s="4" t="s">
        <v>2975</v>
      </c>
      <c r="G38" s="4" t="s">
        <v>2953</v>
      </c>
      <c r="H38" s="11">
        <v>45474</v>
      </c>
      <c r="I38" s="3">
        <v>81298</v>
      </c>
      <c r="J38" s="12">
        <v>28856</v>
      </c>
      <c r="K38" s="12">
        <v>38648</v>
      </c>
      <c r="L38" s="3"/>
      <c r="M38" s="5" t="s">
        <v>2995</v>
      </c>
    </row>
    <row r="39" spans="1:13" ht="18" customHeight="1" x14ac:dyDescent="0.25">
      <c r="A39" s="10">
        <v>433197</v>
      </c>
      <c r="B39" s="4" t="s">
        <v>73</v>
      </c>
      <c r="D39" s="3">
        <v>2206290</v>
      </c>
      <c r="E39" s="5" t="s">
        <v>126</v>
      </c>
      <c r="F39" s="4" t="s">
        <v>2975</v>
      </c>
      <c r="G39" s="4" t="s">
        <v>2956</v>
      </c>
      <c r="H39" s="11">
        <v>45474</v>
      </c>
      <c r="I39" s="3">
        <v>61147</v>
      </c>
      <c r="J39" s="12">
        <v>28491</v>
      </c>
      <c r="K39" s="12">
        <v>40909</v>
      </c>
      <c r="L39" s="3"/>
      <c r="M39" s="5" t="s">
        <v>3003</v>
      </c>
    </row>
    <row r="40" spans="1:13" ht="18" customHeight="1" x14ac:dyDescent="0.25">
      <c r="A40" s="10">
        <v>433198</v>
      </c>
      <c r="B40" s="4" t="s">
        <v>73</v>
      </c>
      <c r="D40" s="3">
        <v>2206291</v>
      </c>
      <c r="E40" s="5" t="s">
        <v>127</v>
      </c>
      <c r="F40" s="4" t="s">
        <v>2975</v>
      </c>
      <c r="G40" s="4" t="s">
        <v>2956</v>
      </c>
      <c r="H40" s="11">
        <v>45474</v>
      </c>
      <c r="I40" s="3">
        <v>61147</v>
      </c>
      <c r="J40" s="12">
        <v>29952</v>
      </c>
      <c r="K40" s="12">
        <v>40909</v>
      </c>
      <c r="L40" s="3"/>
      <c r="M40" s="5" t="s">
        <v>3018</v>
      </c>
    </row>
    <row r="41" spans="1:13" ht="18" customHeight="1" x14ac:dyDescent="0.25">
      <c r="A41" s="10">
        <v>433201</v>
      </c>
      <c r="B41" s="4" t="s">
        <v>73</v>
      </c>
      <c r="D41" s="3">
        <v>2206294</v>
      </c>
      <c r="E41" s="5" t="s">
        <v>128</v>
      </c>
      <c r="F41" s="4" t="s">
        <v>2975</v>
      </c>
      <c r="G41" s="4" t="s">
        <v>2956</v>
      </c>
      <c r="H41" s="11">
        <v>45474</v>
      </c>
      <c r="I41" s="3">
        <v>61147</v>
      </c>
      <c r="J41" s="12">
        <v>30317</v>
      </c>
      <c r="K41" s="12">
        <v>40909</v>
      </c>
      <c r="L41" s="3"/>
      <c r="M41" s="5" t="s">
        <v>3019</v>
      </c>
    </row>
    <row r="42" spans="1:13" ht="18" customHeight="1" x14ac:dyDescent="0.25">
      <c r="A42" s="10">
        <v>267333</v>
      </c>
      <c r="B42" s="4" t="s">
        <v>73</v>
      </c>
      <c r="D42" s="3">
        <v>1166471</v>
      </c>
      <c r="E42" s="5" t="s">
        <v>129</v>
      </c>
      <c r="F42" s="4" t="s">
        <v>2975</v>
      </c>
      <c r="G42" s="4" t="s">
        <v>2955</v>
      </c>
      <c r="H42" s="11">
        <v>45474</v>
      </c>
      <c r="I42" s="3">
        <v>86924</v>
      </c>
      <c r="J42" s="12">
        <v>27760</v>
      </c>
      <c r="K42" s="12">
        <v>35464</v>
      </c>
      <c r="L42" s="3"/>
      <c r="M42" s="5" t="s">
        <v>2995</v>
      </c>
    </row>
    <row r="43" spans="1:13" ht="18" customHeight="1" x14ac:dyDescent="0.25">
      <c r="A43" s="10">
        <v>433203</v>
      </c>
      <c r="B43" s="4" t="s">
        <v>73</v>
      </c>
      <c r="D43" s="3">
        <v>2206296</v>
      </c>
      <c r="E43" s="5" t="s">
        <v>130</v>
      </c>
      <c r="F43" s="4" t="s">
        <v>2975</v>
      </c>
      <c r="G43" s="4" t="s">
        <v>2956</v>
      </c>
      <c r="H43" s="11">
        <v>45474</v>
      </c>
      <c r="I43" s="3">
        <v>61147</v>
      </c>
      <c r="J43" s="12">
        <v>28126</v>
      </c>
      <c r="K43" s="12">
        <v>40909</v>
      </c>
      <c r="L43" s="3"/>
      <c r="M43" s="5" t="s">
        <v>2995</v>
      </c>
    </row>
    <row r="44" spans="1:13" ht="18" customHeight="1" x14ac:dyDescent="0.25">
      <c r="A44" s="10">
        <v>433205</v>
      </c>
      <c r="B44" s="4" t="s">
        <v>73</v>
      </c>
      <c r="D44" s="3">
        <v>2206298</v>
      </c>
      <c r="E44" s="5" t="s">
        <v>131</v>
      </c>
      <c r="F44" s="4" t="s">
        <v>2975</v>
      </c>
      <c r="G44" s="4" t="s">
        <v>2954</v>
      </c>
      <c r="H44" s="11">
        <v>45474</v>
      </c>
      <c r="I44" s="3">
        <v>49427</v>
      </c>
      <c r="J44" s="12">
        <v>28491</v>
      </c>
      <c r="K44" s="12">
        <v>40909</v>
      </c>
      <c r="L44" s="3"/>
      <c r="M44" s="5" t="s">
        <v>2990</v>
      </c>
    </row>
    <row r="45" spans="1:13" ht="18" customHeight="1" x14ac:dyDescent="0.25">
      <c r="A45" s="10">
        <v>273909</v>
      </c>
      <c r="B45" s="4" t="s">
        <v>73</v>
      </c>
      <c r="D45" s="3">
        <v>2133860</v>
      </c>
      <c r="E45" s="5" t="s">
        <v>132</v>
      </c>
      <c r="F45" s="4" t="s">
        <v>2975</v>
      </c>
      <c r="G45" s="4" t="s">
        <v>2952</v>
      </c>
      <c r="H45" s="11">
        <v>45474</v>
      </c>
      <c r="I45" s="3">
        <v>70422</v>
      </c>
      <c r="J45" s="12">
        <v>28856</v>
      </c>
      <c r="K45" s="12">
        <v>40138</v>
      </c>
      <c r="L45" s="3"/>
      <c r="M45" s="5" t="s">
        <v>3013</v>
      </c>
    </row>
    <row r="46" spans="1:13" ht="18" customHeight="1" x14ac:dyDescent="0.25">
      <c r="A46" s="10">
        <v>141701</v>
      </c>
      <c r="B46" s="4" t="s">
        <v>73</v>
      </c>
      <c r="D46" s="3">
        <v>1236597</v>
      </c>
      <c r="E46" s="5" t="s">
        <v>133</v>
      </c>
      <c r="F46" s="4" t="s">
        <v>2975</v>
      </c>
      <c r="G46" s="4" t="s">
        <v>2961</v>
      </c>
      <c r="H46" s="11">
        <v>45474</v>
      </c>
      <c r="I46" s="3">
        <v>95502</v>
      </c>
      <c r="J46" s="12">
        <v>26299</v>
      </c>
      <c r="K46" s="12">
        <v>35029</v>
      </c>
      <c r="L46" s="3"/>
      <c r="M46" s="5" t="s">
        <v>3006</v>
      </c>
    </row>
    <row r="47" spans="1:13" ht="18" customHeight="1" x14ac:dyDescent="0.25">
      <c r="A47" s="10">
        <v>70301637</v>
      </c>
      <c r="B47" s="4" t="s">
        <v>73</v>
      </c>
      <c r="D47" s="3">
        <v>1197048</v>
      </c>
      <c r="E47" s="5" t="s">
        <v>134</v>
      </c>
      <c r="F47" s="4" t="s">
        <v>2975</v>
      </c>
      <c r="G47" s="4" t="s">
        <v>2963</v>
      </c>
      <c r="H47" s="11">
        <v>45474</v>
      </c>
      <c r="I47" s="3">
        <v>100169</v>
      </c>
      <c r="J47" s="12">
        <v>24838</v>
      </c>
      <c r="K47" s="12">
        <v>33538</v>
      </c>
      <c r="L47" s="3"/>
      <c r="M47" s="5" t="s">
        <v>3020</v>
      </c>
    </row>
    <row r="48" spans="1:13" ht="18" customHeight="1" x14ac:dyDescent="0.25">
      <c r="A48" s="10">
        <v>111312</v>
      </c>
      <c r="B48" s="4" t="s">
        <v>73</v>
      </c>
      <c r="D48" s="3">
        <v>1180271</v>
      </c>
      <c r="E48" s="5" t="s">
        <v>135</v>
      </c>
      <c r="F48" s="4" t="s">
        <v>2975</v>
      </c>
      <c r="G48" s="4" t="s">
        <v>2961</v>
      </c>
      <c r="H48" s="11">
        <v>45474</v>
      </c>
      <c r="I48" s="3">
        <v>94214</v>
      </c>
      <c r="J48" s="12">
        <v>25569</v>
      </c>
      <c r="K48" s="12">
        <v>33955</v>
      </c>
      <c r="L48" s="3"/>
      <c r="M48" s="5" t="s">
        <v>3021</v>
      </c>
    </row>
    <row r="49" spans="1:13" ht="18" customHeight="1" x14ac:dyDescent="0.25">
      <c r="A49" s="10">
        <v>260374</v>
      </c>
      <c r="B49" s="4" t="s">
        <v>73</v>
      </c>
      <c r="D49" s="3">
        <v>1172082</v>
      </c>
      <c r="E49" s="5" t="s">
        <v>136</v>
      </c>
      <c r="F49" s="4" t="s">
        <v>2975</v>
      </c>
      <c r="G49" s="4" t="s">
        <v>2955</v>
      </c>
      <c r="H49" s="11">
        <v>45474</v>
      </c>
      <c r="I49" s="3">
        <v>85697</v>
      </c>
      <c r="J49" s="12">
        <v>23743</v>
      </c>
      <c r="K49" s="12">
        <v>35150</v>
      </c>
      <c r="L49" s="3"/>
      <c r="M49" s="5" t="s">
        <v>3021</v>
      </c>
    </row>
    <row r="50" spans="1:13" ht="18" customHeight="1" x14ac:dyDescent="0.25">
      <c r="A50" s="10">
        <v>111226</v>
      </c>
      <c r="B50" s="4" t="s">
        <v>73</v>
      </c>
      <c r="D50" s="3">
        <v>1184239</v>
      </c>
      <c r="E50" s="5" t="s">
        <v>137</v>
      </c>
      <c r="F50" s="4" t="s">
        <v>2975</v>
      </c>
      <c r="G50" s="4" t="s">
        <v>2963</v>
      </c>
      <c r="H50" s="11">
        <v>45474</v>
      </c>
      <c r="I50" s="3">
        <v>99975</v>
      </c>
      <c r="J50" s="12">
        <v>23012</v>
      </c>
      <c r="K50" s="12">
        <v>34155</v>
      </c>
      <c r="L50" s="3" t="s">
        <v>63</v>
      </c>
      <c r="M50" s="5" t="s">
        <v>3022</v>
      </c>
    </row>
    <row r="51" spans="1:13" ht="18" customHeight="1" x14ac:dyDescent="0.25">
      <c r="A51" s="10">
        <v>8816</v>
      </c>
      <c r="B51" s="4" t="s">
        <v>73</v>
      </c>
      <c r="D51" s="3">
        <v>1186121</v>
      </c>
      <c r="E51" s="5" t="s">
        <v>138</v>
      </c>
      <c r="F51" s="4" t="s">
        <v>2975</v>
      </c>
      <c r="G51" s="4" t="s">
        <v>2964</v>
      </c>
      <c r="H51" s="11">
        <v>45474</v>
      </c>
      <c r="I51" s="3">
        <v>118934</v>
      </c>
      <c r="J51" s="12">
        <v>20455</v>
      </c>
      <c r="K51" s="12">
        <v>31619</v>
      </c>
      <c r="L51" s="3" t="s">
        <v>3109</v>
      </c>
      <c r="M51" s="5" t="s">
        <v>2994</v>
      </c>
    </row>
    <row r="52" spans="1:13" ht="18" customHeight="1" x14ac:dyDescent="0.25">
      <c r="A52" s="10">
        <v>13961</v>
      </c>
      <c r="B52" s="4" t="s">
        <v>73</v>
      </c>
      <c r="D52" s="3">
        <v>1176166</v>
      </c>
      <c r="E52" s="5" t="s">
        <v>139</v>
      </c>
      <c r="F52" s="4" t="s">
        <v>2975</v>
      </c>
      <c r="G52" s="4" t="s">
        <v>2960</v>
      </c>
      <c r="H52" s="11">
        <v>45474</v>
      </c>
      <c r="I52" s="3">
        <v>115277</v>
      </c>
      <c r="J52" s="12">
        <v>24473</v>
      </c>
      <c r="K52" s="12">
        <v>32248</v>
      </c>
      <c r="L52" s="3" t="s">
        <v>64</v>
      </c>
      <c r="M52" s="5" t="s">
        <v>3023</v>
      </c>
    </row>
    <row r="53" spans="1:13" ht="18" customHeight="1" x14ac:dyDescent="0.25">
      <c r="A53" s="10">
        <v>16953</v>
      </c>
      <c r="B53" s="4" t="s">
        <v>73</v>
      </c>
      <c r="D53" s="3">
        <v>1174583</v>
      </c>
      <c r="E53" s="5" t="s">
        <v>140</v>
      </c>
      <c r="F53" s="4" t="s">
        <v>2975</v>
      </c>
      <c r="G53" s="4" t="s">
        <v>0</v>
      </c>
      <c r="H53" s="11">
        <v>45474</v>
      </c>
      <c r="I53" s="3">
        <v>105288</v>
      </c>
      <c r="J53" s="12">
        <v>24473</v>
      </c>
      <c r="K53" s="12">
        <v>32846</v>
      </c>
      <c r="L53" s="3" t="s">
        <v>64</v>
      </c>
      <c r="M53" s="5" t="s">
        <v>3024</v>
      </c>
    </row>
    <row r="54" spans="1:13" ht="18" customHeight="1" x14ac:dyDescent="0.25">
      <c r="A54" s="10">
        <v>501256</v>
      </c>
      <c r="B54" s="4" t="s">
        <v>73</v>
      </c>
      <c r="D54" s="3">
        <v>1185874</v>
      </c>
      <c r="E54" s="5" t="s">
        <v>141</v>
      </c>
      <c r="F54" s="4" t="s">
        <v>2975</v>
      </c>
      <c r="G54" s="4" t="s">
        <v>2961</v>
      </c>
      <c r="H54" s="11">
        <v>45474</v>
      </c>
      <c r="I54" s="3">
        <v>94214</v>
      </c>
      <c r="J54" s="12">
        <v>25204</v>
      </c>
      <c r="K54" s="12">
        <v>35044</v>
      </c>
      <c r="L54" s="3"/>
      <c r="M54" s="5" t="s">
        <v>3025</v>
      </c>
    </row>
    <row r="55" spans="1:13" ht="18" customHeight="1" x14ac:dyDescent="0.25">
      <c r="A55" s="10">
        <v>36632</v>
      </c>
      <c r="B55" s="4" t="s">
        <v>73</v>
      </c>
      <c r="D55" s="3">
        <v>1181459</v>
      </c>
      <c r="E55" s="5" t="s">
        <v>142</v>
      </c>
      <c r="F55" s="4" t="s">
        <v>2975</v>
      </c>
      <c r="G55" s="4" t="s">
        <v>2963</v>
      </c>
      <c r="H55" s="11">
        <v>45474</v>
      </c>
      <c r="I55" s="3">
        <v>98635</v>
      </c>
      <c r="J55" s="12">
        <v>23377</v>
      </c>
      <c r="K55" s="12">
        <v>33513</v>
      </c>
      <c r="L55" s="3" t="s">
        <v>63</v>
      </c>
      <c r="M55" s="5" t="s">
        <v>3026</v>
      </c>
    </row>
    <row r="56" spans="1:13" ht="18" customHeight="1" x14ac:dyDescent="0.25">
      <c r="A56" s="10">
        <v>132569</v>
      </c>
      <c r="B56" s="4" t="s">
        <v>73</v>
      </c>
      <c r="D56" s="3">
        <v>1170456</v>
      </c>
      <c r="E56" s="5" t="s">
        <v>143</v>
      </c>
      <c r="F56" s="4" t="s">
        <v>2975</v>
      </c>
      <c r="G56" s="4" t="s">
        <v>2961</v>
      </c>
      <c r="H56" s="11">
        <v>45474</v>
      </c>
      <c r="I56" s="3">
        <v>95502</v>
      </c>
      <c r="J56" s="12">
        <v>27030</v>
      </c>
      <c r="K56" s="12">
        <v>34648</v>
      </c>
      <c r="L56" s="3"/>
      <c r="M56" s="5" t="s">
        <v>3027</v>
      </c>
    </row>
    <row r="57" spans="1:13" ht="18" customHeight="1" x14ac:dyDescent="0.25">
      <c r="A57" s="10">
        <v>19866</v>
      </c>
      <c r="B57" s="4" t="s">
        <v>73</v>
      </c>
      <c r="D57" s="3">
        <v>1171024</v>
      </c>
      <c r="E57" s="5" t="s">
        <v>144</v>
      </c>
      <c r="F57" s="4" t="s">
        <v>2975</v>
      </c>
      <c r="G57" s="4" t="s">
        <v>2958</v>
      </c>
      <c r="H57" s="11">
        <v>45474</v>
      </c>
      <c r="I57" s="3">
        <v>118514</v>
      </c>
      <c r="J57" s="12">
        <v>22647</v>
      </c>
      <c r="K57" s="12">
        <v>33108</v>
      </c>
      <c r="L57" s="3" t="s">
        <v>56</v>
      </c>
      <c r="M57" s="5" t="s">
        <v>3003</v>
      </c>
    </row>
    <row r="58" spans="1:13" ht="18" customHeight="1" x14ac:dyDescent="0.25">
      <c r="A58" s="10">
        <v>218737</v>
      </c>
      <c r="B58" s="4" t="s">
        <v>73</v>
      </c>
      <c r="D58" s="3">
        <v>2087821</v>
      </c>
      <c r="E58" s="5" t="s">
        <v>145</v>
      </c>
      <c r="F58" s="4" t="s">
        <v>2975</v>
      </c>
      <c r="G58" s="4" t="s">
        <v>2952</v>
      </c>
      <c r="H58" s="11">
        <v>45474</v>
      </c>
      <c r="I58" s="3">
        <v>73388</v>
      </c>
      <c r="J58" s="12">
        <v>28856</v>
      </c>
      <c r="K58" s="12">
        <v>39408</v>
      </c>
      <c r="L58" s="3"/>
      <c r="M58" s="5" t="s">
        <v>3028</v>
      </c>
    </row>
    <row r="59" spans="1:13" ht="18" customHeight="1" x14ac:dyDescent="0.25">
      <c r="A59" s="10">
        <v>141259</v>
      </c>
      <c r="B59" s="4" t="s">
        <v>73</v>
      </c>
      <c r="D59" s="3">
        <v>1162727</v>
      </c>
      <c r="E59" s="5" t="s">
        <v>146</v>
      </c>
      <c r="F59" s="4" t="s">
        <v>2975</v>
      </c>
      <c r="G59" s="4" t="s">
        <v>2961</v>
      </c>
      <c r="H59" s="11">
        <v>45474</v>
      </c>
      <c r="I59" s="3">
        <v>95502</v>
      </c>
      <c r="J59" s="12">
        <v>24838</v>
      </c>
      <c r="K59" s="12">
        <v>34744</v>
      </c>
      <c r="L59" s="3"/>
      <c r="M59" s="5" t="s">
        <v>3029</v>
      </c>
    </row>
    <row r="60" spans="1:13" ht="18" customHeight="1" x14ac:dyDescent="0.25">
      <c r="A60" s="10">
        <v>23513</v>
      </c>
      <c r="B60" s="4" t="s">
        <v>73</v>
      </c>
      <c r="D60" s="3">
        <v>1171861</v>
      </c>
      <c r="E60" s="5" t="s">
        <v>147</v>
      </c>
      <c r="F60" s="4" t="s">
        <v>2975</v>
      </c>
      <c r="G60" s="4" t="s">
        <v>2963</v>
      </c>
      <c r="H60" s="11">
        <v>45474</v>
      </c>
      <c r="I60" s="3">
        <v>98635</v>
      </c>
      <c r="J60" s="12">
        <v>25204</v>
      </c>
      <c r="K60" s="12">
        <v>33565</v>
      </c>
      <c r="L60" s="3"/>
      <c r="M60" s="5" t="s">
        <v>3013</v>
      </c>
    </row>
    <row r="61" spans="1:13" ht="18" customHeight="1" x14ac:dyDescent="0.25">
      <c r="A61" s="10">
        <v>131024</v>
      </c>
      <c r="B61" s="4" t="s">
        <v>73</v>
      </c>
      <c r="D61" s="3">
        <v>1171337</v>
      </c>
      <c r="E61" s="5" t="s">
        <v>148</v>
      </c>
      <c r="F61" s="4" t="s">
        <v>2975</v>
      </c>
      <c r="G61" s="4" t="s">
        <v>2961</v>
      </c>
      <c r="H61" s="11">
        <v>45474</v>
      </c>
      <c r="I61" s="3">
        <v>94214</v>
      </c>
      <c r="J61" s="12">
        <v>26299</v>
      </c>
      <c r="K61" s="12">
        <v>34655</v>
      </c>
      <c r="L61" s="3"/>
      <c r="M61" s="5" t="s">
        <v>3030</v>
      </c>
    </row>
    <row r="62" spans="1:13" ht="18" customHeight="1" x14ac:dyDescent="0.25">
      <c r="A62" s="10">
        <v>130969</v>
      </c>
      <c r="B62" s="4" t="s">
        <v>73</v>
      </c>
      <c r="D62" s="3">
        <v>1171154</v>
      </c>
      <c r="E62" s="5" t="s">
        <v>149</v>
      </c>
      <c r="F62" s="4" t="s">
        <v>2975</v>
      </c>
      <c r="G62" s="4" t="s">
        <v>2961</v>
      </c>
      <c r="H62" s="11">
        <v>45474</v>
      </c>
      <c r="I62" s="3">
        <v>94214</v>
      </c>
      <c r="J62" s="12">
        <v>26665</v>
      </c>
      <c r="K62" s="12">
        <v>34655</v>
      </c>
      <c r="L62" s="3"/>
      <c r="M62" s="5" t="s">
        <v>3031</v>
      </c>
    </row>
    <row r="63" spans="1:13" ht="18" customHeight="1" x14ac:dyDescent="0.25">
      <c r="A63" s="10">
        <v>273947</v>
      </c>
      <c r="B63" s="4" t="s">
        <v>73</v>
      </c>
      <c r="D63" s="3">
        <v>2133828</v>
      </c>
      <c r="E63" s="5" t="s">
        <v>150</v>
      </c>
      <c r="F63" s="4" t="s">
        <v>2975</v>
      </c>
      <c r="G63" s="4" t="s">
        <v>2952</v>
      </c>
      <c r="H63" s="11">
        <v>45474</v>
      </c>
      <c r="I63" s="3">
        <v>70422</v>
      </c>
      <c r="J63" s="12">
        <v>29587</v>
      </c>
      <c r="K63" s="12">
        <v>40138</v>
      </c>
      <c r="L63" s="3"/>
      <c r="M63" s="5" t="s">
        <v>3032</v>
      </c>
    </row>
    <row r="64" spans="1:13" ht="18" customHeight="1" x14ac:dyDescent="0.25">
      <c r="A64" s="10">
        <v>1184832</v>
      </c>
      <c r="B64" s="4" t="s">
        <v>73</v>
      </c>
      <c r="D64" s="3">
        <v>1472049</v>
      </c>
      <c r="E64" s="5" t="s">
        <v>151</v>
      </c>
      <c r="F64" s="4" t="s">
        <v>2975</v>
      </c>
      <c r="G64" s="4" t="s">
        <v>2961</v>
      </c>
      <c r="H64" s="11">
        <v>45474</v>
      </c>
      <c r="I64" s="3">
        <v>87071</v>
      </c>
      <c r="J64" s="12">
        <v>25204</v>
      </c>
      <c r="K64" s="12">
        <v>36848</v>
      </c>
      <c r="L64" s="3"/>
      <c r="M64" s="5" t="s">
        <v>3033</v>
      </c>
    </row>
    <row r="65" spans="1:13" ht="18" customHeight="1" x14ac:dyDescent="0.25">
      <c r="A65" s="10">
        <v>260299</v>
      </c>
      <c r="B65" s="4" t="s">
        <v>73</v>
      </c>
      <c r="D65" s="3">
        <v>1184807</v>
      </c>
      <c r="E65" s="5" t="s">
        <v>152</v>
      </c>
      <c r="F65" s="4" t="s">
        <v>2975</v>
      </c>
      <c r="G65" s="4" t="s">
        <v>2961</v>
      </c>
      <c r="H65" s="11">
        <v>45474</v>
      </c>
      <c r="I65" s="3">
        <v>95502</v>
      </c>
      <c r="J65" s="12">
        <v>25934</v>
      </c>
      <c r="K65" s="12">
        <v>35082</v>
      </c>
      <c r="L65" s="3"/>
      <c r="M65" s="5" t="s">
        <v>3019</v>
      </c>
    </row>
    <row r="66" spans="1:13" ht="18" customHeight="1" x14ac:dyDescent="0.25">
      <c r="A66" s="10">
        <v>34856</v>
      </c>
      <c r="B66" s="4" t="s">
        <v>73</v>
      </c>
      <c r="D66" s="3">
        <v>1180885</v>
      </c>
      <c r="E66" s="5" t="s">
        <v>153</v>
      </c>
      <c r="F66" s="4" t="s">
        <v>2975</v>
      </c>
      <c r="G66" s="4" t="s">
        <v>2963</v>
      </c>
      <c r="H66" s="11">
        <v>45474</v>
      </c>
      <c r="I66" s="3">
        <v>98635</v>
      </c>
      <c r="J66" s="12">
        <v>24473</v>
      </c>
      <c r="K66" s="12">
        <v>33530</v>
      </c>
      <c r="L66" s="3"/>
      <c r="M66" s="5" t="s">
        <v>3027</v>
      </c>
    </row>
    <row r="67" spans="1:13" ht="18" customHeight="1" x14ac:dyDescent="0.25">
      <c r="A67" s="10">
        <v>263579</v>
      </c>
      <c r="B67" s="4" t="s">
        <v>73</v>
      </c>
      <c r="D67" s="3">
        <v>1192672</v>
      </c>
      <c r="E67" s="5" t="s">
        <v>154</v>
      </c>
      <c r="F67" s="4" t="s">
        <v>2975</v>
      </c>
      <c r="G67" s="4" t="s">
        <v>2955</v>
      </c>
      <c r="H67" s="11">
        <v>45474</v>
      </c>
      <c r="I67" s="3">
        <v>85697</v>
      </c>
      <c r="J67" s="12">
        <v>27030</v>
      </c>
      <c r="K67" s="12">
        <v>35030</v>
      </c>
      <c r="L67" s="3"/>
      <c r="M67" s="5" t="s">
        <v>3004</v>
      </c>
    </row>
    <row r="68" spans="1:13" ht="18" customHeight="1" x14ac:dyDescent="0.25">
      <c r="A68" s="10">
        <v>215184</v>
      </c>
      <c r="B68" s="4" t="s">
        <v>73</v>
      </c>
      <c r="D68" s="3">
        <v>1221233</v>
      </c>
      <c r="E68" s="5" t="s">
        <v>155</v>
      </c>
      <c r="F68" s="4" t="s">
        <v>2975</v>
      </c>
      <c r="G68" s="4" t="s">
        <v>2961</v>
      </c>
      <c r="H68" s="11">
        <v>45474</v>
      </c>
      <c r="I68" s="3">
        <v>95502</v>
      </c>
      <c r="J68" s="12">
        <v>25204</v>
      </c>
      <c r="K68" s="12">
        <v>35050</v>
      </c>
      <c r="L68" s="3"/>
      <c r="M68" s="5" t="s">
        <v>3034</v>
      </c>
    </row>
    <row r="69" spans="1:13" ht="18" customHeight="1" x14ac:dyDescent="0.25">
      <c r="A69" s="10">
        <v>369196</v>
      </c>
      <c r="B69" s="4" t="s">
        <v>73</v>
      </c>
      <c r="D69" s="3">
        <v>1195907</v>
      </c>
      <c r="E69" s="5" t="s">
        <v>156</v>
      </c>
      <c r="F69" s="4" t="s">
        <v>2975</v>
      </c>
      <c r="G69" s="4" t="s">
        <v>2958</v>
      </c>
      <c r="H69" s="11">
        <v>45474</v>
      </c>
      <c r="I69" s="3">
        <v>102029</v>
      </c>
      <c r="J69" s="12">
        <v>21186</v>
      </c>
      <c r="K69" s="12">
        <v>31983</v>
      </c>
      <c r="L69" s="3" t="s">
        <v>3109</v>
      </c>
      <c r="M69" s="5" t="s">
        <v>2990</v>
      </c>
    </row>
    <row r="70" spans="1:13" ht="18" customHeight="1" x14ac:dyDescent="0.25">
      <c r="A70" s="10">
        <v>132986</v>
      </c>
      <c r="B70" s="4" t="s">
        <v>73</v>
      </c>
      <c r="D70" s="3">
        <v>1183802</v>
      </c>
      <c r="E70" s="5" t="s">
        <v>157</v>
      </c>
      <c r="F70" s="4" t="s">
        <v>2975</v>
      </c>
      <c r="G70" s="4" t="s">
        <v>2961</v>
      </c>
      <c r="H70" s="11">
        <v>45474</v>
      </c>
      <c r="I70" s="3">
        <v>79731</v>
      </c>
      <c r="J70" s="12">
        <v>22282</v>
      </c>
      <c r="K70" s="12">
        <v>34687</v>
      </c>
      <c r="L70" s="3" t="s">
        <v>63</v>
      </c>
      <c r="M70" s="5" t="s">
        <v>2990</v>
      </c>
    </row>
    <row r="71" spans="1:13" ht="18" customHeight="1" x14ac:dyDescent="0.25">
      <c r="A71" s="10">
        <v>216027</v>
      </c>
      <c r="B71" s="4" t="s">
        <v>73</v>
      </c>
      <c r="D71" s="3">
        <v>1215064</v>
      </c>
      <c r="E71" s="5" t="s">
        <v>158</v>
      </c>
      <c r="F71" s="4" t="s">
        <v>2975</v>
      </c>
      <c r="G71" s="4" t="s">
        <v>2955</v>
      </c>
      <c r="H71" s="11">
        <v>45474</v>
      </c>
      <c r="I71" s="3">
        <v>86924</v>
      </c>
      <c r="J71" s="12">
        <v>24473</v>
      </c>
      <c r="K71" s="12">
        <v>35396</v>
      </c>
      <c r="L71" s="3"/>
      <c r="M71" s="5" t="s">
        <v>3026</v>
      </c>
    </row>
    <row r="72" spans="1:13" ht="18" customHeight="1" x14ac:dyDescent="0.25">
      <c r="A72" s="10">
        <v>369209</v>
      </c>
      <c r="B72" s="4" t="s">
        <v>73</v>
      </c>
      <c r="D72" s="3">
        <v>1206206</v>
      </c>
      <c r="E72" s="5" t="s">
        <v>159</v>
      </c>
      <c r="F72" s="4" t="s">
        <v>2975</v>
      </c>
      <c r="G72" s="4" t="s">
        <v>2953</v>
      </c>
      <c r="H72" s="11">
        <v>45474</v>
      </c>
      <c r="I72" s="3">
        <v>82478</v>
      </c>
      <c r="J72" s="12">
        <v>27395</v>
      </c>
      <c r="K72" s="12">
        <v>35779</v>
      </c>
      <c r="L72" s="3"/>
      <c r="M72" s="5" t="s">
        <v>3035</v>
      </c>
    </row>
    <row r="73" spans="1:13" ht="18" customHeight="1" x14ac:dyDescent="0.25">
      <c r="A73" s="10">
        <v>20346</v>
      </c>
      <c r="B73" s="4" t="s">
        <v>73</v>
      </c>
      <c r="D73" s="3">
        <v>1180138</v>
      </c>
      <c r="E73" s="5" t="s">
        <v>160</v>
      </c>
      <c r="F73" s="4" t="s">
        <v>2975</v>
      </c>
      <c r="G73" s="4" t="s">
        <v>2958</v>
      </c>
      <c r="H73" s="11">
        <v>45474</v>
      </c>
      <c r="I73" s="3">
        <v>125108</v>
      </c>
      <c r="J73" s="12">
        <v>23012</v>
      </c>
      <c r="K73" s="12">
        <v>33171</v>
      </c>
      <c r="L73" s="3" t="s">
        <v>63</v>
      </c>
      <c r="M73" s="5" t="s">
        <v>3030</v>
      </c>
    </row>
    <row r="74" spans="1:13" ht="18" customHeight="1" x14ac:dyDescent="0.25">
      <c r="A74" s="10">
        <v>264930</v>
      </c>
      <c r="B74" s="4" t="s">
        <v>73</v>
      </c>
      <c r="D74" s="3">
        <v>1182281</v>
      </c>
      <c r="E74" s="5" t="s">
        <v>161</v>
      </c>
      <c r="F74" s="4" t="s">
        <v>2975</v>
      </c>
      <c r="G74" s="4" t="s">
        <v>2955</v>
      </c>
      <c r="H74" s="11">
        <v>45474</v>
      </c>
      <c r="I74" s="3">
        <v>85697</v>
      </c>
      <c r="J74" s="12">
        <v>27395</v>
      </c>
      <c r="K74" s="12">
        <v>35100</v>
      </c>
      <c r="L74" s="3"/>
      <c r="M74" s="5" t="s">
        <v>3019</v>
      </c>
    </row>
    <row r="75" spans="1:13" ht="18" customHeight="1" x14ac:dyDescent="0.25">
      <c r="A75" s="10">
        <v>273966</v>
      </c>
      <c r="B75" s="4" t="s">
        <v>73</v>
      </c>
      <c r="D75" s="3">
        <v>2133821</v>
      </c>
      <c r="E75" s="5" t="s">
        <v>162</v>
      </c>
      <c r="F75" s="4" t="s">
        <v>2975</v>
      </c>
      <c r="G75" s="4" t="s">
        <v>2952</v>
      </c>
      <c r="H75" s="11">
        <v>45474</v>
      </c>
      <c r="I75" s="3">
        <v>70422</v>
      </c>
      <c r="J75" s="12">
        <v>26665</v>
      </c>
      <c r="K75" s="12">
        <v>40138</v>
      </c>
      <c r="L75" s="3"/>
      <c r="M75" s="5" t="s">
        <v>3036</v>
      </c>
    </row>
    <row r="76" spans="1:13" ht="18" customHeight="1" x14ac:dyDescent="0.25">
      <c r="A76" s="10">
        <v>36249</v>
      </c>
      <c r="B76" s="4" t="s">
        <v>73</v>
      </c>
      <c r="D76" s="3">
        <v>1193888</v>
      </c>
      <c r="E76" s="5" t="s">
        <v>163</v>
      </c>
      <c r="F76" s="4" t="s">
        <v>2975</v>
      </c>
      <c r="G76" s="4" t="s">
        <v>2955</v>
      </c>
      <c r="H76" s="11">
        <v>45474</v>
      </c>
      <c r="I76" s="3">
        <v>83515</v>
      </c>
      <c r="J76" s="12">
        <v>24108</v>
      </c>
      <c r="K76" s="12">
        <v>33485</v>
      </c>
      <c r="L76" s="3"/>
      <c r="M76" s="5" t="s">
        <v>2990</v>
      </c>
    </row>
    <row r="77" spans="1:13" ht="18" customHeight="1" x14ac:dyDescent="0.25">
      <c r="A77" s="10">
        <v>369222</v>
      </c>
      <c r="B77" s="4" t="s">
        <v>73</v>
      </c>
      <c r="D77" s="3">
        <v>1197103</v>
      </c>
      <c r="E77" s="5" t="s">
        <v>164</v>
      </c>
      <c r="F77" s="4" t="s">
        <v>2975</v>
      </c>
      <c r="G77" s="4" t="s">
        <v>2961</v>
      </c>
      <c r="H77" s="11">
        <v>45474</v>
      </c>
      <c r="I77" s="3">
        <v>94214</v>
      </c>
      <c r="J77" s="12">
        <v>27760</v>
      </c>
      <c r="K77" s="12">
        <v>34660</v>
      </c>
      <c r="L77" s="3"/>
      <c r="M77" s="5" t="s">
        <v>2990</v>
      </c>
    </row>
    <row r="78" spans="1:13" ht="18" customHeight="1" x14ac:dyDescent="0.25">
      <c r="A78" s="10">
        <v>35183</v>
      </c>
      <c r="B78" s="4" t="s">
        <v>73</v>
      </c>
      <c r="D78" s="3">
        <v>1171733</v>
      </c>
      <c r="E78" s="5" t="s">
        <v>165</v>
      </c>
      <c r="F78" s="4" t="s">
        <v>2975</v>
      </c>
      <c r="G78" s="4" t="s">
        <v>2963</v>
      </c>
      <c r="H78" s="11">
        <v>45474</v>
      </c>
      <c r="I78" s="3">
        <v>91333</v>
      </c>
      <c r="J78" s="12">
        <v>21186</v>
      </c>
      <c r="K78" s="12">
        <v>33546</v>
      </c>
      <c r="L78" s="3" t="s">
        <v>63</v>
      </c>
      <c r="M78" s="5" t="s">
        <v>3037</v>
      </c>
    </row>
    <row r="79" spans="1:13" ht="18" customHeight="1" x14ac:dyDescent="0.25">
      <c r="A79" s="10">
        <v>111991</v>
      </c>
      <c r="B79" s="4" t="s">
        <v>73</v>
      </c>
      <c r="D79" s="3">
        <v>1181230</v>
      </c>
      <c r="E79" s="5" t="s">
        <v>166</v>
      </c>
      <c r="F79" s="4" t="s">
        <v>2975</v>
      </c>
      <c r="G79" s="4" t="s">
        <v>2963</v>
      </c>
      <c r="H79" s="11">
        <v>45474</v>
      </c>
      <c r="I79" s="3">
        <v>99975</v>
      </c>
      <c r="J79" s="12">
        <v>24473</v>
      </c>
      <c r="K79" s="12">
        <v>34260</v>
      </c>
      <c r="L79" s="3"/>
      <c r="M79" s="5" t="s">
        <v>3012</v>
      </c>
    </row>
    <row r="80" spans="1:13" ht="18" customHeight="1" x14ac:dyDescent="0.25">
      <c r="A80" s="10">
        <v>14009</v>
      </c>
      <c r="B80" s="4" t="s">
        <v>73</v>
      </c>
      <c r="D80" s="3">
        <v>1181346</v>
      </c>
      <c r="E80" s="5" t="s">
        <v>167</v>
      </c>
      <c r="F80" s="4" t="s">
        <v>2975</v>
      </c>
      <c r="G80" s="4" t="s">
        <v>0</v>
      </c>
      <c r="H80" s="11">
        <v>45474</v>
      </c>
      <c r="I80" s="3">
        <v>103631</v>
      </c>
      <c r="J80" s="12">
        <v>25204</v>
      </c>
      <c r="K80" s="12">
        <v>32377</v>
      </c>
      <c r="L80" s="3" t="s">
        <v>64</v>
      </c>
      <c r="M80" s="5" t="s">
        <v>3026</v>
      </c>
    </row>
    <row r="81" spans="1:13" ht="18" customHeight="1" x14ac:dyDescent="0.25">
      <c r="A81" s="10">
        <v>36719</v>
      </c>
      <c r="B81" s="4" t="s">
        <v>73</v>
      </c>
      <c r="D81" s="3">
        <v>1176008</v>
      </c>
      <c r="E81" s="5" t="s">
        <v>168</v>
      </c>
      <c r="F81" s="4" t="s">
        <v>2975</v>
      </c>
      <c r="G81" s="4" t="s">
        <v>2963</v>
      </c>
      <c r="H81" s="11">
        <v>45474</v>
      </c>
      <c r="I81" s="3">
        <v>103503</v>
      </c>
      <c r="J81" s="12">
        <v>25934</v>
      </c>
      <c r="K81" s="12">
        <v>33503</v>
      </c>
      <c r="L81" s="3"/>
      <c r="M81" s="5" t="s">
        <v>2996</v>
      </c>
    </row>
    <row r="82" spans="1:13" ht="18" customHeight="1" x14ac:dyDescent="0.25">
      <c r="A82" s="10">
        <v>38560</v>
      </c>
      <c r="B82" s="4" t="s">
        <v>73</v>
      </c>
      <c r="D82" s="3">
        <v>1172496</v>
      </c>
      <c r="E82" s="5" t="s">
        <v>169</v>
      </c>
      <c r="F82" s="4" t="s">
        <v>2975</v>
      </c>
      <c r="G82" s="4" t="s">
        <v>2963</v>
      </c>
      <c r="H82" s="11">
        <v>45474</v>
      </c>
      <c r="I82" s="3">
        <v>98635</v>
      </c>
      <c r="J82" s="12">
        <v>23377</v>
      </c>
      <c r="K82" s="12">
        <v>33863</v>
      </c>
      <c r="L82" s="3" t="s">
        <v>63</v>
      </c>
      <c r="M82" s="5" t="s">
        <v>2996</v>
      </c>
    </row>
    <row r="83" spans="1:13" ht="18" customHeight="1" x14ac:dyDescent="0.25">
      <c r="A83" s="10">
        <v>812</v>
      </c>
      <c r="B83" s="4" t="s">
        <v>73</v>
      </c>
      <c r="D83" s="3">
        <v>1170879</v>
      </c>
      <c r="E83" s="5" t="s">
        <v>170</v>
      </c>
      <c r="F83" s="4" t="s">
        <v>2975</v>
      </c>
      <c r="G83" s="4" t="s">
        <v>2964</v>
      </c>
      <c r="H83" s="11">
        <v>45474</v>
      </c>
      <c r="I83" s="3">
        <v>118934</v>
      </c>
      <c r="J83" s="12">
        <v>20455</v>
      </c>
      <c r="K83" s="12">
        <v>31391</v>
      </c>
      <c r="L83" s="3" t="s">
        <v>3109</v>
      </c>
      <c r="M83" s="5" t="s">
        <v>3003</v>
      </c>
    </row>
    <row r="84" spans="1:13" ht="18" customHeight="1" x14ac:dyDescent="0.25">
      <c r="A84" s="10">
        <v>17123</v>
      </c>
      <c r="B84" s="4" t="s">
        <v>73</v>
      </c>
      <c r="D84" s="3">
        <v>1181383</v>
      </c>
      <c r="E84" s="5" t="s">
        <v>171</v>
      </c>
      <c r="F84" s="4" t="s">
        <v>2975</v>
      </c>
      <c r="G84" s="4" t="s">
        <v>0</v>
      </c>
      <c r="H84" s="11">
        <v>45474</v>
      </c>
      <c r="I84" s="3">
        <v>103631</v>
      </c>
      <c r="J84" s="12">
        <v>24108</v>
      </c>
      <c r="K84" s="12">
        <v>32774</v>
      </c>
      <c r="L84" s="3" t="s">
        <v>64</v>
      </c>
      <c r="M84" s="5" t="s">
        <v>3026</v>
      </c>
    </row>
    <row r="85" spans="1:13" ht="18" customHeight="1" x14ac:dyDescent="0.25">
      <c r="A85" s="10">
        <v>36727</v>
      </c>
      <c r="B85" s="4" t="s">
        <v>73</v>
      </c>
      <c r="D85" s="3">
        <v>1171410</v>
      </c>
      <c r="E85" s="5" t="s">
        <v>172</v>
      </c>
      <c r="F85" s="4" t="s">
        <v>2975</v>
      </c>
      <c r="G85" s="4" t="s">
        <v>2963</v>
      </c>
      <c r="H85" s="11">
        <v>45474</v>
      </c>
      <c r="I85" s="3">
        <v>98635</v>
      </c>
      <c r="J85" s="12">
        <v>26299</v>
      </c>
      <c r="K85" s="12">
        <v>33239</v>
      </c>
      <c r="L85" s="3"/>
      <c r="M85" s="5" t="s">
        <v>3038</v>
      </c>
    </row>
    <row r="86" spans="1:13" ht="18" customHeight="1" x14ac:dyDescent="0.25">
      <c r="A86" s="10">
        <v>104029</v>
      </c>
      <c r="B86" s="4" t="s">
        <v>73</v>
      </c>
      <c r="D86" s="3">
        <v>1175075</v>
      </c>
      <c r="E86" s="5" t="s">
        <v>173</v>
      </c>
      <c r="F86" s="4" t="s">
        <v>2975</v>
      </c>
      <c r="G86" s="4" t="s">
        <v>2958</v>
      </c>
      <c r="H86" s="11">
        <v>45474</v>
      </c>
      <c r="I86" s="3">
        <v>118514</v>
      </c>
      <c r="J86" s="12">
        <v>21551</v>
      </c>
      <c r="K86" s="12">
        <v>31778</v>
      </c>
      <c r="L86" s="3" t="s">
        <v>3109</v>
      </c>
      <c r="M86" s="5" t="s">
        <v>3030</v>
      </c>
    </row>
    <row r="87" spans="1:13" ht="18" customHeight="1" x14ac:dyDescent="0.25">
      <c r="A87" s="10">
        <v>36506</v>
      </c>
      <c r="B87" s="4" t="s">
        <v>73</v>
      </c>
      <c r="D87" s="3">
        <v>1185120</v>
      </c>
      <c r="E87" s="5" t="s">
        <v>174</v>
      </c>
      <c r="F87" s="4" t="s">
        <v>2975</v>
      </c>
      <c r="G87" s="4" t="s">
        <v>2963</v>
      </c>
      <c r="H87" s="11">
        <v>45474</v>
      </c>
      <c r="I87" s="3">
        <v>98635</v>
      </c>
      <c r="J87" s="12">
        <v>23743</v>
      </c>
      <c r="K87" s="12">
        <v>33509</v>
      </c>
      <c r="L87" s="3"/>
      <c r="M87" s="5" t="s">
        <v>3012</v>
      </c>
    </row>
    <row r="88" spans="1:13" ht="18" customHeight="1" x14ac:dyDescent="0.25">
      <c r="A88" s="10">
        <v>108168</v>
      </c>
      <c r="B88" s="4" t="s">
        <v>73</v>
      </c>
      <c r="D88" s="3">
        <v>1181173</v>
      </c>
      <c r="E88" s="5" t="s">
        <v>175</v>
      </c>
      <c r="F88" s="4" t="s">
        <v>2975</v>
      </c>
      <c r="G88" s="4" t="s">
        <v>2963</v>
      </c>
      <c r="H88" s="11">
        <v>45474</v>
      </c>
      <c r="I88" s="3">
        <v>99975</v>
      </c>
      <c r="J88" s="12">
        <v>25204</v>
      </c>
      <c r="K88" s="12">
        <v>34268</v>
      </c>
      <c r="L88" s="3"/>
      <c r="M88" s="5" t="s">
        <v>2991</v>
      </c>
    </row>
    <row r="89" spans="1:13" ht="18" customHeight="1" x14ac:dyDescent="0.25">
      <c r="A89" s="10">
        <v>264820</v>
      </c>
      <c r="B89" s="4" t="s">
        <v>73</v>
      </c>
      <c r="D89" s="3">
        <v>1179939</v>
      </c>
      <c r="E89" s="5" t="s">
        <v>176</v>
      </c>
      <c r="F89" s="4" t="s">
        <v>2975</v>
      </c>
      <c r="G89" s="4" t="s">
        <v>2955</v>
      </c>
      <c r="H89" s="11">
        <v>45474</v>
      </c>
      <c r="I89" s="3">
        <v>85697</v>
      </c>
      <c r="J89" s="12">
        <v>26299</v>
      </c>
      <c r="K89" s="12">
        <v>35077</v>
      </c>
      <c r="L89" s="3"/>
      <c r="M89" s="5" t="s">
        <v>3032</v>
      </c>
    </row>
    <row r="90" spans="1:13" ht="18" customHeight="1" x14ac:dyDescent="0.25">
      <c r="A90" s="10">
        <v>269173</v>
      </c>
      <c r="B90" s="4" t="s">
        <v>73</v>
      </c>
      <c r="D90" s="3">
        <v>1171051</v>
      </c>
      <c r="E90" s="5" t="s">
        <v>177</v>
      </c>
      <c r="F90" s="4" t="s">
        <v>2975</v>
      </c>
      <c r="G90" s="4" t="s">
        <v>0</v>
      </c>
      <c r="H90" s="11">
        <v>45474</v>
      </c>
      <c r="I90" s="3">
        <v>103631</v>
      </c>
      <c r="J90" s="12">
        <v>25569</v>
      </c>
      <c r="K90" s="12">
        <v>35428</v>
      </c>
      <c r="L90" s="3"/>
      <c r="M90" s="5" t="s">
        <v>3013</v>
      </c>
    </row>
    <row r="91" spans="1:13" ht="18" customHeight="1" x14ac:dyDescent="0.25">
      <c r="A91" s="10">
        <v>131529</v>
      </c>
      <c r="B91" s="4" t="s">
        <v>73</v>
      </c>
      <c r="D91" s="3">
        <v>1171580</v>
      </c>
      <c r="E91" s="5" t="s">
        <v>178</v>
      </c>
      <c r="F91" s="4" t="s">
        <v>2975</v>
      </c>
      <c r="G91" s="4" t="s">
        <v>2961</v>
      </c>
      <c r="H91" s="11">
        <v>45474</v>
      </c>
      <c r="I91" s="3">
        <v>85202</v>
      </c>
      <c r="J91" s="12">
        <v>26299</v>
      </c>
      <c r="K91" s="12">
        <v>34660</v>
      </c>
      <c r="L91" s="3" t="s">
        <v>56</v>
      </c>
      <c r="M91" s="5" t="s">
        <v>3027</v>
      </c>
    </row>
    <row r="92" spans="1:13" ht="18" customHeight="1" x14ac:dyDescent="0.25">
      <c r="A92" s="10">
        <v>261575</v>
      </c>
      <c r="B92" s="4" t="s">
        <v>73</v>
      </c>
      <c r="D92" s="3">
        <v>1178323</v>
      </c>
      <c r="E92" s="5" t="s">
        <v>179</v>
      </c>
      <c r="F92" s="4" t="s">
        <v>2975</v>
      </c>
      <c r="G92" s="4" t="s">
        <v>2961</v>
      </c>
      <c r="H92" s="11">
        <v>45474</v>
      </c>
      <c r="I92" s="3">
        <v>95502</v>
      </c>
      <c r="J92" s="12">
        <v>26299</v>
      </c>
      <c r="K92" s="12">
        <v>35030</v>
      </c>
      <c r="L92" s="3"/>
      <c r="M92" s="5" t="s">
        <v>3039</v>
      </c>
    </row>
    <row r="93" spans="1:13" ht="18" customHeight="1" x14ac:dyDescent="0.25">
      <c r="A93" s="10">
        <v>113568</v>
      </c>
      <c r="B93" s="4" t="s">
        <v>73</v>
      </c>
      <c r="D93" s="3">
        <v>1184580</v>
      </c>
      <c r="E93" s="5" t="s">
        <v>180</v>
      </c>
      <c r="F93" s="4" t="s">
        <v>2975</v>
      </c>
      <c r="G93" s="4" t="s">
        <v>2961</v>
      </c>
      <c r="H93" s="11">
        <v>45474</v>
      </c>
      <c r="I93" s="3">
        <v>94214</v>
      </c>
      <c r="J93" s="12">
        <v>26665</v>
      </c>
      <c r="K93" s="12">
        <v>34361</v>
      </c>
      <c r="L93" s="3"/>
      <c r="M93" s="5" t="s">
        <v>3013</v>
      </c>
    </row>
    <row r="94" spans="1:13" ht="18" customHeight="1" x14ac:dyDescent="0.25">
      <c r="A94" s="10">
        <v>433279</v>
      </c>
      <c r="B94" s="4" t="s">
        <v>73</v>
      </c>
      <c r="D94" s="3">
        <v>2206369</v>
      </c>
      <c r="E94" s="5" t="s">
        <v>181</v>
      </c>
      <c r="F94" s="4" t="s">
        <v>2975</v>
      </c>
      <c r="G94" s="4" t="s">
        <v>2954</v>
      </c>
      <c r="H94" s="11">
        <v>45474</v>
      </c>
      <c r="I94" s="3">
        <v>49427</v>
      </c>
      <c r="J94" s="12">
        <v>26299</v>
      </c>
      <c r="K94" s="12">
        <v>40909</v>
      </c>
      <c r="L94" s="3"/>
      <c r="M94" s="5" t="s">
        <v>3018</v>
      </c>
    </row>
    <row r="95" spans="1:13" ht="18" customHeight="1" x14ac:dyDescent="0.25">
      <c r="A95" s="10">
        <v>30615</v>
      </c>
      <c r="B95" s="4" t="s">
        <v>73</v>
      </c>
      <c r="D95" s="3">
        <v>1223377</v>
      </c>
      <c r="E95" s="5" t="s">
        <v>182</v>
      </c>
      <c r="F95" s="4" t="s">
        <v>2975</v>
      </c>
      <c r="G95" s="4" t="s">
        <v>2960</v>
      </c>
      <c r="H95" s="11">
        <v>45474</v>
      </c>
      <c r="I95" s="3">
        <v>115277</v>
      </c>
      <c r="J95" s="12">
        <v>24838</v>
      </c>
      <c r="K95" s="12">
        <v>33870</v>
      </c>
      <c r="L95" s="3"/>
      <c r="M95" s="5" t="s">
        <v>3040</v>
      </c>
    </row>
    <row r="96" spans="1:13" ht="18" customHeight="1" x14ac:dyDescent="0.25">
      <c r="A96" s="10">
        <v>267238</v>
      </c>
      <c r="B96" s="4" t="s">
        <v>73</v>
      </c>
      <c r="D96" s="3">
        <v>1160781</v>
      </c>
      <c r="E96" s="5" t="s">
        <v>183</v>
      </c>
      <c r="F96" s="4" t="s">
        <v>2975</v>
      </c>
      <c r="G96" s="4" t="s">
        <v>0</v>
      </c>
      <c r="H96" s="11">
        <v>45474</v>
      </c>
      <c r="I96" s="3">
        <v>103631</v>
      </c>
      <c r="J96" s="12">
        <v>25934</v>
      </c>
      <c r="K96" s="12">
        <v>35428</v>
      </c>
      <c r="L96" s="3"/>
      <c r="M96" s="5" t="s">
        <v>3041</v>
      </c>
    </row>
    <row r="97" spans="1:13" ht="18" customHeight="1" x14ac:dyDescent="0.25">
      <c r="A97" s="10">
        <v>593</v>
      </c>
      <c r="B97" s="4" t="s">
        <v>73</v>
      </c>
      <c r="D97" s="3">
        <v>1185456</v>
      </c>
      <c r="E97" s="5" t="s">
        <v>184</v>
      </c>
      <c r="F97" s="4" t="s">
        <v>2975</v>
      </c>
      <c r="G97" s="4" t="s">
        <v>2964</v>
      </c>
      <c r="H97" s="11">
        <v>45474</v>
      </c>
      <c r="I97" s="3">
        <v>126939</v>
      </c>
      <c r="J97" s="12">
        <v>20821</v>
      </c>
      <c r="K97" s="12">
        <v>29482</v>
      </c>
      <c r="L97" s="3" t="s">
        <v>3109</v>
      </c>
      <c r="M97" s="5" t="s">
        <v>2996</v>
      </c>
    </row>
    <row r="98" spans="1:13" ht="18" customHeight="1" x14ac:dyDescent="0.25">
      <c r="A98" s="10">
        <v>98550</v>
      </c>
      <c r="B98" s="4" t="s">
        <v>73</v>
      </c>
      <c r="D98" s="3">
        <v>1179892</v>
      </c>
      <c r="E98" s="5" t="s">
        <v>185</v>
      </c>
      <c r="F98" s="4" t="s">
        <v>2975</v>
      </c>
      <c r="G98" s="4" t="s">
        <v>2963</v>
      </c>
      <c r="H98" s="11">
        <v>45474</v>
      </c>
      <c r="I98" s="3">
        <v>98635</v>
      </c>
      <c r="J98" s="12">
        <v>25569</v>
      </c>
      <c r="K98" s="12">
        <v>33574</v>
      </c>
      <c r="L98" s="3"/>
      <c r="M98" s="5" t="s">
        <v>3031</v>
      </c>
    </row>
    <row r="99" spans="1:13" ht="18" customHeight="1" x14ac:dyDescent="0.25">
      <c r="A99" s="10">
        <v>113577</v>
      </c>
      <c r="B99" s="4" t="s">
        <v>73</v>
      </c>
      <c r="D99" s="3">
        <v>1184882</v>
      </c>
      <c r="E99" s="5" t="s">
        <v>186</v>
      </c>
      <c r="F99" s="4" t="s">
        <v>2975</v>
      </c>
      <c r="G99" s="4" t="s">
        <v>2961</v>
      </c>
      <c r="H99" s="11">
        <v>45474</v>
      </c>
      <c r="I99" s="3">
        <v>94214</v>
      </c>
      <c r="J99" s="12">
        <v>25204</v>
      </c>
      <c r="K99" s="12">
        <v>34360</v>
      </c>
      <c r="L99" s="3"/>
      <c r="M99" s="5" t="s">
        <v>3042</v>
      </c>
    </row>
    <row r="100" spans="1:13" ht="18" customHeight="1" x14ac:dyDescent="0.25">
      <c r="A100" s="10">
        <v>117142</v>
      </c>
      <c r="B100" s="4" t="s">
        <v>73</v>
      </c>
      <c r="D100" s="3">
        <v>1281680</v>
      </c>
      <c r="E100" s="5" t="s">
        <v>187</v>
      </c>
      <c r="F100" s="4" t="s">
        <v>2975</v>
      </c>
      <c r="G100" s="4" t="s">
        <v>0</v>
      </c>
      <c r="H100" s="11">
        <v>45474</v>
      </c>
      <c r="I100" s="3">
        <v>100743</v>
      </c>
      <c r="J100" s="12">
        <v>26299</v>
      </c>
      <c r="K100" s="12">
        <v>34259</v>
      </c>
      <c r="L100" s="3"/>
      <c r="M100" s="5" t="s">
        <v>3043</v>
      </c>
    </row>
    <row r="101" spans="1:13" ht="18" customHeight="1" x14ac:dyDescent="0.25">
      <c r="A101" s="10">
        <v>264889</v>
      </c>
      <c r="B101" s="4" t="s">
        <v>73</v>
      </c>
      <c r="D101" s="3">
        <v>1200584</v>
      </c>
      <c r="E101" s="5" t="s">
        <v>188</v>
      </c>
      <c r="F101" s="4" t="s">
        <v>2975</v>
      </c>
      <c r="G101" s="4" t="s">
        <v>2955</v>
      </c>
      <c r="H101" s="11">
        <v>45474</v>
      </c>
      <c r="I101" s="3">
        <v>85697</v>
      </c>
      <c r="J101" s="12">
        <v>25569</v>
      </c>
      <c r="K101" s="12">
        <v>35078</v>
      </c>
      <c r="L101" s="3"/>
      <c r="M101" s="5" t="s">
        <v>3044</v>
      </c>
    </row>
    <row r="102" spans="1:13" ht="18" customHeight="1" x14ac:dyDescent="0.25">
      <c r="A102" s="10">
        <v>263399</v>
      </c>
      <c r="B102" s="4" t="s">
        <v>73</v>
      </c>
      <c r="D102" s="3">
        <v>1163904</v>
      </c>
      <c r="E102" s="5" t="s">
        <v>189</v>
      </c>
      <c r="F102" s="4" t="s">
        <v>2975</v>
      </c>
      <c r="G102" s="4" t="s">
        <v>2955</v>
      </c>
      <c r="H102" s="11">
        <v>45474</v>
      </c>
      <c r="I102" s="3">
        <v>85697</v>
      </c>
      <c r="J102" s="12">
        <v>28126</v>
      </c>
      <c r="K102" s="12">
        <v>35021</v>
      </c>
      <c r="L102" s="3"/>
      <c r="M102" s="5" t="s">
        <v>2997</v>
      </c>
    </row>
    <row r="103" spans="1:13" ht="18" customHeight="1" x14ac:dyDescent="0.25">
      <c r="A103" s="10">
        <v>369314</v>
      </c>
      <c r="B103" s="4" t="s">
        <v>73</v>
      </c>
      <c r="D103" s="3">
        <v>1195945</v>
      </c>
      <c r="E103" s="5" t="s">
        <v>190</v>
      </c>
      <c r="F103" s="4" t="s">
        <v>2975</v>
      </c>
      <c r="G103" s="4" t="s">
        <v>2960</v>
      </c>
      <c r="H103" s="11">
        <v>45474</v>
      </c>
      <c r="I103" s="3">
        <v>115277</v>
      </c>
      <c r="J103" s="12">
        <v>23012</v>
      </c>
      <c r="K103" s="12">
        <v>34321</v>
      </c>
      <c r="L103" s="3" t="s">
        <v>63</v>
      </c>
      <c r="M103" s="5" t="s">
        <v>3030</v>
      </c>
    </row>
    <row r="104" spans="1:13" ht="18" customHeight="1" x14ac:dyDescent="0.25">
      <c r="A104" s="10">
        <v>36252</v>
      </c>
      <c r="B104" s="4" t="s">
        <v>73</v>
      </c>
      <c r="D104" s="3">
        <v>1171375</v>
      </c>
      <c r="E104" s="5" t="s">
        <v>191</v>
      </c>
      <c r="F104" s="4" t="s">
        <v>2975</v>
      </c>
      <c r="G104" s="4" t="s">
        <v>2963</v>
      </c>
      <c r="H104" s="11">
        <v>45474</v>
      </c>
      <c r="I104" s="3">
        <v>98635</v>
      </c>
      <c r="J104" s="12">
        <v>25934</v>
      </c>
      <c r="K104" s="12">
        <v>33503</v>
      </c>
      <c r="L104" s="3"/>
      <c r="M104" s="5" t="s">
        <v>3043</v>
      </c>
    </row>
    <row r="105" spans="1:13" ht="18" customHeight="1" x14ac:dyDescent="0.25">
      <c r="A105" s="10">
        <v>369325</v>
      </c>
      <c r="B105" s="4" t="s">
        <v>73</v>
      </c>
      <c r="D105" s="3">
        <v>1201694</v>
      </c>
      <c r="E105" s="5" t="s">
        <v>192</v>
      </c>
      <c r="F105" s="4" t="s">
        <v>2975</v>
      </c>
      <c r="G105" s="4" t="s">
        <v>2961</v>
      </c>
      <c r="H105" s="11">
        <v>45474</v>
      </c>
      <c r="I105" s="3">
        <v>94214</v>
      </c>
      <c r="J105" s="12">
        <v>26299</v>
      </c>
      <c r="K105" s="12">
        <v>34298</v>
      </c>
      <c r="L105" s="3"/>
      <c r="M105" s="5" t="s">
        <v>3036</v>
      </c>
    </row>
    <row r="106" spans="1:13" ht="18" customHeight="1" x14ac:dyDescent="0.25">
      <c r="A106" s="10">
        <v>112297</v>
      </c>
      <c r="B106" s="4" t="s">
        <v>73</v>
      </c>
      <c r="D106" s="3">
        <v>1176324</v>
      </c>
      <c r="E106" s="5" t="s">
        <v>193</v>
      </c>
      <c r="F106" s="4" t="s">
        <v>2975</v>
      </c>
      <c r="G106" s="4" t="s">
        <v>2960</v>
      </c>
      <c r="H106" s="11">
        <v>45474</v>
      </c>
      <c r="I106" s="3">
        <v>115277</v>
      </c>
      <c r="J106" s="12">
        <v>25204</v>
      </c>
      <c r="K106" s="12">
        <v>34252</v>
      </c>
      <c r="L106" s="3"/>
      <c r="M106" s="5" t="s">
        <v>3023</v>
      </c>
    </row>
    <row r="107" spans="1:13" ht="18" customHeight="1" x14ac:dyDescent="0.25">
      <c r="A107" s="10">
        <v>112603</v>
      </c>
      <c r="B107" s="4" t="s">
        <v>73</v>
      </c>
      <c r="D107" s="3">
        <v>1180332</v>
      </c>
      <c r="E107" s="5" t="s">
        <v>194</v>
      </c>
      <c r="F107" s="4" t="s">
        <v>2975</v>
      </c>
      <c r="G107" s="4" t="s">
        <v>2953</v>
      </c>
      <c r="H107" s="11">
        <v>45474</v>
      </c>
      <c r="I107" s="3">
        <v>77160</v>
      </c>
      <c r="J107" s="12">
        <v>26299</v>
      </c>
      <c r="K107" s="12">
        <v>34265</v>
      </c>
      <c r="L107" s="3"/>
      <c r="M107" s="5" t="s">
        <v>3042</v>
      </c>
    </row>
    <row r="108" spans="1:13" ht="18" customHeight="1" x14ac:dyDescent="0.25">
      <c r="A108" s="10">
        <v>38341</v>
      </c>
      <c r="B108" s="4" t="s">
        <v>73</v>
      </c>
      <c r="D108" s="3">
        <v>1172389</v>
      </c>
      <c r="E108" s="5" t="s">
        <v>195</v>
      </c>
      <c r="F108" s="4" t="s">
        <v>2975</v>
      </c>
      <c r="G108" s="4" t="s">
        <v>2963</v>
      </c>
      <c r="H108" s="11">
        <v>45474</v>
      </c>
      <c r="I108" s="3">
        <v>98635</v>
      </c>
      <c r="J108" s="12">
        <v>26299</v>
      </c>
      <c r="K108" s="12">
        <v>33875</v>
      </c>
      <c r="L108" s="3"/>
      <c r="M108" s="5" t="s">
        <v>3045</v>
      </c>
    </row>
    <row r="109" spans="1:13" ht="18" customHeight="1" x14ac:dyDescent="0.25">
      <c r="A109" s="10">
        <v>37912</v>
      </c>
      <c r="B109" s="4" t="s">
        <v>73</v>
      </c>
      <c r="D109" s="3">
        <v>1180165</v>
      </c>
      <c r="E109" s="5" t="s">
        <v>196</v>
      </c>
      <c r="F109" s="4" t="s">
        <v>2975</v>
      </c>
      <c r="G109" s="4" t="s">
        <v>2960</v>
      </c>
      <c r="H109" s="11">
        <v>45474</v>
      </c>
      <c r="I109" s="3">
        <v>116043</v>
      </c>
      <c r="J109" s="12">
        <v>21916</v>
      </c>
      <c r="K109" s="12">
        <v>33397</v>
      </c>
      <c r="L109" s="3" t="s">
        <v>63</v>
      </c>
      <c r="M109" s="5" t="s">
        <v>3030</v>
      </c>
    </row>
    <row r="110" spans="1:13" ht="18" customHeight="1" x14ac:dyDescent="0.25">
      <c r="A110" s="10">
        <v>110799</v>
      </c>
      <c r="B110" s="4" t="s">
        <v>73</v>
      </c>
      <c r="D110" s="3">
        <v>1174561</v>
      </c>
      <c r="E110" s="5" t="s">
        <v>197</v>
      </c>
      <c r="F110" s="4" t="s">
        <v>2975</v>
      </c>
      <c r="G110" s="4" t="s">
        <v>2963</v>
      </c>
      <c r="H110" s="11">
        <v>45474</v>
      </c>
      <c r="I110" s="3">
        <v>98635</v>
      </c>
      <c r="J110" s="12">
        <v>25934</v>
      </c>
      <c r="K110" s="12">
        <v>33864</v>
      </c>
      <c r="L110" s="3"/>
      <c r="M110" s="5" t="s">
        <v>3046</v>
      </c>
    </row>
    <row r="111" spans="1:13" ht="18" customHeight="1" x14ac:dyDescent="0.25">
      <c r="A111" s="10">
        <v>369355</v>
      </c>
      <c r="B111" s="4" t="s">
        <v>73</v>
      </c>
      <c r="D111" s="3">
        <v>1195122</v>
      </c>
      <c r="E111" s="5" t="s">
        <v>198</v>
      </c>
      <c r="F111" s="4" t="s">
        <v>2975</v>
      </c>
      <c r="G111" s="4" t="s">
        <v>0</v>
      </c>
      <c r="H111" s="11">
        <v>45474</v>
      </c>
      <c r="I111" s="3">
        <v>103631</v>
      </c>
      <c r="J111" s="12">
        <v>26665</v>
      </c>
      <c r="K111" s="12">
        <v>34623</v>
      </c>
      <c r="L111" s="3"/>
      <c r="M111" s="5" t="s">
        <v>3033</v>
      </c>
    </row>
    <row r="112" spans="1:13" ht="18" customHeight="1" x14ac:dyDescent="0.25">
      <c r="A112" s="10">
        <v>113680</v>
      </c>
      <c r="B112" s="4" t="s">
        <v>73</v>
      </c>
      <c r="D112" s="3">
        <v>1170405</v>
      </c>
      <c r="E112" s="5" t="s">
        <v>199</v>
      </c>
      <c r="F112" s="4" t="s">
        <v>2975</v>
      </c>
      <c r="G112" s="4" t="s">
        <v>2963</v>
      </c>
      <c r="H112" s="11">
        <v>45474</v>
      </c>
      <c r="I112" s="3">
        <v>99975</v>
      </c>
      <c r="J112" s="12">
        <v>25204</v>
      </c>
      <c r="K112" s="12">
        <v>34374</v>
      </c>
      <c r="L112" s="3"/>
      <c r="M112" s="5" t="s">
        <v>3003</v>
      </c>
    </row>
    <row r="113" spans="1:13" ht="18" customHeight="1" x14ac:dyDescent="0.25">
      <c r="A113" s="10">
        <v>889</v>
      </c>
      <c r="B113" s="4" t="s">
        <v>73</v>
      </c>
      <c r="D113" s="3">
        <v>1181969</v>
      </c>
      <c r="E113" s="5" t="s">
        <v>200</v>
      </c>
      <c r="F113" s="4" t="s">
        <v>2975</v>
      </c>
      <c r="G113" s="4" t="s">
        <v>2964</v>
      </c>
      <c r="H113" s="11">
        <v>45474</v>
      </c>
      <c r="I113" s="3">
        <v>126934</v>
      </c>
      <c r="J113" s="12">
        <v>22647</v>
      </c>
      <c r="K113" s="12">
        <v>30537</v>
      </c>
      <c r="L113" s="3" t="s">
        <v>3109</v>
      </c>
      <c r="M113" s="5" t="s">
        <v>3047</v>
      </c>
    </row>
    <row r="114" spans="1:13" ht="18" customHeight="1" x14ac:dyDescent="0.25">
      <c r="A114" s="10">
        <v>36710</v>
      </c>
      <c r="B114" s="4" t="s">
        <v>73</v>
      </c>
      <c r="D114" s="3">
        <v>1173396</v>
      </c>
      <c r="E114" s="5" t="s">
        <v>201</v>
      </c>
      <c r="F114" s="4" t="s">
        <v>2975</v>
      </c>
      <c r="G114" s="4" t="s">
        <v>2963</v>
      </c>
      <c r="H114" s="11">
        <v>45474</v>
      </c>
      <c r="I114" s="3">
        <v>98635</v>
      </c>
      <c r="J114" s="12">
        <v>25569</v>
      </c>
      <c r="K114" s="12">
        <v>33496</v>
      </c>
      <c r="L114" s="3"/>
      <c r="M114" s="5" t="s">
        <v>3016</v>
      </c>
    </row>
    <row r="115" spans="1:13" ht="18" customHeight="1" x14ac:dyDescent="0.25">
      <c r="A115" s="10">
        <v>272639</v>
      </c>
      <c r="B115" s="4" t="s">
        <v>73</v>
      </c>
      <c r="D115" s="3">
        <v>1595536</v>
      </c>
      <c r="E115" s="5" t="s">
        <v>202</v>
      </c>
      <c r="F115" s="4" t="s">
        <v>2975</v>
      </c>
      <c r="G115" s="4" t="s">
        <v>2953</v>
      </c>
      <c r="H115" s="11">
        <v>45474</v>
      </c>
      <c r="I115" s="3">
        <v>81298</v>
      </c>
      <c r="J115" s="12">
        <v>27395</v>
      </c>
      <c r="K115" s="12">
        <v>38648</v>
      </c>
      <c r="L115" s="3"/>
      <c r="M115" s="5" t="s">
        <v>3047</v>
      </c>
    </row>
    <row r="116" spans="1:13" ht="18" customHeight="1" x14ac:dyDescent="0.25">
      <c r="A116" s="10">
        <v>112117</v>
      </c>
      <c r="B116" s="4" t="s">
        <v>73</v>
      </c>
      <c r="D116" s="3">
        <v>1171015</v>
      </c>
      <c r="E116" s="5" t="s">
        <v>203</v>
      </c>
      <c r="F116" s="4" t="s">
        <v>2975</v>
      </c>
      <c r="G116" s="4" t="s">
        <v>2960</v>
      </c>
      <c r="H116" s="11">
        <v>45474</v>
      </c>
      <c r="I116" s="3">
        <v>115277</v>
      </c>
      <c r="J116" s="12">
        <v>25569</v>
      </c>
      <c r="K116" s="12">
        <v>34260</v>
      </c>
      <c r="L116" s="3"/>
      <c r="M116" s="5" t="s">
        <v>3048</v>
      </c>
    </row>
    <row r="117" spans="1:13" ht="18" customHeight="1" x14ac:dyDescent="0.25">
      <c r="A117" s="10">
        <v>369374</v>
      </c>
      <c r="B117" s="4" t="s">
        <v>73</v>
      </c>
      <c r="D117" s="3">
        <v>1200142</v>
      </c>
      <c r="E117" s="5" t="s">
        <v>204</v>
      </c>
      <c r="F117" s="4" t="s">
        <v>2975</v>
      </c>
      <c r="G117" s="4" t="s">
        <v>2961</v>
      </c>
      <c r="H117" s="11">
        <v>45474</v>
      </c>
      <c r="I117" s="3">
        <v>94214</v>
      </c>
      <c r="J117" s="12">
        <v>27395</v>
      </c>
      <c r="K117" s="12">
        <v>34662</v>
      </c>
      <c r="L117" s="3"/>
      <c r="M117" s="5" t="s">
        <v>3049</v>
      </c>
    </row>
    <row r="118" spans="1:13" ht="18" customHeight="1" x14ac:dyDescent="0.25">
      <c r="A118" s="10">
        <v>265205</v>
      </c>
      <c r="B118" s="4" t="s">
        <v>73</v>
      </c>
      <c r="D118" s="3">
        <v>1180244</v>
      </c>
      <c r="E118" s="5" t="s">
        <v>205</v>
      </c>
      <c r="F118" s="4" t="s">
        <v>2975</v>
      </c>
      <c r="G118" s="4" t="s">
        <v>2955</v>
      </c>
      <c r="H118" s="11">
        <v>45474</v>
      </c>
      <c r="I118" s="3">
        <v>85697</v>
      </c>
      <c r="J118" s="12">
        <v>27030</v>
      </c>
      <c r="K118" s="12">
        <v>35149</v>
      </c>
      <c r="L118" s="3" t="s">
        <v>56</v>
      </c>
      <c r="M118" s="5" t="s">
        <v>3012</v>
      </c>
    </row>
    <row r="119" spans="1:13" ht="18" customHeight="1" x14ac:dyDescent="0.25">
      <c r="A119" s="10">
        <v>113016</v>
      </c>
      <c r="B119" s="4" t="s">
        <v>73</v>
      </c>
      <c r="D119" s="3">
        <v>1171789</v>
      </c>
      <c r="E119" s="5" t="s">
        <v>206</v>
      </c>
      <c r="F119" s="4" t="s">
        <v>2975</v>
      </c>
      <c r="G119" s="4" t="s">
        <v>2963</v>
      </c>
      <c r="H119" s="11">
        <v>45474</v>
      </c>
      <c r="I119" s="3">
        <v>99975</v>
      </c>
      <c r="J119" s="12">
        <v>25569</v>
      </c>
      <c r="K119" s="12">
        <v>34263</v>
      </c>
      <c r="L119" s="3"/>
      <c r="M119" s="5" t="s">
        <v>3050</v>
      </c>
    </row>
    <row r="120" spans="1:13" ht="18" customHeight="1" x14ac:dyDescent="0.25">
      <c r="A120" s="10">
        <v>39284</v>
      </c>
      <c r="B120" s="4" t="s">
        <v>73</v>
      </c>
      <c r="D120" s="3">
        <v>1186031</v>
      </c>
      <c r="E120" s="5" t="s">
        <v>207</v>
      </c>
      <c r="F120" s="4" t="s">
        <v>2975</v>
      </c>
      <c r="G120" s="4" t="s">
        <v>2963</v>
      </c>
      <c r="H120" s="11">
        <v>45474</v>
      </c>
      <c r="I120" s="3">
        <v>98635</v>
      </c>
      <c r="J120" s="12">
        <v>26299</v>
      </c>
      <c r="K120" s="12">
        <v>33894</v>
      </c>
      <c r="L120" s="3"/>
      <c r="M120" s="5" t="s">
        <v>3043</v>
      </c>
    </row>
    <row r="121" spans="1:13" ht="18" customHeight="1" x14ac:dyDescent="0.25">
      <c r="A121" s="10">
        <v>267830</v>
      </c>
      <c r="B121" s="4" t="s">
        <v>73</v>
      </c>
      <c r="D121" s="3">
        <v>1167935</v>
      </c>
      <c r="E121" s="5" t="s">
        <v>208</v>
      </c>
      <c r="F121" s="4" t="s">
        <v>2975</v>
      </c>
      <c r="G121" s="4" t="s">
        <v>2955</v>
      </c>
      <c r="H121" s="11">
        <v>45474</v>
      </c>
      <c r="I121" s="3">
        <v>86924</v>
      </c>
      <c r="J121" s="12">
        <v>27312</v>
      </c>
      <c r="K121" s="12">
        <v>35464</v>
      </c>
      <c r="L121" s="3"/>
      <c r="M121" s="5" t="s">
        <v>3013</v>
      </c>
    </row>
    <row r="122" spans="1:13" ht="18" customHeight="1" x14ac:dyDescent="0.25">
      <c r="A122" s="10">
        <v>433305</v>
      </c>
      <c r="B122" s="4" t="s">
        <v>73</v>
      </c>
      <c r="D122" s="3">
        <v>2206388</v>
      </c>
      <c r="E122" s="5" t="s">
        <v>209</v>
      </c>
      <c r="F122" s="4" t="s">
        <v>2975</v>
      </c>
      <c r="G122" s="4" t="s">
        <v>2954</v>
      </c>
      <c r="H122" s="11">
        <v>45474</v>
      </c>
      <c r="I122" s="3">
        <v>49427</v>
      </c>
      <c r="J122" s="12">
        <v>25204</v>
      </c>
      <c r="K122" s="12">
        <v>40909</v>
      </c>
      <c r="L122" s="3"/>
      <c r="M122" s="5" t="s">
        <v>3051</v>
      </c>
    </row>
    <row r="123" spans="1:13" ht="18" customHeight="1" x14ac:dyDescent="0.25">
      <c r="A123" s="10">
        <v>886</v>
      </c>
      <c r="B123" s="4" t="s">
        <v>73</v>
      </c>
      <c r="D123" s="3">
        <v>1180596</v>
      </c>
      <c r="E123" s="5" t="s">
        <v>210</v>
      </c>
      <c r="F123" s="4" t="s">
        <v>2975</v>
      </c>
      <c r="G123" s="4" t="s">
        <v>2964</v>
      </c>
      <c r="H123" s="11">
        <v>45474</v>
      </c>
      <c r="I123" s="3">
        <v>118931</v>
      </c>
      <c r="J123" s="12">
        <v>19725</v>
      </c>
      <c r="K123" s="12">
        <v>29045</v>
      </c>
      <c r="L123" s="3" t="s">
        <v>3109</v>
      </c>
      <c r="M123" s="5" t="s">
        <v>2990</v>
      </c>
    </row>
    <row r="124" spans="1:13" ht="18" customHeight="1" x14ac:dyDescent="0.25">
      <c r="A124" s="10">
        <v>14217</v>
      </c>
      <c r="B124" s="4" t="s">
        <v>73</v>
      </c>
      <c r="D124" s="3">
        <v>1180006</v>
      </c>
      <c r="E124" s="5" t="s">
        <v>211</v>
      </c>
      <c r="F124" s="4" t="s">
        <v>2975</v>
      </c>
      <c r="G124" s="4" t="s">
        <v>2960</v>
      </c>
      <c r="H124" s="11">
        <v>45474</v>
      </c>
      <c r="I124" s="3">
        <v>115277</v>
      </c>
      <c r="J124" s="12">
        <v>24473</v>
      </c>
      <c r="K124" s="12">
        <v>32470</v>
      </c>
      <c r="L124" s="3" t="s">
        <v>64</v>
      </c>
      <c r="M124" s="5" t="s">
        <v>2990</v>
      </c>
    </row>
    <row r="125" spans="1:13" ht="18" customHeight="1" x14ac:dyDescent="0.25">
      <c r="A125" s="10">
        <v>313958</v>
      </c>
      <c r="B125" s="4" t="s">
        <v>73</v>
      </c>
      <c r="D125" s="3">
        <v>1438095</v>
      </c>
      <c r="E125" s="5" t="s">
        <v>212</v>
      </c>
      <c r="F125" s="4" t="s">
        <v>2975</v>
      </c>
      <c r="G125" s="4" t="s">
        <v>2963</v>
      </c>
      <c r="H125" s="11">
        <v>45474</v>
      </c>
      <c r="I125" s="3">
        <v>98635</v>
      </c>
      <c r="J125" s="12">
        <v>27030</v>
      </c>
      <c r="K125" s="12">
        <v>36503</v>
      </c>
      <c r="L125" s="3"/>
      <c r="M125" s="5" t="s">
        <v>2998</v>
      </c>
    </row>
    <row r="126" spans="1:13" ht="18" customHeight="1" x14ac:dyDescent="0.25">
      <c r="A126" s="10">
        <v>113838</v>
      </c>
      <c r="B126" s="4" t="s">
        <v>73</v>
      </c>
      <c r="D126" s="3">
        <v>1169759</v>
      </c>
      <c r="E126" s="5" t="s">
        <v>213</v>
      </c>
      <c r="F126" s="4" t="s">
        <v>2975</v>
      </c>
      <c r="G126" s="4" t="s">
        <v>2960</v>
      </c>
      <c r="H126" s="11">
        <v>45474</v>
      </c>
      <c r="I126" s="3">
        <v>118987</v>
      </c>
      <c r="J126" s="12">
        <v>23743</v>
      </c>
      <c r="K126" s="12">
        <v>33443</v>
      </c>
      <c r="L126" s="3"/>
      <c r="M126" s="5" t="s">
        <v>3008</v>
      </c>
    </row>
    <row r="127" spans="1:13" ht="18" customHeight="1" x14ac:dyDescent="0.25">
      <c r="A127" s="10">
        <v>379981</v>
      </c>
      <c r="B127" s="4" t="s">
        <v>73</v>
      </c>
      <c r="D127" s="3">
        <v>1213498</v>
      </c>
      <c r="E127" s="5" t="s">
        <v>214</v>
      </c>
      <c r="F127" s="4" t="s">
        <v>2975</v>
      </c>
      <c r="G127" s="4" t="s">
        <v>2955</v>
      </c>
      <c r="H127" s="11">
        <v>45474</v>
      </c>
      <c r="I127" s="3">
        <v>89871</v>
      </c>
      <c r="J127" s="12">
        <v>28126</v>
      </c>
      <c r="K127" s="12">
        <v>35476</v>
      </c>
      <c r="L127" s="3"/>
      <c r="M127" s="5" t="s">
        <v>3005</v>
      </c>
    </row>
    <row r="128" spans="1:13" ht="18" customHeight="1" x14ac:dyDescent="0.25">
      <c r="A128" s="10">
        <v>70301202</v>
      </c>
      <c r="B128" s="4" t="s">
        <v>73</v>
      </c>
      <c r="D128" s="3">
        <v>1197129</v>
      </c>
      <c r="E128" s="5" t="s">
        <v>215</v>
      </c>
      <c r="F128" s="4" t="s">
        <v>2975</v>
      </c>
      <c r="G128" s="4" t="s">
        <v>2955</v>
      </c>
      <c r="H128" s="11">
        <v>45474</v>
      </c>
      <c r="I128" s="3">
        <v>85697</v>
      </c>
      <c r="J128" s="12">
        <v>27760</v>
      </c>
      <c r="K128" s="12">
        <v>35037</v>
      </c>
      <c r="L128" s="3"/>
      <c r="M128" s="5" t="s">
        <v>3039</v>
      </c>
    </row>
    <row r="129" spans="1:13" ht="18" customHeight="1" x14ac:dyDescent="0.25">
      <c r="A129" s="10">
        <v>369417</v>
      </c>
      <c r="B129" s="4" t="s">
        <v>73</v>
      </c>
      <c r="D129" s="3">
        <v>1213559</v>
      </c>
      <c r="E129" s="5" t="s">
        <v>216</v>
      </c>
      <c r="F129" s="4" t="s">
        <v>2975</v>
      </c>
      <c r="G129" s="4" t="s">
        <v>2955</v>
      </c>
      <c r="H129" s="11">
        <v>45474</v>
      </c>
      <c r="I129" s="3">
        <v>85697</v>
      </c>
      <c r="J129" s="12">
        <v>27030</v>
      </c>
      <c r="K129" s="12">
        <v>35476</v>
      </c>
      <c r="L129" s="3"/>
      <c r="M129" s="5" t="s">
        <v>3037</v>
      </c>
    </row>
    <row r="130" spans="1:13" ht="18" customHeight="1" x14ac:dyDescent="0.25">
      <c r="A130" s="10">
        <v>369420</v>
      </c>
      <c r="B130" s="4" t="s">
        <v>73</v>
      </c>
      <c r="D130" s="3">
        <v>1197160</v>
      </c>
      <c r="E130" s="5" t="s">
        <v>217</v>
      </c>
      <c r="F130" s="4" t="s">
        <v>2975</v>
      </c>
      <c r="G130" s="4" t="s">
        <v>2963</v>
      </c>
      <c r="H130" s="11">
        <v>45474</v>
      </c>
      <c r="I130" s="3">
        <v>96009</v>
      </c>
      <c r="J130" s="12">
        <v>28126</v>
      </c>
      <c r="K130" s="12">
        <v>35037</v>
      </c>
      <c r="L130" s="3"/>
      <c r="M130" s="5" t="s">
        <v>3036</v>
      </c>
    </row>
    <row r="131" spans="1:13" ht="18" customHeight="1" x14ac:dyDescent="0.25">
      <c r="A131" s="10">
        <v>112703</v>
      </c>
      <c r="B131" s="4" t="s">
        <v>73</v>
      </c>
      <c r="D131" s="3">
        <v>1170786</v>
      </c>
      <c r="E131" s="5" t="s">
        <v>218</v>
      </c>
      <c r="F131" s="4" t="s">
        <v>2975</v>
      </c>
      <c r="G131" s="4" t="s">
        <v>2960</v>
      </c>
      <c r="H131" s="11">
        <v>45474</v>
      </c>
      <c r="I131" s="3">
        <v>115277</v>
      </c>
      <c r="J131" s="12">
        <v>25204</v>
      </c>
      <c r="K131" s="12">
        <v>34267</v>
      </c>
      <c r="L131" s="3"/>
      <c r="M131" s="5" t="s">
        <v>3015</v>
      </c>
    </row>
    <row r="132" spans="1:13" ht="18" customHeight="1" x14ac:dyDescent="0.25">
      <c r="A132" s="10">
        <v>130734</v>
      </c>
      <c r="B132" s="4" t="s">
        <v>73</v>
      </c>
      <c r="D132" s="3">
        <v>1169199</v>
      </c>
      <c r="E132" s="5" t="s">
        <v>219</v>
      </c>
      <c r="F132" s="4" t="s">
        <v>2975</v>
      </c>
      <c r="G132" s="4" t="s">
        <v>2961</v>
      </c>
      <c r="H132" s="11">
        <v>45474</v>
      </c>
      <c r="I132" s="3">
        <v>94214</v>
      </c>
      <c r="J132" s="12">
        <v>24838</v>
      </c>
      <c r="K132" s="12">
        <v>34646</v>
      </c>
      <c r="L132" s="3"/>
      <c r="M132" s="5" t="s">
        <v>3052</v>
      </c>
    </row>
    <row r="133" spans="1:13" ht="18" customHeight="1" x14ac:dyDescent="0.25">
      <c r="A133" s="10">
        <v>216184</v>
      </c>
      <c r="B133" s="4" t="s">
        <v>73</v>
      </c>
      <c r="D133" s="3">
        <v>1237279</v>
      </c>
      <c r="E133" s="5" t="s">
        <v>220</v>
      </c>
      <c r="F133" s="4" t="s">
        <v>2975</v>
      </c>
      <c r="G133" s="4" t="s">
        <v>2955</v>
      </c>
      <c r="H133" s="11">
        <v>45474</v>
      </c>
      <c r="I133" s="3">
        <v>86924</v>
      </c>
      <c r="J133" s="12">
        <v>27395</v>
      </c>
      <c r="K133" s="12">
        <v>35767</v>
      </c>
      <c r="L133" s="3"/>
      <c r="M133" s="5" t="s">
        <v>3023</v>
      </c>
    </row>
    <row r="134" spans="1:13" ht="18" customHeight="1" x14ac:dyDescent="0.25">
      <c r="A134" s="10">
        <v>369453</v>
      </c>
      <c r="B134" s="4" t="s">
        <v>73</v>
      </c>
      <c r="D134" s="3">
        <v>1205455</v>
      </c>
      <c r="E134" s="5" t="s">
        <v>221</v>
      </c>
      <c r="F134" s="4" t="s">
        <v>2975</v>
      </c>
      <c r="G134" s="4" t="s">
        <v>2955</v>
      </c>
      <c r="H134" s="11">
        <v>45474</v>
      </c>
      <c r="I134" s="3">
        <v>89871</v>
      </c>
      <c r="J134" s="12">
        <v>27395</v>
      </c>
      <c r="K134" s="12">
        <v>35476</v>
      </c>
      <c r="L134" s="3"/>
      <c r="M134" s="5" t="s">
        <v>3022</v>
      </c>
    </row>
    <row r="135" spans="1:13" ht="18" customHeight="1" x14ac:dyDescent="0.25">
      <c r="A135" s="10">
        <v>433324</v>
      </c>
      <c r="B135" s="4" t="s">
        <v>73</v>
      </c>
      <c r="D135" s="3">
        <v>2206405</v>
      </c>
      <c r="E135" s="5" t="s">
        <v>222</v>
      </c>
      <c r="F135" s="4" t="s">
        <v>2975</v>
      </c>
      <c r="G135" s="4" t="s">
        <v>2954</v>
      </c>
      <c r="H135" s="11">
        <v>45474</v>
      </c>
      <c r="I135" s="3">
        <v>49427</v>
      </c>
      <c r="J135" s="12">
        <v>27030</v>
      </c>
      <c r="K135" s="12">
        <v>40909</v>
      </c>
      <c r="L135" s="3"/>
      <c r="M135" s="5" t="s">
        <v>2998</v>
      </c>
    </row>
    <row r="136" spans="1:13" ht="18" customHeight="1" x14ac:dyDescent="0.25">
      <c r="A136" s="10">
        <v>272603</v>
      </c>
      <c r="B136" s="4" t="s">
        <v>73</v>
      </c>
      <c r="D136" s="3">
        <v>1595538</v>
      </c>
      <c r="E136" s="5" t="s">
        <v>223</v>
      </c>
      <c r="F136" s="4" t="s">
        <v>2975</v>
      </c>
      <c r="G136" s="4" t="s">
        <v>2959</v>
      </c>
      <c r="H136" s="11">
        <v>45474</v>
      </c>
      <c r="I136" s="3">
        <v>66421</v>
      </c>
      <c r="J136" s="12">
        <v>27760</v>
      </c>
      <c r="K136" s="12">
        <v>38648</v>
      </c>
      <c r="L136" s="3"/>
      <c r="M136" s="5" t="s">
        <v>3034</v>
      </c>
    </row>
    <row r="137" spans="1:13" ht="18" customHeight="1" x14ac:dyDescent="0.25">
      <c r="A137" s="10">
        <v>274946</v>
      </c>
      <c r="B137" s="4" t="s">
        <v>73</v>
      </c>
      <c r="D137" s="3">
        <v>2231950</v>
      </c>
      <c r="E137" s="5" t="s">
        <v>224</v>
      </c>
      <c r="F137" s="4" t="s">
        <v>2975</v>
      </c>
      <c r="G137" s="4" t="s">
        <v>2954</v>
      </c>
      <c r="H137" s="11">
        <v>45474</v>
      </c>
      <c r="I137" s="3">
        <v>49427</v>
      </c>
      <c r="J137" s="12">
        <v>28491</v>
      </c>
      <c r="K137" s="12">
        <v>41325</v>
      </c>
      <c r="L137" s="3"/>
      <c r="M137" s="5" t="s">
        <v>3000</v>
      </c>
    </row>
    <row r="138" spans="1:13" ht="18" customHeight="1" x14ac:dyDescent="0.25">
      <c r="A138" s="10">
        <v>272613</v>
      </c>
      <c r="B138" s="4" t="s">
        <v>73</v>
      </c>
      <c r="D138" s="3">
        <v>1595539</v>
      </c>
      <c r="E138" s="5" t="s">
        <v>225</v>
      </c>
      <c r="F138" s="4" t="s">
        <v>2975</v>
      </c>
      <c r="G138" s="4" t="s">
        <v>2953</v>
      </c>
      <c r="H138" s="11">
        <v>45474</v>
      </c>
      <c r="I138" s="3">
        <v>81298</v>
      </c>
      <c r="J138" s="12">
        <v>29587</v>
      </c>
      <c r="K138" s="12">
        <v>38648</v>
      </c>
      <c r="L138" s="3"/>
      <c r="M138" s="5" t="s">
        <v>2995</v>
      </c>
    </row>
    <row r="139" spans="1:13" ht="18" customHeight="1" x14ac:dyDescent="0.25">
      <c r="A139" s="10">
        <v>267321</v>
      </c>
      <c r="B139" s="4" t="s">
        <v>73</v>
      </c>
      <c r="D139" s="3">
        <v>1165025</v>
      </c>
      <c r="E139" s="5" t="s">
        <v>226</v>
      </c>
      <c r="F139" s="4" t="s">
        <v>2975</v>
      </c>
      <c r="G139" s="4" t="s">
        <v>2955</v>
      </c>
      <c r="H139" s="11">
        <v>45474</v>
      </c>
      <c r="I139" s="3">
        <v>86924</v>
      </c>
      <c r="J139" s="12">
        <v>26299</v>
      </c>
      <c r="K139" s="12">
        <v>35464</v>
      </c>
      <c r="L139" s="3"/>
      <c r="M139" s="5" t="s">
        <v>3023</v>
      </c>
    </row>
    <row r="140" spans="1:13" ht="18" customHeight="1" x14ac:dyDescent="0.25">
      <c r="A140" s="10">
        <v>433328</v>
      </c>
      <c r="B140" s="4" t="s">
        <v>73</v>
      </c>
      <c r="D140" s="3">
        <v>2206408</v>
      </c>
      <c r="E140" s="5" t="s">
        <v>227</v>
      </c>
      <c r="F140" s="4" t="s">
        <v>2975</v>
      </c>
      <c r="G140" s="4" t="s">
        <v>2956</v>
      </c>
      <c r="H140" s="11">
        <v>45474</v>
      </c>
      <c r="I140" s="3">
        <v>61147</v>
      </c>
      <c r="J140" s="12">
        <v>28856</v>
      </c>
      <c r="K140" s="12">
        <v>40909</v>
      </c>
      <c r="L140" s="3"/>
      <c r="M140" s="5" t="s">
        <v>3004</v>
      </c>
    </row>
    <row r="141" spans="1:13" ht="18" customHeight="1" x14ac:dyDescent="0.25">
      <c r="A141" s="10">
        <v>272283</v>
      </c>
      <c r="B141" s="4" t="s">
        <v>73</v>
      </c>
      <c r="D141" s="3">
        <v>1595540</v>
      </c>
      <c r="E141" s="5" t="s">
        <v>228</v>
      </c>
      <c r="F141" s="4" t="s">
        <v>2975</v>
      </c>
      <c r="G141" s="4" t="s">
        <v>2955</v>
      </c>
      <c r="H141" s="11">
        <v>45474</v>
      </c>
      <c r="I141" s="3">
        <v>85697</v>
      </c>
      <c r="J141" s="12">
        <v>28856</v>
      </c>
      <c r="K141" s="12">
        <v>37991</v>
      </c>
      <c r="L141" s="3"/>
      <c r="M141" s="5" t="s">
        <v>3028</v>
      </c>
    </row>
    <row r="142" spans="1:13" ht="18" customHeight="1" x14ac:dyDescent="0.25">
      <c r="A142" s="10">
        <v>270742</v>
      </c>
      <c r="B142" s="4" t="s">
        <v>73</v>
      </c>
      <c r="D142" s="3">
        <v>1472060</v>
      </c>
      <c r="E142" s="5" t="s">
        <v>229</v>
      </c>
      <c r="F142" s="4" t="s">
        <v>2975</v>
      </c>
      <c r="G142" s="4" t="s">
        <v>2952</v>
      </c>
      <c r="H142" s="11">
        <v>45474</v>
      </c>
      <c r="I142" s="3">
        <v>77868</v>
      </c>
      <c r="J142" s="12">
        <v>27030</v>
      </c>
      <c r="K142" s="12">
        <v>36866</v>
      </c>
      <c r="L142" s="3"/>
      <c r="M142" s="5" t="s">
        <v>3029</v>
      </c>
    </row>
    <row r="143" spans="1:13" ht="18" customHeight="1" x14ac:dyDescent="0.25">
      <c r="A143" s="10">
        <v>272640</v>
      </c>
      <c r="B143" s="4" t="s">
        <v>73</v>
      </c>
      <c r="D143" s="3">
        <v>1595541</v>
      </c>
      <c r="E143" s="5" t="s">
        <v>230</v>
      </c>
      <c r="F143" s="4" t="s">
        <v>2975</v>
      </c>
      <c r="G143" s="4" t="s">
        <v>2953</v>
      </c>
      <c r="H143" s="11">
        <v>45474</v>
      </c>
      <c r="I143" s="3">
        <v>81298</v>
      </c>
      <c r="J143" s="12">
        <v>29221</v>
      </c>
      <c r="K143" s="12">
        <v>38648</v>
      </c>
      <c r="L143" s="3"/>
      <c r="M143" s="5" t="s">
        <v>3038</v>
      </c>
    </row>
    <row r="144" spans="1:13" ht="18" customHeight="1" x14ac:dyDescent="0.25">
      <c r="A144" s="10">
        <v>267368</v>
      </c>
      <c r="B144" s="4" t="s">
        <v>73</v>
      </c>
      <c r="D144" s="3">
        <v>1164767</v>
      </c>
      <c r="E144" s="5" t="s">
        <v>231</v>
      </c>
      <c r="F144" s="4" t="s">
        <v>2975</v>
      </c>
      <c r="G144" s="4" t="s">
        <v>2955</v>
      </c>
      <c r="H144" s="11">
        <v>45474</v>
      </c>
      <c r="I144" s="3">
        <v>86924</v>
      </c>
      <c r="J144" s="12">
        <v>25934</v>
      </c>
      <c r="K144" s="12">
        <v>35464</v>
      </c>
      <c r="L144" s="3"/>
      <c r="M144" s="5" t="s">
        <v>3015</v>
      </c>
    </row>
    <row r="145" spans="1:13" ht="18" customHeight="1" x14ac:dyDescent="0.25">
      <c r="A145" s="10">
        <v>133586</v>
      </c>
      <c r="B145" s="4" t="s">
        <v>73</v>
      </c>
      <c r="D145" s="3">
        <v>1171739</v>
      </c>
      <c r="E145" s="5" t="s">
        <v>232</v>
      </c>
      <c r="F145" s="4" t="s">
        <v>2975</v>
      </c>
      <c r="G145" s="4" t="s">
        <v>2963</v>
      </c>
      <c r="H145" s="11">
        <v>45474</v>
      </c>
      <c r="I145" s="3">
        <v>98635</v>
      </c>
      <c r="J145" s="12">
        <v>26299</v>
      </c>
      <c r="K145" s="12">
        <v>33960</v>
      </c>
      <c r="L145" s="3"/>
      <c r="M145" s="5" t="s">
        <v>3053</v>
      </c>
    </row>
    <row r="146" spans="1:13" ht="18" customHeight="1" x14ac:dyDescent="0.25">
      <c r="A146" s="10">
        <v>269190</v>
      </c>
      <c r="B146" s="4" t="s">
        <v>73</v>
      </c>
      <c r="D146" s="3">
        <v>1165060</v>
      </c>
      <c r="E146" s="5" t="s">
        <v>233</v>
      </c>
      <c r="F146" s="4" t="s">
        <v>2975</v>
      </c>
      <c r="G146" s="4" t="s">
        <v>2955</v>
      </c>
      <c r="H146" s="11">
        <v>45474</v>
      </c>
      <c r="I146" s="3">
        <v>86924</v>
      </c>
      <c r="J146" s="12">
        <v>27395</v>
      </c>
      <c r="K146" s="12">
        <v>35464</v>
      </c>
      <c r="L146" s="3"/>
      <c r="M146" s="5" t="s">
        <v>3049</v>
      </c>
    </row>
    <row r="147" spans="1:13" ht="18" customHeight="1" x14ac:dyDescent="0.25">
      <c r="A147" s="10">
        <v>70301194</v>
      </c>
      <c r="B147" s="4" t="s">
        <v>73</v>
      </c>
      <c r="D147" s="3">
        <v>1192720</v>
      </c>
      <c r="E147" s="5" t="s">
        <v>234</v>
      </c>
      <c r="F147" s="4" t="s">
        <v>2975</v>
      </c>
      <c r="G147" s="4" t="s">
        <v>2953</v>
      </c>
      <c r="H147" s="11">
        <v>45474</v>
      </c>
      <c r="I147" s="3">
        <v>82478</v>
      </c>
      <c r="J147" s="12">
        <v>27395</v>
      </c>
      <c r="K147" s="12">
        <v>35779</v>
      </c>
      <c r="L147" s="3"/>
      <c r="M147" s="5" t="s">
        <v>3054</v>
      </c>
    </row>
    <row r="148" spans="1:13" ht="18" customHeight="1" x14ac:dyDescent="0.25">
      <c r="A148" s="10">
        <v>369474</v>
      </c>
      <c r="B148" s="4" t="s">
        <v>73</v>
      </c>
      <c r="D148" s="3">
        <v>1205019</v>
      </c>
      <c r="E148" s="5" t="s">
        <v>235</v>
      </c>
      <c r="F148" s="4" t="s">
        <v>2975</v>
      </c>
      <c r="G148" s="4" t="s">
        <v>2953</v>
      </c>
      <c r="H148" s="11">
        <v>45474</v>
      </c>
      <c r="I148" s="3">
        <v>82478</v>
      </c>
      <c r="J148" s="12">
        <v>27395</v>
      </c>
      <c r="K148" s="12">
        <v>35779</v>
      </c>
      <c r="L148" s="3"/>
      <c r="M148" s="5" t="s">
        <v>3055</v>
      </c>
    </row>
    <row r="149" spans="1:13" ht="18" customHeight="1" x14ac:dyDescent="0.25">
      <c r="A149" s="10">
        <v>433350</v>
      </c>
      <c r="B149" s="4" t="s">
        <v>73</v>
      </c>
      <c r="D149" s="3">
        <v>2206429</v>
      </c>
      <c r="E149" s="5" t="s">
        <v>236</v>
      </c>
      <c r="F149" s="4" t="s">
        <v>2975</v>
      </c>
      <c r="G149" s="4" t="s">
        <v>2954</v>
      </c>
      <c r="H149" s="11">
        <v>45474</v>
      </c>
      <c r="I149" s="3">
        <v>49427</v>
      </c>
      <c r="J149" s="12">
        <v>26665</v>
      </c>
      <c r="K149" s="12">
        <v>40909</v>
      </c>
      <c r="L149" s="3"/>
      <c r="M149" s="5" t="s">
        <v>3022</v>
      </c>
    </row>
    <row r="150" spans="1:13" ht="18" customHeight="1" x14ac:dyDescent="0.25">
      <c r="A150" s="10">
        <v>273591</v>
      </c>
      <c r="B150" s="4" t="s">
        <v>73</v>
      </c>
      <c r="D150" s="3">
        <v>2099834</v>
      </c>
      <c r="E150" s="5" t="s">
        <v>237</v>
      </c>
      <c r="F150" s="4" t="s">
        <v>2975</v>
      </c>
      <c r="G150" s="4" t="s">
        <v>2952</v>
      </c>
      <c r="H150" s="11">
        <v>45474</v>
      </c>
      <c r="I150" s="3">
        <v>71905</v>
      </c>
      <c r="J150" s="12">
        <v>27760</v>
      </c>
      <c r="K150" s="12">
        <v>39713</v>
      </c>
      <c r="L150" s="3"/>
      <c r="M150" s="5" t="s">
        <v>3023</v>
      </c>
    </row>
    <row r="151" spans="1:13" ht="18" customHeight="1" x14ac:dyDescent="0.25">
      <c r="A151" s="10">
        <v>252387</v>
      </c>
      <c r="B151" s="4" t="s">
        <v>73</v>
      </c>
      <c r="D151" s="3">
        <v>1473334</v>
      </c>
      <c r="E151" s="5" t="s">
        <v>238</v>
      </c>
      <c r="F151" s="4" t="s">
        <v>2975</v>
      </c>
      <c r="G151" s="4" t="s">
        <v>2959</v>
      </c>
      <c r="H151" s="11">
        <v>45474</v>
      </c>
      <c r="I151" s="3">
        <v>70334</v>
      </c>
      <c r="J151" s="12">
        <v>28126</v>
      </c>
      <c r="K151" s="12">
        <v>36857</v>
      </c>
      <c r="L151" s="3"/>
      <c r="M151" s="5" t="s">
        <v>2991</v>
      </c>
    </row>
    <row r="152" spans="1:13" ht="18" customHeight="1" x14ac:dyDescent="0.25">
      <c r="A152" s="10">
        <v>433368</v>
      </c>
      <c r="B152" s="4" t="s">
        <v>73</v>
      </c>
      <c r="D152" s="3">
        <v>2206447</v>
      </c>
      <c r="E152" s="5" t="s">
        <v>239</v>
      </c>
      <c r="F152" s="4" t="s">
        <v>2975</v>
      </c>
      <c r="G152" s="4" t="s">
        <v>2962</v>
      </c>
      <c r="H152" s="11">
        <v>45474</v>
      </c>
      <c r="I152" s="3">
        <v>46063</v>
      </c>
      <c r="J152" s="12">
        <v>26665</v>
      </c>
      <c r="K152" s="12">
        <v>40909</v>
      </c>
      <c r="L152" s="3"/>
      <c r="M152" s="5" t="s">
        <v>3001</v>
      </c>
    </row>
    <row r="153" spans="1:13" ht="18" customHeight="1" x14ac:dyDescent="0.25">
      <c r="A153" s="10">
        <v>272638</v>
      </c>
      <c r="B153" s="4" t="s">
        <v>73</v>
      </c>
      <c r="D153" s="3">
        <v>1595544</v>
      </c>
      <c r="E153" s="5" t="s">
        <v>240</v>
      </c>
      <c r="F153" s="4" t="s">
        <v>2975</v>
      </c>
      <c r="G153" s="4" t="s">
        <v>2953</v>
      </c>
      <c r="H153" s="11">
        <v>45474</v>
      </c>
      <c r="I153" s="3">
        <v>81298</v>
      </c>
      <c r="J153" s="12">
        <v>29952</v>
      </c>
      <c r="K153" s="12">
        <v>38648</v>
      </c>
      <c r="L153" s="3"/>
      <c r="M153" s="5" t="s">
        <v>3047</v>
      </c>
    </row>
    <row r="154" spans="1:13" ht="18" customHeight="1" x14ac:dyDescent="0.25">
      <c r="A154" s="10">
        <v>36763</v>
      </c>
      <c r="B154" s="4" t="s">
        <v>73</v>
      </c>
      <c r="D154" s="3">
        <v>1184374</v>
      </c>
      <c r="E154" s="5" t="s">
        <v>241</v>
      </c>
      <c r="F154" s="4" t="s">
        <v>2975</v>
      </c>
      <c r="G154" s="4" t="s">
        <v>2963</v>
      </c>
      <c r="H154" s="11">
        <v>45474</v>
      </c>
      <c r="I154" s="3">
        <v>98635</v>
      </c>
      <c r="J154" s="12">
        <v>25569</v>
      </c>
      <c r="K154" s="12">
        <v>33513</v>
      </c>
      <c r="L154" s="3"/>
      <c r="M154" s="5" t="s">
        <v>3054</v>
      </c>
    </row>
    <row r="155" spans="1:13" ht="18" customHeight="1" x14ac:dyDescent="0.25">
      <c r="A155" s="10">
        <v>272211</v>
      </c>
      <c r="B155" s="4" t="s">
        <v>73</v>
      </c>
      <c r="D155" s="3">
        <v>1595555</v>
      </c>
      <c r="E155" s="5" t="s">
        <v>242</v>
      </c>
      <c r="F155" s="4" t="s">
        <v>2975</v>
      </c>
      <c r="G155" s="4" t="s">
        <v>2955</v>
      </c>
      <c r="H155" s="11">
        <v>45474</v>
      </c>
      <c r="I155" s="3">
        <v>85697</v>
      </c>
      <c r="J155" s="12">
        <v>28856</v>
      </c>
      <c r="K155" s="12">
        <v>37991</v>
      </c>
      <c r="L155" s="3"/>
      <c r="M155" s="5" t="s">
        <v>3023</v>
      </c>
    </row>
    <row r="156" spans="1:13" ht="18" customHeight="1" x14ac:dyDescent="0.25">
      <c r="A156" s="10">
        <v>417693</v>
      </c>
      <c r="B156" s="4" t="s">
        <v>73</v>
      </c>
      <c r="D156" s="3">
        <v>2073383</v>
      </c>
      <c r="E156" s="5" t="s">
        <v>243</v>
      </c>
      <c r="F156" s="4" t="s">
        <v>2975</v>
      </c>
      <c r="G156" s="4" t="s">
        <v>2953</v>
      </c>
      <c r="H156" s="11">
        <v>45474</v>
      </c>
      <c r="I156" s="3">
        <v>81297</v>
      </c>
      <c r="J156" s="12">
        <v>29587</v>
      </c>
      <c r="K156" s="12">
        <v>38649</v>
      </c>
      <c r="L156" s="3"/>
      <c r="M156" s="5" t="s">
        <v>3018</v>
      </c>
    </row>
    <row r="157" spans="1:13" ht="18" customHeight="1" x14ac:dyDescent="0.25">
      <c r="A157" s="10">
        <v>433375</v>
      </c>
      <c r="B157" s="4" t="s">
        <v>73</v>
      </c>
      <c r="D157" s="3">
        <v>2206454</v>
      </c>
      <c r="E157" s="5" t="s">
        <v>244</v>
      </c>
      <c r="F157" s="4" t="s">
        <v>2975</v>
      </c>
      <c r="G157" s="4" t="s">
        <v>2956</v>
      </c>
      <c r="H157" s="11">
        <v>45474</v>
      </c>
      <c r="I157" s="3">
        <v>61147</v>
      </c>
      <c r="J157" s="12">
        <v>28491</v>
      </c>
      <c r="K157" s="12">
        <v>40909</v>
      </c>
      <c r="L157" s="3"/>
      <c r="M157" s="5" t="s">
        <v>3003</v>
      </c>
    </row>
    <row r="158" spans="1:13" ht="18" customHeight="1" x14ac:dyDescent="0.25">
      <c r="A158" s="10">
        <v>19334</v>
      </c>
      <c r="B158" s="4" t="s">
        <v>73</v>
      </c>
      <c r="D158" s="3">
        <v>1181450</v>
      </c>
      <c r="E158" s="5" t="s">
        <v>245</v>
      </c>
      <c r="F158" s="4" t="s">
        <v>2975</v>
      </c>
      <c r="G158" s="4" t="s">
        <v>2953</v>
      </c>
      <c r="H158" s="11">
        <v>45474</v>
      </c>
      <c r="I158" s="3">
        <v>82478</v>
      </c>
      <c r="J158" s="12">
        <v>26299</v>
      </c>
      <c r="K158" s="12">
        <v>32972</v>
      </c>
      <c r="L158" s="3"/>
      <c r="M158" s="5" t="s">
        <v>2995</v>
      </c>
    </row>
    <row r="159" spans="1:13" ht="18" customHeight="1" x14ac:dyDescent="0.25">
      <c r="A159" s="10">
        <v>410064</v>
      </c>
      <c r="B159" s="4" t="s">
        <v>73</v>
      </c>
      <c r="D159" s="3">
        <v>1624867</v>
      </c>
      <c r="E159" s="5" t="s">
        <v>246</v>
      </c>
      <c r="F159" s="4" t="s">
        <v>2975</v>
      </c>
      <c r="G159" s="4" t="s">
        <v>2953</v>
      </c>
      <c r="H159" s="11">
        <v>45474</v>
      </c>
      <c r="I159" s="3">
        <v>82477</v>
      </c>
      <c r="J159" s="12">
        <v>28856</v>
      </c>
      <c r="K159" s="12">
        <v>38336</v>
      </c>
      <c r="L159" s="3"/>
      <c r="M159" s="5" t="s">
        <v>2995</v>
      </c>
    </row>
    <row r="160" spans="1:13" ht="18" customHeight="1" x14ac:dyDescent="0.25">
      <c r="A160" s="10">
        <v>433380</v>
      </c>
      <c r="B160" s="4" t="s">
        <v>73</v>
      </c>
      <c r="D160" s="3">
        <v>2206459</v>
      </c>
      <c r="E160" s="5" t="s">
        <v>247</v>
      </c>
      <c r="F160" s="4" t="s">
        <v>2975</v>
      </c>
      <c r="G160" s="4" t="s">
        <v>2956</v>
      </c>
      <c r="H160" s="11">
        <v>45474</v>
      </c>
      <c r="I160" s="3">
        <v>61147</v>
      </c>
      <c r="J160" s="12">
        <v>26665</v>
      </c>
      <c r="K160" s="12">
        <v>40909</v>
      </c>
      <c r="L160" s="3"/>
      <c r="M160" s="5" t="s">
        <v>3056</v>
      </c>
    </row>
    <row r="161" spans="1:13" ht="18" customHeight="1" x14ac:dyDescent="0.25">
      <c r="A161" s="10">
        <v>271978</v>
      </c>
      <c r="B161" s="4" t="s">
        <v>73</v>
      </c>
      <c r="D161" s="3">
        <v>1536884</v>
      </c>
      <c r="E161" s="5" t="s">
        <v>248</v>
      </c>
      <c r="F161" s="4" t="s">
        <v>2975</v>
      </c>
      <c r="G161" s="4" t="s">
        <v>2956</v>
      </c>
      <c r="H161" s="11">
        <v>45474</v>
      </c>
      <c r="I161" s="3">
        <v>73065</v>
      </c>
      <c r="J161" s="12">
        <v>27395</v>
      </c>
      <c r="K161" s="12">
        <v>38201</v>
      </c>
      <c r="L161" s="3"/>
      <c r="M161" s="5" t="s">
        <v>3018</v>
      </c>
    </row>
    <row r="162" spans="1:13" ht="18" customHeight="1" x14ac:dyDescent="0.25">
      <c r="A162" s="10">
        <v>433385</v>
      </c>
      <c r="B162" s="4" t="s">
        <v>73</v>
      </c>
      <c r="D162" s="3">
        <v>2206464</v>
      </c>
      <c r="E162" s="5" t="s">
        <v>249</v>
      </c>
      <c r="F162" s="4" t="s">
        <v>2975</v>
      </c>
      <c r="G162" s="4" t="s">
        <v>2956</v>
      </c>
      <c r="H162" s="11">
        <v>45474</v>
      </c>
      <c r="I162" s="3">
        <v>61147</v>
      </c>
      <c r="J162" s="12">
        <v>29952</v>
      </c>
      <c r="K162" s="12">
        <v>40909</v>
      </c>
      <c r="L162" s="3"/>
      <c r="M162" s="5" t="s">
        <v>2995</v>
      </c>
    </row>
    <row r="163" spans="1:13" ht="18" customHeight="1" x14ac:dyDescent="0.25">
      <c r="A163" s="10">
        <v>270913</v>
      </c>
      <c r="B163" s="4" t="s">
        <v>73</v>
      </c>
      <c r="D163" s="3">
        <v>1536903</v>
      </c>
      <c r="E163" s="5" t="s">
        <v>250</v>
      </c>
      <c r="F163" s="4" t="s">
        <v>2975</v>
      </c>
      <c r="G163" s="4" t="s">
        <v>2961</v>
      </c>
      <c r="H163" s="11">
        <v>45474</v>
      </c>
      <c r="I163" s="3">
        <v>94214</v>
      </c>
      <c r="J163" s="12">
        <v>27395</v>
      </c>
      <c r="K163" s="12">
        <v>37232</v>
      </c>
      <c r="L163" s="3"/>
      <c r="M163" s="5" t="s">
        <v>3057</v>
      </c>
    </row>
    <row r="164" spans="1:13" ht="18" customHeight="1" x14ac:dyDescent="0.25">
      <c r="A164" s="10">
        <v>262487</v>
      </c>
      <c r="B164" s="4" t="s">
        <v>73</v>
      </c>
      <c r="D164" s="3">
        <v>1191172</v>
      </c>
      <c r="E164" s="5" t="s">
        <v>251</v>
      </c>
      <c r="F164" s="4" t="s">
        <v>2975</v>
      </c>
      <c r="G164" s="4" t="s">
        <v>2961</v>
      </c>
      <c r="H164" s="11">
        <v>45474</v>
      </c>
      <c r="I164" s="3">
        <v>95502</v>
      </c>
      <c r="J164" s="12">
        <v>26299</v>
      </c>
      <c r="K164" s="12">
        <v>35138</v>
      </c>
      <c r="L164" s="3"/>
      <c r="M164" s="5" t="s">
        <v>3049</v>
      </c>
    </row>
    <row r="165" spans="1:13" ht="18" customHeight="1" x14ac:dyDescent="0.25">
      <c r="A165" s="10">
        <v>410065</v>
      </c>
      <c r="B165" s="4" t="s">
        <v>73</v>
      </c>
      <c r="D165" s="3">
        <v>1624868</v>
      </c>
      <c r="E165" s="5" t="s">
        <v>252</v>
      </c>
      <c r="F165" s="4" t="s">
        <v>2975</v>
      </c>
      <c r="G165" s="4" t="s">
        <v>2953</v>
      </c>
      <c r="H165" s="11">
        <v>45474</v>
      </c>
      <c r="I165" s="3">
        <v>82477</v>
      </c>
      <c r="J165" s="12">
        <v>29587</v>
      </c>
      <c r="K165" s="12">
        <v>38319</v>
      </c>
      <c r="L165" s="3"/>
      <c r="M165" s="5" t="s">
        <v>3057</v>
      </c>
    </row>
    <row r="166" spans="1:13" ht="18" customHeight="1" x14ac:dyDescent="0.25">
      <c r="A166" s="10">
        <v>274223</v>
      </c>
      <c r="B166" s="4" t="s">
        <v>73</v>
      </c>
      <c r="D166" s="3">
        <v>2138120</v>
      </c>
      <c r="E166" s="5" t="s">
        <v>253</v>
      </c>
      <c r="F166" s="4" t="s">
        <v>2975</v>
      </c>
      <c r="G166" s="4" t="s">
        <v>2952</v>
      </c>
      <c r="H166" s="11">
        <v>45474</v>
      </c>
      <c r="I166" s="3">
        <v>68939</v>
      </c>
      <c r="J166" s="12">
        <v>25569</v>
      </c>
      <c r="K166" s="12">
        <v>40251</v>
      </c>
      <c r="L166" s="3"/>
      <c r="M166" s="5" t="s">
        <v>2998</v>
      </c>
    </row>
    <row r="167" spans="1:13" ht="18" customHeight="1" x14ac:dyDescent="0.25">
      <c r="A167" s="10">
        <v>274234</v>
      </c>
      <c r="B167" s="4" t="s">
        <v>73</v>
      </c>
      <c r="D167" s="3">
        <v>2138148</v>
      </c>
      <c r="E167" s="5" t="s">
        <v>254</v>
      </c>
      <c r="F167" s="4" t="s">
        <v>2975</v>
      </c>
      <c r="G167" s="4" t="s">
        <v>2952</v>
      </c>
      <c r="H167" s="11">
        <v>45474</v>
      </c>
      <c r="I167" s="3">
        <v>68939</v>
      </c>
      <c r="J167" s="12">
        <v>29952</v>
      </c>
      <c r="K167" s="12">
        <v>40251</v>
      </c>
      <c r="L167" s="3"/>
      <c r="M167" s="5" t="s">
        <v>3022</v>
      </c>
    </row>
    <row r="168" spans="1:13" ht="18" customHeight="1" x14ac:dyDescent="0.25">
      <c r="A168" s="10">
        <v>267404</v>
      </c>
      <c r="B168" s="4" t="s">
        <v>73</v>
      </c>
      <c r="D168" s="3">
        <v>1168028</v>
      </c>
      <c r="E168" s="5" t="s">
        <v>255</v>
      </c>
      <c r="F168" s="4" t="s">
        <v>2975</v>
      </c>
      <c r="G168" s="4" t="s">
        <v>2953</v>
      </c>
      <c r="H168" s="11">
        <v>45474</v>
      </c>
      <c r="I168" s="3">
        <v>82478</v>
      </c>
      <c r="J168" s="12">
        <v>29221</v>
      </c>
      <c r="K168" s="12">
        <v>35407</v>
      </c>
      <c r="L168" s="3"/>
      <c r="M168" s="5" t="s">
        <v>3058</v>
      </c>
    </row>
    <row r="169" spans="1:13" ht="18" customHeight="1" x14ac:dyDescent="0.25">
      <c r="A169" s="10">
        <v>369512</v>
      </c>
      <c r="B169" s="4" t="s">
        <v>73</v>
      </c>
      <c r="D169" s="3">
        <v>1205948</v>
      </c>
      <c r="E169" s="5" t="s">
        <v>256</v>
      </c>
      <c r="F169" s="4" t="s">
        <v>2975</v>
      </c>
      <c r="G169" s="4" t="s">
        <v>2955</v>
      </c>
      <c r="H169" s="11">
        <v>45474</v>
      </c>
      <c r="I169" s="3">
        <v>85697</v>
      </c>
      <c r="J169" s="12">
        <v>27760</v>
      </c>
      <c r="K169" s="12">
        <v>35476</v>
      </c>
      <c r="L169" s="3"/>
      <c r="M169" s="5" t="s">
        <v>3022</v>
      </c>
    </row>
    <row r="170" spans="1:13" ht="18" customHeight="1" x14ac:dyDescent="0.25">
      <c r="A170" s="10">
        <v>132486</v>
      </c>
      <c r="B170" s="4" t="s">
        <v>73</v>
      </c>
      <c r="D170" s="3">
        <v>1175424</v>
      </c>
      <c r="E170" s="5" t="s">
        <v>257</v>
      </c>
      <c r="F170" s="4" t="s">
        <v>2975</v>
      </c>
      <c r="G170" s="4" t="s">
        <v>2960</v>
      </c>
      <c r="H170" s="11">
        <v>45474</v>
      </c>
      <c r="I170" s="3">
        <v>115277</v>
      </c>
      <c r="J170" s="12">
        <v>25934</v>
      </c>
      <c r="K170" s="12">
        <v>34692</v>
      </c>
      <c r="L170" s="3"/>
      <c r="M170" s="5" t="s">
        <v>2998</v>
      </c>
    </row>
    <row r="171" spans="1:13" ht="18" customHeight="1" x14ac:dyDescent="0.25">
      <c r="A171" s="10">
        <v>433411</v>
      </c>
      <c r="B171" s="4" t="s">
        <v>73</v>
      </c>
      <c r="D171" s="3">
        <v>2206554</v>
      </c>
      <c r="E171" s="5" t="s">
        <v>258</v>
      </c>
      <c r="F171" s="4" t="s">
        <v>2975</v>
      </c>
      <c r="G171" s="4" t="s">
        <v>2956</v>
      </c>
      <c r="H171" s="11">
        <v>45474</v>
      </c>
      <c r="I171" s="3">
        <v>61147</v>
      </c>
      <c r="J171" s="12">
        <v>28856</v>
      </c>
      <c r="K171" s="12">
        <v>40909</v>
      </c>
      <c r="L171" s="3"/>
      <c r="M171" s="5" t="s">
        <v>3059</v>
      </c>
    </row>
    <row r="172" spans="1:13" ht="18" customHeight="1" x14ac:dyDescent="0.25">
      <c r="A172" s="10">
        <v>264089</v>
      </c>
      <c r="B172" s="4" t="s">
        <v>73</v>
      </c>
      <c r="D172" s="3">
        <v>1185808</v>
      </c>
      <c r="E172" s="5" t="s">
        <v>259</v>
      </c>
      <c r="F172" s="4" t="s">
        <v>2975</v>
      </c>
      <c r="G172" s="4" t="s">
        <v>2955</v>
      </c>
      <c r="H172" s="11">
        <v>45474</v>
      </c>
      <c r="I172" s="3">
        <v>85697</v>
      </c>
      <c r="J172" s="12">
        <v>27760</v>
      </c>
      <c r="K172" s="12">
        <v>35043</v>
      </c>
      <c r="L172" s="3"/>
      <c r="M172" s="5" t="s">
        <v>3050</v>
      </c>
    </row>
    <row r="173" spans="1:13" ht="18" customHeight="1" x14ac:dyDescent="0.25">
      <c r="A173" s="10">
        <v>433414</v>
      </c>
      <c r="B173" s="4" t="s">
        <v>73</v>
      </c>
      <c r="D173" s="3">
        <v>2206557</v>
      </c>
      <c r="E173" s="5" t="s">
        <v>260</v>
      </c>
      <c r="F173" s="4" t="s">
        <v>2975</v>
      </c>
      <c r="G173" s="4" t="s">
        <v>2956</v>
      </c>
      <c r="H173" s="11">
        <v>45474</v>
      </c>
      <c r="I173" s="3">
        <v>61147</v>
      </c>
      <c r="J173" s="12">
        <v>30682</v>
      </c>
      <c r="K173" s="12">
        <v>40909</v>
      </c>
      <c r="L173" s="3"/>
      <c r="M173" s="5" t="s">
        <v>3034</v>
      </c>
    </row>
    <row r="174" spans="1:13" ht="18" customHeight="1" x14ac:dyDescent="0.25">
      <c r="A174" s="10">
        <v>433416</v>
      </c>
      <c r="B174" s="4" t="s">
        <v>73</v>
      </c>
      <c r="D174" s="3">
        <v>2206559</v>
      </c>
      <c r="E174" s="5" t="s">
        <v>261</v>
      </c>
      <c r="F174" s="4" t="s">
        <v>2975</v>
      </c>
      <c r="G174" s="4" t="s">
        <v>2954</v>
      </c>
      <c r="H174" s="11">
        <v>45474</v>
      </c>
      <c r="I174" s="3">
        <v>49427</v>
      </c>
      <c r="J174" s="12">
        <v>27395</v>
      </c>
      <c r="K174" s="12">
        <v>40909</v>
      </c>
      <c r="L174" s="3"/>
      <c r="M174" s="5" t="s">
        <v>3060</v>
      </c>
    </row>
    <row r="175" spans="1:13" ht="18" customHeight="1" x14ac:dyDescent="0.25">
      <c r="A175" s="10">
        <v>433417</v>
      </c>
      <c r="B175" s="4" t="s">
        <v>73</v>
      </c>
      <c r="D175" s="3">
        <v>2206560</v>
      </c>
      <c r="E175" s="5" t="s">
        <v>262</v>
      </c>
      <c r="F175" s="4" t="s">
        <v>2975</v>
      </c>
      <c r="G175" s="4" t="s">
        <v>2956</v>
      </c>
      <c r="H175" s="11">
        <v>45474</v>
      </c>
      <c r="I175" s="3">
        <v>61147</v>
      </c>
      <c r="J175" s="12">
        <v>29221</v>
      </c>
      <c r="K175" s="12">
        <v>40909</v>
      </c>
      <c r="L175" s="3"/>
      <c r="M175" s="5" t="s">
        <v>3061</v>
      </c>
    </row>
    <row r="176" spans="1:13" ht="18" customHeight="1" x14ac:dyDescent="0.25">
      <c r="A176" s="10">
        <v>274200</v>
      </c>
      <c r="B176" s="4" t="s">
        <v>73</v>
      </c>
      <c r="D176" s="3">
        <v>2138110</v>
      </c>
      <c r="E176" s="5" t="s">
        <v>263</v>
      </c>
      <c r="F176" s="4" t="s">
        <v>2975</v>
      </c>
      <c r="G176" s="4" t="s">
        <v>2952</v>
      </c>
      <c r="H176" s="11">
        <v>45474</v>
      </c>
      <c r="I176" s="3">
        <v>68939</v>
      </c>
      <c r="J176" s="12">
        <v>28491</v>
      </c>
      <c r="K176" s="12">
        <v>40251</v>
      </c>
      <c r="L176" s="3"/>
      <c r="M176" s="5" t="s">
        <v>3009</v>
      </c>
    </row>
    <row r="177" spans="1:13" ht="18" customHeight="1" x14ac:dyDescent="0.25">
      <c r="A177" s="10">
        <v>36275</v>
      </c>
      <c r="B177" s="4" t="s">
        <v>73</v>
      </c>
      <c r="D177" s="3">
        <v>1162337</v>
      </c>
      <c r="E177" s="5" t="s">
        <v>264</v>
      </c>
      <c r="F177" s="4" t="s">
        <v>2975</v>
      </c>
      <c r="G177" s="4" t="s">
        <v>2963</v>
      </c>
      <c r="H177" s="11">
        <v>45474</v>
      </c>
      <c r="I177" s="3">
        <v>98635</v>
      </c>
      <c r="J177" s="12">
        <v>26299</v>
      </c>
      <c r="K177" s="12">
        <v>33503</v>
      </c>
      <c r="L177" s="3"/>
      <c r="M177" s="5" t="s">
        <v>3028</v>
      </c>
    </row>
    <row r="178" spans="1:13" ht="18" customHeight="1" x14ac:dyDescent="0.25">
      <c r="A178" s="10">
        <v>27882</v>
      </c>
      <c r="B178" s="4" t="s">
        <v>73</v>
      </c>
      <c r="D178" s="3">
        <v>1182500</v>
      </c>
      <c r="E178" s="5" t="s">
        <v>265</v>
      </c>
      <c r="F178" s="4" t="s">
        <v>2975</v>
      </c>
      <c r="G178" s="4" t="s">
        <v>0</v>
      </c>
      <c r="H178" s="11">
        <v>45474</v>
      </c>
      <c r="I178" s="3">
        <v>103631</v>
      </c>
      <c r="J178" s="12">
        <v>23377</v>
      </c>
      <c r="K178" s="12">
        <v>32943</v>
      </c>
      <c r="L178" s="3" t="s">
        <v>63</v>
      </c>
      <c r="M178" s="5" t="s">
        <v>2990</v>
      </c>
    </row>
    <row r="179" spans="1:13" ht="18" customHeight="1" x14ac:dyDescent="0.25">
      <c r="A179" s="10">
        <v>273932</v>
      </c>
      <c r="B179" s="4" t="s">
        <v>73</v>
      </c>
      <c r="D179" s="3">
        <v>2133793</v>
      </c>
      <c r="E179" s="5" t="s">
        <v>266</v>
      </c>
      <c r="F179" s="4" t="s">
        <v>2975</v>
      </c>
      <c r="G179" s="4" t="s">
        <v>2952</v>
      </c>
      <c r="H179" s="11">
        <v>45474</v>
      </c>
      <c r="I179" s="3">
        <v>70422</v>
      </c>
      <c r="J179" s="12">
        <v>29587</v>
      </c>
      <c r="K179" s="12">
        <v>40138</v>
      </c>
      <c r="L179" s="3"/>
      <c r="M179" s="5" t="s">
        <v>3048</v>
      </c>
    </row>
    <row r="180" spans="1:13" ht="18" customHeight="1" x14ac:dyDescent="0.25">
      <c r="A180" s="10">
        <v>433425</v>
      </c>
      <c r="B180" s="4" t="s">
        <v>73</v>
      </c>
      <c r="D180" s="3">
        <v>2206567</v>
      </c>
      <c r="E180" s="5" t="s">
        <v>267</v>
      </c>
      <c r="F180" s="4" t="s">
        <v>2975</v>
      </c>
      <c r="G180" s="4" t="s">
        <v>2956</v>
      </c>
      <c r="H180" s="11">
        <v>45474</v>
      </c>
      <c r="I180" s="3">
        <v>61147</v>
      </c>
      <c r="J180" s="12">
        <v>29587</v>
      </c>
      <c r="K180" s="12">
        <v>40909</v>
      </c>
      <c r="L180" s="3"/>
      <c r="M180" s="5" t="s">
        <v>3023</v>
      </c>
    </row>
    <row r="181" spans="1:13" ht="18" customHeight="1" x14ac:dyDescent="0.25">
      <c r="A181" s="10">
        <v>274321</v>
      </c>
      <c r="B181" s="4" t="s">
        <v>73</v>
      </c>
      <c r="D181" s="3">
        <v>2138175</v>
      </c>
      <c r="E181" s="5" t="s">
        <v>268</v>
      </c>
      <c r="F181" s="4" t="s">
        <v>2975</v>
      </c>
      <c r="G181" s="4" t="s">
        <v>2952</v>
      </c>
      <c r="H181" s="11">
        <v>45474</v>
      </c>
      <c r="I181" s="3">
        <v>68939</v>
      </c>
      <c r="J181" s="12">
        <v>29587</v>
      </c>
      <c r="K181" s="12">
        <v>40251</v>
      </c>
      <c r="L181" s="3"/>
      <c r="M181" s="5" t="s">
        <v>3062</v>
      </c>
    </row>
    <row r="182" spans="1:13" ht="18" customHeight="1" x14ac:dyDescent="0.25">
      <c r="A182" s="10">
        <v>271096</v>
      </c>
      <c r="B182" s="4" t="s">
        <v>73</v>
      </c>
      <c r="D182" s="3">
        <v>1536952</v>
      </c>
      <c r="E182" s="5" t="s">
        <v>269</v>
      </c>
      <c r="F182" s="4" t="s">
        <v>2975</v>
      </c>
      <c r="G182" s="4" t="s">
        <v>2961</v>
      </c>
      <c r="H182" s="11">
        <v>45474</v>
      </c>
      <c r="I182" s="3">
        <v>94214</v>
      </c>
      <c r="J182" s="12">
        <v>28126</v>
      </c>
      <c r="K182" s="12">
        <v>37232</v>
      </c>
      <c r="L182" s="3"/>
      <c r="M182" s="5" t="s">
        <v>3057</v>
      </c>
    </row>
    <row r="183" spans="1:13" ht="18" customHeight="1" x14ac:dyDescent="0.25">
      <c r="A183" s="10">
        <v>122761</v>
      </c>
      <c r="B183" s="4" t="s">
        <v>73</v>
      </c>
      <c r="D183" s="3">
        <v>1180426</v>
      </c>
      <c r="E183" s="5" t="s">
        <v>270</v>
      </c>
      <c r="F183" s="4" t="s">
        <v>2975</v>
      </c>
      <c r="G183" s="4" t="s">
        <v>2960</v>
      </c>
      <c r="H183" s="11">
        <v>45474</v>
      </c>
      <c r="I183" s="3">
        <v>115277</v>
      </c>
      <c r="J183" s="12">
        <v>26299</v>
      </c>
      <c r="K183" s="12">
        <v>34651</v>
      </c>
      <c r="L183" s="3"/>
      <c r="M183" s="5" t="s">
        <v>3063</v>
      </c>
    </row>
    <row r="184" spans="1:13" ht="18" customHeight="1" x14ac:dyDescent="0.25">
      <c r="A184" s="10">
        <v>271495</v>
      </c>
      <c r="B184" s="4" t="s">
        <v>73</v>
      </c>
      <c r="D184" s="3">
        <v>1536956</v>
      </c>
      <c r="E184" s="5" t="s">
        <v>271</v>
      </c>
      <c r="F184" s="4" t="s">
        <v>2975</v>
      </c>
      <c r="G184" s="4" t="s">
        <v>2955</v>
      </c>
      <c r="H184" s="11">
        <v>45474</v>
      </c>
      <c r="I184" s="3">
        <v>85697</v>
      </c>
      <c r="J184" s="12">
        <v>27395</v>
      </c>
      <c r="K184" s="12">
        <v>38121</v>
      </c>
      <c r="L184" s="3"/>
      <c r="M184" s="5" t="s">
        <v>3003</v>
      </c>
    </row>
    <row r="185" spans="1:13" ht="18" customHeight="1" x14ac:dyDescent="0.25">
      <c r="A185" s="10">
        <v>433438</v>
      </c>
      <c r="B185" s="4" t="s">
        <v>73</v>
      </c>
      <c r="D185" s="3">
        <v>2206580</v>
      </c>
      <c r="E185" s="5" t="s">
        <v>272</v>
      </c>
      <c r="F185" s="4" t="s">
        <v>2975</v>
      </c>
      <c r="G185" s="4" t="s">
        <v>2954</v>
      </c>
      <c r="H185" s="11">
        <v>45474</v>
      </c>
      <c r="I185" s="3">
        <v>49427</v>
      </c>
      <c r="J185" s="12">
        <v>28126</v>
      </c>
      <c r="K185" s="12">
        <v>40909</v>
      </c>
      <c r="L185" s="3"/>
      <c r="M185" s="5" t="s">
        <v>2990</v>
      </c>
    </row>
    <row r="186" spans="1:13" ht="18" customHeight="1" x14ac:dyDescent="0.25">
      <c r="A186" s="10">
        <v>369525</v>
      </c>
      <c r="B186" s="4" t="s">
        <v>73</v>
      </c>
      <c r="D186" s="3">
        <v>1205722</v>
      </c>
      <c r="E186" s="5" t="s">
        <v>273</v>
      </c>
      <c r="F186" s="4" t="s">
        <v>2975</v>
      </c>
      <c r="G186" s="4" t="s">
        <v>2963</v>
      </c>
      <c r="H186" s="11">
        <v>45474</v>
      </c>
      <c r="I186" s="3">
        <v>98635</v>
      </c>
      <c r="J186" s="12">
        <v>26665</v>
      </c>
      <c r="K186" s="12">
        <v>33883</v>
      </c>
      <c r="L186" s="3"/>
      <c r="M186" s="5" t="s">
        <v>2990</v>
      </c>
    </row>
    <row r="187" spans="1:13" ht="18" customHeight="1" x14ac:dyDescent="0.25">
      <c r="A187" s="10">
        <v>267381</v>
      </c>
      <c r="B187" s="4" t="s">
        <v>73</v>
      </c>
      <c r="D187" s="3">
        <v>1165639</v>
      </c>
      <c r="E187" s="5" t="s">
        <v>274</v>
      </c>
      <c r="F187" s="4" t="s">
        <v>2975</v>
      </c>
      <c r="G187" s="4" t="s">
        <v>2955</v>
      </c>
      <c r="H187" s="11">
        <v>45474</v>
      </c>
      <c r="I187" s="3">
        <v>86924</v>
      </c>
      <c r="J187" s="12">
        <v>26299</v>
      </c>
      <c r="K187" s="12">
        <v>35464</v>
      </c>
      <c r="L187" s="3"/>
      <c r="M187" s="5" t="s">
        <v>3018</v>
      </c>
    </row>
    <row r="188" spans="1:13" ht="18" customHeight="1" x14ac:dyDescent="0.25">
      <c r="A188" s="10">
        <v>369529</v>
      </c>
      <c r="B188" s="4" t="s">
        <v>73</v>
      </c>
      <c r="D188" s="3">
        <v>1205984</v>
      </c>
      <c r="E188" s="5" t="s">
        <v>275</v>
      </c>
      <c r="F188" s="4" t="s">
        <v>2975</v>
      </c>
      <c r="G188" s="4" t="s">
        <v>2955</v>
      </c>
      <c r="H188" s="11">
        <v>45474</v>
      </c>
      <c r="I188" s="3">
        <v>85697</v>
      </c>
      <c r="J188" s="12">
        <v>26299</v>
      </c>
      <c r="K188" s="12">
        <v>35476</v>
      </c>
      <c r="L188" s="3"/>
      <c r="M188" s="5" t="s">
        <v>3057</v>
      </c>
    </row>
    <row r="189" spans="1:13" ht="18" customHeight="1" x14ac:dyDescent="0.25">
      <c r="A189" s="10">
        <v>433444</v>
      </c>
      <c r="B189" s="4" t="s">
        <v>73</v>
      </c>
      <c r="D189" s="3">
        <v>2206584</v>
      </c>
      <c r="E189" s="5" t="s">
        <v>276</v>
      </c>
      <c r="F189" s="4" t="s">
        <v>2975</v>
      </c>
      <c r="G189" s="4" t="s">
        <v>2954</v>
      </c>
      <c r="H189" s="11">
        <v>45474</v>
      </c>
      <c r="I189" s="3">
        <v>49427</v>
      </c>
      <c r="J189" s="12">
        <v>24838</v>
      </c>
      <c r="K189" s="12">
        <v>40909</v>
      </c>
      <c r="L189" s="3"/>
      <c r="M189" s="5" t="s">
        <v>3053</v>
      </c>
    </row>
    <row r="190" spans="1:13" ht="18" customHeight="1" x14ac:dyDescent="0.25">
      <c r="A190" s="10">
        <v>369533</v>
      </c>
      <c r="B190" s="4" t="s">
        <v>73</v>
      </c>
      <c r="D190" s="3">
        <v>1206014</v>
      </c>
      <c r="E190" s="5" t="s">
        <v>277</v>
      </c>
      <c r="F190" s="4" t="s">
        <v>2975</v>
      </c>
      <c r="G190" s="4" t="s">
        <v>2955</v>
      </c>
      <c r="H190" s="11">
        <v>45474</v>
      </c>
      <c r="I190" s="3">
        <v>85697</v>
      </c>
      <c r="J190" s="12">
        <v>25569</v>
      </c>
      <c r="K190" s="12">
        <v>35476</v>
      </c>
      <c r="L190" s="3"/>
      <c r="M190" s="5" t="s">
        <v>3046</v>
      </c>
    </row>
    <row r="191" spans="1:13" ht="18" customHeight="1" x14ac:dyDescent="0.25">
      <c r="A191" s="10">
        <v>269188</v>
      </c>
      <c r="B191" s="4" t="s">
        <v>73</v>
      </c>
      <c r="D191" s="3">
        <v>1166417</v>
      </c>
      <c r="E191" s="5" t="s">
        <v>278</v>
      </c>
      <c r="F191" s="4" t="s">
        <v>2975</v>
      </c>
      <c r="G191" s="4" t="s">
        <v>2955</v>
      </c>
      <c r="H191" s="11">
        <v>45474</v>
      </c>
      <c r="I191" s="3">
        <v>86924</v>
      </c>
      <c r="J191" s="12">
        <v>26299</v>
      </c>
      <c r="K191" s="12">
        <v>35464</v>
      </c>
      <c r="L191" s="3"/>
      <c r="M191" s="5" t="s">
        <v>3049</v>
      </c>
    </row>
    <row r="192" spans="1:13" ht="18" customHeight="1" x14ac:dyDescent="0.25">
      <c r="A192" s="10">
        <v>38013</v>
      </c>
      <c r="B192" s="4" t="s">
        <v>73</v>
      </c>
      <c r="D192" s="3">
        <v>1172234</v>
      </c>
      <c r="E192" s="5" t="s">
        <v>279</v>
      </c>
      <c r="F192" s="4" t="s">
        <v>2975</v>
      </c>
      <c r="G192" s="4" t="s">
        <v>2963</v>
      </c>
      <c r="H192" s="11">
        <v>45474</v>
      </c>
      <c r="I192" s="3">
        <v>98635</v>
      </c>
      <c r="J192" s="12">
        <v>24838</v>
      </c>
      <c r="K192" s="12">
        <v>33864</v>
      </c>
      <c r="L192" s="3"/>
      <c r="M192" s="5" t="s">
        <v>2990</v>
      </c>
    </row>
    <row r="193" spans="1:13" ht="18" customHeight="1" x14ac:dyDescent="0.25">
      <c r="A193" s="10">
        <v>274236</v>
      </c>
      <c r="B193" s="4" t="s">
        <v>73</v>
      </c>
      <c r="D193" s="3">
        <v>2138180</v>
      </c>
      <c r="E193" s="5" t="s">
        <v>280</v>
      </c>
      <c r="F193" s="4" t="s">
        <v>2975</v>
      </c>
      <c r="G193" s="4" t="s">
        <v>2952</v>
      </c>
      <c r="H193" s="11">
        <v>45474</v>
      </c>
      <c r="I193" s="3">
        <v>68939</v>
      </c>
      <c r="J193" s="12">
        <v>27760</v>
      </c>
      <c r="K193" s="12">
        <v>40251</v>
      </c>
      <c r="L193" s="3"/>
      <c r="M193" s="5" t="s">
        <v>3046</v>
      </c>
    </row>
    <row r="194" spans="1:13" ht="18" customHeight="1" x14ac:dyDescent="0.25">
      <c r="A194" s="10">
        <v>35677</v>
      </c>
      <c r="B194" s="4" t="s">
        <v>73</v>
      </c>
      <c r="D194" s="3">
        <v>1170474</v>
      </c>
      <c r="E194" s="5" t="s">
        <v>281</v>
      </c>
      <c r="F194" s="4" t="s">
        <v>2975</v>
      </c>
      <c r="G194" s="4" t="s">
        <v>2963</v>
      </c>
      <c r="H194" s="11">
        <v>45474</v>
      </c>
      <c r="I194" s="3">
        <v>98635</v>
      </c>
      <c r="J194" s="12">
        <v>25569</v>
      </c>
      <c r="K194" s="12">
        <v>33548</v>
      </c>
      <c r="L194" s="3"/>
      <c r="M194" s="5" t="s">
        <v>3030</v>
      </c>
    </row>
    <row r="195" spans="1:13" ht="18" customHeight="1" x14ac:dyDescent="0.25">
      <c r="A195" s="10">
        <v>369552</v>
      </c>
      <c r="B195" s="4" t="s">
        <v>73</v>
      </c>
      <c r="D195" s="3">
        <v>1206044</v>
      </c>
      <c r="E195" s="5" t="s">
        <v>282</v>
      </c>
      <c r="F195" s="4" t="s">
        <v>2975</v>
      </c>
      <c r="G195" s="4" t="s">
        <v>2955</v>
      </c>
      <c r="H195" s="11">
        <v>45474</v>
      </c>
      <c r="I195" s="3">
        <v>85697</v>
      </c>
      <c r="J195" s="12">
        <v>27760</v>
      </c>
      <c r="K195" s="12">
        <v>35476</v>
      </c>
      <c r="L195" s="3"/>
      <c r="M195" s="5" t="s">
        <v>3060</v>
      </c>
    </row>
    <row r="196" spans="1:13" ht="18" customHeight="1" x14ac:dyDescent="0.25">
      <c r="A196" s="10">
        <v>369555</v>
      </c>
      <c r="B196" s="4" t="s">
        <v>73</v>
      </c>
      <c r="D196" s="3">
        <v>1206073</v>
      </c>
      <c r="E196" s="5" t="s">
        <v>283</v>
      </c>
      <c r="F196" s="4" t="s">
        <v>2975</v>
      </c>
      <c r="G196" s="4" t="s">
        <v>2955</v>
      </c>
      <c r="H196" s="11">
        <v>45474</v>
      </c>
      <c r="I196" s="3">
        <v>85697</v>
      </c>
      <c r="J196" s="12">
        <v>28126</v>
      </c>
      <c r="K196" s="12">
        <v>35476</v>
      </c>
      <c r="L196" s="3"/>
      <c r="M196" s="5" t="s">
        <v>3046</v>
      </c>
    </row>
    <row r="197" spans="1:13" ht="18" customHeight="1" x14ac:dyDescent="0.25">
      <c r="A197" s="10">
        <v>19117</v>
      </c>
      <c r="B197" s="4" t="s">
        <v>73</v>
      </c>
      <c r="D197" s="3">
        <v>1171359</v>
      </c>
      <c r="E197" s="5" t="s">
        <v>284</v>
      </c>
      <c r="F197" s="4" t="s">
        <v>2975</v>
      </c>
      <c r="G197" s="4" t="s">
        <v>0</v>
      </c>
      <c r="H197" s="11">
        <v>45474</v>
      </c>
      <c r="I197" s="3">
        <v>105288</v>
      </c>
      <c r="J197" s="12">
        <v>25204</v>
      </c>
      <c r="K197" s="12">
        <v>32949</v>
      </c>
      <c r="L197" s="3"/>
      <c r="M197" s="5" t="s">
        <v>2995</v>
      </c>
    </row>
    <row r="198" spans="1:13" ht="18" customHeight="1" x14ac:dyDescent="0.25">
      <c r="A198" s="10">
        <v>219128</v>
      </c>
      <c r="B198" s="4" t="s">
        <v>73</v>
      </c>
      <c r="D198" s="3">
        <v>2110762</v>
      </c>
      <c r="E198" s="5" t="s">
        <v>285</v>
      </c>
      <c r="F198" s="4" t="s">
        <v>2975</v>
      </c>
      <c r="G198" s="4" t="s">
        <v>2956</v>
      </c>
      <c r="H198" s="11">
        <v>45474</v>
      </c>
      <c r="I198" s="3">
        <v>64353</v>
      </c>
      <c r="J198" s="12">
        <v>28491</v>
      </c>
      <c r="K198" s="12">
        <v>40072</v>
      </c>
      <c r="L198" s="3"/>
      <c r="M198" s="5" t="s">
        <v>3003</v>
      </c>
    </row>
    <row r="199" spans="1:13" ht="18" customHeight="1" x14ac:dyDescent="0.25">
      <c r="A199" s="10">
        <v>133626</v>
      </c>
      <c r="B199" s="4" t="s">
        <v>73</v>
      </c>
      <c r="D199" s="3">
        <v>1184188</v>
      </c>
      <c r="E199" s="5" t="s">
        <v>286</v>
      </c>
      <c r="F199" s="4" t="s">
        <v>2975</v>
      </c>
      <c r="G199" s="4" t="s">
        <v>2960</v>
      </c>
      <c r="H199" s="11">
        <v>45474</v>
      </c>
      <c r="I199" s="3">
        <v>115277</v>
      </c>
      <c r="J199" s="12">
        <v>25569</v>
      </c>
      <c r="K199" s="12">
        <v>34067</v>
      </c>
      <c r="L199" s="3"/>
      <c r="M199" s="5" t="s">
        <v>3022</v>
      </c>
    </row>
    <row r="200" spans="1:13" ht="18" customHeight="1" x14ac:dyDescent="0.25">
      <c r="A200" s="10">
        <v>433482</v>
      </c>
      <c r="B200" s="4" t="s">
        <v>73</v>
      </c>
      <c r="D200" s="3">
        <v>2206620</v>
      </c>
      <c r="E200" s="5" t="s">
        <v>287</v>
      </c>
      <c r="F200" s="4" t="s">
        <v>2975</v>
      </c>
      <c r="G200" s="4" t="s">
        <v>2962</v>
      </c>
      <c r="H200" s="11">
        <v>45474</v>
      </c>
      <c r="I200" s="3">
        <v>46063</v>
      </c>
      <c r="J200" s="12">
        <v>28126</v>
      </c>
      <c r="K200" s="12">
        <v>40909</v>
      </c>
      <c r="L200" s="3"/>
      <c r="M200" s="5" t="s">
        <v>3058</v>
      </c>
    </row>
    <row r="201" spans="1:13" ht="18" customHeight="1" x14ac:dyDescent="0.25">
      <c r="A201" s="10">
        <v>433498</v>
      </c>
      <c r="B201" s="4" t="s">
        <v>73</v>
      </c>
      <c r="D201" s="3">
        <v>2206634</v>
      </c>
      <c r="E201" s="5" t="s">
        <v>288</v>
      </c>
      <c r="F201" s="4" t="s">
        <v>2975</v>
      </c>
      <c r="G201" s="4" t="s">
        <v>2956</v>
      </c>
      <c r="H201" s="11">
        <v>45474</v>
      </c>
      <c r="I201" s="3">
        <v>61147</v>
      </c>
      <c r="J201" s="12">
        <v>29952</v>
      </c>
      <c r="K201" s="12">
        <v>40909</v>
      </c>
      <c r="L201" s="3"/>
      <c r="M201" s="5" t="s">
        <v>3003</v>
      </c>
    </row>
    <row r="202" spans="1:13" ht="18" customHeight="1" x14ac:dyDescent="0.25">
      <c r="A202" s="10">
        <v>18485</v>
      </c>
      <c r="B202" s="4" t="s">
        <v>73</v>
      </c>
      <c r="D202" s="3">
        <v>1181414</v>
      </c>
      <c r="E202" s="5" t="s">
        <v>289</v>
      </c>
      <c r="F202" s="4" t="s">
        <v>2975</v>
      </c>
      <c r="G202" s="4" t="s">
        <v>2953</v>
      </c>
      <c r="H202" s="11">
        <v>45474</v>
      </c>
      <c r="I202" s="3">
        <v>82478</v>
      </c>
      <c r="J202" s="12">
        <v>25934</v>
      </c>
      <c r="K202" s="12">
        <v>32937</v>
      </c>
      <c r="L202" s="3"/>
      <c r="M202" s="5" t="s">
        <v>3022</v>
      </c>
    </row>
    <row r="203" spans="1:13" ht="18" customHeight="1" x14ac:dyDescent="0.25">
      <c r="A203" s="10">
        <v>369576</v>
      </c>
      <c r="B203" s="4" t="s">
        <v>73</v>
      </c>
      <c r="D203" s="3">
        <v>1193192</v>
      </c>
      <c r="E203" s="5" t="s">
        <v>290</v>
      </c>
      <c r="F203" s="4" t="s">
        <v>2975</v>
      </c>
      <c r="G203" s="4" t="s">
        <v>2953</v>
      </c>
      <c r="H203" s="11">
        <v>45474</v>
      </c>
      <c r="I203" s="3">
        <v>82478</v>
      </c>
      <c r="J203" s="12">
        <v>27395</v>
      </c>
      <c r="K203" s="12">
        <v>35779</v>
      </c>
      <c r="L203" s="3"/>
      <c r="M203" s="5" t="s">
        <v>3046</v>
      </c>
    </row>
    <row r="204" spans="1:13" ht="18" customHeight="1" x14ac:dyDescent="0.25">
      <c r="A204" s="10">
        <v>130895</v>
      </c>
      <c r="B204" s="4" t="s">
        <v>73</v>
      </c>
      <c r="D204" s="3">
        <v>1171559</v>
      </c>
      <c r="E204" s="5" t="s">
        <v>291</v>
      </c>
      <c r="F204" s="4" t="s">
        <v>2975</v>
      </c>
      <c r="G204" s="4" t="s">
        <v>2961</v>
      </c>
      <c r="H204" s="11">
        <v>45474</v>
      </c>
      <c r="I204" s="3">
        <v>94214</v>
      </c>
      <c r="J204" s="12">
        <v>27395</v>
      </c>
      <c r="K204" s="12">
        <v>34646</v>
      </c>
      <c r="L204" s="3"/>
      <c r="M204" s="5" t="s">
        <v>3003</v>
      </c>
    </row>
    <row r="205" spans="1:13" ht="18" customHeight="1" x14ac:dyDescent="0.25">
      <c r="A205" s="10">
        <v>369580</v>
      </c>
      <c r="B205" s="4" t="s">
        <v>73</v>
      </c>
      <c r="D205" s="3">
        <v>1197303</v>
      </c>
      <c r="E205" s="5" t="s">
        <v>292</v>
      </c>
      <c r="F205" s="4" t="s">
        <v>2975</v>
      </c>
      <c r="G205" s="4" t="s">
        <v>2955</v>
      </c>
      <c r="H205" s="11">
        <v>45474</v>
      </c>
      <c r="I205" s="3">
        <v>85697</v>
      </c>
      <c r="J205" s="12">
        <v>26665</v>
      </c>
      <c r="K205" s="12">
        <v>35037</v>
      </c>
      <c r="L205" s="3"/>
      <c r="M205" s="5" t="s">
        <v>2993</v>
      </c>
    </row>
    <row r="206" spans="1:13" ht="18" customHeight="1" x14ac:dyDescent="0.25">
      <c r="A206" s="10">
        <v>269199</v>
      </c>
      <c r="B206" s="4" t="s">
        <v>73</v>
      </c>
      <c r="D206" s="3">
        <v>1168697</v>
      </c>
      <c r="E206" s="5" t="s">
        <v>293</v>
      </c>
      <c r="F206" s="4" t="s">
        <v>2975</v>
      </c>
      <c r="G206" s="4" t="s">
        <v>2955</v>
      </c>
      <c r="H206" s="11">
        <v>45474</v>
      </c>
      <c r="I206" s="3">
        <v>85697</v>
      </c>
      <c r="J206" s="12">
        <v>28126</v>
      </c>
      <c r="K206" s="12">
        <v>35407</v>
      </c>
      <c r="L206" s="3"/>
      <c r="M206" s="5" t="s">
        <v>2997</v>
      </c>
    </row>
    <row r="207" spans="1:13" ht="18" customHeight="1" x14ac:dyDescent="0.25">
      <c r="A207" s="10">
        <v>178386</v>
      </c>
      <c r="B207" s="4" t="s">
        <v>73</v>
      </c>
      <c r="D207" s="3">
        <v>2074208</v>
      </c>
      <c r="E207" s="5" t="s">
        <v>294</v>
      </c>
      <c r="F207" s="4" t="s">
        <v>2975</v>
      </c>
      <c r="G207" s="4" t="s">
        <v>2953</v>
      </c>
      <c r="H207" s="11">
        <v>45474</v>
      </c>
      <c r="I207" s="3">
        <v>77758</v>
      </c>
      <c r="J207" s="12">
        <v>29221</v>
      </c>
      <c r="K207" s="12">
        <v>39077</v>
      </c>
      <c r="L207" s="3"/>
      <c r="M207" s="5" t="s">
        <v>3064</v>
      </c>
    </row>
    <row r="208" spans="1:13" ht="18" customHeight="1" x14ac:dyDescent="0.25">
      <c r="A208" s="10">
        <v>219466</v>
      </c>
      <c r="B208" s="4" t="s">
        <v>73</v>
      </c>
      <c r="D208" s="3">
        <v>2126275</v>
      </c>
      <c r="E208" s="5" t="s">
        <v>295</v>
      </c>
      <c r="F208" s="4" t="s">
        <v>2975</v>
      </c>
      <c r="G208" s="4" t="s">
        <v>2952</v>
      </c>
      <c r="H208" s="11">
        <v>45474</v>
      </c>
      <c r="I208" s="3">
        <v>68939</v>
      </c>
      <c r="J208" s="12">
        <v>29221</v>
      </c>
      <c r="K208" s="12">
        <v>40644</v>
      </c>
      <c r="L208" s="3"/>
      <c r="M208" s="5" t="s">
        <v>3023</v>
      </c>
    </row>
    <row r="209" spans="1:13" ht="18" customHeight="1" x14ac:dyDescent="0.25">
      <c r="A209" s="10">
        <v>274206</v>
      </c>
      <c r="B209" s="4" t="s">
        <v>73</v>
      </c>
      <c r="D209" s="3">
        <v>2184696</v>
      </c>
      <c r="E209" s="5" t="s">
        <v>296</v>
      </c>
      <c r="F209" s="4" t="s">
        <v>2975</v>
      </c>
      <c r="G209" s="4" t="s">
        <v>2952</v>
      </c>
      <c r="H209" s="11">
        <v>45474</v>
      </c>
      <c r="I209" s="3">
        <v>65295</v>
      </c>
      <c r="J209" s="12">
        <v>27760</v>
      </c>
      <c r="K209" s="12">
        <v>40251</v>
      </c>
      <c r="L209" s="3"/>
      <c r="M209" s="5" t="s">
        <v>3056</v>
      </c>
    </row>
    <row r="210" spans="1:13" ht="18" customHeight="1" x14ac:dyDescent="0.25">
      <c r="A210" s="10">
        <v>273908</v>
      </c>
      <c r="B210" s="4" t="s">
        <v>73</v>
      </c>
      <c r="D210" s="3">
        <v>2133861</v>
      </c>
      <c r="E210" s="5" t="s">
        <v>297</v>
      </c>
      <c r="F210" s="4" t="s">
        <v>2975</v>
      </c>
      <c r="G210" s="4" t="s">
        <v>2952</v>
      </c>
      <c r="H210" s="11">
        <v>45474</v>
      </c>
      <c r="I210" s="3">
        <v>70422</v>
      </c>
      <c r="J210" s="12">
        <v>29587</v>
      </c>
      <c r="K210" s="12">
        <v>40138</v>
      </c>
      <c r="L210" s="3"/>
      <c r="M210" s="5" t="s">
        <v>3049</v>
      </c>
    </row>
    <row r="211" spans="1:13" ht="18" customHeight="1" x14ac:dyDescent="0.25">
      <c r="A211" s="10">
        <v>11200</v>
      </c>
      <c r="B211" s="4" t="s">
        <v>73</v>
      </c>
      <c r="D211" s="3">
        <v>1177608</v>
      </c>
      <c r="E211" s="5" t="s">
        <v>298</v>
      </c>
      <c r="F211" s="4" t="s">
        <v>2975</v>
      </c>
      <c r="G211" s="4" t="s">
        <v>2958</v>
      </c>
      <c r="H211" s="11">
        <v>45474</v>
      </c>
      <c r="I211" s="3">
        <v>118770</v>
      </c>
      <c r="J211" s="12">
        <v>25456</v>
      </c>
      <c r="K211" s="12">
        <v>32098</v>
      </c>
      <c r="L211" s="3" t="s">
        <v>64</v>
      </c>
      <c r="M211" s="5" t="s">
        <v>3005</v>
      </c>
    </row>
    <row r="212" spans="1:13" ht="18" customHeight="1" x14ac:dyDescent="0.25">
      <c r="A212" s="10">
        <v>274323</v>
      </c>
      <c r="B212" s="4" t="s">
        <v>73</v>
      </c>
      <c r="D212" s="3">
        <v>2128660</v>
      </c>
      <c r="E212" s="5" t="s">
        <v>299</v>
      </c>
      <c r="F212" s="4" t="s">
        <v>2975</v>
      </c>
      <c r="G212" s="4" t="s">
        <v>2952</v>
      </c>
      <c r="H212" s="11">
        <v>45474</v>
      </c>
      <c r="I212" s="3">
        <v>67153</v>
      </c>
      <c r="J212" s="12">
        <v>29221</v>
      </c>
      <c r="K212" s="12">
        <v>40251</v>
      </c>
      <c r="L212" s="3"/>
      <c r="M212" s="5" t="s">
        <v>3020</v>
      </c>
    </row>
    <row r="213" spans="1:13" ht="18" customHeight="1" x14ac:dyDescent="0.25">
      <c r="A213" s="10">
        <v>103728</v>
      </c>
      <c r="B213" s="4" t="s">
        <v>73</v>
      </c>
      <c r="D213" s="3">
        <v>1179921</v>
      </c>
      <c r="E213" s="5" t="s">
        <v>300</v>
      </c>
      <c r="F213" s="4" t="s">
        <v>2975</v>
      </c>
      <c r="G213" s="4" t="s">
        <v>2963</v>
      </c>
      <c r="H213" s="11">
        <v>45474</v>
      </c>
      <c r="I213" s="3">
        <v>98635</v>
      </c>
      <c r="J213" s="12">
        <v>23377</v>
      </c>
      <c r="K213" s="12">
        <v>33804</v>
      </c>
      <c r="L213" s="3" t="s">
        <v>63</v>
      </c>
      <c r="M213" s="5" t="s">
        <v>2996</v>
      </c>
    </row>
    <row r="214" spans="1:13" ht="18" customHeight="1" x14ac:dyDescent="0.25">
      <c r="A214" s="10">
        <v>110773</v>
      </c>
      <c r="B214" s="4" t="s">
        <v>73</v>
      </c>
      <c r="D214" s="3">
        <v>1174326</v>
      </c>
      <c r="E214" s="5" t="s">
        <v>301</v>
      </c>
      <c r="F214" s="4" t="s">
        <v>2975</v>
      </c>
      <c r="G214" s="4" t="s">
        <v>2963</v>
      </c>
      <c r="H214" s="11">
        <v>45474</v>
      </c>
      <c r="I214" s="3">
        <v>98635</v>
      </c>
      <c r="J214" s="12">
        <v>23377</v>
      </c>
      <c r="K214" s="12">
        <v>33530</v>
      </c>
      <c r="L214" s="3" t="s">
        <v>63</v>
      </c>
      <c r="M214" s="5" t="s">
        <v>3057</v>
      </c>
    </row>
    <row r="215" spans="1:13" ht="18" customHeight="1" x14ac:dyDescent="0.25">
      <c r="A215" s="10">
        <v>267240</v>
      </c>
      <c r="B215" s="4" t="s">
        <v>73</v>
      </c>
      <c r="D215" s="3">
        <v>1164828</v>
      </c>
      <c r="E215" s="5" t="s">
        <v>302</v>
      </c>
      <c r="F215" s="4" t="s">
        <v>2975</v>
      </c>
      <c r="G215" s="4" t="s">
        <v>0</v>
      </c>
      <c r="H215" s="11">
        <v>45474</v>
      </c>
      <c r="I215" s="3">
        <v>103631</v>
      </c>
      <c r="J215" s="12">
        <v>25569</v>
      </c>
      <c r="K215" s="12">
        <v>35428</v>
      </c>
      <c r="L215" s="3"/>
      <c r="M215" s="5" t="s">
        <v>3022</v>
      </c>
    </row>
    <row r="216" spans="1:13" ht="18" customHeight="1" x14ac:dyDescent="0.25">
      <c r="A216" s="10">
        <v>433550</v>
      </c>
      <c r="B216" s="4" t="s">
        <v>73</v>
      </c>
      <c r="D216" s="3">
        <v>2206685</v>
      </c>
      <c r="E216" s="5" t="s">
        <v>303</v>
      </c>
      <c r="F216" s="4" t="s">
        <v>2975</v>
      </c>
      <c r="G216" s="4" t="s">
        <v>2956</v>
      </c>
      <c r="H216" s="11">
        <v>45474</v>
      </c>
      <c r="I216" s="3">
        <v>61147</v>
      </c>
      <c r="J216" s="12">
        <v>29587</v>
      </c>
      <c r="K216" s="12">
        <v>40909</v>
      </c>
      <c r="L216" s="3"/>
      <c r="M216" s="5" t="s">
        <v>3026</v>
      </c>
    </row>
    <row r="217" spans="1:13" ht="18" customHeight="1" x14ac:dyDescent="0.25">
      <c r="A217" s="10">
        <v>433552</v>
      </c>
      <c r="B217" s="4" t="s">
        <v>73</v>
      </c>
      <c r="D217" s="3">
        <v>2206687</v>
      </c>
      <c r="E217" s="5" t="s">
        <v>304</v>
      </c>
      <c r="F217" s="4" t="s">
        <v>2975</v>
      </c>
      <c r="G217" s="4" t="s">
        <v>2954</v>
      </c>
      <c r="H217" s="11">
        <v>45474</v>
      </c>
      <c r="I217" s="3">
        <v>49427</v>
      </c>
      <c r="J217" s="12">
        <v>26665</v>
      </c>
      <c r="K217" s="12">
        <v>40909</v>
      </c>
      <c r="L217" s="3"/>
      <c r="M217" s="5" t="s">
        <v>3018</v>
      </c>
    </row>
    <row r="218" spans="1:13" ht="18" customHeight="1" x14ac:dyDescent="0.25">
      <c r="A218" s="10">
        <v>274304</v>
      </c>
      <c r="B218" s="4" t="s">
        <v>73</v>
      </c>
      <c r="D218" s="3">
        <v>2138163</v>
      </c>
      <c r="E218" s="5" t="s">
        <v>305</v>
      </c>
      <c r="F218" s="4" t="s">
        <v>2975</v>
      </c>
      <c r="G218" s="4" t="s">
        <v>2954</v>
      </c>
      <c r="H218" s="11">
        <v>45474</v>
      </c>
      <c r="I218" s="3">
        <v>52268</v>
      </c>
      <c r="J218" s="12">
        <v>28856</v>
      </c>
      <c r="K218" s="12">
        <v>40251</v>
      </c>
      <c r="L218" s="3"/>
      <c r="M218" s="5" t="s">
        <v>3065</v>
      </c>
    </row>
    <row r="219" spans="1:13" ht="18" customHeight="1" x14ac:dyDescent="0.25">
      <c r="A219" s="10">
        <v>417087</v>
      </c>
      <c r="B219" s="4" t="s">
        <v>73</v>
      </c>
      <c r="D219" s="3">
        <v>2072973</v>
      </c>
      <c r="E219" s="5" t="s">
        <v>306</v>
      </c>
      <c r="F219" s="4" t="s">
        <v>2975</v>
      </c>
      <c r="G219" s="4" t="s">
        <v>2953</v>
      </c>
      <c r="H219" s="11">
        <v>45474</v>
      </c>
      <c r="I219" s="3">
        <v>81297</v>
      </c>
      <c r="J219" s="12">
        <v>29952</v>
      </c>
      <c r="K219" s="12">
        <v>38784</v>
      </c>
      <c r="L219" s="3"/>
      <c r="M219" s="5" t="s">
        <v>3018</v>
      </c>
    </row>
    <row r="220" spans="1:13" ht="18" customHeight="1" x14ac:dyDescent="0.25">
      <c r="A220" s="10">
        <v>267216</v>
      </c>
      <c r="B220" s="4" t="s">
        <v>73</v>
      </c>
      <c r="D220" s="3">
        <v>1159754</v>
      </c>
      <c r="E220" s="5" t="s">
        <v>307</v>
      </c>
      <c r="F220" s="4" t="s">
        <v>2975</v>
      </c>
      <c r="G220" s="4" t="s">
        <v>0</v>
      </c>
      <c r="H220" s="11">
        <v>45474</v>
      </c>
      <c r="I220" s="3">
        <v>103631</v>
      </c>
      <c r="J220" s="12">
        <v>26299</v>
      </c>
      <c r="K220" s="12">
        <v>35438</v>
      </c>
      <c r="L220" s="3"/>
      <c r="M220" s="5" t="s">
        <v>3056</v>
      </c>
    </row>
    <row r="221" spans="1:13" ht="18" customHeight="1" x14ac:dyDescent="0.25">
      <c r="A221" s="10">
        <v>369595</v>
      </c>
      <c r="B221" s="4" t="s">
        <v>73</v>
      </c>
      <c r="D221" s="3">
        <v>1206191</v>
      </c>
      <c r="E221" s="5" t="s">
        <v>308</v>
      </c>
      <c r="F221" s="4" t="s">
        <v>2975</v>
      </c>
      <c r="G221" s="4" t="s">
        <v>2955</v>
      </c>
      <c r="H221" s="11">
        <v>45474</v>
      </c>
      <c r="I221" s="3">
        <v>85697</v>
      </c>
      <c r="J221" s="12">
        <v>27760</v>
      </c>
      <c r="K221" s="12">
        <v>35476</v>
      </c>
      <c r="L221" s="3"/>
      <c r="M221" s="5" t="s">
        <v>3016</v>
      </c>
    </row>
    <row r="222" spans="1:13" ht="18" customHeight="1" x14ac:dyDescent="0.25">
      <c r="A222" s="10">
        <v>71517015</v>
      </c>
      <c r="B222" s="4" t="s">
        <v>73</v>
      </c>
      <c r="D222" s="3">
        <v>4000920</v>
      </c>
      <c r="E222" s="5" t="s">
        <v>309</v>
      </c>
      <c r="F222" s="4" t="s">
        <v>2975</v>
      </c>
      <c r="G222" s="4" t="s">
        <v>2956</v>
      </c>
      <c r="H222" s="11">
        <v>45474</v>
      </c>
      <c r="I222" s="3">
        <v>48645</v>
      </c>
      <c r="J222" s="12"/>
      <c r="K222" s="12"/>
      <c r="L222" s="3"/>
      <c r="M222" s="5" t="s">
        <v>2990</v>
      </c>
    </row>
    <row r="223" spans="1:13" ht="18" customHeight="1" x14ac:dyDescent="0.25">
      <c r="A223" s="10">
        <v>433563</v>
      </c>
      <c r="B223" s="4" t="s">
        <v>73</v>
      </c>
      <c r="D223" s="3">
        <v>2206698</v>
      </c>
      <c r="E223" s="5" t="s">
        <v>310</v>
      </c>
      <c r="F223" s="4" t="s">
        <v>2975</v>
      </c>
      <c r="G223" s="4" t="s">
        <v>2956</v>
      </c>
      <c r="H223" s="11">
        <v>45474</v>
      </c>
      <c r="I223" s="3">
        <v>61147</v>
      </c>
      <c r="J223" s="12">
        <v>28856</v>
      </c>
      <c r="K223" s="12">
        <v>40909</v>
      </c>
      <c r="L223" s="3"/>
      <c r="M223" s="5" t="s">
        <v>2990</v>
      </c>
    </row>
    <row r="224" spans="1:13" ht="18" customHeight="1" x14ac:dyDescent="0.25">
      <c r="A224" s="10">
        <v>433580</v>
      </c>
      <c r="B224" s="4" t="s">
        <v>73</v>
      </c>
      <c r="D224" s="3">
        <v>2206500</v>
      </c>
      <c r="E224" s="5" t="s">
        <v>311</v>
      </c>
      <c r="F224" s="4" t="s">
        <v>2975</v>
      </c>
      <c r="G224" s="4" t="s">
        <v>2956</v>
      </c>
      <c r="H224" s="11">
        <v>45474</v>
      </c>
      <c r="I224" s="3">
        <v>61147</v>
      </c>
      <c r="J224" s="12">
        <v>28856</v>
      </c>
      <c r="K224" s="12">
        <v>40909</v>
      </c>
      <c r="L224" s="3"/>
      <c r="M224" s="5" t="s">
        <v>3066</v>
      </c>
    </row>
    <row r="225" spans="1:13" ht="18" customHeight="1" x14ac:dyDescent="0.25">
      <c r="A225" s="10">
        <v>369601</v>
      </c>
      <c r="B225" s="4" t="s">
        <v>73</v>
      </c>
      <c r="D225" s="3">
        <v>1197330</v>
      </c>
      <c r="E225" s="5" t="s">
        <v>312</v>
      </c>
      <c r="F225" s="4" t="s">
        <v>2975</v>
      </c>
      <c r="G225" s="4" t="s">
        <v>2953</v>
      </c>
      <c r="H225" s="11">
        <v>45474</v>
      </c>
      <c r="I225" s="3">
        <v>79344</v>
      </c>
      <c r="J225" s="12">
        <v>27395</v>
      </c>
      <c r="K225" s="12">
        <v>35037</v>
      </c>
      <c r="L225" s="3"/>
      <c r="M225" s="5" t="s">
        <v>3067</v>
      </c>
    </row>
    <row r="226" spans="1:13" ht="18" customHeight="1" x14ac:dyDescent="0.25">
      <c r="A226" s="10">
        <v>260476</v>
      </c>
      <c r="B226" s="4" t="s">
        <v>73</v>
      </c>
      <c r="D226" s="3">
        <v>1170818</v>
      </c>
      <c r="E226" s="5" t="s">
        <v>313</v>
      </c>
      <c r="F226" s="4" t="s">
        <v>2975</v>
      </c>
      <c r="G226" s="4" t="s">
        <v>2960</v>
      </c>
      <c r="H226" s="11">
        <v>45474</v>
      </c>
      <c r="I226" s="3">
        <v>109613</v>
      </c>
      <c r="J226" s="12">
        <v>25204</v>
      </c>
      <c r="K226" s="12">
        <v>35058</v>
      </c>
      <c r="L226" s="3"/>
      <c r="M226" s="5" t="s">
        <v>3015</v>
      </c>
    </row>
    <row r="227" spans="1:13" ht="18" customHeight="1" x14ac:dyDescent="0.25">
      <c r="A227" s="10">
        <v>91936</v>
      </c>
      <c r="B227" s="4" t="s">
        <v>73</v>
      </c>
      <c r="D227" s="3">
        <v>1180230</v>
      </c>
      <c r="E227" s="5" t="s">
        <v>314</v>
      </c>
      <c r="F227" s="4" t="s">
        <v>2975</v>
      </c>
      <c r="G227" s="4" t="s">
        <v>2960</v>
      </c>
      <c r="H227" s="11">
        <v>45474</v>
      </c>
      <c r="I227" s="3">
        <v>115277</v>
      </c>
      <c r="J227" s="12">
        <v>24473</v>
      </c>
      <c r="K227" s="12">
        <v>33847</v>
      </c>
      <c r="L227" s="3"/>
      <c r="M227" s="5" t="s">
        <v>3068</v>
      </c>
    </row>
    <row r="228" spans="1:13" ht="18" customHeight="1" x14ac:dyDescent="0.25">
      <c r="A228" s="10">
        <v>272615</v>
      </c>
      <c r="B228" s="4" t="s">
        <v>73</v>
      </c>
      <c r="D228" s="3">
        <v>1595559</v>
      </c>
      <c r="E228" s="5" t="s">
        <v>315</v>
      </c>
      <c r="F228" s="4" t="s">
        <v>2975</v>
      </c>
      <c r="G228" s="4" t="s">
        <v>2953</v>
      </c>
      <c r="H228" s="11">
        <v>45474</v>
      </c>
      <c r="I228" s="3">
        <v>81298</v>
      </c>
      <c r="J228" s="12">
        <v>28126</v>
      </c>
      <c r="K228" s="12">
        <v>38648</v>
      </c>
      <c r="L228" s="3"/>
      <c r="M228" s="5" t="s">
        <v>3023</v>
      </c>
    </row>
    <row r="229" spans="1:13" ht="18" customHeight="1" x14ac:dyDescent="0.25">
      <c r="A229" s="10">
        <v>405186</v>
      </c>
      <c r="B229" s="4" t="s">
        <v>73</v>
      </c>
      <c r="D229" s="3">
        <v>2108376</v>
      </c>
      <c r="E229" s="5" t="s">
        <v>316</v>
      </c>
      <c r="F229" s="4" t="s">
        <v>2975</v>
      </c>
      <c r="G229" s="4" t="s">
        <v>2952</v>
      </c>
      <c r="H229" s="11">
        <v>45474</v>
      </c>
      <c r="I229" s="3">
        <v>71905</v>
      </c>
      <c r="J229" s="12">
        <v>29587</v>
      </c>
      <c r="K229" s="12">
        <v>39769</v>
      </c>
      <c r="L229" s="3"/>
      <c r="M229" s="5" t="s">
        <v>3050</v>
      </c>
    </row>
    <row r="230" spans="1:13" ht="18" customHeight="1" x14ac:dyDescent="0.25">
      <c r="A230" s="10">
        <v>216530</v>
      </c>
      <c r="B230" s="4" t="s">
        <v>73</v>
      </c>
      <c r="D230" s="3">
        <v>1228548</v>
      </c>
      <c r="E230" s="5" t="s">
        <v>317</v>
      </c>
      <c r="F230" s="4" t="s">
        <v>2975</v>
      </c>
      <c r="G230" s="4" t="s">
        <v>2955</v>
      </c>
      <c r="H230" s="11">
        <v>45474</v>
      </c>
      <c r="I230" s="3">
        <v>86924</v>
      </c>
      <c r="J230" s="12">
        <v>27030</v>
      </c>
      <c r="K230" s="12">
        <v>35882</v>
      </c>
      <c r="L230" s="3"/>
      <c r="M230" s="5" t="s">
        <v>2996</v>
      </c>
    </row>
    <row r="231" spans="1:13" ht="18" customHeight="1" x14ac:dyDescent="0.25">
      <c r="A231" s="10">
        <v>433596</v>
      </c>
      <c r="B231" s="4" t="s">
        <v>73</v>
      </c>
      <c r="D231" s="3">
        <v>2206516</v>
      </c>
      <c r="E231" s="5" t="s">
        <v>318</v>
      </c>
      <c r="F231" s="4" t="s">
        <v>2975</v>
      </c>
      <c r="G231" s="4" t="s">
        <v>2956</v>
      </c>
      <c r="H231" s="11">
        <v>45474</v>
      </c>
      <c r="I231" s="3">
        <v>61147</v>
      </c>
      <c r="J231" s="12">
        <v>28856</v>
      </c>
      <c r="K231" s="12">
        <v>40909</v>
      </c>
      <c r="L231" s="3"/>
      <c r="M231" s="5" t="s">
        <v>2990</v>
      </c>
    </row>
    <row r="232" spans="1:13" ht="18" customHeight="1" x14ac:dyDescent="0.25">
      <c r="A232" s="10">
        <v>274611</v>
      </c>
      <c r="B232" s="4" t="s">
        <v>73</v>
      </c>
      <c r="D232" s="3">
        <v>2222105</v>
      </c>
      <c r="E232" s="5" t="s">
        <v>319</v>
      </c>
      <c r="F232" s="4" t="s">
        <v>2975</v>
      </c>
      <c r="G232" s="4" t="s">
        <v>2954</v>
      </c>
      <c r="H232" s="11">
        <v>45474</v>
      </c>
      <c r="I232" s="3">
        <v>44824</v>
      </c>
      <c r="J232" s="12"/>
      <c r="K232" s="12"/>
      <c r="L232" s="3"/>
      <c r="M232" s="5" t="s">
        <v>3024</v>
      </c>
    </row>
    <row r="233" spans="1:13" ht="18" customHeight="1" x14ac:dyDescent="0.25">
      <c r="A233" s="10">
        <v>433607</v>
      </c>
      <c r="B233" s="4" t="s">
        <v>73</v>
      </c>
      <c r="D233" s="3">
        <v>2206708</v>
      </c>
      <c r="E233" s="5" t="s">
        <v>320</v>
      </c>
      <c r="F233" s="4" t="s">
        <v>2975</v>
      </c>
      <c r="G233" s="4" t="s">
        <v>2954</v>
      </c>
      <c r="H233" s="11">
        <v>45474</v>
      </c>
      <c r="I233" s="3">
        <v>49427</v>
      </c>
      <c r="J233" s="12">
        <v>25934</v>
      </c>
      <c r="K233" s="12">
        <v>40909</v>
      </c>
      <c r="L233" s="3"/>
      <c r="M233" s="5" t="s">
        <v>3064</v>
      </c>
    </row>
    <row r="234" spans="1:13" ht="18" customHeight="1" x14ac:dyDescent="0.25">
      <c r="A234" s="10">
        <v>433624</v>
      </c>
      <c r="B234" s="4" t="s">
        <v>73</v>
      </c>
      <c r="D234" s="3">
        <v>2206724</v>
      </c>
      <c r="E234" s="5" t="s">
        <v>321</v>
      </c>
      <c r="F234" s="4" t="s">
        <v>2975</v>
      </c>
      <c r="G234" s="4" t="s">
        <v>2956</v>
      </c>
      <c r="H234" s="11">
        <v>45474</v>
      </c>
      <c r="I234" s="3">
        <v>61147</v>
      </c>
      <c r="J234" s="12">
        <v>28856</v>
      </c>
      <c r="K234" s="12">
        <v>40909</v>
      </c>
      <c r="L234" s="3"/>
      <c r="M234" s="5" t="s">
        <v>3012</v>
      </c>
    </row>
    <row r="235" spans="1:13" ht="18" customHeight="1" x14ac:dyDescent="0.25">
      <c r="A235" s="10">
        <v>38801</v>
      </c>
      <c r="B235" s="4" t="s">
        <v>73</v>
      </c>
      <c r="D235" s="3">
        <v>1171487</v>
      </c>
      <c r="E235" s="5" t="s">
        <v>322</v>
      </c>
      <c r="F235" s="4" t="s">
        <v>2975</v>
      </c>
      <c r="G235" s="4" t="s">
        <v>2963</v>
      </c>
      <c r="H235" s="11">
        <v>45474</v>
      </c>
      <c r="I235" s="3">
        <v>98635</v>
      </c>
      <c r="J235" s="12">
        <v>26299</v>
      </c>
      <c r="K235" s="12">
        <v>33539</v>
      </c>
      <c r="L235" s="3"/>
      <c r="M235" s="5" t="s">
        <v>3003</v>
      </c>
    </row>
    <row r="236" spans="1:13" ht="18" customHeight="1" x14ac:dyDescent="0.25">
      <c r="A236" s="10">
        <v>273280</v>
      </c>
      <c r="B236" s="4" t="s">
        <v>73</v>
      </c>
      <c r="D236" s="3">
        <v>2085272</v>
      </c>
      <c r="E236" s="5" t="s">
        <v>323</v>
      </c>
      <c r="F236" s="4" t="s">
        <v>2975</v>
      </c>
      <c r="G236" s="4" t="s">
        <v>2952</v>
      </c>
      <c r="H236" s="11">
        <v>45474</v>
      </c>
      <c r="I236" s="3">
        <v>73388</v>
      </c>
      <c r="J236" s="12">
        <v>28856</v>
      </c>
      <c r="K236" s="12">
        <v>39425</v>
      </c>
      <c r="L236" s="3"/>
      <c r="M236" s="5" t="s">
        <v>3054</v>
      </c>
    </row>
    <row r="237" spans="1:13" ht="18" customHeight="1" x14ac:dyDescent="0.25">
      <c r="A237" s="10">
        <v>369645</v>
      </c>
      <c r="B237" s="4" t="s">
        <v>73</v>
      </c>
      <c r="D237" s="3">
        <v>1197354</v>
      </c>
      <c r="E237" s="5" t="s">
        <v>324</v>
      </c>
      <c r="F237" s="4" t="s">
        <v>2975</v>
      </c>
      <c r="G237" s="4" t="s">
        <v>2955</v>
      </c>
      <c r="H237" s="11">
        <v>45474</v>
      </c>
      <c r="I237" s="3">
        <v>85697</v>
      </c>
      <c r="J237" s="12">
        <v>27760</v>
      </c>
      <c r="K237" s="12">
        <v>35037</v>
      </c>
      <c r="L237" s="3"/>
      <c r="M237" s="5" t="s">
        <v>2994</v>
      </c>
    </row>
    <row r="238" spans="1:13" ht="18" customHeight="1" x14ac:dyDescent="0.25">
      <c r="A238" s="10">
        <v>36338</v>
      </c>
      <c r="B238" s="4" t="s">
        <v>73</v>
      </c>
      <c r="D238" s="3">
        <v>1168527</v>
      </c>
      <c r="E238" s="5" t="s">
        <v>325</v>
      </c>
      <c r="F238" s="4" t="s">
        <v>2975</v>
      </c>
      <c r="G238" s="4" t="s">
        <v>2963</v>
      </c>
      <c r="H238" s="11">
        <v>45474</v>
      </c>
      <c r="I238" s="3">
        <v>98635</v>
      </c>
      <c r="J238" s="12">
        <v>25934</v>
      </c>
      <c r="K238" s="12">
        <v>33490</v>
      </c>
      <c r="L238" s="3"/>
      <c r="M238" s="5" t="s">
        <v>3024</v>
      </c>
    </row>
    <row r="239" spans="1:13" ht="18" customHeight="1" x14ac:dyDescent="0.25">
      <c r="A239" s="10">
        <v>92000</v>
      </c>
      <c r="B239" s="4" t="s">
        <v>73</v>
      </c>
      <c r="D239" s="3">
        <v>1099066</v>
      </c>
      <c r="E239" s="5" t="s">
        <v>326</v>
      </c>
      <c r="F239" s="4" t="s">
        <v>2975</v>
      </c>
      <c r="G239" s="4" t="s">
        <v>2963</v>
      </c>
      <c r="H239" s="11">
        <v>45474</v>
      </c>
      <c r="I239" s="3">
        <v>99975</v>
      </c>
      <c r="J239" s="12">
        <v>24838</v>
      </c>
      <c r="K239" s="12">
        <v>33757</v>
      </c>
      <c r="L239" s="3" t="s">
        <v>56</v>
      </c>
      <c r="M239" s="5" t="s">
        <v>3062</v>
      </c>
    </row>
    <row r="240" spans="1:13" ht="18" customHeight="1" x14ac:dyDescent="0.25">
      <c r="A240" s="10">
        <v>264659</v>
      </c>
      <c r="B240" s="4" t="s">
        <v>73</v>
      </c>
      <c r="D240" s="3">
        <v>1179860</v>
      </c>
      <c r="E240" s="5" t="s">
        <v>327</v>
      </c>
      <c r="F240" s="4" t="s">
        <v>2975</v>
      </c>
      <c r="G240" s="4" t="s">
        <v>2955</v>
      </c>
      <c r="H240" s="11">
        <v>45474</v>
      </c>
      <c r="I240" s="3">
        <v>85697</v>
      </c>
      <c r="J240" s="12">
        <v>27760</v>
      </c>
      <c r="K240" s="12">
        <v>35057</v>
      </c>
      <c r="L240" s="3"/>
      <c r="M240" s="5" t="s">
        <v>3034</v>
      </c>
    </row>
    <row r="241" spans="1:13" ht="18" customHeight="1" x14ac:dyDescent="0.25">
      <c r="A241" s="10">
        <v>128534</v>
      </c>
      <c r="B241" s="4" t="s">
        <v>73</v>
      </c>
      <c r="D241" s="3">
        <v>1095497</v>
      </c>
      <c r="E241" s="5" t="s">
        <v>328</v>
      </c>
      <c r="F241" s="4" t="s">
        <v>2975</v>
      </c>
      <c r="G241" s="4" t="s">
        <v>2961</v>
      </c>
      <c r="H241" s="11">
        <v>45474</v>
      </c>
      <c r="I241" s="3">
        <v>94214</v>
      </c>
      <c r="J241" s="12">
        <v>27395</v>
      </c>
      <c r="K241" s="12">
        <v>34602</v>
      </c>
      <c r="L241" s="3"/>
      <c r="M241" s="5" t="s">
        <v>3045</v>
      </c>
    </row>
    <row r="242" spans="1:13" ht="18" customHeight="1" x14ac:dyDescent="0.25">
      <c r="A242" s="10">
        <v>433649</v>
      </c>
      <c r="B242" s="4" t="s">
        <v>73</v>
      </c>
      <c r="D242" s="3">
        <v>2206747</v>
      </c>
      <c r="E242" s="5" t="s">
        <v>329</v>
      </c>
      <c r="F242" s="4" t="s">
        <v>2975</v>
      </c>
      <c r="G242" s="4" t="s">
        <v>2956</v>
      </c>
      <c r="H242" s="11">
        <v>45474</v>
      </c>
      <c r="I242" s="3">
        <v>61147</v>
      </c>
      <c r="J242" s="12">
        <v>29952</v>
      </c>
      <c r="K242" s="12">
        <v>40909</v>
      </c>
      <c r="L242" s="3"/>
      <c r="M242" s="5" t="s">
        <v>3019</v>
      </c>
    </row>
    <row r="243" spans="1:13" ht="18" customHeight="1" x14ac:dyDescent="0.25">
      <c r="A243" s="10">
        <v>132848</v>
      </c>
      <c r="B243" s="4" t="s">
        <v>73</v>
      </c>
      <c r="D243" s="3">
        <v>1175983</v>
      </c>
      <c r="E243" s="5" t="s">
        <v>330</v>
      </c>
      <c r="F243" s="4" t="s">
        <v>2975</v>
      </c>
      <c r="G243" s="4" t="s">
        <v>2961</v>
      </c>
      <c r="H243" s="11">
        <v>45474</v>
      </c>
      <c r="I243" s="3">
        <v>95502</v>
      </c>
      <c r="J243" s="12">
        <v>25204</v>
      </c>
      <c r="K243" s="12">
        <v>34653</v>
      </c>
      <c r="L243" s="3"/>
      <c r="M243" s="5" t="s">
        <v>3069</v>
      </c>
    </row>
    <row r="244" spans="1:13" ht="18" customHeight="1" x14ac:dyDescent="0.25">
      <c r="A244" s="10">
        <v>16589</v>
      </c>
      <c r="B244" s="4" t="s">
        <v>73</v>
      </c>
      <c r="D244" s="3">
        <v>1174439</v>
      </c>
      <c r="E244" s="5" t="s">
        <v>331</v>
      </c>
      <c r="F244" s="4" t="s">
        <v>2975</v>
      </c>
      <c r="G244" s="4" t="s">
        <v>2963</v>
      </c>
      <c r="H244" s="11">
        <v>45474</v>
      </c>
      <c r="I244" s="3">
        <v>91449</v>
      </c>
      <c r="J244" s="12">
        <v>23012</v>
      </c>
      <c r="K244" s="12">
        <v>32841</v>
      </c>
      <c r="L244" s="3" t="s">
        <v>3109</v>
      </c>
      <c r="M244" s="5" t="s">
        <v>3008</v>
      </c>
    </row>
    <row r="245" spans="1:13" ht="18" customHeight="1" x14ac:dyDescent="0.25">
      <c r="A245" s="10">
        <v>433654</v>
      </c>
      <c r="B245" s="4" t="s">
        <v>73</v>
      </c>
      <c r="D245" s="3">
        <v>2206751</v>
      </c>
      <c r="E245" s="5" t="s">
        <v>332</v>
      </c>
      <c r="F245" s="4" t="s">
        <v>2975</v>
      </c>
      <c r="G245" s="4" t="s">
        <v>2956</v>
      </c>
      <c r="H245" s="11">
        <v>45474</v>
      </c>
      <c r="I245" s="3">
        <v>61147</v>
      </c>
      <c r="J245" s="12">
        <v>27030</v>
      </c>
      <c r="K245" s="12">
        <v>40909</v>
      </c>
      <c r="L245" s="3"/>
      <c r="M245" s="5" t="s">
        <v>3022</v>
      </c>
    </row>
    <row r="246" spans="1:13" ht="18" customHeight="1" x14ac:dyDescent="0.25">
      <c r="A246" s="10">
        <v>264427</v>
      </c>
      <c r="B246" s="4" t="s">
        <v>73</v>
      </c>
      <c r="D246" s="3">
        <v>1179818</v>
      </c>
      <c r="E246" s="5" t="s">
        <v>333</v>
      </c>
      <c r="F246" s="4" t="s">
        <v>2975</v>
      </c>
      <c r="G246" s="4" t="s">
        <v>2955</v>
      </c>
      <c r="H246" s="11">
        <v>45474</v>
      </c>
      <c r="I246" s="3">
        <v>85697</v>
      </c>
      <c r="J246" s="12">
        <v>27395</v>
      </c>
      <c r="K246" s="12">
        <v>35057</v>
      </c>
      <c r="L246" s="3"/>
      <c r="M246" s="5" t="s">
        <v>3069</v>
      </c>
    </row>
    <row r="247" spans="1:13" ht="18" customHeight="1" x14ac:dyDescent="0.25">
      <c r="A247" s="10">
        <v>70301203</v>
      </c>
      <c r="B247" s="4" t="s">
        <v>73</v>
      </c>
      <c r="D247" s="3">
        <v>1197381</v>
      </c>
      <c r="E247" s="5" t="s">
        <v>334</v>
      </c>
      <c r="F247" s="4" t="s">
        <v>2975</v>
      </c>
      <c r="G247" s="4" t="s">
        <v>2963</v>
      </c>
      <c r="H247" s="11">
        <v>45474</v>
      </c>
      <c r="I247" s="3">
        <v>98635</v>
      </c>
      <c r="J247" s="12">
        <v>25934</v>
      </c>
      <c r="K247" s="12">
        <v>33883</v>
      </c>
      <c r="L247" s="3"/>
      <c r="M247" s="5" t="s">
        <v>3070</v>
      </c>
    </row>
    <row r="248" spans="1:13" ht="18" customHeight="1" x14ac:dyDescent="0.25">
      <c r="A248" s="10">
        <v>132658</v>
      </c>
      <c r="B248" s="4" t="s">
        <v>73</v>
      </c>
      <c r="D248" s="3">
        <v>1176479</v>
      </c>
      <c r="E248" s="5" t="s">
        <v>335</v>
      </c>
      <c r="F248" s="4" t="s">
        <v>2975</v>
      </c>
      <c r="G248" s="4" t="s">
        <v>2961</v>
      </c>
      <c r="H248" s="11">
        <v>45474</v>
      </c>
      <c r="I248" s="3">
        <v>95502</v>
      </c>
      <c r="J248" s="12">
        <v>25934</v>
      </c>
      <c r="K248" s="12">
        <v>34648</v>
      </c>
      <c r="L248" s="3"/>
      <c r="M248" s="5" t="s">
        <v>3057</v>
      </c>
    </row>
    <row r="249" spans="1:13" ht="18" customHeight="1" x14ac:dyDescent="0.25">
      <c r="A249" s="10">
        <v>273948</v>
      </c>
      <c r="B249" s="4" t="s">
        <v>73</v>
      </c>
      <c r="D249" s="3">
        <v>2133843</v>
      </c>
      <c r="E249" s="5" t="s">
        <v>336</v>
      </c>
      <c r="F249" s="4" t="s">
        <v>2975</v>
      </c>
      <c r="G249" s="4" t="s">
        <v>2952</v>
      </c>
      <c r="H249" s="11">
        <v>45474</v>
      </c>
      <c r="I249" s="3">
        <v>70422</v>
      </c>
      <c r="J249" s="12">
        <v>28856</v>
      </c>
      <c r="K249" s="12">
        <v>40138</v>
      </c>
      <c r="L249" s="3"/>
      <c r="M249" s="5" t="s">
        <v>3056</v>
      </c>
    </row>
    <row r="250" spans="1:13" ht="18" customHeight="1" x14ac:dyDescent="0.25">
      <c r="A250" s="10">
        <v>262551</v>
      </c>
      <c r="B250" s="4" t="s">
        <v>73</v>
      </c>
      <c r="D250" s="3">
        <v>1184073</v>
      </c>
      <c r="E250" s="5" t="s">
        <v>337</v>
      </c>
      <c r="F250" s="4" t="s">
        <v>2975</v>
      </c>
      <c r="G250" s="4" t="s">
        <v>2961</v>
      </c>
      <c r="H250" s="11">
        <v>45474</v>
      </c>
      <c r="I250" s="3">
        <v>95502</v>
      </c>
      <c r="J250" s="12">
        <v>26299</v>
      </c>
      <c r="K250" s="12">
        <v>35136</v>
      </c>
      <c r="L250" s="3"/>
      <c r="M250" s="5" t="s">
        <v>3023</v>
      </c>
    </row>
    <row r="251" spans="1:13" ht="18" customHeight="1" x14ac:dyDescent="0.25">
      <c r="A251" s="10">
        <v>408180</v>
      </c>
      <c r="B251" s="4" t="s">
        <v>73</v>
      </c>
      <c r="D251" s="3">
        <v>1595564</v>
      </c>
      <c r="E251" s="5" t="s">
        <v>338</v>
      </c>
      <c r="F251" s="4" t="s">
        <v>2975</v>
      </c>
      <c r="G251" s="4" t="s">
        <v>2955</v>
      </c>
      <c r="H251" s="11">
        <v>45474</v>
      </c>
      <c r="I251" s="3">
        <v>85393</v>
      </c>
      <c r="J251" s="12">
        <v>28856</v>
      </c>
      <c r="K251" s="12">
        <v>37879</v>
      </c>
      <c r="L251" s="3"/>
      <c r="M251" s="5" t="s">
        <v>3057</v>
      </c>
    </row>
    <row r="252" spans="1:13" ht="18" customHeight="1" x14ac:dyDescent="0.25">
      <c r="A252" s="10">
        <v>160957</v>
      </c>
      <c r="B252" s="4" t="s">
        <v>73</v>
      </c>
      <c r="D252" s="3">
        <v>1140795</v>
      </c>
      <c r="E252" s="5" t="s">
        <v>339</v>
      </c>
      <c r="F252" s="4" t="s">
        <v>2975</v>
      </c>
      <c r="G252" s="4" t="s">
        <v>2955</v>
      </c>
      <c r="H252" s="11">
        <v>45474</v>
      </c>
      <c r="I252" s="3">
        <v>86924</v>
      </c>
      <c r="J252" s="12">
        <v>27030</v>
      </c>
      <c r="K252" s="12">
        <v>37417</v>
      </c>
      <c r="L252" s="3"/>
      <c r="M252" s="5" t="s">
        <v>3053</v>
      </c>
    </row>
    <row r="253" spans="1:13" ht="18" customHeight="1" x14ac:dyDescent="0.25">
      <c r="A253" s="10">
        <v>433672</v>
      </c>
      <c r="B253" s="4" t="s">
        <v>73</v>
      </c>
      <c r="D253" s="3">
        <v>2206768</v>
      </c>
      <c r="E253" s="5" t="s">
        <v>340</v>
      </c>
      <c r="F253" s="4" t="s">
        <v>2975</v>
      </c>
      <c r="G253" s="4" t="s">
        <v>2956</v>
      </c>
      <c r="H253" s="11">
        <v>45474</v>
      </c>
      <c r="I253" s="3">
        <v>61147</v>
      </c>
      <c r="J253" s="12">
        <v>29587</v>
      </c>
      <c r="K253" s="12">
        <v>40909</v>
      </c>
      <c r="L253" s="3"/>
      <c r="M253" s="5" t="s">
        <v>3011</v>
      </c>
    </row>
    <row r="254" spans="1:13" ht="18" customHeight="1" x14ac:dyDescent="0.25">
      <c r="A254" s="10">
        <v>433677</v>
      </c>
      <c r="B254" s="4" t="s">
        <v>73</v>
      </c>
      <c r="D254" s="3">
        <v>2206773</v>
      </c>
      <c r="E254" s="5" t="s">
        <v>341</v>
      </c>
      <c r="F254" s="4" t="s">
        <v>2975</v>
      </c>
      <c r="G254" s="4" t="s">
        <v>2962</v>
      </c>
      <c r="H254" s="11">
        <v>45474</v>
      </c>
      <c r="I254" s="3">
        <v>46063</v>
      </c>
      <c r="J254" s="12">
        <v>27030</v>
      </c>
      <c r="K254" s="12">
        <v>40909</v>
      </c>
      <c r="L254" s="3"/>
      <c r="M254" s="5" t="s">
        <v>3071</v>
      </c>
    </row>
    <row r="255" spans="1:13" ht="18" customHeight="1" x14ac:dyDescent="0.25">
      <c r="A255" s="10">
        <v>273940</v>
      </c>
      <c r="B255" s="4" t="s">
        <v>73</v>
      </c>
      <c r="D255" s="3">
        <v>2133835</v>
      </c>
      <c r="E255" s="5" t="s">
        <v>342</v>
      </c>
      <c r="F255" s="4" t="s">
        <v>2975</v>
      </c>
      <c r="G255" s="4" t="s">
        <v>2957</v>
      </c>
      <c r="H255" s="11">
        <v>45474</v>
      </c>
      <c r="I255" s="3">
        <v>56799</v>
      </c>
      <c r="J255" s="12">
        <v>27030</v>
      </c>
      <c r="K255" s="12">
        <v>40138</v>
      </c>
      <c r="L255" s="3"/>
      <c r="M255" s="5" t="s">
        <v>3040</v>
      </c>
    </row>
    <row r="256" spans="1:13" ht="18" customHeight="1" x14ac:dyDescent="0.25">
      <c r="A256" s="10">
        <v>272611</v>
      </c>
      <c r="B256" s="4" t="s">
        <v>73</v>
      </c>
      <c r="D256" s="3">
        <v>1595566</v>
      </c>
      <c r="E256" s="5" t="s">
        <v>343</v>
      </c>
      <c r="F256" s="4" t="s">
        <v>2975</v>
      </c>
      <c r="G256" s="4" t="s">
        <v>2953</v>
      </c>
      <c r="H256" s="11">
        <v>45474</v>
      </c>
      <c r="I256" s="3">
        <v>81298</v>
      </c>
      <c r="J256" s="12">
        <v>29587</v>
      </c>
      <c r="K256" s="12">
        <v>38648</v>
      </c>
      <c r="L256" s="3"/>
      <c r="M256" s="5" t="s">
        <v>3003</v>
      </c>
    </row>
    <row r="257" spans="1:13" ht="18" customHeight="1" x14ac:dyDescent="0.25">
      <c r="A257" s="10">
        <v>394616</v>
      </c>
      <c r="B257" s="4" t="s">
        <v>73</v>
      </c>
      <c r="D257" s="3">
        <v>1305742</v>
      </c>
      <c r="E257" s="5" t="s">
        <v>344</v>
      </c>
      <c r="F257" s="4" t="s">
        <v>2975</v>
      </c>
      <c r="G257" s="4" t="s">
        <v>2960</v>
      </c>
      <c r="H257" s="11">
        <v>45474</v>
      </c>
      <c r="I257" s="3">
        <v>109613</v>
      </c>
      <c r="J257" s="12">
        <v>26299</v>
      </c>
      <c r="K257" s="12">
        <v>32971</v>
      </c>
      <c r="L257" s="3"/>
      <c r="M257" s="5" t="s">
        <v>3072</v>
      </c>
    </row>
    <row r="258" spans="1:13" ht="18" customHeight="1" x14ac:dyDescent="0.25">
      <c r="A258" s="10">
        <v>433695</v>
      </c>
      <c r="B258" s="4" t="s">
        <v>73</v>
      </c>
      <c r="D258" s="3">
        <v>2206791</v>
      </c>
      <c r="E258" s="5" t="s">
        <v>345</v>
      </c>
      <c r="F258" s="4" t="s">
        <v>2975</v>
      </c>
      <c r="G258" s="4" t="s">
        <v>2956</v>
      </c>
      <c r="H258" s="11">
        <v>45474</v>
      </c>
      <c r="I258" s="3">
        <v>61147</v>
      </c>
      <c r="J258" s="12">
        <v>27760</v>
      </c>
      <c r="K258" s="12">
        <v>40909</v>
      </c>
      <c r="L258" s="3"/>
      <c r="M258" s="5" t="s">
        <v>2996</v>
      </c>
    </row>
    <row r="259" spans="1:13" ht="18" customHeight="1" x14ac:dyDescent="0.25">
      <c r="A259" s="10">
        <v>433696</v>
      </c>
      <c r="B259" s="4" t="s">
        <v>73</v>
      </c>
      <c r="D259" s="3">
        <v>2206792</v>
      </c>
      <c r="E259" s="5" t="s">
        <v>346</v>
      </c>
      <c r="F259" s="4" t="s">
        <v>2975</v>
      </c>
      <c r="G259" s="4" t="s">
        <v>2956</v>
      </c>
      <c r="H259" s="11">
        <v>45474</v>
      </c>
      <c r="I259" s="3">
        <v>61147</v>
      </c>
      <c r="J259" s="12">
        <v>30174</v>
      </c>
      <c r="K259" s="12">
        <v>40909</v>
      </c>
      <c r="L259" s="3"/>
      <c r="M259" s="5" t="s">
        <v>3057</v>
      </c>
    </row>
    <row r="260" spans="1:13" ht="18" customHeight="1" x14ac:dyDescent="0.25">
      <c r="A260" s="10">
        <v>264895</v>
      </c>
      <c r="B260" s="4" t="s">
        <v>73</v>
      </c>
      <c r="D260" s="3">
        <v>1179977</v>
      </c>
      <c r="E260" s="5" t="s">
        <v>347</v>
      </c>
      <c r="F260" s="4" t="s">
        <v>2975</v>
      </c>
      <c r="G260" s="4" t="s">
        <v>2955</v>
      </c>
      <c r="H260" s="11">
        <v>45474</v>
      </c>
      <c r="I260" s="3">
        <v>85697</v>
      </c>
      <c r="J260" s="12">
        <v>25934</v>
      </c>
      <c r="K260" s="12">
        <v>35077</v>
      </c>
      <c r="L260" s="3"/>
      <c r="M260" s="5" t="s">
        <v>3063</v>
      </c>
    </row>
    <row r="261" spans="1:13" ht="18" customHeight="1" x14ac:dyDescent="0.25">
      <c r="A261" s="10">
        <v>263342</v>
      </c>
      <c r="B261" s="4" t="s">
        <v>73</v>
      </c>
      <c r="D261" s="3">
        <v>1184775</v>
      </c>
      <c r="E261" s="5" t="s">
        <v>348</v>
      </c>
      <c r="F261" s="4" t="s">
        <v>2975</v>
      </c>
      <c r="G261" s="4" t="s">
        <v>2955</v>
      </c>
      <c r="H261" s="11">
        <v>45474</v>
      </c>
      <c r="I261" s="3">
        <v>85697</v>
      </c>
      <c r="J261" s="12">
        <v>26665</v>
      </c>
      <c r="K261" s="12">
        <v>35004</v>
      </c>
      <c r="L261" s="3"/>
      <c r="M261" s="5" t="s">
        <v>3072</v>
      </c>
    </row>
    <row r="262" spans="1:13" ht="18" customHeight="1" x14ac:dyDescent="0.25">
      <c r="A262" s="10">
        <v>433700</v>
      </c>
      <c r="B262" s="4" t="s">
        <v>73</v>
      </c>
      <c r="D262" s="3">
        <v>2206796</v>
      </c>
      <c r="E262" s="5" t="s">
        <v>349</v>
      </c>
      <c r="F262" s="4" t="s">
        <v>2975</v>
      </c>
      <c r="G262" s="4" t="s">
        <v>2954</v>
      </c>
      <c r="H262" s="11">
        <v>45474</v>
      </c>
      <c r="I262" s="3">
        <v>49427</v>
      </c>
      <c r="J262" s="12">
        <v>27030</v>
      </c>
      <c r="K262" s="12">
        <v>40909</v>
      </c>
      <c r="L262" s="3"/>
      <c r="M262" s="5" t="s">
        <v>3046</v>
      </c>
    </row>
    <row r="263" spans="1:13" ht="18" customHeight="1" x14ac:dyDescent="0.25">
      <c r="A263" s="10">
        <v>19182</v>
      </c>
      <c r="B263" s="4" t="s">
        <v>73</v>
      </c>
      <c r="D263" s="3">
        <v>1184184</v>
      </c>
      <c r="E263" s="5" t="s">
        <v>350</v>
      </c>
      <c r="F263" s="4" t="s">
        <v>2975</v>
      </c>
      <c r="G263" s="4" t="s">
        <v>0</v>
      </c>
      <c r="H263" s="11">
        <v>45474</v>
      </c>
      <c r="I263" s="3">
        <v>103631</v>
      </c>
      <c r="J263" s="12">
        <v>22647</v>
      </c>
      <c r="K263" s="12">
        <v>32940</v>
      </c>
      <c r="L263" s="3" t="s">
        <v>63</v>
      </c>
      <c r="M263" s="5" t="s">
        <v>3023</v>
      </c>
    </row>
    <row r="264" spans="1:13" ht="18" customHeight="1" x14ac:dyDescent="0.25">
      <c r="A264" s="10">
        <v>19208</v>
      </c>
      <c r="B264" s="4" t="s">
        <v>73</v>
      </c>
      <c r="D264" s="3">
        <v>1171379</v>
      </c>
      <c r="E264" s="5" t="s">
        <v>351</v>
      </c>
      <c r="F264" s="4" t="s">
        <v>2975</v>
      </c>
      <c r="G264" s="4" t="s">
        <v>2953</v>
      </c>
      <c r="H264" s="11">
        <v>45474</v>
      </c>
      <c r="I264" s="3">
        <v>82478</v>
      </c>
      <c r="J264" s="12">
        <v>23377</v>
      </c>
      <c r="K264" s="12">
        <v>32951</v>
      </c>
      <c r="L264" s="3" t="s">
        <v>63</v>
      </c>
      <c r="M264" s="5" t="s">
        <v>3015</v>
      </c>
    </row>
    <row r="265" spans="1:13" ht="18" customHeight="1" x14ac:dyDescent="0.25">
      <c r="A265" s="10">
        <v>70301264</v>
      </c>
      <c r="B265" s="4" t="s">
        <v>73</v>
      </c>
      <c r="D265" s="3">
        <v>1197411</v>
      </c>
      <c r="E265" s="5" t="s">
        <v>352</v>
      </c>
      <c r="F265" s="4" t="s">
        <v>2975</v>
      </c>
      <c r="G265" s="4" t="s">
        <v>2955</v>
      </c>
      <c r="H265" s="11">
        <v>45474</v>
      </c>
      <c r="I265" s="3">
        <v>85697</v>
      </c>
      <c r="J265" s="12">
        <v>27760</v>
      </c>
      <c r="K265" s="12">
        <v>35037</v>
      </c>
      <c r="L265" s="3"/>
      <c r="M265" s="5" t="s">
        <v>3043</v>
      </c>
    </row>
    <row r="266" spans="1:13" ht="18" customHeight="1" x14ac:dyDescent="0.25">
      <c r="A266" s="10">
        <v>271670</v>
      </c>
      <c r="B266" s="4" t="s">
        <v>73</v>
      </c>
      <c r="D266" s="3">
        <v>1537319</v>
      </c>
      <c r="E266" s="5" t="s">
        <v>353</v>
      </c>
      <c r="F266" s="4" t="s">
        <v>2975</v>
      </c>
      <c r="G266" s="4" t="s">
        <v>2955</v>
      </c>
      <c r="H266" s="11">
        <v>45474</v>
      </c>
      <c r="I266" s="3">
        <v>85697</v>
      </c>
      <c r="J266" s="12">
        <v>27760</v>
      </c>
      <c r="K266" s="12">
        <v>38121</v>
      </c>
      <c r="L266" s="3"/>
      <c r="M266" s="5" t="s">
        <v>3022</v>
      </c>
    </row>
    <row r="267" spans="1:13" ht="18" customHeight="1" x14ac:dyDescent="0.25">
      <c r="A267" s="10">
        <v>270164</v>
      </c>
      <c r="B267" s="4" t="s">
        <v>73</v>
      </c>
      <c r="D267" s="3">
        <v>1432966</v>
      </c>
      <c r="E267" s="5" t="s">
        <v>354</v>
      </c>
      <c r="F267" s="4" t="s">
        <v>2975</v>
      </c>
      <c r="G267" s="4" t="s">
        <v>2963</v>
      </c>
      <c r="H267" s="11">
        <v>45474</v>
      </c>
      <c r="I267" s="3">
        <v>98635</v>
      </c>
      <c r="J267" s="12">
        <v>27030</v>
      </c>
      <c r="K267" s="12">
        <v>36516</v>
      </c>
      <c r="L267" s="3"/>
      <c r="M267" s="5" t="s">
        <v>2990</v>
      </c>
    </row>
    <row r="268" spans="1:13" ht="18" customHeight="1" x14ac:dyDescent="0.25">
      <c r="A268" s="10">
        <v>433717</v>
      </c>
      <c r="B268" s="4" t="s">
        <v>73</v>
      </c>
      <c r="D268" s="3">
        <v>2206813</v>
      </c>
      <c r="E268" s="5" t="s">
        <v>355</v>
      </c>
      <c r="F268" s="4" t="s">
        <v>2975</v>
      </c>
      <c r="G268" s="4" t="s">
        <v>2956</v>
      </c>
      <c r="H268" s="11">
        <v>45474</v>
      </c>
      <c r="I268" s="3">
        <v>61147</v>
      </c>
      <c r="J268" s="12">
        <v>28126</v>
      </c>
      <c r="K268" s="12">
        <v>40909</v>
      </c>
      <c r="L268" s="3"/>
      <c r="M268" s="5" t="s">
        <v>3011</v>
      </c>
    </row>
    <row r="269" spans="1:13" ht="18" customHeight="1" x14ac:dyDescent="0.25">
      <c r="A269" s="10">
        <v>273907</v>
      </c>
      <c r="B269" s="4" t="s">
        <v>73</v>
      </c>
      <c r="D269" s="3">
        <v>2133863</v>
      </c>
      <c r="E269" s="5" t="s">
        <v>356</v>
      </c>
      <c r="F269" s="4" t="s">
        <v>2975</v>
      </c>
      <c r="G269" s="4" t="s">
        <v>2952</v>
      </c>
      <c r="H269" s="11">
        <v>45474</v>
      </c>
      <c r="I269" s="3">
        <v>70422</v>
      </c>
      <c r="J269" s="12">
        <v>27760</v>
      </c>
      <c r="K269" s="12">
        <v>40138</v>
      </c>
      <c r="L269" s="3"/>
      <c r="M269" s="5" t="s">
        <v>3055</v>
      </c>
    </row>
    <row r="270" spans="1:13" ht="18" customHeight="1" x14ac:dyDescent="0.25">
      <c r="A270" s="10">
        <v>433719</v>
      </c>
      <c r="B270" s="4" t="s">
        <v>73</v>
      </c>
      <c r="D270" s="3">
        <v>2206815</v>
      </c>
      <c r="E270" s="5" t="s">
        <v>357</v>
      </c>
      <c r="F270" s="4" t="s">
        <v>2975</v>
      </c>
      <c r="G270" s="4" t="s">
        <v>2956</v>
      </c>
      <c r="H270" s="11">
        <v>45474</v>
      </c>
      <c r="I270" s="3">
        <v>61147</v>
      </c>
      <c r="J270" s="12">
        <v>29221</v>
      </c>
      <c r="K270" s="12">
        <v>40909</v>
      </c>
      <c r="L270" s="3"/>
      <c r="M270" s="5" t="s">
        <v>2995</v>
      </c>
    </row>
    <row r="271" spans="1:13" ht="18" customHeight="1" x14ac:dyDescent="0.25">
      <c r="A271" s="10">
        <v>274330</v>
      </c>
      <c r="B271" s="4" t="s">
        <v>73</v>
      </c>
      <c r="D271" s="3">
        <v>2138119</v>
      </c>
      <c r="E271" s="5" t="s">
        <v>358</v>
      </c>
      <c r="F271" s="4" t="s">
        <v>2975</v>
      </c>
      <c r="G271" s="4" t="s">
        <v>2956</v>
      </c>
      <c r="H271" s="11">
        <v>45474</v>
      </c>
      <c r="I271" s="3">
        <v>57141</v>
      </c>
      <c r="J271" s="12">
        <v>28491</v>
      </c>
      <c r="K271" s="12">
        <v>40463</v>
      </c>
      <c r="L271" s="3"/>
      <c r="M271" s="5" t="s">
        <v>3073</v>
      </c>
    </row>
    <row r="272" spans="1:13" ht="18" customHeight="1" x14ac:dyDescent="0.25">
      <c r="A272" s="10">
        <v>433724</v>
      </c>
      <c r="B272" s="4" t="s">
        <v>73</v>
      </c>
      <c r="D272" s="3">
        <v>2206820</v>
      </c>
      <c r="E272" s="5" t="s">
        <v>359</v>
      </c>
      <c r="F272" s="4" t="s">
        <v>2975</v>
      </c>
      <c r="G272" s="4" t="s">
        <v>2956</v>
      </c>
      <c r="H272" s="11">
        <v>45474</v>
      </c>
      <c r="I272" s="3">
        <v>61147</v>
      </c>
      <c r="J272" s="12">
        <v>28856</v>
      </c>
      <c r="K272" s="12">
        <v>40909</v>
      </c>
      <c r="L272" s="3"/>
      <c r="M272" s="5" t="s">
        <v>3061</v>
      </c>
    </row>
    <row r="273" spans="1:13" ht="18" customHeight="1" x14ac:dyDescent="0.25">
      <c r="A273" s="10">
        <v>433746</v>
      </c>
      <c r="B273" s="4" t="s">
        <v>73</v>
      </c>
      <c r="D273" s="3">
        <v>2206842</v>
      </c>
      <c r="E273" s="5" t="s">
        <v>360</v>
      </c>
      <c r="F273" s="4" t="s">
        <v>2975</v>
      </c>
      <c r="G273" s="4" t="s">
        <v>2954</v>
      </c>
      <c r="H273" s="11">
        <v>45474</v>
      </c>
      <c r="I273" s="3">
        <v>49427</v>
      </c>
      <c r="J273" s="12">
        <v>29587</v>
      </c>
      <c r="K273" s="12">
        <v>40909</v>
      </c>
      <c r="L273" s="3"/>
      <c r="M273" s="5" t="s">
        <v>3005</v>
      </c>
    </row>
    <row r="274" spans="1:13" ht="18" customHeight="1" x14ac:dyDescent="0.25">
      <c r="A274" s="10">
        <v>70301247</v>
      </c>
      <c r="B274" s="4" t="s">
        <v>73</v>
      </c>
      <c r="D274" s="3">
        <v>1195667</v>
      </c>
      <c r="E274" s="5" t="s">
        <v>361</v>
      </c>
      <c r="F274" s="4" t="s">
        <v>2975</v>
      </c>
      <c r="G274" s="4" t="s">
        <v>2955</v>
      </c>
      <c r="H274" s="11">
        <v>45474</v>
      </c>
      <c r="I274" s="3">
        <v>85697</v>
      </c>
      <c r="J274" s="12">
        <v>27760</v>
      </c>
      <c r="K274" s="12">
        <v>35476</v>
      </c>
      <c r="L274" s="3"/>
      <c r="M274" s="5" t="s">
        <v>3065</v>
      </c>
    </row>
    <row r="275" spans="1:13" ht="18" customHeight="1" x14ac:dyDescent="0.25">
      <c r="A275" s="10">
        <v>269951</v>
      </c>
      <c r="B275" s="4" t="s">
        <v>73</v>
      </c>
      <c r="D275" s="3">
        <v>1432350</v>
      </c>
      <c r="E275" s="5" t="s">
        <v>362</v>
      </c>
      <c r="F275" s="4" t="s">
        <v>2975</v>
      </c>
      <c r="G275" s="4" t="s">
        <v>2963</v>
      </c>
      <c r="H275" s="11">
        <v>45474</v>
      </c>
      <c r="I275" s="3">
        <v>98635</v>
      </c>
      <c r="J275" s="12">
        <v>26299</v>
      </c>
      <c r="K275" s="12">
        <v>36508</v>
      </c>
      <c r="L275" s="3"/>
      <c r="M275" s="5" t="s">
        <v>3055</v>
      </c>
    </row>
    <row r="276" spans="1:13" ht="18" customHeight="1" x14ac:dyDescent="0.25">
      <c r="A276" s="10">
        <v>433764</v>
      </c>
      <c r="B276" s="4" t="s">
        <v>73</v>
      </c>
      <c r="D276" s="3">
        <v>2206858</v>
      </c>
      <c r="E276" s="5" t="s">
        <v>363</v>
      </c>
      <c r="F276" s="4" t="s">
        <v>2975</v>
      </c>
      <c r="G276" s="4" t="s">
        <v>2956</v>
      </c>
      <c r="H276" s="11">
        <v>45474</v>
      </c>
      <c r="I276" s="3">
        <v>61147</v>
      </c>
      <c r="J276" s="12">
        <v>29587</v>
      </c>
      <c r="K276" s="12">
        <v>40909</v>
      </c>
      <c r="L276" s="3"/>
      <c r="M276" s="5" t="s">
        <v>3064</v>
      </c>
    </row>
    <row r="277" spans="1:13" ht="18" customHeight="1" x14ac:dyDescent="0.25">
      <c r="A277" s="10">
        <v>433765</v>
      </c>
      <c r="B277" s="4" t="s">
        <v>73</v>
      </c>
      <c r="D277" s="3">
        <v>2206859</v>
      </c>
      <c r="E277" s="5" t="s">
        <v>364</v>
      </c>
      <c r="F277" s="4" t="s">
        <v>2975</v>
      </c>
      <c r="G277" s="4" t="s">
        <v>2956</v>
      </c>
      <c r="H277" s="11">
        <v>45474</v>
      </c>
      <c r="I277" s="3">
        <v>61147</v>
      </c>
      <c r="J277" s="12">
        <v>28491</v>
      </c>
      <c r="K277" s="12">
        <v>40909</v>
      </c>
      <c r="L277" s="3"/>
      <c r="M277" s="5" t="s">
        <v>3057</v>
      </c>
    </row>
    <row r="278" spans="1:13" ht="18" customHeight="1" x14ac:dyDescent="0.25">
      <c r="A278" s="10">
        <v>433766</v>
      </c>
      <c r="B278" s="4" t="s">
        <v>73</v>
      </c>
      <c r="D278" s="3">
        <v>2206860</v>
      </c>
      <c r="E278" s="5" t="s">
        <v>365</v>
      </c>
      <c r="F278" s="4" t="s">
        <v>2975</v>
      </c>
      <c r="G278" s="4" t="s">
        <v>2956</v>
      </c>
      <c r="H278" s="11">
        <v>45474</v>
      </c>
      <c r="I278" s="3">
        <v>61147</v>
      </c>
      <c r="J278" s="12">
        <v>30682</v>
      </c>
      <c r="K278" s="12">
        <v>40909</v>
      </c>
      <c r="L278" s="3"/>
      <c r="M278" s="5" t="s">
        <v>2995</v>
      </c>
    </row>
    <row r="279" spans="1:13" ht="18" customHeight="1" x14ac:dyDescent="0.25">
      <c r="A279" s="10">
        <v>273949</v>
      </c>
      <c r="B279" s="4" t="s">
        <v>73</v>
      </c>
      <c r="D279" s="3">
        <v>2133832</v>
      </c>
      <c r="E279" s="5" t="s">
        <v>366</v>
      </c>
      <c r="F279" s="4" t="s">
        <v>2975</v>
      </c>
      <c r="G279" s="4" t="s">
        <v>2952</v>
      </c>
      <c r="H279" s="11">
        <v>45474</v>
      </c>
      <c r="I279" s="3">
        <v>70422</v>
      </c>
      <c r="J279" s="12">
        <v>28491</v>
      </c>
      <c r="K279" s="12">
        <v>40138</v>
      </c>
      <c r="L279" s="3"/>
      <c r="M279" s="5" t="s">
        <v>3015</v>
      </c>
    </row>
    <row r="280" spans="1:13" ht="18" customHeight="1" x14ac:dyDescent="0.25">
      <c r="A280" s="10">
        <v>19811</v>
      </c>
      <c r="B280" s="4" t="s">
        <v>73</v>
      </c>
      <c r="D280" s="3">
        <v>1216664</v>
      </c>
      <c r="E280" s="5" t="s">
        <v>367</v>
      </c>
      <c r="F280" s="4" t="s">
        <v>2975</v>
      </c>
      <c r="G280" s="4" t="s">
        <v>2960</v>
      </c>
      <c r="H280" s="11">
        <v>45474</v>
      </c>
      <c r="I280" s="3">
        <v>115277</v>
      </c>
      <c r="J280" s="12">
        <v>25204</v>
      </c>
      <c r="K280" s="12">
        <v>32497</v>
      </c>
      <c r="L280" s="3" t="s">
        <v>64</v>
      </c>
      <c r="M280" s="5" t="s">
        <v>3022</v>
      </c>
    </row>
    <row r="281" spans="1:13" ht="18" customHeight="1" x14ac:dyDescent="0.25">
      <c r="A281" s="10">
        <v>417600</v>
      </c>
      <c r="B281" s="4" t="s">
        <v>73</v>
      </c>
      <c r="D281" s="3">
        <v>2073242</v>
      </c>
      <c r="E281" s="5" t="s">
        <v>368</v>
      </c>
      <c r="F281" s="4" t="s">
        <v>2975</v>
      </c>
      <c r="G281" s="4" t="s">
        <v>2953</v>
      </c>
      <c r="H281" s="11">
        <v>45474</v>
      </c>
      <c r="I281" s="3">
        <v>81297</v>
      </c>
      <c r="J281" s="12">
        <v>29952</v>
      </c>
      <c r="K281" s="12">
        <v>38668</v>
      </c>
      <c r="L281" s="3"/>
      <c r="M281" s="5" t="s">
        <v>3044</v>
      </c>
    </row>
    <row r="282" spans="1:13" ht="18" customHeight="1" x14ac:dyDescent="0.25">
      <c r="A282" s="10">
        <v>273285</v>
      </c>
      <c r="B282" s="4" t="s">
        <v>73</v>
      </c>
      <c r="D282" s="3">
        <v>2085277</v>
      </c>
      <c r="E282" s="5" t="s">
        <v>369</v>
      </c>
      <c r="F282" s="4" t="s">
        <v>2975</v>
      </c>
      <c r="G282" s="4" t="s">
        <v>2952</v>
      </c>
      <c r="H282" s="11">
        <v>45474</v>
      </c>
      <c r="I282" s="3">
        <v>73388</v>
      </c>
      <c r="J282" s="12">
        <v>26665</v>
      </c>
      <c r="K282" s="12">
        <v>39425</v>
      </c>
      <c r="L282" s="3"/>
      <c r="M282" s="5" t="s">
        <v>3053</v>
      </c>
    </row>
    <row r="283" spans="1:13" ht="18" customHeight="1" x14ac:dyDescent="0.25">
      <c r="A283" s="10">
        <v>273941</v>
      </c>
      <c r="B283" s="4" t="s">
        <v>73</v>
      </c>
      <c r="D283" s="3">
        <v>2133836</v>
      </c>
      <c r="E283" s="5" t="s">
        <v>370</v>
      </c>
      <c r="F283" s="4" t="s">
        <v>2975</v>
      </c>
      <c r="G283" s="4" t="s">
        <v>2957</v>
      </c>
      <c r="H283" s="11">
        <v>45474</v>
      </c>
      <c r="I283" s="3">
        <v>56799</v>
      </c>
      <c r="J283" s="12">
        <v>28856</v>
      </c>
      <c r="K283" s="12">
        <v>40138</v>
      </c>
      <c r="L283" s="3"/>
      <c r="M283" s="5" t="s">
        <v>3040</v>
      </c>
    </row>
    <row r="284" spans="1:13" ht="18" customHeight="1" x14ac:dyDescent="0.25">
      <c r="A284" s="10">
        <v>357923</v>
      </c>
      <c r="B284" s="4" t="s">
        <v>73</v>
      </c>
      <c r="D284" s="3">
        <v>1605350</v>
      </c>
      <c r="E284" s="5" t="s">
        <v>371</v>
      </c>
      <c r="F284" s="4" t="s">
        <v>2975</v>
      </c>
      <c r="G284" s="4" t="s">
        <v>2953</v>
      </c>
      <c r="H284" s="11">
        <v>45474</v>
      </c>
      <c r="I284" s="3">
        <v>81298</v>
      </c>
      <c r="J284" s="12">
        <v>29221</v>
      </c>
      <c r="K284" s="12">
        <v>38650</v>
      </c>
      <c r="L284" s="3"/>
      <c r="M284" s="5" t="s">
        <v>2995</v>
      </c>
    </row>
    <row r="285" spans="1:13" ht="18" customHeight="1" x14ac:dyDescent="0.25">
      <c r="A285" s="10">
        <v>433733</v>
      </c>
      <c r="B285" s="4" t="s">
        <v>73</v>
      </c>
      <c r="D285" s="3">
        <v>2206829</v>
      </c>
      <c r="E285" s="5" t="s">
        <v>372</v>
      </c>
      <c r="F285" s="4" t="s">
        <v>2975</v>
      </c>
      <c r="G285" s="4" t="s">
        <v>2956</v>
      </c>
      <c r="H285" s="11">
        <v>45474</v>
      </c>
      <c r="I285" s="3">
        <v>61147</v>
      </c>
      <c r="J285" s="12">
        <v>29952</v>
      </c>
      <c r="K285" s="12">
        <v>40909</v>
      </c>
      <c r="L285" s="3"/>
      <c r="M285" s="5" t="s">
        <v>3026</v>
      </c>
    </row>
    <row r="286" spans="1:13" ht="18" customHeight="1" x14ac:dyDescent="0.25">
      <c r="A286" s="10">
        <v>274636</v>
      </c>
      <c r="B286" s="4" t="s">
        <v>73</v>
      </c>
      <c r="D286" s="3">
        <v>2138114</v>
      </c>
      <c r="E286" s="5" t="s">
        <v>373</v>
      </c>
      <c r="F286" s="4" t="s">
        <v>2975</v>
      </c>
      <c r="G286" s="4" t="s">
        <v>2954</v>
      </c>
      <c r="H286" s="11">
        <v>45474</v>
      </c>
      <c r="I286" s="3">
        <v>52267</v>
      </c>
      <c r="J286" s="12">
        <v>28126</v>
      </c>
      <c r="K286" s="12">
        <v>40463</v>
      </c>
      <c r="L286" s="3"/>
      <c r="M286" s="5" t="s">
        <v>3002</v>
      </c>
    </row>
    <row r="287" spans="1:13" ht="18" customHeight="1" x14ac:dyDescent="0.25">
      <c r="A287" s="10">
        <v>267328</v>
      </c>
      <c r="B287" s="4" t="s">
        <v>73</v>
      </c>
      <c r="D287" s="3">
        <v>1164978</v>
      </c>
      <c r="E287" s="5" t="s">
        <v>374</v>
      </c>
      <c r="F287" s="4" t="s">
        <v>2975</v>
      </c>
      <c r="G287" s="4" t="s">
        <v>2955</v>
      </c>
      <c r="H287" s="11">
        <v>45474</v>
      </c>
      <c r="I287" s="3">
        <v>86924</v>
      </c>
      <c r="J287" s="12">
        <v>27395</v>
      </c>
      <c r="K287" s="12">
        <v>35464</v>
      </c>
      <c r="L287" s="3"/>
      <c r="M287" s="5" t="s">
        <v>3074</v>
      </c>
    </row>
    <row r="288" spans="1:13" ht="18" customHeight="1" x14ac:dyDescent="0.25">
      <c r="A288" s="10">
        <v>267334</v>
      </c>
      <c r="B288" s="4" t="s">
        <v>73</v>
      </c>
      <c r="D288" s="3">
        <v>1165080</v>
      </c>
      <c r="E288" s="5" t="s">
        <v>375</v>
      </c>
      <c r="F288" s="4" t="s">
        <v>2975</v>
      </c>
      <c r="G288" s="4" t="s">
        <v>2955</v>
      </c>
      <c r="H288" s="11">
        <v>45474</v>
      </c>
      <c r="I288" s="3">
        <v>86924</v>
      </c>
      <c r="J288" s="12">
        <v>27030</v>
      </c>
      <c r="K288" s="12">
        <v>35464</v>
      </c>
      <c r="L288" s="3"/>
      <c r="M288" s="5" t="s">
        <v>3018</v>
      </c>
    </row>
    <row r="289" spans="1:13" ht="18" customHeight="1" x14ac:dyDescent="0.25">
      <c r="A289" s="10">
        <v>246172</v>
      </c>
      <c r="B289" s="4" t="s">
        <v>73</v>
      </c>
      <c r="D289" s="3">
        <v>1278654</v>
      </c>
      <c r="E289" s="5" t="s">
        <v>376</v>
      </c>
      <c r="F289" s="4" t="s">
        <v>2975</v>
      </c>
      <c r="G289" s="4" t="s">
        <v>0</v>
      </c>
      <c r="H289" s="11">
        <v>45474</v>
      </c>
      <c r="I289" s="3">
        <v>103631</v>
      </c>
      <c r="J289" s="12">
        <v>26299</v>
      </c>
      <c r="K289" s="12">
        <v>35420</v>
      </c>
      <c r="L289" s="3"/>
      <c r="M289" s="5" t="s">
        <v>3018</v>
      </c>
    </row>
    <row r="290" spans="1:13" ht="18" customHeight="1" x14ac:dyDescent="0.25">
      <c r="A290" s="10">
        <v>273010</v>
      </c>
      <c r="B290" s="4" t="s">
        <v>73</v>
      </c>
      <c r="D290" s="3">
        <v>2085010</v>
      </c>
      <c r="E290" s="5" t="s">
        <v>377</v>
      </c>
      <c r="F290" s="4" t="s">
        <v>2975</v>
      </c>
      <c r="G290" s="4" t="s">
        <v>2952</v>
      </c>
      <c r="H290" s="11">
        <v>45474</v>
      </c>
      <c r="I290" s="3">
        <v>73388</v>
      </c>
      <c r="J290" s="12">
        <v>27760</v>
      </c>
      <c r="K290" s="12">
        <v>39425</v>
      </c>
      <c r="L290" s="3"/>
      <c r="M290" s="5" t="s">
        <v>2995</v>
      </c>
    </row>
    <row r="291" spans="1:13" ht="18" customHeight="1" x14ac:dyDescent="0.25">
      <c r="A291" s="10">
        <v>19504</v>
      </c>
      <c r="B291" s="4" t="s">
        <v>73</v>
      </c>
      <c r="D291" s="3">
        <v>1181494</v>
      </c>
      <c r="E291" s="5" t="s">
        <v>378</v>
      </c>
      <c r="F291" s="4" t="s">
        <v>2975</v>
      </c>
      <c r="G291" s="4" t="s">
        <v>2953</v>
      </c>
      <c r="H291" s="11">
        <v>45474</v>
      </c>
      <c r="I291" s="3">
        <v>82478</v>
      </c>
      <c r="J291" s="12">
        <v>23012</v>
      </c>
      <c r="K291" s="12">
        <v>32942</v>
      </c>
      <c r="L291" s="3" t="s">
        <v>63</v>
      </c>
      <c r="M291" s="5" t="s">
        <v>2995</v>
      </c>
    </row>
    <row r="292" spans="1:13" ht="18" customHeight="1" x14ac:dyDescent="0.25">
      <c r="A292" s="10">
        <v>38011</v>
      </c>
      <c r="B292" s="4" t="s">
        <v>73</v>
      </c>
      <c r="D292" s="3">
        <v>1171953</v>
      </c>
      <c r="E292" s="5" t="s">
        <v>379</v>
      </c>
      <c r="F292" s="4" t="s">
        <v>2975</v>
      </c>
      <c r="G292" s="4" t="s">
        <v>2963</v>
      </c>
      <c r="H292" s="11">
        <v>45474</v>
      </c>
      <c r="I292" s="3">
        <v>98635</v>
      </c>
      <c r="J292" s="12">
        <v>25569</v>
      </c>
      <c r="K292" s="12">
        <v>33864</v>
      </c>
      <c r="L292" s="3"/>
      <c r="M292" s="5" t="s">
        <v>3027</v>
      </c>
    </row>
    <row r="293" spans="1:13" ht="18" customHeight="1" x14ac:dyDescent="0.25">
      <c r="A293" s="10">
        <v>273013</v>
      </c>
      <c r="B293" s="4" t="s">
        <v>73</v>
      </c>
      <c r="D293" s="3">
        <v>2085013</v>
      </c>
      <c r="E293" s="5" t="s">
        <v>380</v>
      </c>
      <c r="F293" s="4" t="s">
        <v>2975</v>
      </c>
      <c r="G293" s="4" t="s">
        <v>2952</v>
      </c>
      <c r="H293" s="11">
        <v>45474</v>
      </c>
      <c r="I293" s="3">
        <v>73388</v>
      </c>
      <c r="J293" s="12">
        <v>29221</v>
      </c>
      <c r="K293" s="12">
        <v>39425</v>
      </c>
      <c r="L293" s="3"/>
      <c r="M293" s="5" t="s">
        <v>3050</v>
      </c>
    </row>
    <row r="294" spans="1:13" ht="18" customHeight="1" x14ac:dyDescent="0.25">
      <c r="A294" s="10">
        <v>113051</v>
      </c>
      <c r="B294" s="4" t="s">
        <v>73</v>
      </c>
      <c r="D294" s="3">
        <v>1178775</v>
      </c>
      <c r="E294" s="5" t="s">
        <v>381</v>
      </c>
      <c r="F294" s="4" t="s">
        <v>2975</v>
      </c>
      <c r="G294" s="4" t="s">
        <v>2961</v>
      </c>
      <c r="H294" s="11">
        <v>45474</v>
      </c>
      <c r="I294" s="3">
        <v>94214</v>
      </c>
      <c r="J294" s="12">
        <v>27030</v>
      </c>
      <c r="K294" s="12">
        <v>34269</v>
      </c>
      <c r="L294" s="3"/>
      <c r="M294" s="5" t="s">
        <v>3019</v>
      </c>
    </row>
    <row r="295" spans="1:13" ht="18" customHeight="1" x14ac:dyDescent="0.25">
      <c r="A295" s="10">
        <v>26849</v>
      </c>
      <c r="B295" s="4" t="s">
        <v>73</v>
      </c>
      <c r="D295" s="3">
        <v>1170964</v>
      </c>
      <c r="E295" s="5" t="s">
        <v>382</v>
      </c>
      <c r="F295" s="4" t="s">
        <v>2975</v>
      </c>
      <c r="G295" s="4" t="s">
        <v>2958</v>
      </c>
      <c r="H295" s="11">
        <v>45474</v>
      </c>
      <c r="I295" s="3">
        <v>121811</v>
      </c>
      <c r="J295" s="12">
        <v>21916</v>
      </c>
      <c r="K295" s="12">
        <v>33475</v>
      </c>
      <c r="L295" s="3" t="s">
        <v>63</v>
      </c>
      <c r="M295" s="5" t="s">
        <v>3006</v>
      </c>
    </row>
    <row r="296" spans="1:13" ht="18" customHeight="1" x14ac:dyDescent="0.25">
      <c r="A296" s="10">
        <v>34854</v>
      </c>
      <c r="B296" s="4" t="s">
        <v>73</v>
      </c>
      <c r="D296" s="3">
        <v>1184220</v>
      </c>
      <c r="E296" s="5" t="s">
        <v>383</v>
      </c>
      <c r="F296" s="4" t="s">
        <v>2975</v>
      </c>
      <c r="G296" s="4" t="s">
        <v>2963</v>
      </c>
      <c r="H296" s="11">
        <v>45474</v>
      </c>
      <c r="I296" s="3">
        <v>86465</v>
      </c>
      <c r="J296" s="12">
        <v>20456</v>
      </c>
      <c r="K296" s="12">
        <v>33530</v>
      </c>
      <c r="L296" s="3" t="s">
        <v>63</v>
      </c>
      <c r="M296" s="5" t="s">
        <v>3054</v>
      </c>
    </row>
    <row r="297" spans="1:13" ht="18" customHeight="1" x14ac:dyDescent="0.25">
      <c r="A297" s="10">
        <v>267293</v>
      </c>
      <c r="B297" s="4" t="s">
        <v>73</v>
      </c>
      <c r="D297" s="3">
        <v>1161600</v>
      </c>
      <c r="E297" s="5" t="s">
        <v>384</v>
      </c>
      <c r="F297" s="4" t="s">
        <v>2975</v>
      </c>
      <c r="G297" s="4" t="s">
        <v>0</v>
      </c>
      <c r="H297" s="11">
        <v>45474</v>
      </c>
      <c r="I297" s="3">
        <v>103631</v>
      </c>
      <c r="J297" s="12">
        <v>25569</v>
      </c>
      <c r="K297" s="12">
        <v>35774</v>
      </c>
      <c r="L297" s="3"/>
      <c r="M297" s="5" t="s">
        <v>3047</v>
      </c>
    </row>
    <row r="298" spans="1:13" ht="18" customHeight="1" x14ac:dyDescent="0.25">
      <c r="A298" s="10">
        <v>18252</v>
      </c>
      <c r="B298" s="4" t="s">
        <v>73</v>
      </c>
      <c r="D298" s="3">
        <v>1184348</v>
      </c>
      <c r="E298" s="5" t="s">
        <v>385</v>
      </c>
      <c r="F298" s="4" t="s">
        <v>2975</v>
      </c>
      <c r="G298" s="4" t="s">
        <v>2960</v>
      </c>
      <c r="H298" s="11">
        <v>45474</v>
      </c>
      <c r="I298" s="3">
        <v>109613</v>
      </c>
      <c r="J298" s="12">
        <v>24931</v>
      </c>
      <c r="K298" s="12">
        <v>32784</v>
      </c>
      <c r="L298" s="3" t="s">
        <v>64</v>
      </c>
      <c r="M298" s="5" t="s">
        <v>3009</v>
      </c>
    </row>
    <row r="299" spans="1:13" ht="18" customHeight="1" x14ac:dyDescent="0.25">
      <c r="A299" s="10">
        <v>264102</v>
      </c>
      <c r="B299" s="4" t="s">
        <v>73</v>
      </c>
      <c r="D299" s="3">
        <v>1175810</v>
      </c>
      <c r="E299" s="5" t="s">
        <v>386</v>
      </c>
      <c r="F299" s="4" t="s">
        <v>2975</v>
      </c>
      <c r="G299" s="4" t="s">
        <v>2955</v>
      </c>
      <c r="H299" s="11">
        <v>45474</v>
      </c>
      <c r="I299" s="3">
        <v>85697</v>
      </c>
      <c r="J299" s="12">
        <v>26299</v>
      </c>
      <c r="K299" s="12">
        <v>35043</v>
      </c>
      <c r="L299" s="3"/>
      <c r="M299" s="5" t="s">
        <v>3025</v>
      </c>
    </row>
    <row r="300" spans="1:13" ht="18" customHeight="1" x14ac:dyDescent="0.25">
      <c r="A300" s="10">
        <v>248675</v>
      </c>
      <c r="B300" s="4" t="s">
        <v>73</v>
      </c>
      <c r="D300" s="3">
        <v>1282855</v>
      </c>
      <c r="E300" s="5" t="s">
        <v>387</v>
      </c>
      <c r="F300" s="4" t="s">
        <v>2975</v>
      </c>
      <c r="G300" s="4" t="s">
        <v>2953</v>
      </c>
      <c r="H300" s="11">
        <v>45474</v>
      </c>
      <c r="I300" s="3">
        <v>83658</v>
      </c>
      <c r="J300" s="12">
        <v>27030</v>
      </c>
      <c r="K300" s="12">
        <v>35779</v>
      </c>
      <c r="L300" s="3"/>
      <c r="M300" s="5" t="s">
        <v>3026</v>
      </c>
    </row>
    <row r="301" spans="1:13" ht="18" customHeight="1" x14ac:dyDescent="0.25">
      <c r="A301" s="10">
        <v>369739</v>
      </c>
      <c r="B301" s="4" t="s">
        <v>73</v>
      </c>
      <c r="D301" s="3">
        <v>1197520</v>
      </c>
      <c r="E301" s="5" t="s">
        <v>388</v>
      </c>
      <c r="F301" s="4" t="s">
        <v>2975</v>
      </c>
      <c r="G301" s="4" t="s">
        <v>2961</v>
      </c>
      <c r="H301" s="11">
        <v>45474</v>
      </c>
      <c r="I301" s="3">
        <v>94214</v>
      </c>
      <c r="J301" s="12">
        <v>25569</v>
      </c>
      <c r="K301" s="12">
        <v>34662</v>
      </c>
      <c r="L301" s="3"/>
      <c r="M301" s="5" t="s">
        <v>3075</v>
      </c>
    </row>
    <row r="302" spans="1:13" ht="18" customHeight="1" x14ac:dyDescent="0.25">
      <c r="A302" s="10">
        <v>26456</v>
      </c>
      <c r="B302" s="4" t="s">
        <v>73</v>
      </c>
      <c r="D302" s="3">
        <v>1166591</v>
      </c>
      <c r="E302" s="5" t="s">
        <v>389</v>
      </c>
      <c r="F302" s="4" t="s">
        <v>2975</v>
      </c>
      <c r="G302" s="4" t="s">
        <v>2960</v>
      </c>
      <c r="H302" s="11">
        <v>45474</v>
      </c>
      <c r="I302" s="3">
        <v>109613</v>
      </c>
      <c r="J302" s="12">
        <v>24838</v>
      </c>
      <c r="K302" s="12">
        <v>33217</v>
      </c>
      <c r="L302" s="3"/>
      <c r="M302" s="5" t="s">
        <v>3007</v>
      </c>
    </row>
    <row r="303" spans="1:13" ht="18" customHeight="1" x14ac:dyDescent="0.25">
      <c r="A303" s="10">
        <v>369751</v>
      </c>
      <c r="B303" s="4" t="s">
        <v>73</v>
      </c>
      <c r="D303" s="3">
        <v>1206306</v>
      </c>
      <c r="E303" s="5" t="s">
        <v>390</v>
      </c>
      <c r="F303" s="4" t="s">
        <v>2975</v>
      </c>
      <c r="G303" s="4" t="s">
        <v>2952</v>
      </c>
      <c r="H303" s="11">
        <v>45474</v>
      </c>
      <c r="I303" s="3">
        <v>71880</v>
      </c>
      <c r="J303" s="12">
        <v>28491</v>
      </c>
      <c r="K303" s="12">
        <v>35779</v>
      </c>
      <c r="L303" s="3"/>
      <c r="M303" s="5" t="s">
        <v>3025</v>
      </c>
    </row>
    <row r="304" spans="1:13" ht="18" customHeight="1" x14ac:dyDescent="0.25">
      <c r="A304" s="10">
        <v>433824</v>
      </c>
      <c r="B304" s="4" t="s">
        <v>73</v>
      </c>
      <c r="D304" s="3">
        <v>2206917</v>
      </c>
      <c r="E304" s="5" t="s">
        <v>391</v>
      </c>
      <c r="F304" s="4" t="s">
        <v>2975</v>
      </c>
      <c r="G304" s="4" t="s">
        <v>2954</v>
      </c>
      <c r="H304" s="11">
        <v>45474</v>
      </c>
      <c r="I304" s="3">
        <v>49427</v>
      </c>
      <c r="J304" s="12">
        <v>28126</v>
      </c>
      <c r="K304" s="12">
        <v>40909</v>
      </c>
      <c r="L304" s="3"/>
      <c r="M304" s="5" t="s">
        <v>3059</v>
      </c>
    </row>
    <row r="305" spans="1:13" ht="18" customHeight="1" x14ac:dyDescent="0.25">
      <c r="A305" s="10">
        <v>39231</v>
      </c>
      <c r="B305" s="4" t="s">
        <v>73</v>
      </c>
      <c r="D305" s="3">
        <v>1176056</v>
      </c>
      <c r="E305" s="5" t="s">
        <v>392</v>
      </c>
      <c r="F305" s="4" t="s">
        <v>2975</v>
      </c>
      <c r="G305" s="4" t="s">
        <v>2963</v>
      </c>
      <c r="H305" s="11">
        <v>45474</v>
      </c>
      <c r="I305" s="3">
        <v>98635</v>
      </c>
      <c r="J305" s="12">
        <v>25934</v>
      </c>
      <c r="K305" s="12">
        <v>33895</v>
      </c>
      <c r="L305" s="3"/>
      <c r="M305" s="5" t="s">
        <v>3007</v>
      </c>
    </row>
    <row r="306" spans="1:13" ht="18" customHeight="1" x14ac:dyDescent="0.25">
      <c r="A306" s="10">
        <v>131017</v>
      </c>
      <c r="B306" s="4" t="s">
        <v>73</v>
      </c>
      <c r="D306" s="3">
        <v>1184591</v>
      </c>
      <c r="E306" s="5" t="s">
        <v>393</v>
      </c>
      <c r="F306" s="4" t="s">
        <v>2975</v>
      </c>
      <c r="G306" s="4" t="s">
        <v>2961</v>
      </c>
      <c r="H306" s="11">
        <v>45474</v>
      </c>
      <c r="I306" s="3">
        <v>94214</v>
      </c>
      <c r="J306" s="12">
        <v>25934</v>
      </c>
      <c r="K306" s="12">
        <v>34660</v>
      </c>
      <c r="L306" s="3"/>
      <c r="M306" s="5" t="s">
        <v>3072</v>
      </c>
    </row>
    <row r="307" spans="1:13" ht="18" customHeight="1" x14ac:dyDescent="0.25">
      <c r="A307" s="10">
        <v>113737</v>
      </c>
      <c r="B307" s="4" t="s">
        <v>73</v>
      </c>
      <c r="D307" s="3">
        <v>1194665</v>
      </c>
      <c r="E307" s="5" t="s">
        <v>394</v>
      </c>
      <c r="F307" s="4" t="s">
        <v>2975</v>
      </c>
      <c r="G307" s="4" t="s">
        <v>2963</v>
      </c>
      <c r="H307" s="11">
        <v>45474</v>
      </c>
      <c r="I307" s="3">
        <v>104843</v>
      </c>
      <c r="J307" s="12">
        <v>21916</v>
      </c>
      <c r="K307" s="12">
        <v>34323</v>
      </c>
      <c r="L307" s="3" t="s">
        <v>63</v>
      </c>
      <c r="M307" s="5" t="s">
        <v>2990</v>
      </c>
    </row>
    <row r="308" spans="1:13" ht="18" customHeight="1" x14ac:dyDescent="0.25">
      <c r="A308" s="10">
        <v>34606</v>
      </c>
      <c r="B308" s="4" t="s">
        <v>73</v>
      </c>
      <c r="D308" s="3">
        <v>1181277</v>
      </c>
      <c r="E308" s="5" t="s">
        <v>395</v>
      </c>
      <c r="F308" s="4" t="s">
        <v>2975</v>
      </c>
      <c r="G308" s="4" t="s">
        <v>2963</v>
      </c>
      <c r="H308" s="11">
        <v>45474</v>
      </c>
      <c r="I308" s="3">
        <v>98635</v>
      </c>
      <c r="J308" s="12">
        <v>22282</v>
      </c>
      <c r="K308" s="12">
        <v>33523</v>
      </c>
      <c r="L308" s="3" t="s">
        <v>63</v>
      </c>
      <c r="M308" s="5" t="s">
        <v>3050</v>
      </c>
    </row>
    <row r="309" spans="1:13" ht="18" customHeight="1" x14ac:dyDescent="0.25">
      <c r="A309" s="10">
        <v>637</v>
      </c>
      <c r="B309" s="4" t="s">
        <v>73</v>
      </c>
      <c r="D309" s="3">
        <v>1174067</v>
      </c>
      <c r="E309" s="5" t="s">
        <v>396</v>
      </c>
      <c r="F309" s="4" t="s">
        <v>2975</v>
      </c>
      <c r="G309" s="4" t="s">
        <v>0</v>
      </c>
      <c r="H309" s="11">
        <v>45474</v>
      </c>
      <c r="I309" s="3">
        <v>81632</v>
      </c>
      <c r="J309" s="12">
        <v>21916</v>
      </c>
      <c r="K309" s="12">
        <v>29605</v>
      </c>
      <c r="L309" s="3" t="s">
        <v>3109</v>
      </c>
      <c r="M309" s="5" t="s">
        <v>2990</v>
      </c>
    </row>
    <row r="310" spans="1:13" ht="18" customHeight="1" x14ac:dyDescent="0.25">
      <c r="A310" s="10">
        <v>138590</v>
      </c>
      <c r="B310" s="4" t="s">
        <v>73</v>
      </c>
      <c r="D310" s="3">
        <v>1161992</v>
      </c>
      <c r="E310" s="5" t="s">
        <v>397</v>
      </c>
      <c r="F310" s="4" t="s">
        <v>2975</v>
      </c>
      <c r="G310" s="4" t="s">
        <v>2961</v>
      </c>
      <c r="H310" s="11">
        <v>45474</v>
      </c>
      <c r="I310" s="3">
        <v>95502</v>
      </c>
      <c r="J310" s="12">
        <v>24838</v>
      </c>
      <c r="K310" s="12">
        <v>34641</v>
      </c>
      <c r="L310" s="3"/>
      <c r="M310" s="5" t="s">
        <v>3063</v>
      </c>
    </row>
    <row r="311" spans="1:13" ht="18" customHeight="1" x14ac:dyDescent="0.25">
      <c r="A311" s="10">
        <v>112284</v>
      </c>
      <c r="B311" s="4" t="s">
        <v>73</v>
      </c>
      <c r="D311" s="3">
        <v>1179724</v>
      </c>
      <c r="E311" s="5" t="s">
        <v>398</v>
      </c>
      <c r="F311" s="4" t="s">
        <v>2975</v>
      </c>
      <c r="G311" s="4" t="s">
        <v>2960</v>
      </c>
      <c r="H311" s="11">
        <v>45474</v>
      </c>
      <c r="I311" s="3">
        <v>115277</v>
      </c>
      <c r="J311" s="12">
        <v>24473</v>
      </c>
      <c r="K311" s="12">
        <v>34260</v>
      </c>
      <c r="L311" s="3"/>
      <c r="M311" s="5" t="s">
        <v>3044</v>
      </c>
    </row>
    <row r="312" spans="1:13" ht="18" customHeight="1" x14ac:dyDescent="0.25">
      <c r="A312" s="10">
        <v>110975</v>
      </c>
      <c r="B312" s="4" t="s">
        <v>73</v>
      </c>
      <c r="D312" s="3">
        <v>1178740</v>
      </c>
      <c r="E312" s="5" t="s">
        <v>399</v>
      </c>
      <c r="F312" s="4" t="s">
        <v>2975</v>
      </c>
      <c r="G312" s="4" t="s">
        <v>2961</v>
      </c>
      <c r="H312" s="11">
        <v>45474</v>
      </c>
      <c r="I312" s="3">
        <v>94214</v>
      </c>
      <c r="J312" s="12">
        <v>25204</v>
      </c>
      <c r="K312" s="12">
        <v>33958</v>
      </c>
      <c r="L312" s="3"/>
      <c r="M312" s="5" t="s">
        <v>3039</v>
      </c>
    </row>
    <row r="313" spans="1:13" ht="18" customHeight="1" x14ac:dyDescent="0.25">
      <c r="A313" s="10">
        <v>34605</v>
      </c>
      <c r="B313" s="4" t="s">
        <v>73</v>
      </c>
      <c r="D313" s="3">
        <v>1188603</v>
      </c>
      <c r="E313" s="5" t="s">
        <v>400</v>
      </c>
      <c r="F313" s="4" t="s">
        <v>2975</v>
      </c>
      <c r="G313" s="4" t="s">
        <v>0</v>
      </c>
      <c r="H313" s="11">
        <v>45474</v>
      </c>
      <c r="I313" s="3">
        <v>100743</v>
      </c>
      <c r="J313" s="12">
        <v>24838</v>
      </c>
      <c r="K313" s="12">
        <v>33523</v>
      </c>
      <c r="L313" s="3"/>
      <c r="M313" s="5" t="s">
        <v>3064</v>
      </c>
    </row>
    <row r="314" spans="1:13" ht="18" customHeight="1" x14ac:dyDescent="0.25">
      <c r="A314" s="10">
        <v>112287</v>
      </c>
      <c r="B314" s="4" t="s">
        <v>73</v>
      </c>
      <c r="D314" s="3">
        <v>1169850</v>
      </c>
      <c r="E314" s="5" t="s">
        <v>401</v>
      </c>
      <c r="F314" s="4" t="s">
        <v>2975</v>
      </c>
      <c r="G314" s="4" t="s">
        <v>2961</v>
      </c>
      <c r="H314" s="11">
        <v>45474</v>
      </c>
      <c r="I314" s="3">
        <v>94214</v>
      </c>
      <c r="J314" s="12">
        <v>24838</v>
      </c>
      <c r="K314" s="12">
        <v>33970</v>
      </c>
      <c r="L314" s="3"/>
      <c r="M314" s="5" t="s">
        <v>3047</v>
      </c>
    </row>
    <row r="315" spans="1:13" ht="18" customHeight="1" x14ac:dyDescent="0.25">
      <c r="A315" s="10">
        <v>132644</v>
      </c>
      <c r="B315" s="4" t="s">
        <v>73</v>
      </c>
      <c r="D315" s="3">
        <v>1170487</v>
      </c>
      <c r="E315" s="5" t="s">
        <v>402</v>
      </c>
      <c r="F315" s="4" t="s">
        <v>2975</v>
      </c>
      <c r="G315" s="4" t="s">
        <v>2961</v>
      </c>
      <c r="H315" s="11">
        <v>45474</v>
      </c>
      <c r="I315" s="3">
        <v>95502</v>
      </c>
      <c r="J315" s="12">
        <v>25569</v>
      </c>
      <c r="K315" s="12">
        <v>34648</v>
      </c>
      <c r="L315" s="3"/>
      <c r="M315" s="5" t="s">
        <v>3003</v>
      </c>
    </row>
    <row r="316" spans="1:13" ht="18" customHeight="1" x14ac:dyDescent="0.25">
      <c r="A316" s="10">
        <v>26458</v>
      </c>
      <c r="B316" s="4" t="s">
        <v>73</v>
      </c>
      <c r="D316" s="3">
        <v>1171532</v>
      </c>
      <c r="E316" s="5" t="s">
        <v>403</v>
      </c>
      <c r="F316" s="4" t="s">
        <v>2975</v>
      </c>
      <c r="G316" s="4" t="s">
        <v>0</v>
      </c>
      <c r="H316" s="11">
        <v>45474</v>
      </c>
      <c r="I316" s="3">
        <v>103631</v>
      </c>
      <c r="J316" s="12">
        <v>24838</v>
      </c>
      <c r="K316" s="12">
        <v>33215</v>
      </c>
      <c r="L316" s="3"/>
      <c r="M316" s="5" t="s">
        <v>3051</v>
      </c>
    </row>
    <row r="317" spans="1:13" ht="18" customHeight="1" x14ac:dyDescent="0.25">
      <c r="A317" s="10">
        <v>433834</v>
      </c>
      <c r="B317" s="4" t="s">
        <v>73</v>
      </c>
      <c r="D317" s="3">
        <v>2206925</v>
      </c>
      <c r="E317" s="5" t="s">
        <v>404</v>
      </c>
      <c r="F317" s="4" t="s">
        <v>2975</v>
      </c>
      <c r="G317" s="4" t="s">
        <v>2956</v>
      </c>
      <c r="H317" s="11">
        <v>45474</v>
      </c>
      <c r="I317" s="3">
        <v>61147</v>
      </c>
      <c r="J317" s="12">
        <v>27395</v>
      </c>
      <c r="K317" s="12">
        <v>40909</v>
      </c>
      <c r="L317" s="3"/>
      <c r="M317" s="5" t="s">
        <v>3076</v>
      </c>
    </row>
    <row r="318" spans="1:13" ht="18" customHeight="1" x14ac:dyDescent="0.25">
      <c r="A318" s="10">
        <v>252240</v>
      </c>
      <c r="B318" s="4" t="s">
        <v>73</v>
      </c>
      <c r="D318" s="3">
        <v>1474243</v>
      </c>
      <c r="E318" s="5" t="s">
        <v>405</v>
      </c>
      <c r="F318" s="4" t="s">
        <v>2975</v>
      </c>
      <c r="G318" s="4" t="s">
        <v>2961</v>
      </c>
      <c r="H318" s="11">
        <v>45474</v>
      </c>
      <c r="I318" s="3">
        <v>78443</v>
      </c>
      <c r="J318" s="12">
        <v>26665</v>
      </c>
      <c r="K318" s="12">
        <v>36857</v>
      </c>
      <c r="L318" s="3"/>
      <c r="M318" s="5" t="s">
        <v>3033</v>
      </c>
    </row>
    <row r="319" spans="1:13" ht="18" customHeight="1" x14ac:dyDescent="0.25">
      <c r="A319" s="10">
        <v>269931</v>
      </c>
      <c r="B319" s="4" t="s">
        <v>73</v>
      </c>
      <c r="D319" s="3">
        <v>1432512</v>
      </c>
      <c r="E319" s="5" t="s">
        <v>406</v>
      </c>
      <c r="F319" s="4" t="s">
        <v>2975</v>
      </c>
      <c r="G319" s="4" t="s">
        <v>2963</v>
      </c>
      <c r="H319" s="11">
        <v>45474</v>
      </c>
      <c r="I319" s="3">
        <v>98635</v>
      </c>
      <c r="J319" s="12">
        <v>25204</v>
      </c>
      <c r="K319" s="12">
        <v>36495</v>
      </c>
      <c r="L319" s="3"/>
      <c r="M319" s="5" t="s">
        <v>3077</v>
      </c>
    </row>
    <row r="320" spans="1:13" ht="18" customHeight="1" x14ac:dyDescent="0.25">
      <c r="A320" s="10">
        <v>369791</v>
      </c>
      <c r="B320" s="4" t="s">
        <v>73</v>
      </c>
      <c r="D320" s="3">
        <v>1191293</v>
      </c>
      <c r="E320" s="5" t="s">
        <v>407</v>
      </c>
      <c r="F320" s="4" t="s">
        <v>2975</v>
      </c>
      <c r="G320" s="4" t="s">
        <v>2955</v>
      </c>
      <c r="H320" s="11">
        <v>45474</v>
      </c>
      <c r="I320" s="3">
        <v>85697</v>
      </c>
      <c r="J320" s="12">
        <v>26299</v>
      </c>
      <c r="K320" s="12">
        <v>35037</v>
      </c>
      <c r="L320" s="3"/>
      <c r="M320" s="5" t="s">
        <v>3030</v>
      </c>
    </row>
    <row r="321" spans="1:13" ht="18" customHeight="1" x14ac:dyDescent="0.25">
      <c r="A321" s="10">
        <v>130967</v>
      </c>
      <c r="B321" s="4" t="s">
        <v>73</v>
      </c>
      <c r="D321" s="3">
        <v>1185799</v>
      </c>
      <c r="E321" s="5" t="s">
        <v>408</v>
      </c>
      <c r="F321" s="4" t="s">
        <v>2975</v>
      </c>
      <c r="G321" s="4" t="s">
        <v>2961</v>
      </c>
      <c r="H321" s="11">
        <v>45474</v>
      </c>
      <c r="I321" s="3">
        <v>94214</v>
      </c>
      <c r="J321" s="12">
        <v>26665</v>
      </c>
      <c r="K321" s="12">
        <v>34660</v>
      </c>
      <c r="L321" s="3"/>
      <c r="M321" s="5" t="s">
        <v>3045</v>
      </c>
    </row>
    <row r="322" spans="1:13" ht="18" customHeight="1" x14ac:dyDescent="0.25">
      <c r="A322" s="10">
        <v>130899</v>
      </c>
      <c r="B322" s="4" t="s">
        <v>73</v>
      </c>
      <c r="D322" s="3">
        <v>1170913</v>
      </c>
      <c r="E322" s="5" t="s">
        <v>410</v>
      </c>
      <c r="F322" s="4" t="s">
        <v>2975</v>
      </c>
      <c r="G322" s="4" t="s">
        <v>2961</v>
      </c>
      <c r="H322" s="11">
        <v>45474</v>
      </c>
      <c r="I322" s="3">
        <v>94214</v>
      </c>
      <c r="J322" s="12">
        <v>26299</v>
      </c>
      <c r="K322" s="12">
        <v>34646</v>
      </c>
      <c r="L322" s="3"/>
      <c r="M322" s="5" t="s">
        <v>3078</v>
      </c>
    </row>
    <row r="323" spans="1:13" ht="18" customHeight="1" x14ac:dyDescent="0.25">
      <c r="A323" s="10">
        <v>112826</v>
      </c>
      <c r="B323" s="4" t="s">
        <v>73</v>
      </c>
      <c r="D323" s="3">
        <v>1168621</v>
      </c>
      <c r="E323" s="5" t="s">
        <v>409</v>
      </c>
      <c r="F323" s="4" t="s">
        <v>2975</v>
      </c>
      <c r="G323" s="4" t="s">
        <v>2961</v>
      </c>
      <c r="H323" s="11">
        <v>45474</v>
      </c>
      <c r="I323" s="3">
        <v>94214</v>
      </c>
      <c r="J323" s="12">
        <v>26299</v>
      </c>
      <c r="K323" s="12">
        <v>34273</v>
      </c>
      <c r="L323" s="3"/>
      <c r="M323" s="5" t="s">
        <v>3024</v>
      </c>
    </row>
    <row r="324" spans="1:13" ht="18" customHeight="1" x14ac:dyDescent="0.25">
      <c r="A324" s="10">
        <v>1214</v>
      </c>
      <c r="B324" s="4" t="s">
        <v>73</v>
      </c>
      <c r="D324" s="3">
        <v>1174354</v>
      </c>
      <c r="E324" s="5" t="s">
        <v>411</v>
      </c>
      <c r="F324" s="4" t="s">
        <v>2975</v>
      </c>
      <c r="G324" s="4" t="s">
        <v>2964</v>
      </c>
      <c r="H324" s="11">
        <v>45474</v>
      </c>
      <c r="I324" s="3">
        <v>126934</v>
      </c>
      <c r="J324" s="12">
        <v>21092</v>
      </c>
      <c r="K324" s="12">
        <v>31248</v>
      </c>
      <c r="L324" s="3" t="s">
        <v>3109</v>
      </c>
      <c r="M324" s="5" t="s">
        <v>2997</v>
      </c>
    </row>
    <row r="325" spans="1:13" ht="18" customHeight="1" x14ac:dyDescent="0.25">
      <c r="A325" s="10">
        <v>70301201</v>
      </c>
      <c r="B325" s="4" t="s">
        <v>73</v>
      </c>
      <c r="D325" s="3">
        <v>1197546</v>
      </c>
      <c r="E325" s="5" t="s">
        <v>412</v>
      </c>
      <c r="F325" s="4" t="s">
        <v>2975</v>
      </c>
      <c r="G325" s="4" t="s">
        <v>2961</v>
      </c>
      <c r="H325" s="11">
        <v>45474</v>
      </c>
      <c r="I325" s="3">
        <v>98720</v>
      </c>
      <c r="J325" s="12">
        <v>26299</v>
      </c>
      <c r="K325" s="12">
        <v>34298</v>
      </c>
      <c r="L325" s="3"/>
      <c r="M325" s="5" t="s">
        <v>3039</v>
      </c>
    </row>
    <row r="326" spans="1:13" ht="18" customHeight="1" x14ac:dyDescent="0.25">
      <c r="A326" s="10">
        <v>131517</v>
      </c>
      <c r="B326" s="4" t="s">
        <v>73</v>
      </c>
      <c r="D326" s="3">
        <v>1171412</v>
      </c>
      <c r="E326" s="5" t="s">
        <v>413</v>
      </c>
      <c r="F326" s="4" t="s">
        <v>2975</v>
      </c>
      <c r="G326" s="4" t="s">
        <v>2961</v>
      </c>
      <c r="H326" s="11">
        <v>45474</v>
      </c>
      <c r="I326" s="3">
        <v>94214</v>
      </c>
      <c r="J326" s="12">
        <v>25934</v>
      </c>
      <c r="K326" s="12">
        <v>34660</v>
      </c>
      <c r="L326" s="3"/>
      <c r="M326" s="5" t="s">
        <v>3079</v>
      </c>
    </row>
    <row r="327" spans="1:13" ht="18" customHeight="1" x14ac:dyDescent="0.25">
      <c r="A327" s="10">
        <v>369825</v>
      </c>
      <c r="B327" s="4" t="s">
        <v>73</v>
      </c>
      <c r="D327" s="3">
        <v>1202265</v>
      </c>
      <c r="E327" s="5" t="s">
        <v>414</v>
      </c>
      <c r="F327" s="4" t="s">
        <v>2975</v>
      </c>
      <c r="G327" s="4" t="s">
        <v>0</v>
      </c>
      <c r="H327" s="11">
        <v>45474</v>
      </c>
      <c r="I327" s="3">
        <v>100743</v>
      </c>
      <c r="J327" s="12">
        <v>25204</v>
      </c>
      <c r="K327" s="12">
        <v>33883</v>
      </c>
      <c r="L327" s="3"/>
      <c r="M327" s="5" t="s">
        <v>3014</v>
      </c>
    </row>
    <row r="328" spans="1:13" ht="18" customHeight="1" x14ac:dyDescent="0.25">
      <c r="A328" s="10">
        <v>273910</v>
      </c>
      <c r="B328" s="4" t="s">
        <v>73</v>
      </c>
      <c r="D328" s="3">
        <v>2133859</v>
      </c>
      <c r="E328" s="5" t="s">
        <v>415</v>
      </c>
      <c r="F328" s="4" t="s">
        <v>2975</v>
      </c>
      <c r="G328" s="4" t="s">
        <v>2952</v>
      </c>
      <c r="H328" s="11">
        <v>45474</v>
      </c>
      <c r="I328" s="3">
        <v>70422</v>
      </c>
      <c r="J328" s="12">
        <v>29383</v>
      </c>
      <c r="K328" s="12">
        <v>40138</v>
      </c>
      <c r="L328" s="3"/>
      <c r="M328" s="5" t="s">
        <v>3018</v>
      </c>
    </row>
    <row r="329" spans="1:13" ht="18" customHeight="1" x14ac:dyDescent="0.25">
      <c r="A329" s="10">
        <v>433870</v>
      </c>
      <c r="B329" s="4" t="s">
        <v>73</v>
      </c>
      <c r="D329" s="3">
        <v>2206959</v>
      </c>
      <c r="E329" s="5" t="s">
        <v>416</v>
      </c>
      <c r="F329" s="4" t="s">
        <v>2975</v>
      </c>
      <c r="G329" s="4" t="s">
        <v>2954</v>
      </c>
      <c r="H329" s="11">
        <v>45474</v>
      </c>
      <c r="I329" s="3">
        <v>49427</v>
      </c>
      <c r="J329" s="12">
        <v>27395</v>
      </c>
      <c r="K329" s="12">
        <v>40909</v>
      </c>
      <c r="L329" s="3"/>
      <c r="M329" s="5" t="s">
        <v>3040</v>
      </c>
    </row>
    <row r="330" spans="1:13" ht="18" customHeight="1" x14ac:dyDescent="0.25">
      <c r="A330" s="10">
        <v>270013</v>
      </c>
      <c r="B330" s="4" t="s">
        <v>73</v>
      </c>
      <c r="D330" s="3">
        <v>1433047</v>
      </c>
      <c r="E330" s="5" t="s">
        <v>417</v>
      </c>
      <c r="F330" s="4" t="s">
        <v>2975</v>
      </c>
      <c r="G330" s="4" t="s">
        <v>2963</v>
      </c>
      <c r="H330" s="11">
        <v>45474</v>
      </c>
      <c r="I330" s="3">
        <v>98635</v>
      </c>
      <c r="J330" s="12">
        <v>27395</v>
      </c>
      <c r="K330" s="12">
        <v>36516</v>
      </c>
      <c r="L330" s="3"/>
      <c r="M330" s="5" t="s">
        <v>3057</v>
      </c>
    </row>
    <row r="331" spans="1:13" ht="18" customHeight="1" x14ac:dyDescent="0.25">
      <c r="A331" s="10">
        <v>433873</v>
      </c>
      <c r="B331" s="4" t="s">
        <v>73</v>
      </c>
      <c r="D331" s="3">
        <v>2206962</v>
      </c>
      <c r="E331" s="5" t="s">
        <v>418</v>
      </c>
      <c r="F331" s="4" t="s">
        <v>2975</v>
      </c>
      <c r="G331" s="4" t="s">
        <v>2962</v>
      </c>
      <c r="H331" s="11">
        <v>45474</v>
      </c>
      <c r="I331" s="3">
        <v>46063</v>
      </c>
      <c r="J331" s="12">
        <v>27760</v>
      </c>
      <c r="K331" s="12">
        <v>40909</v>
      </c>
      <c r="L331" s="3"/>
      <c r="M331" s="5" t="s">
        <v>3041</v>
      </c>
    </row>
    <row r="332" spans="1:13" ht="18" customHeight="1" x14ac:dyDescent="0.25">
      <c r="A332" s="10">
        <v>273911</v>
      </c>
      <c r="B332" s="4" t="s">
        <v>73</v>
      </c>
      <c r="D332" s="3">
        <v>2133852</v>
      </c>
      <c r="E332" s="5" t="s">
        <v>419</v>
      </c>
      <c r="F332" s="4" t="s">
        <v>2975</v>
      </c>
      <c r="G332" s="4" t="s">
        <v>2952</v>
      </c>
      <c r="H332" s="11">
        <v>45474</v>
      </c>
      <c r="I332" s="3">
        <v>70422</v>
      </c>
      <c r="J332" s="12">
        <v>29587</v>
      </c>
      <c r="K332" s="12">
        <v>40138</v>
      </c>
      <c r="L332" s="3"/>
      <c r="M332" s="5" t="s">
        <v>2998</v>
      </c>
    </row>
    <row r="333" spans="1:13" ht="18" customHeight="1" x14ac:dyDescent="0.25">
      <c r="A333" s="10">
        <v>38741</v>
      </c>
      <c r="B333" s="4" t="s">
        <v>73</v>
      </c>
      <c r="D333" s="3">
        <v>1184367</v>
      </c>
      <c r="E333" s="5" t="s">
        <v>420</v>
      </c>
      <c r="F333" s="4" t="s">
        <v>2975</v>
      </c>
      <c r="G333" s="4" t="s">
        <v>2963</v>
      </c>
      <c r="H333" s="11">
        <v>45474</v>
      </c>
      <c r="I333" s="3">
        <v>98635</v>
      </c>
      <c r="J333" s="12">
        <v>25934</v>
      </c>
      <c r="K333" s="12">
        <v>33884</v>
      </c>
      <c r="L333" s="3"/>
      <c r="M333" s="5" t="s">
        <v>3022</v>
      </c>
    </row>
    <row r="334" spans="1:13" ht="18" customHeight="1" x14ac:dyDescent="0.25">
      <c r="A334" s="10">
        <v>71517026</v>
      </c>
      <c r="B334" s="4" t="s">
        <v>73</v>
      </c>
      <c r="D334" s="3">
        <v>2232360</v>
      </c>
      <c r="E334" s="5" t="s">
        <v>421</v>
      </c>
      <c r="F334" s="4" t="s">
        <v>2975</v>
      </c>
      <c r="G334" s="4" t="s">
        <v>2956</v>
      </c>
      <c r="H334" s="11">
        <v>45474</v>
      </c>
      <c r="I334" s="3">
        <v>61147</v>
      </c>
      <c r="J334" s="12">
        <v>29596</v>
      </c>
      <c r="K334" s="12">
        <v>40909</v>
      </c>
      <c r="L334" s="3"/>
      <c r="M334" s="5" t="s">
        <v>2990</v>
      </c>
    </row>
    <row r="335" spans="1:13" ht="18" customHeight="1" x14ac:dyDescent="0.25">
      <c r="A335" s="10">
        <v>433890</v>
      </c>
      <c r="B335" s="4" t="s">
        <v>73</v>
      </c>
      <c r="D335" s="3">
        <v>2206535</v>
      </c>
      <c r="E335" s="5" t="s">
        <v>422</v>
      </c>
      <c r="F335" s="4" t="s">
        <v>2975</v>
      </c>
      <c r="G335" s="4" t="s">
        <v>2956</v>
      </c>
      <c r="H335" s="11">
        <v>45474</v>
      </c>
      <c r="I335" s="3">
        <v>61147</v>
      </c>
      <c r="J335" s="12">
        <v>30317</v>
      </c>
      <c r="K335" s="12">
        <v>40909</v>
      </c>
      <c r="L335" s="3"/>
      <c r="M335" s="5" t="s">
        <v>3015</v>
      </c>
    </row>
    <row r="336" spans="1:13" ht="18" customHeight="1" x14ac:dyDescent="0.25">
      <c r="A336" s="10">
        <v>433891</v>
      </c>
      <c r="B336" s="4" t="s">
        <v>73</v>
      </c>
      <c r="D336" s="3">
        <v>2206536</v>
      </c>
      <c r="E336" s="5" t="s">
        <v>423</v>
      </c>
      <c r="F336" s="4" t="s">
        <v>2975</v>
      </c>
      <c r="G336" s="4" t="s">
        <v>2956</v>
      </c>
      <c r="H336" s="11">
        <v>45474</v>
      </c>
      <c r="I336" s="3">
        <v>61147</v>
      </c>
      <c r="J336" s="12">
        <v>29587</v>
      </c>
      <c r="K336" s="12">
        <v>40909</v>
      </c>
      <c r="L336" s="3"/>
      <c r="M336" s="5" t="s">
        <v>3015</v>
      </c>
    </row>
    <row r="337" spans="1:13" ht="18" customHeight="1" x14ac:dyDescent="0.25">
      <c r="A337" s="10">
        <v>273589</v>
      </c>
      <c r="B337" s="4" t="s">
        <v>73</v>
      </c>
      <c r="D337" s="3">
        <v>2099837</v>
      </c>
      <c r="E337" s="5" t="s">
        <v>424</v>
      </c>
      <c r="F337" s="4" t="s">
        <v>2975</v>
      </c>
      <c r="G337" s="4" t="s">
        <v>2952</v>
      </c>
      <c r="H337" s="11">
        <v>45474</v>
      </c>
      <c r="I337" s="3">
        <v>71905</v>
      </c>
      <c r="J337" s="12">
        <v>27760</v>
      </c>
      <c r="K337" s="12">
        <v>39713</v>
      </c>
      <c r="L337" s="3"/>
      <c r="M337" s="5" t="s">
        <v>3054</v>
      </c>
    </row>
    <row r="338" spans="1:13" ht="18" customHeight="1" x14ac:dyDescent="0.25">
      <c r="A338" s="10">
        <v>433902</v>
      </c>
      <c r="B338" s="4" t="s">
        <v>73</v>
      </c>
      <c r="D338" s="3">
        <v>2206546</v>
      </c>
      <c r="E338" s="5" t="s">
        <v>425</v>
      </c>
      <c r="F338" s="4" t="s">
        <v>2975</v>
      </c>
      <c r="G338" s="4" t="s">
        <v>2954</v>
      </c>
      <c r="H338" s="11">
        <v>45474</v>
      </c>
      <c r="I338" s="3">
        <v>49427</v>
      </c>
      <c r="J338" s="12">
        <v>27760</v>
      </c>
      <c r="K338" s="12">
        <v>40909</v>
      </c>
      <c r="L338" s="3"/>
      <c r="M338" s="5" t="s">
        <v>3056</v>
      </c>
    </row>
    <row r="339" spans="1:13" ht="18" customHeight="1" x14ac:dyDescent="0.25">
      <c r="A339" s="10">
        <v>433903</v>
      </c>
      <c r="B339" s="4" t="s">
        <v>73</v>
      </c>
      <c r="D339" s="3">
        <v>2206547</v>
      </c>
      <c r="E339" s="5" t="s">
        <v>426</v>
      </c>
      <c r="F339" s="4" t="s">
        <v>2975</v>
      </c>
      <c r="G339" s="4" t="s">
        <v>2956</v>
      </c>
      <c r="H339" s="11">
        <v>45474</v>
      </c>
      <c r="I339" s="3">
        <v>61147</v>
      </c>
      <c r="J339" s="12">
        <v>29952</v>
      </c>
      <c r="K339" s="12">
        <v>40909</v>
      </c>
      <c r="L339" s="3"/>
      <c r="M339" s="5" t="s">
        <v>3074</v>
      </c>
    </row>
    <row r="340" spans="1:13" ht="18" customHeight="1" x14ac:dyDescent="0.25">
      <c r="A340" s="10">
        <v>11033</v>
      </c>
      <c r="B340" s="4" t="s">
        <v>73</v>
      </c>
      <c r="D340" s="3">
        <v>1171068</v>
      </c>
      <c r="E340" s="5" t="s">
        <v>427</v>
      </c>
      <c r="F340" s="4" t="s">
        <v>2975</v>
      </c>
      <c r="G340" s="4" t="s">
        <v>0</v>
      </c>
      <c r="H340" s="11">
        <v>45474</v>
      </c>
      <c r="I340" s="3">
        <v>103631</v>
      </c>
      <c r="J340" s="12">
        <v>23997</v>
      </c>
      <c r="K340" s="12">
        <v>32085</v>
      </c>
      <c r="L340" s="3" t="s">
        <v>64</v>
      </c>
      <c r="M340" s="5" t="s">
        <v>2993</v>
      </c>
    </row>
    <row r="341" spans="1:13" ht="18" customHeight="1" x14ac:dyDescent="0.25">
      <c r="A341" s="10">
        <v>433905</v>
      </c>
      <c r="B341" s="4" t="s">
        <v>73</v>
      </c>
      <c r="D341" s="3">
        <v>2206549</v>
      </c>
      <c r="E341" s="5" t="s">
        <v>428</v>
      </c>
      <c r="F341" s="4" t="s">
        <v>2975</v>
      </c>
      <c r="G341" s="4" t="s">
        <v>2956</v>
      </c>
      <c r="H341" s="11">
        <v>45474</v>
      </c>
      <c r="I341" s="3">
        <v>61147</v>
      </c>
      <c r="J341" s="12">
        <v>28856</v>
      </c>
      <c r="K341" s="12">
        <v>40909</v>
      </c>
      <c r="L341" s="3"/>
      <c r="M341" s="5" t="s">
        <v>2990</v>
      </c>
    </row>
    <row r="342" spans="1:13" ht="18" customHeight="1" x14ac:dyDescent="0.25">
      <c r="A342" s="10">
        <v>266299</v>
      </c>
      <c r="B342" s="4" t="s">
        <v>73</v>
      </c>
      <c r="D342" s="3">
        <v>1179803</v>
      </c>
      <c r="E342" s="5" t="s">
        <v>429</v>
      </c>
      <c r="F342" s="4" t="s">
        <v>2975</v>
      </c>
      <c r="G342" s="4" t="s">
        <v>2955</v>
      </c>
      <c r="H342" s="11">
        <v>45474</v>
      </c>
      <c r="I342" s="3">
        <v>85697</v>
      </c>
      <c r="J342" s="12">
        <v>28126</v>
      </c>
      <c r="K342" s="12">
        <v>35490</v>
      </c>
      <c r="L342" s="3"/>
      <c r="M342" s="5" t="s">
        <v>3015</v>
      </c>
    </row>
    <row r="343" spans="1:13" ht="18" customHeight="1" x14ac:dyDescent="0.25">
      <c r="A343" s="10">
        <v>38364</v>
      </c>
      <c r="B343" s="4" t="s">
        <v>73</v>
      </c>
      <c r="D343" s="3">
        <v>1161629</v>
      </c>
      <c r="E343" s="5" t="s">
        <v>430</v>
      </c>
      <c r="F343" s="4" t="s">
        <v>2975</v>
      </c>
      <c r="G343" s="4" t="s">
        <v>0</v>
      </c>
      <c r="H343" s="11">
        <v>45474</v>
      </c>
      <c r="I343" s="3">
        <v>100743</v>
      </c>
      <c r="J343" s="12">
        <v>26299</v>
      </c>
      <c r="K343" s="12">
        <v>33875</v>
      </c>
      <c r="L343" s="3"/>
      <c r="M343" s="5" t="s">
        <v>3022</v>
      </c>
    </row>
    <row r="344" spans="1:13" ht="18" customHeight="1" x14ac:dyDescent="0.25">
      <c r="A344" s="10">
        <v>112264</v>
      </c>
      <c r="B344" s="4" t="s">
        <v>73</v>
      </c>
      <c r="D344" s="3">
        <v>1172401</v>
      </c>
      <c r="E344" s="5" t="s">
        <v>431</v>
      </c>
      <c r="F344" s="4" t="s">
        <v>2975</v>
      </c>
      <c r="G344" s="4" t="s">
        <v>2960</v>
      </c>
      <c r="H344" s="11">
        <v>45474</v>
      </c>
      <c r="I344" s="3">
        <v>115277</v>
      </c>
      <c r="J344" s="12">
        <v>25204</v>
      </c>
      <c r="K344" s="12">
        <v>34252</v>
      </c>
      <c r="L344" s="3"/>
      <c r="M344" s="5" t="s">
        <v>3008</v>
      </c>
    </row>
    <row r="345" spans="1:13" ht="18" customHeight="1" x14ac:dyDescent="0.25">
      <c r="A345" s="10">
        <v>264423</v>
      </c>
      <c r="B345" s="4" t="s">
        <v>73</v>
      </c>
      <c r="D345" s="3">
        <v>1179800</v>
      </c>
      <c r="E345" s="5" t="s">
        <v>432</v>
      </c>
      <c r="F345" s="4" t="s">
        <v>2975</v>
      </c>
      <c r="G345" s="4" t="s">
        <v>2955</v>
      </c>
      <c r="H345" s="11">
        <v>45474</v>
      </c>
      <c r="I345" s="3">
        <v>85697</v>
      </c>
      <c r="J345" s="12">
        <v>26665</v>
      </c>
      <c r="K345" s="12">
        <v>35044</v>
      </c>
      <c r="L345" s="3"/>
      <c r="M345" s="5" t="s">
        <v>3026</v>
      </c>
    </row>
    <row r="346" spans="1:13" ht="18" customHeight="1" x14ac:dyDescent="0.25">
      <c r="A346" s="10">
        <v>369859</v>
      </c>
      <c r="B346" s="4" t="s">
        <v>73</v>
      </c>
      <c r="D346" s="3">
        <v>1197329</v>
      </c>
      <c r="E346" s="5" t="s">
        <v>433</v>
      </c>
      <c r="F346" s="4" t="s">
        <v>2975</v>
      </c>
      <c r="G346" s="4" t="s">
        <v>2960</v>
      </c>
      <c r="H346" s="11">
        <v>45474</v>
      </c>
      <c r="I346" s="3">
        <v>109613</v>
      </c>
      <c r="J346" s="12">
        <v>25204</v>
      </c>
      <c r="K346" s="12">
        <v>33173</v>
      </c>
      <c r="L346" s="3"/>
      <c r="M346" s="5" t="s">
        <v>2990</v>
      </c>
    </row>
    <row r="347" spans="1:13" ht="18" customHeight="1" x14ac:dyDescent="0.25">
      <c r="A347" s="10">
        <v>36371</v>
      </c>
      <c r="B347" s="4" t="s">
        <v>73</v>
      </c>
      <c r="D347" s="3">
        <v>1182882</v>
      </c>
      <c r="E347" s="5" t="s">
        <v>434</v>
      </c>
      <c r="F347" s="4" t="s">
        <v>2975</v>
      </c>
      <c r="G347" s="4" t="s">
        <v>2963</v>
      </c>
      <c r="H347" s="11">
        <v>45474</v>
      </c>
      <c r="I347" s="3">
        <v>98635</v>
      </c>
      <c r="J347" s="12">
        <v>24838</v>
      </c>
      <c r="K347" s="12">
        <v>33523</v>
      </c>
      <c r="L347" s="3"/>
      <c r="M347" s="5" t="s">
        <v>3047</v>
      </c>
    </row>
    <row r="348" spans="1:13" ht="18" customHeight="1" x14ac:dyDescent="0.25">
      <c r="A348" s="10">
        <v>37660</v>
      </c>
      <c r="B348" s="4" t="s">
        <v>73</v>
      </c>
      <c r="D348" s="3">
        <v>1175321</v>
      </c>
      <c r="E348" s="5" t="s">
        <v>435</v>
      </c>
      <c r="F348" s="4" t="s">
        <v>2975</v>
      </c>
      <c r="G348" s="4" t="s">
        <v>2960</v>
      </c>
      <c r="H348" s="11">
        <v>45474</v>
      </c>
      <c r="I348" s="3">
        <v>115277</v>
      </c>
      <c r="J348" s="12">
        <v>23377</v>
      </c>
      <c r="K348" s="12">
        <v>33876</v>
      </c>
      <c r="L348" s="3" t="s">
        <v>63</v>
      </c>
      <c r="M348" s="5" t="s">
        <v>3056</v>
      </c>
    </row>
    <row r="349" spans="1:13" ht="18" customHeight="1" x14ac:dyDescent="0.25">
      <c r="A349" s="10">
        <v>130434</v>
      </c>
      <c r="B349" s="4" t="s">
        <v>73</v>
      </c>
      <c r="D349" s="3">
        <v>1012459</v>
      </c>
      <c r="E349" s="5" t="s">
        <v>436</v>
      </c>
      <c r="F349" s="4" t="s">
        <v>2975</v>
      </c>
      <c r="G349" s="4" t="s">
        <v>2960</v>
      </c>
      <c r="H349" s="11">
        <v>45474</v>
      </c>
      <c r="I349" s="3">
        <v>109613</v>
      </c>
      <c r="J349" s="12">
        <v>25204</v>
      </c>
      <c r="K349" s="12">
        <v>35054</v>
      </c>
      <c r="L349" s="3"/>
      <c r="M349" s="5" t="s">
        <v>3044</v>
      </c>
    </row>
    <row r="350" spans="1:13" ht="18" customHeight="1" x14ac:dyDescent="0.25">
      <c r="A350" s="10">
        <v>381571</v>
      </c>
      <c r="B350" s="4" t="s">
        <v>73</v>
      </c>
      <c r="D350" s="3">
        <v>1119593</v>
      </c>
      <c r="E350" s="5" t="s">
        <v>437</v>
      </c>
      <c r="F350" s="4" t="s">
        <v>2975</v>
      </c>
      <c r="G350" s="4" t="s">
        <v>0</v>
      </c>
      <c r="H350" s="11">
        <v>45474</v>
      </c>
      <c r="I350" s="3">
        <v>100743</v>
      </c>
      <c r="J350" s="12">
        <v>27030</v>
      </c>
      <c r="K350" s="12">
        <v>34602</v>
      </c>
      <c r="L350" s="3"/>
      <c r="M350" s="5" t="s">
        <v>3009</v>
      </c>
    </row>
    <row r="351" spans="1:13" ht="18" customHeight="1" x14ac:dyDescent="0.25">
      <c r="A351" s="10">
        <v>12248</v>
      </c>
      <c r="B351" s="4" t="s">
        <v>73</v>
      </c>
      <c r="D351" s="3">
        <v>1172166</v>
      </c>
      <c r="E351" s="5" t="s">
        <v>438</v>
      </c>
      <c r="F351" s="4" t="s">
        <v>2975</v>
      </c>
      <c r="G351" s="4" t="s">
        <v>0</v>
      </c>
      <c r="H351" s="11">
        <v>45474</v>
      </c>
      <c r="I351" s="3">
        <v>103631</v>
      </c>
      <c r="J351" s="12">
        <v>24108</v>
      </c>
      <c r="K351" s="12">
        <v>32140</v>
      </c>
      <c r="L351" s="3" t="s">
        <v>64</v>
      </c>
      <c r="M351" s="5" t="s">
        <v>2996</v>
      </c>
    </row>
    <row r="352" spans="1:13" ht="18" customHeight="1" x14ac:dyDescent="0.25">
      <c r="A352" s="10">
        <v>81115778</v>
      </c>
      <c r="B352" s="4" t="s">
        <v>73</v>
      </c>
      <c r="D352" s="3">
        <v>1033760</v>
      </c>
      <c r="E352" s="5" t="s">
        <v>439</v>
      </c>
      <c r="F352" s="4" t="s">
        <v>2975</v>
      </c>
      <c r="G352" s="4" t="s">
        <v>2961</v>
      </c>
      <c r="H352" s="11">
        <v>45474</v>
      </c>
      <c r="I352" s="3">
        <v>95502</v>
      </c>
      <c r="J352" s="12">
        <v>24473</v>
      </c>
      <c r="K352" s="12">
        <v>34335</v>
      </c>
      <c r="L352" s="3"/>
      <c r="M352" s="5" t="s">
        <v>2999</v>
      </c>
    </row>
    <row r="353" spans="1:13" ht="18" customHeight="1" x14ac:dyDescent="0.25">
      <c r="A353" s="10">
        <v>145479</v>
      </c>
      <c r="B353" s="4" t="s">
        <v>73</v>
      </c>
      <c r="D353" s="3">
        <v>1188402</v>
      </c>
      <c r="E353" s="5" t="s">
        <v>440</v>
      </c>
      <c r="F353" s="4" t="s">
        <v>2975</v>
      </c>
      <c r="G353" s="4" t="s">
        <v>2960</v>
      </c>
      <c r="H353" s="11">
        <v>45474</v>
      </c>
      <c r="I353" s="3">
        <v>115277</v>
      </c>
      <c r="J353" s="12">
        <v>23743</v>
      </c>
      <c r="K353" s="12">
        <v>34695</v>
      </c>
      <c r="L353" s="3"/>
      <c r="M353" s="5" t="s">
        <v>3064</v>
      </c>
    </row>
    <row r="354" spans="1:13" ht="18" customHeight="1" x14ac:dyDescent="0.25">
      <c r="A354" s="10">
        <v>409429</v>
      </c>
      <c r="B354" s="4" t="s">
        <v>73</v>
      </c>
      <c r="D354" s="3">
        <v>1613033</v>
      </c>
      <c r="E354" s="5" t="s">
        <v>441</v>
      </c>
      <c r="F354" s="4" t="s">
        <v>2975</v>
      </c>
      <c r="G354" s="4" t="s">
        <v>2953</v>
      </c>
      <c r="H354" s="11">
        <v>45474</v>
      </c>
      <c r="I354" s="3">
        <v>82477</v>
      </c>
      <c r="J354" s="12">
        <v>29221</v>
      </c>
      <c r="K354" s="12">
        <v>38313</v>
      </c>
      <c r="L354" s="3"/>
      <c r="M354" s="5" t="s">
        <v>3038</v>
      </c>
    </row>
    <row r="355" spans="1:13" ht="18" customHeight="1" x14ac:dyDescent="0.25">
      <c r="A355" s="10">
        <v>132755</v>
      </c>
      <c r="B355" s="4" t="s">
        <v>73</v>
      </c>
      <c r="D355" s="3">
        <v>1170534</v>
      </c>
      <c r="E355" s="5" t="s">
        <v>442</v>
      </c>
      <c r="F355" s="4" t="s">
        <v>2975</v>
      </c>
      <c r="G355" s="4" t="s">
        <v>2961</v>
      </c>
      <c r="H355" s="11">
        <v>45474</v>
      </c>
      <c r="I355" s="3">
        <v>95502</v>
      </c>
      <c r="J355" s="12">
        <v>25569</v>
      </c>
      <c r="K355" s="12">
        <v>34648</v>
      </c>
      <c r="L355" s="3"/>
      <c r="M355" s="5" t="s">
        <v>2996</v>
      </c>
    </row>
    <row r="356" spans="1:13" ht="18" customHeight="1" x14ac:dyDescent="0.25">
      <c r="A356" s="10">
        <v>20817</v>
      </c>
      <c r="B356" s="4" t="s">
        <v>73</v>
      </c>
      <c r="D356" s="3">
        <v>1181022</v>
      </c>
      <c r="E356" s="5" t="s">
        <v>443</v>
      </c>
      <c r="F356" s="4" t="s">
        <v>2975</v>
      </c>
      <c r="G356" s="4" t="s">
        <v>2958</v>
      </c>
      <c r="H356" s="11">
        <v>45474</v>
      </c>
      <c r="I356" s="3">
        <v>125108</v>
      </c>
      <c r="J356" s="12">
        <v>23743</v>
      </c>
      <c r="K356" s="12">
        <v>33173</v>
      </c>
      <c r="L356" s="3"/>
      <c r="M356" s="5" t="s">
        <v>3012</v>
      </c>
    </row>
    <row r="357" spans="1:13" ht="18" customHeight="1" x14ac:dyDescent="0.25">
      <c r="A357" s="10">
        <v>130768</v>
      </c>
      <c r="B357" s="4" t="s">
        <v>73</v>
      </c>
      <c r="D357" s="3">
        <v>1184689</v>
      </c>
      <c r="E357" s="5" t="s">
        <v>444</v>
      </c>
      <c r="F357" s="4" t="s">
        <v>2975</v>
      </c>
      <c r="G357" s="4" t="s">
        <v>2961</v>
      </c>
      <c r="H357" s="11">
        <v>45474</v>
      </c>
      <c r="I357" s="3">
        <v>94214</v>
      </c>
      <c r="J357" s="12">
        <v>23377</v>
      </c>
      <c r="K357" s="12">
        <v>34647</v>
      </c>
      <c r="L357" s="3" t="s">
        <v>63</v>
      </c>
      <c r="M357" s="5" t="s">
        <v>3013</v>
      </c>
    </row>
    <row r="358" spans="1:13" ht="18" customHeight="1" x14ac:dyDescent="0.25">
      <c r="A358" s="10">
        <v>117042</v>
      </c>
      <c r="B358" s="4" t="s">
        <v>73</v>
      </c>
      <c r="D358" s="3">
        <v>1274949</v>
      </c>
      <c r="E358" s="5" t="s">
        <v>445</v>
      </c>
      <c r="F358" s="4" t="s">
        <v>2975</v>
      </c>
      <c r="G358" s="4" t="s">
        <v>2960</v>
      </c>
      <c r="H358" s="11">
        <v>45474</v>
      </c>
      <c r="I358" s="3">
        <v>106738</v>
      </c>
      <c r="J358" s="12">
        <v>25204</v>
      </c>
      <c r="K358" s="12">
        <v>34255</v>
      </c>
      <c r="L358" s="3"/>
      <c r="M358" s="5" t="s">
        <v>3041</v>
      </c>
    </row>
    <row r="359" spans="1:13" ht="18" customHeight="1" x14ac:dyDescent="0.25">
      <c r="A359" s="10">
        <v>112623</v>
      </c>
      <c r="B359" s="4" t="s">
        <v>73</v>
      </c>
      <c r="D359" s="3">
        <v>1176186</v>
      </c>
      <c r="E359" s="5" t="s">
        <v>446</v>
      </c>
      <c r="F359" s="4" t="s">
        <v>2975</v>
      </c>
      <c r="G359" s="4" t="s">
        <v>2961</v>
      </c>
      <c r="H359" s="11">
        <v>45474</v>
      </c>
      <c r="I359" s="3">
        <v>94214</v>
      </c>
      <c r="J359" s="12">
        <v>25569</v>
      </c>
      <c r="K359" s="12">
        <v>34263</v>
      </c>
      <c r="L359" s="3"/>
      <c r="M359" s="5" t="s">
        <v>3069</v>
      </c>
    </row>
    <row r="360" spans="1:13" ht="18" customHeight="1" x14ac:dyDescent="0.25">
      <c r="A360" s="10">
        <v>38176</v>
      </c>
      <c r="B360" s="4" t="s">
        <v>73</v>
      </c>
      <c r="D360" s="3">
        <v>1161225</v>
      </c>
      <c r="E360" s="5" t="s">
        <v>447</v>
      </c>
      <c r="F360" s="4" t="s">
        <v>2975</v>
      </c>
      <c r="G360" s="4" t="s">
        <v>0</v>
      </c>
      <c r="H360" s="11">
        <v>45474</v>
      </c>
      <c r="I360" s="3">
        <v>100743</v>
      </c>
      <c r="J360" s="12">
        <v>26299</v>
      </c>
      <c r="K360" s="12">
        <v>33875</v>
      </c>
      <c r="L360" s="3"/>
      <c r="M360" s="5" t="s">
        <v>3025</v>
      </c>
    </row>
    <row r="361" spans="1:13" ht="18" customHeight="1" x14ac:dyDescent="0.25">
      <c r="A361" s="10">
        <v>369888</v>
      </c>
      <c r="B361" s="4" t="s">
        <v>73</v>
      </c>
      <c r="D361" s="3">
        <v>1206184</v>
      </c>
      <c r="E361" s="5" t="s">
        <v>448</v>
      </c>
      <c r="F361" s="4" t="s">
        <v>2975</v>
      </c>
      <c r="G361" s="4" t="s">
        <v>2961</v>
      </c>
      <c r="H361" s="11">
        <v>45474</v>
      </c>
      <c r="I361" s="3">
        <v>94214</v>
      </c>
      <c r="J361" s="12">
        <v>24838</v>
      </c>
      <c r="K361" s="12">
        <v>34686</v>
      </c>
      <c r="L361" s="3"/>
      <c r="M361" s="5" t="s">
        <v>3073</v>
      </c>
    </row>
    <row r="362" spans="1:13" ht="18" customHeight="1" x14ac:dyDescent="0.25">
      <c r="A362" s="10">
        <v>215432</v>
      </c>
      <c r="B362" s="4" t="s">
        <v>73</v>
      </c>
      <c r="D362" s="3">
        <v>1168932</v>
      </c>
      <c r="E362" s="5" t="s">
        <v>449</v>
      </c>
      <c r="F362" s="4" t="s">
        <v>2975</v>
      </c>
      <c r="G362" s="4" t="s">
        <v>2953</v>
      </c>
      <c r="H362" s="11">
        <v>45474</v>
      </c>
      <c r="I362" s="3">
        <v>74059</v>
      </c>
      <c r="J362" s="12">
        <v>26299</v>
      </c>
      <c r="K362" s="12">
        <v>35017</v>
      </c>
      <c r="L362" s="3"/>
      <c r="M362" s="5" t="s">
        <v>3044</v>
      </c>
    </row>
    <row r="363" spans="1:13" ht="18" customHeight="1" x14ac:dyDescent="0.25">
      <c r="A363" s="10">
        <v>267225</v>
      </c>
      <c r="B363" s="4" t="s">
        <v>73</v>
      </c>
      <c r="D363" s="3">
        <v>1160235</v>
      </c>
      <c r="E363" s="5" t="s">
        <v>450</v>
      </c>
      <c r="F363" s="4" t="s">
        <v>2975</v>
      </c>
      <c r="G363" s="4" t="s">
        <v>0</v>
      </c>
      <c r="H363" s="11">
        <v>45474</v>
      </c>
      <c r="I363" s="3">
        <v>103631</v>
      </c>
      <c r="J363" s="12">
        <v>24473</v>
      </c>
      <c r="K363" s="12">
        <v>35428</v>
      </c>
      <c r="L363" s="3"/>
      <c r="M363" s="5" t="s">
        <v>3059</v>
      </c>
    </row>
    <row r="364" spans="1:13" ht="18" customHeight="1" x14ac:dyDescent="0.25">
      <c r="A364" s="10">
        <v>272006</v>
      </c>
      <c r="B364" s="4" t="s">
        <v>73</v>
      </c>
      <c r="D364" s="3">
        <v>1595488</v>
      </c>
      <c r="E364" s="5" t="s">
        <v>451</v>
      </c>
      <c r="F364" s="4" t="s">
        <v>2975</v>
      </c>
      <c r="G364" s="4" t="s">
        <v>2955</v>
      </c>
      <c r="H364" s="11">
        <v>45474</v>
      </c>
      <c r="I364" s="3">
        <v>85697</v>
      </c>
      <c r="J364" s="12">
        <v>28126</v>
      </c>
      <c r="K364" s="12">
        <v>37991</v>
      </c>
      <c r="L364" s="3"/>
      <c r="M364" s="5" t="s">
        <v>3080</v>
      </c>
    </row>
    <row r="365" spans="1:13" ht="18" customHeight="1" x14ac:dyDescent="0.25">
      <c r="A365" s="10">
        <v>132100</v>
      </c>
      <c r="B365" s="4" t="s">
        <v>73</v>
      </c>
      <c r="D365" s="3">
        <v>1174937</v>
      </c>
      <c r="E365" s="5" t="s">
        <v>452</v>
      </c>
      <c r="F365" s="4" t="s">
        <v>2975</v>
      </c>
      <c r="G365" s="4" t="s">
        <v>2960</v>
      </c>
      <c r="H365" s="11">
        <v>45474</v>
      </c>
      <c r="I365" s="3">
        <v>115277</v>
      </c>
      <c r="J365" s="12">
        <v>25204</v>
      </c>
      <c r="K365" s="12">
        <v>34653</v>
      </c>
      <c r="L365" s="3"/>
      <c r="M365" s="5" t="s">
        <v>3069</v>
      </c>
    </row>
    <row r="366" spans="1:13" ht="18" customHeight="1" x14ac:dyDescent="0.25">
      <c r="A366" s="10">
        <v>369907</v>
      </c>
      <c r="B366" s="4" t="s">
        <v>73</v>
      </c>
      <c r="D366" s="3">
        <v>1195870</v>
      </c>
      <c r="E366" s="5" t="s">
        <v>453</v>
      </c>
      <c r="F366" s="4" t="s">
        <v>2975</v>
      </c>
      <c r="G366" s="4" t="s">
        <v>2955</v>
      </c>
      <c r="H366" s="11">
        <v>45474</v>
      </c>
      <c r="I366" s="3">
        <v>85697</v>
      </c>
      <c r="J366" s="12">
        <v>28126</v>
      </c>
      <c r="K366" s="12">
        <v>35476</v>
      </c>
      <c r="L366" s="3"/>
      <c r="M366" s="5" t="s">
        <v>3017</v>
      </c>
    </row>
    <row r="367" spans="1:13" ht="18" customHeight="1" x14ac:dyDescent="0.25">
      <c r="A367" s="10">
        <v>27856</v>
      </c>
      <c r="B367" s="4" t="s">
        <v>73</v>
      </c>
      <c r="D367" s="3">
        <v>1172482</v>
      </c>
      <c r="E367" s="5" t="s">
        <v>454</v>
      </c>
      <c r="F367" s="4" t="s">
        <v>2975</v>
      </c>
      <c r="G367" s="4" t="s">
        <v>0</v>
      </c>
      <c r="H367" s="11">
        <v>45474</v>
      </c>
      <c r="I367" s="3">
        <v>103631</v>
      </c>
      <c r="J367" s="12">
        <v>25204</v>
      </c>
      <c r="K367" s="12">
        <v>33215</v>
      </c>
      <c r="L367" s="3"/>
      <c r="M367" s="5" t="s">
        <v>2996</v>
      </c>
    </row>
    <row r="368" spans="1:13" ht="18" customHeight="1" x14ac:dyDescent="0.25">
      <c r="A368" s="10">
        <v>369910</v>
      </c>
      <c r="B368" s="4" t="s">
        <v>73</v>
      </c>
      <c r="D368" s="3">
        <v>1206645</v>
      </c>
      <c r="E368" s="5" t="s">
        <v>455</v>
      </c>
      <c r="F368" s="4" t="s">
        <v>2975</v>
      </c>
      <c r="G368" s="4" t="s">
        <v>2953</v>
      </c>
      <c r="H368" s="11">
        <v>45474</v>
      </c>
      <c r="I368" s="3">
        <v>82478</v>
      </c>
      <c r="J368" s="12">
        <v>27395</v>
      </c>
      <c r="K368" s="12">
        <v>35779</v>
      </c>
      <c r="L368" s="3"/>
      <c r="M368" s="5" t="s">
        <v>3046</v>
      </c>
    </row>
    <row r="369" spans="1:13" ht="18" customHeight="1" x14ac:dyDescent="0.25">
      <c r="A369" s="10">
        <v>132341</v>
      </c>
      <c r="B369" s="4" t="s">
        <v>73</v>
      </c>
      <c r="D369" s="3">
        <v>1175397</v>
      </c>
      <c r="E369" s="5" t="s">
        <v>456</v>
      </c>
      <c r="F369" s="4" t="s">
        <v>2975</v>
      </c>
      <c r="G369" s="4" t="s">
        <v>2960</v>
      </c>
      <c r="H369" s="11">
        <v>45474</v>
      </c>
      <c r="I369" s="3">
        <v>115277</v>
      </c>
      <c r="J369" s="12">
        <v>26299</v>
      </c>
      <c r="K369" s="12">
        <v>34680</v>
      </c>
      <c r="L369" s="3"/>
      <c r="M369" s="5" t="s">
        <v>3056</v>
      </c>
    </row>
    <row r="370" spans="1:13" ht="18" customHeight="1" x14ac:dyDescent="0.25">
      <c r="A370" s="10">
        <v>361950</v>
      </c>
      <c r="B370" s="4" t="s">
        <v>73</v>
      </c>
      <c r="D370" s="3">
        <v>1504040</v>
      </c>
      <c r="E370" s="5" t="s">
        <v>457</v>
      </c>
      <c r="F370" s="4" t="s">
        <v>2975</v>
      </c>
      <c r="G370" s="4" t="s">
        <v>2952</v>
      </c>
      <c r="H370" s="11">
        <v>45474</v>
      </c>
      <c r="I370" s="3">
        <v>77868</v>
      </c>
      <c r="J370" s="12">
        <v>25204</v>
      </c>
      <c r="K370" s="12">
        <v>36847</v>
      </c>
      <c r="L370" s="3"/>
      <c r="M370" s="5" t="s">
        <v>3024</v>
      </c>
    </row>
    <row r="371" spans="1:13" ht="18" customHeight="1" x14ac:dyDescent="0.25">
      <c r="A371" s="10">
        <v>433954</v>
      </c>
      <c r="B371" s="4" t="s">
        <v>73</v>
      </c>
      <c r="D371" s="3">
        <v>2207086</v>
      </c>
      <c r="E371" s="5" t="s">
        <v>458</v>
      </c>
      <c r="F371" s="4" t="s">
        <v>2975</v>
      </c>
      <c r="G371" s="4" t="s">
        <v>2956</v>
      </c>
      <c r="H371" s="11">
        <v>45474</v>
      </c>
      <c r="I371" s="3">
        <v>61147</v>
      </c>
      <c r="J371" s="12">
        <v>28491</v>
      </c>
      <c r="K371" s="12">
        <v>40909</v>
      </c>
      <c r="L371" s="3"/>
      <c r="M371" s="5" t="s">
        <v>3019</v>
      </c>
    </row>
    <row r="372" spans="1:13" ht="18" customHeight="1" x14ac:dyDescent="0.25">
      <c r="A372" s="10">
        <v>433957</v>
      </c>
      <c r="B372" s="4" t="s">
        <v>73</v>
      </c>
      <c r="D372" s="3">
        <v>2207089</v>
      </c>
      <c r="E372" s="5" t="s">
        <v>459</v>
      </c>
      <c r="F372" s="4" t="s">
        <v>2975</v>
      </c>
      <c r="G372" s="4" t="s">
        <v>2954</v>
      </c>
      <c r="H372" s="11">
        <v>45474</v>
      </c>
      <c r="I372" s="3">
        <v>49427</v>
      </c>
      <c r="J372" s="12">
        <v>27760</v>
      </c>
      <c r="K372" s="12">
        <v>40909</v>
      </c>
      <c r="L372" s="3"/>
      <c r="M372" s="5" t="s">
        <v>2999</v>
      </c>
    </row>
    <row r="373" spans="1:13" ht="18" customHeight="1" x14ac:dyDescent="0.25">
      <c r="A373" s="10">
        <v>274292</v>
      </c>
      <c r="B373" s="4" t="s">
        <v>73</v>
      </c>
      <c r="D373" s="3">
        <v>2138138</v>
      </c>
      <c r="E373" s="5" t="s">
        <v>460</v>
      </c>
      <c r="F373" s="4" t="s">
        <v>2975</v>
      </c>
      <c r="G373" s="4" t="s">
        <v>2952</v>
      </c>
      <c r="H373" s="11">
        <v>45474</v>
      </c>
      <c r="I373" s="3">
        <v>68939</v>
      </c>
      <c r="J373" s="12">
        <v>28126</v>
      </c>
      <c r="K373" s="12">
        <v>40251</v>
      </c>
      <c r="L373" s="3"/>
      <c r="M373" s="5" t="s">
        <v>3064</v>
      </c>
    </row>
    <row r="374" spans="1:13" ht="18" customHeight="1" x14ac:dyDescent="0.25">
      <c r="A374" s="10">
        <v>247304</v>
      </c>
      <c r="B374" s="4" t="s">
        <v>73</v>
      </c>
      <c r="D374" s="3">
        <v>1272448</v>
      </c>
      <c r="E374" s="5" t="s">
        <v>461</v>
      </c>
      <c r="F374" s="4" t="s">
        <v>2975</v>
      </c>
      <c r="G374" s="4" t="s">
        <v>2955</v>
      </c>
      <c r="H374" s="11">
        <v>45474</v>
      </c>
      <c r="I374" s="3">
        <v>86924</v>
      </c>
      <c r="J374" s="12">
        <v>26299</v>
      </c>
      <c r="K374" s="12">
        <v>35802</v>
      </c>
      <c r="L374" s="3"/>
      <c r="M374" s="5" t="s">
        <v>3081</v>
      </c>
    </row>
    <row r="375" spans="1:13" ht="18" customHeight="1" x14ac:dyDescent="0.25">
      <c r="A375" s="10">
        <v>369923</v>
      </c>
      <c r="B375" s="4" t="s">
        <v>73</v>
      </c>
      <c r="D375" s="3">
        <v>1204525</v>
      </c>
      <c r="E375" s="5" t="s">
        <v>462</v>
      </c>
      <c r="F375" s="4" t="s">
        <v>2975</v>
      </c>
      <c r="G375" s="4" t="s">
        <v>2961</v>
      </c>
      <c r="H375" s="11">
        <v>45474</v>
      </c>
      <c r="I375" s="3">
        <v>89525</v>
      </c>
      <c r="J375" s="12">
        <v>28491</v>
      </c>
      <c r="K375" s="12">
        <v>35476</v>
      </c>
      <c r="L375" s="3"/>
      <c r="M375" s="5" t="s">
        <v>3026</v>
      </c>
    </row>
    <row r="376" spans="1:13" ht="18" customHeight="1" x14ac:dyDescent="0.25">
      <c r="A376" s="10">
        <v>103723</v>
      </c>
      <c r="B376" s="4" t="s">
        <v>73</v>
      </c>
      <c r="D376" s="3">
        <v>1164735</v>
      </c>
      <c r="E376" s="5" t="s">
        <v>463</v>
      </c>
      <c r="F376" s="4" t="s">
        <v>2975</v>
      </c>
      <c r="G376" s="4" t="s">
        <v>2955</v>
      </c>
      <c r="H376" s="11">
        <v>45474</v>
      </c>
      <c r="I376" s="3">
        <v>79525</v>
      </c>
      <c r="J376" s="12">
        <v>24838</v>
      </c>
      <c r="K376" s="12">
        <v>33610</v>
      </c>
      <c r="L376" s="3"/>
      <c r="M376" s="5" t="s">
        <v>3046</v>
      </c>
    </row>
    <row r="377" spans="1:13" ht="18" customHeight="1" x14ac:dyDescent="0.25">
      <c r="A377" s="10">
        <v>433967</v>
      </c>
      <c r="B377" s="4" t="s">
        <v>73</v>
      </c>
      <c r="D377" s="3">
        <v>2207097</v>
      </c>
      <c r="E377" s="5" t="s">
        <v>464</v>
      </c>
      <c r="F377" s="4" t="s">
        <v>2975</v>
      </c>
      <c r="G377" s="4" t="s">
        <v>2956</v>
      </c>
      <c r="H377" s="11">
        <v>45474</v>
      </c>
      <c r="I377" s="3">
        <v>61147</v>
      </c>
      <c r="J377" s="12">
        <v>28491</v>
      </c>
      <c r="K377" s="12">
        <v>40909</v>
      </c>
      <c r="L377" s="3"/>
      <c r="M377" s="5" t="s">
        <v>3026</v>
      </c>
    </row>
    <row r="378" spans="1:13" ht="18" customHeight="1" x14ac:dyDescent="0.25">
      <c r="A378" s="10">
        <v>271709</v>
      </c>
      <c r="B378" s="4" t="s">
        <v>73</v>
      </c>
      <c r="D378" s="3">
        <v>1537917</v>
      </c>
      <c r="E378" s="5" t="s">
        <v>465</v>
      </c>
      <c r="F378" s="4" t="s">
        <v>2975</v>
      </c>
      <c r="G378" s="4" t="s">
        <v>2956</v>
      </c>
      <c r="H378" s="11">
        <v>45474</v>
      </c>
      <c r="I378" s="3">
        <v>73065</v>
      </c>
      <c r="J378" s="12">
        <v>27395</v>
      </c>
      <c r="K378" s="12">
        <v>38121</v>
      </c>
      <c r="L378" s="3"/>
      <c r="M378" s="5" t="s">
        <v>3035</v>
      </c>
    </row>
    <row r="379" spans="1:13" ht="18" customHeight="1" x14ac:dyDescent="0.25">
      <c r="A379" s="10">
        <v>274413</v>
      </c>
      <c r="B379" s="4" t="s">
        <v>73</v>
      </c>
      <c r="D379" s="3">
        <v>2138185</v>
      </c>
      <c r="E379" s="5" t="s">
        <v>466</v>
      </c>
      <c r="F379" s="4" t="s">
        <v>2975</v>
      </c>
      <c r="G379" s="4" t="s">
        <v>2956</v>
      </c>
      <c r="H379" s="11">
        <v>45474</v>
      </c>
      <c r="I379" s="3">
        <v>66505</v>
      </c>
      <c r="J379" s="12">
        <v>29587</v>
      </c>
      <c r="K379" s="12">
        <v>40463</v>
      </c>
      <c r="L379" s="3"/>
      <c r="M379" s="5" t="s">
        <v>3057</v>
      </c>
    </row>
    <row r="380" spans="1:13" ht="18" customHeight="1" x14ac:dyDescent="0.25">
      <c r="A380" s="10">
        <v>132259</v>
      </c>
      <c r="B380" s="4" t="s">
        <v>73</v>
      </c>
      <c r="D380" s="3">
        <v>1180893</v>
      </c>
      <c r="E380" s="5" t="s">
        <v>467</v>
      </c>
      <c r="F380" s="4" t="s">
        <v>2975</v>
      </c>
      <c r="G380" s="4" t="s">
        <v>2960</v>
      </c>
      <c r="H380" s="11">
        <v>45474</v>
      </c>
      <c r="I380" s="3">
        <v>115277</v>
      </c>
      <c r="J380" s="12">
        <v>26665</v>
      </c>
      <c r="K380" s="12">
        <v>34680</v>
      </c>
      <c r="L380" s="3"/>
      <c r="M380" s="5" t="s">
        <v>3028</v>
      </c>
    </row>
    <row r="381" spans="1:13" ht="18" customHeight="1" x14ac:dyDescent="0.25">
      <c r="A381" s="10">
        <v>273921</v>
      </c>
      <c r="B381" s="4" t="s">
        <v>73</v>
      </c>
      <c r="D381" s="3">
        <v>2133880</v>
      </c>
      <c r="E381" s="5" t="s">
        <v>468</v>
      </c>
      <c r="F381" s="4" t="s">
        <v>2975</v>
      </c>
      <c r="G381" s="4" t="s">
        <v>2952</v>
      </c>
      <c r="H381" s="11">
        <v>45474</v>
      </c>
      <c r="I381" s="3">
        <v>70422</v>
      </c>
      <c r="J381" s="12">
        <v>29596</v>
      </c>
      <c r="K381" s="12">
        <v>40138</v>
      </c>
      <c r="L381" s="3"/>
      <c r="M381" s="5" t="s">
        <v>2995</v>
      </c>
    </row>
    <row r="382" spans="1:13" ht="18" customHeight="1" x14ac:dyDescent="0.25">
      <c r="A382" s="10">
        <v>369927</v>
      </c>
      <c r="B382" s="4" t="s">
        <v>73</v>
      </c>
      <c r="D382" s="3">
        <v>1195979</v>
      </c>
      <c r="E382" s="5" t="s">
        <v>469</v>
      </c>
      <c r="F382" s="4" t="s">
        <v>2975</v>
      </c>
      <c r="G382" s="4" t="s">
        <v>2955</v>
      </c>
      <c r="H382" s="11">
        <v>45474</v>
      </c>
      <c r="I382" s="3">
        <v>85697</v>
      </c>
      <c r="J382" s="12">
        <v>24838</v>
      </c>
      <c r="K382" s="12">
        <v>35476</v>
      </c>
      <c r="L382" s="3"/>
      <c r="M382" s="5" t="s">
        <v>3055</v>
      </c>
    </row>
    <row r="383" spans="1:13" ht="18" customHeight="1" x14ac:dyDescent="0.25">
      <c r="A383" s="10">
        <v>273933</v>
      </c>
      <c r="B383" s="4" t="s">
        <v>73</v>
      </c>
      <c r="D383" s="3">
        <v>2133830</v>
      </c>
      <c r="E383" s="5" t="s">
        <v>470</v>
      </c>
      <c r="F383" s="4" t="s">
        <v>2975</v>
      </c>
      <c r="G383" s="4" t="s">
        <v>2952</v>
      </c>
      <c r="H383" s="11">
        <v>45474</v>
      </c>
      <c r="I383" s="3">
        <v>70422</v>
      </c>
      <c r="J383" s="12">
        <v>28951</v>
      </c>
      <c r="K383" s="12">
        <v>40138</v>
      </c>
      <c r="L383" s="3"/>
      <c r="M383" s="5" t="s">
        <v>3023</v>
      </c>
    </row>
    <row r="384" spans="1:13" ht="18" customHeight="1" x14ac:dyDescent="0.25">
      <c r="A384" s="10">
        <v>369932</v>
      </c>
      <c r="B384" s="4" t="s">
        <v>73</v>
      </c>
      <c r="D384" s="3">
        <v>1197576</v>
      </c>
      <c r="E384" s="5" t="s">
        <v>471</v>
      </c>
      <c r="F384" s="4" t="s">
        <v>2975</v>
      </c>
      <c r="G384" s="4" t="s">
        <v>2955</v>
      </c>
      <c r="H384" s="11">
        <v>45474</v>
      </c>
      <c r="I384" s="3">
        <v>85697</v>
      </c>
      <c r="J384" s="12">
        <v>27395</v>
      </c>
      <c r="K384" s="12">
        <v>35037</v>
      </c>
      <c r="L384" s="3"/>
      <c r="M384" s="5" t="s">
        <v>3047</v>
      </c>
    </row>
    <row r="385" spans="1:13" ht="18" customHeight="1" x14ac:dyDescent="0.25">
      <c r="A385" s="10">
        <v>103191</v>
      </c>
      <c r="B385" s="4" t="s">
        <v>73</v>
      </c>
      <c r="D385" s="3">
        <v>1173445</v>
      </c>
      <c r="E385" s="5" t="s">
        <v>472</v>
      </c>
      <c r="F385" s="4" t="s">
        <v>2975</v>
      </c>
      <c r="G385" s="4" t="s">
        <v>2960</v>
      </c>
      <c r="H385" s="11">
        <v>45474</v>
      </c>
      <c r="I385" s="3">
        <v>118987</v>
      </c>
      <c r="J385" s="12">
        <v>23743</v>
      </c>
      <c r="K385" s="12">
        <v>33565</v>
      </c>
      <c r="L385" s="3"/>
      <c r="M385" s="5" t="s">
        <v>3023</v>
      </c>
    </row>
    <row r="386" spans="1:13" ht="18" customHeight="1" x14ac:dyDescent="0.25">
      <c r="A386" s="10">
        <v>417325</v>
      </c>
      <c r="B386" s="4" t="s">
        <v>73</v>
      </c>
      <c r="D386" s="3">
        <v>2072331</v>
      </c>
      <c r="E386" s="5" t="s">
        <v>473</v>
      </c>
      <c r="F386" s="4" t="s">
        <v>2975</v>
      </c>
      <c r="G386" s="4" t="s">
        <v>2953</v>
      </c>
      <c r="H386" s="11">
        <v>45474</v>
      </c>
      <c r="I386" s="3">
        <v>81297</v>
      </c>
      <c r="J386" s="12">
        <v>29952</v>
      </c>
      <c r="K386" s="12">
        <v>38669</v>
      </c>
      <c r="L386" s="3"/>
      <c r="M386" s="5" t="s">
        <v>3012</v>
      </c>
    </row>
    <row r="387" spans="1:13" ht="18" customHeight="1" x14ac:dyDescent="0.25">
      <c r="A387" s="10">
        <v>267307</v>
      </c>
      <c r="B387" s="4" t="s">
        <v>73</v>
      </c>
      <c r="D387" s="3">
        <v>1168420</v>
      </c>
      <c r="E387" s="5" t="s">
        <v>474</v>
      </c>
      <c r="F387" s="4" t="s">
        <v>2975</v>
      </c>
      <c r="G387" s="4" t="s">
        <v>0</v>
      </c>
      <c r="H387" s="11">
        <v>45474</v>
      </c>
      <c r="I387" s="3">
        <v>103631</v>
      </c>
      <c r="J387" s="12">
        <v>26299</v>
      </c>
      <c r="K387" s="12">
        <v>35450</v>
      </c>
      <c r="L387" s="3"/>
      <c r="M387" s="5" t="s">
        <v>3077</v>
      </c>
    </row>
    <row r="388" spans="1:13" ht="18" customHeight="1" x14ac:dyDescent="0.25">
      <c r="A388" s="10">
        <v>434016</v>
      </c>
      <c r="B388" s="4" t="s">
        <v>73</v>
      </c>
      <c r="D388" s="3">
        <v>2207145</v>
      </c>
      <c r="E388" s="5" t="s">
        <v>475</v>
      </c>
      <c r="F388" s="4" t="s">
        <v>2975</v>
      </c>
      <c r="G388" s="4" t="s">
        <v>2954</v>
      </c>
      <c r="H388" s="11">
        <v>45474</v>
      </c>
      <c r="I388" s="3">
        <v>49427</v>
      </c>
      <c r="J388" s="12">
        <v>29221</v>
      </c>
      <c r="K388" s="12">
        <v>40909</v>
      </c>
      <c r="L388" s="3"/>
      <c r="M388" s="5" t="s">
        <v>3046</v>
      </c>
    </row>
    <row r="389" spans="1:13" ht="18" customHeight="1" x14ac:dyDescent="0.25">
      <c r="A389" s="10">
        <v>434024</v>
      </c>
      <c r="B389" s="4" t="s">
        <v>73</v>
      </c>
      <c r="D389" s="3">
        <v>2207152</v>
      </c>
      <c r="E389" s="5" t="s">
        <v>476</v>
      </c>
      <c r="F389" s="4" t="s">
        <v>2975</v>
      </c>
      <c r="G389" s="4" t="s">
        <v>2956</v>
      </c>
      <c r="H389" s="11">
        <v>45474</v>
      </c>
      <c r="I389" s="3">
        <v>61147</v>
      </c>
      <c r="J389" s="12">
        <v>29587</v>
      </c>
      <c r="K389" s="12">
        <v>40909</v>
      </c>
      <c r="L389" s="3"/>
      <c r="M389" s="5" t="s">
        <v>2996</v>
      </c>
    </row>
    <row r="390" spans="1:13" ht="18" customHeight="1" x14ac:dyDescent="0.25">
      <c r="A390" s="10">
        <v>114186</v>
      </c>
      <c r="B390" s="4" t="s">
        <v>73</v>
      </c>
      <c r="D390" s="3">
        <v>1170736</v>
      </c>
      <c r="E390" s="5" t="s">
        <v>477</v>
      </c>
      <c r="F390" s="4" t="s">
        <v>2975</v>
      </c>
      <c r="G390" s="4" t="s">
        <v>0</v>
      </c>
      <c r="H390" s="11">
        <v>45474</v>
      </c>
      <c r="I390" s="3">
        <v>103631</v>
      </c>
      <c r="J390" s="12">
        <v>25204</v>
      </c>
      <c r="K390" s="12">
        <v>32874</v>
      </c>
      <c r="L390" s="3"/>
      <c r="M390" s="5" t="s">
        <v>3060</v>
      </c>
    </row>
    <row r="391" spans="1:13" ht="18" customHeight="1" x14ac:dyDescent="0.25">
      <c r="A391" s="10">
        <v>130980</v>
      </c>
      <c r="B391" s="4" t="s">
        <v>73</v>
      </c>
      <c r="D391" s="3">
        <v>1171237</v>
      </c>
      <c r="E391" s="5" t="s">
        <v>478</v>
      </c>
      <c r="F391" s="4" t="s">
        <v>2975</v>
      </c>
      <c r="G391" s="4" t="s">
        <v>2961</v>
      </c>
      <c r="H391" s="11">
        <v>45474</v>
      </c>
      <c r="I391" s="3">
        <v>94214</v>
      </c>
      <c r="J391" s="12">
        <v>26299</v>
      </c>
      <c r="K391" s="12">
        <v>34655</v>
      </c>
      <c r="L391" s="3"/>
      <c r="M391" s="5" t="s">
        <v>3000</v>
      </c>
    </row>
    <row r="392" spans="1:13" ht="18" customHeight="1" x14ac:dyDescent="0.25">
      <c r="A392" s="10">
        <v>27910</v>
      </c>
      <c r="B392" s="4" t="s">
        <v>73</v>
      </c>
      <c r="D392" s="3">
        <v>1166803</v>
      </c>
      <c r="E392" s="5" t="s">
        <v>479</v>
      </c>
      <c r="F392" s="4" t="s">
        <v>2975</v>
      </c>
      <c r="G392" s="4" t="s">
        <v>2960</v>
      </c>
      <c r="H392" s="11">
        <v>45474</v>
      </c>
      <c r="I392" s="3">
        <v>109613</v>
      </c>
      <c r="J392" s="12">
        <v>25204</v>
      </c>
      <c r="K392" s="12">
        <v>33307</v>
      </c>
      <c r="L392" s="3"/>
      <c r="M392" s="5" t="s">
        <v>3056</v>
      </c>
    </row>
    <row r="393" spans="1:13" ht="18" customHeight="1" x14ac:dyDescent="0.25">
      <c r="A393" s="10">
        <v>130761</v>
      </c>
      <c r="B393" s="4" t="s">
        <v>73</v>
      </c>
      <c r="D393" s="3">
        <v>1170584</v>
      </c>
      <c r="E393" s="5" t="s">
        <v>480</v>
      </c>
      <c r="F393" s="4" t="s">
        <v>2975</v>
      </c>
      <c r="G393" s="4" t="s">
        <v>2961</v>
      </c>
      <c r="H393" s="11">
        <v>45474</v>
      </c>
      <c r="I393" s="3">
        <v>94214</v>
      </c>
      <c r="J393" s="12">
        <v>26299</v>
      </c>
      <c r="K393" s="12">
        <v>34646</v>
      </c>
      <c r="L393" s="3"/>
      <c r="M393" s="5" t="s">
        <v>3068</v>
      </c>
    </row>
    <row r="394" spans="1:13" ht="18" customHeight="1" x14ac:dyDescent="0.25">
      <c r="A394" s="10">
        <v>267265</v>
      </c>
      <c r="B394" s="4" t="s">
        <v>73</v>
      </c>
      <c r="D394" s="3">
        <v>1169456</v>
      </c>
      <c r="E394" s="5" t="s">
        <v>481</v>
      </c>
      <c r="F394" s="4" t="s">
        <v>2975</v>
      </c>
      <c r="G394" s="4" t="s">
        <v>0</v>
      </c>
      <c r="H394" s="11">
        <v>45474</v>
      </c>
      <c r="I394" s="3">
        <v>103631</v>
      </c>
      <c r="J394" s="12">
        <v>27030</v>
      </c>
      <c r="K394" s="12">
        <v>35774</v>
      </c>
      <c r="L394" s="3"/>
      <c r="M394" s="5" t="s">
        <v>3082</v>
      </c>
    </row>
    <row r="395" spans="1:13" ht="18" customHeight="1" x14ac:dyDescent="0.25">
      <c r="A395" s="10">
        <v>130987</v>
      </c>
      <c r="B395" s="4" t="s">
        <v>73</v>
      </c>
      <c r="D395" s="3">
        <v>1172147</v>
      </c>
      <c r="E395" s="5" t="s">
        <v>482</v>
      </c>
      <c r="F395" s="4" t="s">
        <v>2975</v>
      </c>
      <c r="G395" s="4" t="s">
        <v>2961</v>
      </c>
      <c r="H395" s="11">
        <v>45474</v>
      </c>
      <c r="I395" s="3">
        <v>94214</v>
      </c>
      <c r="J395" s="12">
        <v>27030</v>
      </c>
      <c r="K395" s="12">
        <v>34655</v>
      </c>
      <c r="L395" s="3"/>
      <c r="M395" s="5" t="s">
        <v>3020</v>
      </c>
    </row>
    <row r="396" spans="1:13" ht="18" customHeight="1" x14ac:dyDescent="0.25">
      <c r="A396" s="10">
        <v>121521</v>
      </c>
      <c r="B396" s="4" t="s">
        <v>73</v>
      </c>
      <c r="D396" s="3">
        <v>1170163</v>
      </c>
      <c r="E396" s="5" t="s">
        <v>483</v>
      </c>
      <c r="F396" s="4" t="s">
        <v>2975</v>
      </c>
      <c r="G396" s="4" t="s">
        <v>2961</v>
      </c>
      <c r="H396" s="11">
        <v>45474</v>
      </c>
      <c r="I396" s="3">
        <v>94214</v>
      </c>
      <c r="J396" s="12">
        <v>25385</v>
      </c>
      <c r="K396" s="12">
        <v>34241</v>
      </c>
      <c r="L396" s="3"/>
      <c r="M396" s="5" t="s">
        <v>3060</v>
      </c>
    </row>
    <row r="397" spans="1:13" ht="18" customHeight="1" x14ac:dyDescent="0.25">
      <c r="A397" s="10">
        <v>417587</v>
      </c>
      <c r="B397" s="4" t="s">
        <v>73</v>
      </c>
      <c r="D397" s="3">
        <v>2073251</v>
      </c>
      <c r="E397" s="5" t="s">
        <v>484</v>
      </c>
      <c r="F397" s="4" t="s">
        <v>2975</v>
      </c>
      <c r="G397" s="4" t="s">
        <v>2953</v>
      </c>
      <c r="H397" s="11">
        <v>45474</v>
      </c>
      <c r="I397" s="3">
        <v>81297</v>
      </c>
      <c r="J397" s="12">
        <v>29952</v>
      </c>
      <c r="K397" s="12">
        <v>38648</v>
      </c>
      <c r="L397" s="3"/>
      <c r="M397" s="5" t="s">
        <v>3012</v>
      </c>
    </row>
    <row r="398" spans="1:13" ht="18" customHeight="1" x14ac:dyDescent="0.25">
      <c r="A398" s="10">
        <v>434043</v>
      </c>
      <c r="B398" s="4" t="s">
        <v>73</v>
      </c>
      <c r="D398" s="3">
        <v>2207169</v>
      </c>
      <c r="E398" s="5" t="s">
        <v>485</v>
      </c>
      <c r="F398" s="4" t="s">
        <v>2975</v>
      </c>
      <c r="G398" s="4" t="s">
        <v>2956</v>
      </c>
      <c r="H398" s="11">
        <v>45474</v>
      </c>
      <c r="I398" s="3">
        <v>61147</v>
      </c>
      <c r="J398" s="12">
        <v>28856</v>
      </c>
      <c r="K398" s="12">
        <v>40909</v>
      </c>
      <c r="L398" s="3"/>
      <c r="M398" s="5" t="s">
        <v>2990</v>
      </c>
    </row>
    <row r="399" spans="1:13" ht="18" customHeight="1" x14ac:dyDescent="0.25">
      <c r="A399" s="10">
        <v>434045</v>
      </c>
      <c r="B399" s="4" t="s">
        <v>73</v>
      </c>
      <c r="D399" s="3">
        <v>2207171</v>
      </c>
      <c r="E399" s="5" t="s">
        <v>486</v>
      </c>
      <c r="F399" s="4" t="s">
        <v>2975</v>
      </c>
      <c r="G399" s="4" t="s">
        <v>2956</v>
      </c>
      <c r="H399" s="11">
        <v>45474</v>
      </c>
      <c r="I399" s="3">
        <v>61147</v>
      </c>
      <c r="J399" s="12">
        <v>28856</v>
      </c>
      <c r="K399" s="12">
        <v>40909</v>
      </c>
      <c r="L399" s="3"/>
      <c r="M399" s="5" t="s">
        <v>3019</v>
      </c>
    </row>
    <row r="400" spans="1:13" ht="18" customHeight="1" x14ac:dyDescent="0.25">
      <c r="A400" s="10">
        <v>39458</v>
      </c>
      <c r="B400" s="4" t="s">
        <v>73</v>
      </c>
      <c r="D400" s="3">
        <v>1178676</v>
      </c>
      <c r="E400" s="5" t="s">
        <v>487</v>
      </c>
      <c r="F400" s="4" t="s">
        <v>2975</v>
      </c>
      <c r="G400" s="4" t="s">
        <v>2960</v>
      </c>
      <c r="H400" s="11">
        <v>45474</v>
      </c>
      <c r="I400" s="3">
        <v>109613</v>
      </c>
      <c r="J400" s="12">
        <v>25569</v>
      </c>
      <c r="K400" s="12">
        <v>33548</v>
      </c>
      <c r="L400" s="3"/>
      <c r="M400" s="5" t="s">
        <v>3039</v>
      </c>
    </row>
    <row r="401" spans="1:13" ht="18" customHeight="1" x14ac:dyDescent="0.25">
      <c r="A401" s="10">
        <v>369945</v>
      </c>
      <c r="B401" s="4" t="s">
        <v>73</v>
      </c>
      <c r="D401" s="3">
        <v>1197603</v>
      </c>
      <c r="E401" s="5" t="s">
        <v>488</v>
      </c>
      <c r="F401" s="4" t="s">
        <v>2975</v>
      </c>
      <c r="G401" s="4" t="s">
        <v>2961</v>
      </c>
      <c r="H401" s="11">
        <v>45474</v>
      </c>
      <c r="I401" s="3">
        <v>98720</v>
      </c>
      <c r="J401" s="12">
        <v>26665</v>
      </c>
      <c r="K401" s="12">
        <v>34298</v>
      </c>
      <c r="L401" s="3"/>
      <c r="M401" s="5" t="s">
        <v>3083</v>
      </c>
    </row>
    <row r="402" spans="1:13" ht="18" customHeight="1" x14ac:dyDescent="0.25">
      <c r="A402" s="10">
        <v>36417</v>
      </c>
      <c r="B402" s="4" t="s">
        <v>73</v>
      </c>
      <c r="D402" s="3">
        <v>1171950</v>
      </c>
      <c r="E402" s="5" t="s">
        <v>489</v>
      </c>
      <c r="F402" s="4" t="s">
        <v>2975</v>
      </c>
      <c r="G402" s="4" t="s">
        <v>2963</v>
      </c>
      <c r="H402" s="11">
        <v>45474</v>
      </c>
      <c r="I402" s="3">
        <v>98635</v>
      </c>
      <c r="J402" s="12">
        <v>24838</v>
      </c>
      <c r="K402" s="12">
        <v>33503</v>
      </c>
      <c r="L402" s="3"/>
      <c r="M402" s="5" t="s">
        <v>3032</v>
      </c>
    </row>
    <row r="403" spans="1:13" ht="18" customHeight="1" x14ac:dyDescent="0.25">
      <c r="A403" s="10">
        <v>369948</v>
      </c>
      <c r="B403" s="4" t="s">
        <v>73</v>
      </c>
      <c r="D403" s="3">
        <v>1201674</v>
      </c>
      <c r="E403" s="5" t="s">
        <v>490</v>
      </c>
      <c r="F403" s="4" t="s">
        <v>2975</v>
      </c>
      <c r="G403" s="4" t="s">
        <v>2963</v>
      </c>
      <c r="H403" s="11">
        <v>45474</v>
      </c>
      <c r="I403" s="3">
        <v>98635</v>
      </c>
      <c r="J403" s="12">
        <v>26299</v>
      </c>
      <c r="K403" s="12">
        <v>34071</v>
      </c>
      <c r="L403" s="3"/>
      <c r="M403" s="5" t="s">
        <v>3083</v>
      </c>
    </row>
    <row r="404" spans="1:13" ht="18" customHeight="1" x14ac:dyDescent="0.25">
      <c r="A404" s="10">
        <v>369949</v>
      </c>
      <c r="B404" s="4" t="s">
        <v>73</v>
      </c>
      <c r="D404" s="3">
        <v>1197633</v>
      </c>
      <c r="E404" s="5" t="s">
        <v>491</v>
      </c>
      <c r="F404" s="4" t="s">
        <v>2975</v>
      </c>
      <c r="G404" s="4" t="s">
        <v>2955</v>
      </c>
      <c r="H404" s="11">
        <v>45474</v>
      </c>
      <c r="I404" s="3">
        <v>85697</v>
      </c>
      <c r="J404" s="12">
        <v>27395</v>
      </c>
      <c r="K404" s="12">
        <v>35037</v>
      </c>
      <c r="L404" s="3"/>
      <c r="M404" s="5" t="s">
        <v>3036</v>
      </c>
    </row>
    <row r="405" spans="1:13" ht="18" customHeight="1" x14ac:dyDescent="0.25">
      <c r="A405" s="10">
        <v>369950</v>
      </c>
      <c r="B405" s="4" t="s">
        <v>73</v>
      </c>
      <c r="D405" s="3">
        <v>1197660</v>
      </c>
      <c r="E405" s="5" t="s">
        <v>492</v>
      </c>
      <c r="F405" s="4" t="s">
        <v>2975</v>
      </c>
      <c r="G405" s="4" t="s">
        <v>2961</v>
      </c>
      <c r="H405" s="11">
        <v>45474</v>
      </c>
      <c r="I405" s="3">
        <v>94214</v>
      </c>
      <c r="J405" s="12">
        <v>27030</v>
      </c>
      <c r="K405" s="12">
        <v>34298</v>
      </c>
      <c r="L405" s="3"/>
      <c r="M405" s="5" t="s">
        <v>3084</v>
      </c>
    </row>
    <row r="406" spans="1:13" ht="18" customHeight="1" x14ac:dyDescent="0.25">
      <c r="A406" s="10">
        <v>369952</v>
      </c>
      <c r="B406" s="4" t="s">
        <v>73</v>
      </c>
      <c r="D406" s="3">
        <v>1201708</v>
      </c>
      <c r="E406" s="5" t="s">
        <v>493</v>
      </c>
      <c r="F406" s="4" t="s">
        <v>2975</v>
      </c>
      <c r="G406" s="4" t="s">
        <v>0</v>
      </c>
      <c r="H406" s="11">
        <v>45474</v>
      </c>
      <c r="I406" s="3">
        <v>100743</v>
      </c>
      <c r="J406" s="12">
        <v>26299</v>
      </c>
      <c r="K406" s="12">
        <v>33883</v>
      </c>
      <c r="L406" s="3"/>
      <c r="M406" s="5" t="s">
        <v>3085</v>
      </c>
    </row>
    <row r="407" spans="1:13" ht="18" customHeight="1" x14ac:dyDescent="0.25">
      <c r="A407" s="10">
        <v>269573</v>
      </c>
      <c r="B407" s="4" t="s">
        <v>73</v>
      </c>
      <c r="D407" s="3">
        <v>1432181</v>
      </c>
      <c r="E407" s="5" t="s">
        <v>494</v>
      </c>
      <c r="F407" s="4" t="s">
        <v>2975</v>
      </c>
      <c r="G407" s="4" t="s">
        <v>2963</v>
      </c>
      <c r="H407" s="11">
        <v>45474</v>
      </c>
      <c r="I407" s="3">
        <v>98635</v>
      </c>
      <c r="J407" s="12">
        <v>26299</v>
      </c>
      <c r="K407" s="12">
        <v>36495</v>
      </c>
      <c r="L407" s="3"/>
      <c r="M407" s="5" t="s">
        <v>3042</v>
      </c>
    </row>
    <row r="408" spans="1:13" ht="18" customHeight="1" x14ac:dyDescent="0.25">
      <c r="A408" s="10">
        <v>112695</v>
      </c>
      <c r="B408" s="4" t="s">
        <v>73</v>
      </c>
      <c r="D408" s="3">
        <v>1170765</v>
      </c>
      <c r="E408" s="5" t="s">
        <v>495</v>
      </c>
      <c r="F408" s="4" t="s">
        <v>2975</v>
      </c>
      <c r="G408" s="4" t="s">
        <v>2961</v>
      </c>
      <c r="H408" s="11">
        <v>45474</v>
      </c>
      <c r="I408" s="3">
        <v>94214</v>
      </c>
      <c r="J408" s="12">
        <v>25934</v>
      </c>
      <c r="K408" s="12">
        <v>34265</v>
      </c>
      <c r="L408" s="3"/>
      <c r="M408" s="5" t="s">
        <v>3025</v>
      </c>
    </row>
    <row r="409" spans="1:13" ht="18" customHeight="1" x14ac:dyDescent="0.25">
      <c r="A409" s="10">
        <v>320547</v>
      </c>
      <c r="B409" s="4" t="s">
        <v>73</v>
      </c>
      <c r="D409" s="3">
        <v>1097034</v>
      </c>
      <c r="E409" s="5" t="s">
        <v>496</v>
      </c>
      <c r="F409" s="4" t="s">
        <v>2975</v>
      </c>
      <c r="G409" s="4" t="s">
        <v>2963</v>
      </c>
      <c r="H409" s="11">
        <v>45474</v>
      </c>
      <c r="I409" s="3">
        <v>98635</v>
      </c>
      <c r="J409" s="12">
        <v>26330</v>
      </c>
      <c r="K409" s="12">
        <v>35872</v>
      </c>
      <c r="L409" s="3"/>
      <c r="M409" s="5" t="s">
        <v>3039</v>
      </c>
    </row>
    <row r="410" spans="1:13" ht="18" customHeight="1" x14ac:dyDescent="0.25">
      <c r="A410" s="10">
        <v>434051</v>
      </c>
      <c r="B410" s="4" t="s">
        <v>73</v>
      </c>
      <c r="D410" s="3">
        <v>2207177</v>
      </c>
      <c r="E410" s="5" t="s">
        <v>497</v>
      </c>
      <c r="F410" s="4" t="s">
        <v>2975</v>
      </c>
      <c r="G410" s="4" t="s">
        <v>2956</v>
      </c>
      <c r="H410" s="11">
        <v>45474</v>
      </c>
      <c r="I410" s="3">
        <v>61147</v>
      </c>
      <c r="J410" s="12">
        <v>28491</v>
      </c>
      <c r="K410" s="12">
        <v>40909</v>
      </c>
      <c r="L410" s="3"/>
      <c r="M410" s="5" t="s">
        <v>2990</v>
      </c>
    </row>
    <row r="411" spans="1:13" ht="18" customHeight="1" x14ac:dyDescent="0.25">
      <c r="A411" s="10">
        <v>274322</v>
      </c>
      <c r="B411" s="4" t="s">
        <v>73</v>
      </c>
      <c r="D411" s="3">
        <v>2134875</v>
      </c>
      <c r="E411" s="5" t="s">
        <v>498</v>
      </c>
      <c r="F411" s="4" t="s">
        <v>2975</v>
      </c>
      <c r="G411" s="4" t="s">
        <v>2956</v>
      </c>
      <c r="H411" s="11">
        <v>45474</v>
      </c>
      <c r="I411" s="3">
        <v>57141</v>
      </c>
      <c r="J411" s="12">
        <v>29587</v>
      </c>
      <c r="K411" s="12">
        <v>40251</v>
      </c>
      <c r="L411" s="3"/>
      <c r="M411" s="5" t="s">
        <v>3018</v>
      </c>
    </row>
    <row r="412" spans="1:13" ht="18" customHeight="1" x14ac:dyDescent="0.25">
      <c r="A412" s="10">
        <v>112697</v>
      </c>
      <c r="B412" s="4" t="s">
        <v>73</v>
      </c>
      <c r="D412" s="3">
        <v>1174244</v>
      </c>
      <c r="E412" s="5" t="s">
        <v>499</v>
      </c>
      <c r="F412" s="4" t="s">
        <v>2975</v>
      </c>
      <c r="G412" s="4" t="s">
        <v>2961</v>
      </c>
      <c r="H412" s="11">
        <v>45474</v>
      </c>
      <c r="I412" s="3">
        <v>94214</v>
      </c>
      <c r="J412" s="12">
        <v>25569</v>
      </c>
      <c r="K412" s="12">
        <v>34280</v>
      </c>
      <c r="L412" s="3"/>
      <c r="M412" s="5" t="s">
        <v>3018</v>
      </c>
    </row>
    <row r="413" spans="1:13" ht="18" customHeight="1" x14ac:dyDescent="0.25">
      <c r="A413" s="10">
        <v>434066</v>
      </c>
      <c r="B413" s="4" t="s">
        <v>73</v>
      </c>
      <c r="D413" s="3">
        <v>2207192</v>
      </c>
      <c r="E413" s="5" t="s">
        <v>500</v>
      </c>
      <c r="F413" s="4" t="s">
        <v>2975</v>
      </c>
      <c r="G413" s="4" t="s">
        <v>2956</v>
      </c>
      <c r="H413" s="11">
        <v>45474</v>
      </c>
      <c r="I413" s="3">
        <v>61147</v>
      </c>
      <c r="J413" s="12">
        <v>29952</v>
      </c>
      <c r="K413" s="12">
        <v>40909</v>
      </c>
      <c r="L413" s="3"/>
      <c r="M413" s="5" t="s">
        <v>3010</v>
      </c>
    </row>
    <row r="414" spans="1:13" ht="18" customHeight="1" x14ac:dyDescent="0.25">
      <c r="A414" s="10">
        <v>113776</v>
      </c>
      <c r="B414" s="4" t="s">
        <v>73</v>
      </c>
      <c r="D414" s="3">
        <v>1185097</v>
      </c>
      <c r="E414" s="5" t="s">
        <v>501</v>
      </c>
      <c r="F414" s="4" t="s">
        <v>2975</v>
      </c>
      <c r="G414" s="4" t="s">
        <v>2961</v>
      </c>
      <c r="H414" s="11">
        <v>45474</v>
      </c>
      <c r="I414" s="3">
        <v>94214</v>
      </c>
      <c r="J414" s="12">
        <v>24838</v>
      </c>
      <c r="K414" s="12">
        <v>34280</v>
      </c>
      <c r="L414" s="3"/>
      <c r="M414" s="5" t="s">
        <v>3018</v>
      </c>
    </row>
    <row r="415" spans="1:13" ht="18" customHeight="1" x14ac:dyDescent="0.25">
      <c r="A415" s="10">
        <v>263404</v>
      </c>
      <c r="B415" s="4" t="s">
        <v>73</v>
      </c>
      <c r="D415" s="3">
        <v>1175733</v>
      </c>
      <c r="E415" s="5" t="s">
        <v>502</v>
      </c>
      <c r="F415" s="4" t="s">
        <v>2975</v>
      </c>
      <c r="G415" s="4" t="s">
        <v>2961</v>
      </c>
      <c r="H415" s="11">
        <v>45474</v>
      </c>
      <c r="I415" s="3">
        <v>89525</v>
      </c>
      <c r="J415" s="12">
        <v>27395</v>
      </c>
      <c r="K415" s="12">
        <v>35021</v>
      </c>
      <c r="L415" s="3"/>
      <c r="M415" s="5" t="s">
        <v>3024</v>
      </c>
    </row>
    <row r="416" spans="1:13" ht="18" customHeight="1" x14ac:dyDescent="0.25">
      <c r="A416" s="10">
        <v>114281</v>
      </c>
      <c r="B416" s="4" t="s">
        <v>73</v>
      </c>
      <c r="D416" s="3">
        <v>1176064</v>
      </c>
      <c r="E416" s="5" t="s">
        <v>503</v>
      </c>
      <c r="F416" s="4" t="s">
        <v>2975</v>
      </c>
      <c r="G416" s="4" t="s">
        <v>2961</v>
      </c>
      <c r="H416" s="11">
        <v>45474</v>
      </c>
      <c r="I416" s="3">
        <v>94214</v>
      </c>
      <c r="J416" s="12">
        <v>26665</v>
      </c>
      <c r="K416" s="12">
        <v>34365</v>
      </c>
      <c r="L416" s="3"/>
      <c r="M416" s="5" t="s">
        <v>3071</v>
      </c>
    </row>
    <row r="417" spans="1:13" ht="18" customHeight="1" x14ac:dyDescent="0.25">
      <c r="A417" s="10">
        <v>112618</v>
      </c>
      <c r="B417" s="4" t="s">
        <v>73</v>
      </c>
      <c r="D417" s="3">
        <v>1168950</v>
      </c>
      <c r="E417" s="5" t="s">
        <v>504</v>
      </c>
      <c r="F417" s="4" t="s">
        <v>2975</v>
      </c>
      <c r="G417" s="4" t="s">
        <v>0</v>
      </c>
      <c r="H417" s="11">
        <v>45474</v>
      </c>
      <c r="I417" s="3">
        <v>100743</v>
      </c>
      <c r="J417" s="12">
        <v>27030</v>
      </c>
      <c r="K417" s="12">
        <v>34263</v>
      </c>
      <c r="L417" s="3"/>
      <c r="M417" s="5" t="s">
        <v>3086</v>
      </c>
    </row>
    <row r="418" spans="1:13" ht="18" customHeight="1" x14ac:dyDescent="0.25">
      <c r="A418" s="10">
        <v>131827</v>
      </c>
      <c r="B418" s="4" t="s">
        <v>73</v>
      </c>
      <c r="D418" s="3">
        <v>1191450</v>
      </c>
      <c r="E418" s="5" t="s">
        <v>505</v>
      </c>
      <c r="F418" s="4" t="s">
        <v>2975</v>
      </c>
      <c r="G418" s="4" t="s">
        <v>2961</v>
      </c>
      <c r="H418" s="11">
        <v>45474</v>
      </c>
      <c r="I418" s="3">
        <v>94214</v>
      </c>
      <c r="J418" s="12">
        <v>27395</v>
      </c>
      <c r="K418" s="12">
        <v>34699</v>
      </c>
      <c r="L418" s="3"/>
      <c r="M418" s="5" t="s">
        <v>3020</v>
      </c>
    </row>
    <row r="419" spans="1:13" ht="18" customHeight="1" x14ac:dyDescent="0.25">
      <c r="A419" s="10">
        <v>274298</v>
      </c>
      <c r="B419" s="4" t="s">
        <v>73</v>
      </c>
      <c r="D419" s="3">
        <v>2140292</v>
      </c>
      <c r="E419" s="5" t="s">
        <v>506</v>
      </c>
      <c r="F419" s="4" t="s">
        <v>2975</v>
      </c>
      <c r="G419" s="4" t="s">
        <v>2957</v>
      </c>
      <c r="H419" s="11">
        <v>45474</v>
      </c>
      <c r="I419" s="3">
        <v>55620</v>
      </c>
      <c r="J419" s="12">
        <v>28856</v>
      </c>
      <c r="K419" s="12">
        <v>40251</v>
      </c>
      <c r="L419" s="3"/>
      <c r="M419" s="5" t="s">
        <v>3009</v>
      </c>
    </row>
    <row r="420" spans="1:13" ht="18" customHeight="1" x14ac:dyDescent="0.25">
      <c r="A420" s="10">
        <v>434092</v>
      </c>
      <c r="B420" s="4" t="s">
        <v>73</v>
      </c>
      <c r="D420" s="3">
        <v>2207216</v>
      </c>
      <c r="E420" s="5" t="s">
        <v>507</v>
      </c>
      <c r="F420" s="4" t="s">
        <v>2975</v>
      </c>
      <c r="G420" s="4" t="s">
        <v>2956</v>
      </c>
      <c r="H420" s="11">
        <v>45474</v>
      </c>
      <c r="I420" s="3">
        <v>61147</v>
      </c>
      <c r="J420" s="12">
        <v>29513</v>
      </c>
      <c r="K420" s="12">
        <v>40909</v>
      </c>
      <c r="L420" s="3"/>
      <c r="M420" s="5" t="s">
        <v>3056</v>
      </c>
    </row>
    <row r="421" spans="1:13" ht="18" customHeight="1" x14ac:dyDescent="0.25">
      <c r="A421" s="10">
        <v>434096</v>
      </c>
      <c r="B421" s="4" t="s">
        <v>73</v>
      </c>
      <c r="D421" s="3">
        <v>2207220</v>
      </c>
      <c r="E421" s="5" t="s">
        <v>509</v>
      </c>
      <c r="F421" s="4" t="s">
        <v>2975</v>
      </c>
      <c r="G421" s="4" t="s">
        <v>2956</v>
      </c>
      <c r="H421" s="11">
        <v>45474</v>
      </c>
      <c r="I421" s="3">
        <v>61147</v>
      </c>
      <c r="J421" s="12">
        <v>27760</v>
      </c>
      <c r="K421" s="12">
        <v>40909</v>
      </c>
      <c r="L421" s="3"/>
      <c r="M421" s="5" t="s">
        <v>3023</v>
      </c>
    </row>
    <row r="422" spans="1:13" ht="18" customHeight="1" x14ac:dyDescent="0.25">
      <c r="A422" s="10">
        <v>434098</v>
      </c>
      <c r="B422" s="4" t="s">
        <v>73</v>
      </c>
      <c r="D422" s="3">
        <v>2207222</v>
      </c>
      <c r="E422" s="5" t="s">
        <v>508</v>
      </c>
      <c r="F422" s="4" t="s">
        <v>2975</v>
      </c>
      <c r="G422" s="4" t="s">
        <v>2956</v>
      </c>
      <c r="H422" s="11">
        <v>45474</v>
      </c>
      <c r="I422" s="3">
        <v>61147</v>
      </c>
      <c r="J422" s="12">
        <v>29587</v>
      </c>
      <c r="K422" s="12">
        <v>40909</v>
      </c>
      <c r="L422" s="3"/>
      <c r="M422" s="5" t="s">
        <v>3056</v>
      </c>
    </row>
    <row r="423" spans="1:13" ht="18" customHeight="1" x14ac:dyDescent="0.25">
      <c r="A423" s="10">
        <v>39004</v>
      </c>
      <c r="B423" s="4" t="s">
        <v>73</v>
      </c>
      <c r="D423" s="3">
        <v>1175259</v>
      </c>
      <c r="E423" s="5" t="s">
        <v>510</v>
      </c>
      <c r="F423" s="4" t="s">
        <v>2975</v>
      </c>
      <c r="G423" s="4" t="s">
        <v>2963</v>
      </c>
      <c r="H423" s="11">
        <v>45474</v>
      </c>
      <c r="I423" s="3">
        <v>98635</v>
      </c>
      <c r="J423" s="12">
        <v>27030</v>
      </c>
      <c r="K423" s="12">
        <v>33875</v>
      </c>
      <c r="L423" s="3"/>
      <c r="M423" s="5" t="s">
        <v>3063</v>
      </c>
    </row>
    <row r="424" spans="1:13" ht="18" customHeight="1" x14ac:dyDescent="0.25">
      <c r="A424" s="10">
        <v>18416</v>
      </c>
      <c r="B424" s="4" t="s">
        <v>73</v>
      </c>
      <c r="D424" s="3">
        <v>1184852</v>
      </c>
      <c r="E424" s="5" t="s">
        <v>511</v>
      </c>
      <c r="F424" s="4" t="s">
        <v>2975</v>
      </c>
      <c r="G424" s="4" t="s">
        <v>2953</v>
      </c>
      <c r="H424" s="11">
        <v>45474</v>
      </c>
      <c r="I424" s="3">
        <v>82658</v>
      </c>
      <c r="J424" s="12">
        <v>26299</v>
      </c>
      <c r="K424" s="12">
        <v>32884</v>
      </c>
      <c r="L424" s="3"/>
      <c r="M424" s="5" t="s">
        <v>3018</v>
      </c>
    </row>
    <row r="425" spans="1:13" ht="18" customHeight="1" x14ac:dyDescent="0.25">
      <c r="A425" s="10">
        <v>273952</v>
      </c>
      <c r="B425" s="4" t="s">
        <v>73</v>
      </c>
      <c r="D425" s="3">
        <v>2133809</v>
      </c>
      <c r="E425" s="5" t="s">
        <v>512</v>
      </c>
      <c r="F425" s="4" t="s">
        <v>2975</v>
      </c>
      <c r="G425" s="4" t="s">
        <v>2952</v>
      </c>
      <c r="H425" s="11">
        <v>45474</v>
      </c>
      <c r="I425" s="3">
        <v>70422</v>
      </c>
      <c r="J425" s="12">
        <v>29271</v>
      </c>
      <c r="K425" s="12">
        <v>40138</v>
      </c>
      <c r="L425" s="3"/>
      <c r="M425" s="5" t="s">
        <v>3056</v>
      </c>
    </row>
    <row r="426" spans="1:13" ht="18" customHeight="1" x14ac:dyDescent="0.25">
      <c r="A426" s="10">
        <v>434109</v>
      </c>
      <c r="B426" s="4" t="s">
        <v>73</v>
      </c>
      <c r="D426" s="3">
        <v>2207232</v>
      </c>
      <c r="E426" s="5" t="s">
        <v>513</v>
      </c>
      <c r="F426" s="4" t="s">
        <v>2975</v>
      </c>
      <c r="G426" s="4" t="s">
        <v>2956</v>
      </c>
      <c r="H426" s="11">
        <v>45474</v>
      </c>
      <c r="I426" s="3">
        <v>61147</v>
      </c>
      <c r="J426" s="12">
        <v>29587</v>
      </c>
      <c r="K426" s="12">
        <v>40909</v>
      </c>
      <c r="L426" s="3"/>
      <c r="M426" s="5" t="s">
        <v>2998</v>
      </c>
    </row>
    <row r="427" spans="1:13" ht="18" customHeight="1" x14ac:dyDescent="0.25">
      <c r="A427" s="10">
        <v>434112</v>
      </c>
      <c r="B427" s="4" t="s">
        <v>73</v>
      </c>
      <c r="D427" s="3">
        <v>2207235</v>
      </c>
      <c r="E427" s="5" t="s">
        <v>514</v>
      </c>
      <c r="F427" s="4" t="s">
        <v>2975</v>
      </c>
      <c r="G427" s="4" t="s">
        <v>2954</v>
      </c>
      <c r="H427" s="11">
        <v>45474</v>
      </c>
      <c r="I427" s="3">
        <v>49427</v>
      </c>
      <c r="J427" s="12">
        <v>27030</v>
      </c>
      <c r="K427" s="12">
        <v>40909</v>
      </c>
      <c r="L427" s="3"/>
      <c r="M427" s="5" t="s">
        <v>3011</v>
      </c>
    </row>
    <row r="428" spans="1:13" ht="18" customHeight="1" x14ac:dyDescent="0.25">
      <c r="A428" s="10">
        <v>434115</v>
      </c>
      <c r="B428" s="4" t="s">
        <v>73</v>
      </c>
      <c r="D428" s="3">
        <v>2207238</v>
      </c>
      <c r="E428" s="5" t="s">
        <v>515</v>
      </c>
      <c r="F428" s="4" t="s">
        <v>2975</v>
      </c>
      <c r="G428" s="4" t="s">
        <v>2954</v>
      </c>
      <c r="H428" s="11">
        <v>45474</v>
      </c>
      <c r="I428" s="3">
        <v>49427</v>
      </c>
      <c r="J428" s="12">
        <v>28856</v>
      </c>
      <c r="K428" s="12">
        <v>40909</v>
      </c>
      <c r="L428" s="3"/>
      <c r="M428" s="5" t="s">
        <v>3064</v>
      </c>
    </row>
    <row r="429" spans="1:13" ht="18" customHeight="1" x14ac:dyDescent="0.25">
      <c r="A429" s="10">
        <v>179004</v>
      </c>
      <c r="B429" s="4" t="s">
        <v>73</v>
      </c>
      <c r="D429" s="3">
        <v>2109801</v>
      </c>
      <c r="E429" s="5" t="s">
        <v>516</v>
      </c>
      <c r="F429" s="4" t="s">
        <v>2975</v>
      </c>
      <c r="G429" s="4" t="s">
        <v>2952</v>
      </c>
      <c r="H429" s="11">
        <v>45474</v>
      </c>
      <c r="I429" s="3">
        <v>71905</v>
      </c>
      <c r="J429" s="12">
        <v>29587</v>
      </c>
      <c r="K429" s="12">
        <v>39712</v>
      </c>
      <c r="L429" s="3"/>
      <c r="M429" s="5" t="s">
        <v>3057</v>
      </c>
    </row>
    <row r="430" spans="1:13" ht="18" customHeight="1" x14ac:dyDescent="0.25">
      <c r="A430" s="10">
        <v>273624</v>
      </c>
      <c r="B430" s="4" t="s">
        <v>73</v>
      </c>
      <c r="D430" s="3">
        <v>2099838</v>
      </c>
      <c r="E430" s="5" t="s">
        <v>517</v>
      </c>
      <c r="F430" s="4" t="s">
        <v>2975</v>
      </c>
      <c r="G430" s="4" t="s">
        <v>2957</v>
      </c>
      <c r="H430" s="11">
        <v>45474</v>
      </c>
      <c r="I430" s="3">
        <v>57978</v>
      </c>
      <c r="J430" s="12">
        <v>27760</v>
      </c>
      <c r="K430" s="12">
        <v>39713</v>
      </c>
      <c r="L430" s="3"/>
      <c r="M430" s="5" t="s">
        <v>3061</v>
      </c>
    </row>
    <row r="431" spans="1:13" ht="18" customHeight="1" x14ac:dyDescent="0.25">
      <c r="A431" s="10">
        <v>369979</v>
      </c>
      <c r="B431" s="4" t="s">
        <v>73</v>
      </c>
      <c r="D431" s="3">
        <v>1197489</v>
      </c>
      <c r="E431" s="5" t="s">
        <v>518</v>
      </c>
      <c r="F431" s="4" t="s">
        <v>2975</v>
      </c>
      <c r="G431" s="4" t="s">
        <v>0</v>
      </c>
      <c r="H431" s="11">
        <v>45474</v>
      </c>
      <c r="I431" s="3">
        <v>103631</v>
      </c>
      <c r="J431" s="12">
        <v>26665</v>
      </c>
      <c r="K431" s="12">
        <v>35476</v>
      </c>
      <c r="L431" s="3"/>
      <c r="M431" s="5" t="s">
        <v>2990</v>
      </c>
    </row>
    <row r="432" spans="1:13" ht="18" customHeight="1" x14ac:dyDescent="0.25">
      <c r="A432" s="10">
        <v>434118</v>
      </c>
      <c r="B432" s="4" t="s">
        <v>73</v>
      </c>
      <c r="D432" s="3">
        <v>2207241</v>
      </c>
      <c r="E432" s="5" t="s">
        <v>519</v>
      </c>
      <c r="F432" s="4" t="s">
        <v>2975</v>
      </c>
      <c r="G432" s="4" t="s">
        <v>2956</v>
      </c>
      <c r="H432" s="11">
        <v>45474</v>
      </c>
      <c r="I432" s="3">
        <v>61147</v>
      </c>
      <c r="J432" s="12">
        <v>28856</v>
      </c>
      <c r="K432" s="12">
        <v>40909</v>
      </c>
      <c r="L432" s="3"/>
      <c r="M432" s="5" t="s">
        <v>3082</v>
      </c>
    </row>
    <row r="433" spans="1:13" ht="18" customHeight="1" x14ac:dyDescent="0.25">
      <c r="A433" s="10">
        <v>434119</v>
      </c>
      <c r="B433" s="4" t="s">
        <v>73</v>
      </c>
      <c r="D433" s="3">
        <v>2207242</v>
      </c>
      <c r="E433" s="5" t="s">
        <v>520</v>
      </c>
      <c r="F433" s="4" t="s">
        <v>2975</v>
      </c>
      <c r="G433" s="4" t="s">
        <v>2956</v>
      </c>
      <c r="H433" s="11">
        <v>45474</v>
      </c>
      <c r="I433" s="3">
        <v>61147</v>
      </c>
      <c r="J433" s="12">
        <v>28491</v>
      </c>
      <c r="K433" s="12">
        <v>40909</v>
      </c>
      <c r="L433" s="3"/>
      <c r="M433" s="5" t="s">
        <v>3074</v>
      </c>
    </row>
    <row r="434" spans="1:13" ht="18" customHeight="1" x14ac:dyDescent="0.25">
      <c r="A434" s="10">
        <v>273594</v>
      </c>
      <c r="B434" s="4" t="s">
        <v>73</v>
      </c>
      <c r="D434" s="3">
        <v>2099839</v>
      </c>
      <c r="E434" s="5" t="s">
        <v>521</v>
      </c>
      <c r="F434" s="4" t="s">
        <v>2975</v>
      </c>
      <c r="G434" s="4" t="s">
        <v>2957</v>
      </c>
      <c r="H434" s="11">
        <v>45474</v>
      </c>
      <c r="I434" s="3">
        <v>57978</v>
      </c>
      <c r="J434" s="12">
        <v>28126</v>
      </c>
      <c r="K434" s="12">
        <v>39713</v>
      </c>
      <c r="L434" s="3"/>
      <c r="M434" s="5" t="s">
        <v>3022</v>
      </c>
    </row>
    <row r="435" spans="1:13" ht="18" customHeight="1" x14ac:dyDescent="0.25">
      <c r="A435" s="10">
        <v>267247</v>
      </c>
      <c r="B435" s="4" t="s">
        <v>73</v>
      </c>
      <c r="D435" s="3">
        <v>1168515</v>
      </c>
      <c r="E435" s="5" t="s">
        <v>522</v>
      </c>
      <c r="F435" s="4" t="s">
        <v>2975</v>
      </c>
      <c r="G435" s="4" t="s">
        <v>0</v>
      </c>
      <c r="H435" s="11">
        <v>45474</v>
      </c>
      <c r="I435" s="3">
        <v>103631</v>
      </c>
      <c r="J435" s="12">
        <v>26299</v>
      </c>
      <c r="K435" s="12">
        <v>35479</v>
      </c>
      <c r="L435" s="3"/>
      <c r="M435" s="5" t="s">
        <v>3064</v>
      </c>
    </row>
    <row r="436" spans="1:13" ht="18" customHeight="1" x14ac:dyDescent="0.25">
      <c r="A436" s="10">
        <v>434128</v>
      </c>
      <c r="B436" s="4" t="s">
        <v>73</v>
      </c>
      <c r="D436" s="3">
        <v>2207251</v>
      </c>
      <c r="E436" s="5" t="s">
        <v>523</v>
      </c>
      <c r="F436" s="4" t="s">
        <v>2975</v>
      </c>
      <c r="G436" s="4" t="s">
        <v>2956</v>
      </c>
      <c r="H436" s="11">
        <v>45474</v>
      </c>
      <c r="I436" s="3">
        <v>61147</v>
      </c>
      <c r="J436" s="12">
        <v>30317</v>
      </c>
      <c r="K436" s="12">
        <v>40909</v>
      </c>
      <c r="L436" s="3"/>
      <c r="M436" s="5" t="s">
        <v>3012</v>
      </c>
    </row>
    <row r="437" spans="1:13" ht="18" customHeight="1" x14ac:dyDescent="0.25">
      <c r="A437" s="10">
        <v>369983</v>
      </c>
      <c r="B437" s="4" t="s">
        <v>73</v>
      </c>
      <c r="D437" s="3">
        <v>1202488</v>
      </c>
      <c r="E437" s="5" t="s">
        <v>524</v>
      </c>
      <c r="F437" s="4" t="s">
        <v>2975</v>
      </c>
      <c r="G437" s="4" t="s">
        <v>0</v>
      </c>
      <c r="H437" s="11">
        <v>45474</v>
      </c>
      <c r="I437" s="3">
        <v>100743</v>
      </c>
      <c r="J437" s="12">
        <v>26299</v>
      </c>
      <c r="K437" s="12">
        <v>33883</v>
      </c>
      <c r="L437" s="3"/>
      <c r="M437" s="5" t="s">
        <v>3004</v>
      </c>
    </row>
    <row r="438" spans="1:13" ht="18" customHeight="1" x14ac:dyDescent="0.25">
      <c r="A438" s="10">
        <v>111379</v>
      </c>
      <c r="B438" s="4" t="s">
        <v>73</v>
      </c>
      <c r="D438" s="3">
        <v>1181751</v>
      </c>
      <c r="E438" s="5" t="s">
        <v>525</v>
      </c>
      <c r="F438" s="4" t="s">
        <v>2975</v>
      </c>
      <c r="G438" s="4" t="s">
        <v>2961</v>
      </c>
      <c r="H438" s="11">
        <v>45474</v>
      </c>
      <c r="I438" s="3">
        <v>94214</v>
      </c>
      <c r="J438" s="12">
        <v>26299</v>
      </c>
      <c r="K438" s="12">
        <v>33955</v>
      </c>
      <c r="L438" s="3"/>
      <c r="M438" s="5" t="s">
        <v>3001</v>
      </c>
    </row>
    <row r="439" spans="1:13" ht="18" customHeight="1" x14ac:dyDescent="0.25">
      <c r="A439" s="10">
        <v>38735</v>
      </c>
      <c r="B439" s="4" t="s">
        <v>73</v>
      </c>
      <c r="D439" s="3">
        <v>1172560</v>
      </c>
      <c r="E439" s="5" t="s">
        <v>526</v>
      </c>
      <c r="F439" s="4" t="s">
        <v>2975</v>
      </c>
      <c r="G439" s="4" t="s">
        <v>2963</v>
      </c>
      <c r="H439" s="11">
        <v>45474</v>
      </c>
      <c r="I439" s="3">
        <v>98635</v>
      </c>
      <c r="J439" s="12">
        <v>25934</v>
      </c>
      <c r="K439" s="12">
        <v>33884</v>
      </c>
      <c r="L439" s="3"/>
      <c r="M439" s="5" t="s">
        <v>3012</v>
      </c>
    </row>
    <row r="440" spans="1:13" ht="18" customHeight="1" x14ac:dyDescent="0.25">
      <c r="A440" s="10">
        <v>434136</v>
      </c>
      <c r="B440" s="4" t="s">
        <v>73</v>
      </c>
      <c r="D440" s="3">
        <v>2207259</v>
      </c>
      <c r="E440" s="5" t="s">
        <v>527</v>
      </c>
      <c r="F440" s="4" t="s">
        <v>2975</v>
      </c>
      <c r="G440" s="4" t="s">
        <v>2956</v>
      </c>
      <c r="H440" s="11">
        <v>45474</v>
      </c>
      <c r="I440" s="3">
        <v>61147</v>
      </c>
      <c r="J440" s="12">
        <v>28856</v>
      </c>
      <c r="K440" s="12">
        <v>40909</v>
      </c>
      <c r="L440" s="3"/>
      <c r="M440" s="5" t="s">
        <v>2996</v>
      </c>
    </row>
    <row r="441" spans="1:13" ht="18" customHeight="1" x14ac:dyDescent="0.25">
      <c r="A441" s="10">
        <v>132829</v>
      </c>
      <c r="B441" s="4" t="s">
        <v>73</v>
      </c>
      <c r="D441" s="3">
        <v>1184652</v>
      </c>
      <c r="E441" s="5" t="s">
        <v>528</v>
      </c>
      <c r="F441" s="4" t="s">
        <v>2975</v>
      </c>
      <c r="G441" s="4" t="s">
        <v>2961</v>
      </c>
      <c r="H441" s="11">
        <v>45474</v>
      </c>
      <c r="I441" s="3">
        <v>95502</v>
      </c>
      <c r="J441" s="12">
        <v>24838</v>
      </c>
      <c r="K441" s="12">
        <v>34653</v>
      </c>
      <c r="L441" s="3"/>
      <c r="M441" s="5" t="s">
        <v>3018</v>
      </c>
    </row>
    <row r="442" spans="1:13" ht="18" customHeight="1" x14ac:dyDescent="0.25">
      <c r="A442" s="10">
        <v>107333</v>
      </c>
      <c r="B442" s="4" t="s">
        <v>73</v>
      </c>
      <c r="D442" s="3">
        <v>1134917</v>
      </c>
      <c r="E442" s="5" t="s">
        <v>529</v>
      </c>
      <c r="F442" s="4" t="s">
        <v>2975</v>
      </c>
      <c r="G442" s="4" t="s">
        <v>2960</v>
      </c>
      <c r="H442" s="11">
        <v>45474</v>
      </c>
      <c r="I442" s="3">
        <v>115277</v>
      </c>
      <c r="J442" s="12">
        <v>23743</v>
      </c>
      <c r="K442" s="12">
        <v>34274</v>
      </c>
      <c r="L442" s="3"/>
      <c r="M442" s="5" t="s">
        <v>3073</v>
      </c>
    </row>
    <row r="443" spans="1:13" ht="18" customHeight="1" x14ac:dyDescent="0.25">
      <c r="A443" s="10">
        <v>107221</v>
      </c>
      <c r="B443" s="4" t="s">
        <v>73</v>
      </c>
      <c r="D443" s="3">
        <v>1135004</v>
      </c>
      <c r="E443" s="5" t="s">
        <v>530</v>
      </c>
      <c r="F443" s="4" t="s">
        <v>2975</v>
      </c>
      <c r="G443" s="4" t="s">
        <v>2960</v>
      </c>
      <c r="H443" s="11">
        <v>45474</v>
      </c>
      <c r="I443" s="3">
        <v>115277</v>
      </c>
      <c r="J443" s="12">
        <v>24473</v>
      </c>
      <c r="K443" s="12">
        <v>34241</v>
      </c>
      <c r="L443" s="3"/>
      <c r="M443" s="5" t="s">
        <v>3008</v>
      </c>
    </row>
    <row r="444" spans="1:13" ht="18" customHeight="1" x14ac:dyDescent="0.25">
      <c r="A444" s="10">
        <v>15749</v>
      </c>
      <c r="B444" s="4" t="s">
        <v>73</v>
      </c>
      <c r="D444" s="3">
        <v>1170265</v>
      </c>
      <c r="E444" s="5" t="s">
        <v>531</v>
      </c>
      <c r="F444" s="4" t="s">
        <v>2975</v>
      </c>
      <c r="G444" s="4" t="s">
        <v>2960</v>
      </c>
      <c r="H444" s="11">
        <v>45474</v>
      </c>
      <c r="I444" s="3">
        <v>109613</v>
      </c>
      <c r="J444" s="12">
        <v>24838</v>
      </c>
      <c r="K444" s="12">
        <v>32509</v>
      </c>
      <c r="L444" s="3" t="s">
        <v>64</v>
      </c>
      <c r="M444" s="5" t="s">
        <v>3026</v>
      </c>
    </row>
    <row r="445" spans="1:13" ht="18" customHeight="1" x14ac:dyDescent="0.25">
      <c r="A445" s="10">
        <v>141228</v>
      </c>
      <c r="B445" s="4" t="s">
        <v>73</v>
      </c>
      <c r="D445" s="3">
        <v>1175435</v>
      </c>
      <c r="E445" s="5" t="s">
        <v>532</v>
      </c>
      <c r="F445" s="4" t="s">
        <v>2975</v>
      </c>
      <c r="G445" s="4" t="s">
        <v>2961</v>
      </c>
      <c r="H445" s="11">
        <v>45474</v>
      </c>
      <c r="I445" s="3">
        <v>95502</v>
      </c>
      <c r="J445" s="12">
        <v>24838</v>
      </c>
      <c r="K445" s="12">
        <v>34695</v>
      </c>
      <c r="L445" s="3"/>
      <c r="M445" s="5" t="s">
        <v>3011</v>
      </c>
    </row>
    <row r="446" spans="1:13" ht="18" customHeight="1" x14ac:dyDescent="0.25">
      <c r="A446" s="10">
        <v>272606</v>
      </c>
      <c r="B446" s="4" t="s">
        <v>73</v>
      </c>
      <c r="D446" s="3">
        <v>1595571</v>
      </c>
      <c r="E446" s="5" t="s">
        <v>533</v>
      </c>
      <c r="F446" s="4" t="s">
        <v>2975</v>
      </c>
      <c r="G446" s="4" t="s">
        <v>2959</v>
      </c>
      <c r="H446" s="11">
        <v>45474</v>
      </c>
      <c r="I446" s="3">
        <v>66421</v>
      </c>
      <c r="J446" s="12">
        <v>27760</v>
      </c>
      <c r="K446" s="12">
        <v>38648</v>
      </c>
      <c r="L446" s="3"/>
      <c r="M446" s="5" t="s">
        <v>3049</v>
      </c>
    </row>
    <row r="447" spans="1:13" ht="18" customHeight="1" x14ac:dyDescent="0.25">
      <c r="A447" s="10">
        <v>272035</v>
      </c>
      <c r="B447" s="4" t="s">
        <v>73</v>
      </c>
      <c r="D447" s="3">
        <v>1595574</v>
      </c>
      <c r="E447" s="5" t="s">
        <v>534</v>
      </c>
      <c r="F447" s="4" t="s">
        <v>2975</v>
      </c>
      <c r="G447" s="4" t="s">
        <v>2955</v>
      </c>
      <c r="H447" s="11">
        <v>45474</v>
      </c>
      <c r="I447" s="3">
        <v>85697</v>
      </c>
      <c r="J447" s="12">
        <v>26665</v>
      </c>
      <c r="K447" s="12">
        <v>37991</v>
      </c>
      <c r="L447" s="3"/>
      <c r="M447" s="5" t="s">
        <v>3073</v>
      </c>
    </row>
    <row r="448" spans="1:13" ht="18" customHeight="1" x14ac:dyDescent="0.25">
      <c r="A448" s="10">
        <v>264715</v>
      </c>
      <c r="B448" s="4" t="s">
        <v>73</v>
      </c>
      <c r="D448" s="3">
        <v>1194295</v>
      </c>
      <c r="E448" s="5" t="s">
        <v>535</v>
      </c>
      <c r="F448" s="4" t="s">
        <v>2975</v>
      </c>
      <c r="G448" s="4" t="s">
        <v>2955</v>
      </c>
      <c r="H448" s="11">
        <v>45474</v>
      </c>
      <c r="I448" s="3">
        <v>85697</v>
      </c>
      <c r="J448" s="12">
        <v>26299</v>
      </c>
      <c r="K448" s="12">
        <v>35056</v>
      </c>
      <c r="L448" s="3"/>
      <c r="M448" s="5" t="s">
        <v>3013</v>
      </c>
    </row>
    <row r="449" spans="1:13" ht="18" customHeight="1" x14ac:dyDescent="0.25">
      <c r="A449" s="10">
        <v>248189</v>
      </c>
      <c r="B449" s="4" t="s">
        <v>73</v>
      </c>
      <c r="D449" s="3">
        <v>1441854</v>
      </c>
      <c r="E449" s="5" t="s">
        <v>536</v>
      </c>
      <c r="F449" s="4" t="s">
        <v>2975</v>
      </c>
      <c r="G449" s="4" t="s">
        <v>2955</v>
      </c>
      <c r="H449" s="11">
        <v>45474</v>
      </c>
      <c r="I449" s="3">
        <v>86924</v>
      </c>
      <c r="J449" s="12">
        <v>27030</v>
      </c>
      <c r="K449" s="12">
        <v>35779</v>
      </c>
      <c r="L449" s="3"/>
      <c r="M449" s="5" t="s">
        <v>3038</v>
      </c>
    </row>
    <row r="450" spans="1:13" ht="18" customHeight="1" x14ac:dyDescent="0.25">
      <c r="A450" s="10">
        <v>274626</v>
      </c>
      <c r="B450" s="4" t="s">
        <v>73</v>
      </c>
      <c r="D450" s="3">
        <v>2138115</v>
      </c>
      <c r="E450" s="5" t="s">
        <v>537</v>
      </c>
      <c r="F450" s="4" t="s">
        <v>2975</v>
      </c>
      <c r="G450" s="4" t="s">
        <v>2954</v>
      </c>
      <c r="H450" s="11">
        <v>45474</v>
      </c>
      <c r="I450" s="3">
        <v>52267</v>
      </c>
      <c r="J450" s="12">
        <v>26196</v>
      </c>
      <c r="K450" s="12">
        <v>40463</v>
      </c>
      <c r="L450" s="3"/>
      <c r="M450" s="5" t="s">
        <v>3002</v>
      </c>
    </row>
    <row r="451" spans="1:13" ht="18" customHeight="1" x14ac:dyDescent="0.25">
      <c r="A451" s="10">
        <v>37544</v>
      </c>
      <c r="B451" s="4" t="s">
        <v>73</v>
      </c>
      <c r="D451" s="3">
        <v>1191717</v>
      </c>
      <c r="E451" s="5" t="s">
        <v>538</v>
      </c>
      <c r="F451" s="4" t="s">
        <v>2975</v>
      </c>
      <c r="G451" s="4" t="s">
        <v>2963</v>
      </c>
      <c r="H451" s="11">
        <v>45474</v>
      </c>
      <c r="I451" s="3">
        <v>98635</v>
      </c>
      <c r="J451" s="12">
        <v>25569</v>
      </c>
      <c r="K451" s="12">
        <v>33939</v>
      </c>
      <c r="L451" s="3"/>
      <c r="M451" s="5" t="s">
        <v>3013</v>
      </c>
    </row>
    <row r="452" spans="1:13" ht="18" customHeight="1" x14ac:dyDescent="0.25">
      <c r="A452" s="10">
        <v>70301207</v>
      </c>
      <c r="B452" s="4" t="s">
        <v>73</v>
      </c>
      <c r="D452" s="3">
        <v>1197784</v>
      </c>
      <c r="E452" s="5" t="s">
        <v>539</v>
      </c>
      <c r="F452" s="4" t="s">
        <v>2975</v>
      </c>
      <c r="G452" s="4" t="s">
        <v>2961</v>
      </c>
      <c r="H452" s="11">
        <v>45474</v>
      </c>
      <c r="I452" s="3">
        <v>94214</v>
      </c>
      <c r="J452" s="12">
        <v>27395</v>
      </c>
      <c r="K452" s="12">
        <v>34687</v>
      </c>
      <c r="L452" s="3"/>
      <c r="M452" s="5" t="s">
        <v>3039</v>
      </c>
    </row>
    <row r="453" spans="1:13" ht="18" customHeight="1" x14ac:dyDescent="0.25">
      <c r="A453" s="10">
        <v>267301</v>
      </c>
      <c r="B453" s="4" t="s">
        <v>73</v>
      </c>
      <c r="D453" s="3">
        <v>1160216</v>
      </c>
      <c r="E453" s="5" t="s">
        <v>540</v>
      </c>
      <c r="F453" s="4" t="s">
        <v>2975</v>
      </c>
      <c r="G453" s="4" t="s">
        <v>0</v>
      </c>
      <c r="H453" s="11">
        <v>45474</v>
      </c>
      <c r="I453" s="3">
        <v>103631</v>
      </c>
      <c r="J453" s="12">
        <v>25934</v>
      </c>
      <c r="K453" s="12">
        <v>35479</v>
      </c>
      <c r="L453" s="3"/>
      <c r="M453" s="5" t="s">
        <v>3003</v>
      </c>
    </row>
    <row r="454" spans="1:13" ht="18" customHeight="1" x14ac:dyDescent="0.25">
      <c r="A454" s="10">
        <v>434146</v>
      </c>
      <c r="B454" s="4" t="s">
        <v>73</v>
      </c>
      <c r="D454" s="3">
        <v>2207269</v>
      </c>
      <c r="E454" s="5" t="s">
        <v>541</v>
      </c>
      <c r="F454" s="4" t="s">
        <v>2975</v>
      </c>
      <c r="G454" s="4" t="s">
        <v>2956</v>
      </c>
      <c r="H454" s="11">
        <v>45474</v>
      </c>
      <c r="I454" s="3">
        <v>61147</v>
      </c>
      <c r="J454" s="12">
        <v>23743</v>
      </c>
      <c r="K454" s="12">
        <v>40909</v>
      </c>
      <c r="L454" s="3"/>
      <c r="M454" s="5" t="s">
        <v>3087</v>
      </c>
    </row>
    <row r="455" spans="1:13" ht="18" customHeight="1" x14ac:dyDescent="0.25">
      <c r="A455" s="10">
        <v>260305</v>
      </c>
      <c r="B455" s="4" t="s">
        <v>73</v>
      </c>
      <c r="D455" s="3">
        <v>1176433</v>
      </c>
      <c r="E455" s="5" t="s">
        <v>542</v>
      </c>
      <c r="F455" s="4" t="s">
        <v>2975</v>
      </c>
      <c r="G455" s="4" t="s">
        <v>2955</v>
      </c>
      <c r="H455" s="11">
        <v>45474</v>
      </c>
      <c r="I455" s="3">
        <v>85697</v>
      </c>
      <c r="J455" s="12">
        <v>26665</v>
      </c>
      <c r="K455" s="12">
        <v>35144</v>
      </c>
      <c r="L455" s="3"/>
      <c r="M455" s="5" t="s">
        <v>3040</v>
      </c>
    </row>
    <row r="456" spans="1:13" ht="18" customHeight="1" x14ac:dyDescent="0.25">
      <c r="A456" s="10">
        <v>369999</v>
      </c>
      <c r="B456" s="4" t="s">
        <v>73</v>
      </c>
      <c r="D456" s="3">
        <v>1205266</v>
      </c>
      <c r="E456" s="5" t="s">
        <v>543</v>
      </c>
      <c r="F456" s="4" t="s">
        <v>2975</v>
      </c>
      <c r="G456" s="4" t="s">
        <v>2955</v>
      </c>
      <c r="H456" s="11">
        <v>45474</v>
      </c>
      <c r="I456" s="3">
        <v>85697</v>
      </c>
      <c r="J456" s="12">
        <v>27395</v>
      </c>
      <c r="K456" s="12">
        <v>35476</v>
      </c>
      <c r="L456" s="3"/>
      <c r="M456" s="5" t="s">
        <v>3052</v>
      </c>
    </row>
    <row r="457" spans="1:13" ht="18" customHeight="1" x14ac:dyDescent="0.25">
      <c r="A457" s="10">
        <v>15744</v>
      </c>
      <c r="B457" s="4" t="s">
        <v>73</v>
      </c>
      <c r="D457" s="3">
        <v>1184057</v>
      </c>
      <c r="E457" s="5" t="s">
        <v>544</v>
      </c>
      <c r="F457" s="4" t="s">
        <v>2975</v>
      </c>
      <c r="G457" s="4" t="s">
        <v>2960</v>
      </c>
      <c r="H457" s="11">
        <v>45474</v>
      </c>
      <c r="I457" s="3">
        <v>109613</v>
      </c>
      <c r="J457" s="12">
        <v>24838</v>
      </c>
      <c r="K457" s="12">
        <v>32788</v>
      </c>
      <c r="L457" s="3" t="s">
        <v>64</v>
      </c>
      <c r="M457" s="5" t="s">
        <v>3022</v>
      </c>
    </row>
    <row r="458" spans="1:13" ht="18" customHeight="1" x14ac:dyDescent="0.25">
      <c r="A458" s="10">
        <v>70301587</v>
      </c>
      <c r="B458" s="4" t="s">
        <v>73</v>
      </c>
      <c r="D458" s="3">
        <v>1197839</v>
      </c>
      <c r="E458" s="5" t="s">
        <v>545</v>
      </c>
      <c r="F458" s="4" t="s">
        <v>2975</v>
      </c>
      <c r="G458" s="4" t="s">
        <v>2961</v>
      </c>
      <c r="H458" s="11">
        <v>45474</v>
      </c>
      <c r="I458" s="3">
        <v>94214</v>
      </c>
      <c r="J458" s="12">
        <v>26665</v>
      </c>
      <c r="K458" s="12">
        <v>34662</v>
      </c>
      <c r="L458" s="3"/>
      <c r="M458" s="5" t="s">
        <v>3069</v>
      </c>
    </row>
    <row r="459" spans="1:13" ht="18" customHeight="1" x14ac:dyDescent="0.25">
      <c r="A459" s="10">
        <v>247460</v>
      </c>
      <c r="B459" s="4" t="s">
        <v>73</v>
      </c>
      <c r="D459" s="3">
        <v>1308224</v>
      </c>
      <c r="E459" s="5" t="s">
        <v>546</v>
      </c>
      <c r="F459" s="4" t="s">
        <v>2975</v>
      </c>
      <c r="G459" s="4" t="s">
        <v>2955</v>
      </c>
      <c r="H459" s="11">
        <v>45474</v>
      </c>
      <c r="I459" s="3">
        <v>86924</v>
      </c>
      <c r="J459" s="12">
        <v>27030</v>
      </c>
      <c r="K459" s="12">
        <v>35779</v>
      </c>
      <c r="L459" s="3"/>
      <c r="M459" s="5" t="s">
        <v>3040</v>
      </c>
    </row>
    <row r="460" spans="1:13" ht="18" customHeight="1" x14ac:dyDescent="0.25">
      <c r="A460" s="10">
        <v>434150</v>
      </c>
      <c r="B460" s="4" t="s">
        <v>73</v>
      </c>
      <c r="D460" s="3">
        <v>2207273</v>
      </c>
      <c r="E460" s="5" t="s">
        <v>547</v>
      </c>
      <c r="F460" s="4" t="s">
        <v>2975</v>
      </c>
      <c r="G460" s="4" t="s">
        <v>2956</v>
      </c>
      <c r="H460" s="11">
        <v>45474</v>
      </c>
      <c r="I460" s="3">
        <v>61147</v>
      </c>
      <c r="J460" s="12">
        <v>28126</v>
      </c>
      <c r="K460" s="12">
        <v>40909</v>
      </c>
      <c r="L460" s="3"/>
      <c r="M460" s="5" t="s">
        <v>3041</v>
      </c>
    </row>
    <row r="461" spans="1:13" ht="18" customHeight="1" x14ac:dyDescent="0.25">
      <c r="A461" s="10">
        <v>273620</v>
      </c>
      <c r="B461" s="4" t="s">
        <v>73</v>
      </c>
      <c r="D461" s="3">
        <v>2099779</v>
      </c>
      <c r="E461" s="5" t="s">
        <v>548</v>
      </c>
      <c r="F461" s="4" t="s">
        <v>2975</v>
      </c>
      <c r="G461" s="4" t="s">
        <v>2957</v>
      </c>
      <c r="H461" s="11">
        <v>45474</v>
      </c>
      <c r="I461" s="3">
        <v>57978</v>
      </c>
      <c r="J461" s="12">
        <v>27395</v>
      </c>
      <c r="K461" s="12">
        <v>39713</v>
      </c>
      <c r="L461" s="3"/>
      <c r="M461" s="5" t="s">
        <v>3038</v>
      </c>
    </row>
    <row r="462" spans="1:13" ht="18" customHeight="1" x14ac:dyDescent="0.25">
      <c r="A462" s="10">
        <v>434156</v>
      </c>
      <c r="B462" s="4" t="s">
        <v>73</v>
      </c>
      <c r="D462" s="3">
        <v>2207279</v>
      </c>
      <c r="E462" s="5" t="s">
        <v>549</v>
      </c>
      <c r="F462" s="4" t="s">
        <v>2975</v>
      </c>
      <c r="G462" s="4" t="s">
        <v>2956</v>
      </c>
      <c r="H462" s="11">
        <v>45474</v>
      </c>
      <c r="I462" s="3">
        <v>61147</v>
      </c>
      <c r="J462" s="12">
        <v>29221</v>
      </c>
      <c r="K462" s="12">
        <v>40909</v>
      </c>
      <c r="L462" s="3"/>
      <c r="M462" s="5" t="s">
        <v>3049</v>
      </c>
    </row>
    <row r="463" spans="1:13" ht="18" customHeight="1" x14ac:dyDescent="0.25">
      <c r="A463" s="10">
        <v>110417</v>
      </c>
      <c r="B463" s="4" t="s">
        <v>73</v>
      </c>
      <c r="D463" s="3">
        <v>1190459</v>
      </c>
      <c r="E463" s="5" t="s">
        <v>550</v>
      </c>
      <c r="F463" s="4" t="s">
        <v>2975</v>
      </c>
      <c r="G463" s="4" t="s">
        <v>2963</v>
      </c>
      <c r="H463" s="11">
        <v>45474</v>
      </c>
      <c r="I463" s="3">
        <v>98635</v>
      </c>
      <c r="J463" s="12">
        <v>25934</v>
      </c>
      <c r="K463" s="12">
        <v>33879</v>
      </c>
      <c r="L463" s="3"/>
      <c r="M463" s="5" t="s">
        <v>3080</v>
      </c>
    </row>
    <row r="464" spans="1:13" ht="18" customHeight="1" x14ac:dyDescent="0.25">
      <c r="A464" s="10">
        <v>112696</v>
      </c>
      <c r="B464" s="4" t="s">
        <v>73</v>
      </c>
      <c r="D464" s="3">
        <v>1171515</v>
      </c>
      <c r="E464" s="5" t="s">
        <v>551</v>
      </c>
      <c r="F464" s="4" t="s">
        <v>2975</v>
      </c>
      <c r="G464" s="4" t="s">
        <v>2961</v>
      </c>
      <c r="H464" s="11">
        <v>45474</v>
      </c>
      <c r="I464" s="3">
        <v>94214</v>
      </c>
      <c r="J464" s="12">
        <v>25934</v>
      </c>
      <c r="K464" s="12">
        <v>34263</v>
      </c>
      <c r="L464" s="3"/>
      <c r="M464" s="5" t="s">
        <v>3064</v>
      </c>
    </row>
    <row r="465" spans="1:13" ht="18" customHeight="1" x14ac:dyDescent="0.25">
      <c r="A465" s="10">
        <v>260149</v>
      </c>
      <c r="B465" s="4" t="s">
        <v>73</v>
      </c>
      <c r="D465" s="3">
        <v>1171320</v>
      </c>
      <c r="E465" s="5" t="s">
        <v>552</v>
      </c>
      <c r="F465" s="4" t="s">
        <v>2975</v>
      </c>
      <c r="G465" s="4" t="s">
        <v>2960</v>
      </c>
      <c r="H465" s="11">
        <v>45474</v>
      </c>
      <c r="I465" s="3">
        <v>109613</v>
      </c>
      <c r="J465" s="12">
        <v>25569</v>
      </c>
      <c r="K465" s="12">
        <v>35176</v>
      </c>
      <c r="L465" s="3"/>
      <c r="M465" s="5" t="s">
        <v>3003</v>
      </c>
    </row>
    <row r="466" spans="1:13" ht="18" customHeight="1" x14ac:dyDescent="0.25">
      <c r="A466" s="10">
        <v>273954</v>
      </c>
      <c r="B466" s="4" t="s">
        <v>73</v>
      </c>
      <c r="D466" s="3">
        <v>2133811</v>
      </c>
      <c r="E466" s="5" t="s">
        <v>553</v>
      </c>
      <c r="F466" s="4" t="s">
        <v>2975</v>
      </c>
      <c r="G466" s="4" t="s">
        <v>2952</v>
      </c>
      <c r="H466" s="11">
        <v>45474</v>
      </c>
      <c r="I466" s="3">
        <v>70422</v>
      </c>
      <c r="J466" s="12">
        <v>29952</v>
      </c>
      <c r="K466" s="12">
        <v>40138</v>
      </c>
      <c r="L466" s="3"/>
      <c r="M466" s="5" t="s">
        <v>3016</v>
      </c>
    </row>
    <row r="467" spans="1:13" ht="18" customHeight="1" x14ac:dyDescent="0.25">
      <c r="A467" s="10">
        <v>434170</v>
      </c>
      <c r="B467" s="4" t="s">
        <v>73</v>
      </c>
      <c r="D467" s="3">
        <v>2207291</v>
      </c>
      <c r="E467" s="5" t="s">
        <v>554</v>
      </c>
      <c r="F467" s="4" t="s">
        <v>2975</v>
      </c>
      <c r="G467" s="4" t="s">
        <v>2954</v>
      </c>
      <c r="H467" s="11">
        <v>45474</v>
      </c>
      <c r="I467" s="3">
        <v>49427</v>
      </c>
      <c r="J467" s="12">
        <v>27760</v>
      </c>
      <c r="K467" s="12">
        <v>40909</v>
      </c>
      <c r="L467" s="3"/>
      <c r="M467" s="5" t="s">
        <v>3018</v>
      </c>
    </row>
    <row r="468" spans="1:13" ht="18" customHeight="1" x14ac:dyDescent="0.25">
      <c r="A468" s="10">
        <v>370014</v>
      </c>
      <c r="B468" s="4" t="s">
        <v>73</v>
      </c>
      <c r="D468" s="3">
        <v>1197890</v>
      </c>
      <c r="E468" s="5" t="s">
        <v>555</v>
      </c>
      <c r="F468" s="4" t="s">
        <v>2975</v>
      </c>
      <c r="G468" s="4" t="s">
        <v>2963</v>
      </c>
      <c r="H468" s="11">
        <v>45474</v>
      </c>
      <c r="I468" s="3">
        <v>96009</v>
      </c>
      <c r="J468" s="12">
        <v>27395</v>
      </c>
      <c r="K468" s="12">
        <v>35037</v>
      </c>
      <c r="L468" s="3"/>
      <c r="M468" s="5" t="s">
        <v>3074</v>
      </c>
    </row>
    <row r="469" spans="1:13" ht="18" customHeight="1" x14ac:dyDescent="0.25">
      <c r="A469" s="10">
        <v>122924</v>
      </c>
      <c r="B469" s="4" t="s">
        <v>73</v>
      </c>
      <c r="D469" s="3">
        <v>1214912</v>
      </c>
      <c r="E469" s="5" t="s">
        <v>556</v>
      </c>
      <c r="F469" s="4" t="s">
        <v>2975</v>
      </c>
      <c r="G469" s="4" t="s">
        <v>2963</v>
      </c>
      <c r="H469" s="11">
        <v>45474</v>
      </c>
      <c r="I469" s="3">
        <v>95955</v>
      </c>
      <c r="J469" s="12">
        <v>25627</v>
      </c>
      <c r="K469" s="12">
        <v>34659</v>
      </c>
      <c r="L469" s="3"/>
      <c r="M469" s="5" t="s">
        <v>2996</v>
      </c>
    </row>
    <row r="470" spans="1:13" ht="18" customHeight="1" x14ac:dyDescent="0.25">
      <c r="A470" s="10">
        <v>434174</v>
      </c>
      <c r="B470" s="4" t="s">
        <v>73</v>
      </c>
      <c r="D470" s="3">
        <v>2207295</v>
      </c>
      <c r="E470" s="5" t="s">
        <v>557</v>
      </c>
      <c r="F470" s="4" t="s">
        <v>2975</v>
      </c>
      <c r="G470" s="4" t="s">
        <v>2954</v>
      </c>
      <c r="H470" s="11">
        <v>45474</v>
      </c>
      <c r="I470" s="3">
        <v>49427</v>
      </c>
      <c r="J470" s="12">
        <v>27395</v>
      </c>
      <c r="K470" s="12">
        <v>40909</v>
      </c>
      <c r="L470" s="3"/>
      <c r="M470" s="5" t="s">
        <v>2991</v>
      </c>
    </row>
    <row r="471" spans="1:13" ht="18" customHeight="1" x14ac:dyDescent="0.25">
      <c r="A471" s="10">
        <v>274267</v>
      </c>
      <c r="B471" s="4" t="s">
        <v>73</v>
      </c>
      <c r="D471" s="3">
        <v>2138106</v>
      </c>
      <c r="E471" s="5" t="s">
        <v>558</v>
      </c>
      <c r="F471" s="4" t="s">
        <v>2975</v>
      </c>
      <c r="G471" s="4" t="s">
        <v>2952</v>
      </c>
      <c r="H471" s="11">
        <v>45474</v>
      </c>
      <c r="I471" s="3">
        <v>68939</v>
      </c>
      <c r="J471" s="12">
        <v>29587</v>
      </c>
      <c r="K471" s="12">
        <v>40251</v>
      </c>
      <c r="L471" s="3"/>
      <c r="M471" s="5" t="s">
        <v>3009</v>
      </c>
    </row>
    <row r="472" spans="1:13" ht="18" customHeight="1" x14ac:dyDescent="0.25">
      <c r="A472" s="10">
        <v>35493</v>
      </c>
      <c r="B472" s="4" t="s">
        <v>73</v>
      </c>
      <c r="D472" s="3">
        <v>1175124</v>
      </c>
      <c r="E472" s="5" t="s">
        <v>559</v>
      </c>
      <c r="F472" s="4" t="s">
        <v>2975</v>
      </c>
      <c r="G472" s="4" t="s">
        <v>2963</v>
      </c>
      <c r="H472" s="11">
        <v>45474</v>
      </c>
      <c r="I472" s="3">
        <v>98635</v>
      </c>
      <c r="J472" s="12">
        <v>25934</v>
      </c>
      <c r="K472" s="12">
        <v>33534</v>
      </c>
      <c r="L472" s="3"/>
      <c r="M472" s="5" t="s">
        <v>3063</v>
      </c>
    </row>
    <row r="473" spans="1:13" ht="18" customHeight="1" x14ac:dyDescent="0.25">
      <c r="A473" s="10">
        <v>434180</v>
      </c>
      <c r="B473" s="4" t="s">
        <v>73</v>
      </c>
      <c r="D473" s="3">
        <v>2207301</v>
      </c>
      <c r="E473" s="5" t="s">
        <v>560</v>
      </c>
      <c r="F473" s="4" t="s">
        <v>2975</v>
      </c>
      <c r="G473" s="4" t="s">
        <v>2956</v>
      </c>
      <c r="H473" s="11">
        <v>45474</v>
      </c>
      <c r="I473" s="3">
        <v>61147</v>
      </c>
      <c r="J473" s="12">
        <v>29587</v>
      </c>
      <c r="K473" s="12">
        <v>40909</v>
      </c>
      <c r="L473" s="3"/>
      <c r="M473" s="5" t="s">
        <v>3057</v>
      </c>
    </row>
    <row r="474" spans="1:13" ht="18" customHeight="1" x14ac:dyDescent="0.25">
      <c r="A474" s="10">
        <v>232840</v>
      </c>
      <c r="B474" s="4" t="s">
        <v>73</v>
      </c>
      <c r="D474" s="3">
        <v>1107566</v>
      </c>
      <c r="E474" s="5" t="s">
        <v>561</v>
      </c>
      <c r="F474" s="4" t="s">
        <v>2975</v>
      </c>
      <c r="G474" s="4" t="s">
        <v>0</v>
      </c>
      <c r="H474" s="11">
        <v>45474</v>
      </c>
      <c r="I474" s="3">
        <v>103631</v>
      </c>
      <c r="J474" s="12">
        <v>26464</v>
      </c>
      <c r="K474" s="12">
        <v>35850</v>
      </c>
      <c r="L474" s="3"/>
      <c r="M474" s="5" t="s">
        <v>2990</v>
      </c>
    </row>
    <row r="475" spans="1:13" ht="18" customHeight="1" x14ac:dyDescent="0.25">
      <c r="A475" s="10">
        <v>274253</v>
      </c>
      <c r="B475" s="4" t="s">
        <v>73</v>
      </c>
      <c r="D475" s="3">
        <v>2222092</v>
      </c>
      <c r="E475" s="5" t="s">
        <v>562</v>
      </c>
      <c r="F475" s="4" t="s">
        <v>2975</v>
      </c>
      <c r="G475" s="4" t="s">
        <v>2952</v>
      </c>
      <c r="H475" s="11">
        <v>45474</v>
      </c>
      <c r="I475" s="3">
        <v>65295</v>
      </c>
      <c r="J475" s="12"/>
      <c r="K475" s="12"/>
      <c r="L475" s="3"/>
      <c r="M475" s="5" t="s">
        <v>2992</v>
      </c>
    </row>
    <row r="476" spans="1:13" ht="18" customHeight="1" x14ac:dyDescent="0.25">
      <c r="A476" s="10">
        <v>273967</v>
      </c>
      <c r="B476" s="4" t="s">
        <v>73</v>
      </c>
      <c r="D476" s="3">
        <v>2133822</v>
      </c>
      <c r="E476" s="5" t="s">
        <v>563</v>
      </c>
      <c r="F476" s="4" t="s">
        <v>2975</v>
      </c>
      <c r="G476" s="4" t="s">
        <v>2952</v>
      </c>
      <c r="H476" s="11">
        <v>45474</v>
      </c>
      <c r="I476" s="3">
        <v>70422</v>
      </c>
      <c r="J476" s="12">
        <v>26902</v>
      </c>
      <c r="K476" s="12">
        <v>40138</v>
      </c>
      <c r="L476" s="3"/>
      <c r="M476" s="5" t="s">
        <v>3013</v>
      </c>
    </row>
    <row r="477" spans="1:13" ht="18" customHeight="1" x14ac:dyDescent="0.25">
      <c r="A477" s="10">
        <v>417174</v>
      </c>
      <c r="B477" s="4" t="s">
        <v>73</v>
      </c>
      <c r="D477" s="3">
        <v>2073137</v>
      </c>
      <c r="E477" s="5" t="s">
        <v>564</v>
      </c>
      <c r="F477" s="4" t="s">
        <v>2975</v>
      </c>
      <c r="G477" s="4" t="s">
        <v>2953</v>
      </c>
      <c r="H477" s="11">
        <v>45474</v>
      </c>
      <c r="I477" s="3">
        <v>81297</v>
      </c>
      <c r="J477" s="12">
        <v>29587</v>
      </c>
      <c r="K477" s="12">
        <v>38650</v>
      </c>
      <c r="L477" s="3"/>
      <c r="M477" s="5" t="s">
        <v>3012</v>
      </c>
    </row>
    <row r="478" spans="1:13" ht="18" customHeight="1" x14ac:dyDescent="0.25">
      <c r="A478" s="10">
        <v>274547</v>
      </c>
      <c r="B478" s="4" t="s">
        <v>73</v>
      </c>
      <c r="D478" s="3">
        <v>2138140</v>
      </c>
      <c r="E478" s="5" t="s">
        <v>565</v>
      </c>
      <c r="F478" s="4" t="s">
        <v>2975</v>
      </c>
      <c r="G478" s="4" t="s">
        <v>2954</v>
      </c>
      <c r="H478" s="11">
        <v>45474</v>
      </c>
      <c r="I478" s="3">
        <v>52267</v>
      </c>
      <c r="J478" s="12">
        <v>27760</v>
      </c>
      <c r="K478" s="12">
        <v>40463</v>
      </c>
      <c r="L478" s="3"/>
      <c r="M478" s="5" t="s">
        <v>3049</v>
      </c>
    </row>
    <row r="479" spans="1:13" ht="18" customHeight="1" x14ac:dyDescent="0.25">
      <c r="A479" s="10">
        <v>267403</v>
      </c>
      <c r="B479" s="4" t="s">
        <v>73</v>
      </c>
      <c r="D479" s="3">
        <v>1168056</v>
      </c>
      <c r="E479" s="5" t="s">
        <v>566</v>
      </c>
      <c r="F479" s="4" t="s">
        <v>2975</v>
      </c>
      <c r="G479" s="4" t="s">
        <v>2955</v>
      </c>
      <c r="H479" s="11">
        <v>45474</v>
      </c>
      <c r="I479" s="3">
        <v>85697</v>
      </c>
      <c r="J479" s="12">
        <v>27030</v>
      </c>
      <c r="K479" s="12">
        <v>35407</v>
      </c>
      <c r="L479" s="3"/>
      <c r="M479" s="5" t="s">
        <v>2992</v>
      </c>
    </row>
    <row r="480" spans="1:13" ht="18" customHeight="1" x14ac:dyDescent="0.25">
      <c r="A480" s="10">
        <v>434193</v>
      </c>
      <c r="B480" s="4" t="s">
        <v>73</v>
      </c>
      <c r="D480" s="3">
        <v>2207314</v>
      </c>
      <c r="E480" s="5" t="s">
        <v>567</v>
      </c>
      <c r="F480" s="4" t="s">
        <v>2975</v>
      </c>
      <c r="G480" s="4" t="s">
        <v>2954</v>
      </c>
      <c r="H480" s="11">
        <v>45474</v>
      </c>
      <c r="I480" s="3">
        <v>49427</v>
      </c>
      <c r="J480" s="12">
        <v>28126</v>
      </c>
      <c r="K480" s="12">
        <v>40909</v>
      </c>
      <c r="L480" s="3"/>
      <c r="M480" s="5" t="s">
        <v>3003</v>
      </c>
    </row>
    <row r="481" spans="1:13" ht="18" customHeight="1" x14ac:dyDescent="0.25">
      <c r="A481" s="10">
        <v>267406</v>
      </c>
      <c r="B481" s="4" t="s">
        <v>73</v>
      </c>
      <c r="D481" s="3">
        <v>1168397</v>
      </c>
      <c r="E481" s="5" t="s">
        <v>568</v>
      </c>
      <c r="F481" s="4" t="s">
        <v>2975</v>
      </c>
      <c r="G481" s="4" t="s">
        <v>2955</v>
      </c>
      <c r="H481" s="11">
        <v>45474</v>
      </c>
      <c r="I481" s="3">
        <v>85697</v>
      </c>
      <c r="J481" s="12">
        <v>27395</v>
      </c>
      <c r="K481" s="12">
        <v>35407</v>
      </c>
      <c r="L481" s="3"/>
      <c r="M481" s="5" t="s">
        <v>2995</v>
      </c>
    </row>
    <row r="482" spans="1:13" ht="18" customHeight="1" x14ac:dyDescent="0.25">
      <c r="A482" s="10">
        <v>434210</v>
      </c>
      <c r="B482" s="4" t="s">
        <v>73</v>
      </c>
      <c r="D482" s="3">
        <v>2207331</v>
      </c>
      <c r="E482" s="5" t="s">
        <v>569</v>
      </c>
      <c r="F482" s="4" t="s">
        <v>2975</v>
      </c>
      <c r="G482" s="4" t="s">
        <v>2956</v>
      </c>
      <c r="H482" s="11">
        <v>45474</v>
      </c>
      <c r="I482" s="3">
        <v>61147</v>
      </c>
      <c r="J482" s="12">
        <v>29952</v>
      </c>
      <c r="K482" s="12">
        <v>40909</v>
      </c>
      <c r="L482" s="3"/>
      <c r="M482" s="5" t="s">
        <v>3020</v>
      </c>
    </row>
    <row r="483" spans="1:13" ht="18" customHeight="1" x14ac:dyDescent="0.25">
      <c r="A483" s="10">
        <v>267384</v>
      </c>
      <c r="B483" s="4" t="s">
        <v>73</v>
      </c>
      <c r="D483" s="3">
        <v>1164902</v>
      </c>
      <c r="E483" s="5" t="s">
        <v>570</v>
      </c>
      <c r="F483" s="4" t="s">
        <v>2975</v>
      </c>
      <c r="G483" s="4" t="s">
        <v>2955</v>
      </c>
      <c r="H483" s="11">
        <v>45474</v>
      </c>
      <c r="I483" s="3">
        <v>86924</v>
      </c>
      <c r="J483" s="12">
        <v>26665</v>
      </c>
      <c r="K483" s="12">
        <v>35464</v>
      </c>
      <c r="L483" s="3"/>
      <c r="M483" s="5" t="s">
        <v>2995</v>
      </c>
    </row>
    <row r="484" spans="1:13" ht="18" customHeight="1" x14ac:dyDescent="0.25">
      <c r="A484" s="10">
        <v>71517030</v>
      </c>
      <c r="B484" s="4" t="s">
        <v>73</v>
      </c>
      <c r="D484" s="3">
        <v>2218002</v>
      </c>
      <c r="E484" s="5" t="s">
        <v>571</v>
      </c>
      <c r="F484" s="4" t="s">
        <v>2975</v>
      </c>
      <c r="G484" s="4" t="s">
        <v>2954</v>
      </c>
      <c r="H484" s="11">
        <v>45474</v>
      </c>
      <c r="I484" s="3">
        <v>49427</v>
      </c>
      <c r="J484" s="12">
        <v>26665</v>
      </c>
      <c r="K484" s="12">
        <v>40909</v>
      </c>
      <c r="L484" s="3"/>
      <c r="M484" s="5" t="s">
        <v>2990</v>
      </c>
    </row>
    <row r="485" spans="1:13" ht="18" customHeight="1" x14ac:dyDescent="0.25">
      <c r="A485" s="10">
        <v>261920</v>
      </c>
      <c r="B485" s="4" t="s">
        <v>73</v>
      </c>
      <c r="D485" s="3">
        <v>1170689</v>
      </c>
      <c r="E485" s="5" t="s">
        <v>572</v>
      </c>
      <c r="F485" s="4" t="s">
        <v>2975</v>
      </c>
      <c r="G485" s="4" t="s">
        <v>2961</v>
      </c>
      <c r="H485" s="11">
        <v>45474</v>
      </c>
      <c r="I485" s="3">
        <v>95502</v>
      </c>
      <c r="J485" s="12">
        <v>27030</v>
      </c>
      <c r="K485" s="12">
        <v>35039</v>
      </c>
      <c r="L485" s="3"/>
      <c r="M485" s="5" t="s">
        <v>3082</v>
      </c>
    </row>
    <row r="486" spans="1:13" ht="18" customHeight="1" x14ac:dyDescent="0.25">
      <c r="A486" s="10">
        <v>434215</v>
      </c>
      <c r="B486" s="4" t="s">
        <v>73</v>
      </c>
      <c r="D486" s="3">
        <v>2207336</v>
      </c>
      <c r="E486" s="5" t="s">
        <v>573</v>
      </c>
      <c r="F486" s="4" t="s">
        <v>2975</v>
      </c>
      <c r="G486" s="4" t="s">
        <v>2956</v>
      </c>
      <c r="H486" s="11">
        <v>45474</v>
      </c>
      <c r="I486" s="3">
        <v>61147</v>
      </c>
      <c r="J486" s="12">
        <v>29221</v>
      </c>
      <c r="K486" s="12">
        <v>40909</v>
      </c>
      <c r="L486" s="3"/>
      <c r="M486" s="5" t="s">
        <v>3040</v>
      </c>
    </row>
    <row r="487" spans="1:13" ht="18" customHeight="1" x14ac:dyDescent="0.25">
      <c r="A487" s="10">
        <v>273583</v>
      </c>
      <c r="B487" s="4" t="s">
        <v>73</v>
      </c>
      <c r="D487" s="3">
        <v>2099840</v>
      </c>
      <c r="E487" s="5" t="s">
        <v>574</v>
      </c>
      <c r="F487" s="4" t="s">
        <v>2975</v>
      </c>
      <c r="G487" s="4" t="s">
        <v>2952</v>
      </c>
      <c r="H487" s="11">
        <v>45474</v>
      </c>
      <c r="I487" s="3">
        <v>71905</v>
      </c>
      <c r="J487" s="12">
        <v>29221</v>
      </c>
      <c r="K487" s="12">
        <v>39713</v>
      </c>
      <c r="L487" s="3"/>
      <c r="M487" s="5" t="s">
        <v>3022</v>
      </c>
    </row>
    <row r="488" spans="1:13" ht="18" customHeight="1" x14ac:dyDescent="0.25">
      <c r="A488" s="10">
        <v>199318</v>
      </c>
      <c r="B488" s="4" t="s">
        <v>73</v>
      </c>
      <c r="D488" s="3">
        <v>2135843</v>
      </c>
      <c r="E488" s="5" t="s">
        <v>575</v>
      </c>
      <c r="F488" s="4" t="s">
        <v>2975</v>
      </c>
      <c r="G488" s="4" t="s">
        <v>2956</v>
      </c>
      <c r="H488" s="11">
        <v>45474</v>
      </c>
      <c r="I488" s="3">
        <v>67988</v>
      </c>
      <c r="J488" s="12">
        <v>29221</v>
      </c>
      <c r="K488" s="12">
        <v>40177</v>
      </c>
      <c r="L488" s="3"/>
      <c r="M488" s="5" t="s">
        <v>3015</v>
      </c>
    </row>
    <row r="489" spans="1:13" ht="18" customHeight="1" x14ac:dyDescent="0.25">
      <c r="A489" s="10">
        <v>370050</v>
      </c>
      <c r="B489" s="4" t="s">
        <v>73</v>
      </c>
      <c r="D489" s="3">
        <v>1206939</v>
      </c>
      <c r="E489" s="5" t="s">
        <v>576</v>
      </c>
      <c r="F489" s="4" t="s">
        <v>2975</v>
      </c>
      <c r="G489" s="4" t="s">
        <v>2953</v>
      </c>
      <c r="H489" s="11">
        <v>45474</v>
      </c>
      <c r="I489" s="3">
        <v>82478</v>
      </c>
      <c r="J489" s="12">
        <v>27760</v>
      </c>
      <c r="K489" s="12">
        <v>35779</v>
      </c>
      <c r="L489" s="3"/>
      <c r="M489" s="5" t="s">
        <v>3055</v>
      </c>
    </row>
    <row r="490" spans="1:13" ht="18" customHeight="1" x14ac:dyDescent="0.25">
      <c r="A490" s="10">
        <v>434234</v>
      </c>
      <c r="B490" s="4" t="s">
        <v>73</v>
      </c>
      <c r="D490" s="3">
        <v>2207355</v>
      </c>
      <c r="E490" s="5" t="s">
        <v>577</v>
      </c>
      <c r="F490" s="4" t="s">
        <v>2975</v>
      </c>
      <c r="G490" s="4" t="s">
        <v>2954</v>
      </c>
      <c r="H490" s="11">
        <v>45474</v>
      </c>
      <c r="I490" s="3">
        <v>49427</v>
      </c>
      <c r="J490" s="12">
        <v>25934</v>
      </c>
      <c r="K490" s="12">
        <v>40909</v>
      </c>
      <c r="L490" s="3"/>
      <c r="M490" s="5" t="s">
        <v>3012</v>
      </c>
    </row>
    <row r="491" spans="1:13" ht="18" customHeight="1" x14ac:dyDescent="0.25">
      <c r="A491" s="10">
        <v>434240</v>
      </c>
      <c r="B491" s="4" t="s">
        <v>73</v>
      </c>
      <c r="D491" s="3">
        <v>2207360</v>
      </c>
      <c r="E491" s="5" t="s">
        <v>578</v>
      </c>
      <c r="F491" s="4" t="s">
        <v>2975</v>
      </c>
      <c r="G491" s="4" t="s">
        <v>2956</v>
      </c>
      <c r="H491" s="11">
        <v>45474</v>
      </c>
      <c r="I491" s="3">
        <v>61147</v>
      </c>
      <c r="J491" s="12">
        <v>26665</v>
      </c>
      <c r="K491" s="12">
        <v>40909</v>
      </c>
      <c r="L491" s="3"/>
      <c r="M491" s="5" t="s">
        <v>3086</v>
      </c>
    </row>
    <row r="492" spans="1:13" ht="18" customHeight="1" x14ac:dyDescent="0.25">
      <c r="A492" s="10">
        <v>410066</v>
      </c>
      <c r="B492" s="4" t="s">
        <v>73</v>
      </c>
      <c r="D492" s="3">
        <v>1624870</v>
      </c>
      <c r="E492" s="5" t="s">
        <v>579</v>
      </c>
      <c r="F492" s="4" t="s">
        <v>2975</v>
      </c>
      <c r="G492" s="4" t="s">
        <v>2953</v>
      </c>
      <c r="H492" s="11">
        <v>45474</v>
      </c>
      <c r="I492" s="3">
        <v>82477</v>
      </c>
      <c r="J492" s="12">
        <v>25934</v>
      </c>
      <c r="K492" s="12">
        <v>38273</v>
      </c>
      <c r="L492" s="3"/>
      <c r="M492" s="5" t="s">
        <v>3015</v>
      </c>
    </row>
    <row r="493" spans="1:13" ht="18" customHeight="1" x14ac:dyDescent="0.25">
      <c r="A493" s="10">
        <v>434247</v>
      </c>
      <c r="B493" s="4" t="s">
        <v>73</v>
      </c>
      <c r="D493" s="3">
        <v>2207367</v>
      </c>
      <c r="E493" s="5" t="s">
        <v>580</v>
      </c>
      <c r="F493" s="4" t="s">
        <v>2975</v>
      </c>
      <c r="G493" s="4" t="s">
        <v>2956</v>
      </c>
      <c r="H493" s="11">
        <v>45474</v>
      </c>
      <c r="I493" s="3">
        <v>61147</v>
      </c>
      <c r="J493" s="12">
        <v>29952</v>
      </c>
      <c r="K493" s="12">
        <v>40909</v>
      </c>
      <c r="L493" s="3"/>
      <c r="M493" s="5" t="s">
        <v>2990</v>
      </c>
    </row>
    <row r="494" spans="1:13" ht="18" customHeight="1" x14ac:dyDescent="0.25">
      <c r="A494" s="10">
        <v>114252</v>
      </c>
      <c r="B494" s="4" t="s">
        <v>73</v>
      </c>
      <c r="D494" s="3">
        <v>1179299</v>
      </c>
      <c r="E494" s="5" t="s">
        <v>581</v>
      </c>
      <c r="F494" s="4" t="s">
        <v>2975</v>
      </c>
      <c r="G494" s="4" t="s">
        <v>2960</v>
      </c>
      <c r="H494" s="11">
        <v>45474</v>
      </c>
      <c r="I494" s="3">
        <v>115277</v>
      </c>
      <c r="J494" s="12">
        <v>24473</v>
      </c>
      <c r="K494" s="12">
        <v>34699</v>
      </c>
      <c r="L494" s="3"/>
      <c r="M494" s="5" t="s">
        <v>3015</v>
      </c>
    </row>
    <row r="495" spans="1:13" ht="18" customHeight="1" x14ac:dyDescent="0.25">
      <c r="A495" s="10">
        <v>254077</v>
      </c>
      <c r="B495" s="4" t="s">
        <v>73</v>
      </c>
      <c r="D495" s="3">
        <v>1538350</v>
      </c>
      <c r="E495" s="5" t="s">
        <v>582</v>
      </c>
      <c r="F495" s="4" t="s">
        <v>2975</v>
      </c>
      <c r="G495" s="4" t="s">
        <v>2955</v>
      </c>
      <c r="H495" s="11">
        <v>45474</v>
      </c>
      <c r="I495" s="3">
        <v>85697</v>
      </c>
      <c r="J495" s="12">
        <v>28491</v>
      </c>
      <c r="K495" s="12">
        <v>38270</v>
      </c>
      <c r="L495" s="3"/>
      <c r="M495" s="5" t="s">
        <v>3018</v>
      </c>
    </row>
    <row r="496" spans="1:13" ht="18" customHeight="1" x14ac:dyDescent="0.25">
      <c r="A496" s="10">
        <v>19894</v>
      </c>
      <c r="B496" s="4" t="s">
        <v>73</v>
      </c>
      <c r="D496" s="3">
        <v>1171826</v>
      </c>
      <c r="E496" s="5" t="s">
        <v>583</v>
      </c>
      <c r="F496" s="4" t="s">
        <v>2975</v>
      </c>
      <c r="G496" s="4" t="s">
        <v>2958</v>
      </c>
      <c r="H496" s="11">
        <v>45474</v>
      </c>
      <c r="I496" s="3">
        <v>125108</v>
      </c>
      <c r="J496" s="12">
        <v>23012</v>
      </c>
      <c r="K496" s="12">
        <v>33122</v>
      </c>
      <c r="L496" s="3" t="s">
        <v>63</v>
      </c>
      <c r="M496" s="5" t="s">
        <v>2996</v>
      </c>
    </row>
    <row r="497" spans="1:13" ht="18" customHeight="1" x14ac:dyDescent="0.25">
      <c r="A497" s="10">
        <v>12082</v>
      </c>
      <c r="B497" s="4" t="s">
        <v>73</v>
      </c>
      <c r="D497" s="3">
        <v>1184502</v>
      </c>
      <c r="E497" s="5" t="s">
        <v>584</v>
      </c>
      <c r="F497" s="4" t="s">
        <v>2975</v>
      </c>
      <c r="G497" s="4" t="s">
        <v>0</v>
      </c>
      <c r="H497" s="11">
        <v>45474</v>
      </c>
      <c r="I497" s="3">
        <v>105051</v>
      </c>
      <c r="J497" s="12">
        <v>23377</v>
      </c>
      <c r="K497" s="12">
        <v>32137</v>
      </c>
      <c r="L497" s="3" t="s">
        <v>3109</v>
      </c>
      <c r="M497" s="5" t="s">
        <v>3046</v>
      </c>
    </row>
    <row r="498" spans="1:13" ht="18" customHeight="1" x14ac:dyDescent="0.25">
      <c r="A498" s="10">
        <v>273951</v>
      </c>
      <c r="B498" s="4" t="s">
        <v>73</v>
      </c>
      <c r="D498" s="3">
        <v>2133846</v>
      </c>
      <c r="E498" s="5" t="s">
        <v>585</v>
      </c>
      <c r="F498" s="4" t="s">
        <v>2975</v>
      </c>
      <c r="G498" s="4" t="s">
        <v>2952</v>
      </c>
      <c r="H498" s="11">
        <v>45474</v>
      </c>
      <c r="I498" s="3">
        <v>70422</v>
      </c>
      <c r="J498" s="12">
        <v>28126</v>
      </c>
      <c r="K498" s="12">
        <v>40138</v>
      </c>
      <c r="L498" s="3"/>
      <c r="M498" s="5" t="s">
        <v>3088</v>
      </c>
    </row>
    <row r="499" spans="1:13" ht="18" customHeight="1" x14ac:dyDescent="0.25">
      <c r="A499" s="10">
        <v>267370</v>
      </c>
      <c r="B499" s="4" t="s">
        <v>73</v>
      </c>
      <c r="D499" s="3">
        <v>1168131</v>
      </c>
      <c r="E499" s="5" t="s">
        <v>586</v>
      </c>
      <c r="F499" s="4" t="s">
        <v>2975</v>
      </c>
      <c r="G499" s="4" t="s">
        <v>2955</v>
      </c>
      <c r="H499" s="11">
        <v>45474</v>
      </c>
      <c r="I499" s="3">
        <v>86924</v>
      </c>
      <c r="J499" s="12">
        <v>26582</v>
      </c>
      <c r="K499" s="12">
        <v>35464</v>
      </c>
      <c r="L499" s="3"/>
      <c r="M499" s="5" t="s">
        <v>3050</v>
      </c>
    </row>
    <row r="500" spans="1:13" ht="18" customHeight="1" x14ac:dyDescent="0.25">
      <c r="A500" s="10">
        <v>132285</v>
      </c>
      <c r="B500" s="4" t="s">
        <v>73</v>
      </c>
      <c r="D500" s="3">
        <v>1171742</v>
      </c>
      <c r="E500" s="5" t="s">
        <v>587</v>
      </c>
      <c r="F500" s="4" t="s">
        <v>2975</v>
      </c>
      <c r="G500" s="4" t="s">
        <v>2960</v>
      </c>
      <c r="H500" s="11">
        <v>45474</v>
      </c>
      <c r="I500" s="3">
        <v>115277</v>
      </c>
      <c r="J500" s="12">
        <v>24473</v>
      </c>
      <c r="K500" s="12">
        <v>34680</v>
      </c>
      <c r="L500" s="3"/>
      <c r="M500" s="5" t="s">
        <v>3013</v>
      </c>
    </row>
    <row r="501" spans="1:13" ht="18" customHeight="1" x14ac:dyDescent="0.25">
      <c r="A501" s="10">
        <v>39104</v>
      </c>
      <c r="B501" s="4" t="s">
        <v>73</v>
      </c>
      <c r="D501" s="3">
        <v>1181686</v>
      </c>
      <c r="E501" s="5" t="s">
        <v>588</v>
      </c>
      <c r="F501" s="4" t="s">
        <v>2975</v>
      </c>
      <c r="G501" s="4" t="s">
        <v>2963</v>
      </c>
      <c r="H501" s="11">
        <v>45474</v>
      </c>
      <c r="I501" s="3">
        <v>103503</v>
      </c>
      <c r="J501" s="12">
        <v>25569</v>
      </c>
      <c r="K501" s="12">
        <v>33875</v>
      </c>
      <c r="L501" s="3"/>
      <c r="M501" s="5" t="s">
        <v>3054</v>
      </c>
    </row>
    <row r="502" spans="1:13" ht="18" customHeight="1" x14ac:dyDescent="0.25">
      <c r="A502" s="10">
        <v>38472</v>
      </c>
      <c r="B502" s="4" t="s">
        <v>73</v>
      </c>
      <c r="D502" s="3">
        <v>1182786</v>
      </c>
      <c r="E502" s="5" t="s">
        <v>589</v>
      </c>
      <c r="F502" s="4" t="s">
        <v>2975</v>
      </c>
      <c r="G502" s="4" t="s">
        <v>2963</v>
      </c>
      <c r="H502" s="11">
        <v>45474</v>
      </c>
      <c r="I502" s="3">
        <v>99975</v>
      </c>
      <c r="J502" s="12">
        <v>25569</v>
      </c>
      <c r="K502" s="12">
        <v>33901</v>
      </c>
      <c r="L502" s="3"/>
      <c r="M502" s="5" t="s">
        <v>3047</v>
      </c>
    </row>
    <row r="503" spans="1:13" ht="18" customHeight="1" x14ac:dyDescent="0.25">
      <c r="A503" s="10">
        <v>245110</v>
      </c>
      <c r="B503" s="4" t="s">
        <v>73</v>
      </c>
      <c r="D503" s="3">
        <v>1279631</v>
      </c>
      <c r="E503" s="5" t="s">
        <v>590</v>
      </c>
      <c r="F503" s="4" t="s">
        <v>2975</v>
      </c>
      <c r="G503" s="4" t="s">
        <v>0</v>
      </c>
      <c r="H503" s="11">
        <v>45474</v>
      </c>
      <c r="I503" s="3">
        <v>103631</v>
      </c>
      <c r="J503" s="12">
        <v>26665</v>
      </c>
      <c r="K503" s="12">
        <v>35396</v>
      </c>
      <c r="L503" s="3"/>
      <c r="M503" s="5" t="s">
        <v>3054</v>
      </c>
    </row>
    <row r="504" spans="1:13" ht="18" customHeight="1" x14ac:dyDescent="0.25">
      <c r="A504" s="10">
        <v>36790</v>
      </c>
      <c r="B504" s="4" t="s">
        <v>73</v>
      </c>
      <c r="D504" s="3">
        <v>1191242</v>
      </c>
      <c r="E504" s="5" t="s">
        <v>592</v>
      </c>
      <c r="F504" s="4" t="s">
        <v>2975</v>
      </c>
      <c r="G504" s="4" t="s">
        <v>2963</v>
      </c>
      <c r="H504" s="11">
        <v>45474</v>
      </c>
      <c r="I504" s="3">
        <v>98635</v>
      </c>
      <c r="J504" s="12">
        <v>25934</v>
      </c>
      <c r="K504" s="12">
        <v>33503</v>
      </c>
      <c r="L504" s="3"/>
      <c r="M504" s="5" t="s">
        <v>2990</v>
      </c>
    </row>
    <row r="505" spans="1:13" ht="18" customHeight="1" x14ac:dyDescent="0.25">
      <c r="A505" s="10">
        <v>130920</v>
      </c>
      <c r="B505" s="4" t="s">
        <v>73</v>
      </c>
      <c r="D505" s="3">
        <v>1186788</v>
      </c>
      <c r="E505" s="5" t="s">
        <v>591</v>
      </c>
      <c r="F505" s="4" t="s">
        <v>2975</v>
      </c>
      <c r="G505" s="4" t="s">
        <v>2961</v>
      </c>
      <c r="H505" s="11">
        <v>45474</v>
      </c>
      <c r="I505" s="3">
        <v>94214</v>
      </c>
      <c r="J505" s="12">
        <v>27395</v>
      </c>
      <c r="K505" s="12">
        <v>34646</v>
      </c>
      <c r="L505" s="3"/>
      <c r="M505" s="5" t="s">
        <v>2994</v>
      </c>
    </row>
    <row r="506" spans="1:13" ht="18" customHeight="1" x14ac:dyDescent="0.25">
      <c r="A506" s="10">
        <v>38969</v>
      </c>
      <c r="B506" s="4" t="s">
        <v>73</v>
      </c>
      <c r="D506" s="3">
        <v>1172620</v>
      </c>
      <c r="E506" s="5" t="s">
        <v>593</v>
      </c>
      <c r="F506" s="4" t="s">
        <v>2975</v>
      </c>
      <c r="G506" s="4" t="s">
        <v>2963</v>
      </c>
      <c r="H506" s="11">
        <v>45474</v>
      </c>
      <c r="I506" s="3">
        <v>98635</v>
      </c>
      <c r="J506" s="12">
        <v>25569</v>
      </c>
      <c r="K506" s="12">
        <v>33612</v>
      </c>
      <c r="L506" s="3"/>
      <c r="M506" s="5" t="s">
        <v>3080</v>
      </c>
    </row>
    <row r="507" spans="1:13" ht="18" customHeight="1" x14ac:dyDescent="0.25">
      <c r="A507" s="10">
        <v>34863</v>
      </c>
      <c r="B507" s="4" t="s">
        <v>73</v>
      </c>
      <c r="D507" s="3">
        <v>1178583</v>
      </c>
      <c r="E507" s="5" t="s">
        <v>594</v>
      </c>
      <c r="F507" s="4" t="s">
        <v>2975</v>
      </c>
      <c r="G507" s="4" t="s">
        <v>2963</v>
      </c>
      <c r="H507" s="11">
        <v>45474</v>
      </c>
      <c r="I507" s="3">
        <v>98635</v>
      </c>
      <c r="J507" s="12">
        <v>24473</v>
      </c>
      <c r="K507" s="12">
        <v>33524</v>
      </c>
      <c r="L507" s="3"/>
      <c r="M507" s="5" t="s">
        <v>3039</v>
      </c>
    </row>
    <row r="508" spans="1:13" ht="18" customHeight="1" x14ac:dyDescent="0.25">
      <c r="A508" s="10">
        <v>13451</v>
      </c>
      <c r="B508" s="4" t="s">
        <v>73</v>
      </c>
      <c r="D508" s="3">
        <v>1180079</v>
      </c>
      <c r="E508" s="5" t="s">
        <v>595</v>
      </c>
      <c r="F508" s="4" t="s">
        <v>2975</v>
      </c>
      <c r="G508" s="4" t="s">
        <v>0</v>
      </c>
      <c r="H508" s="11">
        <v>45474</v>
      </c>
      <c r="I508" s="3">
        <v>103631</v>
      </c>
      <c r="J508" s="12">
        <v>24473</v>
      </c>
      <c r="K508" s="12">
        <v>32307</v>
      </c>
      <c r="L508" s="3" t="s">
        <v>64</v>
      </c>
      <c r="M508" s="5" t="s">
        <v>3067</v>
      </c>
    </row>
    <row r="509" spans="1:13" ht="18" customHeight="1" x14ac:dyDescent="0.25">
      <c r="A509" s="10">
        <v>8974</v>
      </c>
      <c r="B509" s="4" t="s">
        <v>73</v>
      </c>
      <c r="D509" s="3">
        <v>1182096</v>
      </c>
      <c r="E509" s="5" t="s">
        <v>596</v>
      </c>
      <c r="F509" s="4" t="s">
        <v>2975</v>
      </c>
      <c r="G509" s="4" t="s">
        <v>2958</v>
      </c>
      <c r="H509" s="11">
        <v>45474</v>
      </c>
      <c r="I509" s="3">
        <v>118770</v>
      </c>
      <c r="J509" s="12">
        <v>25052</v>
      </c>
      <c r="K509" s="12">
        <v>31633</v>
      </c>
      <c r="L509" s="3" t="s">
        <v>64</v>
      </c>
      <c r="M509" s="5" t="s">
        <v>3043</v>
      </c>
    </row>
    <row r="510" spans="1:13" ht="18" customHeight="1" x14ac:dyDescent="0.25">
      <c r="A510" s="10">
        <v>107197</v>
      </c>
      <c r="B510" s="4" t="s">
        <v>73</v>
      </c>
      <c r="D510" s="3">
        <v>1184712</v>
      </c>
      <c r="E510" s="5" t="s">
        <v>597</v>
      </c>
      <c r="F510" s="4" t="s">
        <v>2975</v>
      </c>
      <c r="G510" s="4" t="s">
        <v>2960</v>
      </c>
      <c r="H510" s="11">
        <v>45474</v>
      </c>
      <c r="I510" s="3">
        <v>115277</v>
      </c>
      <c r="J510" s="12">
        <v>24838</v>
      </c>
      <c r="K510" s="12">
        <v>34241</v>
      </c>
      <c r="L510" s="3"/>
      <c r="M510" s="5" t="s">
        <v>3042</v>
      </c>
    </row>
    <row r="511" spans="1:13" ht="18" customHeight="1" x14ac:dyDescent="0.25">
      <c r="A511" s="10">
        <v>263887</v>
      </c>
      <c r="B511" s="4" t="s">
        <v>73</v>
      </c>
      <c r="D511" s="3">
        <v>1200496</v>
      </c>
      <c r="E511" s="5" t="s">
        <v>598</v>
      </c>
      <c r="F511" s="4" t="s">
        <v>2975</v>
      </c>
      <c r="G511" s="4" t="s">
        <v>2955</v>
      </c>
      <c r="H511" s="11">
        <v>45474</v>
      </c>
      <c r="I511" s="3">
        <v>85697</v>
      </c>
      <c r="J511" s="12">
        <v>27760</v>
      </c>
      <c r="K511" s="12">
        <v>35035</v>
      </c>
      <c r="L511" s="3"/>
      <c r="M511" s="5" t="s">
        <v>2990</v>
      </c>
    </row>
    <row r="512" spans="1:13" ht="18" customHeight="1" x14ac:dyDescent="0.25">
      <c r="A512" s="10">
        <v>113951</v>
      </c>
      <c r="B512" s="4" t="s">
        <v>73</v>
      </c>
      <c r="D512" s="3">
        <v>1181799</v>
      </c>
      <c r="E512" s="5" t="s">
        <v>599</v>
      </c>
      <c r="F512" s="4" t="s">
        <v>2975</v>
      </c>
      <c r="G512" s="4" t="s">
        <v>2961</v>
      </c>
      <c r="H512" s="11">
        <v>45474</v>
      </c>
      <c r="I512" s="3">
        <v>94214</v>
      </c>
      <c r="J512" s="12">
        <v>26665</v>
      </c>
      <c r="K512" s="12">
        <v>34277</v>
      </c>
      <c r="L512" s="3"/>
      <c r="M512" s="5" t="s">
        <v>3026</v>
      </c>
    </row>
    <row r="513" spans="1:13" ht="18" customHeight="1" x14ac:dyDescent="0.25">
      <c r="A513" s="10">
        <v>261157</v>
      </c>
      <c r="B513" s="4" t="s">
        <v>73</v>
      </c>
      <c r="D513" s="3">
        <v>1171340</v>
      </c>
      <c r="E513" s="5" t="s">
        <v>600</v>
      </c>
      <c r="F513" s="4" t="s">
        <v>2975</v>
      </c>
      <c r="G513" s="4" t="s">
        <v>2960</v>
      </c>
      <c r="H513" s="11">
        <v>45474</v>
      </c>
      <c r="I513" s="3">
        <v>109613</v>
      </c>
      <c r="J513" s="12">
        <v>25569</v>
      </c>
      <c r="K513" s="12">
        <v>35045</v>
      </c>
      <c r="L513" s="3"/>
      <c r="M513" s="5" t="s">
        <v>3003</v>
      </c>
    </row>
    <row r="514" spans="1:13" ht="18" customHeight="1" x14ac:dyDescent="0.25">
      <c r="A514" s="10">
        <v>370100</v>
      </c>
      <c r="B514" s="4" t="s">
        <v>73</v>
      </c>
      <c r="D514" s="3">
        <v>1202572</v>
      </c>
      <c r="E514" s="5" t="s">
        <v>601</v>
      </c>
      <c r="F514" s="4" t="s">
        <v>2975</v>
      </c>
      <c r="G514" s="4" t="s">
        <v>0</v>
      </c>
      <c r="H514" s="11">
        <v>45474</v>
      </c>
      <c r="I514" s="3">
        <v>100743</v>
      </c>
      <c r="J514" s="12">
        <v>26299</v>
      </c>
      <c r="K514" s="12">
        <v>33883</v>
      </c>
      <c r="L514" s="3"/>
      <c r="M514" s="5" t="s">
        <v>3014</v>
      </c>
    </row>
    <row r="515" spans="1:13" ht="18" customHeight="1" x14ac:dyDescent="0.25">
      <c r="A515" s="10">
        <v>381680</v>
      </c>
      <c r="B515" s="4" t="s">
        <v>73</v>
      </c>
      <c r="D515" s="3">
        <v>1111708</v>
      </c>
      <c r="E515" s="5" t="s">
        <v>602</v>
      </c>
      <c r="F515" s="4" t="s">
        <v>2975</v>
      </c>
      <c r="G515" s="4" t="s">
        <v>2961</v>
      </c>
      <c r="H515" s="11">
        <v>45474</v>
      </c>
      <c r="I515" s="3">
        <v>95502</v>
      </c>
      <c r="J515" s="12">
        <v>24838</v>
      </c>
      <c r="K515" s="12">
        <v>35037</v>
      </c>
      <c r="L515" s="3"/>
      <c r="M515" s="5" t="s">
        <v>3026</v>
      </c>
    </row>
    <row r="516" spans="1:13" ht="18" customHeight="1" x14ac:dyDescent="0.25">
      <c r="A516" s="10">
        <v>274227</v>
      </c>
      <c r="B516" s="4" t="s">
        <v>73</v>
      </c>
      <c r="D516" s="3">
        <v>2138182</v>
      </c>
      <c r="E516" s="5" t="s">
        <v>603</v>
      </c>
      <c r="F516" s="4" t="s">
        <v>2975</v>
      </c>
      <c r="G516" s="4" t="s">
        <v>2952</v>
      </c>
      <c r="H516" s="11">
        <v>45474</v>
      </c>
      <c r="I516" s="3">
        <v>68939</v>
      </c>
      <c r="J516" s="12">
        <v>29587</v>
      </c>
      <c r="K516" s="12">
        <v>40251</v>
      </c>
      <c r="L516" s="3"/>
      <c r="M516" s="5" t="s">
        <v>3046</v>
      </c>
    </row>
    <row r="517" spans="1:13" ht="18" customHeight="1" x14ac:dyDescent="0.25">
      <c r="A517" s="10">
        <v>434290</v>
      </c>
      <c r="B517" s="4" t="s">
        <v>73</v>
      </c>
      <c r="D517" s="3">
        <v>2207406</v>
      </c>
      <c r="E517" s="5" t="s">
        <v>604</v>
      </c>
      <c r="F517" s="4" t="s">
        <v>2975</v>
      </c>
      <c r="G517" s="4" t="s">
        <v>2954</v>
      </c>
      <c r="H517" s="11">
        <v>45474</v>
      </c>
      <c r="I517" s="3">
        <v>49427</v>
      </c>
      <c r="J517" s="12">
        <v>26665</v>
      </c>
      <c r="K517" s="12">
        <v>40909</v>
      </c>
      <c r="L517" s="3"/>
      <c r="M517" s="5" t="s">
        <v>3062</v>
      </c>
    </row>
    <row r="518" spans="1:13" ht="18" customHeight="1" x14ac:dyDescent="0.25">
      <c r="A518" s="10">
        <v>370119</v>
      </c>
      <c r="B518" s="4" t="s">
        <v>73</v>
      </c>
      <c r="D518" s="3">
        <v>1196090</v>
      </c>
      <c r="E518" s="5" t="s">
        <v>605</v>
      </c>
      <c r="F518" s="4" t="s">
        <v>2975</v>
      </c>
      <c r="G518" s="4" t="s">
        <v>2955</v>
      </c>
      <c r="H518" s="11">
        <v>45474</v>
      </c>
      <c r="I518" s="3">
        <v>85697</v>
      </c>
      <c r="J518" s="12">
        <v>28491</v>
      </c>
      <c r="K518" s="12">
        <v>35476</v>
      </c>
      <c r="L518" s="3"/>
      <c r="M518" s="5" t="s">
        <v>3057</v>
      </c>
    </row>
    <row r="519" spans="1:13" ht="18" customHeight="1" x14ac:dyDescent="0.25">
      <c r="A519" s="10">
        <v>273955</v>
      </c>
      <c r="B519" s="4" t="s">
        <v>73</v>
      </c>
      <c r="D519" s="3">
        <v>2133812</v>
      </c>
      <c r="E519" s="5" t="s">
        <v>606</v>
      </c>
      <c r="F519" s="4" t="s">
        <v>2975</v>
      </c>
      <c r="G519" s="4" t="s">
        <v>2952</v>
      </c>
      <c r="H519" s="11">
        <v>45474</v>
      </c>
      <c r="I519" s="3">
        <v>70422</v>
      </c>
      <c r="J519" s="12">
        <v>29221</v>
      </c>
      <c r="K519" s="12">
        <v>40138</v>
      </c>
      <c r="L519" s="3"/>
      <c r="M519" s="5" t="s">
        <v>3020</v>
      </c>
    </row>
    <row r="520" spans="1:13" ht="18" customHeight="1" x14ac:dyDescent="0.25">
      <c r="A520" s="10">
        <v>264316</v>
      </c>
      <c r="B520" s="4" t="s">
        <v>73</v>
      </c>
      <c r="D520" s="3">
        <v>1181140</v>
      </c>
      <c r="E520" s="5" t="s">
        <v>607</v>
      </c>
      <c r="F520" s="4" t="s">
        <v>2975</v>
      </c>
      <c r="G520" s="4" t="s">
        <v>2955</v>
      </c>
      <c r="H520" s="11">
        <v>45474</v>
      </c>
      <c r="I520" s="3">
        <v>85697</v>
      </c>
      <c r="J520" s="12">
        <v>27760</v>
      </c>
      <c r="K520" s="12">
        <v>34700</v>
      </c>
      <c r="L520" s="3"/>
      <c r="M520" s="5" t="s">
        <v>3089</v>
      </c>
    </row>
    <row r="521" spans="1:13" ht="18" customHeight="1" x14ac:dyDescent="0.25">
      <c r="A521" s="10">
        <v>271382</v>
      </c>
      <c r="B521" s="4" t="s">
        <v>73</v>
      </c>
      <c r="D521" s="3">
        <v>1538429</v>
      </c>
      <c r="E521" s="5" t="s">
        <v>608</v>
      </c>
      <c r="F521" s="4" t="s">
        <v>2975</v>
      </c>
      <c r="G521" s="4" t="s">
        <v>2955</v>
      </c>
      <c r="H521" s="11">
        <v>45474</v>
      </c>
      <c r="I521" s="3">
        <v>85697</v>
      </c>
      <c r="J521" s="12">
        <v>27760</v>
      </c>
      <c r="K521" s="12">
        <v>37914</v>
      </c>
      <c r="L521" s="3"/>
      <c r="M521" s="5" t="s">
        <v>3046</v>
      </c>
    </row>
    <row r="522" spans="1:13" ht="18" customHeight="1" x14ac:dyDescent="0.25">
      <c r="A522" s="10">
        <v>113759</v>
      </c>
      <c r="B522" s="4" t="s">
        <v>73</v>
      </c>
      <c r="D522" s="3">
        <v>1173578</v>
      </c>
      <c r="E522" s="5" t="s">
        <v>609</v>
      </c>
      <c r="F522" s="4" t="s">
        <v>2975</v>
      </c>
      <c r="G522" s="4" t="s">
        <v>2961</v>
      </c>
      <c r="H522" s="11">
        <v>45474</v>
      </c>
      <c r="I522" s="3">
        <v>94214</v>
      </c>
      <c r="J522" s="12">
        <v>25934</v>
      </c>
      <c r="K522" s="12">
        <v>34614</v>
      </c>
      <c r="L522" s="3"/>
      <c r="M522" s="5" t="s">
        <v>3005</v>
      </c>
    </row>
    <row r="523" spans="1:13" ht="18" customHeight="1" x14ac:dyDescent="0.25">
      <c r="A523" s="10">
        <v>263295</v>
      </c>
      <c r="B523" s="4" t="s">
        <v>73</v>
      </c>
      <c r="D523" s="3">
        <v>1174677</v>
      </c>
      <c r="E523" s="5" t="s">
        <v>610</v>
      </c>
      <c r="F523" s="4" t="s">
        <v>2975</v>
      </c>
      <c r="G523" s="4" t="s">
        <v>2955</v>
      </c>
      <c r="H523" s="11">
        <v>45474</v>
      </c>
      <c r="I523" s="3">
        <v>85697</v>
      </c>
      <c r="J523" s="12">
        <v>26299</v>
      </c>
      <c r="K523" s="12">
        <v>35021</v>
      </c>
      <c r="L523" s="3"/>
      <c r="M523" s="5" t="s">
        <v>3086</v>
      </c>
    </row>
    <row r="524" spans="1:13" ht="18" customHeight="1" x14ac:dyDescent="0.25">
      <c r="A524" s="10">
        <v>269300</v>
      </c>
      <c r="B524" s="4" t="s">
        <v>73</v>
      </c>
      <c r="D524" s="3">
        <v>1164893</v>
      </c>
      <c r="E524" s="5" t="s">
        <v>611</v>
      </c>
      <c r="F524" s="4" t="s">
        <v>2975</v>
      </c>
      <c r="G524" s="4" t="s">
        <v>0</v>
      </c>
      <c r="H524" s="11">
        <v>45474</v>
      </c>
      <c r="I524" s="3">
        <v>103631</v>
      </c>
      <c r="J524" s="12">
        <v>24473</v>
      </c>
      <c r="K524" s="12">
        <v>35428</v>
      </c>
      <c r="L524" s="3"/>
      <c r="M524" s="5" t="s">
        <v>3061</v>
      </c>
    </row>
    <row r="525" spans="1:13" ht="18" customHeight="1" x14ac:dyDescent="0.25">
      <c r="A525" s="10">
        <v>112570</v>
      </c>
      <c r="B525" s="4" t="s">
        <v>73</v>
      </c>
      <c r="D525" s="3">
        <v>1186126</v>
      </c>
      <c r="E525" s="5" t="s">
        <v>612</v>
      </c>
      <c r="F525" s="4" t="s">
        <v>2975</v>
      </c>
      <c r="G525" s="4" t="s">
        <v>2961</v>
      </c>
      <c r="H525" s="11">
        <v>45474</v>
      </c>
      <c r="I525" s="3">
        <v>94214</v>
      </c>
      <c r="J525" s="12">
        <v>24473</v>
      </c>
      <c r="K525" s="12">
        <v>34300</v>
      </c>
      <c r="L525" s="3"/>
      <c r="M525" s="5" t="s">
        <v>3048</v>
      </c>
    </row>
    <row r="526" spans="1:13" ht="18" customHeight="1" x14ac:dyDescent="0.25">
      <c r="A526" s="10">
        <v>10078</v>
      </c>
      <c r="B526" s="4" t="s">
        <v>73</v>
      </c>
      <c r="D526" s="3">
        <v>1179950</v>
      </c>
      <c r="E526" s="5" t="s">
        <v>613</v>
      </c>
      <c r="F526" s="4" t="s">
        <v>2975</v>
      </c>
      <c r="G526" s="4" t="s">
        <v>2958</v>
      </c>
      <c r="H526" s="11">
        <v>45474</v>
      </c>
      <c r="I526" s="3">
        <v>125108</v>
      </c>
      <c r="J526" s="12">
        <v>22282</v>
      </c>
      <c r="K526" s="12">
        <v>31722</v>
      </c>
      <c r="L526" s="3" t="s">
        <v>3109</v>
      </c>
      <c r="M526" s="5" t="s">
        <v>3030</v>
      </c>
    </row>
    <row r="527" spans="1:13" ht="18" customHeight="1" x14ac:dyDescent="0.25">
      <c r="A527" s="10">
        <v>131741</v>
      </c>
      <c r="B527" s="4" t="s">
        <v>73</v>
      </c>
      <c r="D527" s="3">
        <v>1170888</v>
      </c>
      <c r="E527" s="5" t="s">
        <v>614</v>
      </c>
      <c r="F527" s="4" t="s">
        <v>2975</v>
      </c>
      <c r="G527" s="4" t="s">
        <v>2961</v>
      </c>
      <c r="H527" s="11">
        <v>45474</v>
      </c>
      <c r="I527" s="3">
        <v>94214</v>
      </c>
      <c r="J527" s="12">
        <v>26665</v>
      </c>
      <c r="K527" s="12">
        <v>34667</v>
      </c>
      <c r="L527" s="3"/>
      <c r="M527" s="5" t="s">
        <v>3008</v>
      </c>
    </row>
    <row r="528" spans="1:13" ht="18" customHeight="1" x14ac:dyDescent="0.25">
      <c r="A528" s="10">
        <v>274392</v>
      </c>
      <c r="B528" s="4" t="s">
        <v>73</v>
      </c>
      <c r="D528" s="3">
        <v>2138423</v>
      </c>
      <c r="E528" s="5" t="s">
        <v>615</v>
      </c>
      <c r="F528" s="4" t="s">
        <v>2975</v>
      </c>
      <c r="G528" s="4" t="s">
        <v>2956</v>
      </c>
      <c r="H528" s="11">
        <v>45474</v>
      </c>
      <c r="I528" s="3">
        <v>66505</v>
      </c>
      <c r="J528" s="12">
        <v>28491</v>
      </c>
      <c r="K528" s="12">
        <v>40463</v>
      </c>
      <c r="L528" s="3"/>
      <c r="M528" s="5" t="s">
        <v>3073</v>
      </c>
    </row>
    <row r="529" spans="1:13" ht="18" customHeight="1" x14ac:dyDescent="0.25">
      <c r="A529" s="10">
        <v>35048</v>
      </c>
      <c r="B529" s="4" t="s">
        <v>73</v>
      </c>
      <c r="D529" s="3">
        <v>1186583</v>
      </c>
      <c r="E529" s="5" t="s">
        <v>616</v>
      </c>
      <c r="F529" s="4" t="s">
        <v>2975</v>
      </c>
      <c r="G529" s="4" t="s">
        <v>2963</v>
      </c>
      <c r="H529" s="11">
        <v>45474</v>
      </c>
      <c r="I529" s="3">
        <v>98635</v>
      </c>
      <c r="J529" s="12">
        <v>22282</v>
      </c>
      <c r="K529" s="12">
        <v>33531</v>
      </c>
      <c r="L529" s="3" t="s">
        <v>63</v>
      </c>
      <c r="M529" s="5" t="s">
        <v>2994</v>
      </c>
    </row>
    <row r="530" spans="1:13" ht="18" customHeight="1" x14ac:dyDescent="0.25">
      <c r="A530" s="10">
        <v>264680</v>
      </c>
      <c r="B530" s="4" t="s">
        <v>73</v>
      </c>
      <c r="D530" s="3">
        <v>1169559</v>
      </c>
      <c r="E530" s="5" t="s">
        <v>617</v>
      </c>
      <c r="F530" s="4" t="s">
        <v>2975</v>
      </c>
      <c r="G530" s="4" t="s">
        <v>2955</v>
      </c>
      <c r="H530" s="11">
        <v>45474</v>
      </c>
      <c r="I530" s="3">
        <v>85697</v>
      </c>
      <c r="J530" s="12">
        <v>26299</v>
      </c>
      <c r="K530" s="12">
        <v>35057</v>
      </c>
      <c r="L530" s="3"/>
      <c r="M530" s="5" t="s">
        <v>3061</v>
      </c>
    </row>
    <row r="531" spans="1:13" ht="18" customHeight="1" x14ac:dyDescent="0.25">
      <c r="A531" s="10">
        <v>112652</v>
      </c>
      <c r="B531" s="4" t="s">
        <v>73</v>
      </c>
      <c r="D531" s="3">
        <v>1186743</v>
      </c>
      <c r="E531" s="5" t="s">
        <v>618</v>
      </c>
      <c r="F531" s="4" t="s">
        <v>2975</v>
      </c>
      <c r="G531" s="4" t="s">
        <v>2961</v>
      </c>
      <c r="H531" s="11">
        <v>45474</v>
      </c>
      <c r="I531" s="3">
        <v>94214</v>
      </c>
      <c r="J531" s="12">
        <v>26299</v>
      </c>
      <c r="K531" s="12">
        <v>34262</v>
      </c>
      <c r="L531" s="3"/>
      <c r="M531" s="5" t="s">
        <v>2994</v>
      </c>
    </row>
    <row r="532" spans="1:13" ht="18" customHeight="1" x14ac:dyDescent="0.25">
      <c r="A532" s="10">
        <v>270674</v>
      </c>
      <c r="B532" s="4" t="s">
        <v>73</v>
      </c>
      <c r="D532" s="3">
        <v>1472121</v>
      </c>
      <c r="E532" s="5" t="s">
        <v>619</v>
      </c>
      <c r="F532" s="4" t="s">
        <v>2975</v>
      </c>
      <c r="G532" s="4" t="s">
        <v>2952</v>
      </c>
      <c r="H532" s="11">
        <v>45474</v>
      </c>
      <c r="I532" s="3">
        <v>77868</v>
      </c>
      <c r="J532" s="12">
        <v>26665</v>
      </c>
      <c r="K532" s="12">
        <v>36865</v>
      </c>
      <c r="L532" s="3"/>
      <c r="M532" s="5" t="s">
        <v>3012</v>
      </c>
    </row>
    <row r="533" spans="1:13" ht="18" customHeight="1" x14ac:dyDescent="0.25">
      <c r="A533" s="10">
        <v>274175</v>
      </c>
      <c r="B533" s="4" t="s">
        <v>73</v>
      </c>
      <c r="D533" s="3">
        <v>2133794</v>
      </c>
      <c r="E533" s="5" t="s">
        <v>620</v>
      </c>
      <c r="F533" s="4" t="s">
        <v>2975</v>
      </c>
      <c r="G533" s="4" t="s">
        <v>2957</v>
      </c>
      <c r="H533" s="11">
        <v>45474</v>
      </c>
      <c r="I533" s="3">
        <v>56799</v>
      </c>
      <c r="J533" s="12">
        <v>27692</v>
      </c>
      <c r="K533" s="12">
        <v>40138</v>
      </c>
      <c r="L533" s="3"/>
      <c r="M533" s="5" t="s">
        <v>2991</v>
      </c>
    </row>
    <row r="534" spans="1:13" ht="18" customHeight="1" x14ac:dyDescent="0.25">
      <c r="A534" s="10">
        <v>15865</v>
      </c>
      <c r="B534" s="4" t="s">
        <v>73</v>
      </c>
      <c r="D534" s="3">
        <v>1216352</v>
      </c>
      <c r="E534" s="5" t="s">
        <v>621</v>
      </c>
      <c r="F534" s="4" t="s">
        <v>2975</v>
      </c>
      <c r="G534" s="4" t="s">
        <v>2960</v>
      </c>
      <c r="H534" s="11">
        <v>45474</v>
      </c>
      <c r="I534" s="3">
        <v>109613</v>
      </c>
      <c r="J534" s="12">
        <v>25204</v>
      </c>
      <c r="K534" s="12">
        <v>32798</v>
      </c>
      <c r="L534" s="3" t="s">
        <v>64</v>
      </c>
      <c r="M534" s="5" t="s">
        <v>3073</v>
      </c>
    </row>
    <row r="535" spans="1:13" ht="18" customHeight="1" x14ac:dyDescent="0.25">
      <c r="A535" s="10">
        <v>370144</v>
      </c>
      <c r="B535" s="4" t="s">
        <v>73</v>
      </c>
      <c r="D535" s="3">
        <v>1465674</v>
      </c>
      <c r="E535" s="5" t="s">
        <v>622</v>
      </c>
      <c r="F535" s="4" t="s">
        <v>2975</v>
      </c>
      <c r="G535" s="4" t="s">
        <v>2953</v>
      </c>
      <c r="H535" s="11">
        <v>45474</v>
      </c>
      <c r="I535" s="3">
        <v>83658</v>
      </c>
      <c r="J535" s="12">
        <v>28126</v>
      </c>
      <c r="K535" s="12">
        <v>36564</v>
      </c>
      <c r="L535" s="3"/>
      <c r="M535" s="5" t="s">
        <v>3001</v>
      </c>
    </row>
    <row r="536" spans="1:13" ht="18" customHeight="1" x14ac:dyDescent="0.25">
      <c r="A536" s="10">
        <v>13354</v>
      </c>
      <c r="B536" s="4" t="s">
        <v>73</v>
      </c>
      <c r="D536" s="3">
        <v>1171665</v>
      </c>
      <c r="E536" s="5" t="s">
        <v>623</v>
      </c>
      <c r="F536" s="4" t="s">
        <v>2975</v>
      </c>
      <c r="G536" s="4" t="s">
        <v>2960</v>
      </c>
      <c r="H536" s="11">
        <v>45474</v>
      </c>
      <c r="I536" s="3">
        <v>115277</v>
      </c>
      <c r="J536" s="12">
        <v>24565</v>
      </c>
      <c r="K536" s="12">
        <v>32470</v>
      </c>
      <c r="L536" s="3" t="s">
        <v>64</v>
      </c>
      <c r="M536" s="5" t="s">
        <v>2996</v>
      </c>
    </row>
    <row r="537" spans="1:13" ht="18" customHeight="1" x14ac:dyDescent="0.25">
      <c r="A537" s="10">
        <v>270384</v>
      </c>
      <c r="B537" s="4" t="s">
        <v>73</v>
      </c>
      <c r="D537" s="3">
        <v>1472122</v>
      </c>
      <c r="E537" s="5" t="s">
        <v>624</v>
      </c>
      <c r="F537" s="4" t="s">
        <v>2975</v>
      </c>
      <c r="G537" s="4" t="s">
        <v>2961</v>
      </c>
      <c r="H537" s="11">
        <v>45474</v>
      </c>
      <c r="I537" s="3">
        <v>94214</v>
      </c>
      <c r="J537" s="12">
        <v>27395</v>
      </c>
      <c r="K537" s="12">
        <v>36864</v>
      </c>
      <c r="L537" s="3"/>
      <c r="M537" s="5" t="s">
        <v>3051</v>
      </c>
    </row>
    <row r="538" spans="1:13" ht="18" customHeight="1" x14ac:dyDescent="0.25">
      <c r="A538" s="10">
        <v>264783</v>
      </c>
      <c r="B538" s="4" t="s">
        <v>73</v>
      </c>
      <c r="D538" s="3">
        <v>1174699</v>
      </c>
      <c r="E538" s="5" t="s">
        <v>625</v>
      </c>
      <c r="F538" s="4" t="s">
        <v>2975</v>
      </c>
      <c r="G538" s="4" t="s">
        <v>2955</v>
      </c>
      <c r="H538" s="11">
        <v>45474</v>
      </c>
      <c r="I538" s="3">
        <v>85697</v>
      </c>
      <c r="J538" s="12">
        <v>26299</v>
      </c>
      <c r="K538" s="12">
        <v>35077</v>
      </c>
      <c r="L538" s="3"/>
      <c r="M538" s="5" t="s">
        <v>3060</v>
      </c>
    </row>
    <row r="539" spans="1:13" ht="18" customHeight="1" x14ac:dyDescent="0.25">
      <c r="A539" s="10">
        <v>36631</v>
      </c>
      <c r="B539" s="4" t="s">
        <v>73</v>
      </c>
      <c r="D539" s="3">
        <v>1181426</v>
      </c>
      <c r="E539" s="5" t="s">
        <v>626</v>
      </c>
      <c r="F539" s="4" t="s">
        <v>2975</v>
      </c>
      <c r="G539" s="4" t="s">
        <v>2963</v>
      </c>
      <c r="H539" s="11">
        <v>45474</v>
      </c>
      <c r="I539" s="3">
        <v>98635</v>
      </c>
      <c r="J539" s="12">
        <v>24473</v>
      </c>
      <c r="K539" s="12">
        <v>33513</v>
      </c>
      <c r="L539" s="3"/>
      <c r="M539" s="5" t="s">
        <v>3026</v>
      </c>
    </row>
    <row r="540" spans="1:13" ht="18" customHeight="1" x14ac:dyDescent="0.25">
      <c r="A540" s="10">
        <v>274262</v>
      </c>
      <c r="B540" s="4" t="s">
        <v>73</v>
      </c>
      <c r="D540" s="3">
        <v>2138158</v>
      </c>
      <c r="E540" s="5" t="s">
        <v>627</v>
      </c>
      <c r="F540" s="4" t="s">
        <v>2975</v>
      </c>
      <c r="G540" s="4" t="s">
        <v>2952</v>
      </c>
      <c r="H540" s="11">
        <v>45474</v>
      </c>
      <c r="I540" s="3">
        <v>68939</v>
      </c>
      <c r="J540" s="12">
        <v>29952</v>
      </c>
      <c r="K540" s="12">
        <v>40251</v>
      </c>
      <c r="L540" s="3"/>
      <c r="M540" s="5" t="s">
        <v>3031</v>
      </c>
    </row>
    <row r="541" spans="1:13" ht="18" customHeight="1" x14ac:dyDescent="0.25">
      <c r="A541" s="10">
        <v>130886</v>
      </c>
      <c r="B541" s="4" t="s">
        <v>73</v>
      </c>
      <c r="D541" s="3">
        <v>1178809</v>
      </c>
      <c r="E541" s="5" t="s">
        <v>628</v>
      </c>
      <c r="F541" s="4" t="s">
        <v>2975</v>
      </c>
      <c r="G541" s="4" t="s">
        <v>2961</v>
      </c>
      <c r="H541" s="11">
        <v>45474</v>
      </c>
      <c r="I541" s="3">
        <v>94214</v>
      </c>
      <c r="J541" s="12">
        <v>26665</v>
      </c>
      <c r="K541" s="12">
        <v>34646</v>
      </c>
      <c r="L541" s="3"/>
      <c r="M541" s="5" t="s">
        <v>3039</v>
      </c>
    </row>
    <row r="542" spans="1:13" ht="18" customHeight="1" x14ac:dyDescent="0.25">
      <c r="A542" s="10">
        <v>434307</v>
      </c>
      <c r="B542" s="4" t="s">
        <v>73</v>
      </c>
      <c r="D542" s="3">
        <v>2207423</v>
      </c>
      <c r="E542" s="5" t="s">
        <v>629</v>
      </c>
      <c r="F542" s="4" t="s">
        <v>2975</v>
      </c>
      <c r="G542" s="4" t="s">
        <v>2956</v>
      </c>
      <c r="H542" s="11">
        <v>45474</v>
      </c>
      <c r="I542" s="3">
        <v>61147</v>
      </c>
      <c r="J542" s="12">
        <v>30776</v>
      </c>
      <c r="K542" s="12">
        <v>40909</v>
      </c>
      <c r="L542" s="3"/>
      <c r="M542" s="5" t="s">
        <v>2990</v>
      </c>
    </row>
    <row r="543" spans="1:13" ht="18" customHeight="1" x14ac:dyDescent="0.25">
      <c r="A543" s="10">
        <v>133528</v>
      </c>
      <c r="B543" s="4" t="s">
        <v>73</v>
      </c>
      <c r="D543" s="3">
        <v>1175884</v>
      </c>
      <c r="E543" s="5" t="s">
        <v>630</v>
      </c>
      <c r="F543" s="4" t="s">
        <v>2975</v>
      </c>
      <c r="G543" s="4" t="s">
        <v>2963</v>
      </c>
      <c r="H543" s="11">
        <v>45474</v>
      </c>
      <c r="I543" s="3">
        <v>98635</v>
      </c>
      <c r="J543" s="12">
        <v>26665</v>
      </c>
      <c r="K543" s="12">
        <v>33953</v>
      </c>
      <c r="L543" s="3"/>
      <c r="M543" s="5" t="s">
        <v>3056</v>
      </c>
    </row>
    <row r="544" spans="1:13" ht="18" customHeight="1" x14ac:dyDescent="0.25">
      <c r="A544" s="10">
        <v>274208</v>
      </c>
      <c r="B544" s="4" t="s">
        <v>73</v>
      </c>
      <c r="D544" s="3">
        <v>2138161</v>
      </c>
      <c r="E544" s="5" t="s">
        <v>631</v>
      </c>
      <c r="F544" s="4" t="s">
        <v>2975</v>
      </c>
      <c r="G544" s="4" t="s">
        <v>2952</v>
      </c>
      <c r="H544" s="11">
        <v>45474</v>
      </c>
      <c r="I544" s="3">
        <v>68939</v>
      </c>
      <c r="J544" s="12">
        <v>29587</v>
      </c>
      <c r="K544" s="12">
        <v>40251</v>
      </c>
      <c r="L544" s="3"/>
      <c r="M544" s="5" t="s">
        <v>2992</v>
      </c>
    </row>
    <row r="545" spans="1:13" ht="18" customHeight="1" x14ac:dyDescent="0.25">
      <c r="A545" s="10">
        <v>13779</v>
      </c>
      <c r="B545" s="4" t="s">
        <v>73</v>
      </c>
      <c r="D545" s="3">
        <v>1324661</v>
      </c>
      <c r="E545" s="5" t="s">
        <v>632</v>
      </c>
      <c r="F545" s="4" t="s">
        <v>2975</v>
      </c>
      <c r="G545" s="4" t="s">
        <v>0</v>
      </c>
      <c r="H545" s="11">
        <v>45474</v>
      </c>
      <c r="I545" s="3">
        <v>105051</v>
      </c>
      <c r="J545" s="12">
        <v>25204</v>
      </c>
      <c r="K545" s="12">
        <v>32426</v>
      </c>
      <c r="L545" s="3" t="s">
        <v>64</v>
      </c>
      <c r="M545" s="5" t="s">
        <v>3080</v>
      </c>
    </row>
    <row r="546" spans="1:13" ht="18" customHeight="1" x14ac:dyDescent="0.25">
      <c r="A546" s="10">
        <v>274259</v>
      </c>
      <c r="B546" s="4" t="s">
        <v>73</v>
      </c>
      <c r="D546" s="3">
        <v>2138183</v>
      </c>
      <c r="E546" s="5" t="s">
        <v>633</v>
      </c>
      <c r="F546" s="4" t="s">
        <v>2975</v>
      </c>
      <c r="G546" s="4" t="s">
        <v>2957</v>
      </c>
      <c r="H546" s="11">
        <v>45474</v>
      </c>
      <c r="I546" s="3">
        <v>55620</v>
      </c>
      <c r="J546" s="12">
        <v>28491</v>
      </c>
      <c r="K546" s="12">
        <v>40251</v>
      </c>
      <c r="L546" s="3"/>
      <c r="M546" s="5" t="s">
        <v>3046</v>
      </c>
    </row>
    <row r="547" spans="1:13" ht="18" customHeight="1" x14ac:dyDescent="0.25">
      <c r="A547" s="10">
        <v>112650</v>
      </c>
      <c r="B547" s="4" t="s">
        <v>73</v>
      </c>
      <c r="D547" s="3">
        <v>1179720</v>
      </c>
      <c r="E547" s="5" t="s">
        <v>634</v>
      </c>
      <c r="F547" s="4" t="s">
        <v>2975</v>
      </c>
      <c r="G547" s="4" t="s">
        <v>2961</v>
      </c>
      <c r="H547" s="11">
        <v>45474</v>
      </c>
      <c r="I547" s="3">
        <v>98720</v>
      </c>
      <c r="J547" s="12">
        <v>25204</v>
      </c>
      <c r="K547" s="12">
        <v>34263</v>
      </c>
      <c r="L547" s="3"/>
      <c r="M547" s="5" t="s">
        <v>2996</v>
      </c>
    </row>
    <row r="548" spans="1:13" ht="18" customHeight="1" x14ac:dyDescent="0.25">
      <c r="A548" s="10">
        <v>70300037</v>
      </c>
      <c r="B548" s="4" t="s">
        <v>73</v>
      </c>
      <c r="D548" s="3">
        <v>1176597</v>
      </c>
      <c r="E548" s="5" t="s">
        <v>635</v>
      </c>
      <c r="F548" s="4" t="s">
        <v>2975</v>
      </c>
      <c r="G548" s="4" t="s">
        <v>2963</v>
      </c>
      <c r="H548" s="11">
        <v>45474</v>
      </c>
      <c r="I548" s="3">
        <v>98635</v>
      </c>
      <c r="J548" s="12">
        <v>25569</v>
      </c>
      <c r="K548" s="12">
        <v>33625</v>
      </c>
      <c r="L548" s="3"/>
      <c r="M548" s="5" t="s">
        <v>3064</v>
      </c>
    </row>
    <row r="549" spans="1:13" ht="18" customHeight="1" x14ac:dyDescent="0.25">
      <c r="A549" s="10">
        <v>272665</v>
      </c>
      <c r="B549" s="4" t="s">
        <v>73</v>
      </c>
      <c r="D549" s="3">
        <v>1595577</v>
      </c>
      <c r="E549" s="5" t="s">
        <v>636</v>
      </c>
      <c r="F549" s="4" t="s">
        <v>2975</v>
      </c>
      <c r="G549" s="4" t="s">
        <v>2953</v>
      </c>
      <c r="H549" s="11">
        <v>45474</v>
      </c>
      <c r="I549" s="3">
        <v>81298</v>
      </c>
      <c r="J549" s="12">
        <v>29221</v>
      </c>
      <c r="K549" s="12">
        <v>38665</v>
      </c>
      <c r="L549" s="3"/>
      <c r="M549" s="5" t="s">
        <v>3010</v>
      </c>
    </row>
    <row r="550" spans="1:13" ht="18" customHeight="1" x14ac:dyDescent="0.25">
      <c r="A550" s="10">
        <v>270822</v>
      </c>
      <c r="B550" s="4" t="s">
        <v>73</v>
      </c>
      <c r="D550" s="3">
        <v>1538537</v>
      </c>
      <c r="E550" s="5" t="s">
        <v>637</v>
      </c>
      <c r="F550" s="4" t="s">
        <v>2975</v>
      </c>
      <c r="G550" s="4" t="s">
        <v>2961</v>
      </c>
      <c r="H550" s="11">
        <v>45474</v>
      </c>
      <c r="I550" s="3">
        <v>94214</v>
      </c>
      <c r="J550" s="12">
        <v>27030</v>
      </c>
      <c r="K550" s="12">
        <v>37186</v>
      </c>
      <c r="L550" s="3"/>
      <c r="M550" s="5" t="s">
        <v>3041</v>
      </c>
    </row>
    <row r="551" spans="1:13" ht="18" customHeight="1" x14ac:dyDescent="0.25">
      <c r="A551" s="10">
        <v>15268</v>
      </c>
      <c r="B551" s="4" t="s">
        <v>73</v>
      </c>
      <c r="D551" s="3">
        <v>1170966</v>
      </c>
      <c r="E551" s="5" t="s">
        <v>638</v>
      </c>
      <c r="F551" s="4" t="s">
        <v>2975</v>
      </c>
      <c r="G551" s="4" t="s">
        <v>2958</v>
      </c>
      <c r="H551" s="11">
        <v>45474</v>
      </c>
      <c r="I551" s="3">
        <v>129153</v>
      </c>
      <c r="J551" s="12">
        <v>22647</v>
      </c>
      <c r="K551" s="12">
        <v>29334</v>
      </c>
      <c r="L551" s="3" t="s">
        <v>3109</v>
      </c>
      <c r="M551" s="5" t="s">
        <v>3056</v>
      </c>
    </row>
    <row r="552" spans="1:13" ht="18" customHeight="1" x14ac:dyDescent="0.25">
      <c r="A552" s="10">
        <v>38680</v>
      </c>
      <c r="B552" s="4" t="s">
        <v>73</v>
      </c>
      <c r="D552" s="3">
        <v>1176100</v>
      </c>
      <c r="E552" s="5" t="s">
        <v>639</v>
      </c>
      <c r="F552" s="4" t="s">
        <v>2975</v>
      </c>
      <c r="G552" s="4" t="s">
        <v>2963</v>
      </c>
      <c r="H552" s="11">
        <v>45474</v>
      </c>
      <c r="I552" s="3">
        <v>98635</v>
      </c>
      <c r="J552" s="12">
        <v>22282</v>
      </c>
      <c r="K552" s="12">
        <v>33863</v>
      </c>
      <c r="L552" s="3" t="s">
        <v>63</v>
      </c>
      <c r="M552" s="5" t="s">
        <v>3011</v>
      </c>
    </row>
    <row r="553" spans="1:13" ht="18" customHeight="1" x14ac:dyDescent="0.25">
      <c r="A553" s="10">
        <v>24010</v>
      </c>
      <c r="B553" s="4" t="s">
        <v>73</v>
      </c>
      <c r="D553" s="3">
        <v>1172405</v>
      </c>
      <c r="E553" s="5" t="s">
        <v>640</v>
      </c>
      <c r="F553" s="4" t="s">
        <v>2975</v>
      </c>
      <c r="G553" s="4" t="s">
        <v>0</v>
      </c>
      <c r="H553" s="11">
        <v>45474</v>
      </c>
      <c r="I553" s="3">
        <v>103631</v>
      </c>
      <c r="J553" s="12">
        <v>22282</v>
      </c>
      <c r="K553" s="12">
        <v>33182</v>
      </c>
      <c r="L553" s="3" t="s">
        <v>63</v>
      </c>
      <c r="M553" s="5" t="s">
        <v>2996</v>
      </c>
    </row>
    <row r="554" spans="1:13" ht="18" customHeight="1" x14ac:dyDescent="0.25">
      <c r="A554" s="10">
        <v>408181</v>
      </c>
      <c r="B554" s="4" t="s">
        <v>73</v>
      </c>
      <c r="D554" s="3">
        <v>1595580</v>
      </c>
      <c r="E554" s="5" t="s">
        <v>641</v>
      </c>
      <c r="F554" s="4" t="s">
        <v>2975</v>
      </c>
      <c r="G554" s="4" t="s">
        <v>2955</v>
      </c>
      <c r="H554" s="11">
        <v>45474</v>
      </c>
      <c r="I554" s="3">
        <v>85393</v>
      </c>
      <c r="J554" s="12">
        <v>27395</v>
      </c>
      <c r="K554" s="12">
        <v>38054</v>
      </c>
      <c r="L554" s="3" t="s">
        <v>56</v>
      </c>
      <c r="M554" s="5" t="s">
        <v>3016</v>
      </c>
    </row>
    <row r="555" spans="1:13" ht="18" customHeight="1" x14ac:dyDescent="0.25">
      <c r="A555" s="10">
        <v>262558</v>
      </c>
      <c r="B555" s="4" t="s">
        <v>73</v>
      </c>
      <c r="D555" s="3">
        <v>1178458</v>
      </c>
      <c r="E555" s="5" t="s">
        <v>642</v>
      </c>
      <c r="F555" s="4" t="s">
        <v>2975</v>
      </c>
      <c r="G555" s="4" t="s">
        <v>2961</v>
      </c>
      <c r="H555" s="11">
        <v>45474</v>
      </c>
      <c r="I555" s="3">
        <v>95502</v>
      </c>
      <c r="J555" s="12">
        <v>25204</v>
      </c>
      <c r="K555" s="12">
        <v>35136</v>
      </c>
      <c r="L555" s="3"/>
      <c r="M555" s="5" t="s">
        <v>3039</v>
      </c>
    </row>
    <row r="556" spans="1:13" ht="18" customHeight="1" x14ac:dyDescent="0.25">
      <c r="A556" s="10">
        <v>110524</v>
      </c>
      <c r="B556" s="4" t="s">
        <v>73</v>
      </c>
      <c r="D556" s="3">
        <v>1186252</v>
      </c>
      <c r="E556" s="5" t="s">
        <v>643</v>
      </c>
      <c r="F556" s="4" t="s">
        <v>2975</v>
      </c>
      <c r="G556" s="4" t="s">
        <v>2958</v>
      </c>
      <c r="H556" s="11">
        <v>45474</v>
      </c>
      <c r="I556" s="3">
        <v>125108</v>
      </c>
      <c r="J556" s="12">
        <v>22647</v>
      </c>
      <c r="K556" s="12">
        <v>33390</v>
      </c>
      <c r="L556" s="3" t="s">
        <v>63</v>
      </c>
      <c r="M556" s="5" t="s">
        <v>2994</v>
      </c>
    </row>
    <row r="557" spans="1:13" ht="18" customHeight="1" x14ac:dyDescent="0.25">
      <c r="A557" s="10">
        <v>110830</v>
      </c>
      <c r="B557" s="4" t="s">
        <v>73</v>
      </c>
      <c r="D557" s="3">
        <v>1184447</v>
      </c>
      <c r="E557" s="5" t="s">
        <v>644</v>
      </c>
      <c r="F557" s="4" t="s">
        <v>2975</v>
      </c>
      <c r="G557" s="4" t="s">
        <v>2960</v>
      </c>
      <c r="H557" s="11">
        <v>45474</v>
      </c>
      <c r="I557" s="3">
        <v>115277</v>
      </c>
      <c r="J557" s="12">
        <v>24838</v>
      </c>
      <c r="K557" s="12">
        <v>34029</v>
      </c>
      <c r="L557" s="3"/>
      <c r="M557" s="5" t="s">
        <v>3046</v>
      </c>
    </row>
    <row r="558" spans="1:13" ht="18" customHeight="1" x14ac:dyDescent="0.25">
      <c r="A558" s="10">
        <v>113549</v>
      </c>
      <c r="B558" s="4" t="s">
        <v>73</v>
      </c>
      <c r="D558" s="3">
        <v>1180614</v>
      </c>
      <c r="E558" s="5" t="s">
        <v>645</v>
      </c>
      <c r="F558" s="4" t="s">
        <v>2975</v>
      </c>
      <c r="G558" s="4" t="s">
        <v>2961</v>
      </c>
      <c r="H558" s="11">
        <v>45474</v>
      </c>
      <c r="I558" s="3">
        <v>94214</v>
      </c>
      <c r="J558" s="12">
        <v>25204</v>
      </c>
      <c r="K558" s="12">
        <v>34358</v>
      </c>
      <c r="L558" s="3"/>
      <c r="M558" s="5" t="s">
        <v>3055</v>
      </c>
    </row>
    <row r="559" spans="1:13" ht="18" customHeight="1" x14ac:dyDescent="0.25">
      <c r="A559" s="10">
        <v>272627</v>
      </c>
      <c r="B559" s="4" t="s">
        <v>73</v>
      </c>
      <c r="D559" s="3">
        <v>1595583</v>
      </c>
      <c r="E559" s="5" t="s">
        <v>646</v>
      </c>
      <c r="F559" s="4" t="s">
        <v>2975</v>
      </c>
      <c r="G559" s="4" t="s">
        <v>2953</v>
      </c>
      <c r="H559" s="11">
        <v>45474</v>
      </c>
      <c r="I559" s="3">
        <v>81298</v>
      </c>
      <c r="J559" s="12">
        <v>29221</v>
      </c>
      <c r="K559" s="12">
        <v>38648</v>
      </c>
      <c r="L559" s="3"/>
      <c r="M559" s="5" t="s">
        <v>3077</v>
      </c>
    </row>
    <row r="560" spans="1:13" ht="18" customHeight="1" x14ac:dyDescent="0.25">
      <c r="A560" s="10">
        <v>11422</v>
      </c>
      <c r="B560" s="4" t="s">
        <v>73</v>
      </c>
      <c r="D560" s="3">
        <v>1172271</v>
      </c>
      <c r="E560" s="5" t="s">
        <v>647</v>
      </c>
      <c r="F560" s="4" t="s">
        <v>2975</v>
      </c>
      <c r="G560" s="4" t="s">
        <v>2958</v>
      </c>
      <c r="H560" s="11">
        <v>45474</v>
      </c>
      <c r="I560" s="3">
        <v>118770</v>
      </c>
      <c r="J560" s="12">
        <v>23743</v>
      </c>
      <c r="K560" s="12">
        <v>32105</v>
      </c>
      <c r="L560" s="3" t="s">
        <v>64</v>
      </c>
      <c r="M560" s="5" t="s">
        <v>3008</v>
      </c>
    </row>
    <row r="561" spans="1:13" ht="18" customHeight="1" x14ac:dyDescent="0.25">
      <c r="A561" s="10">
        <v>408182</v>
      </c>
      <c r="B561" s="4" t="s">
        <v>73</v>
      </c>
      <c r="D561" s="3">
        <v>1595585</v>
      </c>
      <c r="E561" s="5" t="s">
        <v>648</v>
      </c>
      <c r="F561" s="4" t="s">
        <v>2975</v>
      </c>
      <c r="G561" s="4" t="s">
        <v>2955</v>
      </c>
      <c r="H561" s="11">
        <v>45474</v>
      </c>
      <c r="I561" s="3">
        <v>85393</v>
      </c>
      <c r="J561" s="12">
        <v>28491</v>
      </c>
      <c r="K561" s="12">
        <v>37877</v>
      </c>
      <c r="L561" s="3"/>
      <c r="M561" s="5" t="s">
        <v>3049</v>
      </c>
    </row>
    <row r="562" spans="1:13" ht="18" customHeight="1" x14ac:dyDescent="0.25">
      <c r="A562" s="10">
        <v>247714</v>
      </c>
      <c r="B562" s="4" t="s">
        <v>73</v>
      </c>
      <c r="D562" s="3">
        <v>1288042</v>
      </c>
      <c r="E562" s="5" t="s">
        <v>649</v>
      </c>
      <c r="F562" s="4" t="s">
        <v>2975</v>
      </c>
      <c r="G562" s="4" t="s">
        <v>2955</v>
      </c>
      <c r="H562" s="11">
        <v>45474</v>
      </c>
      <c r="I562" s="3">
        <v>91098</v>
      </c>
      <c r="J562" s="12">
        <v>24755</v>
      </c>
      <c r="K562" s="12">
        <v>35774</v>
      </c>
      <c r="L562" s="3"/>
      <c r="M562" s="5" t="s">
        <v>2990</v>
      </c>
    </row>
    <row r="563" spans="1:13" ht="18" customHeight="1" x14ac:dyDescent="0.25">
      <c r="A563" s="10">
        <v>215114</v>
      </c>
      <c r="B563" s="4" t="s">
        <v>73</v>
      </c>
      <c r="D563" s="3">
        <v>1229061</v>
      </c>
      <c r="E563" s="5" t="s">
        <v>650</v>
      </c>
      <c r="F563" s="4" t="s">
        <v>2975</v>
      </c>
      <c r="G563" s="4" t="s">
        <v>2953</v>
      </c>
      <c r="H563" s="11">
        <v>45474</v>
      </c>
      <c r="I563" s="3">
        <v>77160</v>
      </c>
      <c r="J563" s="12">
        <v>24473</v>
      </c>
      <c r="K563" s="12">
        <v>34928</v>
      </c>
      <c r="L563" s="3"/>
      <c r="M563" s="5" t="s">
        <v>3038</v>
      </c>
    </row>
    <row r="564" spans="1:13" ht="18" customHeight="1" x14ac:dyDescent="0.25">
      <c r="A564" s="10">
        <v>267276</v>
      </c>
      <c r="B564" s="4" t="s">
        <v>73</v>
      </c>
      <c r="D564" s="3">
        <v>1168879</v>
      </c>
      <c r="E564" s="5" t="s">
        <v>651</v>
      </c>
      <c r="F564" s="4" t="s">
        <v>2975</v>
      </c>
      <c r="G564" s="4" t="s">
        <v>0</v>
      </c>
      <c r="H564" s="11">
        <v>45474</v>
      </c>
      <c r="I564" s="3">
        <v>103631</v>
      </c>
      <c r="J564" s="12">
        <v>26299</v>
      </c>
      <c r="K564" s="12">
        <v>35774</v>
      </c>
      <c r="L564" s="3"/>
      <c r="M564" s="5" t="s">
        <v>3039</v>
      </c>
    </row>
    <row r="565" spans="1:13" ht="18" customHeight="1" x14ac:dyDescent="0.25">
      <c r="A565" s="10">
        <v>26433</v>
      </c>
      <c r="B565" s="4" t="s">
        <v>73</v>
      </c>
      <c r="D565" s="3">
        <v>1174005</v>
      </c>
      <c r="E565" s="5" t="s">
        <v>652</v>
      </c>
      <c r="F565" s="4" t="s">
        <v>2975</v>
      </c>
      <c r="G565" s="4" t="s">
        <v>2963</v>
      </c>
      <c r="H565" s="11">
        <v>45474</v>
      </c>
      <c r="I565" s="3">
        <v>97297</v>
      </c>
      <c r="J565" s="12">
        <v>25934</v>
      </c>
      <c r="K565" s="12">
        <v>33215</v>
      </c>
      <c r="L565" s="3"/>
      <c r="M565" s="5" t="s">
        <v>3090</v>
      </c>
    </row>
    <row r="566" spans="1:13" ht="18" customHeight="1" x14ac:dyDescent="0.25">
      <c r="A566" s="10">
        <v>269168</v>
      </c>
      <c r="B566" s="4" t="s">
        <v>73</v>
      </c>
      <c r="D566" s="3">
        <v>1168765</v>
      </c>
      <c r="E566" s="5" t="s">
        <v>653</v>
      </c>
      <c r="F566" s="4" t="s">
        <v>2975</v>
      </c>
      <c r="G566" s="4" t="s">
        <v>0</v>
      </c>
      <c r="H566" s="11">
        <v>45474</v>
      </c>
      <c r="I566" s="3">
        <v>103631</v>
      </c>
      <c r="J566" s="12">
        <v>25204</v>
      </c>
      <c r="K566" s="12">
        <v>35450</v>
      </c>
      <c r="L566" s="3"/>
      <c r="M566" s="5" t="s">
        <v>3054</v>
      </c>
    </row>
    <row r="567" spans="1:13" ht="18" customHeight="1" x14ac:dyDescent="0.25">
      <c r="A567" s="10">
        <v>267241</v>
      </c>
      <c r="B567" s="4" t="s">
        <v>73</v>
      </c>
      <c r="D567" s="3">
        <v>1164845</v>
      </c>
      <c r="E567" s="5" t="s">
        <v>654</v>
      </c>
      <c r="F567" s="4" t="s">
        <v>2975</v>
      </c>
      <c r="G567" s="4" t="s">
        <v>0</v>
      </c>
      <c r="H567" s="11">
        <v>45474</v>
      </c>
      <c r="I567" s="3">
        <v>103631</v>
      </c>
      <c r="J567" s="12">
        <v>24838</v>
      </c>
      <c r="K567" s="12">
        <v>35438</v>
      </c>
      <c r="L567" s="3"/>
      <c r="M567" s="5" t="s">
        <v>2990</v>
      </c>
    </row>
    <row r="568" spans="1:13" ht="18" customHeight="1" x14ac:dyDescent="0.25">
      <c r="A568" s="10">
        <v>20875</v>
      </c>
      <c r="B568" s="4" t="s">
        <v>73</v>
      </c>
      <c r="D568" s="3">
        <v>1187025</v>
      </c>
      <c r="E568" s="5" t="s">
        <v>655</v>
      </c>
      <c r="F568" s="4" t="s">
        <v>2975</v>
      </c>
      <c r="G568" s="4" t="s">
        <v>2958</v>
      </c>
      <c r="H568" s="11">
        <v>45474</v>
      </c>
      <c r="I568" s="3">
        <v>121811</v>
      </c>
      <c r="J568" s="12">
        <v>21916</v>
      </c>
      <c r="K568" s="12">
        <v>33188</v>
      </c>
      <c r="L568" s="3" t="s">
        <v>63</v>
      </c>
      <c r="M568" s="5" t="s">
        <v>3039</v>
      </c>
    </row>
    <row r="569" spans="1:13" ht="18" customHeight="1" x14ac:dyDescent="0.25">
      <c r="A569" s="10">
        <v>70301228</v>
      </c>
      <c r="B569" s="4" t="s">
        <v>73</v>
      </c>
      <c r="D569" s="3">
        <v>1197979</v>
      </c>
      <c r="E569" s="5" t="s">
        <v>656</v>
      </c>
      <c r="F569" s="4" t="s">
        <v>2975</v>
      </c>
      <c r="G569" s="4" t="s">
        <v>2961</v>
      </c>
      <c r="H569" s="11">
        <v>45474</v>
      </c>
      <c r="I569" s="3">
        <v>94214</v>
      </c>
      <c r="J569" s="12">
        <v>27030</v>
      </c>
      <c r="K569" s="12">
        <v>34365</v>
      </c>
      <c r="L569" s="3"/>
      <c r="M569" s="5" t="s">
        <v>3084</v>
      </c>
    </row>
    <row r="570" spans="1:13" ht="18" customHeight="1" x14ac:dyDescent="0.25">
      <c r="A570" s="10">
        <v>263958</v>
      </c>
      <c r="B570" s="4" t="s">
        <v>73</v>
      </c>
      <c r="D570" s="3">
        <v>1185791</v>
      </c>
      <c r="E570" s="5" t="s">
        <v>657</v>
      </c>
      <c r="F570" s="4" t="s">
        <v>2975</v>
      </c>
      <c r="G570" s="4" t="s">
        <v>2955</v>
      </c>
      <c r="H570" s="11">
        <v>45474</v>
      </c>
      <c r="I570" s="3">
        <v>85697</v>
      </c>
      <c r="J570" s="12">
        <v>27395</v>
      </c>
      <c r="K570" s="12">
        <v>35032</v>
      </c>
      <c r="L570" s="3"/>
      <c r="M570" s="5" t="s">
        <v>3025</v>
      </c>
    </row>
    <row r="571" spans="1:13" ht="18" customHeight="1" x14ac:dyDescent="0.25">
      <c r="A571" s="10">
        <v>131833</v>
      </c>
      <c r="B571" s="4" t="s">
        <v>73</v>
      </c>
      <c r="D571" s="3">
        <v>1185467</v>
      </c>
      <c r="E571" s="5" t="s">
        <v>658</v>
      </c>
      <c r="F571" s="4" t="s">
        <v>2975</v>
      </c>
      <c r="G571" s="4" t="s">
        <v>2961</v>
      </c>
      <c r="H571" s="11">
        <v>45474</v>
      </c>
      <c r="I571" s="3">
        <v>94214</v>
      </c>
      <c r="J571" s="12">
        <v>27030</v>
      </c>
      <c r="K571" s="12">
        <v>34667</v>
      </c>
      <c r="L571" s="3"/>
      <c r="M571" s="5" t="s">
        <v>3051</v>
      </c>
    </row>
    <row r="572" spans="1:13" ht="18" customHeight="1" x14ac:dyDescent="0.25">
      <c r="A572" s="10">
        <v>18329</v>
      </c>
      <c r="B572" s="4" t="s">
        <v>73</v>
      </c>
      <c r="D572" s="3">
        <v>1171259</v>
      </c>
      <c r="E572" s="5" t="s">
        <v>659</v>
      </c>
      <c r="F572" s="4" t="s">
        <v>2975</v>
      </c>
      <c r="G572" s="4" t="s">
        <v>0</v>
      </c>
      <c r="H572" s="11">
        <v>45474</v>
      </c>
      <c r="I572" s="3">
        <v>103631</v>
      </c>
      <c r="J572" s="12">
        <v>25204</v>
      </c>
      <c r="K572" s="12">
        <v>32784</v>
      </c>
      <c r="L572" s="3" t="s">
        <v>64</v>
      </c>
      <c r="M572" s="5" t="s">
        <v>3058</v>
      </c>
    </row>
    <row r="573" spans="1:13" ht="18" customHeight="1" x14ac:dyDescent="0.25">
      <c r="A573" s="10">
        <v>36486</v>
      </c>
      <c r="B573" s="4" t="s">
        <v>73</v>
      </c>
      <c r="D573" s="3">
        <v>1174441</v>
      </c>
      <c r="E573" s="5" t="s">
        <v>660</v>
      </c>
      <c r="F573" s="4" t="s">
        <v>2975</v>
      </c>
      <c r="G573" s="4" t="s">
        <v>2963</v>
      </c>
      <c r="H573" s="11">
        <v>45474</v>
      </c>
      <c r="I573" s="3">
        <v>98635</v>
      </c>
      <c r="J573" s="12">
        <v>24838</v>
      </c>
      <c r="K573" s="12">
        <v>33491</v>
      </c>
      <c r="L573" s="3"/>
      <c r="M573" s="5" t="s">
        <v>3060</v>
      </c>
    </row>
    <row r="574" spans="1:13" ht="18" customHeight="1" x14ac:dyDescent="0.25">
      <c r="A574" s="10">
        <v>9402</v>
      </c>
      <c r="B574" s="4" t="s">
        <v>73</v>
      </c>
      <c r="D574" s="3">
        <v>1181625</v>
      </c>
      <c r="E574" s="5" t="s">
        <v>661</v>
      </c>
      <c r="F574" s="4" t="s">
        <v>2975</v>
      </c>
      <c r="G574" s="4" t="s">
        <v>2958</v>
      </c>
      <c r="H574" s="11">
        <v>45474</v>
      </c>
      <c r="I574" s="3">
        <v>118770</v>
      </c>
      <c r="J574" s="12">
        <v>23012</v>
      </c>
      <c r="K574" s="12">
        <v>31630</v>
      </c>
      <c r="L574" s="3" t="s">
        <v>3109</v>
      </c>
      <c r="M574" s="5" t="s">
        <v>3029</v>
      </c>
    </row>
    <row r="575" spans="1:13" ht="18" customHeight="1" x14ac:dyDescent="0.25">
      <c r="A575" s="10">
        <v>131807</v>
      </c>
      <c r="B575" s="4" t="s">
        <v>73</v>
      </c>
      <c r="D575" s="3">
        <v>1175006</v>
      </c>
      <c r="E575" s="5" t="s">
        <v>662</v>
      </c>
      <c r="F575" s="4" t="s">
        <v>2975</v>
      </c>
      <c r="G575" s="4" t="s">
        <v>2963</v>
      </c>
      <c r="H575" s="11">
        <v>45474</v>
      </c>
      <c r="I575" s="3">
        <v>96009</v>
      </c>
      <c r="J575" s="12">
        <v>27395</v>
      </c>
      <c r="K575" s="12">
        <v>34667</v>
      </c>
      <c r="L575" s="3"/>
      <c r="M575" s="5" t="s">
        <v>3047</v>
      </c>
    </row>
    <row r="576" spans="1:13" ht="18" customHeight="1" x14ac:dyDescent="0.25">
      <c r="A576" s="10">
        <v>264642</v>
      </c>
      <c r="B576" s="4" t="s">
        <v>73</v>
      </c>
      <c r="D576" s="3">
        <v>1179834</v>
      </c>
      <c r="E576" s="5" t="s">
        <v>663</v>
      </c>
      <c r="F576" s="4" t="s">
        <v>2975</v>
      </c>
      <c r="G576" s="4" t="s">
        <v>2955</v>
      </c>
      <c r="H576" s="11">
        <v>45474</v>
      </c>
      <c r="I576" s="3">
        <v>89871</v>
      </c>
      <c r="J576" s="12">
        <v>27760</v>
      </c>
      <c r="K576" s="12">
        <v>35057</v>
      </c>
      <c r="L576" s="3"/>
      <c r="M576" s="5" t="s">
        <v>2993</v>
      </c>
    </row>
    <row r="577" spans="1:13" ht="18" customHeight="1" x14ac:dyDescent="0.25">
      <c r="A577" s="10">
        <v>70301213</v>
      </c>
      <c r="B577" s="4" t="s">
        <v>73</v>
      </c>
      <c r="D577" s="3">
        <v>1203768</v>
      </c>
      <c r="E577" s="5" t="s">
        <v>664</v>
      </c>
      <c r="F577" s="4" t="s">
        <v>2975</v>
      </c>
      <c r="G577" s="4" t="s">
        <v>2961</v>
      </c>
      <c r="H577" s="11">
        <v>45474</v>
      </c>
      <c r="I577" s="3">
        <v>94214</v>
      </c>
      <c r="J577" s="12">
        <v>25569</v>
      </c>
      <c r="K577" s="12">
        <v>34687</v>
      </c>
      <c r="L577" s="3"/>
      <c r="M577" s="5" t="s">
        <v>3058</v>
      </c>
    </row>
    <row r="578" spans="1:13" ht="18" customHeight="1" x14ac:dyDescent="0.25">
      <c r="A578" s="10">
        <v>35488</v>
      </c>
      <c r="B578" s="4" t="s">
        <v>73</v>
      </c>
      <c r="D578" s="3">
        <v>1170548</v>
      </c>
      <c r="E578" s="5" t="s">
        <v>665</v>
      </c>
      <c r="F578" s="4" t="s">
        <v>2975</v>
      </c>
      <c r="G578" s="4" t="s">
        <v>0</v>
      </c>
      <c r="H578" s="11">
        <v>45474</v>
      </c>
      <c r="I578" s="3">
        <v>100743</v>
      </c>
      <c r="J578" s="12">
        <v>25569</v>
      </c>
      <c r="K578" s="12">
        <v>33534</v>
      </c>
      <c r="L578" s="3"/>
      <c r="M578" s="5" t="s">
        <v>3081</v>
      </c>
    </row>
    <row r="579" spans="1:13" ht="18" customHeight="1" x14ac:dyDescent="0.25">
      <c r="A579" s="10">
        <v>267275</v>
      </c>
      <c r="B579" s="4" t="s">
        <v>73</v>
      </c>
      <c r="D579" s="3">
        <v>1184662</v>
      </c>
      <c r="E579" s="5" t="s">
        <v>666</v>
      </c>
      <c r="F579" s="4" t="s">
        <v>2975</v>
      </c>
      <c r="G579" s="4" t="s">
        <v>0</v>
      </c>
      <c r="H579" s="11">
        <v>45474</v>
      </c>
      <c r="I579" s="3">
        <v>103631</v>
      </c>
      <c r="J579" s="12">
        <v>26665</v>
      </c>
      <c r="K579" s="12">
        <v>35777</v>
      </c>
      <c r="L579" s="3"/>
      <c r="M579" s="5" t="s">
        <v>3087</v>
      </c>
    </row>
    <row r="580" spans="1:13" ht="18" customHeight="1" x14ac:dyDescent="0.25">
      <c r="A580" s="10">
        <v>262123</v>
      </c>
      <c r="B580" s="4" t="s">
        <v>73</v>
      </c>
      <c r="D580" s="3">
        <v>1178412</v>
      </c>
      <c r="E580" s="5" t="s">
        <v>667</v>
      </c>
      <c r="F580" s="4" t="s">
        <v>2975</v>
      </c>
      <c r="G580" s="4" t="s">
        <v>2961</v>
      </c>
      <c r="H580" s="11">
        <v>45474</v>
      </c>
      <c r="I580" s="3">
        <v>95502</v>
      </c>
      <c r="J580" s="12">
        <v>25569</v>
      </c>
      <c r="K580" s="12">
        <v>35043</v>
      </c>
      <c r="L580" s="3"/>
      <c r="M580" s="5" t="s">
        <v>3039</v>
      </c>
    </row>
    <row r="581" spans="1:13" ht="18" customHeight="1" x14ac:dyDescent="0.25">
      <c r="A581" s="10">
        <v>370197</v>
      </c>
      <c r="B581" s="4" t="s">
        <v>73</v>
      </c>
      <c r="D581" s="3">
        <v>1198005</v>
      </c>
      <c r="E581" s="5" t="s">
        <v>668</v>
      </c>
      <c r="F581" s="4" t="s">
        <v>2975</v>
      </c>
      <c r="G581" s="4" t="s">
        <v>2961</v>
      </c>
      <c r="H581" s="11">
        <v>45474</v>
      </c>
      <c r="I581" s="3">
        <v>94214</v>
      </c>
      <c r="J581" s="12">
        <v>26299</v>
      </c>
      <c r="K581" s="12">
        <v>34687</v>
      </c>
      <c r="L581" s="3"/>
      <c r="M581" s="5" t="s">
        <v>3046</v>
      </c>
    </row>
    <row r="582" spans="1:13" ht="18" customHeight="1" x14ac:dyDescent="0.25">
      <c r="A582" s="10">
        <v>416856</v>
      </c>
      <c r="B582" s="4" t="s">
        <v>73</v>
      </c>
      <c r="D582" s="3">
        <v>2073258</v>
      </c>
      <c r="E582" s="5" t="s">
        <v>669</v>
      </c>
      <c r="F582" s="4" t="s">
        <v>2975</v>
      </c>
      <c r="G582" s="4" t="s">
        <v>2953</v>
      </c>
      <c r="H582" s="11">
        <v>45474</v>
      </c>
      <c r="I582" s="3">
        <v>81297</v>
      </c>
      <c r="J582" s="12">
        <v>29952</v>
      </c>
      <c r="K582" s="12">
        <v>38652</v>
      </c>
      <c r="L582" s="3"/>
      <c r="M582" s="5" t="s">
        <v>3026</v>
      </c>
    </row>
    <row r="583" spans="1:13" ht="18" customHeight="1" x14ac:dyDescent="0.25">
      <c r="A583" s="10">
        <v>370205</v>
      </c>
      <c r="B583" s="4" t="s">
        <v>73</v>
      </c>
      <c r="D583" s="3">
        <v>1195335</v>
      </c>
      <c r="E583" s="5" t="s">
        <v>670</v>
      </c>
      <c r="F583" s="4" t="s">
        <v>2975</v>
      </c>
      <c r="G583" s="4" t="s">
        <v>2953</v>
      </c>
      <c r="H583" s="11">
        <v>45474</v>
      </c>
      <c r="I583" s="3">
        <v>82478</v>
      </c>
      <c r="J583" s="12">
        <v>27030</v>
      </c>
      <c r="K583" s="12">
        <v>35779</v>
      </c>
      <c r="L583" s="3"/>
      <c r="M583" s="5" t="s">
        <v>3085</v>
      </c>
    </row>
    <row r="584" spans="1:13" ht="18" customHeight="1" x14ac:dyDescent="0.25">
      <c r="A584" s="10">
        <v>12866</v>
      </c>
      <c r="B584" s="4" t="s">
        <v>73</v>
      </c>
      <c r="D584" s="3">
        <v>1167070</v>
      </c>
      <c r="E584" s="5" t="s">
        <v>671</v>
      </c>
      <c r="F584" s="4" t="s">
        <v>2975</v>
      </c>
      <c r="G584" s="4" t="s">
        <v>2964</v>
      </c>
      <c r="H584" s="11">
        <v>45474</v>
      </c>
      <c r="I584" s="3">
        <v>138934</v>
      </c>
      <c r="J584" s="12">
        <v>21916</v>
      </c>
      <c r="K584" s="12">
        <v>32393</v>
      </c>
      <c r="L584" s="3" t="s">
        <v>3109</v>
      </c>
      <c r="M584" s="5" t="s">
        <v>3006</v>
      </c>
    </row>
    <row r="585" spans="1:13" ht="18" customHeight="1" x14ac:dyDescent="0.25">
      <c r="A585" s="10">
        <v>38131</v>
      </c>
      <c r="B585" s="4" t="s">
        <v>73</v>
      </c>
      <c r="D585" s="3">
        <v>1172291</v>
      </c>
      <c r="E585" s="5" t="s">
        <v>672</v>
      </c>
      <c r="F585" s="4" t="s">
        <v>2975</v>
      </c>
      <c r="G585" s="4" t="s">
        <v>2963</v>
      </c>
      <c r="H585" s="11">
        <v>45474</v>
      </c>
      <c r="I585" s="3">
        <v>98635</v>
      </c>
      <c r="J585" s="12">
        <v>26299</v>
      </c>
      <c r="K585" s="12">
        <v>33604</v>
      </c>
      <c r="L585" s="3"/>
      <c r="M585" s="5" t="s">
        <v>3080</v>
      </c>
    </row>
    <row r="586" spans="1:13" ht="18" customHeight="1" x14ac:dyDescent="0.25">
      <c r="A586" s="10">
        <v>267273</v>
      </c>
      <c r="B586" s="4" t="s">
        <v>73</v>
      </c>
      <c r="D586" s="3">
        <v>1169745</v>
      </c>
      <c r="E586" s="5" t="s">
        <v>673</v>
      </c>
      <c r="F586" s="4" t="s">
        <v>2975</v>
      </c>
      <c r="G586" s="4" t="s">
        <v>0</v>
      </c>
      <c r="H586" s="11">
        <v>45474</v>
      </c>
      <c r="I586" s="3">
        <v>103631</v>
      </c>
      <c r="J586" s="12">
        <v>26299</v>
      </c>
      <c r="K586" s="12">
        <v>35774</v>
      </c>
      <c r="L586" s="3"/>
      <c r="M586" s="5" t="s">
        <v>3054</v>
      </c>
    </row>
    <row r="587" spans="1:13" ht="18" customHeight="1" x14ac:dyDescent="0.25">
      <c r="A587" s="10">
        <v>434346</v>
      </c>
      <c r="B587" s="4" t="s">
        <v>73</v>
      </c>
      <c r="D587" s="3">
        <v>2207461</v>
      </c>
      <c r="E587" s="5" t="s">
        <v>674</v>
      </c>
      <c r="F587" s="4" t="s">
        <v>2975</v>
      </c>
      <c r="G587" s="4" t="s">
        <v>2956</v>
      </c>
      <c r="H587" s="11">
        <v>45474</v>
      </c>
      <c r="I587" s="3">
        <v>61147</v>
      </c>
      <c r="J587" s="12">
        <v>29221</v>
      </c>
      <c r="K587" s="12">
        <v>40909</v>
      </c>
      <c r="L587" s="3"/>
      <c r="M587" s="5" t="s">
        <v>3026</v>
      </c>
    </row>
    <row r="588" spans="1:13" ht="18" customHeight="1" x14ac:dyDescent="0.25">
      <c r="A588" s="10">
        <v>39251</v>
      </c>
      <c r="B588" s="4" t="s">
        <v>73</v>
      </c>
      <c r="D588" s="3">
        <v>1163795</v>
      </c>
      <c r="E588" s="5" t="s">
        <v>675</v>
      </c>
      <c r="F588" s="4" t="s">
        <v>2975</v>
      </c>
      <c r="G588" s="4" t="s">
        <v>0</v>
      </c>
      <c r="H588" s="11">
        <v>45474</v>
      </c>
      <c r="I588" s="3">
        <v>100743</v>
      </c>
      <c r="J588" s="12">
        <v>26299</v>
      </c>
      <c r="K588" s="12">
        <v>33894</v>
      </c>
      <c r="L588" s="3"/>
      <c r="M588" s="5" t="s">
        <v>3060</v>
      </c>
    </row>
    <row r="589" spans="1:13" ht="18" customHeight="1" x14ac:dyDescent="0.25">
      <c r="A589" s="10">
        <v>113756</v>
      </c>
      <c r="B589" s="4" t="s">
        <v>73</v>
      </c>
      <c r="D589" s="3">
        <v>1170679</v>
      </c>
      <c r="E589" s="5" t="s">
        <v>676</v>
      </c>
      <c r="F589" s="4" t="s">
        <v>2975</v>
      </c>
      <c r="G589" s="4" t="s">
        <v>2961</v>
      </c>
      <c r="H589" s="11">
        <v>45474</v>
      </c>
      <c r="I589" s="3">
        <v>94214</v>
      </c>
      <c r="J589" s="12">
        <v>26299</v>
      </c>
      <c r="K589" s="12">
        <v>33970</v>
      </c>
      <c r="L589" s="3"/>
      <c r="M589" s="5" t="s">
        <v>3009</v>
      </c>
    </row>
    <row r="590" spans="1:13" ht="18" customHeight="1" x14ac:dyDescent="0.25">
      <c r="A590" s="10">
        <v>130759</v>
      </c>
      <c r="B590" s="4" t="s">
        <v>73</v>
      </c>
      <c r="D590" s="3">
        <v>1182232</v>
      </c>
      <c r="E590" s="5" t="s">
        <v>677</v>
      </c>
      <c r="F590" s="4" t="s">
        <v>2975</v>
      </c>
      <c r="G590" s="4" t="s">
        <v>2961</v>
      </c>
      <c r="H590" s="11">
        <v>45474</v>
      </c>
      <c r="I590" s="3">
        <v>94214</v>
      </c>
      <c r="J590" s="12">
        <v>26299</v>
      </c>
      <c r="K590" s="12">
        <v>34646</v>
      </c>
      <c r="L590" s="3"/>
      <c r="M590" s="5" t="s">
        <v>3025</v>
      </c>
    </row>
    <row r="591" spans="1:13" ht="18" customHeight="1" x14ac:dyDescent="0.25">
      <c r="A591" s="10">
        <v>1548</v>
      </c>
      <c r="B591" s="4" t="s">
        <v>73</v>
      </c>
      <c r="D591" s="3">
        <v>1185968</v>
      </c>
      <c r="E591" s="5" t="s">
        <v>678</v>
      </c>
      <c r="F591" s="4" t="s">
        <v>2975</v>
      </c>
      <c r="G591" s="4" t="s">
        <v>2964</v>
      </c>
      <c r="H591" s="11">
        <v>45474</v>
      </c>
      <c r="I591" s="3">
        <v>116566</v>
      </c>
      <c r="J591" s="12">
        <v>20291</v>
      </c>
      <c r="K591" s="12">
        <v>30887</v>
      </c>
      <c r="L591" s="3" t="s">
        <v>3109</v>
      </c>
      <c r="M591" s="5" t="s">
        <v>2994</v>
      </c>
    </row>
    <row r="592" spans="1:13" ht="18" customHeight="1" x14ac:dyDescent="0.25">
      <c r="A592" s="10">
        <v>123114</v>
      </c>
      <c r="B592" s="4" t="s">
        <v>73</v>
      </c>
      <c r="D592" s="3">
        <v>1213807</v>
      </c>
      <c r="E592" s="5" t="s">
        <v>679</v>
      </c>
      <c r="F592" s="4" t="s">
        <v>2975</v>
      </c>
      <c r="G592" s="4" t="s">
        <v>2961</v>
      </c>
      <c r="H592" s="11">
        <v>45474</v>
      </c>
      <c r="I592" s="3">
        <v>95502</v>
      </c>
      <c r="J592" s="12">
        <v>25204</v>
      </c>
      <c r="K592" s="12">
        <v>34686</v>
      </c>
      <c r="L592" s="3"/>
      <c r="M592" s="5" t="s">
        <v>3029</v>
      </c>
    </row>
    <row r="593" spans="1:13" ht="18" customHeight="1" x14ac:dyDescent="0.25">
      <c r="A593" s="10">
        <v>263586</v>
      </c>
      <c r="B593" s="4" t="s">
        <v>73</v>
      </c>
      <c r="D593" s="3">
        <v>1183725</v>
      </c>
      <c r="E593" s="5" t="s">
        <v>680</v>
      </c>
      <c r="F593" s="4" t="s">
        <v>2975</v>
      </c>
      <c r="G593" s="4" t="s">
        <v>2955</v>
      </c>
      <c r="H593" s="11">
        <v>45474</v>
      </c>
      <c r="I593" s="3">
        <v>85697</v>
      </c>
      <c r="J593" s="12">
        <v>27030</v>
      </c>
      <c r="K593" s="12">
        <v>35030</v>
      </c>
      <c r="L593" s="3"/>
      <c r="M593" s="5" t="s">
        <v>3082</v>
      </c>
    </row>
    <row r="594" spans="1:13" ht="18" customHeight="1" x14ac:dyDescent="0.25">
      <c r="A594" s="10">
        <v>38455</v>
      </c>
      <c r="B594" s="4" t="s">
        <v>73</v>
      </c>
      <c r="D594" s="3">
        <v>1162101</v>
      </c>
      <c r="E594" s="5" t="s">
        <v>681</v>
      </c>
      <c r="F594" s="4" t="s">
        <v>2975</v>
      </c>
      <c r="G594" s="4" t="s">
        <v>2953</v>
      </c>
      <c r="H594" s="11">
        <v>45474</v>
      </c>
      <c r="I594" s="3">
        <v>83658</v>
      </c>
      <c r="J594" s="12">
        <v>24473</v>
      </c>
      <c r="K594" s="12">
        <v>33910</v>
      </c>
      <c r="L594" s="3"/>
      <c r="M594" s="5" t="s">
        <v>2990</v>
      </c>
    </row>
    <row r="595" spans="1:13" ht="18" customHeight="1" x14ac:dyDescent="0.25">
      <c r="A595" s="10">
        <v>370229</v>
      </c>
      <c r="B595" s="4" t="s">
        <v>73</v>
      </c>
      <c r="D595" s="3">
        <v>1197684</v>
      </c>
      <c r="E595" s="5" t="s">
        <v>682</v>
      </c>
      <c r="F595" s="4" t="s">
        <v>2975</v>
      </c>
      <c r="G595" s="4" t="s">
        <v>2960</v>
      </c>
      <c r="H595" s="11">
        <v>45474</v>
      </c>
      <c r="I595" s="3">
        <v>109613</v>
      </c>
      <c r="J595" s="12">
        <v>25934</v>
      </c>
      <c r="K595" s="12">
        <v>35155</v>
      </c>
      <c r="L595" s="3"/>
      <c r="M595" s="5" t="s">
        <v>3017</v>
      </c>
    </row>
    <row r="596" spans="1:13" ht="18" customHeight="1" x14ac:dyDescent="0.25">
      <c r="A596" s="10">
        <v>434371</v>
      </c>
      <c r="B596" s="4" t="s">
        <v>73</v>
      </c>
      <c r="D596" s="3">
        <v>2207485</v>
      </c>
      <c r="E596" s="5" t="s">
        <v>683</v>
      </c>
      <c r="F596" s="4" t="s">
        <v>2975</v>
      </c>
      <c r="G596" s="4" t="s">
        <v>2956</v>
      </c>
      <c r="H596" s="11">
        <v>45474</v>
      </c>
      <c r="I596" s="3">
        <v>61147</v>
      </c>
      <c r="J596" s="12">
        <v>27760</v>
      </c>
      <c r="K596" s="12">
        <v>40909</v>
      </c>
      <c r="L596" s="3"/>
      <c r="M596" s="5" t="s">
        <v>3007</v>
      </c>
    </row>
    <row r="597" spans="1:13" ht="18" customHeight="1" x14ac:dyDescent="0.25">
      <c r="A597" s="10">
        <v>269181</v>
      </c>
      <c r="B597" s="4" t="s">
        <v>73</v>
      </c>
      <c r="D597" s="3">
        <v>1168538</v>
      </c>
      <c r="E597" s="5" t="s">
        <v>684</v>
      </c>
      <c r="F597" s="4" t="s">
        <v>2975</v>
      </c>
      <c r="G597" s="4" t="s">
        <v>2955</v>
      </c>
      <c r="H597" s="11">
        <v>45474</v>
      </c>
      <c r="I597" s="3">
        <v>85697</v>
      </c>
      <c r="J597" s="12">
        <v>28491</v>
      </c>
      <c r="K597" s="12">
        <v>35407</v>
      </c>
      <c r="L597" s="3"/>
      <c r="M597" s="5" t="s">
        <v>3024</v>
      </c>
    </row>
    <row r="598" spans="1:13" ht="18" customHeight="1" x14ac:dyDescent="0.25">
      <c r="A598" s="10">
        <v>434372</v>
      </c>
      <c r="B598" s="4" t="s">
        <v>73</v>
      </c>
      <c r="D598" s="3">
        <v>2207486</v>
      </c>
      <c r="E598" s="5" t="s">
        <v>685</v>
      </c>
      <c r="F598" s="4" t="s">
        <v>2975</v>
      </c>
      <c r="G598" s="4" t="s">
        <v>2954</v>
      </c>
      <c r="H598" s="11">
        <v>45474</v>
      </c>
      <c r="I598" s="3">
        <v>49427</v>
      </c>
      <c r="J598" s="12">
        <v>26665</v>
      </c>
      <c r="K598" s="12">
        <v>40909</v>
      </c>
      <c r="L598" s="3"/>
      <c r="M598" s="5" t="s">
        <v>3009</v>
      </c>
    </row>
    <row r="599" spans="1:13" ht="18" customHeight="1" x14ac:dyDescent="0.25">
      <c r="A599" s="10">
        <v>273935</v>
      </c>
      <c r="B599" s="4" t="s">
        <v>73</v>
      </c>
      <c r="D599" s="3">
        <v>2133855</v>
      </c>
      <c r="E599" s="5" t="s">
        <v>686</v>
      </c>
      <c r="F599" s="4" t="s">
        <v>2975</v>
      </c>
      <c r="G599" s="4" t="s">
        <v>2952</v>
      </c>
      <c r="H599" s="11">
        <v>45474</v>
      </c>
      <c r="I599" s="3">
        <v>70422</v>
      </c>
      <c r="J599" s="12">
        <v>28856</v>
      </c>
      <c r="K599" s="12">
        <v>40138</v>
      </c>
      <c r="L599" s="3"/>
      <c r="M599" s="5" t="s">
        <v>3057</v>
      </c>
    </row>
    <row r="600" spans="1:13" ht="18" customHeight="1" x14ac:dyDescent="0.25">
      <c r="A600" s="10">
        <v>178356</v>
      </c>
      <c r="B600" s="4" t="s">
        <v>73</v>
      </c>
      <c r="D600" s="3">
        <v>2073902</v>
      </c>
      <c r="E600" s="5" t="s">
        <v>687</v>
      </c>
      <c r="F600" s="4" t="s">
        <v>2975</v>
      </c>
      <c r="G600" s="4" t="s">
        <v>2953</v>
      </c>
      <c r="H600" s="11">
        <v>45474</v>
      </c>
      <c r="I600" s="3">
        <v>77758</v>
      </c>
      <c r="J600" s="12">
        <v>28491</v>
      </c>
      <c r="K600" s="12">
        <v>39077</v>
      </c>
      <c r="L600" s="3"/>
      <c r="M600" s="5" t="s">
        <v>3012</v>
      </c>
    </row>
    <row r="601" spans="1:13" ht="18" customHeight="1" x14ac:dyDescent="0.25">
      <c r="A601" s="10">
        <v>267390</v>
      </c>
      <c r="B601" s="4" t="s">
        <v>73</v>
      </c>
      <c r="D601" s="3">
        <v>1158937</v>
      </c>
      <c r="E601" s="5" t="s">
        <v>688</v>
      </c>
      <c r="F601" s="4" t="s">
        <v>2975</v>
      </c>
      <c r="G601" s="4" t="s">
        <v>2955</v>
      </c>
      <c r="H601" s="11">
        <v>45474</v>
      </c>
      <c r="I601" s="3">
        <v>86924</v>
      </c>
      <c r="J601" s="12">
        <v>26665</v>
      </c>
      <c r="K601" s="12">
        <v>35464</v>
      </c>
      <c r="L601" s="3"/>
      <c r="M601" s="5" t="s">
        <v>2995</v>
      </c>
    </row>
    <row r="602" spans="1:13" ht="18" customHeight="1" x14ac:dyDescent="0.25">
      <c r="A602" s="10">
        <v>269843</v>
      </c>
      <c r="B602" s="4" t="s">
        <v>73</v>
      </c>
      <c r="D602" s="3">
        <v>1432769</v>
      </c>
      <c r="E602" s="5" t="s">
        <v>689</v>
      </c>
      <c r="F602" s="4" t="s">
        <v>2975</v>
      </c>
      <c r="G602" s="4" t="s">
        <v>2963</v>
      </c>
      <c r="H602" s="11">
        <v>45474</v>
      </c>
      <c r="I602" s="3">
        <v>98635</v>
      </c>
      <c r="J602" s="12">
        <v>26665</v>
      </c>
      <c r="K602" s="12">
        <v>36508</v>
      </c>
      <c r="L602" s="3"/>
      <c r="M602" s="5" t="s">
        <v>3091</v>
      </c>
    </row>
    <row r="603" spans="1:13" ht="18" customHeight="1" x14ac:dyDescent="0.25">
      <c r="A603" s="10">
        <v>274940</v>
      </c>
      <c r="B603" s="4" t="s">
        <v>73</v>
      </c>
      <c r="D603" s="3">
        <v>2231922</v>
      </c>
      <c r="E603" s="5" t="s">
        <v>690</v>
      </c>
      <c r="F603" s="4" t="s">
        <v>2975</v>
      </c>
      <c r="G603" s="4" t="s">
        <v>2956</v>
      </c>
      <c r="H603" s="11">
        <v>45474</v>
      </c>
      <c r="I603" s="3">
        <v>61147</v>
      </c>
      <c r="J603" s="12">
        <v>25934</v>
      </c>
      <c r="K603" s="12">
        <v>41325</v>
      </c>
      <c r="L603" s="3"/>
      <c r="M603" s="5" t="s">
        <v>3076</v>
      </c>
    </row>
    <row r="604" spans="1:13" ht="18" customHeight="1" x14ac:dyDescent="0.25">
      <c r="A604" s="10">
        <v>35112</v>
      </c>
      <c r="B604" s="4" t="s">
        <v>73</v>
      </c>
      <c r="D604" s="3">
        <v>1176172</v>
      </c>
      <c r="E604" s="5" t="s">
        <v>691</v>
      </c>
      <c r="F604" s="4" t="s">
        <v>2975</v>
      </c>
      <c r="G604" s="4" t="s">
        <v>2963</v>
      </c>
      <c r="H604" s="11">
        <v>45474</v>
      </c>
      <c r="I604" s="3">
        <v>98635</v>
      </c>
      <c r="J604" s="12">
        <v>25722</v>
      </c>
      <c r="K604" s="12">
        <v>33539</v>
      </c>
      <c r="L604" s="3"/>
      <c r="M604" s="5" t="s">
        <v>3069</v>
      </c>
    </row>
    <row r="605" spans="1:13" ht="18" customHeight="1" x14ac:dyDescent="0.25">
      <c r="A605" s="10">
        <v>434391</v>
      </c>
      <c r="B605" s="4" t="s">
        <v>73</v>
      </c>
      <c r="D605" s="3">
        <v>2207505</v>
      </c>
      <c r="E605" s="5" t="s">
        <v>692</v>
      </c>
      <c r="F605" s="4" t="s">
        <v>2975</v>
      </c>
      <c r="G605" s="4" t="s">
        <v>2956</v>
      </c>
      <c r="H605" s="11">
        <v>45474</v>
      </c>
      <c r="I605" s="3">
        <v>61147</v>
      </c>
      <c r="J605" s="12">
        <v>27760</v>
      </c>
      <c r="K605" s="12">
        <v>40909</v>
      </c>
      <c r="L605" s="3"/>
      <c r="M605" s="5" t="s">
        <v>3059</v>
      </c>
    </row>
    <row r="606" spans="1:13" ht="18" customHeight="1" x14ac:dyDescent="0.25">
      <c r="A606" s="10">
        <v>215370</v>
      </c>
      <c r="B606" s="4" t="s">
        <v>73</v>
      </c>
      <c r="D606" s="3">
        <v>1216225</v>
      </c>
      <c r="E606" s="5" t="s">
        <v>693</v>
      </c>
      <c r="F606" s="4" t="s">
        <v>2975</v>
      </c>
      <c r="G606" s="4" t="s">
        <v>2961</v>
      </c>
      <c r="H606" s="11">
        <v>45474</v>
      </c>
      <c r="I606" s="3">
        <v>95502</v>
      </c>
      <c r="J606" s="12">
        <v>26299</v>
      </c>
      <c r="K606" s="12">
        <v>35017</v>
      </c>
      <c r="L606" s="3"/>
      <c r="M606" s="5" t="s">
        <v>2990</v>
      </c>
    </row>
    <row r="607" spans="1:13" ht="18" customHeight="1" x14ac:dyDescent="0.25">
      <c r="A607" s="10">
        <v>501402</v>
      </c>
      <c r="B607" s="4" t="s">
        <v>73</v>
      </c>
      <c r="D607" s="3">
        <v>1180295</v>
      </c>
      <c r="E607" s="5" t="s">
        <v>694</v>
      </c>
      <c r="F607" s="4" t="s">
        <v>2975</v>
      </c>
      <c r="G607" s="4" t="s">
        <v>2961</v>
      </c>
      <c r="H607" s="11">
        <v>45474</v>
      </c>
      <c r="I607" s="3">
        <v>89525</v>
      </c>
      <c r="J607" s="12">
        <v>26665</v>
      </c>
      <c r="K607" s="12">
        <v>35057</v>
      </c>
      <c r="L607" s="3"/>
      <c r="M607" s="5" t="s">
        <v>3086</v>
      </c>
    </row>
    <row r="608" spans="1:13" ht="18" customHeight="1" x14ac:dyDescent="0.25">
      <c r="A608" s="10">
        <v>37605</v>
      </c>
      <c r="B608" s="4" t="s">
        <v>73</v>
      </c>
      <c r="D608" s="3">
        <v>1184532</v>
      </c>
      <c r="E608" s="5" t="s">
        <v>695</v>
      </c>
      <c r="F608" s="4" t="s">
        <v>2975</v>
      </c>
      <c r="G608" s="4" t="s">
        <v>2963</v>
      </c>
      <c r="H608" s="11">
        <v>45474</v>
      </c>
      <c r="I608" s="3">
        <v>98635</v>
      </c>
      <c r="J608" s="12">
        <v>25569</v>
      </c>
      <c r="K608" s="12">
        <v>33953</v>
      </c>
      <c r="L608" s="3"/>
      <c r="M608" s="5" t="s">
        <v>3038</v>
      </c>
    </row>
    <row r="609" spans="1:13" ht="18" customHeight="1" x14ac:dyDescent="0.25">
      <c r="A609" s="10">
        <v>35444</v>
      </c>
      <c r="B609" s="4" t="s">
        <v>73</v>
      </c>
      <c r="D609" s="3">
        <v>1175955</v>
      </c>
      <c r="E609" s="5" t="s">
        <v>696</v>
      </c>
      <c r="F609" s="4" t="s">
        <v>2975</v>
      </c>
      <c r="G609" s="4" t="s">
        <v>2963</v>
      </c>
      <c r="H609" s="11">
        <v>45474</v>
      </c>
      <c r="I609" s="3">
        <v>98635</v>
      </c>
      <c r="J609" s="12">
        <v>23743</v>
      </c>
      <c r="K609" s="12">
        <v>33544</v>
      </c>
      <c r="L609" s="3"/>
      <c r="M609" s="5" t="s">
        <v>3071</v>
      </c>
    </row>
    <row r="610" spans="1:13" ht="18" customHeight="1" x14ac:dyDescent="0.25">
      <c r="A610" s="10">
        <v>273012</v>
      </c>
      <c r="B610" s="4" t="s">
        <v>73</v>
      </c>
      <c r="D610" s="3">
        <v>2085012</v>
      </c>
      <c r="E610" s="5" t="s">
        <v>697</v>
      </c>
      <c r="F610" s="4" t="s">
        <v>2975</v>
      </c>
      <c r="G610" s="4" t="s">
        <v>2952</v>
      </c>
      <c r="H610" s="11">
        <v>45474</v>
      </c>
      <c r="I610" s="3">
        <v>73388</v>
      </c>
      <c r="J610" s="12">
        <v>27760</v>
      </c>
      <c r="K610" s="12">
        <v>39425</v>
      </c>
      <c r="L610" s="3"/>
      <c r="M610" s="5" t="s">
        <v>3024</v>
      </c>
    </row>
    <row r="611" spans="1:13" ht="18" customHeight="1" x14ac:dyDescent="0.25">
      <c r="A611" s="10">
        <v>113031</v>
      </c>
      <c r="B611" s="4" t="s">
        <v>73</v>
      </c>
      <c r="D611" s="3">
        <v>1179844</v>
      </c>
      <c r="E611" s="5" t="s">
        <v>698</v>
      </c>
      <c r="F611" s="4" t="s">
        <v>2975</v>
      </c>
      <c r="G611" s="4" t="s">
        <v>2961</v>
      </c>
      <c r="H611" s="11">
        <v>45474</v>
      </c>
      <c r="I611" s="3">
        <v>94214</v>
      </c>
      <c r="J611" s="12">
        <v>26299</v>
      </c>
      <c r="K611" s="12">
        <v>33604</v>
      </c>
      <c r="L611" s="3"/>
      <c r="M611" s="5" t="s">
        <v>3092</v>
      </c>
    </row>
    <row r="612" spans="1:13" ht="18" customHeight="1" x14ac:dyDescent="0.25">
      <c r="A612" s="10">
        <v>267405</v>
      </c>
      <c r="B612" s="4" t="s">
        <v>73</v>
      </c>
      <c r="D612" s="3">
        <v>1168486</v>
      </c>
      <c r="E612" s="5" t="s">
        <v>699</v>
      </c>
      <c r="F612" s="4" t="s">
        <v>2975</v>
      </c>
      <c r="G612" s="4" t="s">
        <v>2955</v>
      </c>
      <c r="H612" s="11">
        <v>45474</v>
      </c>
      <c r="I612" s="3">
        <v>85697</v>
      </c>
      <c r="J612" s="12">
        <v>28126</v>
      </c>
      <c r="K612" s="12">
        <v>35407</v>
      </c>
      <c r="L612" s="3"/>
      <c r="M612" s="5" t="s">
        <v>3015</v>
      </c>
    </row>
    <row r="613" spans="1:13" ht="18" customHeight="1" x14ac:dyDescent="0.25">
      <c r="A613" s="10">
        <v>434394</v>
      </c>
      <c r="B613" s="4" t="s">
        <v>73</v>
      </c>
      <c r="D613" s="3">
        <v>2207508</v>
      </c>
      <c r="E613" s="5" t="s">
        <v>700</v>
      </c>
      <c r="F613" s="4" t="s">
        <v>2975</v>
      </c>
      <c r="G613" s="4" t="s">
        <v>2962</v>
      </c>
      <c r="H613" s="11">
        <v>45474</v>
      </c>
      <c r="I613" s="3">
        <v>46063</v>
      </c>
      <c r="J613" s="12">
        <v>27760</v>
      </c>
      <c r="K613" s="12">
        <v>40909</v>
      </c>
      <c r="L613" s="3"/>
      <c r="M613" s="5" t="s">
        <v>3006</v>
      </c>
    </row>
    <row r="614" spans="1:13" ht="18" customHeight="1" x14ac:dyDescent="0.25">
      <c r="A614" s="10">
        <v>370272</v>
      </c>
      <c r="B614" s="4" t="s">
        <v>73</v>
      </c>
      <c r="D614" s="3">
        <v>1206380</v>
      </c>
      <c r="E614" s="5" t="s">
        <v>701</v>
      </c>
      <c r="F614" s="4" t="s">
        <v>2975</v>
      </c>
      <c r="G614" s="4" t="s">
        <v>2955</v>
      </c>
      <c r="H614" s="11">
        <v>45474</v>
      </c>
      <c r="I614" s="3">
        <v>85697</v>
      </c>
      <c r="J614" s="12">
        <v>27395</v>
      </c>
      <c r="K614" s="12">
        <v>35037</v>
      </c>
      <c r="L614" s="3"/>
      <c r="M614" s="5" t="s">
        <v>2999</v>
      </c>
    </row>
    <row r="615" spans="1:13" ht="18" customHeight="1" x14ac:dyDescent="0.25">
      <c r="A615" s="10">
        <v>35635</v>
      </c>
      <c r="B615" s="4" t="s">
        <v>73</v>
      </c>
      <c r="D615" s="3">
        <v>1170591</v>
      </c>
      <c r="E615" s="5" t="s">
        <v>702</v>
      </c>
      <c r="F615" s="4" t="s">
        <v>2975</v>
      </c>
      <c r="G615" s="4" t="s">
        <v>2963</v>
      </c>
      <c r="H615" s="11">
        <v>45474</v>
      </c>
      <c r="I615" s="3">
        <v>98635</v>
      </c>
      <c r="J615" s="12">
        <v>25934</v>
      </c>
      <c r="K615" s="12">
        <v>33534</v>
      </c>
      <c r="L615" s="3"/>
      <c r="M615" s="5" t="s">
        <v>3081</v>
      </c>
    </row>
    <row r="616" spans="1:13" ht="18" customHeight="1" x14ac:dyDescent="0.25">
      <c r="A616" s="10">
        <v>263403</v>
      </c>
      <c r="B616" s="4" t="s">
        <v>73</v>
      </c>
      <c r="D616" s="3">
        <v>1172634</v>
      </c>
      <c r="E616" s="5" t="s">
        <v>703</v>
      </c>
      <c r="F616" s="4" t="s">
        <v>2975</v>
      </c>
      <c r="G616" s="4" t="s">
        <v>2955</v>
      </c>
      <c r="H616" s="11">
        <v>45474</v>
      </c>
      <c r="I616" s="3">
        <v>85697</v>
      </c>
      <c r="J616" s="12">
        <v>27760</v>
      </c>
      <c r="K616" s="12">
        <v>35021</v>
      </c>
      <c r="L616" s="3"/>
      <c r="M616" s="5" t="s">
        <v>3050</v>
      </c>
    </row>
    <row r="617" spans="1:13" ht="18" customHeight="1" x14ac:dyDescent="0.25">
      <c r="A617" s="10">
        <v>112151</v>
      </c>
      <c r="B617" s="4" t="s">
        <v>73</v>
      </c>
      <c r="D617" s="3">
        <v>1179849</v>
      </c>
      <c r="E617" s="5" t="s">
        <v>704</v>
      </c>
      <c r="F617" s="4" t="s">
        <v>2975</v>
      </c>
      <c r="G617" s="4" t="s">
        <v>2963</v>
      </c>
      <c r="H617" s="11">
        <v>45474</v>
      </c>
      <c r="I617" s="3">
        <v>99975</v>
      </c>
      <c r="J617" s="12">
        <v>25934</v>
      </c>
      <c r="K617" s="12">
        <v>34259</v>
      </c>
      <c r="L617" s="3"/>
      <c r="M617" s="5" t="s">
        <v>3044</v>
      </c>
    </row>
    <row r="618" spans="1:13" ht="18" customHeight="1" x14ac:dyDescent="0.25">
      <c r="A618" s="10">
        <v>130744</v>
      </c>
      <c r="B618" s="4" t="s">
        <v>73</v>
      </c>
      <c r="D618" s="3">
        <v>1175687</v>
      </c>
      <c r="E618" s="5" t="s">
        <v>705</v>
      </c>
      <c r="F618" s="4" t="s">
        <v>2975</v>
      </c>
      <c r="G618" s="4" t="s">
        <v>2961</v>
      </c>
      <c r="H618" s="11">
        <v>45474</v>
      </c>
      <c r="I618" s="3">
        <v>94214</v>
      </c>
      <c r="J618" s="12">
        <v>26665</v>
      </c>
      <c r="K618" s="12">
        <v>34646</v>
      </c>
      <c r="L618" s="3"/>
      <c r="M618" s="5" t="s">
        <v>3011</v>
      </c>
    </row>
    <row r="619" spans="1:13" ht="18" customHeight="1" x14ac:dyDescent="0.25">
      <c r="A619" s="10">
        <v>130786</v>
      </c>
      <c r="B619" s="4" t="s">
        <v>73</v>
      </c>
      <c r="D619" s="3">
        <v>1169913</v>
      </c>
      <c r="E619" s="5" t="s">
        <v>706</v>
      </c>
      <c r="F619" s="4" t="s">
        <v>2975</v>
      </c>
      <c r="G619" s="4" t="s">
        <v>2961</v>
      </c>
      <c r="H619" s="11">
        <v>45474</v>
      </c>
      <c r="I619" s="3">
        <v>94214</v>
      </c>
      <c r="J619" s="12">
        <v>27030</v>
      </c>
      <c r="K619" s="12">
        <v>34646</v>
      </c>
      <c r="L619" s="3"/>
      <c r="M619" s="5" t="s">
        <v>2990</v>
      </c>
    </row>
    <row r="620" spans="1:13" ht="18" customHeight="1" x14ac:dyDescent="0.25">
      <c r="A620" s="10">
        <v>501635</v>
      </c>
      <c r="B620" s="4" t="s">
        <v>73</v>
      </c>
      <c r="D620" s="3">
        <v>1182319</v>
      </c>
      <c r="E620" s="5" t="s">
        <v>707</v>
      </c>
      <c r="F620" s="4" t="s">
        <v>2975</v>
      </c>
      <c r="G620" s="4" t="s">
        <v>2955</v>
      </c>
      <c r="H620" s="11">
        <v>45474</v>
      </c>
      <c r="I620" s="3">
        <v>85697</v>
      </c>
      <c r="J620" s="12">
        <v>27760</v>
      </c>
      <c r="K620" s="12">
        <v>35077</v>
      </c>
      <c r="L620" s="3"/>
      <c r="M620" s="5" t="s">
        <v>3025</v>
      </c>
    </row>
    <row r="621" spans="1:13" ht="18" customHeight="1" x14ac:dyDescent="0.25">
      <c r="A621" s="10">
        <v>218764</v>
      </c>
      <c r="B621" s="4" t="s">
        <v>73</v>
      </c>
      <c r="D621" s="3">
        <v>2088257</v>
      </c>
      <c r="E621" s="5" t="s">
        <v>708</v>
      </c>
      <c r="F621" s="4" t="s">
        <v>2975</v>
      </c>
      <c r="G621" s="4" t="s">
        <v>2957</v>
      </c>
      <c r="H621" s="11">
        <v>45474</v>
      </c>
      <c r="I621" s="3">
        <v>59157</v>
      </c>
      <c r="J621" s="12">
        <v>28126</v>
      </c>
      <c r="K621" s="12">
        <v>39408</v>
      </c>
      <c r="L621" s="3"/>
      <c r="M621" s="5" t="s">
        <v>3074</v>
      </c>
    </row>
    <row r="622" spans="1:13" ht="18" customHeight="1" x14ac:dyDescent="0.25">
      <c r="A622" s="10">
        <v>15755</v>
      </c>
      <c r="B622" s="4" t="s">
        <v>73</v>
      </c>
      <c r="D622" s="3">
        <v>1184858</v>
      </c>
      <c r="E622" s="5" t="s">
        <v>709</v>
      </c>
      <c r="F622" s="4" t="s">
        <v>2975</v>
      </c>
      <c r="G622" s="4" t="s">
        <v>0</v>
      </c>
      <c r="H622" s="11">
        <v>45474</v>
      </c>
      <c r="I622" s="3">
        <v>103631</v>
      </c>
      <c r="J622" s="12">
        <v>25569</v>
      </c>
      <c r="K622" s="12">
        <v>32789</v>
      </c>
      <c r="L622" s="3" t="s">
        <v>64</v>
      </c>
      <c r="M622" s="5" t="s">
        <v>3019</v>
      </c>
    </row>
    <row r="623" spans="1:13" ht="18" customHeight="1" x14ac:dyDescent="0.25">
      <c r="A623" s="10">
        <v>36747</v>
      </c>
      <c r="B623" s="4" t="s">
        <v>73</v>
      </c>
      <c r="D623" s="3">
        <v>1184670</v>
      </c>
      <c r="E623" s="5" t="s">
        <v>710</v>
      </c>
      <c r="F623" s="4" t="s">
        <v>2975</v>
      </c>
      <c r="G623" s="4" t="s">
        <v>2963</v>
      </c>
      <c r="H623" s="11">
        <v>45474</v>
      </c>
      <c r="I623" s="3">
        <v>98635</v>
      </c>
      <c r="J623" s="12">
        <v>23743</v>
      </c>
      <c r="K623" s="12">
        <v>33503</v>
      </c>
      <c r="L623" s="3"/>
      <c r="M623" s="5" t="s">
        <v>3062</v>
      </c>
    </row>
    <row r="624" spans="1:13" ht="18" customHeight="1" x14ac:dyDescent="0.25">
      <c r="A624" s="10">
        <v>273593</v>
      </c>
      <c r="B624" s="4" t="s">
        <v>73</v>
      </c>
      <c r="D624" s="3">
        <v>2099781</v>
      </c>
      <c r="E624" s="5" t="s">
        <v>711</v>
      </c>
      <c r="F624" s="4" t="s">
        <v>2975</v>
      </c>
      <c r="G624" s="4" t="s">
        <v>2957</v>
      </c>
      <c r="H624" s="11">
        <v>45474</v>
      </c>
      <c r="I624" s="3">
        <v>57978</v>
      </c>
      <c r="J624" s="12">
        <v>27760</v>
      </c>
      <c r="K624" s="12">
        <v>39713</v>
      </c>
      <c r="L624" s="3"/>
      <c r="M624" s="5" t="s">
        <v>3009</v>
      </c>
    </row>
    <row r="625" spans="1:13" ht="18" customHeight="1" x14ac:dyDescent="0.25">
      <c r="A625" s="10">
        <v>434433</v>
      </c>
      <c r="B625" s="4" t="s">
        <v>73</v>
      </c>
      <c r="D625" s="3">
        <v>2207546</v>
      </c>
      <c r="E625" s="5" t="s">
        <v>712</v>
      </c>
      <c r="F625" s="4" t="s">
        <v>2975</v>
      </c>
      <c r="G625" s="4" t="s">
        <v>2956</v>
      </c>
      <c r="H625" s="11">
        <v>45474</v>
      </c>
      <c r="I625" s="3">
        <v>61147</v>
      </c>
      <c r="J625" s="12">
        <v>28491</v>
      </c>
      <c r="K625" s="12">
        <v>40909</v>
      </c>
      <c r="L625" s="3"/>
      <c r="M625" s="5" t="s">
        <v>3033</v>
      </c>
    </row>
    <row r="626" spans="1:13" ht="18" customHeight="1" x14ac:dyDescent="0.25">
      <c r="A626" s="10">
        <v>270950</v>
      </c>
      <c r="B626" s="4" t="s">
        <v>73</v>
      </c>
      <c r="D626" s="3">
        <v>1538824</v>
      </c>
      <c r="E626" s="5" t="s">
        <v>713</v>
      </c>
      <c r="F626" s="4" t="s">
        <v>2975</v>
      </c>
      <c r="G626" s="4" t="s">
        <v>2961</v>
      </c>
      <c r="H626" s="11">
        <v>45474</v>
      </c>
      <c r="I626" s="3">
        <v>94214</v>
      </c>
      <c r="J626" s="12">
        <v>27030</v>
      </c>
      <c r="K626" s="12">
        <v>37236</v>
      </c>
      <c r="L626" s="3"/>
      <c r="M626" s="5" t="s">
        <v>3003</v>
      </c>
    </row>
    <row r="627" spans="1:13" ht="18" customHeight="1" x14ac:dyDescent="0.25">
      <c r="A627" s="10">
        <v>272196</v>
      </c>
      <c r="B627" s="4" t="s">
        <v>73</v>
      </c>
      <c r="D627" s="3">
        <v>1595587</v>
      </c>
      <c r="E627" s="5" t="s">
        <v>714</v>
      </c>
      <c r="F627" s="4" t="s">
        <v>2975</v>
      </c>
      <c r="G627" s="4" t="s">
        <v>2955</v>
      </c>
      <c r="H627" s="11">
        <v>45474</v>
      </c>
      <c r="I627" s="3">
        <v>85697</v>
      </c>
      <c r="J627" s="12">
        <v>28856</v>
      </c>
      <c r="K627" s="12">
        <v>37991</v>
      </c>
      <c r="L627" s="3"/>
      <c r="M627" s="5" t="s">
        <v>3023</v>
      </c>
    </row>
    <row r="628" spans="1:13" ht="18" customHeight="1" x14ac:dyDescent="0.25">
      <c r="A628" s="10">
        <v>274307</v>
      </c>
      <c r="B628" s="4" t="s">
        <v>73</v>
      </c>
      <c r="D628" s="3">
        <v>2138173</v>
      </c>
      <c r="E628" s="5" t="s">
        <v>715</v>
      </c>
      <c r="F628" s="4" t="s">
        <v>2975</v>
      </c>
      <c r="G628" s="4" t="s">
        <v>2952</v>
      </c>
      <c r="H628" s="11">
        <v>45474</v>
      </c>
      <c r="I628" s="3">
        <v>68939</v>
      </c>
      <c r="J628" s="12">
        <v>28856</v>
      </c>
      <c r="K628" s="12">
        <v>40251</v>
      </c>
      <c r="L628" s="3"/>
      <c r="M628" s="5" t="s">
        <v>3050</v>
      </c>
    </row>
    <row r="629" spans="1:13" ht="18" customHeight="1" x14ac:dyDescent="0.25">
      <c r="A629" s="10">
        <v>370300</v>
      </c>
      <c r="B629" s="4" t="s">
        <v>73</v>
      </c>
      <c r="D629" s="3">
        <v>1205167</v>
      </c>
      <c r="E629" s="5" t="s">
        <v>716</v>
      </c>
      <c r="F629" s="4" t="s">
        <v>2975</v>
      </c>
      <c r="G629" s="4" t="s">
        <v>2953</v>
      </c>
      <c r="H629" s="11">
        <v>45474</v>
      </c>
      <c r="I629" s="3">
        <v>82478</v>
      </c>
      <c r="J629" s="12">
        <v>27760</v>
      </c>
      <c r="K629" s="12">
        <v>35779</v>
      </c>
      <c r="L629" s="3"/>
      <c r="M629" s="5" t="s">
        <v>3043</v>
      </c>
    </row>
    <row r="630" spans="1:13" ht="18" customHeight="1" x14ac:dyDescent="0.25">
      <c r="A630" s="10">
        <v>112342</v>
      </c>
      <c r="B630" s="4" t="s">
        <v>73</v>
      </c>
      <c r="D630" s="3">
        <v>1180335</v>
      </c>
      <c r="E630" s="5" t="s">
        <v>717</v>
      </c>
      <c r="F630" s="4" t="s">
        <v>2975</v>
      </c>
      <c r="G630" s="4" t="s">
        <v>2961</v>
      </c>
      <c r="H630" s="11">
        <v>45474</v>
      </c>
      <c r="I630" s="3">
        <v>94214</v>
      </c>
      <c r="J630" s="12">
        <v>26299</v>
      </c>
      <c r="K630" s="12">
        <v>34269</v>
      </c>
      <c r="L630" s="3"/>
      <c r="M630" s="5" t="s">
        <v>3079</v>
      </c>
    </row>
    <row r="631" spans="1:13" ht="18" customHeight="1" x14ac:dyDescent="0.25">
      <c r="A631" s="10">
        <v>131824</v>
      </c>
      <c r="B631" s="4" t="s">
        <v>73</v>
      </c>
      <c r="D631" s="3">
        <v>1175197</v>
      </c>
      <c r="E631" s="5" t="s">
        <v>718</v>
      </c>
      <c r="F631" s="4" t="s">
        <v>2975</v>
      </c>
      <c r="G631" s="4" t="s">
        <v>2963</v>
      </c>
      <c r="H631" s="11">
        <v>45474</v>
      </c>
      <c r="I631" s="3">
        <v>96009</v>
      </c>
      <c r="J631" s="12">
        <v>26665</v>
      </c>
      <c r="K631" s="12">
        <v>34667</v>
      </c>
      <c r="L631" s="3" t="s">
        <v>56</v>
      </c>
      <c r="M631" s="5" t="s">
        <v>3007</v>
      </c>
    </row>
    <row r="632" spans="1:13" ht="18" customHeight="1" x14ac:dyDescent="0.25">
      <c r="A632" s="10">
        <v>396494</v>
      </c>
      <c r="B632" s="4" t="s">
        <v>73</v>
      </c>
      <c r="D632" s="3">
        <v>1025041</v>
      </c>
      <c r="E632" s="5" t="s">
        <v>719</v>
      </c>
      <c r="F632" s="4" t="s">
        <v>2975</v>
      </c>
      <c r="G632" s="4" t="s">
        <v>2956</v>
      </c>
      <c r="H632" s="11">
        <v>45474</v>
      </c>
      <c r="I632" s="3">
        <v>59909</v>
      </c>
      <c r="J632" s="12">
        <v>27030</v>
      </c>
      <c r="K632" s="12">
        <v>35735</v>
      </c>
      <c r="L632" s="3"/>
      <c r="M632" s="5" t="s">
        <v>3079</v>
      </c>
    </row>
    <row r="633" spans="1:13" ht="18" customHeight="1" x14ac:dyDescent="0.25">
      <c r="A633" s="10">
        <v>434441</v>
      </c>
      <c r="B633" s="4" t="s">
        <v>73</v>
      </c>
      <c r="D633" s="3">
        <v>2207554</v>
      </c>
      <c r="E633" s="5" t="s">
        <v>720</v>
      </c>
      <c r="F633" s="4" t="s">
        <v>2975</v>
      </c>
      <c r="G633" s="4" t="s">
        <v>2962</v>
      </c>
      <c r="H633" s="11">
        <v>45474</v>
      </c>
      <c r="I633" s="3">
        <v>46063</v>
      </c>
      <c r="J633" s="12">
        <v>27030</v>
      </c>
      <c r="K633" s="12">
        <v>40909</v>
      </c>
      <c r="L633" s="3"/>
      <c r="M633" s="5" t="s">
        <v>3093</v>
      </c>
    </row>
    <row r="634" spans="1:13" ht="18" customHeight="1" x14ac:dyDescent="0.25">
      <c r="A634" s="10">
        <v>36367</v>
      </c>
      <c r="B634" s="4" t="s">
        <v>73</v>
      </c>
      <c r="D634" s="3">
        <v>1185094</v>
      </c>
      <c r="E634" s="5" t="s">
        <v>721</v>
      </c>
      <c r="F634" s="4" t="s">
        <v>2975</v>
      </c>
      <c r="G634" s="4" t="s">
        <v>2963</v>
      </c>
      <c r="H634" s="11">
        <v>45474</v>
      </c>
      <c r="I634" s="3">
        <v>98635</v>
      </c>
      <c r="J634" s="12">
        <v>25204</v>
      </c>
      <c r="K634" s="12">
        <v>33490</v>
      </c>
      <c r="L634" s="3"/>
      <c r="M634" s="5" t="s">
        <v>3012</v>
      </c>
    </row>
    <row r="635" spans="1:13" ht="18" customHeight="1" x14ac:dyDescent="0.25">
      <c r="A635" s="10">
        <v>434444</v>
      </c>
      <c r="B635" s="4" t="s">
        <v>73</v>
      </c>
      <c r="D635" s="3">
        <v>2207557</v>
      </c>
      <c r="E635" s="5" t="s">
        <v>722</v>
      </c>
      <c r="F635" s="4" t="s">
        <v>2975</v>
      </c>
      <c r="G635" s="4" t="s">
        <v>2954</v>
      </c>
      <c r="H635" s="11">
        <v>45474</v>
      </c>
      <c r="I635" s="3">
        <v>49427</v>
      </c>
      <c r="J635" s="12">
        <v>28856</v>
      </c>
      <c r="K635" s="12">
        <v>40909</v>
      </c>
      <c r="L635" s="3"/>
      <c r="M635" s="5" t="s">
        <v>3019</v>
      </c>
    </row>
    <row r="636" spans="1:13" ht="18" customHeight="1" x14ac:dyDescent="0.25">
      <c r="A636" s="10">
        <v>365287</v>
      </c>
      <c r="B636" s="4" t="s">
        <v>73</v>
      </c>
      <c r="D636" s="3">
        <v>1198060</v>
      </c>
      <c r="E636" s="5" t="s">
        <v>723</v>
      </c>
      <c r="F636" s="4" t="s">
        <v>2975</v>
      </c>
      <c r="G636" s="4" t="s">
        <v>0</v>
      </c>
      <c r="H636" s="11">
        <v>45474</v>
      </c>
      <c r="I636" s="3">
        <v>103631</v>
      </c>
      <c r="J636" s="12">
        <v>24838</v>
      </c>
      <c r="K636" s="12">
        <v>32848</v>
      </c>
      <c r="L636" s="3" t="s">
        <v>64</v>
      </c>
      <c r="M636" s="5" t="s">
        <v>3094</v>
      </c>
    </row>
    <row r="637" spans="1:13" ht="18" customHeight="1" x14ac:dyDescent="0.25">
      <c r="A637" s="10">
        <v>260516</v>
      </c>
      <c r="B637" s="4" t="s">
        <v>73</v>
      </c>
      <c r="D637" s="3">
        <v>1175547</v>
      </c>
      <c r="E637" s="5" t="s">
        <v>724</v>
      </c>
      <c r="F637" s="4" t="s">
        <v>2975</v>
      </c>
      <c r="G637" s="4" t="s">
        <v>0</v>
      </c>
      <c r="H637" s="11">
        <v>45474</v>
      </c>
      <c r="I637" s="3">
        <v>103631</v>
      </c>
      <c r="J637" s="12">
        <v>25204</v>
      </c>
      <c r="K637" s="12">
        <v>35057</v>
      </c>
      <c r="L637" s="3"/>
      <c r="M637" s="5" t="s">
        <v>3056</v>
      </c>
    </row>
    <row r="638" spans="1:13" ht="18" customHeight="1" x14ac:dyDescent="0.25">
      <c r="A638" s="10">
        <v>113627</v>
      </c>
      <c r="B638" s="4" t="s">
        <v>73</v>
      </c>
      <c r="D638" s="3">
        <v>1172051</v>
      </c>
      <c r="E638" s="5" t="s">
        <v>725</v>
      </c>
      <c r="F638" s="4" t="s">
        <v>2975</v>
      </c>
      <c r="G638" s="4" t="s">
        <v>2961</v>
      </c>
      <c r="H638" s="11">
        <v>45474</v>
      </c>
      <c r="I638" s="3">
        <v>94214</v>
      </c>
      <c r="J638" s="12">
        <v>26299</v>
      </c>
      <c r="K638" s="12">
        <v>34360</v>
      </c>
      <c r="L638" s="3"/>
      <c r="M638" s="5" t="s">
        <v>3053</v>
      </c>
    </row>
    <row r="639" spans="1:13" ht="18" customHeight="1" x14ac:dyDescent="0.25">
      <c r="A639" s="10">
        <v>14130</v>
      </c>
      <c r="B639" s="4" t="s">
        <v>73</v>
      </c>
      <c r="D639" s="3">
        <v>1174729</v>
      </c>
      <c r="E639" s="5" t="s">
        <v>726</v>
      </c>
      <c r="F639" s="4" t="s">
        <v>2975</v>
      </c>
      <c r="G639" s="4" t="s">
        <v>2960</v>
      </c>
      <c r="H639" s="11">
        <v>45474</v>
      </c>
      <c r="I639" s="3">
        <v>115277</v>
      </c>
      <c r="J639" s="12">
        <v>24682</v>
      </c>
      <c r="K639" s="12">
        <v>32491</v>
      </c>
      <c r="L639" s="3" t="s">
        <v>64</v>
      </c>
      <c r="M639" s="5" t="s">
        <v>3095</v>
      </c>
    </row>
    <row r="640" spans="1:13" ht="18" customHeight="1" x14ac:dyDescent="0.25">
      <c r="A640" s="10">
        <v>36362</v>
      </c>
      <c r="B640" s="4" t="s">
        <v>73</v>
      </c>
      <c r="D640" s="3">
        <v>1171890</v>
      </c>
      <c r="E640" s="5" t="s">
        <v>727</v>
      </c>
      <c r="F640" s="4" t="s">
        <v>2975</v>
      </c>
      <c r="G640" s="4" t="s">
        <v>2963</v>
      </c>
      <c r="H640" s="11">
        <v>45474</v>
      </c>
      <c r="I640" s="3">
        <v>98635</v>
      </c>
      <c r="J640" s="12">
        <v>24838</v>
      </c>
      <c r="K640" s="12">
        <v>33490</v>
      </c>
      <c r="L640" s="3"/>
      <c r="M640" s="5" t="s">
        <v>2990</v>
      </c>
    </row>
    <row r="641" spans="1:13" ht="18" customHeight="1" x14ac:dyDescent="0.25">
      <c r="A641" s="10">
        <v>103837</v>
      </c>
      <c r="B641" s="4" t="s">
        <v>73</v>
      </c>
      <c r="D641" s="3">
        <v>1161411</v>
      </c>
      <c r="E641" s="5" t="s">
        <v>728</v>
      </c>
      <c r="F641" s="4" t="s">
        <v>2975</v>
      </c>
      <c r="G641" s="4" t="s">
        <v>2960</v>
      </c>
      <c r="H641" s="11">
        <v>45474</v>
      </c>
      <c r="I641" s="3">
        <v>109613</v>
      </c>
      <c r="J641" s="12">
        <v>25569</v>
      </c>
      <c r="K641" s="12">
        <v>33336</v>
      </c>
      <c r="L641" s="3"/>
      <c r="M641" s="5" t="s">
        <v>3030</v>
      </c>
    </row>
    <row r="642" spans="1:13" ht="18" customHeight="1" x14ac:dyDescent="0.25">
      <c r="A642" s="10">
        <v>35636</v>
      </c>
      <c r="B642" s="4" t="s">
        <v>73</v>
      </c>
      <c r="D642" s="3">
        <v>1178605</v>
      </c>
      <c r="E642" s="5" t="s">
        <v>729</v>
      </c>
      <c r="F642" s="4" t="s">
        <v>2975</v>
      </c>
      <c r="G642" s="4" t="s">
        <v>2960</v>
      </c>
      <c r="H642" s="11">
        <v>45474</v>
      </c>
      <c r="I642" s="3">
        <v>109613</v>
      </c>
      <c r="J642" s="12">
        <v>25204</v>
      </c>
      <c r="K642" s="12">
        <v>33534</v>
      </c>
      <c r="L642" s="3"/>
      <c r="M642" s="5" t="s">
        <v>3039</v>
      </c>
    </row>
    <row r="643" spans="1:13" ht="18" customHeight="1" x14ac:dyDescent="0.25">
      <c r="A643" s="10">
        <v>370346</v>
      </c>
      <c r="B643" s="4" t="s">
        <v>73</v>
      </c>
      <c r="D643" s="3">
        <v>1198143</v>
      </c>
      <c r="E643" s="5" t="s">
        <v>730</v>
      </c>
      <c r="F643" s="4" t="s">
        <v>2975</v>
      </c>
      <c r="G643" s="4" t="s">
        <v>2961</v>
      </c>
      <c r="H643" s="11">
        <v>45474</v>
      </c>
      <c r="I643" s="3">
        <v>94214</v>
      </c>
      <c r="J643" s="12">
        <v>26299</v>
      </c>
      <c r="K643" s="12">
        <v>34365</v>
      </c>
      <c r="L643" s="3"/>
      <c r="M643" s="5" t="s">
        <v>3009</v>
      </c>
    </row>
    <row r="644" spans="1:13" ht="18" customHeight="1" x14ac:dyDescent="0.25">
      <c r="A644" s="10">
        <v>311334</v>
      </c>
      <c r="B644" s="4" t="s">
        <v>73</v>
      </c>
      <c r="D644" s="3">
        <v>1303698</v>
      </c>
      <c r="E644" s="5" t="s">
        <v>731</v>
      </c>
      <c r="F644" s="4" t="s">
        <v>2975</v>
      </c>
      <c r="G644" s="4" t="s">
        <v>2955</v>
      </c>
      <c r="H644" s="11">
        <v>45474</v>
      </c>
      <c r="I644" s="3">
        <v>86924</v>
      </c>
      <c r="J644" s="12">
        <v>25569</v>
      </c>
      <c r="K644" s="12">
        <v>35365</v>
      </c>
      <c r="L644" s="3"/>
      <c r="M644" s="5" t="s">
        <v>2990</v>
      </c>
    </row>
    <row r="645" spans="1:13" ht="18" customHeight="1" x14ac:dyDescent="0.25">
      <c r="A645" s="10">
        <v>34081</v>
      </c>
      <c r="B645" s="4" t="s">
        <v>73</v>
      </c>
      <c r="D645" s="3">
        <v>1268013</v>
      </c>
      <c r="E645" s="5" t="s">
        <v>732</v>
      </c>
      <c r="F645" s="4" t="s">
        <v>2975</v>
      </c>
      <c r="G645" s="4" t="s">
        <v>2960</v>
      </c>
      <c r="H645" s="11">
        <v>45474</v>
      </c>
      <c r="I645" s="3">
        <v>109613</v>
      </c>
      <c r="J645" s="12">
        <v>25204</v>
      </c>
      <c r="K645" s="12">
        <v>33905</v>
      </c>
      <c r="L645" s="3"/>
      <c r="M645" s="5" t="s">
        <v>3076</v>
      </c>
    </row>
    <row r="646" spans="1:13" ht="18" customHeight="1" x14ac:dyDescent="0.25">
      <c r="A646" s="10">
        <v>2101</v>
      </c>
      <c r="B646" s="4" t="s">
        <v>73</v>
      </c>
      <c r="D646" s="3">
        <v>1180384</v>
      </c>
      <c r="E646" s="5" t="s">
        <v>733</v>
      </c>
      <c r="F646" s="4" t="s">
        <v>2975</v>
      </c>
      <c r="G646" s="4" t="s">
        <v>2959</v>
      </c>
      <c r="H646" s="11">
        <v>45474</v>
      </c>
      <c r="I646" s="3">
        <v>50833</v>
      </c>
      <c r="J646" s="12">
        <v>20090</v>
      </c>
      <c r="K646" s="12">
        <v>31292</v>
      </c>
      <c r="L646" s="3" t="s">
        <v>3109</v>
      </c>
      <c r="M646" s="5" t="s">
        <v>2998</v>
      </c>
    </row>
    <row r="647" spans="1:13" ht="18" customHeight="1" x14ac:dyDescent="0.25">
      <c r="A647" s="10">
        <v>370355</v>
      </c>
      <c r="B647" s="4" t="s">
        <v>73</v>
      </c>
      <c r="D647" s="3">
        <v>1196114</v>
      </c>
      <c r="E647" s="5" t="s">
        <v>734</v>
      </c>
      <c r="F647" s="4" t="s">
        <v>2975</v>
      </c>
      <c r="G647" s="4" t="s">
        <v>2955</v>
      </c>
      <c r="H647" s="11">
        <v>45474</v>
      </c>
      <c r="I647" s="3">
        <v>85697</v>
      </c>
      <c r="J647" s="12">
        <v>27395</v>
      </c>
      <c r="K647" s="12">
        <v>35476</v>
      </c>
      <c r="L647" s="3"/>
      <c r="M647" s="5" t="s">
        <v>3043</v>
      </c>
    </row>
    <row r="648" spans="1:13" ht="18" customHeight="1" x14ac:dyDescent="0.25">
      <c r="A648" s="10">
        <v>370361</v>
      </c>
      <c r="B648" s="4" t="s">
        <v>73</v>
      </c>
      <c r="D648" s="3">
        <v>1198173</v>
      </c>
      <c r="E648" s="5" t="s">
        <v>735</v>
      </c>
      <c r="F648" s="4" t="s">
        <v>2975</v>
      </c>
      <c r="G648" s="4" t="s">
        <v>2955</v>
      </c>
      <c r="H648" s="11">
        <v>45474</v>
      </c>
      <c r="I648" s="3">
        <v>85697</v>
      </c>
      <c r="J648" s="12">
        <v>28126</v>
      </c>
      <c r="K648" s="12">
        <v>35037</v>
      </c>
      <c r="L648" s="3"/>
      <c r="M648" s="5" t="s">
        <v>2990</v>
      </c>
    </row>
    <row r="649" spans="1:13" ht="18" customHeight="1" x14ac:dyDescent="0.25">
      <c r="A649" s="10">
        <v>263348</v>
      </c>
      <c r="B649" s="4" t="s">
        <v>73</v>
      </c>
      <c r="D649" s="3">
        <v>1175781</v>
      </c>
      <c r="E649" s="5" t="s">
        <v>736</v>
      </c>
      <c r="F649" s="4" t="s">
        <v>2975</v>
      </c>
      <c r="G649" s="4" t="s">
        <v>2955</v>
      </c>
      <c r="H649" s="11">
        <v>45474</v>
      </c>
      <c r="I649" s="3">
        <v>85697</v>
      </c>
      <c r="J649" s="12">
        <v>28126</v>
      </c>
      <c r="K649" s="12">
        <v>35021</v>
      </c>
      <c r="L649" s="3"/>
      <c r="M649" s="5" t="s">
        <v>3011</v>
      </c>
    </row>
    <row r="650" spans="1:13" ht="18" customHeight="1" x14ac:dyDescent="0.25">
      <c r="A650" s="10">
        <v>263537</v>
      </c>
      <c r="B650" s="4" t="s">
        <v>73</v>
      </c>
      <c r="D650" s="3">
        <v>1192852</v>
      </c>
      <c r="E650" s="5" t="s">
        <v>737</v>
      </c>
      <c r="F650" s="4" t="s">
        <v>2975</v>
      </c>
      <c r="G650" s="4" t="s">
        <v>2955</v>
      </c>
      <c r="H650" s="11">
        <v>45474</v>
      </c>
      <c r="I650" s="3">
        <v>85697</v>
      </c>
      <c r="J650" s="12">
        <v>28773</v>
      </c>
      <c r="K650" s="12">
        <v>35030</v>
      </c>
      <c r="L650" s="3"/>
      <c r="M650" s="5" t="s">
        <v>2990</v>
      </c>
    </row>
    <row r="651" spans="1:13" ht="18" customHeight="1" x14ac:dyDescent="0.25">
      <c r="A651" s="10">
        <v>163093</v>
      </c>
      <c r="B651" s="4" t="s">
        <v>73</v>
      </c>
      <c r="D651" s="3">
        <v>1436025</v>
      </c>
      <c r="E651" s="5" t="s">
        <v>738</v>
      </c>
      <c r="F651" s="4" t="s">
        <v>2975</v>
      </c>
      <c r="G651" s="4" t="s">
        <v>2963</v>
      </c>
      <c r="H651" s="11">
        <v>45474</v>
      </c>
      <c r="I651" s="3">
        <v>98635</v>
      </c>
      <c r="J651" s="12">
        <v>27030</v>
      </c>
      <c r="K651" s="12">
        <v>36491</v>
      </c>
      <c r="L651" s="3"/>
      <c r="M651" s="5" t="s">
        <v>3073</v>
      </c>
    </row>
    <row r="652" spans="1:13" ht="18" customHeight="1" x14ac:dyDescent="0.25">
      <c r="A652" s="10">
        <v>274103</v>
      </c>
      <c r="B652" s="4" t="s">
        <v>73</v>
      </c>
      <c r="D652" s="3">
        <v>2134033</v>
      </c>
      <c r="E652" s="5" t="s">
        <v>739</v>
      </c>
      <c r="F652" s="4" t="s">
        <v>2975</v>
      </c>
      <c r="G652" s="4" t="s">
        <v>2952</v>
      </c>
      <c r="H652" s="11">
        <v>45474</v>
      </c>
      <c r="I652" s="3">
        <v>70422</v>
      </c>
      <c r="J652" s="12">
        <v>29587</v>
      </c>
      <c r="K652" s="12">
        <v>40140</v>
      </c>
      <c r="L652" s="3"/>
      <c r="M652" s="5" t="s">
        <v>3018</v>
      </c>
    </row>
    <row r="653" spans="1:13" ht="18" customHeight="1" x14ac:dyDescent="0.25">
      <c r="A653" s="10">
        <v>270982</v>
      </c>
      <c r="B653" s="4" t="s">
        <v>73</v>
      </c>
      <c r="D653" s="3">
        <v>1539252</v>
      </c>
      <c r="E653" s="5" t="s">
        <v>740</v>
      </c>
      <c r="F653" s="4" t="s">
        <v>2975</v>
      </c>
      <c r="G653" s="4" t="s">
        <v>2961</v>
      </c>
      <c r="H653" s="11">
        <v>45474</v>
      </c>
      <c r="I653" s="3">
        <v>94214</v>
      </c>
      <c r="J653" s="12">
        <v>27760</v>
      </c>
      <c r="K653" s="12">
        <v>37232</v>
      </c>
      <c r="L653" s="3"/>
      <c r="M653" s="5" t="s">
        <v>2997</v>
      </c>
    </row>
    <row r="654" spans="1:13" ht="18" customHeight="1" x14ac:dyDescent="0.25">
      <c r="A654" s="10">
        <v>267249</v>
      </c>
      <c r="B654" s="4" t="s">
        <v>73</v>
      </c>
      <c r="D654" s="3">
        <v>1168905</v>
      </c>
      <c r="E654" s="5" t="s">
        <v>741</v>
      </c>
      <c r="F654" s="4" t="s">
        <v>2975</v>
      </c>
      <c r="G654" s="4" t="s">
        <v>0</v>
      </c>
      <c r="H654" s="11">
        <v>45474</v>
      </c>
      <c r="I654" s="3">
        <v>103631</v>
      </c>
      <c r="J654" s="12">
        <v>26299</v>
      </c>
      <c r="K654" s="12">
        <v>35428</v>
      </c>
      <c r="L654" s="3"/>
      <c r="M654" s="5" t="s">
        <v>2990</v>
      </c>
    </row>
    <row r="655" spans="1:13" ht="18" customHeight="1" x14ac:dyDescent="0.25">
      <c r="A655" s="10">
        <v>434477</v>
      </c>
      <c r="B655" s="4" t="s">
        <v>73</v>
      </c>
      <c r="D655" s="3">
        <v>2207589</v>
      </c>
      <c r="E655" s="5" t="s">
        <v>742</v>
      </c>
      <c r="F655" s="4" t="s">
        <v>2975</v>
      </c>
      <c r="G655" s="4" t="s">
        <v>2956</v>
      </c>
      <c r="H655" s="11">
        <v>45474</v>
      </c>
      <c r="I655" s="3">
        <v>61147</v>
      </c>
      <c r="J655" s="12">
        <v>30682</v>
      </c>
      <c r="K655" s="12">
        <v>40909</v>
      </c>
      <c r="L655" s="3"/>
      <c r="M655" s="5" t="s">
        <v>3015</v>
      </c>
    </row>
    <row r="656" spans="1:13" ht="18" customHeight="1" x14ac:dyDescent="0.25">
      <c r="A656" s="10">
        <v>417186</v>
      </c>
      <c r="B656" s="4" t="s">
        <v>73</v>
      </c>
      <c r="D656" s="3">
        <v>2073146</v>
      </c>
      <c r="E656" s="5" t="s">
        <v>743</v>
      </c>
      <c r="F656" s="4" t="s">
        <v>2975</v>
      </c>
      <c r="G656" s="4" t="s">
        <v>2953</v>
      </c>
      <c r="H656" s="11">
        <v>45474</v>
      </c>
      <c r="I656" s="3">
        <v>81297</v>
      </c>
      <c r="J656" s="12">
        <v>29952</v>
      </c>
      <c r="K656" s="12">
        <v>38722</v>
      </c>
      <c r="L656" s="3"/>
      <c r="M656" s="5" t="s">
        <v>3012</v>
      </c>
    </row>
    <row r="657" spans="1:13" ht="18" customHeight="1" x14ac:dyDescent="0.25">
      <c r="A657" s="10">
        <v>370370</v>
      </c>
      <c r="B657" s="4" t="s">
        <v>73</v>
      </c>
      <c r="D657" s="3">
        <v>1198199</v>
      </c>
      <c r="E657" s="5" t="s">
        <v>744</v>
      </c>
      <c r="F657" s="4" t="s">
        <v>2975</v>
      </c>
      <c r="G657" s="4" t="s">
        <v>0</v>
      </c>
      <c r="H657" s="11">
        <v>45474</v>
      </c>
      <c r="I657" s="3">
        <v>103631</v>
      </c>
      <c r="J657" s="12">
        <v>24838</v>
      </c>
      <c r="K657" s="12">
        <v>33331</v>
      </c>
      <c r="L657" s="3"/>
      <c r="M657" s="5" t="s">
        <v>3017</v>
      </c>
    </row>
    <row r="658" spans="1:13" ht="18" customHeight="1" x14ac:dyDescent="0.25">
      <c r="A658" s="10">
        <v>267623</v>
      </c>
      <c r="B658" s="4" t="s">
        <v>73</v>
      </c>
      <c r="D658" s="3">
        <v>1160056</v>
      </c>
      <c r="E658" s="5" t="s">
        <v>745</v>
      </c>
      <c r="F658" s="4" t="s">
        <v>2975</v>
      </c>
      <c r="G658" s="4" t="s">
        <v>0</v>
      </c>
      <c r="H658" s="11">
        <v>45474</v>
      </c>
      <c r="I658" s="3">
        <v>103631</v>
      </c>
      <c r="J658" s="12">
        <v>26299</v>
      </c>
      <c r="K658" s="12">
        <v>35486</v>
      </c>
      <c r="L658" s="3"/>
      <c r="M658" s="5" t="s">
        <v>3022</v>
      </c>
    </row>
    <row r="659" spans="1:13" ht="18" customHeight="1" x14ac:dyDescent="0.25">
      <c r="A659" s="10">
        <v>263960</v>
      </c>
      <c r="B659" s="4" t="s">
        <v>73</v>
      </c>
      <c r="D659" s="3">
        <v>1176119</v>
      </c>
      <c r="E659" s="5" t="s">
        <v>746</v>
      </c>
      <c r="F659" s="4" t="s">
        <v>2975</v>
      </c>
      <c r="G659" s="4" t="s">
        <v>2955</v>
      </c>
      <c r="H659" s="11">
        <v>45474</v>
      </c>
      <c r="I659" s="3">
        <v>85697</v>
      </c>
      <c r="J659" s="12">
        <v>27395</v>
      </c>
      <c r="K659" s="12">
        <v>35032</v>
      </c>
      <c r="L659" s="3"/>
      <c r="M659" s="5" t="s">
        <v>3060</v>
      </c>
    </row>
    <row r="660" spans="1:13" ht="18" customHeight="1" x14ac:dyDescent="0.25">
      <c r="A660" s="10">
        <v>261930</v>
      </c>
      <c r="B660" s="4" t="s">
        <v>73</v>
      </c>
      <c r="D660" s="3">
        <v>1171290</v>
      </c>
      <c r="E660" s="5" t="s">
        <v>747</v>
      </c>
      <c r="F660" s="4" t="s">
        <v>2975</v>
      </c>
      <c r="G660" s="4" t="s">
        <v>2961</v>
      </c>
      <c r="H660" s="11">
        <v>45474</v>
      </c>
      <c r="I660" s="3">
        <v>95502</v>
      </c>
      <c r="J660" s="12">
        <v>26299</v>
      </c>
      <c r="K660" s="12">
        <v>35038</v>
      </c>
      <c r="L660" s="3"/>
      <c r="M660" s="5" t="s">
        <v>3006</v>
      </c>
    </row>
    <row r="661" spans="1:13" ht="18" customHeight="1" x14ac:dyDescent="0.25">
      <c r="A661" s="10">
        <v>434499</v>
      </c>
      <c r="B661" s="4" t="s">
        <v>73</v>
      </c>
      <c r="D661" s="3">
        <v>2207610</v>
      </c>
      <c r="E661" s="5" t="s">
        <v>748</v>
      </c>
      <c r="F661" s="4" t="s">
        <v>2975</v>
      </c>
      <c r="G661" s="4" t="s">
        <v>2954</v>
      </c>
      <c r="H661" s="11">
        <v>45474</v>
      </c>
      <c r="I661" s="3">
        <v>49427</v>
      </c>
      <c r="J661" s="12">
        <v>27760</v>
      </c>
      <c r="K661" s="12">
        <v>40909</v>
      </c>
      <c r="L661" s="3"/>
      <c r="M661" s="5" t="s">
        <v>3061</v>
      </c>
    </row>
    <row r="662" spans="1:13" ht="18" customHeight="1" x14ac:dyDescent="0.25">
      <c r="A662" s="10">
        <v>267398</v>
      </c>
      <c r="B662" s="4" t="s">
        <v>73</v>
      </c>
      <c r="D662" s="3">
        <v>1168633</v>
      </c>
      <c r="E662" s="5" t="s">
        <v>749</v>
      </c>
      <c r="F662" s="4" t="s">
        <v>2975</v>
      </c>
      <c r="G662" s="4" t="s">
        <v>2955</v>
      </c>
      <c r="H662" s="11">
        <v>45474</v>
      </c>
      <c r="I662" s="3">
        <v>85697</v>
      </c>
      <c r="J662" s="12">
        <v>28491</v>
      </c>
      <c r="K662" s="12">
        <v>35407</v>
      </c>
      <c r="L662" s="3"/>
      <c r="M662" s="5" t="s">
        <v>2992</v>
      </c>
    </row>
    <row r="663" spans="1:13" ht="18" customHeight="1" x14ac:dyDescent="0.25">
      <c r="A663" s="10">
        <v>434512</v>
      </c>
      <c r="B663" s="4" t="s">
        <v>73</v>
      </c>
      <c r="D663" s="3">
        <v>2207623</v>
      </c>
      <c r="E663" s="5" t="s">
        <v>750</v>
      </c>
      <c r="F663" s="4" t="s">
        <v>2975</v>
      </c>
      <c r="G663" s="4" t="s">
        <v>2954</v>
      </c>
      <c r="H663" s="11">
        <v>45474</v>
      </c>
      <c r="I663" s="3">
        <v>49427</v>
      </c>
      <c r="J663" s="12">
        <v>27760</v>
      </c>
      <c r="K663" s="12">
        <v>40909</v>
      </c>
      <c r="L663" s="3"/>
      <c r="M663" s="5" t="s">
        <v>3018</v>
      </c>
    </row>
    <row r="664" spans="1:13" ht="18" customHeight="1" x14ac:dyDescent="0.25">
      <c r="A664" s="10">
        <v>36860</v>
      </c>
      <c r="B664" s="4" t="s">
        <v>73</v>
      </c>
      <c r="D664" s="3">
        <v>1172601</v>
      </c>
      <c r="E664" s="5" t="s">
        <v>751</v>
      </c>
      <c r="F664" s="4" t="s">
        <v>2975</v>
      </c>
      <c r="G664" s="4" t="s">
        <v>0</v>
      </c>
      <c r="H664" s="11">
        <v>45474</v>
      </c>
      <c r="I664" s="3">
        <v>103631</v>
      </c>
      <c r="J664" s="12">
        <v>27030</v>
      </c>
      <c r="K664" s="12">
        <v>33336</v>
      </c>
      <c r="L664" s="3"/>
      <c r="M664" s="5" t="s">
        <v>3015</v>
      </c>
    </row>
    <row r="665" spans="1:13" ht="18" customHeight="1" x14ac:dyDescent="0.25">
      <c r="A665" s="10">
        <v>434537</v>
      </c>
      <c r="B665" s="4" t="s">
        <v>73</v>
      </c>
      <c r="D665" s="3">
        <v>2207647</v>
      </c>
      <c r="E665" s="5" t="s">
        <v>752</v>
      </c>
      <c r="F665" s="4" t="s">
        <v>2975</v>
      </c>
      <c r="G665" s="4" t="s">
        <v>2956</v>
      </c>
      <c r="H665" s="11">
        <v>45474</v>
      </c>
      <c r="I665" s="3">
        <v>61147</v>
      </c>
      <c r="J665" s="12">
        <v>28491</v>
      </c>
      <c r="K665" s="12">
        <v>40909</v>
      </c>
      <c r="L665" s="3"/>
      <c r="M665" s="5" t="s">
        <v>3052</v>
      </c>
    </row>
    <row r="666" spans="1:13" ht="18" customHeight="1" x14ac:dyDescent="0.25">
      <c r="A666" s="10">
        <v>370494</v>
      </c>
      <c r="B666" s="4" t="s">
        <v>73</v>
      </c>
      <c r="D666" s="3">
        <v>1205107</v>
      </c>
      <c r="E666" s="5" t="s">
        <v>753</v>
      </c>
      <c r="F666" s="4" t="s">
        <v>2975</v>
      </c>
      <c r="G666" s="4" t="s">
        <v>2953</v>
      </c>
      <c r="H666" s="11">
        <v>45474</v>
      </c>
      <c r="I666" s="3">
        <v>82478</v>
      </c>
      <c r="J666" s="12">
        <v>28491</v>
      </c>
      <c r="K666" s="12">
        <v>35779</v>
      </c>
      <c r="L666" s="3"/>
      <c r="M666" s="5" t="s">
        <v>3051</v>
      </c>
    </row>
    <row r="667" spans="1:13" ht="18" customHeight="1" x14ac:dyDescent="0.25">
      <c r="A667" s="10">
        <v>70301196</v>
      </c>
      <c r="B667" s="4" t="s">
        <v>73</v>
      </c>
      <c r="D667" s="3">
        <v>1196177</v>
      </c>
      <c r="E667" s="5" t="s">
        <v>754</v>
      </c>
      <c r="F667" s="4" t="s">
        <v>2975</v>
      </c>
      <c r="G667" s="4" t="s">
        <v>2953</v>
      </c>
      <c r="H667" s="11">
        <v>45474</v>
      </c>
      <c r="I667" s="3">
        <v>82478</v>
      </c>
      <c r="J667" s="12">
        <v>26299</v>
      </c>
      <c r="K667" s="12">
        <v>35476</v>
      </c>
      <c r="L667" s="3"/>
      <c r="M667" s="5" t="s">
        <v>3035</v>
      </c>
    </row>
    <row r="668" spans="1:13" ht="18" customHeight="1" x14ac:dyDescent="0.25">
      <c r="A668" s="10">
        <v>267311</v>
      </c>
      <c r="B668" s="4" t="s">
        <v>73</v>
      </c>
      <c r="D668" s="3">
        <v>1164953</v>
      </c>
      <c r="E668" s="5" t="s">
        <v>755</v>
      </c>
      <c r="F668" s="4" t="s">
        <v>2975</v>
      </c>
      <c r="G668" s="4" t="s">
        <v>2955</v>
      </c>
      <c r="H668" s="11">
        <v>45474</v>
      </c>
      <c r="I668" s="3">
        <v>86924</v>
      </c>
      <c r="J668" s="12">
        <v>25934</v>
      </c>
      <c r="K668" s="12">
        <v>35464</v>
      </c>
      <c r="L668" s="3"/>
      <c r="M668" s="5" t="s">
        <v>3023</v>
      </c>
    </row>
    <row r="669" spans="1:13" ht="18" customHeight="1" x14ac:dyDescent="0.25">
      <c r="A669" s="10">
        <v>434534</v>
      </c>
      <c r="B669" s="4" t="s">
        <v>73</v>
      </c>
      <c r="D669" s="3">
        <v>2207644</v>
      </c>
      <c r="E669" s="5" t="s">
        <v>756</v>
      </c>
      <c r="F669" s="4" t="s">
        <v>2975</v>
      </c>
      <c r="G669" s="4" t="s">
        <v>2954</v>
      </c>
      <c r="H669" s="11">
        <v>45474</v>
      </c>
      <c r="I669" s="3">
        <v>49427</v>
      </c>
      <c r="J669" s="12">
        <v>28491</v>
      </c>
      <c r="K669" s="12">
        <v>40909</v>
      </c>
      <c r="L669" s="3"/>
      <c r="M669" s="5" t="s">
        <v>3064</v>
      </c>
    </row>
    <row r="670" spans="1:13" ht="18" customHeight="1" x14ac:dyDescent="0.25">
      <c r="A670" s="10">
        <v>434539</v>
      </c>
      <c r="B670" s="4" t="s">
        <v>73</v>
      </c>
      <c r="D670" s="3">
        <v>2207649</v>
      </c>
      <c r="E670" s="5" t="s">
        <v>757</v>
      </c>
      <c r="F670" s="4" t="s">
        <v>2975</v>
      </c>
      <c r="G670" s="4" t="s">
        <v>2954</v>
      </c>
      <c r="H670" s="11">
        <v>45474</v>
      </c>
      <c r="I670" s="3">
        <v>49427</v>
      </c>
      <c r="J670" s="12">
        <v>26299</v>
      </c>
      <c r="K670" s="12">
        <v>40909</v>
      </c>
      <c r="L670" s="3"/>
      <c r="M670" s="5" t="s">
        <v>3056</v>
      </c>
    </row>
    <row r="671" spans="1:13" ht="18" customHeight="1" x14ac:dyDescent="0.25">
      <c r="A671" s="10">
        <v>274942</v>
      </c>
      <c r="B671" s="4" t="s">
        <v>73</v>
      </c>
      <c r="D671" s="3">
        <v>2231924</v>
      </c>
      <c r="E671" s="5" t="s">
        <v>758</v>
      </c>
      <c r="F671" s="4" t="s">
        <v>2975</v>
      </c>
      <c r="G671" s="4" t="s">
        <v>2954</v>
      </c>
      <c r="H671" s="11">
        <v>45474</v>
      </c>
      <c r="I671" s="3">
        <v>49427</v>
      </c>
      <c r="J671" s="12">
        <v>27395</v>
      </c>
      <c r="K671" s="12">
        <v>41325</v>
      </c>
      <c r="L671" s="3"/>
      <c r="M671" s="5" t="s">
        <v>3091</v>
      </c>
    </row>
    <row r="672" spans="1:13" ht="18" customHeight="1" x14ac:dyDescent="0.25">
      <c r="A672" s="10">
        <v>370509</v>
      </c>
      <c r="B672" s="4" t="s">
        <v>73</v>
      </c>
      <c r="D672" s="3">
        <v>1198247</v>
      </c>
      <c r="E672" s="5" t="s">
        <v>759</v>
      </c>
      <c r="F672" s="4" t="s">
        <v>2975</v>
      </c>
      <c r="G672" s="4" t="s">
        <v>2955</v>
      </c>
      <c r="H672" s="11">
        <v>45474</v>
      </c>
      <c r="I672" s="3">
        <v>85697</v>
      </c>
      <c r="J672" s="12">
        <v>27760</v>
      </c>
      <c r="K672" s="12">
        <v>35037</v>
      </c>
      <c r="L672" s="3"/>
      <c r="M672" s="5" t="s">
        <v>3017</v>
      </c>
    </row>
    <row r="673" spans="1:13" ht="18" customHeight="1" x14ac:dyDescent="0.25">
      <c r="A673" s="10">
        <v>434552</v>
      </c>
      <c r="B673" s="4" t="s">
        <v>73</v>
      </c>
      <c r="D673" s="3">
        <v>2207662</v>
      </c>
      <c r="E673" s="5" t="s">
        <v>760</v>
      </c>
      <c r="F673" s="4" t="s">
        <v>2975</v>
      </c>
      <c r="G673" s="4" t="s">
        <v>2956</v>
      </c>
      <c r="H673" s="11">
        <v>45474</v>
      </c>
      <c r="I673" s="3">
        <v>61147</v>
      </c>
      <c r="J673" s="12">
        <v>31778</v>
      </c>
      <c r="K673" s="12">
        <v>40909</v>
      </c>
      <c r="L673" s="3"/>
      <c r="M673" s="5" t="s">
        <v>3050</v>
      </c>
    </row>
    <row r="674" spans="1:13" ht="18" customHeight="1" x14ac:dyDescent="0.25">
      <c r="A674" s="10">
        <v>370511</v>
      </c>
      <c r="B674" s="4" t="s">
        <v>73</v>
      </c>
      <c r="D674" s="3">
        <v>1196342</v>
      </c>
      <c r="E674" s="5" t="s">
        <v>761</v>
      </c>
      <c r="F674" s="4" t="s">
        <v>2975</v>
      </c>
      <c r="G674" s="4" t="s">
        <v>2955</v>
      </c>
      <c r="H674" s="11">
        <v>45474</v>
      </c>
      <c r="I674" s="3">
        <v>85697</v>
      </c>
      <c r="J674" s="12">
        <v>28491</v>
      </c>
      <c r="K674" s="12">
        <v>35476</v>
      </c>
      <c r="L674" s="3"/>
      <c r="M674" s="5" t="s">
        <v>3074</v>
      </c>
    </row>
    <row r="675" spans="1:13" ht="18" customHeight="1" x14ac:dyDescent="0.25">
      <c r="A675" s="10">
        <v>113798</v>
      </c>
      <c r="B675" s="4" t="s">
        <v>73</v>
      </c>
      <c r="D675" s="3">
        <v>1171827</v>
      </c>
      <c r="E675" s="5" t="s">
        <v>762</v>
      </c>
      <c r="F675" s="4" t="s">
        <v>2975</v>
      </c>
      <c r="G675" s="4" t="s">
        <v>2963</v>
      </c>
      <c r="H675" s="11">
        <v>45474</v>
      </c>
      <c r="I675" s="3">
        <v>99975</v>
      </c>
      <c r="J675" s="12">
        <v>25204</v>
      </c>
      <c r="K675" s="12">
        <v>34318</v>
      </c>
      <c r="L675" s="3"/>
      <c r="M675" s="5" t="s">
        <v>3077</v>
      </c>
    </row>
    <row r="676" spans="1:13" ht="18" customHeight="1" x14ac:dyDescent="0.25">
      <c r="A676" s="10">
        <v>98478</v>
      </c>
      <c r="B676" s="4" t="s">
        <v>73</v>
      </c>
      <c r="D676" s="3">
        <v>1186656</v>
      </c>
      <c r="E676" s="5" t="s">
        <v>763</v>
      </c>
      <c r="F676" s="4" t="s">
        <v>2975</v>
      </c>
      <c r="G676" s="4" t="s">
        <v>2955</v>
      </c>
      <c r="H676" s="11">
        <v>45474</v>
      </c>
      <c r="I676" s="3">
        <v>78185</v>
      </c>
      <c r="J676" s="12">
        <v>24108</v>
      </c>
      <c r="K676" s="12">
        <v>33561</v>
      </c>
      <c r="L676" s="3"/>
      <c r="M676" s="5" t="s">
        <v>3001</v>
      </c>
    </row>
    <row r="677" spans="1:13" ht="18" customHeight="1" x14ac:dyDescent="0.25">
      <c r="A677" s="10">
        <v>39414</v>
      </c>
      <c r="B677" s="4" t="s">
        <v>73</v>
      </c>
      <c r="D677" s="3">
        <v>1169878</v>
      </c>
      <c r="E677" s="5" t="s">
        <v>764</v>
      </c>
      <c r="F677" s="4" t="s">
        <v>2975</v>
      </c>
      <c r="G677" s="4" t="s">
        <v>2963</v>
      </c>
      <c r="H677" s="11">
        <v>45474</v>
      </c>
      <c r="I677" s="3">
        <v>98635</v>
      </c>
      <c r="J677" s="12">
        <v>25204</v>
      </c>
      <c r="K677" s="12">
        <v>33622</v>
      </c>
      <c r="L677" s="3"/>
      <c r="M677" s="5" t="s">
        <v>3029</v>
      </c>
    </row>
    <row r="678" spans="1:13" ht="18" customHeight="1" x14ac:dyDescent="0.25">
      <c r="A678" s="10">
        <v>130726</v>
      </c>
      <c r="B678" s="4" t="s">
        <v>73</v>
      </c>
      <c r="D678" s="3">
        <v>1172095</v>
      </c>
      <c r="E678" s="5" t="s">
        <v>765</v>
      </c>
      <c r="F678" s="4" t="s">
        <v>2975</v>
      </c>
      <c r="G678" s="4" t="s">
        <v>2961</v>
      </c>
      <c r="H678" s="11">
        <v>45474</v>
      </c>
      <c r="I678" s="3">
        <v>94214</v>
      </c>
      <c r="J678" s="12">
        <v>25569</v>
      </c>
      <c r="K678" s="12">
        <v>34646</v>
      </c>
      <c r="L678" s="3"/>
      <c r="M678" s="5" t="s">
        <v>2990</v>
      </c>
    </row>
    <row r="679" spans="1:13" ht="18" customHeight="1" x14ac:dyDescent="0.25">
      <c r="A679" s="10">
        <v>38870</v>
      </c>
      <c r="B679" s="4" t="s">
        <v>73</v>
      </c>
      <c r="D679" s="3">
        <v>1173953</v>
      </c>
      <c r="E679" s="5" t="s">
        <v>766</v>
      </c>
      <c r="F679" s="4" t="s">
        <v>2975</v>
      </c>
      <c r="G679" s="4" t="s">
        <v>2963</v>
      </c>
      <c r="H679" s="11">
        <v>45474</v>
      </c>
      <c r="I679" s="3">
        <v>98635</v>
      </c>
      <c r="J679" s="12">
        <v>25727</v>
      </c>
      <c r="K679" s="12">
        <v>33618</v>
      </c>
      <c r="L679" s="3"/>
      <c r="M679" s="5" t="s">
        <v>3012</v>
      </c>
    </row>
    <row r="680" spans="1:13" ht="18" customHeight="1" x14ac:dyDescent="0.25">
      <c r="A680" s="10">
        <v>370528</v>
      </c>
      <c r="B680" s="4" t="s">
        <v>73</v>
      </c>
      <c r="D680" s="3">
        <v>1198272</v>
      </c>
      <c r="E680" s="5" t="s">
        <v>767</v>
      </c>
      <c r="F680" s="4" t="s">
        <v>2975</v>
      </c>
      <c r="G680" s="4" t="s">
        <v>2963</v>
      </c>
      <c r="H680" s="11">
        <v>45474</v>
      </c>
      <c r="I680" s="3">
        <v>96009</v>
      </c>
      <c r="J680" s="12">
        <v>27760</v>
      </c>
      <c r="K680" s="12">
        <v>35037</v>
      </c>
      <c r="L680" s="3"/>
      <c r="M680" s="5" t="s">
        <v>3081</v>
      </c>
    </row>
    <row r="681" spans="1:13" ht="18" customHeight="1" x14ac:dyDescent="0.25">
      <c r="A681" s="10">
        <v>270253</v>
      </c>
      <c r="B681" s="4" t="s">
        <v>73</v>
      </c>
      <c r="D681" s="3">
        <v>1433108</v>
      </c>
      <c r="E681" s="5" t="s">
        <v>768</v>
      </c>
      <c r="F681" s="4" t="s">
        <v>2975</v>
      </c>
      <c r="G681" s="4" t="s">
        <v>2963</v>
      </c>
      <c r="H681" s="11">
        <v>45474</v>
      </c>
      <c r="I681" s="3">
        <v>98635</v>
      </c>
      <c r="J681" s="12">
        <v>26665</v>
      </c>
      <c r="K681" s="12">
        <v>36512</v>
      </c>
      <c r="L681" s="3"/>
      <c r="M681" s="5" t="s">
        <v>3022</v>
      </c>
    </row>
    <row r="682" spans="1:13" ht="18" customHeight="1" x14ac:dyDescent="0.25">
      <c r="A682" s="10">
        <v>112758</v>
      </c>
      <c r="B682" s="4" t="s">
        <v>73</v>
      </c>
      <c r="D682" s="3">
        <v>1173468</v>
      </c>
      <c r="E682" s="5" t="s">
        <v>769</v>
      </c>
      <c r="F682" s="4" t="s">
        <v>2975</v>
      </c>
      <c r="G682" s="4" t="s">
        <v>2961</v>
      </c>
      <c r="H682" s="11">
        <v>45474</v>
      </c>
      <c r="I682" s="3">
        <v>94214</v>
      </c>
      <c r="J682" s="12">
        <v>26299</v>
      </c>
      <c r="K682" s="12">
        <v>34274</v>
      </c>
      <c r="L682" s="3"/>
      <c r="M682" s="5" t="s">
        <v>3081</v>
      </c>
    </row>
    <row r="683" spans="1:13" ht="18" customHeight="1" x14ac:dyDescent="0.25">
      <c r="A683" s="10">
        <v>98504</v>
      </c>
      <c r="B683" s="4" t="s">
        <v>73</v>
      </c>
      <c r="D683" s="3">
        <v>1294979</v>
      </c>
      <c r="E683" s="5" t="s">
        <v>770</v>
      </c>
      <c r="F683" s="4" t="s">
        <v>2975</v>
      </c>
      <c r="G683" s="4" t="s">
        <v>2960</v>
      </c>
      <c r="H683" s="11">
        <v>45474</v>
      </c>
      <c r="I683" s="3">
        <v>109613</v>
      </c>
      <c r="J683" s="12">
        <v>24838</v>
      </c>
      <c r="K683" s="12">
        <v>33473</v>
      </c>
      <c r="L683" s="3"/>
      <c r="M683" s="5" t="s">
        <v>3020</v>
      </c>
    </row>
    <row r="684" spans="1:13" ht="18" customHeight="1" x14ac:dyDescent="0.25">
      <c r="A684" s="10">
        <v>269824</v>
      </c>
      <c r="B684" s="4" t="s">
        <v>73</v>
      </c>
      <c r="D684" s="3">
        <v>1432136</v>
      </c>
      <c r="E684" s="5" t="s">
        <v>771</v>
      </c>
      <c r="F684" s="4" t="s">
        <v>2975</v>
      </c>
      <c r="G684" s="4" t="s">
        <v>2963</v>
      </c>
      <c r="H684" s="11">
        <v>45474</v>
      </c>
      <c r="I684" s="3">
        <v>98635</v>
      </c>
      <c r="J684" s="12">
        <v>26665</v>
      </c>
      <c r="K684" s="12">
        <v>36495</v>
      </c>
      <c r="L684" s="3"/>
      <c r="M684" s="5" t="s">
        <v>3076</v>
      </c>
    </row>
    <row r="685" spans="1:13" ht="18" customHeight="1" x14ac:dyDescent="0.25">
      <c r="A685" s="10">
        <v>109886</v>
      </c>
      <c r="B685" s="4" t="s">
        <v>73</v>
      </c>
      <c r="D685" s="3">
        <v>1176284</v>
      </c>
      <c r="E685" s="5" t="s">
        <v>772</v>
      </c>
      <c r="F685" s="4" t="s">
        <v>2975</v>
      </c>
      <c r="G685" s="4" t="s">
        <v>2963</v>
      </c>
      <c r="H685" s="11">
        <v>45474</v>
      </c>
      <c r="I685" s="3">
        <v>99975</v>
      </c>
      <c r="J685" s="12">
        <v>25204</v>
      </c>
      <c r="K685" s="12">
        <v>34242</v>
      </c>
      <c r="L685" s="3"/>
      <c r="M685" s="5" t="s">
        <v>2990</v>
      </c>
    </row>
    <row r="686" spans="1:13" ht="18" customHeight="1" x14ac:dyDescent="0.25">
      <c r="A686" s="10">
        <v>39455</v>
      </c>
      <c r="B686" s="4" t="s">
        <v>73</v>
      </c>
      <c r="D686" s="3">
        <v>1180507</v>
      </c>
      <c r="E686" s="5" t="s">
        <v>773</v>
      </c>
      <c r="F686" s="4" t="s">
        <v>2975</v>
      </c>
      <c r="G686" s="4" t="s">
        <v>2963</v>
      </c>
      <c r="H686" s="11">
        <v>45474</v>
      </c>
      <c r="I686" s="3">
        <v>98635</v>
      </c>
      <c r="J686" s="12">
        <v>25204</v>
      </c>
      <c r="K686" s="12">
        <v>33546</v>
      </c>
      <c r="L686" s="3"/>
      <c r="M686" s="5" t="s">
        <v>2998</v>
      </c>
    </row>
    <row r="687" spans="1:13" ht="18" customHeight="1" x14ac:dyDescent="0.25">
      <c r="A687" s="10">
        <v>38454</v>
      </c>
      <c r="B687" s="4" t="s">
        <v>73</v>
      </c>
      <c r="D687" s="3">
        <v>1180750</v>
      </c>
      <c r="E687" s="5" t="s">
        <v>774</v>
      </c>
      <c r="F687" s="4" t="s">
        <v>2975</v>
      </c>
      <c r="G687" s="4" t="s">
        <v>2963</v>
      </c>
      <c r="H687" s="11">
        <v>45474</v>
      </c>
      <c r="I687" s="3">
        <v>99975</v>
      </c>
      <c r="J687" s="12">
        <v>26299</v>
      </c>
      <c r="K687" s="12">
        <v>33910</v>
      </c>
      <c r="L687" s="3"/>
      <c r="M687" s="5" t="s">
        <v>3027</v>
      </c>
    </row>
    <row r="688" spans="1:13" ht="18" customHeight="1" x14ac:dyDescent="0.25">
      <c r="A688" s="10">
        <v>267372</v>
      </c>
      <c r="B688" s="4" t="s">
        <v>73</v>
      </c>
      <c r="D688" s="3">
        <v>1168618</v>
      </c>
      <c r="E688" s="5" t="s">
        <v>775</v>
      </c>
      <c r="F688" s="4" t="s">
        <v>2975</v>
      </c>
      <c r="G688" s="4" t="s">
        <v>2955</v>
      </c>
      <c r="H688" s="11">
        <v>45474</v>
      </c>
      <c r="I688" s="3">
        <v>86924</v>
      </c>
      <c r="J688" s="12">
        <v>25934</v>
      </c>
      <c r="K688" s="12">
        <v>35427</v>
      </c>
      <c r="L688" s="3"/>
      <c r="M688" s="5" t="s">
        <v>3087</v>
      </c>
    </row>
    <row r="689" spans="1:13" ht="18" customHeight="1" x14ac:dyDescent="0.25">
      <c r="A689" s="10">
        <v>14985</v>
      </c>
      <c r="B689" s="4" t="s">
        <v>73</v>
      </c>
      <c r="D689" s="3">
        <v>1186020</v>
      </c>
      <c r="E689" s="5" t="s">
        <v>776</v>
      </c>
      <c r="F689" s="4" t="s">
        <v>2975</v>
      </c>
      <c r="G689" s="4" t="s">
        <v>2958</v>
      </c>
      <c r="H689" s="11">
        <v>45474</v>
      </c>
      <c r="I689" s="3">
        <v>121811</v>
      </c>
      <c r="J689" s="12">
        <v>21916</v>
      </c>
      <c r="K689" s="12">
        <v>32729</v>
      </c>
      <c r="L689" s="3" t="s">
        <v>3109</v>
      </c>
      <c r="M689" s="5" t="s">
        <v>2996</v>
      </c>
    </row>
    <row r="690" spans="1:13" ht="18" customHeight="1" x14ac:dyDescent="0.25">
      <c r="A690" s="10">
        <v>370538</v>
      </c>
      <c r="B690" s="4" t="s">
        <v>73</v>
      </c>
      <c r="D690" s="3">
        <v>1195431</v>
      </c>
      <c r="E690" s="5" t="s">
        <v>777</v>
      </c>
      <c r="F690" s="4" t="s">
        <v>2975</v>
      </c>
      <c r="G690" s="4" t="s">
        <v>2953</v>
      </c>
      <c r="H690" s="11">
        <v>45474</v>
      </c>
      <c r="I690" s="3">
        <v>82478</v>
      </c>
      <c r="J690" s="12">
        <v>28126</v>
      </c>
      <c r="K690" s="12">
        <v>35779</v>
      </c>
      <c r="L690" s="3"/>
      <c r="M690" s="5" t="s">
        <v>3084</v>
      </c>
    </row>
    <row r="691" spans="1:13" ht="18" customHeight="1" x14ac:dyDescent="0.25">
      <c r="A691" s="10">
        <v>12688</v>
      </c>
      <c r="B691" s="4" t="s">
        <v>73</v>
      </c>
      <c r="D691" s="3">
        <v>1172288</v>
      </c>
      <c r="E691" s="5" t="s">
        <v>778</v>
      </c>
      <c r="F691" s="4" t="s">
        <v>2975</v>
      </c>
      <c r="G691" s="4" t="s">
        <v>2958</v>
      </c>
      <c r="H691" s="11">
        <v>45474</v>
      </c>
      <c r="I691" s="3">
        <v>129153</v>
      </c>
      <c r="J691" s="12">
        <v>23377</v>
      </c>
      <c r="K691" s="12">
        <v>32379</v>
      </c>
      <c r="L691" s="3" t="s">
        <v>3109</v>
      </c>
      <c r="M691" s="5" t="s">
        <v>3008</v>
      </c>
    </row>
    <row r="692" spans="1:13" ht="18" customHeight="1" x14ac:dyDescent="0.25">
      <c r="A692" s="10">
        <v>29554</v>
      </c>
      <c r="B692" s="4" t="s">
        <v>73</v>
      </c>
      <c r="D692" s="3">
        <v>1185741</v>
      </c>
      <c r="E692" s="5" t="s">
        <v>779</v>
      </c>
      <c r="F692" s="4" t="s">
        <v>2975</v>
      </c>
      <c r="G692" s="4" t="s">
        <v>0</v>
      </c>
      <c r="H692" s="11">
        <v>45474</v>
      </c>
      <c r="I692" s="3">
        <v>103631</v>
      </c>
      <c r="J692" s="12">
        <v>25934</v>
      </c>
      <c r="K692" s="12">
        <v>33363</v>
      </c>
      <c r="L692" s="3"/>
      <c r="M692" s="5" t="s">
        <v>3033</v>
      </c>
    </row>
    <row r="693" spans="1:13" ht="18" customHeight="1" x14ac:dyDescent="0.25">
      <c r="A693" s="10">
        <v>232115</v>
      </c>
      <c r="B693" s="4" t="s">
        <v>73</v>
      </c>
      <c r="D693" s="3">
        <v>1109376</v>
      </c>
      <c r="E693" s="5" t="s">
        <v>780</v>
      </c>
      <c r="F693" s="4" t="s">
        <v>2975</v>
      </c>
      <c r="G693" s="4" t="s">
        <v>2955</v>
      </c>
      <c r="H693" s="11">
        <v>45474</v>
      </c>
      <c r="I693" s="3">
        <v>86924</v>
      </c>
      <c r="J693" s="12">
        <v>25204</v>
      </c>
      <c r="K693" s="12">
        <v>35780</v>
      </c>
      <c r="L693" s="3"/>
      <c r="M693" s="5" t="s">
        <v>3002</v>
      </c>
    </row>
    <row r="694" spans="1:13" ht="18" customHeight="1" x14ac:dyDescent="0.25">
      <c r="A694" s="10">
        <v>113931</v>
      </c>
      <c r="B694" s="4" t="s">
        <v>73</v>
      </c>
      <c r="D694" s="3">
        <v>1171208</v>
      </c>
      <c r="E694" s="5" t="s">
        <v>781</v>
      </c>
      <c r="F694" s="4" t="s">
        <v>2975</v>
      </c>
      <c r="G694" s="4" t="s">
        <v>2960</v>
      </c>
      <c r="H694" s="11">
        <v>45474</v>
      </c>
      <c r="I694" s="3">
        <v>115277</v>
      </c>
      <c r="J694" s="12">
        <v>24108</v>
      </c>
      <c r="K694" s="12">
        <v>34262</v>
      </c>
      <c r="L694" s="3"/>
      <c r="M694" s="5" t="s">
        <v>3003</v>
      </c>
    </row>
    <row r="695" spans="1:13" ht="18" customHeight="1" x14ac:dyDescent="0.25">
      <c r="A695" s="10">
        <v>434577</v>
      </c>
      <c r="B695" s="4" t="s">
        <v>73</v>
      </c>
      <c r="D695" s="3">
        <v>2207687</v>
      </c>
      <c r="E695" s="5" t="s">
        <v>782</v>
      </c>
      <c r="F695" s="4" t="s">
        <v>2975</v>
      </c>
      <c r="G695" s="4" t="s">
        <v>2957</v>
      </c>
      <c r="H695" s="11">
        <v>45474</v>
      </c>
      <c r="I695" s="3">
        <v>51246</v>
      </c>
      <c r="J695" s="12">
        <v>26299</v>
      </c>
      <c r="K695" s="12">
        <v>40909</v>
      </c>
      <c r="L695" s="3"/>
      <c r="M695" s="5" t="s">
        <v>3012</v>
      </c>
    </row>
    <row r="696" spans="1:13" ht="18" customHeight="1" x14ac:dyDescent="0.25">
      <c r="A696" s="10">
        <v>271305</v>
      </c>
      <c r="B696" s="4" t="s">
        <v>73</v>
      </c>
      <c r="D696" s="3">
        <v>1539601</v>
      </c>
      <c r="E696" s="5" t="s">
        <v>783</v>
      </c>
      <c r="F696" s="4" t="s">
        <v>2975</v>
      </c>
      <c r="G696" s="4" t="s">
        <v>2955</v>
      </c>
      <c r="H696" s="11">
        <v>45474</v>
      </c>
      <c r="I696" s="3">
        <v>85697</v>
      </c>
      <c r="J696" s="12">
        <v>27030</v>
      </c>
      <c r="K696" s="12">
        <v>37914</v>
      </c>
      <c r="L696" s="3"/>
      <c r="M696" s="5" t="s">
        <v>3033</v>
      </c>
    </row>
    <row r="697" spans="1:13" ht="18" customHeight="1" x14ac:dyDescent="0.25">
      <c r="A697" s="10">
        <v>267775</v>
      </c>
      <c r="B697" s="4" t="s">
        <v>73</v>
      </c>
      <c r="D697" s="3">
        <v>1159740</v>
      </c>
      <c r="E697" s="5" t="s">
        <v>784</v>
      </c>
      <c r="F697" s="4" t="s">
        <v>2975</v>
      </c>
      <c r="G697" s="4" t="s">
        <v>2955</v>
      </c>
      <c r="H697" s="11">
        <v>45474</v>
      </c>
      <c r="I697" s="3">
        <v>86924</v>
      </c>
      <c r="J697" s="12">
        <v>27312</v>
      </c>
      <c r="K697" s="12">
        <v>35479</v>
      </c>
      <c r="L697" s="3"/>
      <c r="M697" s="5" t="s">
        <v>3026</v>
      </c>
    </row>
    <row r="698" spans="1:13" ht="18" customHeight="1" x14ac:dyDescent="0.25">
      <c r="A698" s="10">
        <v>370546</v>
      </c>
      <c r="B698" s="4" t="s">
        <v>73</v>
      </c>
      <c r="D698" s="3">
        <v>1190905</v>
      </c>
      <c r="E698" s="5" t="s">
        <v>785</v>
      </c>
      <c r="F698" s="4" t="s">
        <v>2975</v>
      </c>
      <c r="G698" s="4" t="s">
        <v>2960</v>
      </c>
      <c r="H698" s="11">
        <v>45474</v>
      </c>
      <c r="I698" s="3">
        <v>109613</v>
      </c>
      <c r="J698" s="12">
        <v>26665</v>
      </c>
      <c r="K698" s="12">
        <v>33883</v>
      </c>
      <c r="L698" s="3"/>
      <c r="M698" s="5" t="s">
        <v>3017</v>
      </c>
    </row>
    <row r="699" spans="1:13" ht="18" customHeight="1" x14ac:dyDescent="0.25">
      <c r="A699" s="10">
        <v>2166</v>
      </c>
      <c r="B699" s="4" t="s">
        <v>73</v>
      </c>
      <c r="D699" s="3">
        <v>1179821</v>
      </c>
      <c r="E699" s="5" t="s">
        <v>786</v>
      </c>
      <c r="F699" s="4" t="s">
        <v>2975</v>
      </c>
      <c r="G699" s="4" t="s">
        <v>2964</v>
      </c>
      <c r="H699" s="11">
        <v>45474</v>
      </c>
      <c r="I699" s="3">
        <v>126934</v>
      </c>
      <c r="J699" s="12">
        <v>22282</v>
      </c>
      <c r="K699" s="12">
        <v>30404</v>
      </c>
      <c r="L699" s="3" t="s">
        <v>3109</v>
      </c>
      <c r="M699" s="5" t="s">
        <v>2990</v>
      </c>
    </row>
    <row r="700" spans="1:13" ht="18" customHeight="1" x14ac:dyDescent="0.25">
      <c r="A700" s="10">
        <v>112906</v>
      </c>
      <c r="B700" s="4" t="s">
        <v>73</v>
      </c>
      <c r="D700" s="3">
        <v>1171164</v>
      </c>
      <c r="E700" s="5" t="s">
        <v>787</v>
      </c>
      <c r="F700" s="4" t="s">
        <v>2975</v>
      </c>
      <c r="G700" s="4" t="s">
        <v>2961</v>
      </c>
      <c r="H700" s="11">
        <v>45474</v>
      </c>
      <c r="I700" s="3">
        <v>94214</v>
      </c>
      <c r="J700" s="12">
        <v>25569</v>
      </c>
      <c r="K700" s="12">
        <v>34263</v>
      </c>
      <c r="L700" s="3"/>
      <c r="M700" s="5" t="s">
        <v>3068</v>
      </c>
    </row>
    <row r="701" spans="1:13" ht="18" customHeight="1" x14ac:dyDescent="0.25">
      <c r="A701" s="10">
        <v>25317</v>
      </c>
      <c r="B701" s="4" t="s">
        <v>73</v>
      </c>
      <c r="D701" s="3">
        <v>1185293</v>
      </c>
      <c r="E701" s="5" t="s">
        <v>788</v>
      </c>
      <c r="F701" s="4" t="s">
        <v>2975</v>
      </c>
      <c r="G701" s="4" t="s">
        <v>0</v>
      </c>
      <c r="H701" s="11">
        <v>45474</v>
      </c>
      <c r="I701" s="3">
        <v>103631</v>
      </c>
      <c r="J701" s="12">
        <v>24838</v>
      </c>
      <c r="K701" s="12">
        <v>33192</v>
      </c>
      <c r="L701" s="3"/>
      <c r="M701" s="5" t="s">
        <v>3051</v>
      </c>
    </row>
    <row r="702" spans="1:13" ht="18" customHeight="1" x14ac:dyDescent="0.25">
      <c r="A702" s="10">
        <v>112813</v>
      </c>
      <c r="B702" s="4" t="s">
        <v>73</v>
      </c>
      <c r="D702" s="3">
        <v>1170851</v>
      </c>
      <c r="E702" s="5" t="s">
        <v>789</v>
      </c>
      <c r="F702" s="4" t="s">
        <v>2975</v>
      </c>
      <c r="G702" s="4" t="s">
        <v>2961</v>
      </c>
      <c r="H702" s="11">
        <v>45474</v>
      </c>
      <c r="I702" s="3">
        <v>94214</v>
      </c>
      <c r="J702" s="12">
        <v>26665</v>
      </c>
      <c r="K702" s="12">
        <v>34263</v>
      </c>
      <c r="L702" s="3"/>
      <c r="M702" s="5" t="s">
        <v>3068</v>
      </c>
    </row>
    <row r="703" spans="1:13" ht="18" customHeight="1" x14ac:dyDescent="0.25">
      <c r="A703" s="10">
        <v>215517</v>
      </c>
      <c r="B703" s="4" t="s">
        <v>73</v>
      </c>
      <c r="D703" s="3">
        <v>1219979</v>
      </c>
      <c r="E703" s="5" t="s">
        <v>790</v>
      </c>
      <c r="F703" s="4" t="s">
        <v>2975</v>
      </c>
      <c r="G703" s="4" t="s">
        <v>0</v>
      </c>
      <c r="H703" s="11">
        <v>45474</v>
      </c>
      <c r="I703" s="3">
        <v>103631</v>
      </c>
      <c r="J703" s="12">
        <v>25569</v>
      </c>
      <c r="K703" s="12">
        <v>35385</v>
      </c>
      <c r="L703" s="3"/>
      <c r="M703" s="5" t="s">
        <v>3043</v>
      </c>
    </row>
    <row r="704" spans="1:13" ht="18" customHeight="1" x14ac:dyDescent="0.25">
      <c r="A704" s="10">
        <v>70301281</v>
      </c>
      <c r="B704" s="4" t="s">
        <v>73</v>
      </c>
      <c r="D704" s="3">
        <v>1198296</v>
      </c>
      <c r="E704" s="5" t="s">
        <v>791</v>
      </c>
      <c r="F704" s="4" t="s">
        <v>2975</v>
      </c>
      <c r="G704" s="4" t="s">
        <v>2961</v>
      </c>
      <c r="H704" s="11">
        <v>45474</v>
      </c>
      <c r="I704" s="3">
        <v>94214</v>
      </c>
      <c r="J704" s="12">
        <v>25569</v>
      </c>
      <c r="K704" s="12">
        <v>34298</v>
      </c>
      <c r="L704" s="3"/>
      <c r="M704" s="5" t="s">
        <v>3073</v>
      </c>
    </row>
    <row r="705" spans="1:13" ht="18" customHeight="1" x14ac:dyDescent="0.25">
      <c r="A705" s="10">
        <v>8824</v>
      </c>
      <c r="B705" s="4" t="s">
        <v>73</v>
      </c>
      <c r="D705" s="3">
        <v>1174374</v>
      </c>
      <c r="E705" s="5" t="s">
        <v>792</v>
      </c>
      <c r="F705" s="4" t="s">
        <v>2975</v>
      </c>
      <c r="G705" s="4" t="s">
        <v>0</v>
      </c>
      <c r="H705" s="11">
        <v>45474</v>
      </c>
      <c r="I705" s="3">
        <v>106861</v>
      </c>
      <c r="J705" s="12">
        <v>22647</v>
      </c>
      <c r="K705" s="12">
        <v>31519</v>
      </c>
      <c r="L705" s="3" t="s">
        <v>3109</v>
      </c>
      <c r="M705" s="5" t="s">
        <v>3060</v>
      </c>
    </row>
    <row r="706" spans="1:13" ht="18" customHeight="1" x14ac:dyDescent="0.25">
      <c r="A706" s="10">
        <v>370557</v>
      </c>
      <c r="B706" s="4" t="s">
        <v>73</v>
      </c>
      <c r="D706" s="3">
        <v>1206741</v>
      </c>
      <c r="E706" s="5" t="s">
        <v>793</v>
      </c>
      <c r="F706" s="4" t="s">
        <v>2975</v>
      </c>
      <c r="G706" s="4" t="s">
        <v>2961</v>
      </c>
      <c r="H706" s="11">
        <v>45474</v>
      </c>
      <c r="I706" s="3">
        <v>94214</v>
      </c>
      <c r="J706" s="12">
        <v>26299</v>
      </c>
      <c r="K706" s="12">
        <v>34686</v>
      </c>
      <c r="L706" s="3"/>
      <c r="M706" s="5" t="s">
        <v>3004</v>
      </c>
    </row>
    <row r="707" spans="1:13" ht="18" customHeight="1" x14ac:dyDescent="0.25">
      <c r="A707" s="10">
        <v>269183</v>
      </c>
      <c r="B707" s="4" t="s">
        <v>73</v>
      </c>
      <c r="D707" s="3">
        <v>1159833</v>
      </c>
      <c r="E707" s="5" t="s">
        <v>794</v>
      </c>
      <c r="F707" s="4" t="s">
        <v>2975</v>
      </c>
      <c r="G707" s="4" t="s">
        <v>2955</v>
      </c>
      <c r="H707" s="11">
        <v>45474</v>
      </c>
      <c r="I707" s="3">
        <v>86924</v>
      </c>
      <c r="J707" s="12">
        <v>26947</v>
      </c>
      <c r="K707" s="12">
        <v>35479</v>
      </c>
      <c r="L707" s="3"/>
      <c r="M707" s="5" t="s">
        <v>3054</v>
      </c>
    </row>
    <row r="708" spans="1:13" ht="18" customHeight="1" x14ac:dyDescent="0.25">
      <c r="A708" s="10">
        <v>19882</v>
      </c>
      <c r="B708" s="4" t="s">
        <v>73</v>
      </c>
      <c r="D708" s="3">
        <v>1171389</v>
      </c>
      <c r="E708" s="5" t="s">
        <v>795</v>
      </c>
      <c r="F708" s="4" t="s">
        <v>2975</v>
      </c>
      <c r="G708" s="4" t="s">
        <v>0</v>
      </c>
      <c r="H708" s="11">
        <v>45474</v>
      </c>
      <c r="I708" s="3">
        <v>103631</v>
      </c>
      <c r="J708" s="12">
        <v>24838</v>
      </c>
      <c r="K708" s="12">
        <v>33114</v>
      </c>
      <c r="L708" s="3"/>
      <c r="M708" s="5" t="s">
        <v>2990</v>
      </c>
    </row>
    <row r="709" spans="1:13" ht="18" customHeight="1" x14ac:dyDescent="0.25">
      <c r="A709" s="10">
        <v>271994</v>
      </c>
      <c r="B709" s="4" t="s">
        <v>73</v>
      </c>
      <c r="D709" s="3">
        <v>1595596</v>
      </c>
      <c r="E709" s="5" t="s">
        <v>796</v>
      </c>
      <c r="F709" s="4" t="s">
        <v>2975</v>
      </c>
      <c r="G709" s="4" t="s">
        <v>2955</v>
      </c>
      <c r="H709" s="11">
        <v>45474</v>
      </c>
      <c r="I709" s="3">
        <v>85697</v>
      </c>
      <c r="J709" s="12">
        <v>27395</v>
      </c>
      <c r="K709" s="12">
        <v>37991</v>
      </c>
      <c r="L709" s="3"/>
      <c r="M709" s="5" t="s">
        <v>3088</v>
      </c>
    </row>
    <row r="710" spans="1:13" ht="18" customHeight="1" x14ac:dyDescent="0.25">
      <c r="A710" s="10">
        <v>267227</v>
      </c>
      <c r="B710" s="4" t="s">
        <v>73</v>
      </c>
      <c r="D710" s="3">
        <v>1160359</v>
      </c>
      <c r="E710" s="5" t="s">
        <v>797</v>
      </c>
      <c r="F710" s="4" t="s">
        <v>2975</v>
      </c>
      <c r="G710" s="4" t="s">
        <v>0</v>
      </c>
      <c r="H710" s="11">
        <v>45474</v>
      </c>
      <c r="I710" s="3">
        <v>103631</v>
      </c>
      <c r="J710" s="12">
        <v>25569</v>
      </c>
      <c r="K710" s="12">
        <v>35428</v>
      </c>
      <c r="L710" s="3"/>
      <c r="M710" s="5" t="s">
        <v>2999</v>
      </c>
    </row>
    <row r="711" spans="1:13" ht="18" customHeight="1" x14ac:dyDescent="0.25">
      <c r="A711" s="10">
        <v>261447</v>
      </c>
      <c r="B711" s="4" t="s">
        <v>73</v>
      </c>
      <c r="D711" s="3">
        <v>1181945</v>
      </c>
      <c r="E711" s="5" t="s">
        <v>798</v>
      </c>
      <c r="F711" s="4" t="s">
        <v>2975</v>
      </c>
      <c r="G711" s="4" t="s">
        <v>2961</v>
      </c>
      <c r="H711" s="11">
        <v>45474</v>
      </c>
      <c r="I711" s="3">
        <v>95502</v>
      </c>
      <c r="J711" s="12">
        <v>26299</v>
      </c>
      <c r="K711" s="12">
        <v>35030</v>
      </c>
      <c r="L711" s="3"/>
      <c r="M711" s="5" t="s">
        <v>3029</v>
      </c>
    </row>
    <row r="712" spans="1:13" ht="18" customHeight="1" x14ac:dyDescent="0.25">
      <c r="A712" s="10">
        <v>262566</v>
      </c>
      <c r="B712" s="4" t="s">
        <v>73</v>
      </c>
      <c r="D712" s="3">
        <v>1176445</v>
      </c>
      <c r="E712" s="5" t="s">
        <v>799</v>
      </c>
      <c r="F712" s="4" t="s">
        <v>2975</v>
      </c>
      <c r="G712" s="4" t="s">
        <v>2955</v>
      </c>
      <c r="H712" s="11">
        <v>45474</v>
      </c>
      <c r="I712" s="3">
        <v>85697</v>
      </c>
      <c r="J712" s="12">
        <v>27030</v>
      </c>
      <c r="K712" s="12">
        <v>35021</v>
      </c>
      <c r="L712" s="3"/>
      <c r="M712" s="5" t="s">
        <v>3011</v>
      </c>
    </row>
    <row r="713" spans="1:13" ht="18" customHeight="1" x14ac:dyDescent="0.25">
      <c r="A713" s="10">
        <v>19717</v>
      </c>
      <c r="B713" s="4" t="s">
        <v>73</v>
      </c>
      <c r="D713" s="3">
        <v>1185545</v>
      </c>
      <c r="E713" s="5" t="s">
        <v>800</v>
      </c>
      <c r="F713" s="4" t="s">
        <v>2975</v>
      </c>
      <c r="G713" s="4" t="s">
        <v>2958</v>
      </c>
      <c r="H713" s="11">
        <v>45474</v>
      </c>
      <c r="I713" s="3">
        <v>125108</v>
      </c>
      <c r="J713" s="12">
        <v>22808</v>
      </c>
      <c r="K713" s="12">
        <v>33097</v>
      </c>
      <c r="L713" s="3" t="s">
        <v>63</v>
      </c>
      <c r="M713" s="5" t="s">
        <v>3049</v>
      </c>
    </row>
    <row r="714" spans="1:13" ht="18" customHeight="1" x14ac:dyDescent="0.25">
      <c r="A714" s="10">
        <v>270938</v>
      </c>
      <c r="B714" s="4" t="s">
        <v>73</v>
      </c>
      <c r="D714" s="3">
        <v>1539663</v>
      </c>
      <c r="E714" s="5" t="s">
        <v>801</v>
      </c>
      <c r="F714" s="4" t="s">
        <v>2975</v>
      </c>
      <c r="G714" s="4" t="s">
        <v>2961</v>
      </c>
      <c r="H714" s="11">
        <v>45474</v>
      </c>
      <c r="I714" s="3">
        <v>94214</v>
      </c>
      <c r="J714" s="12">
        <v>27395</v>
      </c>
      <c r="K714" s="12">
        <v>37232</v>
      </c>
      <c r="L714" s="3"/>
      <c r="M714" s="5" t="s">
        <v>3012</v>
      </c>
    </row>
    <row r="715" spans="1:13" ht="18" customHeight="1" x14ac:dyDescent="0.25">
      <c r="A715" s="10">
        <v>272003</v>
      </c>
      <c r="B715" s="4" t="s">
        <v>73</v>
      </c>
      <c r="D715" s="3">
        <v>1595599</v>
      </c>
      <c r="E715" s="5" t="s">
        <v>802</v>
      </c>
      <c r="F715" s="4" t="s">
        <v>2975</v>
      </c>
      <c r="G715" s="4" t="s">
        <v>2955</v>
      </c>
      <c r="H715" s="11">
        <v>45474</v>
      </c>
      <c r="I715" s="3">
        <v>85697</v>
      </c>
      <c r="J715" s="12">
        <v>27426</v>
      </c>
      <c r="K715" s="12">
        <v>37991</v>
      </c>
      <c r="L715" s="3"/>
      <c r="M715" s="5" t="s">
        <v>2990</v>
      </c>
    </row>
    <row r="716" spans="1:13" ht="18" customHeight="1" x14ac:dyDescent="0.25">
      <c r="A716" s="10">
        <v>130756</v>
      </c>
      <c r="B716" s="4" t="s">
        <v>73</v>
      </c>
      <c r="D716" s="3">
        <v>1173494</v>
      </c>
      <c r="E716" s="5" t="s">
        <v>803</v>
      </c>
      <c r="F716" s="4" t="s">
        <v>2975</v>
      </c>
      <c r="G716" s="4" t="s">
        <v>2961</v>
      </c>
      <c r="H716" s="11">
        <v>45474</v>
      </c>
      <c r="I716" s="3">
        <v>94214</v>
      </c>
      <c r="J716" s="12">
        <v>27395</v>
      </c>
      <c r="K716" s="12">
        <v>34646</v>
      </c>
      <c r="L716" s="3"/>
      <c r="M716" s="5" t="s">
        <v>3016</v>
      </c>
    </row>
    <row r="717" spans="1:13" ht="18" customHeight="1" x14ac:dyDescent="0.25">
      <c r="A717" s="10">
        <v>110980</v>
      </c>
      <c r="B717" s="4" t="s">
        <v>73</v>
      </c>
      <c r="D717" s="3">
        <v>1181735</v>
      </c>
      <c r="E717" s="5" t="s">
        <v>804</v>
      </c>
      <c r="F717" s="4" t="s">
        <v>2975</v>
      </c>
      <c r="G717" s="4" t="s">
        <v>2961</v>
      </c>
      <c r="H717" s="11">
        <v>45474</v>
      </c>
      <c r="I717" s="3">
        <v>94214</v>
      </c>
      <c r="J717" s="12">
        <v>24507</v>
      </c>
      <c r="K717" s="12">
        <v>33239</v>
      </c>
      <c r="L717" s="3"/>
      <c r="M717" s="5" t="s">
        <v>3096</v>
      </c>
    </row>
    <row r="718" spans="1:13" ht="18" customHeight="1" x14ac:dyDescent="0.25">
      <c r="A718" s="10">
        <v>38280</v>
      </c>
      <c r="B718" s="4" t="s">
        <v>73</v>
      </c>
      <c r="D718" s="3">
        <v>1180560</v>
      </c>
      <c r="E718" s="5" t="s">
        <v>805</v>
      </c>
      <c r="F718" s="4" t="s">
        <v>2975</v>
      </c>
      <c r="G718" s="4" t="s">
        <v>2953</v>
      </c>
      <c r="H718" s="11">
        <v>45474</v>
      </c>
      <c r="I718" s="3">
        <v>77160</v>
      </c>
      <c r="J718" s="12">
        <v>22647</v>
      </c>
      <c r="K718" s="12">
        <v>33782</v>
      </c>
      <c r="L718" s="3" t="s">
        <v>63</v>
      </c>
      <c r="M718" s="5" t="s">
        <v>3001</v>
      </c>
    </row>
    <row r="719" spans="1:13" ht="18" customHeight="1" x14ac:dyDescent="0.25">
      <c r="A719" s="10">
        <v>130769</v>
      </c>
      <c r="B719" s="4" t="s">
        <v>73</v>
      </c>
      <c r="D719" s="3">
        <v>1175386</v>
      </c>
      <c r="E719" s="5" t="s">
        <v>806</v>
      </c>
      <c r="F719" s="4" t="s">
        <v>2975</v>
      </c>
      <c r="G719" s="4" t="s">
        <v>2961</v>
      </c>
      <c r="H719" s="11">
        <v>45474</v>
      </c>
      <c r="I719" s="3">
        <v>94214</v>
      </c>
      <c r="J719" s="12">
        <v>25934</v>
      </c>
      <c r="K719" s="12">
        <v>34646</v>
      </c>
      <c r="L719" s="3"/>
      <c r="M719" s="5" t="s">
        <v>3063</v>
      </c>
    </row>
    <row r="720" spans="1:13" ht="18" customHeight="1" x14ac:dyDescent="0.25">
      <c r="A720" s="10">
        <v>112662</v>
      </c>
      <c r="B720" s="4" t="s">
        <v>73</v>
      </c>
      <c r="D720" s="3">
        <v>1188867</v>
      </c>
      <c r="E720" s="5" t="s">
        <v>807</v>
      </c>
      <c r="F720" s="4" t="s">
        <v>2975</v>
      </c>
      <c r="G720" s="4" t="s">
        <v>0</v>
      </c>
      <c r="H720" s="11">
        <v>45474</v>
      </c>
      <c r="I720" s="3">
        <v>100743</v>
      </c>
      <c r="J720" s="12">
        <v>27030</v>
      </c>
      <c r="K720" s="12">
        <v>34280</v>
      </c>
      <c r="L720" s="3"/>
      <c r="M720" s="5" t="s">
        <v>3064</v>
      </c>
    </row>
    <row r="721" spans="1:13" ht="18" customHeight="1" x14ac:dyDescent="0.25">
      <c r="A721" s="10">
        <v>370580</v>
      </c>
      <c r="B721" s="4" t="s">
        <v>73</v>
      </c>
      <c r="D721" s="3">
        <v>1198352</v>
      </c>
      <c r="E721" s="5" t="s">
        <v>808</v>
      </c>
      <c r="F721" s="4" t="s">
        <v>2975</v>
      </c>
      <c r="G721" s="4" t="s">
        <v>2953</v>
      </c>
      <c r="H721" s="11">
        <v>45474</v>
      </c>
      <c r="I721" s="3">
        <v>82478</v>
      </c>
      <c r="J721" s="12">
        <v>27760</v>
      </c>
      <c r="K721" s="12">
        <v>35288</v>
      </c>
      <c r="L721" s="3"/>
      <c r="M721" s="5" t="s">
        <v>3065</v>
      </c>
    </row>
    <row r="722" spans="1:13" ht="18" customHeight="1" x14ac:dyDescent="0.25">
      <c r="A722" s="10">
        <v>113747</v>
      </c>
      <c r="B722" s="4" t="s">
        <v>73</v>
      </c>
      <c r="D722" s="3">
        <v>1181274</v>
      </c>
      <c r="E722" s="5" t="s">
        <v>809</v>
      </c>
      <c r="F722" s="4" t="s">
        <v>2975</v>
      </c>
      <c r="G722" s="4" t="s">
        <v>2963</v>
      </c>
      <c r="H722" s="11">
        <v>45474</v>
      </c>
      <c r="I722" s="3">
        <v>99975</v>
      </c>
      <c r="J722" s="12">
        <v>24473</v>
      </c>
      <c r="K722" s="12">
        <v>34316</v>
      </c>
      <c r="L722" s="3"/>
      <c r="M722" s="5" t="s">
        <v>2990</v>
      </c>
    </row>
    <row r="723" spans="1:13" ht="18" customHeight="1" x14ac:dyDescent="0.25">
      <c r="A723" s="10">
        <v>271419</v>
      </c>
      <c r="B723" s="4" t="s">
        <v>73</v>
      </c>
      <c r="D723" s="3">
        <v>1539705</v>
      </c>
      <c r="E723" s="5" t="s">
        <v>810</v>
      </c>
      <c r="F723" s="4" t="s">
        <v>2975</v>
      </c>
      <c r="G723" s="4" t="s">
        <v>2955</v>
      </c>
      <c r="H723" s="11">
        <v>45474</v>
      </c>
      <c r="I723" s="3">
        <v>85697</v>
      </c>
      <c r="J723" s="12">
        <v>27030</v>
      </c>
      <c r="K723" s="12">
        <v>37914</v>
      </c>
      <c r="L723" s="3"/>
      <c r="M723" s="5" t="s">
        <v>3087</v>
      </c>
    </row>
    <row r="724" spans="1:13" ht="18" customHeight="1" x14ac:dyDescent="0.25">
      <c r="A724" s="10">
        <v>112714</v>
      </c>
      <c r="B724" s="4" t="s">
        <v>73</v>
      </c>
      <c r="D724" s="3">
        <v>1185654</v>
      </c>
      <c r="E724" s="5" t="s">
        <v>811</v>
      </c>
      <c r="F724" s="4" t="s">
        <v>2975</v>
      </c>
      <c r="G724" s="4" t="s">
        <v>2961</v>
      </c>
      <c r="H724" s="11">
        <v>45474</v>
      </c>
      <c r="I724" s="3">
        <v>94214</v>
      </c>
      <c r="J724" s="12">
        <v>26299</v>
      </c>
      <c r="K724" s="12">
        <v>34269</v>
      </c>
      <c r="L724" s="3"/>
      <c r="M724" s="5" t="s">
        <v>3028</v>
      </c>
    </row>
    <row r="725" spans="1:13" ht="18" customHeight="1" x14ac:dyDescent="0.25">
      <c r="A725" s="10">
        <v>113177</v>
      </c>
      <c r="B725" s="4" t="s">
        <v>73</v>
      </c>
      <c r="D725" s="3">
        <v>1184763</v>
      </c>
      <c r="E725" s="5" t="s">
        <v>812</v>
      </c>
      <c r="F725" s="4" t="s">
        <v>2975</v>
      </c>
      <c r="G725" s="4" t="s">
        <v>2961</v>
      </c>
      <c r="H725" s="11">
        <v>45474</v>
      </c>
      <c r="I725" s="3">
        <v>94214</v>
      </c>
      <c r="J725" s="12">
        <v>27030</v>
      </c>
      <c r="K725" s="12">
        <v>34283</v>
      </c>
      <c r="L725" s="3"/>
      <c r="M725" s="5" t="s">
        <v>3022</v>
      </c>
    </row>
    <row r="726" spans="1:13" ht="18" customHeight="1" x14ac:dyDescent="0.25">
      <c r="A726" s="10">
        <v>38346</v>
      </c>
      <c r="B726" s="4" t="s">
        <v>73</v>
      </c>
      <c r="D726" s="3">
        <v>1185182</v>
      </c>
      <c r="E726" s="5" t="s">
        <v>813</v>
      </c>
      <c r="F726" s="4" t="s">
        <v>2975</v>
      </c>
      <c r="G726" s="4" t="s">
        <v>2963</v>
      </c>
      <c r="H726" s="11">
        <v>45474</v>
      </c>
      <c r="I726" s="3">
        <v>98635</v>
      </c>
      <c r="J726" s="12">
        <v>25204</v>
      </c>
      <c r="K726" s="12">
        <v>33604</v>
      </c>
      <c r="L726" s="3"/>
      <c r="M726" s="5" t="s">
        <v>3012</v>
      </c>
    </row>
    <row r="727" spans="1:13" ht="18" customHeight="1" x14ac:dyDescent="0.25">
      <c r="A727" s="10">
        <v>252065</v>
      </c>
      <c r="B727" s="4" t="s">
        <v>73</v>
      </c>
      <c r="D727" s="3">
        <v>1474437</v>
      </c>
      <c r="E727" s="5" t="s">
        <v>814</v>
      </c>
      <c r="F727" s="4" t="s">
        <v>2975</v>
      </c>
      <c r="G727" s="4" t="s">
        <v>2961</v>
      </c>
      <c r="H727" s="11">
        <v>45474</v>
      </c>
      <c r="I727" s="3">
        <v>94214</v>
      </c>
      <c r="J727" s="12">
        <v>25934</v>
      </c>
      <c r="K727" s="12">
        <v>36857</v>
      </c>
      <c r="L727" s="3"/>
      <c r="M727" s="5" t="s">
        <v>3039</v>
      </c>
    </row>
    <row r="728" spans="1:13" ht="18" customHeight="1" x14ac:dyDescent="0.25">
      <c r="A728" s="10">
        <v>261929</v>
      </c>
      <c r="B728" s="4" t="s">
        <v>73</v>
      </c>
      <c r="D728" s="3">
        <v>1181377</v>
      </c>
      <c r="E728" s="5" t="s">
        <v>815</v>
      </c>
      <c r="F728" s="4" t="s">
        <v>2975</v>
      </c>
      <c r="G728" s="4" t="s">
        <v>2961</v>
      </c>
      <c r="H728" s="11">
        <v>45474</v>
      </c>
      <c r="I728" s="3">
        <v>100008</v>
      </c>
      <c r="J728" s="12">
        <v>26665</v>
      </c>
      <c r="K728" s="12">
        <v>35038</v>
      </c>
      <c r="L728" s="3"/>
      <c r="M728" s="5" t="s">
        <v>2990</v>
      </c>
    </row>
    <row r="729" spans="1:13" ht="18" customHeight="1" x14ac:dyDescent="0.25">
      <c r="A729" s="10">
        <v>70301276</v>
      </c>
      <c r="B729" s="4" t="s">
        <v>73</v>
      </c>
      <c r="D729" s="3">
        <v>1194528</v>
      </c>
      <c r="E729" s="5" t="s">
        <v>816</v>
      </c>
      <c r="F729" s="4" t="s">
        <v>2975</v>
      </c>
      <c r="G729" s="4" t="s">
        <v>2953</v>
      </c>
      <c r="H729" s="11">
        <v>45474</v>
      </c>
      <c r="I729" s="3">
        <v>82478</v>
      </c>
      <c r="J729" s="12">
        <v>28491</v>
      </c>
      <c r="K729" s="12">
        <v>35779</v>
      </c>
      <c r="L729" s="3"/>
      <c r="M729" s="5" t="s">
        <v>3093</v>
      </c>
    </row>
    <row r="730" spans="1:13" ht="18" customHeight="1" x14ac:dyDescent="0.25">
      <c r="A730" s="10">
        <v>101570</v>
      </c>
      <c r="B730" s="4" t="s">
        <v>73</v>
      </c>
      <c r="D730" s="3">
        <v>1012667</v>
      </c>
      <c r="E730" s="5" t="s">
        <v>817</v>
      </c>
      <c r="F730" s="4" t="s">
        <v>2975</v>
      </c>
      <c r="G730" s="4" t="s">
        <v>2960</v>
      </c>
      <c r="H730" s="11">
        <v>45474</v>
      </c>
      <c r="I730" s="3">
        <v>115277</v>
      </c>
      <c r="J730" s="12">
        <v>25204</v>
      </c>
      <c r="K730" s="12">
        <v>34331</v>
      </c>
      <c r="L730" s="3"/>
      <c r="M730" s="5" t="s">
        <v>3029</v>
      </c>
    </row>
    <row r="731" spans="1:13" ht="18" customHeight="1" x14ac:dyDescent="0.25">
      <c r="A731" s="10">
        <v>11920</v>
      </c>
      <c r="B731" s="4" t="s">
        <v>73</v>
      </c>
      <c r="D731" s="3">
        <v>1185982</v>
      </c>
      <c r="E731" s="5" t="s">
        <v>818</v>
      </c>
      <c r="F731" s="4" t="s">
        <v>2975</v>
      </c>
      <c r="G731" s="4" t="s">
        <v>2960</v>
      </c>
      <c r="H731" s="11">
        <v>45474</v>
      </c>
      <c r="I731" s="3">
        <v>115277</v>
      </c>
      <c r="J731" s="12">
        <v>24473</v>
      </c>
      <c r="K731" s="12">
        <v>32110</v>
      </c>
      <c r="L731" s="3" t="s">
        <v>64</v>
      </c>
      <c r="M731" s="5" t="s">
        <v>3013</v>
      </c>
    </row>
    <row r="732" spans="1:13" ht="18" customHeight="1" x14ac:dyDescent="0.25">
      <c r="A732" s="10">
        <v>370587</v>
      </c>
      <c r="B732" s="4" t="s">
        <v>73</v>
      </c>
      <c r="D732" s="3">
        <v>1125233</v>
      </c>
      <c r="E732" s="5" t="s">
        <v>819</v>
      </c>
      <c r="F732" s="4" t="s">
        <v>2975</v>
      </c>
      <c r="G732" s="4" t="s">
        <v>2960</v>
      </c>
      <c r="H732" s="11">
        <v>45474</v>
      </c>
      <c r="I732" s="3">
        <v>109613</v>
      </c>
      <c r="J732" s="12">
        <v>25569</v>
      </c>
      <c r="K732" s="12">
        <v>35046</v>
      </c>
      <c r="L732" s="3"/>
      <c r="M732" s="5" t="s">
        <v>3046</v>
      </c>
    </row>
    <row r="733" spans="1:13" ht="18" customHeight="1" x14ac:dyDescent="0.25">
      <c r="A733" s="10">
        <v>370590</v>
      </c>
      <c r="B733" s="4" t="s">
        <v>73</v>
      </c>
      <c r="D733" s="3">
        <v>1196008</v>
      </c>
      <c r="E733" s="5" t="s">
        <v>820</v>
      </c>
      <c r="F733" s="4" t="s">
        <v>2975</v>
      </c>
      <c r="G733" s="4" t="s">
        <v>2960</v>
      </c>
      <c r="H733" s="11">
        <v>45474</v>
      </c>
      <c r="I733" s="3">
        <v>115277</v>
      </c>
      <c r="J733" s="12">
        <v>24108</v>
      </c>
      <c r="K733" s="12">
        <v>33220</v>
      </c>
      <c r="L733" s="3"/>
      <c r="M733" s="5" t="s">
        <v>3094</v>
      </c>
    </row>
    <row r="734" spans="1:13" ht="18" customHeight="1" x14ac:dyDescent="0.25">
      <c r="A734" s="10">
        <v>132239</v>
      </c>
      <c r="B734" s="4" t="s">
        <v>73</v>
      </c>
      <c r="D734" s="3">
        <v>1188210</v>
      </c>
      <c r="E734" s="5" t="s">
        <v>821</v>
      </c>
      <c r="F734" s="4" t="s">
        <v>2975</v>
      </c>
      <c r="G734" s="4" t="s">
        <v>2960</v>
      </c>
      <c r="H734" s="11">
        <v>45474</v>
      </c>
      <c r="I734" s="3">
        <v>115277</v>
      </c>
      <c r="J734" s="12">
        <v>24838</v>
      </c>
      <c r="K734" s="12">
        <v>34681</v>
      </c>
      <c r="L734" s="3"/>
      <c r="M734" s="5" t="s">
        <v>3002</v>
      </c>
    </row>
    <row r="735" spans="1:13" ht="18" customHeight="1" x14ac:dyDescent="0.25">
      <c r="A735" s="10">
        <v>263292</v>
      </c>
      <c r="B735" s="4" t="s">
        <v>73</v>
      </c>
      <c r="D735" s="3">
        <v>1169380</v>
      </c>
      <c r="E735" s="5" t="s">
        <v>822</v>
      </c>
      <c r="F735" s="4" t="s">
        <v>2975</v>
      </c>
      <c r="G735" s="4" t="s">
        <v>2955</v>
      </c>
      <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
        <v>3031</v>
      </c>
    </row>
    <row r="736" spans="1:13" ht="18" customHeight="1" x14ac:dyDescent="0.25">
      <c r="A736" s="10">
        <v>20914</v>
      </c>
      <c r="B736" s="4" t="s">
        <v>73</v>
      </c>
      <c r="D736" s="3">
        <v>1187060</v>
      </c>
      <c r="E736" s="5" t="s">
        <v>823</v>
      </c>
      <c r="F736" s="4" t="s">
        <v>2975</v>
      </c>
      <c r="G736" s="4" t="s">
        <v>2958</v>
      </c>
      <c r="H736" s="11">
        <v>45474</v>
      </c>
      <c r="I736" s="3">
        <v>125108</v>
      </c>
      <c r="J736" s="12">
        <v>23012</v>
      </c>
      <c r="K736" s="12">
        <v>33188</v>
      </c>
      <c r="L736" s="3" t="s">
        <v>63</v>
      </c>
      <c r="M736" s="5" t="s">
        <v>3039</v>
      </c>
    </row>
    <row r="737" spans="1:13" ht="18" customHeight="1" x14ac:dyDescent="0.25">
      <c r="A737" s="10">
        <v>27610</v>
      </c>
      <c r="B737" s="4" t="s">
        <v>73</v>
      </c>
      <c r="D737" s="3">
        <v>1137365</v>
      </c>
      <c r="E737" s="5" t="s">
        <v>824</v>
      </c>
      <c r="F737" s="4" t="s">
        <v>2975</v>
      </c>
      <c r="G737" s="4" t="s">
        <v>2960</v>
      </c>
      <c r="H737" s="11">
        <v>45474</v>
      </c>
      <c r="I737" s="3">
        <v>118987</v>
      </c>
      <c r="J737" s="12">
        <v>24108</v>
      </c>
      <c r="K737" s="12">
        <v>33532</v>
      </c>
      <c r="L737" s="3"/>
      <c r="M737" s="5" t="s">
        <v>3016</v>
      </c>
    </row>
    <row r="738" spans="1:13" ht="18" customHeight="1" x14ac:dyDescent="0.25">
      <c r="A738" s="10">
        <v>20312</v>
      </c>
      <c r="B738" s="4" t="s">
        <v>73</v>
      </c>
      <c r="D738" s="3">
        <v>1180123</v>
      </c>
      <c r="E738" s="5" t="s">
        <v>825</v>
      </c>
      <c r="F738" s="4" t="s">
        <v>2975</v>
      </c>
      <c r="G738" s="4" t="s">
        <v>2960</v>
      </c>
      <c r="H738" s="11">
        <v>45474</v>
      </c>
      <c r="I738" s="3">
        <v>112209</v>
      </c>
      <c r="J738" s="12">
        <v>22647</v>
      </c>
      <c r="K738" s="12">
        <v>33167</v>
      </c>
      <c r="L738" s="3" t="s">
        <v>63</v>
      </c>
      <c r="M738" s="5" t="s">
        <v>2990</v>
      </c>
    </row>
    <row r="739" spans="1:13" ht="18" customHeight="1" x14ac:dyDescent="0.25">
      <c r="A739" s="10">
        <v>342968</v>
      </c>
      <c r="B739" s="4" t="s">
        <v>73</v>
      </c>
      <c r="D739" s="3">
        <v>1501109</v>
      </c>
      <c r="E739" s="5" t="s">
        <v>826</v>
      </c>
      <c r="F739" s="4" t="s">
        <v>2975</v>
      </c>
      <c r="G739" s="4" t="s">
        <v>2952</v>
      </c>
      <c r="H739" s="11">
        <v>45474</v>
      </c>
      <c r="I739" s="3">
        <v>77868</v>
      </c>
      <c r="J739" s="12">
        <v>25569</v>
      </c>
      <c r="K739" s="12">
        <v>37237</v>
      </c>
      <c r="L739" s="3"/>
      <c r="M739" s="5" t="s">
        <v>2995</v>
      </c>
    </row>
    <row r="740" spans="1:13" ht="18" customHeight="1" x14ac:dyDescent="0.25">
      <c r="A740" s="10">
        <v>112660</v>
      </c>
      <c r="B740" s="4" t="s">
        <v>73</v>
      </c>
      <c r="D740" s="3">
        <v>1171587</v>
      </c>
      <c r="E740" s="5" t="s">
        <v>827</v>
      </c>
      <c r="F740" s="4" t="s">
        <v>2975</v>
      </c>
      <c r="G740" s="4" t="s">
        <v>2961</v>
      </c>
      <c r="H740" s="11">
        <v>45474</v>
      </c>
      <c r="I740" s="3">
        <v>94214</v>
      </c>
      <c r="J740" s="12">
        <v>25569</v>
      </c>
      <c r="K740" s="12">
        <v>33970</v>
      </c>
      <c r="L740" s="3"/>
      <c r="M740" s="5" t="s">
        <v>3043</v>
      </c>
    </row>
    <row r="741" spans="1:13" ht="18" customHeight="1" x14ac:dyDescent="0.25">
      <c r="A741" s="10">
        <v>370603</v>
      </c>
      <c r="B741" s="4" t="s">
        <v>73</v>
      </c>
      <c r="D741" s="3">
        <v>1190959</v>
      </c>
      <c r="E741" s="5" t="s">
        <v>828</v>
      </c>
      <c r="F741" s="4" t="s">
        <v>2975</v>
      </c>
      <c r="G741" s="4" t="s">
        <v>2960</v>
      </c>
      <c r="H741" s="11">
        <v>45474</v>
      </c>
      <c r="I741" s="3">
        <v>109613</v>
      </c>
      <c r="J741" s="12">
        <v>25569</v>
      </c>
      <c r="K741" s="12">
        <v>33883</v>
      </c>
      <c r="L741" s="3"/>
      <c r="M741" s="5" t="s">
        <v>2994</v>
      </c>
    </row>
    <row r="742" spans="1:13" ht="18" customHeight="1" x14ac:dyDescent="0.25">
      <c r="A742" s="10">
        <v>13470</v>
      </c>
      <c r="B742" s="4" t="s">
        <v>73</v>
      </c>
      <c r="D742" s="3">
        <v>1170100</v>
      </c>
      <c r="E742" s="5" t="s">
        <v>829</v>
      </c>
      <c r="F742" s="4" t="s">
        <v>2975</v>
      </c>
      <c r="G742" s="4" t="s">
        <v>2960</v>
      </c>
      <c r="H742" s="11">
        <v>45474</v>
      </c>
      <c r="I742" s="3">
        <v>115277</v>
      </c>
      <c r="J742" s="12">
        <v>23012</v>
      </c>
      <c r="K742" s="12">
        <v>32512</v>
      </c>
      <c r="L742" s="3" t="s">
        <v>3109</v>
      </c>
      <c r="M742" s="5" t="s">
        <v>3052</v>
      </c>
    </row>
    <row r="743" spans="1:13" ht="18" customHeight="1" x14ac:dyDescent="0.25">
      <c r="A743" s="10">
        <v>112640</v>
      </c>
      <c r="B743" s="4" t="s">
        <v>73</v>
      </c>
      <c r="D743" s="3">
        <v>1180627</v>
      </c>
      <c r="E743" s="5" t="s">
        <v>830</v>
      </c>
      <c r="F743" s="4" t="s">
        <v>2975</v>
      </c>
      <c r="G743" s="4" t="s">
        <v>2961</v>
      </c>
      <c r="H743" s="11">
        <v>45474</v>
      </c>
      <c r="I743" s="3">
        <v>94214</v>
      </c>
      <c r="J743" s="12">
        <v>26665</v>
      </c>
      <c r="K743" s="12">
        <v>34269</v>
      </c>
      <c r="L743" s="3"/>
      <c r="M743" s="5" t="s">
        <v>3001</v>
      </c>
    </row>
    <row r="744" spans="1:13" ht="18" customHeight="1" x14ac:dyDescent="0.25">
      <c r="A744" s="10">
        <v>36781</v>
      </c>
      <c r="B744" s="4" t="s">
        <v>73</v>
      </c>
      <c r="D744" s="3">
        <v>1172124</v>
      </c>
      <c r="E744" s="5" t="s">
        <v>831</v>
      </c>
      <c r="F744" s="4" t="s">
        <v>2975</v>
      </c>
      <c r="G744" s="4" t="s">
        <v>2963</v>
      </c>
      <c r="H744" s="11">
        <v>45474</v>
      </c>
      <c r="I744" s="3">
        <v>98635</v>
      </c>
      <c r="J744" s="12">
        <v>24838</v>
      </c>
      <c r="K744" s="12">
        <v>33513</v>
      </c>
      <c r="L744" s="3"/>
      <c r="M744" s="5" t="s">
        <v>3068</v>
      </c>
    </row>
    <row r="745" spans="1:13" ht="18" customHeight="1" x14ac:dyDescent="0.25">
      <c r="A745" s="10">
        <v>269309</v>
      </c>
      <c r="B745" s="4" t="s">
        <v>73</v>
      </c>
      <c r="D745" s="3">
        <v>1162550</v>
      </c>
      <c r="E745" s="5" t="s">
        <v>832</v>
      </c>
      <c r="F745" s="4" t="s">
        <v>2975</v>
      </c>
      <c r="G745" s="4" t="s">
        <v>0</v>
      </c>
      <c r="H745" s="11">
        <v>45474</v>
      </c>
      <c r="I745" s="3">
        <v>103631</v>
      </c>
      <c r="J745" s="12">
        <v>27030</v>
      </c>
      <c r="K745" s="12">
        <v>35864</v>
      </c>
      <c r="L745" s="3"/>
      <c r="M745" s="5" t="s">
        <v>3010</v>
      </c>
    </row>
    <row r="746" spans="1:13" ht="18" customHeight="1" x14ac:dyDescent="0.25">
      <c r="A746" s="10">
        <v>38986</v>
      </c>
      <c r="B746" s="4" t="s">
        <v>73</v>
      </c>
      <c r="D746" s="3">
        <v>1169690</v>
      </c>
      <c r="E746" s="5" t="s">
        <v>833</v>
      </c>
      <c r="F746" s="4" t="s">
        <v>2975</v>
      </c>
      <c r="G746" s="4" t="s">
        <v>2963</v>
      </c>
      <c r="H746" s="11">
        <v>45474</v>
      </c>
      <c r="I746" s="3">
        <v>98635</v>
      </c>
      <c r="J746" s="12">
        <v>25569</v>
      </c>
      <c r="K746" s="12">
        <v>33604</v>
      </c>
      <c r="L746" s="3"/>
      <c r="M746" s="5" t="s">
        <v>3047</v>
      </c>
    </row>
    <row r="747" spans="1:13" ht="18" customHeight="1" x14ac:dyDescent="0.25">
      <c r="A747" s="10">
        <v>132805</v>
      </c>
      <c r="B747" s="4" t="s">
        <v>73</v>
      </c>
      <c r="D747" s="3">
        <v>1190999</v>
      </c>
      <c r="E747" s="5" t="s">
        <v>834</v>
      </c>
      <c r="F747" s="4" t="s">
        <v>2975</v>
      </c>
      <c r="G747" s="4" t="s">
        <v>2961</v>
      </c>
      <c r="H747" s="11">
        <v>45474</v>
      </c>
      <c r="I747" s="3">
        <v>95502</v>
      </c>
      <c r="J747" s="12">
        <v>25204</v>
      </c>
      <c r="K747" s="12">
        <v>34654</v>
      </c>
      <c r="L747" s="3"/>
      <c r="M747" s="5" t="s">
        <v>3035</v>
      </c>
    </row>
    <row r="748" spans="1:13" ht="18" customHeight="1" x14ac:dyDescent="0.25">
      <c r="A748" s="10">
        <v>267305</v>
      </c>
      <c r="B748" s="4" t="s">
        <v>73</v>
      </c>
      <c r="D748" s="3">
        <v>1160605</v>
      </c>
      <c r="E748" s="5" t="s">
        <v>835</v>
      </c>
      <c r="F748" s="4" t="s">
        <v>2975</v>
      </c>
      <c r="G748" s="4" t="s">
        <v>0</v>
      </c>
      <c r="H748" s="11">
        <v>45474</v>
      </c>
      <c r="I748" s="3">
        <v>103631</v>
      </c>
      <c r="J748" s="12">
        <v>26665</v>
      </c>
      <c r="K748" s="12">
        <v>35479</v>
      </c>
      <c r="L748" s="3"/>
      <c r="M748" s="5" t="s">
        <v>3049</v>
      </c>
    </row>
    <row r="749" spans="1:13" ht="18" customHeight="1" x14ac:dyDescent="0.25">
      <c r="A749" s="10">
        <v>434610</v>
      </c>
      <c r="B749" s="4" t="s">
        <v>73</v>
      </c>
      <c r="D749" s="3">
        <v>2207719</v>
      </c>
      <c r="E749" s="5" t="s">
        <v>836</v>
      </c>
      <c r="F749" s="4" t="s">
        <v>2975</v>
      </c>
      <c r="G749" s="4" t="s">
        <v>2962</v>
      </c>
      <c r="H749" s="11">
        <v>45474</v>
      </c>
      <c r="I749" s="3">
        <v>46063</v>
      </c>
      <c r="J749" s="12">
        <v>27760</v>
      </c>
      <c r="K749" s="12">
        <v>40909</v>
      </c>
      <c r="L749" s="3"/>
      <c r="M749" s="5" t="s">
        <v>3048</v>
      </c>
    </row>
    <row r="750" spans="1:13" ht="18" customHeight="1" x14ac:dyDescent="0.25">
      <c r="A750" s="10">
        <v>10654</v>
      </c>
      <c r="B750" s="4" t="s">
        <v>73</v>
      </c>
      <c r="D750" s="3">
        <v>1170377</v>
      </c>
      <c r="E750" s="5" t="s">
        <v>837</v>
      </c>
      <c r="F750" s="4" t="s">
        <v>2975</v>
      </c>
      <c r="G750" s="4" t="s">
        <v>0</v>
      </c>
      <c r="H750" s="11">
        <v>45474</v>
      </c>
      <c r="I750" s="3">
        <v>108887</v>
      </c>
      <c r="J750" s="12">
        <v>22647</v>
      </c>
      <c r="K750" s="12">
        <v>32006</v>
      </c>
      <c r="L750" s="3" t="s">
        <v>3109</v>
      </c>
      <c r="M750" s="5" t="s">
        <v>3081</v>
      </c>
    </row>
    <row r="751" spans="1:13" ht="18" customHeight="1" x14ac:dyDescent="0.25">
      <c r="A751" s="10">
        <v>248736</v>
      </c>
      <c r="B751" s="4" t="s">
        <v>73</v>
      </c>
      <c r="D751" s="3">
        <v>1273900</v>
      </c>
      <c r="E751" s="5" t="s">
        <v>838</v>
      </c>
      <c r="F751" s="4" t="s">
        <v>2975</v>
      </c>
      <c r="G751" s="4" t="s">
        <v>2955</v>
      </c>
      <c r="H751" s="11">
        <v>45474</v>
      </c>
      <c r="I751" s="3">
        <v>86924</v>
      </c>
      <c r="J751" s="12">
        <v>27760</v>
      </c>
      <c r="K751" s="12">
        <v>35854</v>
      </c>
      <c r="L751" s="3"/>
      <c r="M751" s="5" t="s">
        <v>3081</v>
      </c>
    </row>
    <row r="752" spans="1:13" ht="18" customHeight="1" x14ac:dyDescent="0.25">
      <c r="A752" s="10">
        <v>264176</v>
      </c>
      <c r="B752" s="4" t="s">
        <v>73</v>
      </c>
      <c r="D752" s="3">
        <v>1179699</v>
      </c>
      <c r="E752" s="5" t="s">
        <v>839</v>
      </c>
      <c r="F752" s="4" t="s">
        <v>2975</v>
      </c>
      <c r="G752" s="4" t="s">
        <v>2963</v>
      </c>
      <c r="H752" s="11">
        <v>45474</v>
      </c>
      <c r="I752" s="3">
        <v>96009</v>
      </c>
      <c r="J752" s="12">
        <v>27395</v>
      </c>
      <c r="K752" s="12">
        <v>35043</v>
      </c>
      <c r="L752" s="3"/>
      <c r="M752" s="5" t="s">
        <v>3011</v>
      </c>
    </row>
    <row r="753" spans="1:13" ht="18" customHeight="1" x14ac:dyDescent="0.25">
      <c r="A753" s="10">
        <v>274941</v>
      </c>
      <c r="B753" s="4" t="s">
        <v>73</v>
      </c>
      <c r="D753" s="3">
        <v>2231923</v>
      </c>
      <c r="E753" s="5" t="s">
        <v>840</v>
      </c>
      <c r="F753" s="4" t="s">
        <v>2975</v>
      </c>
      <c r="G753" s="4" t="s">
        <v>2956</v>
      </c>
      <c r="H753" s="11">
        <v>45474</v>
      </c>
      <c r="I753" s="3">
        <v>61147</v>
      </c>
      <c r="J753" s="12">
        <v>27396</v>
      </c>
      <c r="K753" s="12">
        <v>41325</v>
      </c>
      <c r="L753" s="3"/>
      <c r="M753" s="5" t="s">
        <v>3097</v>
      </c>
    </row>
    <row r="754" spans="1:13" ht="18" customHeight="1" x14ac:dyDescent="0.25">
      <c r="A754" s="10">
        <v>269971</v>
      </c>
      <c r="B754" s="4" t="s">
        <v>73</v>
      </c>
      <c r="D754" s="3">
        <v>1432949</v>
      </c>
      <c r="E754" s="5" t="s">
        <v>841</v>
      </c>
      <c r="F754" s="4" t="s">
        <v>2975</v>
      </c>
      <c r="G754" s="4" t="s">
        <v>2963</v>
      </c>
      <c r="H754" s="11">
        <v>45474</v>
      </c>
      <c r="I754" s="3">
        <v>98635</v>
      </c>
      <c r="J754" s="12">
        <v>25204</v>
      </c>
      <c r="K754" s="12">
        <v>36508</v>
      </c>
      <c r="L754" s="3"/>
      <c r="M754" s="5" t="s">
        <v>3061</v>
      </c>
    </row>
    <row r="755" spans="1:13" ht="18" customHeight="1" x14ac:dyDescent="0.25">
      <c r="A755" s="10">
        <v>110595</v>
      </c>
      <c r="B755" s="4" t="s">
        <v>73</v>
      </c>
      <c r="D755" s="3">
        <v>1181398</v>
      </c>
      <c r="E755" s="5" t="s">
        <v>842</v>
      </c>
      <c r="F755" s="4" t="s">
        <v>2975</v>
      </c>
      <c r="G755" s="4" t="s">
        <v>2963</v>
      </c>
      <c r="H755" s="11">
        <v>45474</v>
      </c>
      <c r="I755" s="3">
        <v>98635</v>
      </c>
      <c r="J755" s="12">
        <v>25204</v>
      </c>
      <c r="K755" s="12">
        <v>33239</v>
      </c>
      <c r="L755" s="3"/>
      <c r="M755" s="5" t="s">
        <v>3040</v>
      </c>
    </row>
    <row r="756" spans="1:13" ht="18" customHeight="1" x14ac:dyDescent="0.25">
      <c r="A756" s="10">
        <v>434625</v>
      </c>
      <c r="B756" s="4" t="s">
        <v>73</v>
      </c>
      <c r="D756" s="3">
        <v>2207733</v>
      </c>
      <c r="E756" s="5" t="s">
        <v>843</v>
      </c>
      <c r="F756" s="4" t="s">
        <v>2975</v>
      </c>
      <c r="G756" s="4" t="s">
        <v>2956</v>
      </c>
      <c r="H756" s="11">
        <v>45474</v>
      </c>
      <c r="I756" s="3">
        <v>61147</v>
      </c>
      <c r="J756" s="12">
        <v>30682</v>
      </c>
      <c r="K756" s="12">
        <v>40909</v>
      </c>
      <c r="L756" s="3"/>
      <c r="M756" s="5" t="s">
        <v>3083</v>
      </c>
    </row>
    <row r="757" spans="1:13" ht="18" customHeight="1" x14ac:dyDescent="0.25">
      <c r="A757" s="10">
        <v>113461</v>
      </c>
      <c r="B757" s="4" t="s">
        <v>73</v>
      </c>
      <c r="D757" s="3">
        <v>1190940</v>
      </c>
      <c r="E757" s="5" t="s">
        <v>844</v>
      </c>
      <c r="F757" s="4" t="s">
        <v>2975</v>
      </c>
      <c r="G757" s="4" t="s">
        <v>2963</v>
      </c>
      <c r="H757" s="11">
        <v>45474</v>
      </c>
      <c r="I757" s="3">
        <v>99975</v>
      </c>
      <c r="J757" s="12">
        <v>22647</v>
      </c>
      <c r="K757" s="12">
        <v>34310</v>
      </c>
      <c r="L757" s="3" t="s">
        <v>63</v>
      </c>
      <c r="M757" s="5" t="s">
        <v>3019</v>
      </c>
    </row>
    <row r="758" spans="1:13" ht="18" customHeight="1" x14ac:dyDescent="0.25">
      <c r="A758" s="10">
        <v>270976</v>
      </c>
      <c r="B758" s="4" t="s">
        <v>73</v>
      </c>
      <c r="D758" s="3">
        <v>1539980</v>
      </c>
      <c r="E758" s="5" t="s">
        <v>845</v>
      </c>
      <c r="F758" s="4" t="s">
        <v>2975</v>
      </c>
      <c r="G758" s="4" t="s">
        <v>2961</v>
      </c>
      <c r="H758" s="11">
        <v>45474</v>
      </c>
      <c r="I758" s="3">
        <v>94214</v>
      </c>
      <c r="J758" s="12">
        <v>27030</v>
      </c>
      <c r="K758" s="12">
        <v>37232</v>
      </c>
      <c r="L758" s="3"/>
      <c r="M758" s="5" t="s">
        <v>3070</v>
      </c>
    </row>
    <row r="759" spans="1:13" ht="18" customHeight="1" x14ac:dyDescent="0.25">
      <c r="A759" s="10">
        <v>132905</v>
      </c>
      <c r="B759" s="4" t="s">
        <v>73</v>
      </c>
      <c r="D759" s="3">
        <v>1176429</v>
      </c>
      <c r="E759" s="5" t="s">
        <v>846</v>
      </c>
      <c r="F759" s="4" t="s">
        <v>2975</v>
      </c>
      <c r="G759" s="4" t="s">
        <v>2961</v>
      </c>
      <c r="H759" s="11">
        <v>45474</v>
      </c>
      <c r="I759" s="3">
        <v>95502</v>
      </c>
      <c r="J759" s="12">
        <v>24838</v>
      </c>
      <c r="K759" s="12">
        <v>34680</v>
      </c>
      <c r="L759" s="3"/>
      <c r="M759" s="5" t="s">
        <v>3054</v>
      </c>
    </row>
    <row r="760" spans="1:13" ht="18" customHeight="1" x14ac:dyDescent="0.25">
      <c r="A760" s="10">
        <v>35189</v>
      </c>
      <c r="B760" s="4" t="s">
        <v>73</v>
      </c>
      <c r="D760" s="3">
        <v>1174413</v>
      </c>
      <c r="E760" s="5" t="s">
        <v>847</v>
      </c>
      <c r="F760" s="4" t="s">
        <v>2975</v>
      </c>
      <c r="G760" s="4" t="s">
        <v>2963</v>
      </c>
      <c r="H760" s="11">
        <v>45474</v>
      </c>
      <c r="I760" s="3">
        <v>98635</v>
      </c>
      <c r="J760" s="12">
        <v>24838</v>
      </c>
      <c r="K760" s="12">
        <v>33546</v>
      </c>
      <c r="L760" s="3"/>
      <c r="M760" s="5" t="s">
        <v>3055</v>
      </c>
    </row>
    <row r="761" spans="1:13" ht="18" customHeight="1" x14ac:dyDescent="0.25">
      <c r="A761" s="10">
        <v>113133</v>
      </c>
      <c r="B761" s="4" t="s">
        <v>73</v>
      </c>
      <c r="D761" s="3">
        <v>1176351</v>
      </c>
      <c r="E761" s="5" t="s">
        <v>848</v>
      </c>
      <c r="F761" s="4" t="s">
        <v>2975</v>
      </c>
      <c r="G761" s="4" t="s">
        <v>2960</v>
      </c>
      <c r="H761" s="11">
        <v>45474</v>
      </c>
      <c r="I761" s="3">
        <v>115277</v>
      </c>
      <c r="J761" s="12">
        <v>24108</v>
      </c>
      <c r="K761" s="12">
        <v>34266</v>
      </c>
      <c r="L761" s="3"/>
      <c r="M761" s="5" t="s">
        <v>3044</v>
      </c>
    </row>
    <row r="762" spans="1:13" ht="18" customHeight="1" x14ac:dyDescent="0.25">
      <c r="A762" s="10">
        <v>8710</v>
      </c>
      <c r="B762" s="4" t="s">
        <v>73</v>
      </c>
      <c r="D762" s="3">
        <v>1171566</v>
      </c>
      <c r="E762" s="5" t="s">
        <v>849</v>
      </c>
      <c r="F762" s="4" t="s">
        <v>2975</v>
      </c>
      <c r="G762" s="4" t="s">
        <v>2964</v>
      </c>
      <c r="H762" s="11">
        <v>45474</v>
      </c>
      <c r="I762" s="3">
        <v>118934</v>
      </c>
      <c r="J762" s="12">
        <v>20455</v>
      </c>
      <c r="K762" s="12">
        <v>31491</v>
      </c>
      <c r="L762" s="3" t="s">
        <v>3109</v>
      </c>
      <c r="M762" s="5" t="s">
        <v>2996</v>
      </c>
    </row>
    <row r="763" spans="1:13" ht="18" customHeight="1" x14ac:dyDescent="0.25">
      <c r="A763" s="10">
        <v>262959</v>
      </c>
      <c r="B763" s="4" t="s">
        <v>73</v>
      </c>
      <c r="D763" s="3">
        <v>1172516</v>
      </c>
      <c r="E763" s="5" t="s">
        <v>850</v>
      </c>
      <c r="F763" s="4" t="s">
        <v>2975</v>
      </c>
      <c r="G763" s="4" t="s">
        <v>2955</v>
      </c>
      <c r="H763" s="11">
        <v>45474</v>
      </c>
      <c r="I763" s="3">
        <v>85697</v>
      </c>
      <c r="J763" s="12">
        <v>27760</v>
      </c>
      <c r="K763" s="12">
        <v>35021</v>
      </c>
      <c r="L763" s="3"/>
      <c r="M763" s="5" t="s">
        <v>3067</v>
      </c>
    </row>
    <row r="764" spans="1:13" ht="18" customHeight="1" x14ac:dyDescent="0.25">
      <c r="A764" s="10">
        <v>131808</v>
      </c>
      <c r="B764" s="4" t="s">
        <v>73</v>
      </c>
      <c r="D764" s="3">
        <v>1175045</v>
      </c>
      <c r="E764" s="5" t="s">
        <v>851</v>
      </c>
      <c r="F764" s="4" t="s">
        <v>2975</v>
      </c>
      <c r="G764" s="4" t="s">
        <v>2963</v>
      </c>
      <c r="H764" s="11">
        <v>45474</v>
      </c>
      <c r="I764" s="3">
        <v>96009</v>
      </c>
      <c r="J764" s="12">
        <v>27395</v>
      </c>
      <c r="K764" s="12">
        <v>34667</v>
      </c>
      <c r="L764" s="3"/>
      <c r="M764" s="5" t="s">
        <v>3047</v>
      </c>
    </row>
    <row r="765" spans="1:13" ht="18" customHeight="1" x14ac:dyDescent="0.25">
      <c r="A765" s="10">
        <v>70301226</v>
      </c>
      <c r="B765" s="4" t="s">
        <v>73</v>
      </c>
      <c r="D765" s="3">
        <v>1198410</v>
      </c>
      <c r="E765" s="5" t="s">
        <v>852</v>
      </c>
      <c r="F765" s="4" t="s">
        <v>2975</v>
      </c>
      <c r="G765" s="4" t="s">
        <v>2961</v>
      </c>
      <c r="H765" s="11">
        <v>45474</v>
      </c>
      <c r="I765" s="3">
        <v>94214</v>
      </c>
      <c r="J765" s="12">
        <v>26665</v>
      </c>
      <c r="K765" s="12">
        <v>34365</v>
      </c>
      <c r="L765" s="3"/>
      <c r="M765" s="5" t="s">
        <v>2999</v>
      </c>
    </row>
    <row r="766" spans="1:13" ht="18" customHeight="1" x14ac:dyDescent="0.25">
      <c r="A766" s="10">
        <v>130902</v>
      </c>
      <c r="B766" s="4" t="s">
        <v>73</v>
      </c>
      <c r="D766" s="3">
        <v>1164572</v>
      </c>
      <c r="E766" s="5" t="s">
        <v>853</v>
      </c>
      <c r="F766" s="4" t="s">
        <v>2975</v>
      </c>
      <c r="G766" s="4" t="s">
        <v>2963</v>
      </c>
      <c r="H766" s="11">
        <v>45474</v>
      </c>
      <c r="I766" s="3">
        <v>96009</v>
      </c>
      <c r="J766" s="12">
        <v>27760</v>
      </c>
      <c r="K766" s="12">
        <v>34646</v>
      </c>
      <c r="L766" s="3"/>
      <c r="M766" s="5" t="s">
        <v>3027</v>
      </c>
    </row>
    <row r="767" spans="1:13" ht="18" customHeight="1" x14ac:dyDescent="0.25">
      <c r="A767" s="10">
        <v>434637</v>
      </c>
      <c r="B767" s="4" t="s">
        <v>73</v>
      </c>
      <c r="D767" s="3">
        <v>2207745</v>
      </c>
      <c r="E767" s="5" t="s">
        <v>854</v>
      </c>
      <c r="F767" s="4" t="s">
        <v>2975</v>
      </c>
      <c r="G767" s="4" t="s">
        <v>2954</v>
      </c>
      <c r="H767" s="11">
        <v>45474</v>
      </c>
      <c r="I767" s="3">
        <v>49427</v>
      </c>
      <c r="J767" s="12">
        <v>28126</v>
      </c>
      <c r="K767" s="12">
        <v>40909</v>
      </c>
      <c r="L767" s="3"/>
      <c r="M767" s="5" t="s">
        <v>3056</v>
      </c>
    </row>
    <row r="768" spans="1:13" ht="18" customHeight="1" x14ac:dyDescent="0.25">
      <c r="A768" s="10">
        <v>34866</v>
      </c>
      <c r="B768" s="4" t="s">
        <v>73</v>
      </c>
      <c r="D768" s="3">
        <v>1171882</v>
      </c>
      <c r="E768" s="5" t="s">
        <v>855</v>
      </c>
      <c r="F768" s="4" t="s">
        <v>2975</v>
      </c>
      <c r="G768" s="4" t="s">
        <v>2963</v>
      </c>
      <c r="H768" s="11">
        <v>45474</v>
      </c>
      <c r="I768" s="3">
        <v>98635</v>
      </c>
      <c r="J768" s="12">
        <v>24108</v>
      </c>
      <c r="K768" s="12">
        <v>33524</v>
      </c>
      <c r="L768" s="3"/>
      <c r="M768" s="5" t="s">
        <v>3077</v>
      </c>
    </row>
    <row r="769" spans="1:13" ht="18" customHeight="1" x14ac:dyDescent="0.25">
      <c r="A769" s="10">
        <v>270668</v>
      </c>
      <c r="B769" s="4" t="s">
        <v>73</v>
      </c>
      <c r="D769" s="3">
        <v>1472162</v>
      </c>
      <c r="E769" s="5" t="s">
        <v>856</v>
      </c>
      <c r="F769" s="4" t="s">
        <v>2975</v>
      </c>
      <c r="G769" s="4" t="s">
        <v>2953</v>
      </c>
      <c r="H769" s="11">
        <v>45474</v>
      </c>
      <c r="I769" s="3">
        <v>87670</v>
      </c>
      <c r="J769" s="12">
        <v>27760</v>
      </c>
      <c r="K769" s="12">
        <v>36695</v>
      </c>
      <c r="L769" s="3"/>
      <c r="M769" s="5" t="s">
        <v>3023</v>
      </c>
    </row>
    <row r="770" spans="1:13" ht="18" customHeight="1" x14ac:dyDescent="0.25">
      <c r="A770" s="10">
        <v>370666</v>
      </c>
      <c r="B770" s="4" t="s">
        <v>73</v>
      </c>
      <c r="D770" s="3">
        <v>1192536</v>
      </c>
      <c r="E770" s="5" t="s">
        <v>857</v>
      </c>
      <c r="F770" s="4" t="s">
        <v>2975</v>
      </c>
      <c r="G770" s="4" t="s">
        <v>2953</v>
      </c>
      <c r="H770" s="11">
        <v>45474</v>
      </c>
      <c r="I770" s="3">
        <v>82478</v>
      </c>
      <c r="J770" s="12">
        <v>27030</v>
      </c>
      <c r="K770" s="12">
        <v>35779</v>
      </c>
      <c r="L770" s="3"/>
      <c r="M770" s="5" t="s">
        <v>3055</v>
      </c>
    </row>
    <row r="771" spans="1:13" ht="18" customHeight="1" x14ac:dyDescent="0.25">
      <c r="A771" s="10">
        <v>267310</v>
      </c>
      <c r="B771" s="4" t="s">
        <v>73</v>
      </c>
      <c r="D771" s="3">
        <v>1166344</v>
      </c>
      <c r="E771" s="5" t="s">
        <v>858</v>
      </c>
      <c r="F771" s="4" t="s">
        <v>2975</v>
      </c>
      <c r="G771" s="4" t="s">
        <v>2955</v>
      </c>
      <c r="H771" s="11">
        <v>45474</v>
      </c>
      <c r="I771" s="3">
        <v>86924</v>
      </c>
      <c r="J771" s="12">
        <v>25934</v>
      </c>
      <c r="K771" s="12">
        <v>35464</v>
      </c>
      <c r="L771" s="3"/>
      <c r="M771" s="5" t="s">
        <v>3023</v>
      </c>
    </row>
    <row r="772" spans="1:13" ht="18" customHeight="1" x14ac:dyDescent="0.25">
      <c r="A772" s="10">
        <v>434645</v>
      </c>
      <c r="B772" s="4" t="s">
        <v>73</v>
      </c>
      <c r="D772" s="3">
        <v>2207753</v>
      </c>
      <c r="E772" s="5" t="s">
        <v>859</v>
      </c>
      <c r="F772" s="4" t="s">
        <v>2975</v>
      </c>
      <c r="G772" s="4" t="s">
        <v>2954</v>
      </c>
      <c r="H772" s="11">
        <v>45474</v>
      </c>
      <c r="I772" s="3">
        <v>49427</v>
      </c>
      <c r="J772" s="12">
        <v>28856</v>
      </c>
      <c r="K772" s="12">
        <v>40909</v>
      </c>
      <c r="L772" s="3"/>
      <c r="M772" s="5" t="s">
        <v>2990</v>
      </c>
    </row>
    <row r="773" spans="1:13" ht="18" customHeight="1" x14ac:dyDescent="0.25">
      <c r="A773" s="10">
        <v>370687</v>
      </c>
      <c r="B773" s="4" t="s">
        <v>73</v>
      </c>
      <c r="D773" s="3">
        <v>1205647</v>
      </c>
      <c r="E773" s="5" t="s">
        <v>860</v>
      </c>
      <c r="F773" s="4" t="s">
        <v>2975</v>
      </c>
      <c r="G773" s="4" t="s">
        <v>2963</v>
      </c>
      <c r="H773" s="11">
        <v>45474</v>
      </c>
      <c r="I773" s="3">
        <v>96009</v>
      </c>
      <c r="J773" s="12">
        <v>28491</v>
      </c>
      <c r="K773" s="12">
        <v>35779</v>
      </c>
      <c r="L773" s="3"/>
      <c r="M773" s="5" t="s">
        <v>3088</v>
      </c>
    </row>
    <row r="774" spans="1:13" ht="18" customHeight="1" x14ac:dyDescent="0.25">
      <c r="A774" s="10">
        <v>271658</v>
      </c>
      <c r="B774" s="4" t="s">
        <v>73</v>
      </c>
      <c r="D774" s="3">
        <v>1540048</v>
      </c>
      <c r="E774" s="5" t="s">
        <v>861</v>
      </c>
      <c r="F774" s="4" t="s">
        <v>2975</v>
      </c>
      <c r="G774" s="4" t="s">
        <v>2955</v>
      </c>
      <c r="H774" s="11">
        <v>45474</v>
      </c>
      <c r="I774" s="3">
        <v>85697</v>
      </c>
      <c r="J774" s="12">
        <v>28491</v>
      </c>
      <c r="K774" s="12">
        <v>38121</v>
      </c>
      <c r="L774" s="3"/>
      <c r="M774" s="5" t="s">
        <v>2999</v>
      </c>
    </row>
    <row r="775" spans="1:13" ht="18" customHeight="1" x14ac:dyDescent="0.25">
      <c r="A775" s="10">
        <v>70301214</v>
      </c>
      <c r="B775" s="4" t="s">
        <v>73</v>
      </c>
      <c r="D775" s="3">
        <v>1198441</v>
      </c>
      <c r="E775" s="5" t="s">
        <v>862</v>
      </c>
      <c r="F775" s="4" t="s">
        <v>2975</v>
      </c>
      <c r="G775" s="4" t="s">
        <v>2963</v>
      </c>
      <c r="H775" s="11">
        <v>45474</v>
      </c>
      <c r="I775" s="3">
        <v>98635</v>
      </c>
      <c r="J775" s="12">
        <v>25934</v>
      </c>
      <c r="K775" s="12">
        <v>34365</v>
      </c>
      <c r="L775" s="3"/>
      <c r="M775" s="5" t="s">
        <v>3058</v>
      </c>
    </row>
    <row r="776" spans="1:13" ht="18" customHeight="1" x14ac:dyDescent="0.25">
      <c r="A776" s="10">
        <v>434672</v>
      </c>
      <c r="B776" s="4" t="s">
        <v>73</v>
      </c>
      <c r="D776" s="3">
        <v>2207779</v>
      </c>
      <c r="E776" s="5" t="s">
        <v>863</v>
      </c>
      <c r="F776" s="4" t="s">
        <v>2975</v>
      </c>
      <c r="G776" s="4" t="s">
        <v>2954</v>
      </c>
      <c r="H776" s="11">
        <v>45474</v>
      </c>
      <c r="I776" s="3">
        <v>49427</v>
      </c>
      <c r="J776" s="12">
        <v>27760</v>
      </c>
      <c r="K776" s="12">
        <v>40909</v>
      </c>
      <c r="L776" s="3"/>
      <c r="M776" s="5" t="s">
        <v>2990</v>
      </c>
    </row>
    <row r="777" spans="1:13" ht="18" customHeight="1" x14ac:dyDescent="0.25">
      <c r="A777" s="10">
        <v>434674</v>
      </c>
      <c r="B777" s="4" t="s">
        <v>73</v>
      </c>
      <c r="D777" s="3">
        <v>2207781</v>
      </c>
      <c r="E777" s="5" t="s">
        <v>864</v>
      </c>
      <c r="F777" s="4" t="s">
        <v>2975</v>
      </c>
      <c r="G777" s="4" t="s">
        <v>2956</v>
      </c>
      <c r="H777" s="11">
        <v>45474</v>
      </c>
      <c r="I777" s="3">
        <v>61147</v>
      </c>
      <c r="J777" s="12">
        <v>28491</v>
      </c>
      <c r="K777" s="12">
        <v>40909</v>
      </c>
      <c r="L777" s="3"/>
      <c r="M777" s="5" t="s">
        <v>3024</v>
      </c>
    </row>
    <row r="778" spans="1:13" ht="18" customHeight="1" x14ac:dyDescent="0.25">
      <c r="A778" s="10">
        <v>270805</v>
      </c>
      <c r="B778" s="4" t="s">
        <v>73</v>
      </c>
      <c r="D778" s="3">
        <v>1192561</v>
      </c>
      <c r="E778" s="5" t="s">
        <v>865</v>
      </c>
      <c r="F778" s="4" t="s">
        <v>2975</v>
      </c>
      <c r="G778" s="4" t="s">
        <v>2953</v>
      </c>
      <c r="H778" s="11">
        <v>45474</v>
      </c>
      <c r="I778" s="3">
        <v>82478</v>
      </c>
      <c r="J778" s="12">
        <v>27030</v>
      </c>
      <c r="K778" s="12">
        <v>35779</v>
      </c>
      <c r="L778" s="3"/>
      <c r="M778" s="5" t="s">
        <v>3064</v>
      </c>
    </row>
    <row r="779" spans="1:13" ht="18" customHeight="1" x14ac:dyDescent="0.25">
      <c r="A779" s="10">
        <v>370695</v>
      </c>
      <c r="B779" s="4" t="s">
        <v>73</v>
      </c>
      <c r="D779" s="3">
        <v>1198469</v>
      </c>
      <c r="E779" s="5" t="s">
        <v>866</v>
      </c>
      <c r="F779" s="4" t="s">
        <v>2975</v>
      </c>
      <c r="G779" s="4" t="s">
        <v>2955</v>
      </c>
      <c r="H779" s="11">
        <v>45474</v>
      </c>
      <c r="I779" s="3">
        <v>85697</v>
      </c>
      <c r="J779" s="12">
        <v>25934</v>
      </c>
      <c r="K779" s="12">
        <v>35044</v>
      </c>
      <c r="L779" s="3"/>
      <c r="M779" s="5" t="s">
        <v>2990</v>
      </c>
    </row>
    <row r="780" spans="1:13" ht="18" customHeight="1" x14ac:dyDescent="0.25">
      <c r="A780" s="10">
        <v>434683</v>
      </c>
      <c r="B780" s="4" t="s">
        <v>73</v>
      </c>
      <c r="D780" s="3">
        <v>2207790</v>
      </c>
      <c r="E780" s="5" t="s">
        <v>867</v>
      </c>
      <c r="F780" s="4" t="s">
        <v>2975</v>
      </c>
      <c r="G780" s="4" t="s">
        <v>2954</v>
      </c>
      <c r="H780" s="11">
        <v>45474</v>
      </c>
      <c r="I780" s="3">
        <v>49427</v>
      </c>
      <c r="J780" s="12">
        <v>27030</v>
      </c>
      <c r="K780" s="12">
        <v>40909</v>
      </c>
      <c r="L780" s="3"/>
      <c r="M780" s="5" t="s">
        <v>2995</v>
      </c>
    </row>
    <row r="781" spans="1:13" ht="18" customHeight="1" x14ac:dyDescent="0.25">
      <c r="A781" s="10">
        <v>370697</v>
      </c>
      <c r="B781" s="4" t="s">
        <v>73</v>
      </c>
      <c r="D781" s="3">
        <v>1198491</v>
      </c>
      <c r="E781" s="5" t="s">
        <v>868</v>
      </c>
      <c r="F781" s="4" t="s">
        <v>2975</v>
      </c>
      <c r="G781" s="4" t="s">
        <v>2955</v>
      </c>
      <c r="H781" s="11">
        <v>45474</v>
      </c>
      <c r="I781" s="3">
        <v>85697</v>
      </c>
      <c r="J781" s="12">
        <v>26665</v>
      </c>
      <c r="K781" s="12">
        <v>35032</v>
      </c>
      <c r="L781" s="3"/>
      <c r="M781" s="5" t="s">
        <v>3057</v>
      </c>
    </row>
    <row r="782" spans="1:13" ht="18" customHeight="1" x14ac:dyDescent="0.25">
      <c r="A782" s="10">
        <v>71517042</v>
      </c>
      <c r="B782" s="4" t="s">
        <v>73</v>
      </c>
      <c r="D782" s="3">
        <v>2149115</v>
      </c>
      <c r="E782" s="5" t="s">
        <v>869</v>
      </c>
      <c r="F782" s="4" t="s">
        <v>2975</v>
      </c>
      <c r="G782" s="4" t="s">
        <v>2962</v>
      </c>
      <c r="H782" s="11">
        <v>45474</v>
      </c>
      <c r="I782" s="3">
        <v>39593</v>
      </c>
      <c r="J782" s="12">
        <v>28856</v>
      </c>
      <c r="K782" s="12">
        <v>40179</v>
      </c>
      <c r="L782" s="3"/>
      <c r="M782" s="5" t="s">
        <v>2990</v>
      </c>
    </row>
    <row r="783" spans="1:13" ht="18" customHeight="1" x14ac:dyDescent="0.25">
      <c r="A783" s="10">
        <v>38758</v>
      </c>
      <c r="B783" s="4" t="s">
        <v>73</v>
      </c>
      <c r="D783" s="3">
        <v>1172579</v>
      </c>
      <c r="E783" s="5" t="s">
        <v>870</v>
      </c>
      <c r="F783" s="4" t="s">
        <v>2975</v>
      </c>
      <c r="G783" s="4" t="s">
        <v>2963</v>
      </c>
      <c r="H783" s="11">
        <v>45474</v>
      </c>
      <c r="I783" s="3">
        <v>98635</v>
      </c>
      <c r="J783" s="12">
        <v>26665</v>
      </c>
      <c r="K783" s="12">
        <v>33884</v>
      </c>
      <c r="L783" s="3"/>
      <c r="M783" s="5" t="s">
        <v>3053</v>
      </c>
    </row>
    <row r="784" spans="1:13" ht="18" customHeight="1" x14ac:dyDescent="0.25">
      <c r="A784" s="10">
        <v>273584</v>
      </c>
      <c r="B784" s="4" t="s">
        <v>73</v>
      </c>
      <c r="D784" s="3">
        <v>2099783</v>
      </c>
      <c r="E784" s="5" t="s">
        <v>871</v>
      </c>
      <c r="F784" s="4" t="s">
        <v>2975</v>
      </c>
      <c r="G784" s="4" t="s">
        <v>2952</v>
      </c>
      <c r="H784" s="11">
        <v>45474</v>
      </c>
      <c r="I784" s="3">
        <v>71905</v>
      </c>
      <c r="J784" s="12">
        <v>27760</v>
      </c>
      <c r="K784" s="12">
        <v>39713</v>
      </c>
      <c r="L784" s="3"/>
      <c r="M784" s="5" t="s">
        <v>3011</v>
      </c>
    </row>
    <row r="785" spans="1:13" ht="18" customHeight="1" x14ac:dyDescent="0.25">
      <c r="A785" s="10">
        <v>272230</v>
      </c>
      <c r="B785" s="4" t="s">
        <v>73</v>
      </c>
      <c r="D785" s="3">
        <v>1595598</v>
      </c>
      <c r="E785" s="5" t="s">
        <v>872</v>
      </c>
      <c r="F785" s="4" t="s">
        <v>2975</v>
      </c>
      <c r="G785" s="4" t="s">
        <v>2956</v>
      </c>
      <c r="H785" s="11">
        <v>45474</v>
      </c>
      <c r="I785" s="3">
        <v>73065</v>
      </c>
      <c r="J785" s="12">
        <v>28491</v>
      </c>
      <c r="K785" s="12">
        <v>37991</v>
      </c>
      <c r="L785" s="3"/>
      <c r="M785" s="5" t="s">
        <v>3017</v>
      </c>
    </row>
    <row r="786" spans="1:13" ht="18" customHeight="1" x14ac:dyDescent="0.25">
      <c r="A786" s="10">
        <v>370705</v>
      </c>
      <c r="B786" s="4" t="s">
        <v>73</v>
      </c>
      <c r="D786" s="3">
        <v>1192750</v>
      </c>
      <c r="E786" s="5" t="s">
        <v>873</v>
      </c>
      <c r="F786" s="4" t="s">
        <v>2975</v>
      </c>
      <c r="G786" s="4" t="s">
        <v>2953</v>
      </c>
      <c r="H786" s="11">
        <v>45474</v>
      </c>
      <c r="I786" s="3">
        <v>82478</v>
      </c>
      <c r="J786" s="12">
        <v>27760</v>
      </c>
      <c r="K786" s="12">
        <v>35779</v>
      </c>
      <c r="L786" s="3"/>
      <c r="M786" s="5" t="s">
        <v>3074</v>
      </c>
    </row>
    <row r="787" spans="1:13" ht="18" customHeight="1" x14ac:dyDescent="0.25">
      <c r="A787" s="10">
        <v>370706</v>
      </c>
      <c r="B787" s="4" t="s">
        <v>73</v>
      </c>
      <c r="D787" s="3">
        <v>1192584</v>
      </c>
      <c r="E787" s="5" t="s">
        <v>874</v>
      </c>
      <c r="F787" s="4" t="s">
        <v>2975</v>
      </c>
      <c r="G787" s="4" t="s">
        <v>2953</v>
      </c>
      <c r="H787" s="11">
        <v>45474</v>
      </c>
      <c r="I787" s="3">
        <v>82478</v>
      </c>
      <c r="J787" s="12">
        <v>28491</v>
      </c>
      <c r="K787" s="12">
        <v>35779</v>
      </c>
      <c r="L787" s="3"/>
      <c r="M787" s="5" t="s">
        <v>3064</v>
      </c>
    </row>
    <row r="788" spans="1:13" ht="18" customHeight="1" x14ac:dyDescent="0.25">
      <c r="A788" s="10">
        <v>111687</v>
      </c>
      <c r="B788" s="4" t="s">
        <v>73</v>
      </c>
      <c r="D788" s="3">
        <v>1172305</v>
      </c>
      <c r="E788" s="5" t="s">
        <v>875</v>
      </c>
      <c r="F788" s="4" t="s">
        <v>2975</v>
      </c>
      <c r="G788" s="4" t="s">
        <v>2963</v>
      </c>
      <c r="H788" s="11">
        <v>45474</v>
      </c>
      <c r="I788" s="3">
        <v>98635</v>
      </c>
      <c r="J788" s="12">
        <v>24838</v>
      </c>
      <c r="K788" s="12">
        <v>33555</v>
      </c>
      <c r="L788" s="3"/>
      <c r="M788" s="5" t="s">
        <v>3055</v>
      </c>
    </row>
    <row r="789" spans="1:13" ht="18" customHeight="1" x14ac:dyDescent="0.25">
      <c r="A789" s="10">
        <v>434707</v>
      </c>
      <c r="B789" s="4" t="s">
        <v>73</v>
      </c>
      <c r="D789" s="3">
        <v>2207813</v>
      </c>
      <c r="E789" s="5" t="s">
        <v>876</v>
      </c>
      <c r="F789" s="4" t="s">
        <v>2975</v>
      </c>
      <c r="G789" s="4" t="s">
        <v>2954</v>
      </c>
      <c r="H789" s="11">
        <v>45474</v>
      </c>
      <c r="I789" s="3">
        <v>49427</v>
      </c>
      <c r="J789" s="12">
        <v>25934</v>
      </c>
      <c r="K789" s="12">
        <v>40909</v>
      </c>
      <c r="L789" s="3"/>
      <c r="M789" s="5" t="s">
        <v>3018</v>
      </c>
    </row>
    <row r="790" spans="1:13" ht="18" customHeight="1" x14ac:dyDescent="0.25">
      <c r="A790" s="10">
        <v>434710</v>
      </c>
      <c r="B790" s="4" t="s">
        <v>73</v>
      </c>
      <c r="D790" s="3">
        <v>2206978</v>
      </c>
      <c r="E790" s="5" t="s">
        <v>877</v>
      </c>
      <c r="F790" s="4" t="s">
        <v>2975</v>
      </c>
      <c r="G790" s="4" t="s">
        <v>2954</v>
      </c>
      <c r="H790" s="11">
        <v>45474</v>
      </c>
      <c r="I790" s="3">
        <v>49427</v>
      </c>
      <c r="J790" s="12">
        <v>28491</v>
      </c>
      <c r="K790" s="12">
        <v>40909</v>
      </c>
      <c r="L790" s="3"/>
      <c r="M790" s="5" t="s">
        <v>2991</v>
      </c>
    </row>
    <row r="791" spans="1:13" ht="18" customHeight="1" x14ac:dyDescent="0.25">
      <c r="A791" s="10">
        <v>273596</v>
      </c>
      <c r="B791" s="4" t="s">
        <v>73</v>
      </c>
      <c r="D791" s="3">
        <v>2099785</v>
      </c>
      <c r="E791" s="5" t="s">
        <v>878</v>
      </c>
      <c r="F791" s="4" t="s">
        <v>2975</v>
      </c>
      <c r="G791" s="4" t="s">
        <v>2957</v>
      </c>
      <c r="H791" s="11">
        <v>45474</v>
      </c>
      <c r="I791" s="3">
        <v>57978</v>
      </c>
      <c r="J791" s="12">
        <v>27395</v>
      </c>
      <c r="K791" s="12">
        <v>39713</v>
      </c>
      <c r="L791" s="3"/>
      <c r="M791" s="5" t="s">
        <v>3023</v>
      </c>
    </row>
    <row r="792" spans="1:13" ht="18" customHeight="1" x14ac:dyDescent="0.25">
      <c r="A792" s="10">
        <v>434716</v>
      </c>
      <c r="B792" s="4" t="s">
        <v>73</v>
      </c>
      <c r="D792" s="3">
        <v>2206983</v>
      </c>
      <c r="E792" s="5" t="s">
        <v>879</v>
      </c>
      <c r="F792" s="4" t="s">
        <v>2975</v>
      </c>
      <c r="G792" s="4" t="s">
        <v>2956</v>
      </c>
      <c r="H792" s="11">
        <v>45474</v>
      </c>
      <c r="I792" s="3">
        <v>61147</v>
      </c>
      <c r="J792" s="12">
        <v>28856</v>
      </c>
      <c r="K792" s="12">
        <v>40909</v>
      </c>
      <c r="L792" s="3"/>
      <c r="M792" s="5" t="s">
        <v>3043</v>
      </c>
    </row>
    <row r="793" spans="1:13" ht="18" customHeight="1" x14ac:dyDescent="0.25">
      <c r="A793" s="10">
        <v>108119</v>
      </c>
      <c r="B793" s="4" t="s">
        <v>73</v>
      </c>
      <c r="D793" s="3">
        <v>1176228</v>
      </c>
      <c r="E793" s="5" t="s">
        <v>880</v>
      </c>
      <c r="F793" s="4" t="s">
        <v>2975</v>
      </c>
      <c r="G793" s="4" t="s">
        <v>2960</v>
      </c>
      <c r="H793" s="11">
        <v>45474</v>
      </c>
      <c r="I793" s="3">
        <v>115277</v>
      </c>
      <c r="J793" s="12">
        <v>26299</v>
      </c>
      <c r="K793" s="12">
        <v>34259</v>
      </c>
      <c r="L793" s="3"/>
      <c r="M793" s="5" t="s">
        <v>3023</v>
      </c>
    </row>
    <row r="794" spans="1:13" ht="18" customHeight="1" x14ac:dyDescent="0.25">
      <c r="A794" s="10">
        <v>434726</v>
      </c>
      <c r="B794" s="4" t="s">
        <v>73</v>
      </c>
      <c r="D794" s="3">
        <v>2207820</v>
      </c>
      <c r="E794" s="5" t="s">
        <v>881</v>
      </c>
      <c r="F794" s="4" t="s">
        <v>2975</v>
      </c>
      <c r="G794" s="4" t="s">
        <v>2956</v>
      </c>
      <c r="H794" s="11">
        <v>45474</v>
      </c>
      <c r="I794" s="3">
        <v>61147</v>
      </c>
      <c r="J794" s="12">
        <v>28491</v>
      </c>
      <c r="K794" s="12">
        <v>40909</v>
      </c>
      <c r="L794" s="3"/>
      <c r="M794" s="5" t="s">
        <v>3005</v>
      </c>
    </row>
    <row r="795" spans="1:13" ht="18" customHeight="1" x14ac:dyDescent="0.25">
      <c r="A795" s="10">
        <v>370723</v>
      </c>
      <c r="B795" s="4" t="s">
        <v>73</v>
      </c>
      <c r="D795" s="3">
        <v>1198523</v>
      </c>
      <c r="E795" s="5" t="s">
        <v>884</v>
      </c>
      <c r="F795" s="4" t="s">
        <v>2975</v>
      </c>
      <c r="G795" s="4" t="s">
        <v>2963</v>
      </c>
      <c r="H795" s="11">
        <v>45474</v>
      </c>
      <c r="I795" s="3">
        <v>98635</v>
      </c>
      <c r="J795" s="12">
        <v>23012</v>
      </c>
      <c r="K795" s="12">
        <v>33458</v>
      </c>
      <c r="L795" s="3" t="s">
        <v>63</v>
      </c>
      <c r="M795" s="5" t="s">
        <v>3017</v>
      </c>
    </row>
    <row r="796" spans="1:13" ht="18" customHeight="1" x14ac:dyDescent="0.25">
      <c r="A796" s="10">
        <v>131818</v>
      </c>
      <c r="B796" s="4" t="s">
        <v>73</v>
      </c>
      <c r="D796" s="3">
        <v>1185410</v>
      </c>
      <c r="E796" s="5" t="s">
        <v>885</v>
      </c>
      <c r="F796" s="4" t="s">
        <v>2975</v>
      </c>
      <c r="G796" s="4" t="s">
        <v>2961</v>
      </c>
      <c r="H796" s="11">
        <v>45474</v>
      </c>
      <c r="I796" s="3">
        <v>94214</v>
      </c>
      <c r="J796" s="12">
        <v>27760</v>
      </c>
      <c r="K796" s="12">
        <v>34667</v>
      </c>
      <c r="L796" s="3"/>
      <c r="M796" s="5" t="s">
        <v>3051</v>
      </c>
    </row>
    <row r="797" spans="1:13" ht="18" customHeight="1" x14ac:dyDescent="0.25">
      <c r="A797" s="10">
        <v>370725</v>
      </c>
      <c r="B797" s="4" t="s">
        <v>73</v>
      </c>
      <c r="D797" s="3">
        <v>1200768</v>
      </c>
      <c r="E797" s="5" t="s">
        <v>886</v>
      </c>
      <c r="F797" s="4" t="s">
        <v>2975</v>
      </c>
      <c r="G797" s="4" t="s">
        <v>2953</v>
      </c>
      <c r="H797" s="11">
        <v>45474</v>
      </c>
      <c r="I797" s="3">
        <v>77160</v>
      </c>
      <c r="J797" s="12">
        <v>25934</v>
      </c>
      <c r="K797" s="12">
        <v>34365</v>
      </c>
      <c r="L797" s="3"/>
      <c r="M797" s="5" t="s">
        <v>3031</v>
      </c>
    </row>
    <row r="798" spans="1:13" ht="18" customHeight="1" x14ac:dyDescent="0.25">
      <c r="A798" s="10">
        <v>107676</v>
      </c>
      <c r="B798" s="4" t="s">
        <v>73</v>
      </c>
      <c r="D798" s="3">
        <v>1185637</v>
      </c>
      <c r="E798" s="5" t="s">
        <v>887</v>
      </c>
      <c r="F798" s="4" t="s">
        <v>2975</v>
      </c>
      <c r="G798" s="4" t="s">
        <v>2963</v>
      </c>
      <c r="H798" s="11">
        <v>45474</v>
      </c>
      <c r="I798" s="3">
        <v>98635</v>
      </c>
      <c r="J798" s="12">
        <v>26665</v>
      </c>
      <c r="K798" s="12">
        <v>33944</v>
      </c>
      <c r="L798" s="3"/>
      <c r="M798" s="5" t="s">
        <v>3028</v>
      </c>
    </row>
    <row r="799" spans="1:13" ht="18" customHeight="1" x14ac:dyDescent="0.25">
      <c r="A799" s="10">
        <v>131813</v>
      </c>
      <c r="B799" s="4" t="s">
        <v>73</v>
      </c>
      <c r="D799" s="3">
        <v>1171763</v>
      </c>
      <c r="E799" s="5" t="s">
        <v>888</v>
      </c>
      <c r="F799" s="4" t="s">
        <v>2975</v>
      </c>
      <c r="G799" s="4" t="s">
        <v>2961</v>
      </c>
      <c r="H799" s="11">
        <v>45474</v>
      </c>
      <c r="I799" s="3">
        <v>94214</v>
      </c>
      <c r="J799" s="12">
        <v>26665</v>
      </c>
      <c r="K799" s="12">
        <v>34667</v>
      </c>
      <c r="L799" s="3"/>
      <c r="M799" s="5" t="s">
        <v>3043</v>
      </c>
    </row>
    <row r="800" spans="1:13" ht="18" customHeight="1" x14ac:dyDescent="0.25">
      <c r="A800" s="10">
        <v>370726</v>
      </c>
      <c r="B800" s="4" t="s">
        <v>73</v>
      </c>
      <c r="D800" s="3">
        <v>1196988</v>
      </c>
      <c r="E800" s="5" t="s">
        <v>889</v>
      </c>
      <c r="F800" s="4" t="s">
        <v>2975</v>
      </c>
      <c r="G800" s="4" t="s">
        <v>2963</v>
      </c>
      <c r="H800" s="11">
        <v>45474</v>
      </c>
      <c r="I800" s="3">
        <v>98635</v>
      </c>
      <c r="J800" s="12">
        <v>26665</v>
      </c>
      <c r="K800" s="12">
        <v>33878</v>
      </c>
      <c r="L800" s="3"/>
      <c r="M800" s="5" t="s">
        <v>3080</v>
      </c>
    </row>
    <row r="801" spans="1:13" ht="18" customHeight="1" x14ac:dyDescent="0.25">
      <c r="A801" s="10">
        <v>273972</v>
      </c>
      <c r="B801" s="4" t="s">
        <v>73</v>
      </c>
      <c r="D801" s="3">
        <v>2133826</v>
      </c>
      <c r="E801" s="5" t="s">
        <v>890</v>
      </c>
      <c r="F801" s="4" t="s">
        <v>2975</v>
      </c>
      <c r="G801" s="4" t="s">
        <v>2952</v>
      </c>
      <c r="H801" s="11">
        <v>45474</v>
      </c>
      <c r="I801" s="3">
        <v>70422</v>
      </c>
      <c r="J801" s="12">
        <v>27395</v>
      </c>
      <c r="K801" s="12">
        <v>40138</v>
      </c>
      <c r="L801" s="3"/>
      <c r="M801" s="5" t="s">
        <v>3023</v>
      </c>
    </row>
    <row r="802" spans="1:13" ht="18" customHeight="1" x14ac:dyDescent="0.25">
      <c r="A802" s="10">
        <v>434736</v>
      </c>
      <c r="B802" s="4" t="s">
        <v>73</v>
      </c>
      <c r="D802" s="3">
        <v>2207830</v>
      </c>
      <c r="E802" s="5" t="s">
        <v>891</v>
      </c>
      <c r="F802" s="4" t="s">
        <v>2975</v>
      </c>
      <c r="G802" s="4" t="s">
        <v>2956</v>
      </c>
      <c r="H802" s="11">
        <v>45474</v>
      </c>
      <c r="I802" s="3">
        <v>61147</v>
      </c>
      <c r="J802" s="12">
        <v>29221</v>
      </c>
      <c r="K802" s="12">
        <v>40909</v>
      </c>
      <c r="L802" s="3"/>
      <c r="M802" s="5" t="s">
        <v>3018</v>
      </c>
    </row>
    <row r="803" spans="1:13" ht="18" customHeight="1" x14ac:dyDescent="0.25">
      <c r="A803" s="10">
        <v>417649</v>
      </c>
      <c r="B803" s="4" t="s">
        <v>73</v>
      </c>
      <c r="D803" s="3">
        <v>2073587</v>
      </c>
      <c r="E803" s="5" t="s">
        <v>892</v>
      </c>
      <c r="F803" s="4" t="s">
        <v>2975</v>
      </c>
      <c r="G803" s="4" t="s">
        <v>2953</v>
      </c>
      <c r="H803" s="11">
        <v>45474</v>
      </c>
      <c r="I803" s="3">
        <v>81297</v>
      </c>
      <c r="J803" s="12">
        <v>29221</v>
      </c>
      <c r="K803" s="12">
        <v>38649</v>
      </c>
      <c r="L803" s="3"/>
      <c r="M803" s="5" t="s">
        <v>3018</v>
      </c>
    </row>
    <row r="804" spans="1:13" ht="18" customHeight="1" x14ac:dyDescent="0.25">
      <c r="A804" s="10">
        <v>103777</v>
      </c>
      <c r="B804" s="4" t="s">
        <v>73</v>
      </c>
      <c r="D804" s="3">
        <v>1170658</v>
      </c>
      <c r="E804" s="5" t="s">
        <v>893</v>
      </c>
      <c r="F804" s="4" t="s">
        <v>2975</v>
      </c>
      <c r="G804" s="4" t="s">
        <v>2963</v>
      </c>
      <c r="H804" s="11">
        <v>45474</v>
      </c>
      <c r="I804" s="3">
        <v>98635</v>
      </c>
      <c r="J804" s="12">
        <v>25569</v>
      </c>
      <c r="K804" s="12">
        <v>33621</v>
      </c>
      <c r="L804" s="3"/>
      <c r="M804" s="5" t="s">
        <v>3081</v>
      </c>
    </row>
    <row r="805" spans="1:13" ht="18" customHeight="1" x14ac:dyDescent="0.25">
      <c r="A805" s="10">
        <v>130922</v>
      </c>
      <c r="B805" s="4" t="s">
        <v>73</v>
      </c>
      <c r="D805" s="3">
        <v>1184518</v>
      </c>
      <c r="E805" s="5" t="s">
        <v>883</v>
      </c>
      <c r="F805" s="4" t="s">
        <v>2975</v>
      </c>
      <c r="G805" s="4" t="s">
        <v>2961</v>
      </c>
      <c r="H805" s="11">
        <v>45474</v>
      </c>
      <c r="I805" s="3">
        <v>94214</v>
      </c>
      <c r="J805" s="12">
        <v>23377</v>
      </c>
      <c r="K805" s="12">
        <v>34646</v>
      </c>
      <c r="L805" s="3" t="s">
        <v>63</v>
      </c>
      <c r="M805" s="5" t="s">
        <v>3001</v>
      </c>
    </row>
    <row r="806" spans="1:13" ht="18" customHeight="1" x14ac:dyDescent="0.25">
      <c r="A806" s="10">
        <v>434750</v>
      </c>
      <c r="B806" s="4" t="s">
        <v>73</v>
      </c>
      <c r="D806" s="3">
        <v>2207844</v>
      </c>
      <c r="E806" s="5" t="s">
        <v>894</v>
      </c>
      <c r="F806" s="4" t="s">
        <v>2975</v>
      </c>
      <c r="G806" s="4" t="s">
        <v>2956</v>
      </c>
      <c r="H806" s="11">
        <v>45474</v>
      </c>
      <c r="I806" s="3">
        <v>61147</v>
      </c>
      <c r="J806" s="12">
        <v>29221</v>
      </c>
      <c r="K806" s="12">
        <v>40909</v>
      </c>
      <c r="L806" s="3"/>
      <c r="M806" s="5" t="s">
        <v>3022</v>
      </c>
    </row>
    <row r="807" spans="1:13" ht="18" customHeight="1" x14ac:dyDescent="0.25">
      <c r="A807" s="10">
        <v>434758</v>
      </c>
      <c r="B807" s="4" t="s">
        <v>73</v>
      </c>
      <c r="D807" s="3">
        <v>2207851</v>
      </c>
      <c r="E807" s="5" t="s">
        <v>895</v>
      </c>
      <c r="F807" s="4" t="s">
        <v>2975</v>
      </c>
      <c r="G807" s="4" t="s">
        <v>2956</v>
      </c>
      <c r="H807" s="11">
        <v>45474</v>
      </c>
      <c r="I807" s="3">
        <v>61147</v>
      </c>
      <c r="J807" s="12">
        <v>27395</v>
      </c>
      <c r="K807" s="12">
        <v>40909</v>
      </c>
      <c r="L807" s="3"/>
      <c r="M807" s="5" t="s">
        <v>3003</v>
      </c>
    </row>
    <row r="808" spans="1:13" ht="18" customHeight="1" x14ac:dyDescent="0.25">
      <c r="A808" s="10">
        <v>252479</v>
      </c>
      <c r="B808" s="4" t="s">
        <v>73</v>
      </c>
      <c r="D808" s="3">
        <v>1474488</v>
      </c>
      <c r="E808" s="5" t="s">
        <v>896</v>
      </c>
      <c r="F808" s="4" t="s">
        <v>2975</v>
      </c>
      <c r="G808" s="4" t="s">
        <v>2963</v>
      </c>
      <c r="H808" s="11">
        <v>45474</v>
      </c>
      <c r="I808" s="3">
        <v>98635</v>
      </c>
      <c r="J808" s="12">
        <v>26665</v>
      </c>
      <c r="K808" s="12">
        <v>36614</v>
      </c>
      <c r="L808" s="3"/>
      <c r="M808" s="5" t="s">
        <v>3035</v>
      </c>
    </row>
    <row r="809" spans="1:13" ht="18" customHeight="1" x14ac:dyDescent="0.25">
      <c r="A809" s="10">
        <v>434759</v>
      </c>
      <c r="B809" s="4" t="s">
        <v>73</v>
      </c>
      <c r="D809" s="3">
        <v>2207852</v>
      </c>
      <c r="E809" s="5" t="s">
        <v>897</v>
      </c>
      <c r="F809" s="4" t="s">
        <v>2975</v>
      </c>
      <c r="G809" s="4" t="s">
        <v>2956</v>
      </c>
      <c r="H809" s="11">
        <v>45474</v>
      </c>
      <c r="I809" s="3">
        <v>61147</v>
      </c>
      <c r="J809" s="12">
        <v>25934</v>
      </c>
      <c r="K809" s="12">
        <v>40909</v>
      </c>
      <c r="L809" s="3"/>
      <c r="M809" s="5" t="s">
        <v>3020</v>
      </c>
    </row>
    <row r="810" spans="1:13" ht="18" customHeight="1" x14ac:dyDescent="0.25">
      <c r="A810" s="10">
        <v>370737</v>
      </c>
      <c r="B810" s="4" t="s">
        <v>73</v>
      </c>
      <c r="D810" s="3">
        <v>1203981</v>
      </c>
      <c r="E810" s="5" t="s">
        <v>898</v>
      </c>
      <c r="F810" s="4" t="s">
        <v>2975</v>
      </c>
      <c r="G810" s="4" t="s">
        <v>2955</v>
      </c>
      <c r="H810" s="11">
        <v>45474</v>
      </c>
      <c r="I810" s="3">
        <v>85697</v>
      </c>
      <c r="J810" s="12">
        <v>27760</v>
      </c>
      <c r="K810" s="12">
        <v>35476</v>
      </c>
      <c r="L810" s="3"/>
      <c r="M810" s="5" t="s">
        <v>3057</v>
      </c>
    </row>
    <row r="811" spans="1:13" ht="18" customHeight="1" x14ac:dyDescent="0.25">
      <c r="A811" s="10">
        <v>271655</v>
      </c>
      <c r="B811" s="4" t="s">
        <v>73</v>
      </c>
      <c r="D811" s="3">
        <v>1540212</v>
      </c>
      <c r="E811" s="5" t="s">
        <v>899</v>
      </c>
      <c r="F811" s="4" t="s">
        <v>2975</v>
      </c>
      <c r="G811" s="4" t="s">
        <v>2955</v>
      </c>
      <c r="H811" s="11">
        <v>45474</v>
      </c>
      <c r="I811" s="3">
        <v>85697</v>
      </c>
      <c r="J811" s="12">
        <v>27760</v>
      </c>
      <c r="K811" s="12">
        <v>38121</v>
      </c>
      <c r="L811" s="3"/>
      <c r="M811" s="5" t="s">
        <v>3043</v>
      </c>
    </row>
    <row r="812" spans="1:13" ht="18" customHeight="1" x14ac:dyDescent="0.25">
      <c r="A812" s="10">
        <v>19299</v>
      </c>
      <c r="B812" s="4" t="s">
        <v>73</v>
      </c>
      <c r="D812" s="3">
        <v>1185149</v>
      </c>
      <c r="E812" s="5" t="s">
        <v>900</v>
      </c>
      <c r="F812" s="4" t="s">
        <v>2975</v>
      </c>
      <c r="G812" s="4" t="s">
        <v>2953</v>
      </c>
      <c r="H812" s="11">
        <v>45474</v>
      </c>
      <c r="I812" s="3">
        <v>82478</v>
      </c>
      <c r="J812" s="12">
        <v>25934</v>
      </c>
      <c r="K812" s="12">
        <v>32973</v>
      </c>
      <c r="L812" s="3"/>
      <c r="M812" s="5" t="s">
        <v>3005</v>
      </c>
    </row>
    <row r="813" spans="1:13" ht="18" customHeight="1" x14ac:dyDescent="0.25">
      <c r="A813" s="10">
        <v>434765</v>
      </c>
      <c r="B813" s="4" t="s">
        <v>73</v>
      </c>
      <c r="D813" s="3">
        <v>2207858</v>
      </c>
      <c r="E813" s="5" t="s">
        <v>901</v>
      </c>
      <c r="F813" s="4" t="s">
        <v>2975</v>
      </c>
      <c r="G813" s="4" t="s">
        <v>2956</v>
      </c>
      <c r="H813" s="11">
        <v>45474</v>
      </c>
      <c r="I813" s="3">
        <v>61147</v>
      </c>
      <c r="J813" s="12">
        <v>29952</v>
      </c>
      <c r="K813" s="12">
        <v>40909</v>
      </c>
      <c r="L813" s="3"/>
      <c r="M813" s="5" t="s">
        <v>3018</v>
      </c>
    </row>
    <row r="814" spans="1:13" ht="18" customHeight="1" x14ac:dyDescent="0.25">
      <c r="A814" s="10">
        <v>434768</v>
      </c>
      <c r="B814" s="4" t="s">
        <v>73</v>
      </c>
      <c r="D814" s="3">
        <v>2207861</v>
      </c>
      <c r="E814" s="5" t="s">
        <v>902</v>
      </c>
      <c r="F814" s="4" t="s">
        <v>2975</v>
      </c>
      <c r="G814" s="4" t="s">
        <v>2956</v>
      </c>
      <c r="H814" s="11">
        <v>45474</v>
      </c>
      <c r="I814" s="3">
        <v>61147</v>
      </c>
      <c r="J814" s="12">
        <v>29221</v>
      </c>
      <c r="K814" s="12">
        <v>40909</v>
      </c>
      <c r="L814" s="3"/>
      <c r="M814" s="5" t="s">
        <v>3050</v>
      </c>
    </row>
    <row r="815" spans="1:13" ht="18" customHeight="1" x14ac:dyDescent="0.25">
      <c r="A815" s="10">
        <v>111848</v>
      </c>
      <c r="B815" s="4" t="s">
        <v>73</v>
      </c>
      <c r="D815" s="3">
        <v>1181798</v>
      </c>
      <c r="E815" s="5" t="s">
        <v>903</v>
      </c>
      <c r="F815" s="4" t="s">
        <v>2975</v>
      </c>
      <c r="G815" s="4" t="s">
        <v>2963</v>
      </c>
      <c r="H815" s="11">
        <v>45474</v>
      </c>
      <c r="I815" s="3">
        <v>98635</v>
      </c>
      <c r="J815" s="12">
        <v>26299</v>
      </c>
      <c r="K815" s="12">
        <v>34038</v>
      </c>
      <c r="L815" s="3"/>
      <c r="M815" s="5" t="s">
        <v>2995</v>
      </c>
    </row>
    <row r="816" spans="1:13" ht="18" customHeight="1" x14ac:dyDescent="0.25">
      <c r="A816" s="10">
        <v>267320</v>
      </c>
      <c r="B816" s="4" t="s">
        <v>73</v>
      </c>
      <c r="D816" s="3">
        <v>1168585</v>
      </c>
      <c r="E816" s="5" t="s">
        <v>904</v>
      </c>
      <c r="F816" s="4" t="s">
        <v>2975</v>
      </c>
      <c r="G816" s="4" t="s">
        <v>2955</v>
      </c>
      <c r="H816" s="11">
        <v>45474</v>
      </c>
      <c r="I816" s="3">
        <v>86924</v>
      </c>
      <c r="J816" s="12">
        <v>26299</v>
      </c>
      <c r="K816" s="12">
        <v>35427</v>
      </c>
      <c r="L816" s="3"/>
      <c r="M816" s="5" t="s">
        <v>3023</v>
      </c>
    </row>
    <row r="817" spans="1:13" ht="18" customHeight="1" x14ac:dyDescent="0.25">
      <c r="A817" s="10">
        <v>434775</v>
      </c>
      <c r="B817" s="4" t="s">
        <v>73</v>
      </c>
      <c r="D817" s="3">
        <v>2207868</v>
      </c>
      <c r="E817" s="5" t="s">
        <v>905</v>
      </c>
      <c r="F817" s="4" t="s">
        <v>2975</v>
      </c>
      <c r="G817" s="4" t="s">
        <v>2954</v>
      </c>
      <c r="H817" s="11">
        <v>45474</v>
      </c>
      <c r="I817" s="3">
        <v>49427</v>
      </c>
      <c r="J817" s="12">
        <v>25934</v>
      </c>
      <c r="K817" s="12">
        <v>40909</v>
      </c>
      <c r="L817" s="3"/>
      <c r="M817" s="5" t="s">
        <v>3046</v>
      </c>
    </row>
    <row r="818" spans="1:13" ht="18" customHeight="1" x14ac:dyDescent="0.25">
      <c r="A818" s="10">
        <v>270070</v>
      </c>
      <c r="B818" s="4" t="s">
        <v>73</v>
      </c>
      <c r="D818" s="3">
        <v>1432961</v>
      </c>
      <c r="E818" s="5" t="s">
        <v>906</v>
      </c>
      <c r="F818" s="4" t="s">
        <v>2975</v>
      </c>
      <c r="G818" s="4" t="s">
        <v>2963</v>
      </c>
      <c r="H818" s="11">
        <v>45474</v>
      </c>
      <c r="I818" s="3">
        <v>98635</v>
      </c>
      <c r="J818" s="12">
        <v>27030</v>
      </c>
      <c r="K818" s="12">
        <v>36508</v>
      </c>
      <c r="L818" s="3"/>
      <c r="M818" s="5" t="s">
        <v>3023</v>
      </c>
    </row>
    <row r="819" spans="1:13" ht="18" customHeight="1" x14ac:dyDescent="0.25">
      <c r="A819" s="10">
        <v>114187</v>
      </c>
      <c r="B819" s="4" t="s">
        <v>73</v>
      </c>
      <c r="D819" s="3">
        <v>1176392</v>
      </c>
      <c r="E819" s="5" t="s">
        <v>907</v>
      </c>
      <c r="F819" s="4" t="s">
        <v>2975</v>
      </c>
      <c r="G819" s="4" t="s">
        <v>2963</v>
      </c>
      <c r="H819" s="11">
        <v>45474</v>
      </c>
      <c r="I819" s="3">
        <v>84031</v>
      </c>
      <c r="J819" s="12">
        <v>20090</v>
      </c>
      <c r="K819" s="12">
        <v>33540</v>
      </c>
      <c r="L819" s="3" t="s">
        <v>63</v>
      </c>
      <c r="M819" s="5" t="s">
        <v>3038</v>
      </c>
    </row>
    <row r="820" spans="1:13" ht="18" customHeight="1" x14ac:dyDescent="0.25">
      <c r="A820" s="10">
        <v>434781</v>
      </c>
      <c r="B820" s="4" t="s">
        <v>73</v>
      </c>
      <c r="D820" s="3">
        <v>2207874</v>
      </c>
      <c r="E820" s="5" t="s">
        <v>908</v>
      </c>
      <c r="F820" s="4" t="s">
        <v>2975</v>
      </c>
      <c r="G820" s="4" t="s">
        <v>2956</v>
      </c>
      <c r="H820" s="11">
        <v>45474</v>
      </c>
      <c r="I820" s="3">
        <v>61147</v>
      </c>
      <c r="J820" s="12">
        <v>28491</v>
      </c>
      <c r="K820" s="12">
        <v>40909</v>
      </c>
      <c r="L820" s="3"/>
      <c r="M820" s="5" t="s">
        <v>3072</v>
      </c>
    </row>
    <row r="821" spans="1:13" ht="18" customHeight="1" x14ac:dyDescent="0.25">
      <c r="A821" s="10">
        <v>38274</v>
      </c>
      <c r="B821" s="4" t="s">
        <v>73</v>
      </c>
      <c r="D821" s="3">
        <v>1176009</v>
      </c>
      <c r="E821" s="5" t="s">
        <v>909</v>
      </c>
      <c r="F821" s="4" t="s">
        <v>2975</v>
      </c>
      <c r="G821" s="4" t="s">
        <v>2963</v>
      </c>
      <c r="H821" s="11">
        <v>45474</v>
      </c>
      <c r="I821" s="3">
        <v>98635</v>
      </c>
      <c r="J821" s="12">
        <v>26665</v>
      </c>
      <c r="K821" s="12">
        <v>33875</v>
      </c>
      <c r="L821" s="3"/>
      <c r="M821" s="5" t="s">
        <v>3071</v>
      </c>
    </row>
    <row r="822" spans="1:13" ht="18" customHeight="1" x14ac:dyDescent="0.25">
      <c r="A822" s="10">
        <v>267397</v>
      </c>
      <c r="B822" s="4" t="s">
        <v>73</v>
      </c>
      <c r="D822" s="3">
        <v>1160783</v>
      </c>
      <c r="E822" s="5" t="s">
        <v>910</v>
      </c>
      <c r="F822" s="4" t="s">
        <v>2975</v>
      </c>
      <c r="G822" s="4" t="s">
        <v>2955</v>
      </c>
      <c r="H822" s="11">
        <v>45474</v>
      </c>
      <c r="I822" s="3">
        <v>85697</v>
      </c>
      <c r="J822" s="12">
        <v>28491</v>
      </c>
      <c r="K822" s="12">
        <v>35407</v>
      </c>
      <c r="L822" s="3"/>
      <c r="M822" s="5" t="s">
        <v>2994</v>
      </c>
    </row>
    <row r="823" spans="1:13" ht="18" customHeight="1" x14ac:dyDescent="0.25">
      <c r="A823" s="10">
        <v>19231</v>
      </c>
      <c r="B823" s="4" t="s">
        <v>73</v>
      </c>
      <c r="D823" s="3">
        <v>1170145</v>
      </c>
      <c r="E823" s="5" t="s">
        <v>911</v>
      </c>
      <c r="F823" s="4" t="s">
        <v>2975</v>
      </c>
      <c r="G823" s="4" t="s">
        <v>2958</v>
      </c>
      <c r="H823" s="11">
        <v>45474</v>
      </c>
      <c r="I823" s="3">
        <v>125108</v>
      </c>
      <c r="J823" s="12">
        <v>22647</v>
      </c>
      <c r="K823" s="12">
        <v>32964</v>
      </c>
      <c r="L823" s="3" t="s">
        <v>63</v>
      </c>
      <c r="M823" s="5" t="s">
        <v>3016</v>
      </c>
    </row>
    <row r="824" spans="1:13" ht="18" customHeight="1" x14ac:dyDescent="0.25">
      <c r="A824" s="10">
        <v>16877</v>
      </c>
      <c r="B824" s="4" t="s">
        <v>73</v>
      </c>
      <c r="D824" s="3">
        <v>1169856</v>
      </c>
      <c r="E824" s="5" t="s">
        <v>912</v>
      </c>
      <c r="F824" s="4" t="s">
        <v>2975</v>
      </c>
      <c r="G824" s="4" t="s">
        <v>0</v>
      </c>
      <c r="H824" s="11">
        <v>45474</v>
      </c>
      <c r="I824" s="3">
        <v>103631</v>
      </c>
      <c r="J824" s="12">
        <v>24108</v>
      </c>
      <c r="K824" s="12">
        <v>32838</v>
      </c>
      <c r="L824" s="3" t="s">
        <v>64</v>
      </c>
      <c r="M824" s="5" t="s">
        <v>3029</v>
      </c>
    </row>
    <row r="825" spans="1:13" ht="18" customHeight="1" x14ac:dyDescent="0.25">
      <c r="A825" s="10">
        <v>91795</v>
      </c>
      <c r="B825" s="4" t="s">
        <v>73</v>
      </c>
      <c r="D825" s="3">
        <v>1171545</v>
      </c>
      <c r="E825" s="5" t="s">
        <v>913</v>
      </c>
      <c r="F825" s="4" t="s">
        <v>2975</v>
      </c>
      <c r="G825" s="4" t="s">
        <v>2960</v>
      </c>
      <c r="H825" s="11">
        <v>45474</v>
      </c>
      <c r="I825" s="3">
        <v>115277</v>
      </c>
      <c r="J825" s="12">
        <v>23132</v>
      </c>
      <c r="K825" s="12">
        <v>33803</v>
      </c>
      <c r="L825" s="3" t="s">
        <v>63</v>
      </c>
      <c r="M825" s="5" t="s">
        <v>3022</v>
      </c>
    </row>
    <row r="826" spans="1:13" ht="18" customHeight="1" x14ac:dyDescent="0.25">
      <c r="A826" s="10">
        <v>130733</v>
      </c>
      <c r="B826" s="4" t="s">
        <v>73</v>
      </c>
      <c r="D826" s="3">
        <v>1190529</v>
      </c>
      <c r="E826" s="5" t="s">
        <v>914</v>
      </c>
      <c r="F826" s="4" t="s">
        <v>2975</v>
      </c>
      <c r="G826" s="4" t="s">
        <v>2961</v>
      </c>
      <c r="H826" s="11">
        <v>45474</v>
      </c>
      <c r="I826" s="3">
        <v>94214</v>
      </c>
      <c r="J826" s="12">
        <v>27395</v>
      </c>
      <c r="K826" s="12">
        <v>34647</v>
      </c>
      <c r="L826" s="3"/>
      <c r="M826" s="5" t="s">
        <v>3080</v>
      </c>
    </row>
    <row r="827" spans="1:13" ht="18" customHeight="1" x14ac:dyDescent="0.25">
      <c r="A827" s="10">
        <v>370763</v>
      </c>
      <c r="B827" s="4" t="s">
        <v>73</v>
      </c>
      <c r="D827" s="3">
        <v>1436781</v>
      </c>
      <c r="E827" s="5" t="s">
        <v>915</v>
      </c>
      <c r="F827" s="4" t="s">
        <v>2975</v>
      </c>
      <c r="G827" s="4" t="s">
        <v>2955</v>
      </c>
      <c r="H827" s="11">
        <v>45474</v>
      </c>
      <c r="I827" s="3">
        <v>86924</v>
      </c>
      <c r="J827" s="12">
        <v>27760</v>
      </c>
      <c r="K827" s="12">
        <v>35795</v>
      </c>
      <c r="L827" s="3"/>
      <c r="M827" s="5" t="s">
        <v>3081</v>
      </c>
    </row>
    <row r="828" spans="1:13" ht="18" customHeight="1" x14ac:dyDescent="0.25">
      <c r="A828" s="10">
        <v>113017</v>
      </c>
      <c r="B828" s="4" t="s">
        <v>73</v>
      </c>
      <c r="D828" s="3">
        <v>1169854</v>
      </c>
      <c r="E828" s="5" t="s">
        <v>916</v>
      </c>
      <c r="F828" s="4" t="s">
        <v>2975</v>
      </c>
      <c r="G828" s="4" t="s">
        <v>2959</v>
      </c>
      <c r="H828" s="11">
        <v>45474</v>
      </c>
      <c r="I828" s="3">
        <v>56409</v>
      </c>
      <c r="J828" s="12">
        <v>26665</v>
      </c>
      <c r="K828" s="12">
        <v>34269</v>
      </c>
      <c r="L828" s="3"/>
      <c r="M828" s="5" t="s">
        <v>3088</v>
      </c>
    </row>
    <row r="829" spans="1:13" ht="18" customHeight="1" x14ac:dyDescent="0.25">
      <c r="A829" s="10">
        <v>262346</v>
      </c>
      <c r="B829" s="4" t="s">
        <v>73</v>
      </c>
      <c r="D829" s="3">
        <v>1170856</v>
      </c>
      <c r="E829" s="5" t="s">
        <v>917</v>
      </c>
      <c r="F829" s="4" t="s">
        <v>2975</v>
      </c>
      <c r="G829" s="4" t="s">
        <v>2961</v>
      </c>
      <c r="H829" s="11">
        <v>45474</v>
      </c>
      <c r="I829" s="3">
        <v>95502</v>
      </c>
      <c r="J829" s="12">
        <v>25934</v>
      </c>
      <c r="K829" s="12">
        <v>35077</v>
      </c>
      <c r="L829" s="3"/>
      <c r="M829" s="5" t="s">
        <v>2995</v>
      </c>
    </row>
    <row r="830" spans="1:13" ht="18" customHeight="1" x14ac:dyDescent="0.25">
      <c r="A830" s="10">
        <v>132814</v>
      </c>
      <c r="B830" s="4" t="s">
        <v>73</v>
      </c>
      <c r="D830" s="3">
        <v>1173284</v>
      </c>
      <c r="E830" s="5" t="s">
        <v>918</v>
      </c>
      <c r="F830" s="4" t="s">
        <v>2975</v>
      </c>
      <c r="G830" s="4" t="s">
        <v>2961</v>
      </c>
      <c r="H830" s="11">
        <v>45474</v>
      </c>
      <c r="I830" s="3">
        <v>95502</v>
      </c>
      <c r="J830" s="12">
        <v>26299</v>
      </c>
      <c r="K830" s="12">
        <v>34653</v>
      </c>
      <c r="L830" s="3"/>
      <c r="M830" s="5" t="s">
        <v>3016</v>
      </c>
    </row>
    <row r="831" spans="1:13" ht="18" customHeight="1" x14ac:dyDescent="0.25">
      <c r="A831" s="10">
        <v>141737</v>
      </c>
      <c r="B831" s="4" t="s">
        <v>73</v>
      </c>
      <c r="D831" s="3">
        <v>1181141</v>
      </c>
      <c r="E831" s="5" t="s">
        <v>919</v>
      </c>
      <c r="F831" s="4" t="s">
        <v>2975</v>
      </c>
      <c r="G831" s="4" t="s">
        <v>2960</v>
      </c>
      <c r="H831" s="11">
        <v>45474</v>
      </c>
      <c r="I831" s="3">
        <v>109613</v>
      </c>
      <c r="J831" s="12">
        <v>25204</v>
      </c>
      <c r="K831" s="12">
        <v>35023</v>
      </c>
      <c r="L831" s="3"/>
      <c r="M831" s="5" t="s">
        <v>3012</v>
      </c>
    </row>
    <row r="832" spans="1:13" ht="18" customHeight="1" x14ac:dyDescent="0.25">
      <c r="A832" s="10">
        <v>131819</v>
      </c>
      <c r="B832" s="4" t="s">
        <v>73</v>
      </c>
      <c r="D832" s="3">
        <v>1171642</v>
      </c>
      <c r="E832" s="5" t="s">
        <v>920</v>
      </c>
      <c r="F832" s="4" t="s">
        <v>2975</v>
      </c>
      <c r="G832" s="4" t="s">
        <v>2961</v>
      </c>
      <c r="H832" s="11">
        <v>45474</v>
      </c>
      <c r="I832" s="3">
        <v>94214</v>
      </c>
      <c r="J832" s="12">
        <v>26299</v>
      </c>
      <c r="K832" s="12">
        <v>34667</v>
      </c>
      <c r="L832" s="3"/>
      <c r="M832" s="5" t="s">
        <v>3045</v>
      </c>
    </row>
    <row r="833" spans="1:13" ht="18" customHeight="1" x14ac:dyDescent="0.25">
      <c r="A833" s="10">
        <v>267740</v>
      </c>
      <c r="B833" s="4" t="s">
        <v>73</v>
      </c>
      <c r="D833" s="3">
        <v>1160042</v>
      </c>
      <c r="E833" s="5" t="s">
        <v>921</v>
      </c>
      <c r="F833" s="4" t="s">
        <v>2975</v>
      </c>
      <c r="G833" s="4" t="s">
        <v>2955</v>
      </c>
      <c r="H833" s="11">
        <v>45474</v>
      </c>
      <c r="I833" s="3">
        <v>86924</v>
      </c>
      <c r="J833" s="12">
        <v>26582</v>
      </c>
      <c r="K833" s="12">
        <v>35479</v>
      </c>
      <c r="L833" s="3"/>
      <c r="M833" s="5" t="s">
        <v>3038</v>
      </c>
    </row>
    <row r="834" spans="1:13" ht="18" customHeight="1" x14ac:dyDescent="0.25">
      <c r="A834" s="10">
        <v>269865</v>
      </c>
      <c r="B834" s="4" t="s">
        <v>73</v>
      </c>
      <c r="D834" s="3">
        <v>1433133</v>
      </c>
      <c r="E834" s="5" t="s">
        <v>922</v>
      </c>
      <c r="F834" s="4" t="s">
        <v>2975</v>
      </c>
      <c r="G834" s="4" t="s">
        <v>2963</v>
      </c>
      <c r="H834" s="11">
        <v>45474</v>
      </c>
      <c r="I834" s="3">
        <v>98635</v>
      </c>
      <c r="J834" s="12">
        <v>26665</v>
      </c>
      <c r="K834" s="12">
        <v>36512</v>
      </c>
      <c r="L834" s="3"/>
      <c r="M834" s="5" t="s">
        <v>3029</v>
      </c>
    </row>
    <row r="835" spans="1:13" ht="18" customHeight="1" x14ac:dyDescent="0.25">
      <c r="A835" s="10">
        <v>130881</v>
      </c>
      <c r="B835" s="4" t="s">
        <v>73</v>
      </c>
      <c r="D835" s="3">
        <v>1170769</v>
      </c>
      <c r="E835" s="5" t="s">
        <v>923</v>
      </c>
      <c r="F835" s="4" t="s">
        <v>2975</v>
      </c>
      <c r="G835" s="4" t="s">
        <v>2961</v>
      </c>
      <c r="H835" s="11">
        <v>45474</v>
      </c>
      <c r="I835" s="3">
        <v>94214</v>
      </c>
      <c r="J835" s="12">
        <v>27030</v>
      </c>
      <c r="K835" s="12">
        <v>34646</v>
      </c>
      <c r="L835" s="3"/>
      <c r="M835" s="5" t="s">
        <v>3061</v>
      </c>
    </row>
    <row r="836" spans="1:13" ht="18" customHeight="1" x14ac:dyDescent="0.25">
      <c r="A836" s="10">
        <v>110678</v>
      </c>
      <c r="B836" s="4" t="s">
        <v>73</v>
      </c>
      <c r="D836" s="3">
        <v>1176220</v>
      </c>
      <c r="E836" s="5" t="s">
        <v>924</v>
      </c>
      <c r="F836" s="4" t="s">
        <v>2975</v>
      </c>
      <c r="G836" s="4" t="s">
        <v>2963</v>
      </c>
      <c r="H836" s="11">
        <v>45474</v>
      </c>
      <c r="I836" s="3">
        <v>103503</v>
      </c>
      <c r="J836" s="12">
        <v>24838</v>
      </c>
      <c r="K836" s="12">
        <v>33503</v>
      </c>
      <c r="L836" s="3"/>
      <c r="M836" s="5" t="s">
        <v>3072</v>
      </c>
    </row>
    <row r="837" spans="1:13" ht="18" customHeight="1" x14ac:dyDescent="0.25">
      <c r="A837" s="10">
        <v>269130</v>
      </c>
      <c r="B837" s="4" t="s">
        <v>73</v>
      </c>
      <c r="D837" s="3">
        <v>1160124</v>
      </c>
      <c r="E837" s="5" t="s">
        <v>925</v>
      </c>
      <c r="F837" s="4" t="s">
        <v>2975</v>
      </c>
      <c r="G837" s="4" t="s">
        <v>2955</v>
      </c>
      <c r="H837" s="11">
        <v>45474</v>
      </c>
      <c r="I837" s="3">
        <v>86924</v>
      </c>
      <c r="J837" s="12">
        <v>26947</v>
      </c>
      <c r="K837" s="12">
        <v>35479</v>
      </c>
      <c r="L837" s="3"/>
      <c r="M837" s="5" t="s">
        <v>3034</v>
      </c>
    </row>
    <row r="838" spans="1:13" ht="18" customHeight="1" x14ac:dyDescent="0.25">
      <c r="A838" s="10">
        <v>263591</v>
      </c>
      <c r="B838" s="4" t="s">
        <v>73</v>
      </c>
      <c r="D838" s="3">
        <v>1184685</v>
      </c>
      <c r="E838" s="5" t="s">
        <v>926</v>
      </c>
      <c r="F838" s="4" t="s">
        <v>2975</v>
      </c>
      <c r="G838" s="4" t="s">
        <v>2955</v>
      </c>
      <c r="H838" s="11">
        <v>45474</v>
      </c>
      <c r="I838" s="3">
        <v>85697</v>
      </c>
      <c r="J838" s="12">
        <v>27030</v>
      </c>
      <c r="K838" s="12">
        <v>35030</v>
      </c>
      <c r="L838" s="3"/>
      <c r="M838" s="5" t="s">
        <v>3054</v>
      </c>
    </row>
    <row r="839" spans="1:13" ht="18" customHeight="1" x14ac:dyDescent="0.25">
      <c r="A839" s="10">
        <v>418195</v>
      </c>
      <c r="B839" s="4" t="s">
        <v>73</v>
      </c>
      <c r="D839" s="3">
        <v>2098055</v>
      </c>
      <c r="E839" s="5" t="s">
        <v>927</v>
      </c>
      <c r="F839" s="4" t="s">
        <v>2975</v>
      </c>
      <c r="G839" s="4" t="s">
        <v>2953</v>
      </c>
      <c r="H839" s="11">
        <v>45474</v>
      </c>
      <c r="I839" s="3">
        <v>80117</v>
      </c>
      <c r="J839" s="12">
        <v>28856</v>
      </c>
      <c r="K839" s="12">
        <v>39075</v>
      </c>
      <c r="L839" s="3"/>
      <c r="M839" s="5" t="s">
        <v>3044</v>
      </c>
    </row>
    <row r="840" spans="1:13" ht="18" customHeight="1" x14ac:dyDescent="0.25">
      <c r="A840" s="10">
        <v>261496</v>
      </c>
      <c r="B840" s="4" t="s">
        <v>73</v>
      </c>
      <c r="D840" s="3">
        <v>1172070</v>
      </c>
      <c r="E840" s="5" t="s">
        <v>928</v>
      </c>
      <c r="F840" s="4" t="s">
        <v>2975</v>
      </c>
      <c r="G840" s="4" t="s">
        <v>2961</v>
      </c>
      <c r="H840" s="11">
        <v>45474</v>
      </c>
      <c r="I840" s="3">
        <v>95502</v>
      </c>
      <c r="J840" s="12">
        <v>26665</v>
      </c>
      <c r="K840" s="12">
        <v>35030</v>
      </c>
      <c r="L840" s="3"/>
      <c r="M840" s="5" t="s">
        <v>3081</v>
      </c>
    </row>
    <row r="841" spans="1:13" ht="18" customHeight="1" x14ac:dyDescent="0.25">
      <c r="A841" s="10">
        <v>113992</v>
      </c>
      <c r="B841" s="4" t="s">
        <v>73</v>
      </c>
      <c r="D841" s="3">
        <v>1172238</v>
      </c>
      <c r="E841" s="5" t="s">
        <v>929</v>
      </c>
      <c r="F841" s="4" t="s">
        <v>2975</v>
      </c>
      <c r="G841" s="4" t="s">
        <v>0</v>
      </c>
      <c r="H841" s="11">
        <v>45474</v>
      </c>
      <c r="I841" s="3">
        <v>100743</v>
      </c>
      <c r="J841" s="12">
        <v>27030</v>
      </c>
      <c r="K841" s="12">
        <v>34273</v>
      </c>
      <c r="L841" s="3"/>
      <c r="M841" s="5" t="s">
        <v>3044</v>
      </c>
    </row>
    <row r="842" spans="1:13" ht="18" customHeight="1" x14ac:dyDescent="0.25">
      <c r="A842" s="10">
        <v>370787</v>
      </c>
      <c r="B842" s="4" t="s">
        <v>73</v>
      </c>
      <c r="D842" s="3">
        <v>1130219</v>
      </c>
      <c r="E842" s="5" t="s">
        <v>930</v>
      </c>
      <c r="F842" s="4" t="s">
        <v>2975</v>
      </c>
      <c r="G842" s="4" t="s">
        <v>2955</v>
      </c>
      <c r="H842" s="11">
        <v>45474</v>
      </c>
      <c r="I842" s="3">
        <v>85697</v>
      </c>
      <c r="J842" s="12">
        <v>27760</v>
      </c>
      <c r="K842" s="12">
        <v>35400</v>
      </c>
      <c r="L842" s="3"/>
      <c r="M842" s="5" t="s">
        <v>3024</v>
      </c>
    </row>
    <row r="843" spans="1:13" ht="18" customHeight="1" x14ac:dyDescent="0.25">
      <c r="A843" s="10">
        <v>110787</v>
      </c>
      <c r="B843" s="4" t="s">
        <v>73</v>
      </c>
      <c r="D843" s="3">
        <v>1160798</v>
      </c>
      <c r="E843" s="5" t="s">
        <v>931</v>
      </c>
      <c r="F843" s="4" t="s">
        <v>2975</v>
      </c>
      <c r="G843" s="4" t="s">
        <v>2955</v>
      </c>
      <c r="H843" s="11">
        <v>45474</v>
      </c>
      <c r="I843" s="3">
        <v>54777</v>
      </c>
      <c r="J843" s="12">
        <v>25934</v>
      </c>
      <c r="K843" s="12">
        <v>33864</v>
      </c>
      <c r="L843" s="3"/>
      <c r="M843" s="5" t="s">
        <v>2990</v>
      </c>
    </row>
    <row r="844" spans="1:13" ht="18" customHeight="1" x14ac:dyDescent="0.25">
      <c r="A844" s="10">
        <v>434824</v>
      </c>
      <c r="B844" s="4" t="s">
        <v>73</v>
      </c>
      <c r="D844" s="3">
        <v>2207916</v>
      </c>
      <c r="E844" s="5" t="s">
        <v>932</v>
      </c>
      <c r="F844" s="4" t="s">
        <v>2975</v>
      </c>
      <c r="G844" s="4" t="s">
        <v>2956</v>
      </c>
      <c r="H844" s="11">
        <v>45474</v>
      </c>
      <c r="I844" s="3">
        <v>61147</v>
      </c>
      <c r="J844" s="12">
        <v>28126</v>
      </c>
      <c r="K844" s="12">
        <v>40909</v>
      </c>
      <c r="L844" s="3"/>
      <c r="M844" s="5" t="s">
        <v>3002</v>
      </c>
    </row>
    <row r="845" spans="1:13" ht="18" customHeight="1" x14ac:dyDescent="0.25">
      <c r="A845" s="10">
        <v>12426</v>
      </c>
      <c r="B845" s="4" t="s">
        <v>73</v>
      </c>
      <c r="D845" s="3">
        <v>1174461</v>
      </c>
      <c r="E845" s="5" t="s">
        <v>933</v>
      </c>
      <c r="F845" s="4" t="s">
        <v>2975</v>
      </c>
      <c r="G845" s="4" t="s">
        <v>2958</v>
      </c>
      <c r="H845" s="11">
        <v>45474</v>
      </c>
      <c r="I845" s="3">
        <v>118770</v>
      </c>
      <c r="J845" s="12">
        <v>24108</v>
      </c>
      <c r="K845" s="12">
        <v>32106</v>
      </c>
      <c r="L845" s="3" t="s">
        <v>64</v>
      </c>
      <c r="M845" s="5" t="s">
        <v>2997</v>
      </c>
    </row>
    <row r="846" spans="1:13" ht="18" customHeight="1" x14ac:dyDescent="0.25">
      <c r="A846" s="10">
        <v>15582</v>
      </c>
      <c r="B846" s="4" t="s">
        <v>73</v>
      </c>
      <c r="D846" s="3">
        <v>1185089</v>
      </c>
      <c r="E846" s="5" t="s">
        <v>934</v>
      </c>
      <c r="F846" s="4" t="s">
        <v>2975</v>
      </c>
      <c r="G846" s="4" t="s">
        <v>0</v>
      </c>
      <c r="H846" s="11">
        <v>45474</v>
      </c>
      <c r="I846" s="3">
        <v>103631</v>
      </c>
      <c r="J846" s="12">
        <v>24838</v>
      </c>
      <c r="K846" s="12">
        <v>32783</v>
      </c>
      <c r="L846" s="3" t="s">
        <v>64</v>
      </c>
      <c r="M846" s="5" t="s">
        <v>3005</v>
      </c>
    </row>
    <row r="847" spans="1:13" ht="18" customHeight="1" x14ac:dyDescent="0.25">
      <c r="A847" s="10">
        <v>37613</v>
      </c>
      <c r="B847" s="4" t="s">
        <v>73</v>
      </c>
      <c r="D847" s="3">
        <v>1179688</v>
      </c>
      <c r="E847" s="5" t="s">
        <v>935</v>
      </c>
      <c r="F847" s="4" t="s">
        <v>2975</v>
      </c>
      <c r="G847" s="4" t="s">
        <v>2960</v>
      </c>
      <c r="H847" s="11">
        <v>45474</v>
      </c>
      <c r="I847" s="3">
        <v>115277</v>
      </c>
      <c r="J847" s="12">
        <v>24838</v>
      </c>
      <c r="K847" s="12">
        <v>33833</v>
      </c>
      <c r="L847" s="3"/>
      <c r="M847" s="5" t="s">
        <v>3044</v>
      </c>
    </row>
    <row r="848" spans="1:13" ht="18" customHeight="1" x14ac:dyDescent="0.25">
      <c r="A848" s="10">
        <v>38750</v>
      </c>
      <c r="B848" s="4" t="s">
        <v>73</v>
      </c>
      <c r="D848" s="3">
        <v>1175232</v>
      </c>
      <c r="E848" s="5" t="s">
        <v>936</v>
      </c>
      <c r="F848" s="4" t="s">
        <v>2975</v>
      </c>
      <c r="G848" s="4" t="s">
        <v>2963</v>
      </c>
      <c r="H848" s="11">
        <v>45474</v>
      </c>
      <c r="I848" s="3">
        <v>98635</v>
      </c>
      <c r="J848" s="12">
        <v>25569</v>
      </c>
      <c r="K848" s="12">
        <v>33884</v>
      </c>
      <c r="L848" s="3"/>
      <c r="M848" s="5" t="s">
        <v>3063</v>
      </c>
    </row>
    <row r="849" spans="1:13" ht="18" customHeight="1" x14ac:dyDescent="0.25">
      <c r="A849" s="10">
        <v>110679</v>
      </c>
      <c r="B849" s="4" t="s">
        <v>73</v>
      </c>
      <c r="D849" s="3">
        <v>1175400</v>
      </c>
      <c r="E849" s="5" t="s">
        <v>937</v>
      </c>
      <c r="F849" s="4" t="s">
        <v>2975</v>
      </c>
      <c r="G849" s="4" t="s">
        <v>2960</v>
      </c>
      <c r="H849" s="11">
        <v>45474</v>
      </c>
      <c r="I849" s="3">
        <v>118987</v>
      </c>
      <c r="J849" s="12">
        <v>23377</v>
      </c>
      <c r="K849" s="12">
        <v>33462</v>
      </c>
      <c r="L849" s="3" t="s">
        <v>63</v>
      </c>
      <c r="M849" s="5" t="s">
        <v>3015</v>
      </c>
    </row>
    <row r="850" spans="1:13" ht="18" customHeight="1" x14ac:dyDescent="0.25">
      <c r="A850" s="10">
        <v>370805</v>
      </c>
      <c r="B850" s="4" t="s">
        <v>73</v>
      </c>
      <c r="D850" s="3">
        <v>1198551</v>
      </c>
      <c r="E850" s="5" t="s">
        <v>938</v>
      </c>
      <c r="F850" s="4" t="s">
        <v>2975</v>
      </c>
      <c r="G850" s="4" t="s">
        <v>2963</v>
      </c>
      <c r="H850" s="11">
        <v>45474</v>
      </c>
      <c r="I850" s="3">
        <v>96009</v>
      </c>
      <c r="J850" s="12">
        <v>27760</v>
      </c>
      <c r="K850" s="12">
        <v>35037</v>
      </c>
      <c r="L850" s="3"/>
      <c r="M850" s="5" t="s">
        <v>3043</v>
      </c>
    </row>
    <row r="851" spans="1:13" ht="18" customHeight="1" x14ac:dyDescent="0.25">
      <c r="A851" s="10">
        <v>270846</v>
      </c>
      <c r="B851" s="4" t="s">
        <v>73</v>
      </c>
      <c r="D851" s="3">
        <v>1540328</v>
      </c>
      <c r="E851" s="5" t="s">
        <v>939</v>
      </c>
      <c r="F851" s="4" t="s">
        <v>2975</v>
      </c>
      <c r="G851" s="4" t="s">
        <v>2961</v>
      </c>
      <c r="H851" s="11">
        <v>45474</v>
      </c>
      <c r="I851" s="3">
        <v>94214</v>
      </c>
      <c r="J851" s="12">
        <v>27395</v>
      </c>
      <c r="K851" s="12">
        <v>37232</v>
      </c>
      <c r="L851" s="3"/>
      <c r="M851" s="5" t="s">
        <v>3056</v>
      </c>
    </row>
    <row r="852" spans="1:13" ht="18" customHeight="1" x14ac:dyDescent="0.25">
      <c r="A852" s="10">
        <v>434840</v>
      </c>
      <c r="B852" s="4" t="s">
        <v>73</v>
      </c>
      <c r="D852" s="3">
        <v>2207932</v>
      </c>
      <c r="E852" s="5" t="s">
        <v>940</v>
      </c>
      <c r="F852" s="4" t="s">
        <v>2975</v>
      </c>
      <c r="G852" s="4" t="s">
        <v>2956</v>
      </c>
      <c r="H852" s="11">
        <v>45474</v>
      </c>
      <c r="I852" s="3">
        <v>61147</v>
      </c>
      <c r="J852" s="12">
        <v>29221</v>
      </c>
      <c r="K852" s="12">
        <v>40909</v>
      </c>
      <c r="L852" s="3"/>
      <c r="M852" s="5" t="s">
        <v>3029</v>
      </c>
    </row>
    <row r="853" spans="1:13" ht="18" customHeight="1" x14ac:dyDescent="0.25">
      <c r="A853" s="10">
        <v>434844</v>
      </c>
      <c r="B853" s="4" t="s">
        <v>73</v>
      </c>
      <c r="D853" s="3">
        <v>2207936</v>
      </c>
      <c r="E853" s="5" t="s">
        <v>941</v>
      </c>
      <c r="F853" s="4" t="s">
        <v>2975</v>
      </c>
      <c r="G853" s="4" t="s">
        <v>2962</v>
      </c>
      <c r="H853" s="11">
        <v>45474</v>
      </c>
      <c r="I853" s="3">
        <v>46063</v>
      </c>
      <c r="J853" s="12">
        <v>27395</v>
      </c>
      <c r="K853" s="12">
        <v>40909</v>
      </c>
      <c r="L853" s="3"/>
      <c r="M853" s="5" t="s">
        <v>3015</v>
      </c>
    </row>
    <row r="854" spans="1:13" ht="18" customHeight="1" x14ac:dyDescent="0.25">
      <c r="A854" s="10">
        <v>434843</v>
      </c>
      <c r="B854" s="4" t="s">
        <v>73</v>
      </c>
      <c r="D854" s="3">
        <v>2207935</v>
      </c>
      <c r="E854" s="5" t="s">
        <v>942</v>
      </c>
      <c r="F854" s="4" t="s">
        <v>2975</v>
      </c>
      <c r="G854" s="4" t="s">
        <v>2954</v>
      </c>
      <c r="H854" s="11">
        <v>45474</v>
      </c>
      <c r="I854" s="3">
        <v>49427</v>
      </c>
      <c r="J854" s="12">
        <v>28126</v>
      </c>
      <c r="K854" s="12">
        <v>40909</v>
      </c>
      <c r="L854" s="3"/>
      <c r="M854" s="5" t="s">
        <v>3014</v>
      </c>
    </row>
    <row r="855" spans="1:13" ht="18" customHeight="1" x14ac:dyDescent="0.25">
      <c r="A855" s="10">
        <v>264129</v>
      </c>
      <c r="B855" s="4" t="s">
        <v>73</v>
      </c>
      <c r="D855" s="3">
        <v>1169418</v>
      </c>
      <c r="E855" s="5" t="s">
        <v>943</v>
      </c>
      <c r="F855" s="4" t="s">
        <v>2975</v>
      </c>
      <c r="G855" s="4" t="s">
        <v>2955</v>
      </c>
      <c r="H855" s="11">
        <v>45474</v>
      </c>
      <c r="I855" s="3">
        <v>85697</v>
      </c>
      <c r="J855" s="12">
        <v>25569</v>
      </c>
      <c r="K855" s="12">
        <v>35043</v>
      </c>
      <c r="L855" s="3"/>
      <c r="M855" s="5" t="s">
        <v>3013</v>
      </c>
    </row>
    <row r="856" spans="1:13" ht="18" customHeight="1" x14ac:dyDescent="0.25">
      <c r="A856" s="10">
        <v>252760</v>
      </c>
      <c r="B856" s="4" t="s">
        <v>73</v>
      </c>
      <c r="D856" s="3">
        <v>1540337</v>
      </c>
      <c r="E856" s="5" t="s">
        <v>944</v>
      </c>
      <c r="F856" s="4" t="s">
        <v>2975</v>
      </c>
      <c r="G856" s="4" t="s">
        <v>2952</v>
      </c>
      <c r="H856" s="11">
        <v>45474</v>
      </c>
      <c r="I856" s="3">
        <v>77868</v>
      </c>
      <c r="J856" s="12">
        <v>26665</v>
      </c>
      <c r="K856" s="12">
        <v>37236</v>
      </c>
      <c r="L856" s="3"/>
      <c r="M856" s="5" t="s">
        <v>3000</v>
      </c>
    </row>
    <row r="857" spans="1:13" ht="18" customHeight="1" x14ac:dyDescent="0.25">
      <c r="A857" s="10">
        <v>130754</v>
      </c>
      <c r="B857" s="4" t="s">
        <v>73</v>
      </c>
      <c r="D857" s="3">
        <v>1170470</v>
      </c>
      <c r="E857" s="5" t="s">
        <v>945</v>
      </c>
      <c r="F857" s="4" t="s">
        <v>2975</v>
      </c>
      <c r="G857" s="4" t="s">
        <v>2961</v>
      </c>
      <c r="H857" s="11">
        <v>45474</v>
      </c>
      <c r="I857" s="3">
        <v>94214</v>
      </c>
      <c r="J857" s="12">
        <v>26299</v>
      </c>
      <c r="K857" s="12">
        <v>34646</v>
      </c>
      <c r="L857" s="3"/>
      <c r="M857" s="5" t="s">
        <v>2996</v>
      </c>
    </row>
    <row r="858" spans="1:13" ht="18" customHeight="1" x14ac:dyDescent="0.25">
      <c r="A858" s="10">
        <v>247740</v>
      </c>
      <c r="B858" s="4" t="s">
        <v>73</v>
      </c>
      <c r="D858" s="3">
        <v>1283440</v>
      </c>
      <c r="E858" s="5" t="s">
        <v>946</v>
      </c>
      <c r="F858" s="4" t="s">
        <v>2975</v>
      </c>
      <c r="G858" s="4" t="s">
        <v>2955</v>
      </c>
      <c r="H858" s="11">
        <v>45474</v>
      </c>
      <c r="I858" s="3">
        <v>86924</v>
      </c>
      <c r="J858" s="12">
        <v>26665</v>
      </c>
      <c r="K858" s="12">
        <v>35779</v>
      </c>
      <c r="L858" s="3"/>
      <c r="M858" s="5" t="s">
        <v>2991</v>
      </c>
    </row>
    <row r="859" spans="1:13" ht="18" customHeight="1" x14ac:dyDescent="0.25">
      <c r="A859" s="10">
        <v>247972</v>
      </c>
      <c r="B859" s="4" t="s">
        <v>73</v>
      </c>
      <c r="D859" s="3">
        <v>1283885</v>
      </c>
      <c r="E859" s="5" t="s">
        <v>947</v>
      </c>
      <c r="F859" s="4" t="s">
        <v>2975</v>
      </c>
      <c r="G859" s="4" t="s">
        <v>2955</v>
      </c>
      <c r="H859" s="11">
        <v>45474</v>
      </c>
      <c r="I859" s="3">
        <v>72315</v>
      </c>
      <c r="J859" s="12">
        <v>27030</v>
      </c>
      <c r="K859" s="12">
        <v>35779</v>
      </c>
      <c r="L859" s="3"/>
      <c r="M859" s="5" t="s">
        <v>3007</v>
      </c>
    </row>
    <row r="860" spans="1:13" ht="18" customHeight="1" x14ac:dyDescent="0.25">
      <c r="A860" s="10">
        <v>130747</v>
      </c>
      <c r="B860" s="4" t="s">
        <v>73</v>
      </c>
      <c r="D860" s="3">
        <v>1170439</v>
      </c>
      <c r="E860" s="5" t="s">
        <v>948</v>
      </c>
      <c r="F860" s="4" t="s">
        <v>2975</v>
      </c>
      <c r="G860" s="4" t="s">
        <v>2961</v>
      </c>
      <c r="H860" s="11">
        <v>45474</v>
      </c>
      <c r="I860" s="3">
        <v>94214</v>
      </c>
      <c r="J860" s="12">
        <v>26665</v>
      </c>
      <c r="K860" s="12">
        <v>34646</v>
      </c>
      <c r="L860" s="3"/>
      <c r="M860" s="5" t="s">
        <v>3086</v>
      </c>
    </row>
    <row r="861" spans="1:13" ht="18" customHeight="1" x14ac:dyDescent="0.25">
      <c r="A861" s="10">
        <v>113173</v>
      </c>
      <c r="B861" s="4" t="s">
        <v>73</v>
      </c>
      <c r="D861" s="3">
        <v>1170347</v>
      </c>
      <c r="E861" s="5" t="s">
        <v>949</v>
      </c>
      <c r="F861" s="4" t="s">
        <v>2975</v>
      </c>
      <c r="G861" s="4" t="s">
        <v>0</v>
      </c>
      <c r="H861" s="11">
        <v>45474</v>
      </c>
      <c r="I861" s="3">
        <v>100743</v>
      </c>
      <c r="J861" s="12">
        <v>26665</v>
      </c>
      <c r="K861" s="12">
        <v>34277</v>
      </c>
      <c r="L861" s="3"/>
      <c r="M861" s="5" t="s">
        <v>3060</v>
      </c>
    </row>
    <row r="862" spans="1:13" ht="18" customHeight="1" x14ac:dyDescent="0.25">
      <c r="A862" s="10">
        <v>370825</v>
      </c>
      <c r="B862" s="4" t="s">
        <v>73</v>
      </c>
      <c r="D862" s="3">
        <v>1206682</v>
      </c>
      <c r="E862" s="5" t="s">
        <v>950</v>
      </c>
      <c r="F862" s="4" t="s">
        <v>2975</v>
      </c>
      <c r="G862" s="4" t="s">
        <v>2953</v>
      </c>
      <c r="H862" s="11">
        <v>45474</v>
      </c>
      <c r="I862" s="3">
        <v>82478</v>
      </c>
      <c r="J862" s="12">
        <v>27760</v>
      </c>
      <c r="K862" s="12">
        <v>35779</v>
      </c>
      <c r="L862" s="3"/>
      <c r="M862" s="5" t="s">
        <v>3049</v>
      </c>
    </row>
    <row r="863" spans="1:13" ht="18" customHeight="1" x14ac:dyDescent="0.25">
      <c r="A863" s="10">
        <v>273956</v>
      </c>
      <c r="B863" s="4" t="s">
        <v>73</v>
      </c>
      <c r="D863" s="3">
        <v>2133813</v>
      </c>
      <c r="E863" s="5" t="s">
        <v>951</v>
      </c>
      <c r="F863" s="4" t="s">
        <v>2975</v>
      </c>
      <c r="G863" s="4" t="s">
        <v>2952</v>
      </c>
      <c r="H863" s="11">
        <v>45474</v>
      </c>
      <c r="I863" s="3">
        <v>70422</v>
      </c>
      <c r="J863" s="12">
        <v>28126</v>
      </c>
      <c r="K863" s="12">
        <v>40138</v>
      </c>
      <c r="L863" s="3"/>
      <c r="M863" s="5" t="s">
        <v>3080</v>
      </c>
    </row>
    <row r="864" spans="1:13" ht="18" customHeight="1" x14ac:dyDescent="0.25">
      <c r="A864" s="10">
        <v>370829</v>
      </c>
      <c r="B864" s="4" t="s">
        <v>73</v>
      </c>
      <c r="D864" s="3">
        <v>1194119</v>
      </c>
      <c r="E864" s="5" t="s">
        <v>952</v>
      </c>
      <c r="F864" s="4" t="s">
        <v>2975</v>
      </c>
      <c r="G864" s="4" t="s">
        <v>2955</v>
      </c>
      <c r="H864" s="11">
        <v>45474</v>
      </c>
      <c r="I864" s="3">
        <v>85697</v>
      </c>
      <c r="J864" s="12">
        <v>27760</v>
      </c>
      <c r="K864" s="12">
        <v>35476</v>
      </c>
      <c r="L864" s="3"/>
      <c r="M864" s="5" t="s">
        <v>3068</v>
      </c>
    </row>
    <row r="865" spans="1:13" ht="18" customHeight="1" x14ac:dyDescent="0.25">
      <c r="A865" s="10">
        <v>274944</v>
      </c>
      <c r="B865" s="4" t="s">
        <v>73</v>
      </c>
      <c r="D865" s="3">
        <v>2231926</v>
      </c>
      <c r="E865" s="5" t="s">
        <v>953</v>
      </c>
      <c r="F865" s="4" t="s">
        <v>2975</v>
      </c>
      <c r="G865" s="4" t="s">
        <v>2954</v>
      </c>
      <c r="H865" s="11">
        <v>45474</v>
      </c>
      <c r="I865" s="3">
        <v>49427</v>
      </c>
      <c r="J865" s="12">
        <v>28856</v>
      </c>
      <c r="K865" s="12">
        <v>41325</v>
      </c>
      <c r="L865" s="3"/>
      <c r="M865" s="5" t="s">
        <v>3057</v>
      </c>
    </row>
    <row r="866" spans="1:13" ht="18" customHeight="1" x14ac:dyDescent="0.25">
      <c r="A866" s="10">
        <v>434864</v>
      </c>
      <c r="B866" s="4" t="s">
        <v>73</v>
      </c>
      <c r="D866" s="3">
        <v>2207955</v>
      </c>
      <c r="E866" s="5" t="s">
        <v>954</v>
      </c>
      <c r="F866" s="4" t="s">
        <v>2975</v>
      </c>
      <c r="G866" s="4" t="s">
        <v>2956</v>
      </c>
      <c r="H866" s="11">
        <v>45474</v>
      </c>
      <c r="I866" s="3">
        <v>61147</v>
      </c>
      <c r="J866" s="12">
        <v>25934</v>
      </c>
      <c r="K866" s="12">
        <v>40909</v>
      </c>
      <c r="L866" s="3"/>
      <c r="M866" s="5" t="s">
        <v>3008</v>
      </c>
    </row>
    <row r="867" spans="1:13" ht="18" customHeight="1" x14ac:dyDescent="0.25">
      <c r="A867" s="10">
        <v>261049</v>
      </c>
      <c r="B867" s="4" t="s">
        <v>73</v>
      </c>
      <c r="D867" s="3">
        <v>1186429</v>
      </c>
      <c r="E867" s="5" t="s">
        <v>955</v>
      </c>
      <c r="F867" s="4" t="s">
        <v>2975</v>
      </c>
      <c r="G867" s="4" t="s">
        <v>2960</v>
      </c>
      <c r="H867" s="11">
        <v>45474</v>
      </c>
      <c r="I867" s="3">
        <v>109613</v>
      </c>
      <c r="J867" s="12">
        <v>26299</v>
      </c>
      <c r="K867" s="12">
        <v>35062</v>
      </c>
      <c r="L867" s="3"/>
      <c r="M867" s="5" t="s">
        <v>2994</v>
      </c>
    </row>
    <row r="868" spans="1:13" ht="18" customHeight="1" x14ac:dyDescent="0.25">
      <c r="A868" s="10">
        <v>272626</v>
      </c>
      <c r="B868" s="4" t="s">
        <v>73</v>
      </c>
      <c r="D868" s="3">
        <v>1595608</v>
      </c>
      <c r="E868" s="5" t="s">
        <v>956</v>
      </c>
      <c r="F868" s="4" t="s">
        <v>2975</v>
      </c>
      <c r="G868" s="4" t="s">
        <v>2953</v>
      </c>
      <c r="H868" s="11">
        <v>45474</v>
      </c>
      <c r="I868" s="3">
        <v>81298</v>
      </c>
      <c r="J868" s="12">
        <v>29221</v>
      </c>
      <c r="K868" s="12">
        <v>38648</v>
      </c>
      <c r="L868" s="3"/>
      <c r="M868" s="5" t="s">
        <v>3009</v>
      </c>
    </row>
    <row r="869" spans="1:13" ht="18" customHeight="1" x14ac:dyDescent="0.25">
      <c r="A869" s="10">
        <v>39323</v>
      </c>
      <c r="B869" s="4" t="s">
        <v>73</v>
      </c>
      <c r="D869" s="3">
        <v>1185299</v>
      </c>
      <c r="E869" s="5" t="s">
        <v>957</v>
      </c>
      <c r="F869" s="4" t="s">
        <v>2975</v>
      </c>
      <c r="G869" s="4" t="s">
        <v>2963</v>
      </c>
      <c r="H869" s="11">
        <v>45474</v>
      </c>
      <c r="I869" s="3">
        <v>98635</v>
      </c>
      <c r="J869" s="12">
        <v>26299</v>
      </c>
      <c r="K869" s="12">
        <v>33604</v>
      </c>
      <c r="L869" s="3"/>
      <c r="M869" s="5" t="s">
        <v>3016</v>
      </c>
    </row>
    <row r="870" spans="1:13" ht="18" customHeight="1" x14ac:dyDescent="0.25">
      <c r="A870" s="10">
        <v>264104</v>
      </c>
      <c r="B870" s="4" t="s">
        <v>73</v>
      </c>
      <c r="D870" s="3">
        <v>1181069</v>
      </c>
      <c r="E870" s="5" t="s">
        <v>958</v>
      </c>
      <c r="F870" s="4" t="s">
        <v>2975</v>
      </c>
      <c r="G870" s="4" t="s">
        <v>2955</v>
      </c>
      <c r="H870" s="11">
        <v>45474</v>
      </c>
      <c r="I870" s="3">
        <v>85697</v>
      </c>
      <c r="J870" s="12">
        <v>27030</v>
      </c>
      <c r="K870" s="12">
        <v>35043</v>
      </c>
      <c r="L870" s="3"/>
      <c r="M870" s="5" t="s">
        <v>3040</v>
      </c>
    </row>
    <row r="871" spans="1:13" ht="18" customHeight="1" x14ac:dyDescent="0.25">
      <c r="A871" s="10">
        <v>267798</v>
      </c>
      <c r="B871" s="4" t="s">
        <v>73</v>
      </c>
      <c r="D871" s="3">
        <v>1160079</v>
      </c>
      <c r="E871" s="5" t="s">
        <v>959</v>
      </c>
      <c r="F871" s="4" t="s">
        <v>2975</v>
      </c>
      <c r="G871" s="4" t="s">
        <v>2955</v>
      </c>
      <c r="H871" s="11">
        <v>45474</v>
      </c>
      <c r="I871" s="3">
        <v>91098</v>
      </c>
      <c r="J871" s="12">
        <v>27395</v>
      </c>
      <c r="K871" s="12">
        <v>35479</v>
      </c>
      <c r="L871" s="3"/>
      <c r="M871" s="5" t="s">
        <v>3016</v>
      </c>
    </row>
    <row r="872" spans="1:13" ht="18" customHeight="1" x14ac:dyDescent="0.25">
      <c r="A872" s="10">
        <v>37428</v>
      </c>
      <c r="B872" s="4" t="s">
        <v>73</v>
      </c>
      <c r="D872" s="3">
        <v>1175204</v>
      </c>
      <c r="E872" s="5" t="s">
        <v>960</v>
      </c>
      <c r="F872" s="4" t="s">
        <v>2975</v>
      </c>
      <c r="G872" s="4" t="s">
        <v>2963</v>
      </c>
      <c r="H872" s="11">
        <v>45474</v>
      </c>
      <c r="I872" s="3">
        <v>98635</v>
      </c>
      <c r="J872" s="12">
        <v>26299</v>
      </c>
      <c r="K872" s="12">
        <v>33960</v>
      </c>
      <c r="L872" s="3"/>
      <c r="M872" s="5" t="s">
        <v>3063</v>
      </c>
    </row>
    <row r="873" spans="1:13" ht="18" customHeight="1" x14ac:dyDescent="0.25">
      <c r="A873" s="10">
        <v>434881</v>
      </c>
      <c r="B873" s="4" t="s">
        <v>73</v>
      </c>
      <c r="D873" s="3">
        <v>2207972</v>
      </c>
      <c r="E873" s="5" t="s">
        <v>961</v>
      </c>
      <c r="F873" s="4" t="s">
        <v>2975</v>
      </c>
      <c r="G873" s="4" t="s">
        <v>2956</v>
      </c>
      <c r="H873" s="11">
        <v>45474</v>
      </c>
      <c r="I873" s="3">
        <v>61147</v>
      </c>
      <c r="J873" s="12">
        <v>29587</v>
      </c>
      <c r="K873" s="12">
        <v>40909</v>
      </c>
      <c r="L873" s="3"/>
      <c r="M873" s="5" t="s">
        <v>2990</v>
      </c>
    </row>
    <row r="874" spans="1:13" ht="18" customHeight="1" x14ac:dyDescent="0.25">
      <c r="A874" s="10">
        <v>434886</v>
      </c>
      <c r="B874" s="4" t="s">
        <v>73</v>
      </c>
      <c r="D874" s="3">
        <v>2207976</v>
      </c>
      <c r="E874" s="5" t="s">
        <v>962</v>
      </c>
      <c r="F874" s="4" t="s">
        <v>2975</v>
      </c>
      <c r="G874" s="4" t="s">
        <v>2956</v>
      </c>
      <c r="H874" s="11">
        <v>45474</v>
      </c>
      <c r="I874" s="3">
        <v>61147</v>
      </c>
      <c r="J874" s="12">
        <v>29221</v>
      </c>
      <c r="K874" s="12">
        <v>40909</v>
      </c>
      <c r="L874" s="3"/>
      <c r="M874" s="5" t="s">
        <v>3013</v>
      </c>
    </row>
    <row r="875" spans="1:13" ht="18" customHeight="1" x14ac:dyDescent="0.25">
      <c r="A875" s="10">
        <v>434892</v>
      </c>
      <c r="B875" s="4" t="s">
        <v>73</v>
      </c>
      <c r="D875" s="3">
        <v>2207982</v>
      </c>
      <c r="E875" s="5" t="s">
        <v>963</v>
      </c>
      <c r="F875" s="4" t="s">
        <v>2975</v>
      </c>
      <c r="G875" s="4" t="s">
        <v>2956</v>
      </c>
      <c r="H875" s="11">
        <v>45474</v>
      </c>
      <c r="I875" s="3">
        <v>61147</v>
      </c>
      <c r="J875" s="12">
        <v>29221</v>
      </c>
      <c r="K875" s="12">
        <v>40909</v>
      </c>
      <c r="L875" s="3"/>
      <c r="M875" s="5" t="s">
        <v>3014</v>
      </c>
    </row>
    <row r="876" spans="1:13" ht="18" customHeight="1" x14ac:dyDescent="0.25">
      <c r="A876" s="10">
        <v>434894</v>
      </c>
      <c r="B876" s="4" t="s">
        <v>73</v>
      </c>
      <c r="D876" s="3">
        <v>2207984</v>
      </c>
      <c r="E876" s="5" t="s">
        <v>964</v>
      </c>
      <c r="F876" s="4" t="s">
        <v>2975</v>
      </c>
      <c r="G876" s="4" t="s">
        <v>2956</v>
      </c>
      <c r="H876" s="11">
        <v>45474</v>
      </c>
      <c r="I876" s="3">
        <v>61147</v>
      </c>
      <c r="J876" s="12">
        <v>29952</v>
      </c>
      <c r="K876" s="12">
        <v>40909</v>
      </c>
      <c r="L876" s="3"/>
      <c r="M876" s="5" t="s">
        <v>3056</v>
      </c>
    </row>
    <row r="877" spans="1:13" ht="18" customHeight="1" x14ac:dyDescent="0.25">
      <c r="A877" s="10">
        <v>434901</v>
      </c>
      <c r="B877" s="4" t="s">
        <v>73</v>
      </c>
      <c r="D877" s="3">
        <v>2207991</v>
      </c>
      <c r="E877" s="5" t="s">
        <v>965</v>
      </c>
      <c r="F877" s="4" t="s">
        <v>2975</v>
      </c>
      <c r="G877" s="4" t="s">
        <v>2962</v>
      </c>
      <c r="H877" s="11">
        <v>45474</v>
      </c>
      <c r="I877" s="3">
        <v>46063</v>
      </c>
      <c r="J877" s="12">
        <v>28491</v>
      </c>
      <c r="K877" s="12">
        <v>40909</v>
      </c>
      <c r="L877" s="3"/>
      <c r="M877" s="5" t="s">
        <v>3051</v>
      </c>
    </row>
    <row r="878" spans="1:13" ht="18" customHeight="1" x14ac:dyDescent="0.25">
      <c r="A878" s="10">
        <v>129127</v>
      </c>
      <c r="B878" s="4" t="s">
        <v>73</v>
      </c>
      <c r="D878" s="3">
        <v>1108761</v>
      </c>
      <c r="E878" s="5" t="s">
        <v>966</v>
      </c>
      <c r="F878" s="4" t="s">
        <v>2975</v>
      </c>
      <c r="G878" s="4" t="s">
        <v>2955</v>
      </c>
      <c r="H878" s="11">
        <v>45474</v>
      </c>
      <c r="I878" s="3">
        <v>89871</v>
      </c>
      <c r="J878" s="12">
        <v>28491</v>
      </c>
      <c r="K878" s="12">
        <v>35050</v>
      </c>
      <c r="L878" s="3"/>
      <c r="M878" s="5" t="s">
        <v>3054</v>
      </c>
    </row>
    <row r="879" spans="1:13" ht="18" customHeight="1" x14ac:dyDescent="0.25">
      <c r="A879" s="10">
        <v>70301225</v>
      </c>
      <c r="B879" s="4" t="s">
        <v>73</v>
      </c>
      <c r="D879" s="3">
        <v>1206432</v>
      </c>
      <c r="E879" s="5" t="s">
        <v>967</v>
      </c>
      <c r="F879" s="4" t="s">
        <v>2975</v>
      </c>
      <c r="G879" s="4" t="s">
        <v>2953</v>
      </c>
      <c r="H879" s="11">
        <v>45474</v>
      </c>
      <c r="I879" s="3">
        <v>82478</v>
      </c>
      <c r="J879" s="12">
        <v>27395</v>
      </c>
      <c r="K879" s="12">
        <v>35779</v>
      </c>
      <c r="L879" s="3"/>
      <c r="M879" s="5" t="s">
        <v>3019</v>
      </c>
    </row>
    <row r="880" spans="1:13" ht="18" customHeight="1" x14ac:dyDescent="0.25">
      <c r="A880" s="10">
        <v>110558</v>
      </c>
      <c r="B880" s="4" t="s">
        <v>73</v>
      </c>
      <c r="D880" s="3">
        <v>1175318</v>
      </c>
      <c r="E880" s="5" t="s">
        <v>968</v>
      </c>
      <c r="F880" s="4" t="s">
        <v>2975</v>
      </c>
      <c r="G880" s="4" t="s">
        <v>2963</v>
      </c>
      <c r="H880" s="11">
        <v>45474</v>
      </c>
      <c r="I880" s="3">
        <v>98635</v>
      </c>
      <c r="J880" s="12">
        <v>26299</v>
      </c>
      <c r="K880" s="12">
        <v>33591</v>
      </c>
      <c r="L880" s="3"/>
      <c r="M880" s="5" t="s">
        <v>3061</v>
      </c>
    </row>
    <row r="881" spans="1:13" ht="18" customHeight="1" x14ac:dyDescent="0.25">
      <c r="A881" s="10">
        <v>248564</v>
      </c>
      <c r="B881" s="4" t="s">
        <v>73</v>
      </c>
      <c r="D881" s="3">
        <v>1280367</v>
      </c>
      <c r="E881" s="5" t="s">
        <v>969</v>
      </c>
      <c r="F881" s="4" t="s">
        <v>2975</v>
      </c>
      <c r="G881" s="4" t="s">
        <v>2955</v>
      </c>
      <c r="H881" s="11">
        <v>45474</v>
      </c>
      <c r="I881" s="3">
        <v>86924</v>
      </c>
      <c r="J881" s="12">
        <v>26665</v>
      </c>
      <c r="K881" s="12">
        <v>35782</v>
      </c>
      <c r="L881" s="3"/>
      <c r="M881" s="5" t="s">
        <v>3081</v>
      </c>
    </row>
    <row r="882" spans="1:13" ht="18" customHeight="1" x14ac:dyDescent="0.25">
      <c r="A882" s="10">
        <v>272629</v>
      </c>
      <c r="B882" s="4" t="s">
        <v>73</v>
      </c>
      <c r="D882" s="3">
        <v>1595609</v>
      </c>
      <c r="E882" s="5" t="s">
        <v>970</v>
      </c>
      <c r="F882" s="4" t="s">
        <v>2975</v>
      </c>
      <c r="G882" s="4" t="s">
        <v>2953</v>
      </c>
      <c r="H882" s="11">
        <v>45474</v>
      </c>
      <c r="I882" s="3">
        <v>81298</v>
      </c>
      <c r="J882" s="12">
        <v>28856</v>
      </c>
      <c r="K882" s="12">
        <v>38648</v>
      </c>
      <c r="L882" s="3"/>
      <c r="M882" s="5" t="s">
        <v>3003</v>
      </c>
    </row>
    <row r="883" spans="1:13" ht="18" customHeight="1" x14ac:dyDescent="0.25">
      <c r="A883" s="10">
        <v>273917</v>
      </c>
      <c r="B883" s="4" t="s">
        <v>73</v>
      </c>
      <c r="D883" s="3">
        <v>2133831</v>
      </c>
      <c r="E883" s="5" t="s">
        <v>971</v>
      </c>
      <c r="F883" s="4" t="s">
        <v>2975</v>
      </c>
      <c r="G883" s="4" t="s">
        <v>2952</v>
      </c>
      <c r="H883" s="11">
        <v>45474</v>
      </c>
      <c r="I883" s="3">
        <v>70422</v>
      </c>
      <c r="J883" s="12">
        <v>28491</v>
      </c>
      <c r="K883" s="12">
        <v>40138</v>
      </c>
      <c r="L883" s="3"/>
      <c r="M883" s="5" t="s">
        <v>3003</v>
      </c>
    </row>
    <row r="884" spans="1:13" ht="18" customHeight="1" x14ac:dyDescent="0.25">
      <c r="A884" s="10">
        <v>273009</v>
      </c>
      <c r="B884" s="4" t="s">
        <v>73</v>
      </c>
      <c r="D884" s="3">
        <v>2085009</v>
      </c>
      <c r="E884" s="5" t="s">
        <v>882</v>
      </c>
      <c r="F884" s="4" t="s">
        <v>2975</v>
      </c>
      <c r="G884" s="4" t="s">
        <v>2952</v>
      </c>
      <c r="H884" s="11">
        <v>45474</v>
      </c>
      <c r="I884" s="3">
        <v>73388</v>
      </c>
      <c r="J884" s="12">
        <v>28491</v>
      </c>
      <c r="K884" s="12">
        <v>39425</v>
      </c>
      <c r="L884" s="3"/>
      <c r="M884" s="5" t="s">
        <v>3020</v>
      </c>
    </row>
    <row r="885" spans="1:13" ht="18" customHeight="1" x14ac:dyDescent="0.25">
      <c r="A885" s="10">
        <v>273281</v>
      </c>
      <c r="B885" s="4" t="s">
        <v>73</v>
      </c>
      <c r="D885" s="3">
        <v>2085273</v>
      </c>
      <c r="E885" s="5" t="s">
        <v>972</v>
      </c>
      <c r="F885" s="4" t="s">
        <v>2975</v>
      </c>
      <c r="G885" s="4" t="s">
        <v>2952</v>
      </c>
      <c r="H885" s="11">
        <v>45474</v>
      </c>
      <c r="I885" s="3">
        <v>73388</v>
      </c>
      <c r="J885" s="12">
        <v>28856</v>
      </c>
      <c r="K885" s="12">
        <v>39425</v>
      </c>
      <c r="L885" s="3"/>
      <c r="M885" s="5" t="s">
        <v>3026</v>
      </c>
    </row>
    <row r="886" spans="1:13" ht="18" customHeight="1" x14ac:dyDescent="0.25">
      <c r="A886" s="10">
        <v>131019</v>
      </c>
      <c r="B886" s="4" t="s">
        <v>73</v>
      </c>
      <c r="D886" s="3">
        <v>1174646</v>
      </c>
      <c r="E886" s="5" t="s">
        <v>973</v>
      </c>
      <c r="F886" s="4" t="s">
        <v>2975</v>
      </c>
      <c r="G886" s="4" t="s">
        <v>2961</v>
      </c>
      <c r="H886" s="11">
        <v>45474</v>
      </c>
      <c r="I886" s="3">
        <v>94214</v>
      </c>
      <c r="J886" s="12">
        <v>28126</v>
      </c>
      <c r="K886" s="12">
        <v>34661</v>
      </c>
      <c r="L886" s="3"/>
      <c r="M886" s="5" t="s">
        <v>3022</v>
      </c>
    </row>
    <row r="887" spans="1:13" ht="18" customHeight="1" x14ac:dyDescent="0.25">
      <c r="A887" s="10">
        <v>114290</v>
      </c>
      <c r="B887" s="4" t="s">
        <v>73</v>
      </c>
      <c r="D887" s="3">
        <v>1172419</v>
      </c>
      <c r="E887" s="5" t="s">
        <v>974</v>
      </c>
      <c r="F887" s="4" t="s">
        <v>2975</v>
      </c>
      <c r="G887" s="4" t="s">
        <v>2961</v>
      </c>
      <c r="H887" s="11">
        <v>45474</v>
      </c>
      <c r="I887" s="3">
        <v>94214</v>
      </c>
      <c r="J887" s="12">
        <v>26299</v>
      </c>
      <c r="K887" s="12">
        <v>34269</v>
      </c>
      <c r="L887" s="3"/>
      <c r="M887" s="5" t="s">
        <v>3078</v>
      </c>
    </row>
    <row r="888" spans="1:13" ht="18" customHeight="1" x14ac:dyDescent="0.25">
      <c r="A888" s="10">
        <v>263360</v>
      </c>
      <c r="B888" s="4" t="s">
        <v>73</v>
      </c>
      <c r="D888" s="3">
        <v>1181107</v>
      </c>
      <c r="E888" s="5" t="s">
        <v>975</v>
      </c>
      <c r="F888" s="4" t="s">
        <v>2975</v>
      </c>
      <c r="G888" s="4" t="s">
        <v>2955</v>
      </c>
      <c r="H888" s="11">
        <v>45474</v>
      </c>
      <c r="I888" s="3">
        <v>85697</v>
      </c>
      <c r="J888" s="12">
        <v>27030</v>
      </c>
      <c r="K888" s="12">
        <v>34700</v>
      </c>
      <c r="L888" s="3"/>
      <c r="M888" s="5" t="s">
        <v>2990</v>
      </c>
    </row>
    <row r="889" spans="1:13" ht="18" customHeight="1" x14ac:dyDescent="0.25">
      <c r="A889" s="10">
        <v>370851</v>
      </c>
      <c r="B889" s="4" t="s">
        <v>73</v>
      </c>
      <c r="D889" s="3">
        <v>1205114</v>
      </c>
      <c r="E889" s="5" t="s">
        <v>976</v>
      </c>
      <c r="F889" s="4" t="s">
        <v>2975</v>
      </c>
      <c r="G889" s="4" t="s">
        <v>2955</v>
      </c>
      <c r="H889" s="11">
        <v>45474</v>
      </c>
      <c r="I889" s="3">
        <v>85697</v>
      </c>
      <c r="J889" s="12">
        <v>27760</v>
      </c>
      <c r="K889" s="12">
        <v>35476</v>
      </c>
      <c r="L889" s="3"/>
      <c r="M889" s="5" t="s">
        <v>3086</v>
      </c>
    </row>
    <row r="890" spans="1:13" ht="18" customHeight="1" x14ac:dyDescent="0.25">
      <c r="A890" s="10">
        <v>36105</v>
      </c>
      <c r="B890" s="4" t="s">
        <v>73</v>
      </c>
      <c r="D890" s="3">
        <v>1171846</v>
      </c>
      <c r="E890" s="5" t="s">
        <v>977</v>
      </c>
      <c r="F890" s="4" t="s">
        <v>2975</v>
      </c>
      <c r="G890" s="4" t="s">
        <v>2963</v>
      </c>
      <c r="H890" s="11">
        <v>45474</v>
      </c>
      <c r="I890" s="3">
        <v>98635</v>
      </c>
      <c r="J890" s="12">
        <v>26299</v>
      </c>
      <c r="K890" s="12">
        <v>33485</v>
      </c>
      <c r="L890" s="3"/>
      <c r="M890" s="5" t="s">
        <v>2990</v>
      </c>
    </row>
    <row r="891" spans="1:13" ht="18" customHeight="1" x14ac:dyDescent="0.25">
      <c r="A891" s="10">
        <v>267266</v>
      </c>
      <c r="B891" s="4" t="s">
        <v>73</v>
      </c>
      <c r="D891" s="3">
        <v>1162832</v>
      </c>
      <c r="E891" s="5" t="s">
        <v>978</v>
      </c>
      <c r="F891" s="4" t="s">
        <v>2975</v>
      </c>
      <c r="G891" s="4" t="s">
        <v>0</v>
      </c>
      <c r="H891" s="11">
        <v>45474</v>
      </c>
      <c r="I891" s="3">
        <v>103631</v>
      </c>
      <c r="J891" s="12">
        <v>25934</v>
      </c>
      <c r="K891" s="12">
        <v>35777</v>
      </c>
      <c r="L891" s="3"/>
      <c r="M891" s="5" t="s">
        <v>3082</v>
      </c>
    </row>
    <row r="892" spans="1:13" ht="18" customHeight="1" x14ac:dyDescent="0.25">
      <c r="A892" s="10">
        <v>130985</v>
      </c>
      <c r="B892" s="4" t="s">
        <v>73</v>
      </c>
      <c r="D892" s="3">
        <v>1172917</v>
      </c>
      <c r="E892" s="5" t="s">
        <v>979</v>
      </c>
      <c r="F892" s="4" t="s">
        <v>2975</v>
      </c>
      <c r="G892" s="4" t="s">
        <v>2961</v>
      </c>
      <c r="H892" s="11">
        <v>45474</v>
      </c>
      <c r="I892" s="3">
        <v>94214</v>
      </c>
      <c r="J892" s="12">
        <v>27395</v>
      </c>
      <c r="K892" s="12">
        <v>34655</v>
      </c>
      <c r="L892" s="3"/>
      <c r="M892" s="5" t="s">
        <v>2994</v>
      </c>
    </row>
    <row r="893" spans="1:13" ht="18" customHeight="1" x14ac:dyDescent="0.25">
      <c r="A893" s="10">
        <v>273959</v>
      </c>
      <c r="B893" s="4" t="s">
        <v>73</v>
      </c>
      <c r="D893" s="3">
        <v>2133816</v>
      </c>
      <c r="E893" s="5" t="s">
        <v>980</v>
      </c>
      <c r="F893" s="4" t="s">
        <v>2975</v>
      </c>
      <c r="G893" s="4" t="s">
        <v>2952</v>
      </c>
      <c r="H893" s="11">
        <v>45474</v>
      </c>
      <c r="I893" s="3">
        <v>70422</v>
      </c>
      <c r="J893" s="12">
        <v>28126</v>
      </c>
      <c r="K893" s="12">
        <v>40138</v>
      </c>
      <c r="L893" s="3"/>
      <c r="M893" s="5" t="s">
        <v>3046</v>
      </c>
    </row>
    <row r="894" spans="1:13" ht="18" customHeight="1" x14ac:dyDescent="0.25">
      <c r="A894" s="10">
        <v>267232</v>
      </c>
      <c r="B894" s="4" t="s">
        <v>73</v>
      </c>
      <c r="D894" s="3">
        <v>1160610</v>
      </c>
      <c r="E894" s="5" t="s">
        <v>981</v>
      </c>
      <c r="F894" s="4" t="s">
        <v>2975</v>
      </c>
      <c r="G894" s="4" t="s">
        <v>0</v>
      </c>
      <c r="H894" s="11">
        <v>45474</v>
      </c>
      <c r="I894" s="3">
        <v>103631</v>
      </c>
      <c r="J894" s="12">
        <v>26665</v>
      </c>
      <c r="K894" s="12">
        <v>35428</v>
      </c>
      <c r="L894" s="3"/>
      <c r="M894" s="5" t="s">
        <v>2992</v>
      </c>
    </row>
    <row r="895" spans="1:13" ht="18" customHeight="1" x14ac:dyDescent="0.25">
      <c r="A895" s="10">
        <v>417665</v>
      </c>
      <c r="B895" s="4" t="s">
        <v>73</v>
      </c>
      <c r="D895" s="3">
        <v>2073603</v>
      </c>
      <c r="E895" s="5" t="s">
        <v>982</v>
      </c>
      <c r="F895" s="4" t="s">
        <v>2975</v>
      </c>
      <c r="G895" s="4" t="s">
        <v>2953</v>
      </c>
      <c r="H895" s="11">
        <v>45474</v>
      </c>
      <c r="I895" s="3">
        <v>81297</v>
      </c>
      <c r="J895" s="12">
        <v>29587</v>
      </c>
      <c r="K895" s="12">
        <v>38750</v>
      </c>
      <c r="L895" s="3"/>
      <c r="M895" s="5" t="s">
        <v>3060</v>
      </c>
    </row>
    <row r="896" spans="1:13" ht="18" customHeight="1" x14ac:dyDescent="0.25">
      <c r="A896" s="10">
        <v>434952</v>
      </c>
      <c r="B896" s="4" t="s">
        <v>73</v>
      </c>
      <c r="D896" s="3">
        <v>2208037</v>
      </c>
      <c r="E896" s="5" t="s">
        <v>983</v>
      </c>
      <c r="F896" s="4" t="s">
        <v>2975</v>
      </c>
      <c r="G896" s="4" t="s">
        <v>2956</v>
      </c>
      <c r="H896" s="11">
        <v>45474</v>
      </c>
      <c r="I896" s="3">
        <v>61147</v>
      </c>
      <c r="J896" s="12">
        <v>29587</v>
      </c>
      <c r="K896" s="12">
        <v>40909</v>
      </c>
      <c r="L896" s="3"/>
      <c r="M896" s="5" t="s">
        <v>2990</v>
      </c>
    </row>
    <row r="897" spans="1:13" ht="18" customHeight="1" x14ac:dyDescent="0.25">
      <c r="A897" s="10">
        <v>274209</v>
      </c>
      <c r="B897" s="4" t="s">
        <v>73</v>
      </c>
      <c r="D897" s="3">
        <v>2138117</v>
      </c>
      <c r="E897" s="5" t="s">
        <v>984</v>
      </c>
      <c r="F897" s="4" t="s">
        <v>2975</v>
      </c>
      <c r="G897" s="4" t="s">
        <v>2952</v>
      </c>
      <c r="H897" s="11">
        <v>45474</v>
      </c>
      <c r="I897" s="3">
        <v>68939</v>
      </c>
      <c r="J897" s="12">
        <v>28400</v>
      </c>
      <c r="K897" s="12">
        <v>40251</v>
      </c>
      <c r="L897" s="3"/>
      <c r="M897" s="5" t="s">
        <v>3025</v>
      </c>
    </row>
    <row r="898" spans="1:13" ht="18" customHeight="1" x14ac:dyDescent="0.25">
      <c r="A898" s="10">
        <v>408790</v>
      </c>
      <c r="B898" s="4" t="s">
        <v>73</v>
      </c>
      <c r="D898" s="3">
        <v>1604228</v>
      </c>
      <c r="E898" s="5" t="s">
        <v>985</v>
      </c>
      <c r="F898" s="4" t="s">
        <v>2975</v>
      </c>
      <c r="G898" s="4" t="s">
        <v>2956</v>
      </c>
      <c r="H898" s="11">
        <v>45474</v>
      </c>
      <c r="I898" s="3">
        <v>76637</v>
      </c>
      <c r="J898" s="12">
        <v>29221</v>
      </c>
      <c r="K898" s="12">
        <v>37927</v>
      </c>
      <c r="L898" s="3"/>
      <c r="M898" s="5" t="s">
        <v>3059</v>
      </c>
    </row>
    <row r="899" spans="1:13" ht="18" customHeight="1" x14ac:dyDescent="0.25">
      <c r="A899" s="10">
        <v>34862</v>
      </c>
      <c r="B899" s="4" t="s">
        <v>73</v>
      </c>
      <c r="D899" s="3">
        <v>1186016</v>
      </c>
      <c r="E899" s="5" t="s">
        <v>986</v>
      </c>
      <c r="F899" s="4" t="s">
        <v>2975</v>
      </c>
      <c r="G899" s="4" t="s">
        <v>2963</v>
      </c>
      <c r="H899" s="11">
        <v>45474</v>
      </c>
      <c r="I899" s="3">
        <v>98635</v>
      </c>
      <c r="J899" s="12">
        <v>25569</v>
      </c>
      <c r="K899" s="12">
        <v>33524</v>
      </c>
      <c r="L899" s="3"/>
      <c r="M899" s="5" t="s">
        <v>3048</v>
      </c>
    </row>
    <row r="900" spans="1:13" ht="18" customHeight="1" x14ac:dyDescent="0.25">
      <c r="A900" s="10">
        <v>264227</v>
      </c>
      <c r="B900" s="4" t="s">
        <v>73</v>
      </c>
      <c r="D900" s="3">
        <v>1189339</v>
      </c>
      <c r="E900" s="5" t="s">
        <v>987</v>
      </c>
      <c r="F900" s="4" t="s">
        <v>2975</v>
      </c>
      <c r="G900" s="4" t="s">
        <v>2955</v>
      </c>
      <c r="H900" s="11">
        <v>45474</v>
      </c>
      <c r="I900" s="3">
        <v>85697</v>
      </c>
      <c r="J900" s="12">
        <v>25204</v>
      </c>
      <c r="K900" s="12">
        <v>35043</v>
      </c>
      <c r="L900" s="3"/>
      <c r="M900" s="5" t="s">
        <v>3062</v>
      </c>
    </row>
    <row r="901" spans="1:13" ht="18" customHeight="1" x14ac:dyDescent="0.25">
      <c r="A901" s="10">
        <v>36351</v>
      </c>
      <c r="B901" s="4" t="s">
        <v>73</v>
      </c>
      <c r="D901" s="3">
        <v>1172005</v>
      </c>
      <c r="E901" s="5" t="s">
        <v>988</v>
      </c>
      <c r="F901" s="4" t="s">
        <v>2975</v>
      </c>
      <c r="G901" s="4" t="s">
        <v>2963</v>
      </c>
      <c r="H901" s="11">
        <v>45474</v>
      </c>
      <c r="I901" s="3">
        <v>98635</v>
      </c>
      <c r="J901" s="12">
        <v>24473</v>
      </c>
      <c r="K901" s="12">
        <v>33504</v>
      </c>
      <c r="L901" s="3"/>
      <c r="M901" s="5" t="s">
        <v>3077</v>
      </c>
    </row>
    <row r="902" spans="1:13" ht="18" customHeight="1" x14ac:dyDescent="0.25">
      <c r="A902" s="10">
        <v>110998</v>
      </c>
      <c r="B902" s="4" t="s">
        <v>73</v>
      </c>
      <c r="D902" s="3">
        <v>1180213</v>
      </c>
      <c r="E902" s="5" t="s">
        <v>989</v>
      </c>
      <c r="F902" s="4" t="s">
        <v>2975</v>
      </c>
      <c r="G902" s="4" t="s">
        <v>2961</v>
      </c>
      <c r="H902" s="11">
        <v>45474</v>
      </c>
      <c r="I902" s="3">
        <v>95634</v>
      </c>
      <c r="J902" s="12">
        <v>24473</v>
      </c>
      <c r="K902" s="12">
        <v>33955</v>
      </c>
      <c r="L902" s="3"/>
      <c r="M902" s="5" t="s">
        <v>2993</v>
      </c>
    </row>
    <row r="903" spans="1:13" ht="18" customHeight="1" x14ac:dyDescent="0.25">
      <c r="A903" s="10">
        <v>130988</v>
      </c>
      <c r="B903" s="4" t="s">
        <v>73</v>
      </c>
      <c r="D903" s="3">
        <v>1180774</v>
      </c>
      <c r="E903" s="5" t="s">
        <v>990</v>
      </c>
      <c r="F903" s="4" t="s">
        <v>2975</v>
      </c>
      <c r="G903" s="4" t="s">
        <v>2961</v>
      </c>
      <c r="H903" s="11">
        <v>45474</v>
      </c>
      <c r="I903" s="3">
        <v>94214</v>
      </c>
      <c r="J903" s="12">
        <v>26299</v>
      </c>
      <c r="K903" s="12">
        <v>34335</v>
      </c>
      <c r="L903" s="3"/>
      <c r="M903" s="5" t="s">
        <v>3060</v>
      </c>
    </row>
    <row r="904" spans="1:13" ht="18" customHeight="1" x14ac:dyDescent="0.25">
      <c r="A904" s="10">
        <v>2388</v>
      </c>
      <c r="B904" s="4" t="s">
        <v>73</v>
      </c>
      <c r="D904" s="3">
        <v>1163471</v>
      </c>
      <c r="E904" s="5" t="s">
        <v>991</v>
      </c>
      <c r="F904" s="4" t="s">
        <v>2975</v>
      </c>
      <c r="G904" s="4" t="s">
        <v>2963</v>
      </c>
      <c r="H904" s="11">
        <v>45474</v>
      </c>
      <c r="I904" s="3">
        <v>88886</v>
      </c>
      <c r="J904" s="12">
        <v>22366</v>
      </c>
      <c r="K904" s="12">
        <v>31154</v>
      </c>
      <c r="L904" s="3" t="s">
        <v>3109</v>
      </c>
      <c r="M904" s="5" t="s">
        <v>2990</v>
      </c>
    </row>
    <row r="905" spans="1:13" ht="18" customHeight="1" x14ac:dyDescent="0.25">
      <c r="A905" s="10">
        <v>417176</v>
      </c>
      <c r="B905" s="4" t="s">
        <v>73</v>
      </c>
      <c r="D905" s="3">
        <v>2073148</v>
      </c>
      <c r="E905" s="5" t="s">
        <v>992</v>
      </c>
      <c r="F905" s="4" t="s">
        <v>2975</v>
      </c>
      <c r="G905" s="4" t="s">
        <v>2953</v>
      </c>
      <c r="H905" s="11">
        <v>45474</v>
      </c>
      <c r="I905" s="3">
        <v>81297</v>
      </c>
      <c r="J905" s="12">
        <v>28491</v>
      </c>
      <c r="K905" s="12">
        <v>38776</v>
      </c>
      <c r="L905" s="3"/>
      <c r="M905" s="5" t="s">
        <v>3086</v>
      </c>
    </row>
    <row r="906" spans="1:13" ht="18" customHeight="1" x14ac:dyDescent="0.25">
      <c r="A906" s="10">
        <v>434962</v>
      </c>
      <c r="B906" s="4" t="s">
        <v>73</v>
      </c>
      <c r="D906" s="3">
        <v>2208047</v>
      </c>
      <c r="E906" s="5" t="s">
        <v>993</v>
      </c>
      <c r="F906" s="4" t="s">
        <v>2975</v>
      </c>
      <c r="G906" s="4" t="s">
        <v>2956</v>
      </c>
      <c r="H906" s="11">
        <v>45474</v>
      </c>
      <c r="I906" s="3">
        <v>61147</v>
      </c>
      <c r="J906" s="12">
        <v>29952</v>
      </c>
      <c r="K906" s="12">
        <v>40909</v>
      </c>
      <c r="L906" s="3"/>
      <c r="M906" s="5" t="s">
        <v>3087</v>
      </c>
    </row>
    <row r="907" spans="1:13" ht="18" customHeight="1" x14ac:dyDescent="0.25">
      <c r="A907" s="10">
        <v>400378</v>
      </c>
      <c r="B907" s="4" t="s">
        <v>73</v>
      </c>
      <c r="D907" s="3">
        <v>1447023</v>
      </c>
      <c r="E907" s="5" t="s">
        <v>994</v>
      </c>
      <c r="F907" s="4" t="s">
        <v>2975</v>
      </c>
      <c r="G907" s="4" t="s">
        <v>2953</v>
      </c>
      <c r="H907" s="11">
        <v>45474</v>
      </c>
      <c r="I907" s="3">
        <v>87670</v>
      </c>
      <c r="J907" s="12">
        <v>27174</v>
      </c>
      <c r="K907" s="12">
        <v>36519</v>
      </c>
      <c r="L907" s="3"/>
      <c r="M907" s="5" t="s">
        <v>3020</v>
      </c>
    </row>
    <row r="908" spans="1:13" ht="18" customHeight="1" x14ac:dyDescent="0.25">
      <c r="A908" s="10">
        <v>274287</v>
      </c>
      <c r="B908" s="4" t="s">
        <v>73</v>
      </c>
      <c r="D908" s="3">
        <v>2172666</v>
      </c>
      <c r="E908" s="5" t="s">
        <v>995</v>
      </c>
      <c r="F908" s="4" t="s">
        <v>2975</v>
      </c>
      <c r="G908" s="4" t="s">
        <v>2952</v>
      </c>
      <c r="H908" s="11">
        <v>45474</v>
      </c>
      <c r="I908" s="3">
        <v>67153</v>
      </c>
      <c r="J908" s="12">
        <v>29952</v>
      </c>
      <c r="K908" s="12">
        <v>40251</v>
      </c>
      <c r="L908" s="3"/>
      <c r="M908" s="5" t="s">
        <v>3092</v>
      </c>
    </row>
    <row r="909" spans="1:13" ht="18" customHeight="1" x14ac:dyDescent="0.25">
      <c r="A909" s="10">
        <v>131716</v>
      </c>
      <c r="B909" s="4" t="s">
        <v>73</v>
      </c>
      <c r="D909" s="3">
        <v>1180861</v>
      </c>
      <c r="E909" s="5" t="s">
        <v>996</v>
      </c>
      <c r="F909" s="4" t="s">
        <v>2975</v>
      </c>
      <c r="G909" s="4" t="s">
        <v>2961</v>
      </c>
      <c r="H909" s="11">
        <v>45474</v>
      </c>
      <c r="I909" s="3">
        <v>98720</v>
      </c>
      <c r="J909" s="12">
        <v>27030</v>
      </c>
      <c r="K909" s="12">
        <v>34335</v>
      </c>
      <c r="L909" s="3"/>
      <c r="M909" s="5" t="s">
        <v>3016</v>
      </c>
    </row>
    <row r="910" spans="1:13" ht="18" customHeight="1" x14ac:dyDescent="0.25">
      <c r="A910" s="10">
        <v>434971</v>
      </c>
      <c r="B910" s="4" t="s">
        <v>73</v>
      </c>
      <c r="D910" s="3">
        <v>2208056</v>
      </c>
      <c r="E910" s="5" t="s">
        <v>997</v>
      </c>
      <c r="F910" s="4" t="s">
        <v>2975</v>
      </c>
      <c r="G910" s="4" t="s">
        <v>2956</v>
      </c>
      <c r="H910" s="11">
        <v>45474</v>
      </c>
      <c r="I910" s="3">
        <v>61147</v>
      </c>
      <c r="J910" s="12">
        <v>28491</v>
      </c>
      <c r="K910" s="12">
        <v>40909</v>
      </c>
      <c r="L910" s="3"/>
      <c r="M910" s="5" t="s">
        <v>3035</v>
      </c>
    </row>
    <row r="911" spans="1:13" ht="18" customHeight="1" x14ac:dyDescent="0.25">
      <c r="A911" s="10">
        <v>272666</v>
      </c>
      <c r="B911" s="4" t="s">
        <v>73</v>
      </c>
      <c r="D911" s="3">
        <v>1595611</v>
      </c>
      <c r="E911" s="5" t="s">
        <v>998</v>
      </c>
      <c r="F911" s="4" t="s">
        <v>2975</v>
      </c>
      <c r="G911" s="4" t="s">
        <v>2953</v>
      </c>
      <c r="H911" s="11">
        <v>45474</v>
      </c>
      <c r="I911" s="3">
        <v>81298</v>
      </c>
      <c r="J911" s="12">
        <v>29221</v>
      </c>
      <c r="K911" s="12">
        <v>38665</v>
      </c>
      <c r="L911" s="3"/>
      <c r="M911" s="5" t="s">
        <v>2995</v>
      </c>
    </row>
    <row r="912" spans="1:13" ht="18" customHeight="1" x14ac:dyDescent="0.25">
      <c r="A912" s="10">
        <v>17244</v>
      </c>
      <c r="B912" s="4" t="s">
        <v>73</v>
      </c>
      <c r="D912" s="3">
        <v>1184823</v>
      </c>
      <c r="E912" s="5" t="s">
        <v>999</v>
      </c>
      <c r="F912" s="4" t="s">
        <v>2975</v>
      </c>
      <c r="G912" s="4" t="s">
        <v>2961</v>
      </c>
      <c r="H912" s="11">
        <v>45474</v>
      </c>
      <c r="I912" s="3">
        <v>92279</v>
      </c>
      <c r="J912" s="12">
        <v>21551</v>
      </c>
      <c r="K912" s="12">
        <v>32137</v>
      </c>
      <c r="L912" s="3" t="s">
        <v>3109</v>
      </c>
      <c r="M912" s="5" t="s">
        <v>3018</v>
      </c>
    </row>
    <row r="913" spans="1:13" ht="18" customHeight="1" x14ac:dyDescent="0.25">
      <c r="A913" s="10">
        <v>12308</v>
      </c>
      <c r="B913" s="4" t="s">
        <v>73</v>
      </c>
      <c r="D913" s="3">
        <v>1181298</v>
      </c>
      <c r="E913" s="5" t="s">
        <v>1000</v>
      </c>
      <c r="F913" s="4" t="s">
        <v>2975</v>
      </c>
      <c r="G913" s="4" t="s">
        <v>0</v>
      </c>
      <c r="H913" s="11">
        <v>45474</v>
      </c>
      <c r="I913" s="3">
        <v>103631</v>
      </c>
      <c r="J913" s="12">
        <v>23743</v>
      </c>
      <c r="K913" s="12">
        <v>32225</v>
      </c>
      <c r="L913" s="3" t="s">
        <v>64</v>
      </c>
      <c r="M913" s="5" t="s">
        <v>2991</v>
      </c>
    </row>
    <row r="914" spans="1:13" ht="18" customHeight="1" x14ac:dyDescent="0.25">
      <c r="A914" s="10">
        <v>270224</v>
      </c>
      <c r="B914" s="4" t="s">
        <v>73</v>
      </c>
      <c r="D914" s="3">
        <v>1432903</v>
      </c>
      <c r="E914" s="5" t="s">
        <v>1001</v>
      </c>
      <c r="F914" s="4" t="s">
        <v>2975</v>
      </c>
      <c r="G914" s="4" t="s">
        <v>2963</v>
      </c>
      <c r="H914" s="11">
        <v>45474</v>
      </c>
      <c r="I914" s="3">
        <v>98635</v>
      </c>
      <c r="J914" s="12">
        <v>26299</v>
      </c>
      <c r="K914" s="12">
        <v>36508</v>
      </c>
      <c r="L914" s="3"/>
      <c r="M914" s="5" t="s">
        <v>2999</v>
      </c>
    </row>
    <row r="915" spans="1:13" ht="18" customHeight="1" x14ac:dyDescent="0.25">
      <c r="A915" s="10">
        <v>273936</v>
      </c>
      <c r="B915" s="4" t="s">
        <v>73</v>
      </c>
      <c r="D915" s="3">
        <v>2133864</v>
      </c>
      <c r="E915" s="5" t="s">
        <v>1002</v>
      </c>
      <c r="F915" s="4" t="s">
        <v>2975</v>
      </c>
      <c r="G915" s="4" t="s">
        <v>2952</v>
      </c>
      <c r="H915" s="11">
        <v>45474</v>
      </c>
      <c r="I915" s="3">
        <v>70422</v>
      </c>
      <c r="J915" s="12">
        <v>29952</v>
      </c>
      <c r="K915" s="12">
        <v>40138</v>
      </c>
      <c r="L915" s="3"/>
      <c r="M915" s="5" t="s">
        <v>3057</v>
      </c>
    </row>
    <row r="916" spans="1:13" ht="18" customHeight="1" x14ac:dyDescent="0.25">
      <c r="A916" s="10">
        <v>271721</v>
      </c>
      <c r="B916" s="4" t="s">
        <v>73</v>
      </c>
      <c r="D916" s="3">
        <v>1540591</v>
      </c>
      <c r="E916" s="5" t="s">
        <v>1003</v>
      </c>
      <c r="F916" s="4" t="s">
        <v>2975</v>
      </c>
      <c r="G916" s="4" t="s">
        <v>2955</v>
      </c>
      <c r="H916" s="11">
        <v>45474</v>
      </c>
      <c r="I916" s="3">
        <v>85697</v>
      </c>
      <c r="J916" s="12">
        <v>27760</v>
      </c>
      <c r="K916" s="12">
        <v>38121</v>
      </c>
      <c r="L916" s="3"/>
      <c r="M916" s="5" t="s">
        <v>3080</v>
      </c>
    </row>
    <row r="917" spans="1:13" ht="18" customHeight="1" x14ac:dyDescent="0.25">
      <c r="A917" s="10">
        <v>434980</v>
      </c>
      <c r="B917" s="4" t="s">
        <v>73</v>
      </c>
      <c r="D917" s="3">
        <v>2208065</v>
      </c>
      <c r="E917" s="5" t="s">
        <v>1004</v>
      </c>
      <c r="F917" s="4" t="s">
        <v>2975</v>
      </c>
      <c r="G917" s="4" t="s">
        <v>2956</v>
      </c>
      <c r="H917" s="11">
        <v>45474</v>
      </c>
      <c r="I917" s="3">
        <v>61147</v>
      </c>
      <c r="J917" s="12">
        <v>29221</v>
      </c>
      <c r="K917" s="12">
        <v>40909</v>
      </c>
      <c r="L917" s="3"/>
      <c r="M917" s="5" t="s">
        <v>2992</v>
      </c>
    </row>
    <row r="918" spans="1:13" ht="18" customHeight="1" x14ac:dyDescent="0.25">
      <c r="A918" s="10">
        <v>272762</v>
      </c>
      <c r="B918" s="4" t="s">
        <v>73</v>
      </c>
      <c r="D918" s="3">
        <v>1624871</v>
      </c>
      <c r="E918" s="5" t="s">
        <v>1005</v>
      </c>
      <c r="F918" s="4" t="s">
        <v>2975</v>
      </c>
      <c r="G918" s="4" t="s">
        <v>2953</v>
      </c>
      <c r="H918" s="11">
        <v>45474</v>
      </c>
      <c r="I918" s="3">
        <v>77758</v>
      </c>
      <c r="J918" s="12">
        <v>29221</v>
      </c>
      <c r="K918" s="12">
        <v>39063</v>
      </c>
      <c r="L918" s="3"/>
      <c r="M918" s="5" t="s">
        <v>3043</v>
      </c>
    </row>
    <row r="919" spans="1:13" ht="18" customHeight="1" x14ac:dyDescent="0.25">
      <c r="A919" s="10">
        <v>70301215</v>
      </c>
      <c r="B919" s="4" t="s">
        <v>73</v>
      </c>
      <c r="D919" s="3">
        <v>1198685</v>
      </c>
      <c r="E919" s="5" t="s">
        <v>1006</v>
      </c>
      <c r="F919" s="4" t="s">
        <v>2975</v>
      </c>
      <c r="G919" s="4" t="s">
        <v>0</v>
      </c>
      <c r="H919" s="11">
        <v>45474</v>
      </c>
      <c r="I919" s="3">
        <v>103631</v>
      </c>
      <c r="J919" s="12">
        <v>22647</v>
      </c>
      <c r="K919" s="12">
        <v>32789</v>
      </c>
      <c r="L919" s="3" t="s">
        <v>3109</v>
      </c>
      <c r="M919" s="5" t="s">
        <v>3098</v>
      </c>
    </row>
    <row r="920" spans="1:13" ht="18" customHeight="1" x14ac:dyDescent="0.25">
      <c r="A920" s="10">
        <v>262569</v>
      </c>
      <c r="B920" s="4" t="s">
        <v>73</v>
      </c>
      <c r="D920" s="3">
        <v>1183321</v>
      </c>
      <c r="E920" s="5" t="s">
        <v>1007</v>
      </c>
      <c r="F920" s="4" t="s">
        <v>2975</v>
      </c>
      <c r="G920" s="4" t="s">
        <v>2955</v>
      </c>
      <c r="H920" s="11">
        <v>45474</v>
      </c>
      <c r="I920" s="3">
        <v>85697</v>
      </c>
      <c r="J920" s="12">
        <v>28126</v>
      </c>
      <c r="K920" s="12">
        <v>35021</v>
      </c>
      <c r="L920" s="3"/>
      <c r="M920" s="5" t="s">
        <v>3008</v>
      </c>
    </row>
    <row r="921" spans="1:13" ht="18" customHeight="1" x14ac:dyDescent="0.25">
      <c r="A921" s="10">
        <v>19431</v>
      </c>
      <c r="B921" s="4" t="s">
        <v>73</v>
      </c>
      <c r="D921" s="3">
        <v>1179686</v>
      </c>
      <c r="E921" s="5" t="s">
        <v>1008</v>
      </c>
      <c r="F921" s="4" t="s">
        <v>2975</v>
      </c>
      <c r="G921" s="4" t="s">
        <v>2958</v>
      </c>
      <c r="H921" s="11">
        <v>45474</v>
      </c>
      <c r="I921" s="3">
        <v>125108</v>
      </c>
      <c r="J921" s="12">
        <v>23743</v>
      </c>
      <c r="K921" s="12">
        <v>32874</v>
      </c>
      <c r="L921" s="3"/>
      <c r="M921" s="5" t="s">
        <v>3092</v>
      </c>
    </row>
    <row r="922" spans="1:13" ht="18" customHeight="1" x14ac:dyDescent="0.25">
      <c r="A922" s="10">
        <v>370896</v>
      </c>
      <c r="B922" s="4" t="s">
        <v>73</v>
      </c>
      <c r="D922" s="3">
        <v>1333106</v>
      </c>
      <c r="E922" s="5" t="s">
        <v>1009</v>
      </c>
      <c r="F922" s="4" t="s">
        <v>2975</v>
      </c>
      <c r="G922" s="4" t="s">
        <v>2953</v>
      </c>
      <c r="H922" s="11">
        <v>45474</v>
      </c>
      <c r="I922" s="3">
        <v>82478</v>
      </c>
      <c r="J922" s="12">
        <v>27504</v>
      </c>
      <c r="K922" s="12">
        <v>35782</v>
      </c>
      <c r="L922" s="3"/>
      <c r="M922" s="5" t="s">
        <v>3085</v>
      </c>
    </row>
    <row r="923" spans="1:13" ht="18" customHeight="1" x14ac:dyDescent="0.25">
      <c r="A923" s="10">
        <v>130973</v>
      </c>
      <c r="B923" s="4" t="s">
        <v>73</v>
      </c>
      <c r="D923" s="3">
        <v>1173523</v>
      </c>
      <c r="E923" s="5" t="s">
        <v>1010</v>
      </c>
      <c r="F923" s="4" t="s">
        <v>2975</v>
      </c>
      <c r="G923" s="4" t="s">
        <v>2961</v>
      </c>
      <c r="H923" s="11">
        <v>45474</v>
      </c>
      <c r="I923" s="3">
        <v>94214</v>
      </c>
      <c r="J923" s="12">
        <v>26665</v>
      </c>
      <c r="K923" s="12">
        <v>34661</v>
      </c>
      <c r="L923" s="3"/>
      <c r="M923" s="5" t="s">
        <v>2990</v>
      </c>
    </row>
    <row r="924" spans="1:13" ht="18" customHeight="1" x14ac:dyDescent="0.25">
      <c r="A924" s="10">
        <v>9039</v>
      </c>
      <c r="B924" s="4" t="s">
        <v>73</v>
      </c>
      <c r="D924" s="3">
        <v>1186159</v>
      </c>
      <c r="E924" s="5" t="s">
        <v>1011</v>
      </c>
      <c r="F924" s="4" t="s">
        <v>2975</v>
      </c>
      <c r="G924" s="4" t="s">
        <v>2958</v>
      </c>
      <c r="H924" s="11">
        <v>45474</v>
      </c>
      <c r="I924" s="3">
        <v>125108</v>
      </c>
      <c r="J924" s="12">
        <v>24108</v>
      </c>
      <c r="K924" s="12">
        <v>31628</v>
      </c>
      <c r="L924" s="3" t="s">
        <v>64</v>
      </c>
      <c r="M924" s="5" t="s">
        <v>2994</v>
      </c>
    </row>
    <row r="925" spans="1:13" ht="18" customHeight="1" x14ac:dyDescent="0.25">
      <c r="A925" s="10">
        <v>261265</v>
      </c>
      <c r="B925" s="4" t="s">
        <v>73</v>
      </c>
      <c r="D925" s="3">
        <v>1186455</v>
      </c>
      <c r="E925" s="5" t="s">
        <v>1012</v>
      </c>
      <c r="F925" s="4" t="s">
        <v>2975</v>
      </c>
      <c r="G925" s="4" t="s">
        <v>2960</v>
      </c>
      <c r="H925" s="11">
        <v>45474</v>
      </c>
      <c r="I925" s="3">
        <v>109613</v>
      </c>
      <c r="J925" s="12">
        <v>25934</v>
      </c>
      <c r="K925" s="12">
        <v>35031</v>
      </c>
      <c r="L925" s="3"/>
      <c r="M925" s="5" t="s">
        <v>2994</v>
      </c>
    </row>
    <row r="926" spans="1:13" ht="18" customHeight="1" x14ac:dyDescent="0.25">
      <c r="A926" s="10">
        <v>370902</v>
      </c>
      <c r="B926" s="4" t="s">
        <v>73</v>
      </c>
      <c r="D926" s="3">
        <v>1205454</v>
      </c>
      <c r="E926" s="5" t="s">
        <v>1013</v>
      </c>
      <c r="F926" s="4" t="s">
        <v>2975</v>
      </c>
      <c r="G926" s="4" t="s">
        <v>2953</v>
      </c>
      <c r="H926" s="11">
        <v>45474</v>
      </c>
      <c r="I926" s="3">
        <v>82478</v>
      </c>
      <c r="J926" s="12">
        <v>26665</v>
      </c>
      <c r="K926" s="12">
        <v>35779</v>
      </c>
      <c r="L926" s="3"/>
      <c r="M926" s="5" t="s">
        <v>3033</v>
      </c>
    </row>
    <row r="927" spans="1:13" ht="18" customHeight="1" x14ac:dyDescent="0.25">
      <c r="A927" s="10">
        <v>130888</v>
      </c>
      <c r="B927" s="4" t="s">
        <v>73</v>
      </c>
      <c r="D927" s="3">
        <v>1164534</v>
      </c>
      <c r="E927" s="5" t="s">
        <v>1014</v>
      </c>
      <c r="F927" s="4" t="s">
        <v>2975</v>
      </c>
      <c r="G927" s="4" t="s">
        <v>2961</v>
      </c>
      <c r="H927" s="11">
        <v>45474</v>
      </c>
      <c r="I927" s="3">
        <v>94214</v>
      </c>
      <c r="J927" s="12">
        <v>25934</v>
      </c>
      <c r="K927" s="12">
        <v>34646</v>
      </c>
      <c r="L927" s="3"/>
      <c r="M927" s="5" t="s">
        <v>3003</v>
      </c>
    </row>
    <row r="928" spans="1:13" ht="18" customHeight="1" x14ac:dyDescent="0.25">
      <c r="A928" s="10">
        <v>435006</v>
      </c>
      <c r="B928" s="4" t="s">
        <v>73</v>
      </c>
      <c r="D928" s="3">
        <v>2208090</v>
      </c>
      <c r="E928" s="5" t="s">
        <v>1015</v>
      </c>
      <c r="F928" s="4" t="s">
        <v>2975</v>
      </c>
      <c r="G928" s="4" t="s">
        <v>2962</v>
      </c>
      <c r="H928" s="11">
        <v>45474</v>
      </c>
      <c r="I928" s="3">
        <v>46063</v>
      </c>
      <c r="J928" s="12">
        <v>27395</v>
      </c>
      <c r="K928" s="12">
        <v>40909</v>
      </c>
      <c r="L928" s="3"/>
      <c r="M928" s="5" t="s">
        <v>3019</v>
      </c>
    </row>
    <row r="929" spans="1:13" ht="18" customHeight="1" x14ac:dyDescent="0.25">
      <c r="A929" s="10">
        <v>274222</v>
      </c>
      <c r="B929" s="4" t="s">
        <v>73</v>
      </c>
      <c r="D929" s="3">
        <v>2138134</v>
      </c>
      <c r="E929" s="5" t="s">
        <v>1016</v>
      </c>
      <c r="F929" s="4" t="s">
        <v>2975</v>
      </c>
      <c r="G929" s="4" t="s">
        <v>2952</v>
      </c>
      <c r="H929" s="11">
        <v>45474</v>
      </c>
      <c r="I929" s="3">
        <v>68939</v>
      </c>
      <c r="J929" s="12">
        <v>28524</v>
      </c>
      <c r="K929" s="12">
        <v>40251</v>
      </c>
      <c r="L929" s="3"/>
      <c r="M929" s="5" t="s">
        <v>3019</v>
      </c>
    </row>
    <row r="930" spans="1:13" ht="18" customHeight="1" x14ac:dyDescent="0.25">
      <c r="A930" s="10">
        <v>267385</v>
      </c>
      <c r="B930" s="4" t="s">
        <v>73</v>
      </c>
      <c r="D930" s="3">
        <v>1158891</v>
      </c>
      <c r="E930" s="5" t="s">
        <v>1017</v>
      </c>
      <c r="F930" s="4" t="s">
        <v>2975</v>
      </c>
      <c r="G930" s="4" t="s">
        <v>2955</v>
      </c>
      <c r="H930" s="11">
        <v>45474</v>
      </c>
      <c r="I930" s="3">
        <v>86924</v>
      </c>
      <c r="J930" s="12">
        <v>26299</v>
      </c>
      <c r="K930" s="12">
        <v>35464</v>
      </c>
      <c r="L930" s="3"/>
      <c r="M930" s="5" t="s">
        <v>2995</v>
      </c>
    </row>
    <row r="931" spans="1:13" ht="18" customHeight="1" x14ac:dyDescent="0.25">
      <c r="A931" s="10">
        <v>269973</v>
      </c>
      <c r="B931" s="4" t="s">
        <v>73</v>
      </c>
      <c r="D931" s="3">
        <v>1432826</v>
      </c>
      <c r="E931" s="5" t="s">
        <v>1018</v>
      </c>
      <c r="F931" s="4" t="s">
        <v>2975</v>
      </c>
      <c r="G931" s="4" t="s">
        <v>2963</v>
      </c>
      <c r="H931" s="11">
        <v>45474</v>
      </c>
      <c r="I931" s="3">
        <v>98635</v>
      </c>
      <c r="J931" s="12">
        <v>26665</v>
      </c>
      <c r="K931" s="12">
        <v>36508</v>
      </c>
      <c r="L931" s="3"/>
      <c r="M931" s="5" t="s">
        <v>3015</v>
      </c>
    </row>
    <row r="932" spans="1:13" ht="18" customHeight="1" x14ac:dyDescent="0.25">
      <c r="A932" s="10">
        <v>370911</v>
      </c>
      <c r="B932" s="4" t="s">
        <v>73</v>
      </c>
      <c r="D932" s="3">
        <v>1198728</v>
      </c>
      <c r="E932" s="5" t="s">
        <v>1019</v>
      </c>
      <c r="F932" s="4" t="s">
        <v>2975</v>
      </c>
      <c r="G932" s="4" t="s">
        <v>2955</v>
      </c>
      <c r="H932" s="11">
        <v>45474</v>
      </c>
      <c r="I932" s="3">
        <v>85697</v>
      </c>
      <c r="J932" s="12">
        <v>27760</v>
      </c>
      <c r="K932" s="12">
        <v>35037</v>
      </c>
      <c r="L932" s="3"/>
      <c r="M932" s="5" t="s">
        <v>3017</v>
      </c>
    </row>
    <row r="933" spans="1:13" ht="18" customHeight="1" x14ac:dyDescent="0.25">
      <c r="A933" s="10">
        <v>17472</v>
      </c>
      <c r="B933" s="4" t="s">
        <v>73</v>
      </c>
      <c r="D933" s="3">
        <v>1184145</v>
      </c>
      <c r="E933" s="5" t="s">
        <v>1020</v>
      </c>
      <c r="F933" s="4" t="s">
        <v>2975</v>
      </c>
      <c r="G933" s="4" t="s">
        <v>2953</v>
      </c>
      <c r="H933" s="11">
        <v>45474</v>
      </c>
      <c r="I933" s="3">
        <v>82658</v>
      </c>
      <c r="J933" s="12">
        <v>26299</v>
      </c>
      <c r="K933" s="12">
        <v>32877</v>
      </c>
      <c r="L933" s="3"/>
      <c r="M933" s="5" t="s">
        <v>3023</v>
      </c>
    </row>
    <row r="934" spans="1:13" ht="18" customHeight="1" x14ac:dyDescent="0.25">
      <c r="A934" s="10">
        <v>435016</v>
      </c>
      <c r="B934" s="4" t="s">
        <v>73</v>
      </c>
      <c r="D934" s="3">
        <v>2208100</v>
      </c>
      <c r="E934" s="5" t="s">
        <v>1021</v>
      </c>
      <c r="F934" s="4" t="s">
        <v>2975</v>
      </c>
      <c r="G934" s="4" t="s">
        <v>2954</v>
      </c>
      <c r="H934" s="11">
        <v>45474</v>
      </c>
      <c r="I934" s="3">
        <v>49427</v>
      </c>
      <c r="J934" s="12">
        <v>26665</v>
      </c>
      <c r="K934" s="12">
        <v>40909</v>
      </c>
      <c r="L934" s="3"/>
      <c r="M934" s="5" t="s">
        <v>2992</v>
      </c>
    </row>
    <row r="935" spans="1:13" ht="18" customHeight="1" x14ac:dyDescent="0.25">
      <c r="A935" s="10">
        <v>262048</v>
      </c>
      <c r="B935" s="4" t="s">
        <v>73</v>
      </c>
      <c r="D935" s="3">
        <v>1184564</v>
      </c>
      <c r="E935" s="5" t="s">
        <v>1022</v>
      </c>
      <c r="F935" s="4" t="s">
        <v>2975</v>
      </c>
      <c r="G935" s="4" t="s">
        <v>2961</v>
      </c>
      <c r="H935" s="11">
        <v>45474</v>
      </c>
      <c r="I935" s="3">
        <v>95502</v>
      </c>
      <c r="J935" s="12">
        <v>25569</v>
      </c>
      <c r="K935" s="12">
        <v>35044</v>
      </c>
      <c r="L935" s="3"/>
      <c r="M935" s="5" t="s">
        <v>3022</v>
      </c>
    </row>
    <row r="936" spans="1:13" ht="18" customHeight="1" x14ac:dyDescent="0.25">
      <c r="A936" s="10">
        <v>435019</v>
      </c>
      <c r="B936" s="4" t="s">
        <v>73</v>
      </c>
      <c r="D936" s="3">
        <v>2208103</v>
      </c>
      <c r="E936" s="5" t="s">
        <v>1023</v>
      </c>
      <c r="F936" s="4" t="s">
        <v>2975</v>
      </c>
      <c r="G936" s="4" t="s">
        <v>2956</v>
      </c>
      <c r="H936" s="11">
        <v>45474</v>
      </c>
      <c r="I936" s="3">
        <v>61147</v>
      </c>
      <c r="J936" s="12">
        <v>28856</v>
      </c>
      <c r="K936" s="12">
        <v>40909</v>
      </c>
      <c r="L936" s="3"/>
      <c r="M936" s="5" t="s">
        <v>2995</v>
      </c>
    </row>
    <row r="937" spans="1:13" ht="18" customHeight="1" x14ac:dyDescent="0.25">
      <c r="A937" s="10">
        <v>34943</v>
      </c>
      <c r="B937" s="4" t="s">
        <v>73</v>
      </c>
      <c r="D937" s="3">
        <v>1175661</v>
      </c>
      <c r="E937" s="5" t="s">
        <v>1024</v>
      </c>
      <c r="F937" s="4" t="s">
        <v>2975</v>
      </c>
      <c r="G937" s="4" t="s">
        <v>2963</v>
      </c>
      <c r="H937" s="11">
        <v>45474</v>
      </c>
      <c r="I937" s="3">
        <v>98635</v>
      </c>
      <c r="J937" s="12">
        <v>24473</v>
      </c>
      <c r="K937" s="12">
        <v>33530</v>
      </c>
      <c r="L937" s="3"/>
      <c r="M937" s="5" t="s">
        <v>3056</v>
      </c>
    </row>
    <row r="938" spans="1:13" ht="18" customHeight="1" x14ac:dyDescent="0.25">
      <c r="A938" s="10">
        <v>433078</v>
      </c>
      <c r="B938" s="4" t="s">
        <v>73</v>
      </c>
      <c r="D938" s="3">
        <v>2206160</v>
      </c>
      <c r="E938" s="5" t="s">
        <v>1025</v>
      </c>
      <c r="F938" s="4" t="s">
        <v>2975</v>
      </c>
      <c r="G938" s="4" t="s">
        <v>2962</v>
      </c>
      <c r="H938" s="11">
        <v>45474</v>
      </c>
      <c r="I938" s="3">
        <v>46063</v>
      </c>
      <c r="J938" s="12">
        <v>27022</v>
      </c>
      <c r="K938" s="12">
        <v>40909</v>
      </c>
      <c r="L938" s="3"/>
      <c r="M938" s="5" t="s">
        <v>3012</v>
      </c>
    </row>
    <row r="939" spans="1:13" ht="18" customHeight="1" x14ac:dyDescent="0.25">
      <c r="A939" s="10">
        <v>35707</v>
      </c>
      <c r="B939" s="4" t="s">
        <v>73</v>
      </c>
      <c r="D939" s="3">
        <v>1171944</v>
      </c>
      <c r="E939" s="5" t="s">
        <v>1026</v>
      </c>
      <c r="F939" s="4" t="s">
        <v>2975</v>
      </c>
      <c r="G939" s="4" t="s">
        <v>2960</v>
      </c>
      <c r="H939" s="11">
        <v>45474</v>
      </c>
      <c r="I939" s="3">
        <v>109613</v>
      </c>
      <c r="J939" s="12">
        <v>25934</v>
      </c>
      <c r="K939" s="12">
        <v>33534</v>
      </c>
      <c r="L939" s="3"/>
      <c r="M939" s="5" t="s">
        <v>3055</v>
      </c>
    </row>
    <row r="940" spans="1:13" ht="18" customHeight="1" x14ac:dyDescent="0.25">
      <c r="A940" s="10">
        <v>435029</v>
      </c>
      <c r="B940" s="4" t="s">
        <v>73</v>
      </c>
      <c r="D940" s="3">
        <v>2208112</v>
      </c>
      <c r="E940" s="5" t="s">
        <v>1027</v>
      </c>
      <c r="F940" s="4" t="s">
        <v>2975</v>
      </c>
      <c r="G940" s="4" t="s">
        <v>2956</v>
      </c>
      <c r="H940" s="11">
        <v>45474</v>
      </c>
      <c r="I940" s="3">
        <v>61147</v>
      </c>
      <c r="J940" s="12">
        <v>29587</v>
      </c>
      <c r="K940" s="12">
        <v>40909</v>
      </c>
      <c r="L940" s="3"/>
      <c r="M940" s="5" t="s">
        <v>2990</v>
      </c>
    </row>
    <row r="941" spans="1:13" ht="18" customHeight="1" x14ac:dyDescent="0.25">
      <c r="A941" s="10">
        <v>274403</v>
      </c>
      <c r="B941" s="4" t="s">
        <v>73</v>
      </c>
      <c r="D941" s="3">
        <v>2138178</v>
      </c>
      <c r="E941" s="5" t="s">
        <v>1028</v>
      </c>
      <c r="F941" s="4" t="s">
        <v>2975</v>
      </c>
      <c r="G941" s="4" t="s">
        <v>2956</v>
      </c>
      <c r="H941" s="11">
        <v>45474</v>
      </c>
      <c r="I941" s="3">
        <v>64719</v>
      </c>
      <c r="J941" s="12">
        <v>29587</v>
      </c>
      <c r="K941" s="12">
        <v>40463</v>
      </c>
      <c r="L941" s="3"/>
      <c r="M941" s="5" t="s">
        <v>3094</v>
      </c>
    </row>
    <row r="942" spans="1:13" ht="18" customHeight="1" x14ac:dyDescent="0.25">
      <c r="A942" s="10">
        <v>370931</v>
      </c>
      <c r="B942" s="4" t="s">
        <v>73</v>
      </c>
      <c r="D942" s="3">
        <v>1161545</v>
      </c>
      <c r="E942" s="5" t="s">
        <v>1029</v>
      </c>
      <c r="F942" s="4" t="s">
        <v>2975</v>
      </c>
      <c r="G942" s="4" t="s">
        <v>2960</v>
      </c>
      <c r="H942" s="11">
        <v>45474</v>
      </c>
      <c r="I942" s="3">
        <v>103501</v>
      </c>
      <c r="J942" s="12">
        <v>25934</v>
      </c>
      <c r="K942" s="12">
        <v>34653</v>
      </c>
      <c r="L942" s="3" t="s">
        <v>56</v>
      </c>
      <c r="M942" s="5" t="s">
        <v>3070</v>
      </c>
    </row>
    <row r="943" spans="1:13" ht="18" customHeight="1" x14ac:dyDescent="0.25">
      <c r="A943" s="10">
        <v>178337</v>
      </c>
      <c r="B943" s="4" t="s">
        <v>73</v>
      </c>
      <c r="D943" s="3">
        <v>2073924</v>
      </c>
      <c r="E943" s="5" t="s">
        <v>1030</v>
      </c>
      <c r="F943" s="4" t="s">
        <v>2975</v>
      </c>
      <c r="G943" s="4" t="s">
        <v>2953</v>
      </c>
      <c r="H943" s="11">
        <v>45474</v>
      </c>
      <c r="I943" s="3">
        <v>77758</v>
      </c>
      <c r="J943" s="12">
        <v>28856</v>
      </c>
      <c r="K943" s="12">
        <v>39077</v>
      </c>
      <c r="L943" s="3"/>
      <c r="M943" s="5" t="s">
        <v>3018</v>
      </c>
    </row>
    <row r="944" spans="1:13" ht="18" customHeight="1" x14ac:dyDescent="0.25">
      <c r="A944" s="10">
        <v>435049</v>
      </c>
      <c r="B944" s="4" t="s">
        <v>73</v>
      </c>
      <c r="D944" s="3">
        <v>2206996</v>
      </c>
      <c r="E944" s="5" t="s">
        <v>1031</v>
      </c>
      <c r="F944" s="4" t="s">
        <v>2975</v>
      </c>
      <c r="G944" s="4" t="s">
        <v>2956</v>
      </c>
      <c r="H944" s="11">
        <v>45474</v>
      </c>
      <c r="I944" s="3">
        <v>61147</v>
      </c>
      <c r="J944" s="12">
        <v>27395</v>
      </c>
      <c r="K944" s="12">
        <v>40909</v>
      </c>
      <c r="L944" s="3"/>
      <c r="M944" s="5" t="s">
        <v>3092</v>
      </c>
    </row>
    <row r="945" spans="1:13" ht="18" customHeight="1" x14ac:dyDescent="0.25">
      <c r="A945" s="10">
        <v>71517049</v>
      </c>
      <c r="B945" s="4" t="s">
        <v>73</v>
      </c>
      <c r="D945" s="3">
        <v>8035771</v>
      </c>
      <c r="E945" s="5" t="s">
        <v>1032</v>
      </c>
      <c r="F945" s="4" t="s">
        <v>2975</v>
      </c>
      <c r="G945" s="4" t="s">
        <v>2954</v>
      </c>
      <c r="H945" s="11">
        <v>45474</v>
      </c>
      <c r="I945" s="3">
        <v>39487</v>
      </c>
      <c r="J945" s="12"/>
      <c r="K945" s="12"/>
      <c r="L945" s="3"/>
      <c r="M945" s="5" t="s">
        <v>2990</v>
      </c>
    </row>
    <row r="946" spans="1:13" ht="18" customHeight="1" x14ac:dyDescent="0.25">
      <c r="A946" s="10">
        <v>267340</v>
      </c>
      <c r="B946" s="4" t="s">
        <v>73</v>
      </c>
      <c r="D946" s="3">
        <v>1165008</v>
      </c>
      <c r="E946" s="5" t="s">
        <v>1033</v>
      </c>
      <c r="F946" s="4" t="s">
        <v>2975</v>
      </c>
      <c r="G946" s="4" t="s">
        <v>2955</v>
      </c>
      <c r="H946" s="11">
        <v>45474</v>
      </c>
      <c r="I946" s="3">
        <v>86924</v>
      </c>
      <c r="J946" s="12">
        <v>27389</v>
      </c>
      <c r="K946" s="12">
        <v>35464</v>
      </c>
      <c r="L946" s="3"/>
      <c r="M946" s="5" t="s">
        <v>3023</v>
      </c>
    </row>
    <row r="947" spans="1:13" ht="18" customHeight="1" x14ac:dyDescent="0.25">
      <c r="A947" s="10">
        <v>435054</v>
      </c>
      <c r="B947" s="4" t="s">
        <v>73</v>
      </c>
      <c r="D947" s="3">
        <v>2207001</v>
      </c>
      <c r="E947" s="5" t="s">
        <v>1034</v>
      </c>
      <c r="F947" s="4" t="s">
        <v>2975</v>
      </c>
      <c r="G947" s="4" t="s">
        <v>2954</v>
      </c>
      <c r="H947" s="11">
        <v>45474</v>
      </c>
      <c r="I947" s="3">
        <v>49427</v>
      </c>
      <c r="J947" s="12">
        <v>27395</v>
      </c>
      <c r="K947" s="12">
        <v>40909</v>
      </c>
      <c r="L947" s="3"/>
      <c r="M947" s="5" t="s">
        <v>3055</v>
      </c>
    </row>
    <row r="948" spans="1:13" ht="18" customHeight="1" x14ac:dyDescent="0.25">
      <c r="A948" s="10">
        <v>274645</v>
      </c>
      <c r="B948" s="4" t="s">
        <v>73</v>
      </c>
      <c r="D948" s="3">
        <v>2138096</v>
      </c>
      <c r="E948" s="5" t="s">
        <v>1035</v>
      </c>
      <c r="F948" s="4" t="s">
        <v>2975</v>
      </c>
      <c r="G948" s="4" t="s">
        <v>2954</v>
      </c>
      <c r="H948" s="11">
        <v>45474</v>
      </c>
      <c r="I948" s="3">
        <v>52267</v>
      </c>
      <c r="J948" s="12">
        <v>28491</v>
      </c>
      <c r="K948" s="12">
        <v>40481</v>
      </c>
      <c r="L948" s="3"/>
      <c r="M948" s="5" t="s">
        <v>3003</v>
      </c>
    </row>
    <row r="949" spans="1:13" ht="18" customHeight="1" x14ac:dyDescent="0.25">
      <c r="A949" s="10">
        <v>435055</v>
      </c>
      <c r="B949" s="4" t="s">
        <v>73</v>
      </c>
      <c r="D949" s="3">
        <v>2207002</v>
      </c>
      <c r="E949" s="5" t="s">
        <v>1036</v>
      </c>
      <c r="F949" s="4" t="s">
        <v>2975</v>
      </c>
      <c r="G949" s="4" t="s">
        <v>2962</v>
      </c>
      <c r="H949" s="11">
        <v>45474</v>
      </c>
      <c r="I949" s="3">
        <v>46063</v>
      </c>
      <c r="J949" s="12">
        <v>28491</v>
      </c>
      <c r="K949" s="12">
        <v>40909</v>
      </c>
      <c r="L949" s="3"/>
      <c r="M949" s="5" t="s">
        <v>3006</v>
      </c>
    </row>
    <row r="950" spans="1:13" ht="18" customHeight="1" x14ac:dyDescent="0.25">
      <c r="A950" s="10">
        <v>38562</v>
      </c>
      <c r="B950" s="4" t="s">
        <v>73</v>
      </c>
      <c r="D950" s="3">
        <v>1172548</v>
      </c>
      <c r="E950" s="5" t="s">
        <v>1037</v>
      </c>
      <c r="F950" s="4" t="s">
        <v>2975</v>
      </c>
      <c r="G950" s="4" t="s">
        <v>2963</v>
      </c>
      <c r="H950" s="11">
        <v>45474</v>
      </c>
      <c r="I950" s="3">
        <v>98635</v>
      </c>
      <c r="J950" s="12">
        <v>24108</v>
      </c>
      <c r="K950" s="12">
        <v>33863</v>
      </c>
      <c r="L950" s="3"/>
      <c r="M950" s="5" t="s">
        <v>3080</v>
      </c>
    </row>
    <row r="951" spans="1:13" ht="18" customHeight="1" x14ac:dyDescent="0.25">
      <c r="A951" s="10">
        <v>370944</v>
      </c>
      <c r="B951" s="4" t="s">
        <v>73</v>
      </c>
      <c r="D951" s="3">
        <v>1198757</v>
      </c>
      <c r="E951" s="5" t="s">
        <v>1038</v>
      </c>
      <c r="F951" s="4" t="s">
        <v>2975</v>
      </c>
      <c r="G951" s="4" t="s">
        <v>2963</v>
      </c>
      <c r="H951" s="11">
        <v>45474</v>
      </c>
      <c r="I951" s="3">
        <v>98635</v>
      </c>
      <c r="J951" s="12">
        <v>25204</v>
      </c>
      <c r="K951" s="12">
        <v>34071</v>
      </c>
      <c r="L951" s="3"/>
      <c r="M951" s="5" t="s">
        <v>3094</v>
      </c>
    </row>
    <row r="952" spans="1:13" ht="18" customHeight="1" x14ac:dyDescent="0.25">
      <c r="A952" s="10">
        <v>370946</v>
      </c>
      <c r="B952" s="4" t="s">
        <v>73</v>
      </c>
      <c r="D952" s="3">
        <v>1198794</v>
      </c>
      <c r="E952" s="5" t="s">
        <v>1039</v>
      </c>
      <c r="F952" s="4" t="s">
        <v>2975</v>
      </c>
      <c r="G952" s="4" t="s">
        <v>2961</v>
      </c>
      <c r="H952" s="11">
        <v>45474</v>
      </c>
      <c r="I952" s="3">
        <v>78443</v>
      </c>
      <c r="J952" s="12">
        <v>25934</v>
      </c>
      <c r="K952" s="12">
        <v>34365</v>
      </c>
      <c r="L952" s="3"/>
      <c r="M952" s="5" t="s">
        <v>3096</v>
      </c>
    </row>
    <row r="953" spans="1:13" ht="18" customHeight="1" x14ac:dyDescent="0.25">
      <c r="A953" s="10">
        <v>370947</v>
      </c>
      <c r="B953" s="4" t="s">
        <v>73</v>
      </c>
      <c r="D953" s="3">
        <v>1196061</v>
      </c>
      <c r="E953" s="5" t="s">
        <v>1040</v>
      </c>
      <c r="F953" s="4" t="s">
        <v>2975</v>
      </c>
      <c r="G953" s="4" t="s">
        <v>2960</v>
      </c>
      <c r="H953" s="11">
        <v>45474</v>
      </c>
      <c r="I953" s="3">
        <v>109613</v>
      </c>
      <c r="J953" s="12">
        <v>25569</v>
      </c>
      <c r="K953" s="12">
        <v>34754</v>
      </c>
      <c r="L953" s="3"/>
      <c r="M953" s="5" t="s">
        <v>2990</v>
      </c>
    </row>
    <row r="954" spans="1:13" ht="18" customHeight="1" x14ac:dyDescent="0.25">
      <c r="A954" s="10">
        <v>18370</v>
      </c>
      <c r="B954" s="4" t="s">
        <v>73</v>
      </c>
      <c r="D954" s="3">
        <v>1171277</v>
      </c>
      <c r="E954" s="5" t="s">
        <v>1041</v>
      </c>
      <c r="F954" s="4" t="s">
        <v>2975</v>
      </c>
      <c r="G954" s="4" t="s">
        <v>0</v>
      </c>
      <c r="H954" s="11">
        <v>45474</v>
      </c>
      <c r="I954" s="3">
        <v>103631</v>
      </c>
      <c r="J954" s="12">
        <v>24838</v>
      </c>
      <c r="K954" s="12">
        <v>32784</v>
      </c>
      <c r="L954" s="3" t="s">
        <v>64</v>
      </c>
      <c r="M954" s="5" t="s">
        <v>3058</v>
      </c>
    </row>
    <row r="955" spans="1:13" ht="18" customHeight="1" x14ac:dyDescent="0.25">
      <c r="A955" s="10">
        <v>370951</v>
      </c>
      <c r="B955" s="4" t="s">
        <v>73</v>
      </c>
      <c r="D955" s="3">
        <v>1196265</v>
      </c>
      <c r="E955" s="5" t="s">
        <v>1042</v>
      </c>
      <c r="F955" s="4" t="s">
        <v>2975</v>
      </c>
      <c r="G955" s="4" t="s">
        <v>2953</v>
      </c>
      <c r="H955" s="11">
        <v>45474</v>
      </c>
      <c r="I955" s="3">
        <v>82478</v>
      </c>
      <c r="J955" s="12">
        <v>26665</v>
      </c>
      <c r="K955" s="12">
        <v>35779</v>
      </c>
      <c r="L955" s="3"/>
      <c r="M955" s="5" t="s">
        <v>3021</v>
      </c>
    </row>
    <row r="956" spans="1:13" ht="18" customHeight="1" x14ac:dyDescent="0.25">
      <c r="A956" s="10">
        <v>361996</v>
      </c>
      <c r="B956" s="4" t="s">
        <v>73</v>
      </c>
      <c r="D956" s="3">
        <v>1540960</v>
      </c>
      <c r="E956" s="5" t="s">
        <v>1043</v>
      </c>
      <c r="F956" s="4" t="s">
        <v>2975</v>
      </c>
      <c r="G956" s="4" t="s">
        <v>2956</v>
      </c>
      <c r="H956" s="11">
        <v>45474</v>
      </c>
      <c r="I956" s="3">
        <v>72053</v>
      </c>
      <c r="J956" s="12">
        <v>27395</v>
      </c>
      <c r="K956" s="12">
        <v>37934</v>
      </c>
      <c r="L956" s="3"/>
      <c r="M956" s="5" t="s">
        <v>3085</v>
      </c>
    </row>
    <row r="957" spans="1:13" ht="18" customHeight="1" x14ac:dyDescent="0.25">
      <c r="A957" s="10">
        <v>130908</v>
      </c>
      <c r="B957" s="4" t="s">
        <v>73</v>
      </c>
      <c r="D957" s="3">
        <v>1164624</v>
      </c>
      <c r="E957" s="5" t="s">
        <v>1044</v>
      </c>
      <c r="F957" s="4" t="s">
        <v>2975</v>
      </c>
      <c r="G957" s="4" t="s">
        <v>2963</v>
      </c>
      <c r="H957" s="11">
        <v>45474</v>
      </c>
      <c r="I957" s="3">
        <v>96009</v>
      </c>
      <c r="J957" s="12">
        <v>25934</v>
      </c>
      <c r="K957" s="12">
        <v>34646</v>
      </c>
      <c r="L957" s="3"/>
      <c r="M957" s="5" t="s">
        <v>3030</v>
      </c>
    </row>
    <row r="958" spans="1:13" ht="18" customHeight="1" x14ac:dyDescent="0.25">
      <c r="A958" s="10">
        <v>36522</v>
      </c>
      <c r="B958" s="4" t="s">
        <v>73</v>
      </c>
      <c r="D958" s="3">
        <v>1186219</v>
      </c>
      <c r="E958" s="5" t="s">
        <v>1045</v>
      </c>
      <c r="F958" s="4" t="s">
        <v>2975</v>
      </c>
      <c r="G958" s="4" t="s">
        <v>2963</v>
      </c>
      <c r="H958" s="11">
        <v>45474</v>
      </c>
      <c r="I958" s="3">
        <v>98635</v>
      </c>
      <c r="J958" s="12">
        <v>22647</v>
      </c>
      <c r="K958" s="12">
        <v>33491</v>
      </c>
      <c r="L958" s="3" t="s">
        <v>63</v>
      </c>
      <c r="M958" s="5" t="s">
        <v>3098</v>
      </c>
    </row>
    <row r="959" spans="1:13" ht="18" customHeight="1" x14ac:dyDescent="0.25">
      <c r="A959" s="10">
        <v>370978</v>
      </c>
      <c r="B959" s="4" t="s">
        <v>73</v>
      </c>
      <c r="D959" s="3">
        <v>1198819</v>
      </c>
      <c r="E959" s="5" t="s">
        <v>1046</v>
      </c>
      <c r="F959" s="4" t="s">
        <v>2975</v>
      </c>
      <c r="G959" s="4" t="s">
        <v>0</v>
      </c>
      <c r="H959" s="11">
        <v>45474</v>
      </c>
      <c r="I959" s="3">
        <v>100743</v>
      </c>
      <c r="J959" s="12">
        <v>23743</v>
      </c>
      <c r="K959" s="12">
        <v>32729</v>
      </c>
      <c r="L959" s="3" t="s">
        <v>64</v>
      </c>
      <c r="M959" s="5" t="s">
        <v>3036</v>
      </c>
    </row>
    <row r="960" spans="1:13" ht="18" customHeight="1" x14ac:dyDescent="0.25">
      <c r="A960" s="10">
        <v>370981</v>
      </c>
      <c r="B960" s="4" t="s">
        <v>73</v>
      </c>
      <c r="D960" s="3">
        <v>1196205</v>
      </c>
      <c r="E960" s="5" t="s">
        <v>1047</v>
      </c>
      <c r="F960" s="4" t="s">
        <v>2975</v>
      </c>
      <c r="G960" s="4" t="s">
        <v>2960</v>
      </c>
      <c r="H960" s="11">
        <v>45474</v>
      </c>
      <c r="I960" s="3">
        <v>115277</v>
      </c>
      <c r="J960" s="12">
        <v>23743</v>
      </c>
      <c r="K960" s="12">
        <v>32404</v>
      </c>
      <c r="L960" s="3" t="s">
        <v>64</v>
      </c>
      <c r="M960" s="5" t="s">
        <v>3094</v>
      </c>
    </row>
    <row r="961" spans="1:13" ht="18" customHeight="1" x14ac:dyDescent="0.25">
      <c r="A961" s="10">
        <v>370982</v>
      </c>
      <c r="B961" s="4" t="s">
        <v>73</v>
      </c>
      <c r="D961" s="3">
        <v>1198854</v>
      </c>
      <c r="E961" s="5" t="s">
        <v>1048</v>
      </c>
      <c r="F961" s="4" t="s">
        <v>2975</v>
      </c>
      <c r="G961" s="4" t="s">
        <v>2963</v>
      </c>
      <c r="H961" s="11">
        <v>45474</v>
      </c>
      <c r="I961" s="3">
        <v>98635</v>
      </c>
      <c r="J961" s="12">
        <v>24838</v>
      </c>
      <c r="K961" s="12">
        <v>33553</v>
      </c>
      <c r="L961" s="3"/>
      <c r="M961" s="5" t="s">
        <v>3017</v>
      </c>
    </row>
    <row r="962" spans="1:13" ht="18" customHeight="1" x14ac:dyDescent="0.25">
      <c r="A962" s="10">
        <v>8827</v>
      </c>
      <c r="B962" s="4" t="s">
        <v>73</v>
      </c>
      <c r="D962" s="3">
        <v>1218393</v>
      </c>
      <c r="E962" s="5" t="s">
        <v>1049</v>
      </c>
      <c r="F962" s="4" t="s">
        <v>2975</v>
      </c>
      <c r="G962" s="4" t="s">
        <v>2964</v>
      </c>
      <c r="H962" s="11">
        <v>45474</v>
      </c>
      <c r="I962" s="3">
        <v>138934</v>
      </c>
      <c r="J962" s="12">
        <v>22851</v>
      </c>
      <c r="K962" s="12">
        <v>31615</v>
      </c>
      <c r="L962" s="3" t="s">
        <v>3109</v>
      </c>
      <c r="M962" s="5" t="s">
        <v>2990</v>
      </c>
    </row>
    <row r="963" spans="1:13" ht="18" customHeight="1" x14ac:dyDescent="0.25">
      <c r="A963" s="10">
        <v>370995</v>
      </c>
      <c r="B963" s="4" t="s">
        <v>73</v>
      </c>
      <c r="D963" s="3">
        <v>1195193</v>
      </c>
      <c r="E963" s="5" t="s">
        <v>1050</v>
      </c>
      <c r="F963" s="4" t="s">
        <v>2975</v>
      </c>
      <c r="G963" s="4" t="s">
        <v>2953</v>
      </c>
      <c r="H963" s="11">
        <v>45474</v>
      </c>
      <c r="I963" s="3">
        <v>82478</v>
      </c>
      <c r="J963" s="12">
        <v>27395</v>
      </c>
      <c r="K963" s="12">
        <v>35779</v>
      </c>
      <c r="L963" s="3"/>
      <c r="M963" s="5" t="s">
        <v>3094</v>
      </c>
    </row>
    <row r="964" spans="1:13" ht="18" customHeight="1" x14ac:dyDescent="0.25">
      <c r="A964" s="10">
        <v>370999</v>
      </c>
      <c r="B964" s="4" t="s">
        <v>73</v>
      </c>
      <c r="D964" s="3">
        <v>1198877</v>
      </c>
      <c r="E964" s="5" t="s">
        <v>1051</v>
      </c>
      <c r="F964" s="4" t="s">
        <v>2975</v>
      </c>
      <c r="G964" s="4" t="s">
        <v>2963</v>
      </c>
      <c r="H964" s="11">
        <v>45474</v>
      </c>
      <c r="I964" s="3">
        <v>96009</v>
      </c>
      <c r="J964" s="12">
        <v>27030</v>
      </c>
      <c r="K964" s="12">
        <v>34662</v>
      </c>
      <c r="L964" s="3"/>
      <c r="M964" s="5" t="s">
        <v>3094</v>
      </c>
    </row>
    <row r="965" spans="1:13" ht="18" customHeight="1" x14ac:dyDescent="0.25">
      <c r="A965" s="10">
        <v>110357</v>
      </c>
      <c r="B965" s="4" t="s">
        <v>73</v>
      </c>
      <c r="D965" s="3">
        <v>1185056</v>
      </c>
      <c r="E965" s="5" t="s">
        <v>1052</v>
      </c>
      <c r="F965" s="4" t="s">
        <v>2975</v>
      </c>
      <c r="G965" s="4" t="s">
        <v>2963</v>
      </c>
      <c r="H965" s="11">
        <v>45474</v>
      </c>
      <c r="I965" s="3">
        <v>98635</v>
      </c>
      <c r="J965" s="12">
        <v>24838</v>
      </c>
      <c r="K965" s="12">
        <v>33605</v>
      </c>
      <c r="L965" s="3"/>
      <c r="M965" s="5" t="s">
        <v>3019</v>
      </c>
    </row>
    <row r="966" spans="1:13" ht="18" customHeight="1" x14ac:dyDescent="0.25">
      <c r="A966" s="10">
        <v>267223</v>
      </c>
      <c r="B966" s="4" t="s">
        <v>73</v>
      </c>
      <c r="D966" s="3">
        <v>1160142</v>
      </c>
      <c r="E966" s="5" t="s">
        <v>1053</v>
      </c>
      <c r="F966" s="4" t="s">
        <v>2975</v>
      </c>
      <c r="G966" s="4" t="s">
        <v>0</v>
      </c>
      <c r="H966" s="11">
        <v>45474</v>
      </c>
      <c r="I966" s="3">
        <v>103631</v>
      </c>
      <c r="J966" s="12">
        <v>26665</v>
      </c>
      <c r="K966" s="12">
        <v>35428</v>
      </c>
      <c r="L966" s="3"/>
      <c r="M966" s="5" t="s">
        <v>3041</v>
      </c>
    </row>
    <row r="967" spans="1:13" ht="18" customHeight="1" x14ac:dyDescent="0.25">
      <c r="A967" s="10">
        <v>114126</v>
      </c>
      <c r="B967" s="4" t="s">
        <v>73</v>
      </c>
      <c r="D967" s="3">
        <v>1170435</v>
      </c>
      <c r="E967" s="5" t="s">
        <v>1054</v>
      </c>
      <c r="F967" s="4" t="s">
        <v>2975</v>
      </c>
      <c r="G967" s="4" t="s">
        <v>2963</v>
      </c>
      <c r="H967" s="11">
        <v>45474</v>
      </c>
      <c r="I967" s="3">
        <v>99975</v>
      </c>
      <c r="J967" s="12">
        <v>24838</v>
      </c>
      <c r="K967" s="12">
        <v>34498</v>
      </c>
      <c r="L967" s="3"/>
      <c r="M967" s="5" t="s">
        <v>3067</v>
      </c>
    </row>
    <row r="968" spans="1:13" ht="18" customHeight="1" x14ac:dyDescent="0.25">
      <c r="A968" s="10">
        <v>34876</v>
      </c>
      <c r="B968" s="4" t="s">
        <v>73</v>
      </c>
      <c r="D968" s="3">
        <v>1171689</v>
      </c>
      <c r="E968" s="5" t="s">
        <v>1055</v>
      </c>
      <c r="F968" s="4" t="s">
        <v>2975</v>
      </c>
      <c r="G968" s="4" t="s">
        <v>2963</v>
      </c>
      <c r="H968" s="11">
        <v>45474</v>
      </c>
      <c r="I968" s="3">
        <v>98635</v>
      </c>
      <c r="J968" s="12">
        <v>25204</v>
      </c>
      <c r="K968" s="12">
        <v>33530</v>
      </c>
      <c r="L968" s="3"/>
      <c r="M968" s="5" t="s">
        <v>3021</v>
      </c>
    </row>
    <row r="969" spans="1:13" ht="18" customHeight="1" x14ac:dyDescent="0.25">
      <c r="A969" s="10">
        <v>382504</v>
      </c>
      <c r="B969" s="4" t="s">
        <v>73</v>
      </c>
      <c r="D969" s="3">
        <v>1125501</v>
      </c>
      <c r="E969" s="5" t="s">
        <v>1056</v>
      </c>
      <c r="F969" s="4" t="s">
        <v>2975</v>
      </c>
      <c r="G969" s="4" t="s">
        <v>2953</v>
      </c>
      <c r="H969" s="11">
        <v>45474</v>
      </c>
      <c r="I969" s="3">
        <v>80118</v>
      </c>
      <c r="J969" s="12">
        <v>25569</v>
      </c>
      <c r="K969" s="12">
        <v>35048</v>
      </c>
      <c r="L969" s="3"/>
      <c r="M969" s="5" t="s">
        <v>3026</v>
      </c>
    </row>
    <row r="970" spans="1:13" ht="18" customHeight="1" x14ac:dyDescent="0.25">
      <c r="A970" s="10">
        <v>2669</v>
      </c>
      <c r="B970" s="4" t="s">
        <v>73</v>
      </c>
      <c r="D970" s="3">
        <v>1174385</v>
      </c>
      <c r="E970" s="5" t="s">
        <v>1057</v>
      </c>
      <c r="F970" s="4" t="s">
        <v>2975</v>
      </c>
      <c r="G970" s="4" t="s">
        <v>2964</v>
      </c>
      <c r="H970" s="11">
        <v>45474</v>
      </c>
      <c r="I970" s="3">
        <v>124566</v>
      </c>
      <c r="J970" s="12">
        <v>20498</v>
      </c>
      <c r="K970" s="12">
        <v>30734</v>
      </c>
      <c r="L970" s="3" t="s">
        <v>3109</v>
      </c>
      <c r="M970" s="5" t="s">
        <v>2997</v>
      </c>
    </row>
    <row r="971" spans="1:13" ht="18" customHeight="1" x14ac:dyDescent="0.25">
      <c r="A971" s="10">
        <v>110976</v>
      </c>
      <c r="B971" s="4" t="s">
        <v>73</v>
      </c>
      <c r="D971" s="3">
        <v>1180259</v>
      </c>
      <c r="E971" s="5" t="s">
        <v>1058</v>
      </c>
      <c r="F971" s="4" t="s">
        <v>2975</v>
      </c>
      <c r="G971" s="4" t="s">
        <v>2961</v>
      </c>
      <c r="H971" s="11">
        <v>45474</v>
      </c>
      <c r="I971" s="3">
        <v>94214</v>
      </c>
      <c r="J971" s="12">
        <v>25629</v>
      </c>
      <c r="K971" s="12">
        <v>33955</v>
      </c>
      <c r="L971" s="3"/>
      <c r="M971" s="5" t="s">
        <v>3079</v>
      </c>
    </row>
    <row r="972" spans="1:13" ht="18" customHeight="1" x14ac:dyDescent="0.25">
      <c r="A972" s="10">
        <v>36139</v>
      </c>
      <c r="B972" s="4" t="s">
        <v>73</v>
      </c>
      <c r="D972" s="3">
        <v>1200764</v>
      </c>
      <c r="E972" s="5" t="s">
        <v>1059</v>
      </c>
      <c r="F972" s="4" t="s">
        <v>2975</v>
      </c>
      <c r="G972" s="4" t="s">
        <v>2963</v>
      </c>
      <c r="H972" s="11">
        <v>45474</v>
      </c>
      <c r="I972" s="3">
        <v>98635</v>
      </c>
      <c r="J972" s="12">
        <v>25569</v>
      </c>
      <c r="K972" s="12">
        <v>33485</v>
      </c>
      <c r="L972" s="3"/>
      <c r="M972" s="5" t="s">
        <v>3007</v>
      </c>
    </row>
    <row r="973" spans="1:13" ht="18" customHeight="1" x14ac:dyDescent="0.25">
      <c r="A973" s="10">
        <v>110344</v>
      </c>
      <c r="B973" s="4" t="s">
        <v>73</v>
      </c>
      <c r="D973" s="3">
        <v>1161511</v>
      </c>
      <c r="E973" s="5" t="s">
        <v>1060</v>
      </c>
      <c r="F973" s="4" t="s">
        <v>2975</v>
      </c>
      <c r="G973" s="4" t="s">
        <v>2960</v>
      </c>
      <c r="H973" s="11">
        <v>45474</v>
      </c>
      <c r="I973" s="3">
        <v>109613</v>
      </c>
      <c r="J973" s="12">
        <v>26299</v>
      </c>
      <c r="K973" s="12">
        <v>33605</v>
      </c>
      <c r="L973" s="3"/>
      <c r="M973" s="5" t="s">
        <v>3028</v>
      </c>
    </row>
    <row r="974" spans="1:13" ht="18" customHeight="1" x14ac:dyDescent="0.25">
      <c r="A974" s="10">
        <v>260166</v>
      </c>
      <c r="B974" s="4" t="s">
        <v>73</v>
      </c>
      <c r="D974" s="3">
        <v>1169883</v>
      </c>
      <c r="E974" s="5" t="s">
        <v>1061</v>
      </c>
      <c r="F974" s="4" t="s">
        <v>2975</v>
      </c>
      <c r="G974" s="4" t="s">
        <v>2960</v>
      </c>
      <c r="H974" s="11">
        <v>45474</v>
      </c>
      <c r="I974" s="3">
        <v>109613</v>
      </c>
      <c r="J974" s="12">
        <v>24473</v>
      </c>
      <c r="K974" s="12">
        <v>35176</v>
      </c>
      <c r="L974" s="3"/>
      <c r="M974" s="5" t="s">
        <v>3010</v>
      </c>
    </row>
    <row r="975" spans="1:13" ht="18" customHeight="1" x14ac:dyDescent="0.25">
      <c r="A975" s="10">
        <v>272604</v>
      </c>
      <c r="B975" s="4" t="s">
        <v>73</v>
      </c>
      <c r="D975" s="3">
        <v>1595613</v>
      </c>
      <c r="E975" s="5" t="s">
        <v>1062</v>
      </c>
      <c r="F975" s="4" t="s">
        <v>2975</v>
      </c>
      <c r="G975" s="4" t="s">
        <v>2959</v>
      </c>
      <c r="H975" s="11">
        <v>45474</v>
      </c>
      <c r="I975" s="3">
        <v>66421</v>
      </c>
      <c r="J975" s="12">
        <v>27030</v>
      </c>
      <c r="K975" s="12">
        <v>38648</v>
      </c>
      <c r="L975" s="3"/>
      <c r="M975" s="5" t="s">
        <v>3062</v>
      </c>
    </row>
    <row r="976" spans="1:13" ht="18" customHeight="1" x14ac:dyDescent="0.25">
      <c r="A976" s="10">
        <v>39283</v>
      </c>
      <c r="B976" s="4" t="s">
        <v>73</v>
      </c>
      <c r="D976" s="3">
        <v>1185335</v>
      </c>
      <c r="E976" s="5" t="s">
        <v>1063</v>
      </c>
      <c r="F976" s="4" t="s">
        <v>2975</v>
      </c>
      <c r="G976" s="4" t="s">
        <v>2963</v>
      </c>
      <c r="H976" s="11">
        <v>45474</v>
      </c>
      <c r="I976" s="3">
        <v>98635</v>
      </c>
      <c r="J976" s="12">
        <v>23743</v>
      </c>
      <c r="K976" s="12">
        <v>33894</v>
      </c>
      <c r="L976" s="3" t="s">
        <v>56</v>
      </c>
      <c r="M976" s="5" t="s">
        <v>3051</v>
      </c>
    </row>
    <row r="977" spans="1:13" ht="18" customHeight="1" x14ac:dyDescent="0.25">
      <c r="A977" s="10">
        <v>13806</v>
      </c>
      <c r="B977" s="4" t="s">
        <v>73</v>
      </c>
      <c r="D977" s="3">
        <v>1173898</v>
      </c>
      <c r="E977" s="5" t="s">
        <v>1064</v>
      </c>
      <c r="F977" s="4" t="s">
        <v>2975</v>
      </c>
      <c r="G977" s="4" t="s">
        <v>2960</v>
      </c>
      <c r="H977" s="11">
        <v>45474</v>
      </c>
      <c r="I977" s="3">
        <v>115277</v>
      </c>
      <c r="J977" s="12">
        <v>24290</v>
      </c>
      <c r="K977" s="12">
        <v>32514</v>
      </c>
      <c r="L977" s="3" t="s">
        <v>64</v>
      </c>
      <c r="M977" s="5" t="s">
        <v>3090</v>
      </c>
    </row>
    <row r="978" spans="1:13" ht="18" customHeight="1" x14ac:dyDescent="0.25">
      <c r="A978" s="10">
        <v>264285</v>
      </c>
      <c r="B978" s="4" t="s">
        <v>73</v>
      </c>
      <c r="D978" s="3">
        <v>1179757</v>
      </c>
      <c r="E978" s="5" t="s">
        <v>1065</v>
      </c>
      <c r="F978" s="4" t="s">
        <v>2975</v>
      </c>
      <c r="G978" s="4" t="s">
        <v>2963</v>
      </c>
      <c r="H978" s="11">
        <v>45474</v>
      </c>
      <c r="I978" s="3">
        <v>96009</v>
      </c>
      <c r="J978" s="12">
        <v>26299</v>
      </c>
      <c r="K978" s="12">
        <v>35043</v>
      </c>
      <c r="L978" s="3"/>
      <c r="M978" s="5" t="s">
        <v>3032</v>
      </c>
    </row>
    <row r="979" spans="1:13" ht="18" customHeight="1" x14ac:dyDescent="0.25">
      <c r="A979" s="10">
        <v>70301211</v>
      </c>
      <c r="B979" s="4" t="s">
        <v>73</v>
      </c>
      <c r="D979" s="3">
        <v>1196879</v>
      </c>
      <c r="E979" s="5" t="s">
        <v>1066</v>
      </c>
      <c r="F979" s="4" t="s">
        <v>2975</v>
      </c>
      <c r="G979" s="4" t="s">
        <v>0</v>
      </c>
      <c r="H979" s="11">
        <v>45474</v>
      </c>
      <c r="I979" s="3">
        <v>102083</v>
      </c>
      <c r="J979" s="12">
        <v>25569</v>
      </c>
      <c r="K979" s="12">
        <v>32814</v>
      </c>
      <c r="L979" s="3" t="s">
        <v>64</v>
      </c>
      <c r="M979" s="5" t="s">
        <v>3025</v>
      </c>
    </row>
    <row r="980" spans="1:13" ht="18" customHeight="1" x14ac:dyDescent="0.25">
      <c r="A980" s="10">
        <v>371026</v>
      </c>
      <c r="B980" s="4" t="s">
        <v>73</v>
      </c>
      <c r="D980" s="3">
        <v>1199244</v>
      </c>
      <c r="E980" s="5" t="s">
        <v>1067</v>
      </c>
      <c r="F980" s="4" t="s">
        <v>2975</v>
      </c>
      <c r="G980" s="4" t="s">
        <v>2963</v>
      </c>
      <c r="H980" s="11">
        <v>45474</v>
      </c>
      <c r="I980" s="3">
        <v>98635</v>
      </c>
      <c r="J980" s="12">
        <v>25204</v>
      </c>
      <c r="K980" s="12">
        <v>34071</v>
      </c>
      <c r="L980" s="3"/>
      <c r="M980" s="5" t="s">
        <v>3030</v>
      </c>
    </row>
    <row r="981" spans="1:13" ht="18" customHeight="1" x14ac:dyDescent="0.25">
      <c r="A981" s="10">
        <v>264101</v>
      </c>
      <c r="B981" s="4" t="s">
        <v>73</v>
      </c>
      <c r="D981" s="3">
        <v>1174429</v>
      </c>
      <c r="E981" s="5" t="s">
        <v>1068</v>
      </c>
      <c r="F981" s="4" t="s">
        <v>2975</v>
      </c>
      <c r="G981" s="4" t="s">
        <v>2955</v>
      </c>
      <c r="H981" s="11">
        <v>45474</v>
      </c>
      <c r="I981" s="3">
        <v>85697</v>
      </c>
      <c r="J981" s="12">
        <v>24473</v>
      </c>
      <c r="K981" s="12">
        <v>35043</v>
      </c>
      <c r="L981" s="3"/>
      <c r="M981" s="5" t="s">
        <v>3051</v>
      </c>
    </row>
    <row r="982" spans="1:13" ht="18" customHeight="1" x14ac:dyDescent="0.25">
      <c r="A982" s="10">
        <v>70301237</v>
      </c>
      <c r="B982" s="4" t="s">
        <v>73</v>
      </c>
      <c r="D982" s="3">
        <v>1198930</v>
      </c>
      <c r="E982" s="5" t="s">
        <v>1069</v>
      </c>
      <c r="F982" s="4" t="s">
        <v>2975</v>
      </c>
      <c r="G982" s="4" t="s">
        <v>2955</v>
      </c>
      <c r="H982" s="11">
        <v>45474</v>
      </c>
      <c r="I982" s="3">
        <v>85697</v>
      </c>
      <c r="J982" s="12">
        <v>27030</v>
      </c>
      <c r="K982" s="12">
        <v>35037</v>
      </c>
      <c r="L982" s="3"/>
      <c r="M982" s="5" t="s">
        <v>3019</v>
      </c>
    </row>
    <row r="983" spans="1:13" ht="18" customHeight="1" x14ac:dyDescent="0.25">
      <c r="A983" s="10">
        <v>262926</v>
      </c>
      <c r="B983" s="4" t="s">
        <v>73</v>
      </c>
      <c r="D983" s="3">
        <v>1172459</v>
      </c>
      <c r="E983" s="5" t="s">
        <v>1070</v>
      </c>
      <c r="F983" s="4" t="s">
        <v>2975</v>
      </c>
      <c r="G983" s="4" t="s">
        <v>2955</v>
      </c>
      <c r="H983" s="11">
        <v>45474</v>
      </c>
      <c r="I983" s="3">
        <v>85697</v>
      </c>
      <c r="J983" s="12">
        <v>27395</v>
      </c>
      <c r="K983" s="12">
        <v>35021</v>
      </c>
      <c r="L983" s="3"/>
      <c r="M983" s="5" t="s">
        <v>3087</v>
      </c>
    </row>
    <row r="984" spans="1:13" ht="18" customHeight="1" x14ac:dyDescent="0.25">
      <c r="A984" s="10">
        <v>70301233</v>
      </c>
      <c r="B984" s="4" t="s">
        <v>73</v>
      </c>
      <c r="D984" s="3">
        <v>1198960</v>
      </c>
      <c r="E984" s="5" t="s">
        <v>1071</v>
      </c>
      <c r="F984" s="4" t="s">
        <v>2975</v>
      </c>
      <c r="G984" s="4" t="s">
        <v>2961</v>
      </c>
      <c r="H984" s="11">
        <v>45474</v>
      </c>
      <c r="I984" s="3">
        <v>94214</v>
      </c>
      <c r="J984" s="12">
        <v>22647</v>
      </c>
      <c r="K984" s="12">
        <v>34365</v>
      </c>
      <c r="L984" s="3" t="s">
        <v>63</v>
      </c>
      <c r="M984" s="5" t="s">
        <v>3099</v>
      </c>
    </row>
    <row r="985" spans="1:13" ht="18" customHeight="1" x14ac:dyDescent="0.25">
      <c r="A985" s="10">
        <v>2728</v>
      </c>
      <c r="B985" s="4" t="s">
        <v>73</v>
      </c>
      <c r="D985" s="3">
        <v>1171139</v>
      </c>
      <c r="E985" s="5" t="s">
        <v>1072</v>
      </c>
      <c r="F985" s="4" t="s">
        <v>2975</v>
      </c>
      <c r="G985" s="4" t="s">
        <v>2964</v>
      </c>
      <c r="H985" s="11">
        <v>45474</v>
      </c>
      <c r="I985" s="3">
        <v>122934</v>
      </c>
      <c r="J985" s="12">
        <v>20821</v>
      </c>
      <c r="K985" s="12">
        <v>31413</v>
      </c>
      <c r="L985" s="3" t="s">
        <v>3109</v>
      </c>
      <c r="M985" s="5" t="s">
        <v>3043</v>
      </c>
    </row>
    <row r="986" spans="1:13" ht="18" customHeight="1" x14ac:dyDescent="0.25">
      <c r="A986" s="10">
        <v>145671</v>
      </c>
      <c r="B986" s="4" t="s">
        <v>73</v>
      </c>
      <c r="D986" s="3">
        <v>1280083</v>
      </c>
      <c r="E986" s="5" t="s">
        <v>1073</v>
      </c>
      <c r="F986" s="4" t="s">
        <v>2975</v>
      </c>
      <c r="G986" s="4" t="s">
        <v>2961</v>
      </c>
      <c r="H986" s="11">
        <v>45474</v>
      </c>
      <c r="I986" s="3">
        <v>94214</v>
      </c>
      <c r="J986" s="12">
        <v>25569</v>
      </c>
      <c r="K986" s="12">
        <v>34686</v>
      </c>
      <c r="L986" s="3"/>
      <c r="M986" s="5" t="s">
        <v>3076</v>
      </c>
    </row>
    <row r="987" spans="1:13" ht="18" customHeight="1" x14ac:dyDescent="0.25">
      <c r="A987" s="10">
        <v>15549</v>
      </c>
      <c r="B987" s="4" t="s">
        <v>73</v>
      </c>
      <c r="D987" s="3">
        <v>1170411</v>
      </c>
      <c r="E987" s="5" t="s">
        <v>1074</v>
      </c>
      <c r="F987" s="4" t="s">
        <v>2975</v>
      </c>
      <c r="G987" s="4" t="s">
        <v>0</v>
      </c>
      <c r="H987" s="11">
        <v>45474</v>
      </c>
      <c r="I987" s="3">
        <v>103631</v>
      </c>
      <c r="J987" s="12">
        <v>25204</v>
      </c>
      <c r="K987" s="12">
        <v>32770</v>
      </c>
      <c r="L987" s="3" t="s">
        <v>64</v>
      </c>
      <c r="M987" s="5" t="s">
        <v>3067</v>
      </c>
    </row>
    <row r="988" spans="1:13" ht="18" customHeight="1" x14ac:dyDescent="0.25">
      <c r="A988" s="10">
        <v>25064</v>
      </c>
      <c r="B988" s="4" t="s">
        <v>73</v>
      </c>
      <c r="D988" s="3">
        <v>1184256</v>
      </c>
      <c r="E988" s="5" t="s">
        <v>1075</v>
      </c>
      <c r="F988" s="4" t="s">
        <v>2975</v>
      </c>
      <c r="G988" s="4" t="s">
        <v>2963</v>
      </c>
      <c r="H988" s="11">
        <v>45474</v>
      </c>
      <c r="I988" s="3">
        <v>98635</v>
      </c>
      <c r="J988" s="12">
        <v>25569</v>
      </c>
      <c r="K988" s="12">
        <v>33321</v>
      </c>
      <c r="L988" s="3"/>
      <c r="M988" s="5" t="s">
        <v>3023</v>
      </c>
    </row>
    <row r="989" spans="1:13" ht="18" customHeight="1" x14ac:dyDescent="0.25">
      <c r="A989" s="10">
        <v>273341</v>
      </c>
      <c r="B989" s="4" t="s">
        <v>73</v>
      </c>
      <c r="D989" s="3">
        <v>2085332</v>
      </c>
      <c r="E989" s="5" t="s">
        <v>1076</v>
      </c>
      <c r="F989" s="4" t="s">
        <v>2975</v>
      </c>
      <c r="G989" s="4" t="s">
        <v>2952</v>
      </c>
      <c r="H989" s="11">
        <v>45474</v>
      </c>
      <c r="I989" s="3">
        <v>73388</v>
      </c>
      <c r="J989" s="12">
        <v>28856</v>
      </c>
      <c r="K989" s="12">
        <v>39538</v>
      </c>
      <c r="L989" s="3"/>
      <c r="M989" s="5" t="s">
        <v>3080</v>
      </c>
    </row>
    <row r="990" spans="1:13" ht="18" customHeight="1" x14ac:dyDescent="0.25">
      <c r="A990" s="10">
        <v>182424</v>
      </c>
      <c r="B990" s="4" t="s">
        <v>73</v>
      </c>
      <c r="D990" s="3">
        <v>1598481</v>
      </c>
      <c r="E990" s="5" t="s">
        <v>1077</v>
      </c>
      <c r="F990" s="4" t="s">
        <v>2975</v>
      </c>
      <c r="G990" s="4" t="s">
        <v>2957</v>
      </c>
      <c r="H990" s="11">
        <v>45474</v>
      </c>
      <c r="I990" s="3">
        <v>52321</v>
      </c>
      <c r="J990" s="12">
        <v>25903</v>
      </c>
      <c r="K990" s="12">
        <v>37970</v>
      </c>
      <c r="L990" s="3"/>
      <c r="M990" s="5" t="s">
        <v>3018</v>
      </c>
    </row>
    <row r="991" spans="1:13" ht="18" customHeight="1" x14ac:dyDescent="0.25">
      <c r="A991" s="10">
        <v>435086</v>
      </c>
      <c r="B991" s="4" t="s">
        <v>73</v>
      </c>
      <c r="D991" s="3">
        <v>2207033</v>
      </c>
      <c r="E991" s="5" t="s">
        <v>1078</v>
      </c>
      <c r="F991" s="4" t="s">
        <v>2975</v>
      </c>
      <c r="G991" s="4" t="s">
        <v>2956</v>
      </c>
      <c r="H991" s="11">
        <v>45474</v>
      </c>
      <c r="I991" s="3">
        <v>61147</v>
      </c>
      <c r="J991" s="12">
        <v>28491</v>
      </c>
      <c r="K991" s="12">
        <v>40909</v>
      </c>
      <c r="L991" s="3"/>
      <c r="M991" s="5" t="s">
        <v>3050</v>
      </c>
    </row>
    <row r="992" spans="1:13" ht="18" customHeight="1" x14ac:dyDescent="0.25">
      <c r="A992" s="10">
        <v>38480</v>
      </c>
      <c r="B992" s="4" t="s">
        <v>73</v>
      </c>
      <c r="D992" s="3">
        <v>1181269</v>
      </c>
      <c r="E992" s="5" t="s">
        <v>1079</v>
      </c>
      <c r="F992" s="4" t="s">
        <v>2975</v>
      </c>
      <c r="G992" s="4" t="s">
        <v>2963</v>
      </c>
      <c r="H992" s="11">
        <v>45474</v>
      </c>
      <c r="I992" s="3">
        <v>99975</v>
      </c>
      <c r="J992" s="12">
        <v>25204</v>
      </c>
      <c r="K992" s="12">
        <v>33901</v>
      </c>
      <c r="L992" s="3"/>
      <c r="M992" s="5" t="s">
        <v>3026</v>
      </c>
    </row>
    <row r="993" spans="1:13" ht="18" customHeight="1" x14ac:dyDescent="0.25">
      <c r="A993" s="10">
        <v>371052</v>
      </c>
      <c r="B993" s="4" t="s">
        <v>73</v>
      </c>
      <c r="D993" s="3">
        <v>1198994</v>
      </c>
      <c r="E993" s="5" t="s">
        <v>1080</v>
      </c>
      <c r="F993" s="4" t="s">
        <v>2975</v>
      </c>
      <c r="G993" s="4" t="s">
        <v>2963</v>
      </c>
      <c r="H993" s="11">
        <v>45474</v>
      </c>
      <c r="I993" s="3">
        <v>98635</v>
      </c>
      <c r="J993" s="12">
        <v>24838</v>
      </c>
      <c r="K993" s="12">
        <v>33883</v>
      </c>
      <c r="L993" s="3"/>
      <c r="M993" s="5" t="s">
        <v>3075</v>
      </c>
    </row>
    <row r="994" spans="1:13" ht="18" customHeight="1" x14ac:dyDescent="0.25">
      <c r="A994" s="10">
        <v>2456</v>
      </c>
      <c r="B994" s="4" t="s">
        <v>73</v>
      </c>
      <c r="D994" s="3">
        <v>1171204</v>
      </c>
      <c r="E994" s="5" t="s">
        <v>1081</v>
      </c>
      <c r="F994" s="4" t="s">
        <v>2975</v>
      </c>
      <c r="G994" s="4" t="s">
        <v>0</v>
      </c>
      <c r="H994" s="11">
        <v>45474</v>
      </c>
      <c r="I994" s="3">
        <v>101605</v>
      </c>
      <c r="J994" s="12">
        <v>21551</v>
      </c>
      <c r="K994" s="12">
        <v>30317</v>
      </c>
      <c r="L994" s="3" t="s">
        <v>3109</v>
      </c>
      <c r="M994" s="5" t="s">
        <v>3043</v>
      </c>
    </row>
    <row r="995" spans="1:13" ht="18" customHeight="1" x14ac:dyDescent="0.25">
      <c r="A995" s="10">
        <v>103966</v>
      </c>
      <c r="B995" s="4" t="s">
        <v>73</v>
      </c>
      <c r="D995" s="3">
        <v>1186052</v>
      </c>
      <c r="E995" s="5" t="s">
        <v>1082</v>
      </c>
      <c r="F995" s="4" t="s">
        <v>2975</v>
      </c>
      <c r="G995" s="4" t="s">
        <v>0</v>
      </c>
      <c r="H995" s="11">
        <v>45474</v>
      </c>
      <c r="I995" s="3">
        <v>103631</v>
      </c>
      <c r="J995" s="12">
        <v>24838</v>
      </c>
      <c r="K995" s="12">
        <v>33308</v>
      </c>
      <c r="L995" s="3"/>
      <c r="M995" s="5" t="s">
        <v>3006</v>
      </c>
    </row>
    <row r="996" spans="1:13" ht="18" customHeight="1" x14ac:dyDescent="0.25">
      <c r="A996" s="10">
        <v>110982</v>
      </c>
      <c r="B996" s="4" t="s">
        <v>73</v>
      </c>
      <c r="D996" s="3">
        <v>1180162</v>
      </c>
      <c r="E996" s="5" t="s">
        <v>1083</v>
      </c>
      <c r="F996" s="4" t="s">
        <v>2975</v>
      </c>
      <c r="G996" s="4" t="s">
        <v>2961</v>
      </c>
      <c r="H996" s="11">
        <v>45474</v>
      </c>
      <c r="I996" s="3">
        <v>94214</v>
      </c>
      <c r="J996" s="12">
        <v>24108</v>
      </c>
      <c r="K996" s="12">
        <v>33955</v>
      </c>
      <c r="L996" s="3"/>
      <c r="M996" s="5" t="s">
        <v>3092</v>
      </c>
    </row>
    <row r="997" spans="1:13" ht="18" customHeight="1" x14ac:dyDescent="0.25">
      <c r="A997" s="10">
        <v>72727</v>
      </c>
      <c r="B997" s="4" t="s">
        <v>73</v>
      </c>
      <c r="D997" s="3">
        <v>1176263</v>
      </c>
      <c r="E997" s="5" t="s">
        <v>1084</v>
      </c>
      <c r="F997" s="4" t="s">
        <v>2975</v>
      </c>
      <c r="G997" s="4" t="s">
        <v>2960</v>
      </c>
      <c r="H997" s="11">
        <v>45474</v>
      </c>
      <c r="I997" s="3">
        <v>115277</v>
      </c>
      <c r="J997" s="12">
        <v>24108</v>
      </c>
      <c r="K997" s="12">
        <v>34263</v>
      </c>
      <c r="L997" s="3"/>
      <c r="M997" s="5" t="s">
        <v>3038</v>
      </c>
    </row>
    <row r="998" spans="1:13" ht="18" customHeight="1" x14ac:dyDescent="0.25">
      <c r="A998" s="10">
        <v>36352</v>
      </c>
      <c r="B998" s="4" t="s">
        <v>73</v>
      </c>
      <c r="D998" s="3">
        <v>1185037</v>
      </c>
      <c r="E998" s="5" t="s">
        <v>1085</v>
      </c>
      <c r="F998" s="4" t="s">
        <v>2975</v>
      </c>
      <c r="G998" s="4" t="s">
        <v>2963</v>
      </c>
      <c r="H998" s="11">
        <v>45474</v>
      </c>
      <c r="I998" s="3">
        <v>98635</v>
      </c>
      <c r="J998" s="12">
        <v>25204</v>
      </c>
      <c r="K998" s="12">
        <v>33503</v>
      </c>
      <c r="L998" s="3"/>
      <c r="M998" s="5" t="s">
        <v>3018</v>
      </c>
    </row>
    <row r="999" spans="1:13" ht="18" customHeight="1" x14ac:dyDescent="0.25">
      <c r="A999" s="10">
        <v>76545</v>
      </c>
      <c r="B999" s="4" t="s">
        <v>73</v>
      </c>
      <c r="D999" s="3">
        <v>1178235</v>
      </c>
      <c r="E999" s="5" t="s">
        <v>1086</v>
      </c>
      <c r="F999" s="4" t="s">
        <v>2975</v>
      </c>
      <c r="G999" s="4" t="s">
        <v>2963</v>
      </c>
      <c r="H999" s="11">
        <v>45474</v>
      </c>
      <c r="I999" s="3">
        <v>98635</v>
      </c>
      <c r="J999" s="12">
        <v>25569</v>
      </c>
      <c r="K999" s="12">
        <v>33574</v>
      </c>
      <c r="L999" s="3"/>
      <c r="M999" s="5" t="s">
        <v>3081</v>
      </c>
    </row>
    <row r="1000" spans="1:13" ht="18" customHeight="1" x14ac:dyDescent="0.25">
      <c r="A1000" s="10">
        <v>264103</v>
      </c>
      <c r="B1000" s="4" t="s">
        <v>73</v>
      </c>
      <c r="D1000" s="3">
        <v>1175830</v>
      </c>
      <c r="E1000" s="5" t="s">
        <v>1087</v>
      </c>
      <c r="F1000" s="4" t="s">
        <v>2975</v>
      </c>
      <c r="G1000" s="4" t="s">
        <v>2955</v>
      </c>
      <c r="H1000" s="11">
        <v>45474</v>
      </c>
      <c r="I1000" s="3">
        <v>85697</v>
      </c>
      <c r="J1000" s="12">
        <v>26665</v>
      </c>
      <c r="K1000" s="12">
        <v>35043</v>
      </c>
      <c r="L1000" s="3"/>
      <c r="M1000" s="5" t="s">
        <v>3045</v>
      </c>
    </row>
    <row r="1001" spans="1:13" ht="18" customHeight="1" x14ac:dyDescent="0.25">
      <c r="A1001" s="10">
        <v>18322</v>
      </c>
      <c r="B1001" s="4" t="s">
        <v>73</v>
      </c>
      <c r="D1001" s="3">
        <v>1223532</v>
      </c>
      <c r="E1001" s="5" t="s">
        <v>1088</v>
      </c>
      <c r="F1001" s="4" t="s">
        <v>2975</v>
      </c>
      <c r="G1001" s="4" t="s">
        <v>2960</v>
      </c>
      <c r="H1001" s="11">
        <v>45474</v>
      </c>
      <c r="I1001" s="3">
        <v>109613</v>
      </c>
      <c r="J1001" s="12">
        <v>24838</v>
      </c>
      <c r="K1001" s="12">
        <v>32784</v>
      </c>
      <c r="L1001" s="3" t="s">
        <v>64</v>
      </c>
      <c r="M1001" s="5" t="s">
        <v>3087</v>
      </c>
    </row>
    <row r="1002" spans="1:13" ht="18" customHeight="1" x14ac:dyDescent="0.25">
      <c r="A1002" s="10">
        <v>112767</v>
      </c>
      <c r="B1002" s="4" t="s">
        <v>73</v>
      </c>
      <c r="D1002" s="3">
        <v>1185385</v>
      </c>
      <c r="E1002" s="5" t="s">
        <v>1089</v>
      </c>
      <c r="F1002" s="4" t="s">
        <v>2975</v>
      </c>
      <c r="G1002" s="4" t="s">
        <v>2961</v>
      </c>
      <c r="H1002" s="11">
        <v>45474</v>
      </c>
      <c r="I1002" s="3">
        <v>94214</v>
      </c>
      <c r="J1002" s="12">
        <v>25569</v>
      </c>
      <c r="K1002" s="12">
        <v>34300</v>
      </c>
      <c r="L1002" s="3"/>
      <c r="M1002" s="5" t="s">
        <v>3045</v>
      </c>
    </row>
    <row r="1003" spans="1:13" ht="18" customHeight="1" x14ac:dyDescent="0.25">
      <c r="A1003" s="10">
        <v>371071</v>
      </c>
      <c r="B1003" s="4" t="s">
        <v>73</v>
      </c>
      <c r="D1003" s="3">
        <v>1199025</v>
      </c>
      <c r="E1003" s="5" t="s">
        <v>1090</v>
      </c>
      <c r="F1003" s="4" t="s">
        <v>2975</v>
      </c>
      <c r="G1003" s="4" t="s">
        <v>2961</v>
      </c>
      <c r="H1003" s="11">
        <v>45474</v>
      </c>
      <c r="I1003" s="3">
        <v>94214</v>
      </c>
      <c r="J1003" s="12">
        <v>25569</v>
      </c>
      <c r="K1003" s="12">
        <v>34662</v>
      </c>
      <c r="L1003" s="3"/>
      <c r="M1003" s="5" t="s">
        <v>3094</v>
      </c>
    </row>
    <row r="1004" spans="1:13" ht="18" customHeight="1" x14ac:dyDescent="0.25">
      <c r="A1004" s="10">
        <v>371072</v>
      </c>
      <c r="B1004" s="4" t="s">
        <v>73</v>
      </c>
      <c r="D1004" s="3">
        <v>1193474</v>
      </c>
      <c r="E1004" s="5" t="s">
        <v>1091</v>
      </c>
      <c r="F1004" s="4" t="s">
        <v>2975</v>
      </c>
      <c r="G1004" s="4" t="s">
        <v>2961</v>
      </c>
      <c r="H1004" s="11">
        <v>45474</v>
      </c>
      <c r="I1004" s="3">
        <v>94214</v>
      </c>
      <c r="J1004" s="12">
        <v>25569</v>
      </c>
      <c r="K1004" s="12">
        <v>34243</v>
      </c>
      <c r="L1004" s="3"/>
      <c r="M1004" s="5" t="s">
        <v>3031</v>
      </c>
    </row>
    <row r="1005" spans="1:13" ht="18" customHeight="1" x14ac:dyDescent="0.25">
      <c r="A1005" s="10">
        <v>254521</v>
      </c>
      <c r="B1005" s="4" t="s">
        <v>73</v>
      </c>
      <c r="D1005" s="3">
        <v>1594857</v>
      </c>
      <c r="E1005" s="5" t="s">
        <v>1092</v>
      </c>
      <c r="F1005" s="4" t="s">
        <v>2975</v>
      </c>
      <c r="G1005" s="4" t="s">
        <v>2959</v>
      </c>
      <c r="H1005" s="11">
        <v>45474</v>
      </c>
      <c r="I1005" s="3">
        <v>67366</v>
      </c>
      <c r="J1005" s="12">
        <v>28856</v>
      </c>
      <c r="K1005" s="12">
        <v>38324</v>
      </c>
      <c r="L1005" s="3"/>
      <c r="M1005" s="5" t="s">
        <v>3024</v>
      </c>
    </row>
    <row r="1006" spans="1:13" ht="18" customHeight="1" x14ac:dyDescent="0.25">
      <c r="A1006" s="10">
        <v>8828</v>
      </c>
      <c r="B1006" s="4" t="s">
        <v>73</v>
      </c>
      <c r="D1006" s="3">
        <v>1185994</v>
      </c>
      <c r="E1006" s="5" t="s">
        <v>1093</v>
      </c>
      <c r="F1006" s="4" t="s">
        <v>2975</v>
      </c>
      <c r="G1006" s="4" t="s">
        <v>2964</v>
      </c>
      <c r="H1006" s="11">
        <v>45474</v>
      </c>
      <c r="I1006" s="3">
        <v>134934</v>
      </c>
      <c r="J1006" s="12">
        <v>22111</v>
      </c>
      <c r="K1006" s="12">
        <v>31615</v>
      </c>
      <c r="L1006" s="3" t="s">
        <v>3109</v>
      </c>
      <c r="M1006" s="5" t="s">
        <v>2994</v>
      </c>
    </row>
    <row r="1007" spans="1:13" ht="18" customHeight="1" x14ac:dyDescent="0.25">
      <c r="A1007" s="10">
        <v>261783</v>
      </c>
      <c r="B1007" s="4" t="s">
        <v>73</v>
      </c>
      <c r="D1007" s="3">
        <v>1179815</v>
      </c>
      <c r="E1007" s="5" t="s">
        <v>1094</v>
      </c>
      <c r="F1007" s="4" t="s">
        <v>2975</v>
      </c>
      <c r="G1007" s="4" t="s">
        <v>2961</v>
      </c>
      <c r="H1007" s="11">
        <v>45474</v>
      </c>
      <c r="I1007" s="3">
        <v>95502</v>
      </c>
      <c r="J1007" s="12">
        <v>24838</v>
      </c>
      <c r="K1007" s="12">
        <v>35042</v>
      </c>
      <c r="L1007" s="3"/>
      <c r="M1007" s="5" t="s">
        <v>3092</v>
      </c>
    </row>
    <row r="1008" spans="1:13" ht="18" customHeight="1" x14ac:dyDescent="0.25">
      <c r="A1008" s="10">
        <v>36643</v>
      </c>
      <c r="B1008" s="4" t="s">
        <v>73</v>
      </c>
      <c r="D1008" s="3">
        <v>1172053</v>
      </c>
      <c r="E1008" s="5" t="s">
        <v>1095</v>
      </c>
      <c r="F1008" s="4" t="s">
        <v>2975</v>
      </c>
      <c r="G1008" s="4" t="s">
        <v>2955</v>
      </c>
      <c r="H1008" s="11">
        <v>45474</v>
      </c>
      <c r="I1008" s="3">
        <v>82175</v>
      </c>
      <c r="J1008" s="12">
        <v>26299</v>
      </c>
      <c r="K1008" s="12">
        <v>33518</v>
      </c>
      <c r="L1008" s="3"/>
      <c r="M1008" s="5" t="s">
        <v>3030</v>
      </c>
    </row>
    <row r="1009" spans="1:13" ht="18" customHeight="1" x14ac:dyDescent="0.25">
      <c r="A1009" s="10">
        <v>38098</v>
      </c>
      <c r="B1009" s="4" t="s">
        <v>73</v>
      </c>
      <c r="D1009" s="3">
        <v>1172260</v>
      </c>
      <c r="E1009" s="5" t="s">
        <v>1096</v>
      </c>
      <c r="F1009" s="4" t="s">
        <v>2975</v>
      </c>
      <c r="G1009" s="4" t="s">
        <v>2963</v>
      </c>
      <c r="H1009" s="11">
        <v>45474</v>
      </c>
      <c r="I1009" s="3">
        <v>98635</v>
      </c>
      <c r="J1009" s="12">
        <v>26299</v>
      </c>
      <c r="K1009" s="12">
        <v>33864</v>
      </c>
      <c r="L1009" s="3"/>
      <c r="M1009" s="5" t="s">
        <v>3067</v>
      </c>
    </row>
    <row r="1010" spans="1:13" ht="18" customHeight="1" x14ac:dyDescent="0.25">
      <c r="A1010" s="10">
        <v>131817</v>
      </c>
      <c r="B1010" s="4" t="s">
        <v>73</v>
      </c>
      <c r="D1010" s="3">
        <v>1175135</v>
      </c>
      <c r="E1010" s="5" t="s">
        <v>1097</v>
      </c>
      <c r="F1010" s="4" t="s">
        <v>2975</v>
      </c>
      <c r="G1010" s="4" t="s">
        <v>2963</v>
      </c>
      <c r="H1010" s="11">
        <v>45474</v>
      </c>
      <c r="I1010" s="3">
        <v>96009</v>
      </c>
      <c r="J1010" s="12">
        <v>25934</v>
      </c>
      <c r="K1010" s="12">
        <v>34667</v>
      </c>
      <c r="L1010" s="3"/>
      <c r="M1010" s="5" t="s">
        <v>3028</v>
      </c>
    </row>
    <row r="1011" spans="1:13" ht="18" customHeight="1" x14ac:dyDescent="0.25">
      <c r="A1011" s="10">
        <v>261967</v>
      </c>
      <c r="B1011" s="4" t="s">
        <v>73</v>
      </c>
      <c r="D1011" s="3">
        <v>1170741</v>
      </c>
      <c r="E1011" s="5" t="s">
        <v>1098</v>
      </c>
      <c r="F1011" s="4" t="s">
        <v>2975</v>
      </c>
      <c r="G1011" s="4" t="s">
        <v>2961</v>
      </c>
      <c r="H1011" s="11">
        <v>45474</v>
      </c>
      <c r="I1011" s="3">
        <v>95502</v>
      </c>
      <c r="J1011" s="12">
        <v>26665</v>
      </c>
      <c r="K1011" s="12">
        <v>35044</v>
      </c>
      <c r="L1011" s="3"/>
      <c r="M1011" s="5" t="s">
        <v>3013</v>
      </c>
    </row>
    <row r="1012" spans="1:13" ht="18" customHeight="1" x14ac:dyDescent="0.25">
      <c r="A1012" s="10">
        <v>122748</v>
      </c>
      <c r="B1012" s="4" t="s">
        <v>73</v>
      </c>
      <c r="D1012" s="3">
        <v>1189880</v>
      </c>
      <c r="E1012" s="5" t="s">
        <v>1099</v>
      </c>
      <c r="F1012" s="4" t="s">
        <v>2975</v>
      </c>
      <c r="G1012" s="4" t="s">
        <v>2960</v>
      </c>
      <c r="H1012" s="11">
        <v>45474</v>
      </c>
      <c r="I1012" s="3">
        <v>115277</v>
      </c>
      <c r="J1012" s="12">
        <v>25569</v>
      </c>
      <c r="K1012" s="12">
        <v>34645</v>
      </c>
      <c r="L1012" s="3"/>
      <c r="M1012" s="5" t="s">
        <v>3080</v>
      </c>
    </row>
    <row r="1013" spans="1:13" ht="18" customHeight="1" x14ac:dyDescent="0.25">
      <c r="A1013" s="10">
        <v>111199</v>
      </c>
      <c r="B1013" s="4" t="s">
        <v>73</v>
      </c>
      <c r="D1013" s="3">
        <v>1190640</v>
      </c>
      <c r="E1013" s="5" t="s">
        <v>1100</v>
      </c>
      <c r="F1013" s="4" t="s">
        <v>2975</v>
      </c>
      <c r="G1013" s="4" t="s">
        <v>2963</v>
      </c>
      <c r="H1013" s="11">
        <v>45474</v>
      </c>
      <c r="I1013" s="3">
        <v>99975</v>
      </c>
      <c r="J1013" s="12">
        <v>25204</v>
      </c>
      <c r="K1013" s="12">
        <v>34034</v>
      </c>
      <c r="L1013" s="3"/>
      <c r="M1013" s="5" t="s">
        <v>3097</v>
      </c>
    </row>
    <row r="1014" spans="1:13" ht="18" customHeight="1" x14ac:dyDescent="0.25">
      <c r="A1014" s="10">
        <v>70301252</v>
      </c>
      <c r="B1014" s="4" t="s">
        <v>73</v>
      </c>
      <c r="D1014" s="3">
        <v>1199050</v>
      </c>
      <c r="E1014" s="5" t="s">
        <v>1101</v>
      </c>
      <c r="F1014" s="4" t="s">
        <v>2975</v>
      </c>
      <c r="G1014" s="4" t="s">
        <v>2955</v>
      </c>
      <c r="H1014" s="11">
        <v>45474</v>
      </c>
      <c r="I1014" s="3">
        <v>85697</v>
      </c>
      <c r="J1014" s="12">
        <v>27395</v>
      </c>
      <c r="K1014" s="12">
        <v>35037</v>
      </c>
      <c r="L1014" s="3"/>
      <c r="M1014" s="5" t="s">
        <v>3065</v>
      </c>
    </row>
    <row r="1015" spans="1:13" ht="18" customHeight="1" x14ac:dyDescent="0.25">
      <c r="A1015" s="10">
        <v>274246</v>
      </c>
      <c r="B1015" s="4" t="s">
        <v>73</v>
      </c>
      <c r="D1015" s="3">
        <v>2138142</v>
      </c>
      <c r="E1015" s="5" t="s">
        <v>1102</v>
      </c>
      <c r="F1015" s="4" t="s">
        <v>2975</v>
      </c>
      <c r="G1015" s="4" t="s">
        <v>2952</v>
      </c>
      <c r="H1015" s="11">
        <v>45474</v>
      </c>
      <c r="I1015" s="3">
        <v>68939</v>
      </c>
      <c r="J1015" s="12">
        <v>29221</v>
      </c>
      <c r="K1015" s="12">
        <v>40251</v>
      </c>
      <c r="L1015" s="3"/>
      <c r="M1015" s="5" t="s">
        <v>3007</v>
      </c>
    </row>
    <row r="1016" spans="1:13" ht="18" customHeight="1" x14ac:dyDescent="0.25">
      <c r="A1016" s="10">
        <v>435111</v>
      </c>
      <c r="B1016" s="4" t="s">
        <v>73</v>
      </c>
      <c r="D1016" s="3">
        <v>2208122</v>
      </c>
      <c r="E1016" s="5" t="s">
        <v>1103</v>
      </c>
      <c r="F1016" s="4" t="s">
        <v>2975</v>
      </c>
      <c r="G1016" s="4" t="s">
        <v>2954</v>
      </c>
      <c r="H1016" s="11">
        <v>45474</v>
      </c>
      <c r="I1016" s="3">
        <v>49427</v>
      </c>
      <c r="J1016" s="12">
        <v>25204</v>
      </c>
      <c r="K1016" s="12">
        <v>40909</v>
      </c>
      <c r="L1016" s="3"/>
      <c r="M1016" s="5" t="s">
        <v>3055</v>
      </c>
    </row>
    <row r="1017" spans="1:13" ht="18" customHeight="1" x14ac:dyDescent="0.25">
      <c r="A1017" s="10">
        <v>39003</v>
      </c>
      <c r="B1017" s="4" t="s">
        <v>73</v>
      </c>
      <c r="D1017" s="3">
        <v>1184409</v>
      </c>
      <c r="E1017" s="5" t="s">
        <v>1104</v>
      </c>
      <c r="F1017" s="4" t="s">
        <v>2975</v>
      </c>
      <c r="G1017" s="4" t="s">
        <v>2963</v>
      </c>
      <c r="H1017" s="11">
        <v>45474</v>
      </c>
      <c r="I1017" s="3">
        <v>98635</v>
      </c>
      <c r="J1017" s="12">
        <v>26665</v>
      </c>
      <c r="K1017" s="12">
        <v>33875</v>
      </c>
      <c r="L1017" s="3"/>
      <c r="M1017" s="5" t="s">
        <v>3022</v>
      </c>
    </row>
    <row r="1018" spans="1:13" ht="18" customHeight="1" x14ac:dyDescent="0.25">
      <c r="A1018" s="10">
        <v>435120</v>
      </c>
      <c r="B1018" s="4" t="s">
        <v>73</v>
      </c>
      <c r="D1018" s="3">
        <v>2208208</v>
      </c>
      <c r="E1018" s="5" t="s">
        <v>1105</v>
      </c>
      <c r="F1018" s="4" t="s">
        <v>2975</v>
      </c>
      <c r="G1018" s="4" t="s">
        <v>2954</v>
      </c>
      <c r="H1018" s="11">
        <v>45474</v>
      </c>
      <c r="I1018" s="3">
        <v>49427</v>
      </c>
      <c r="J1018" s="12">
        <v>26299</v>
      </c>
      <c r="K1018" s="12">
        <v>40909</v>
      </c>
      <c r="L1018" s="3"/>
      <c r="M1018" s="5" t="s">
        <v>3067</v>
      </c>
    </row>
    <row r="1019" spans="1:13" ht="18" customHeight="1" x14ac:dyDescent="0.25">
      <c r="A1019" s="10">
        <v>272760</v>
      </c>
      <c r="B1019" s="4" t="s">
        <v>73</v>
      </c>
      <c r="D1019" s="3">
        <v>1624872</v>
      </c>
      <c r="E1019" s="5" t="s">
        <v>1106</v>
      </c>
      <c r="F1019" s="4" t="s">
        <v>2975</v>
      </c>
      <c r="G1019" s="4" t="s">
        <v>2953</v>
      </c>
      <c r="H1019" s="11">
        <v>45474</v>
      </c>
      <c r="I1019" s="3">
        <v>77758</v>
      </c>
      <c r="J1019" s="12">
        <v>28856</v>
      </c>
      <c r="K1019" s="12">
        <v>39063</v>
      </c>
      <c r="L1019" s="3"/>
      <c r="M1019" s="5" t="s">
        <v>3056</v>
      </c>
    </row>
    <row r="1020" spans="1:13" ht="18" customHeight="1" x14ac:dyDescent="0.25">
      <c r="A1020" s="10">
        <v>2457</v>
      </c>
      <c r="B1020" s="4" t="s">
        <v>73</v>
      </c>
      <c r="D1020" s="3">
        <v>1185709</v>
      </c>
      <c r="E1020" s="5" t="s">
        <v>1107</v>
      </c>
      <c r="F1020" s="4" t="s">
        <v>2975</v>
      </c>
      <c r="G1020" s="4" t="s">
        <v>2964</v>
      </c>
      <c r="H1020" s="11">
        <v>45474</v>
      </c>
      <c r="I1020" s="3">
        <v>130618</v>
      </c>
      <c r="J1020" s="12">
        <v>23220</v>
      </c>
      <c r="K1020" s="12">
        <v>30892</v>
      </c>
      <c r="L1020" s="3" t="s">
        <v>3109</v>
      </c>
      <c r="M1020" s="5" t="s">
        <v>3081</v>
      </c>
    </row>
    <row r="1021" spans="1:13" ht="18" customHeight="1" x14ac:dyDescent="0.25">
      <c r="A1021" s="10">
        <v>371103</v>
      </c>
      <c r="B1021" s="4" t="s">
        <v>73</v>
      </c>
      <c r="D1021" s="3">
        <v>1229157</v>
      </c>
      <c r="E1021" s="5" t="s">
        <v>1108</v>
      </c>
      <c r="F1021" s="4" t="s">
        <v>2975</v>
      </c>
      <c r="G1021" s="4" t="s">
        <v>2955</v>
      </c>
      <c r="H1021" s="11">
        <v>45474</v>
      </c>
      <c r="I1021" s="3">
        <v>85697</v>
      </c>
      <c r="J1021" s="12">
        <v>27395</v>
      </c>
      <c r="K1021" s="12">
        <v>35795</v>
      </c>
      <c r="L1021" s="3"/>
      <c r="M1021" s="5" t="s">
        <v>3041</v>
      </c>
    </row>
    <row r="1022" spans="1:13" ht="18" customHeight="1" x14ac:dyDescent="0.25">
      <c r="A1022" s="10">
        <v>38514</v>
      </c>
      <c r="B1022" s="4" t="s">
        <v>73</v>
      </c>
      <c r="D1022" s="3">
        <v>1173882</v>
      </c>
      <c r="E1022" s="5" t="s">
        <v>1109</v>
      </c>
      <c r="F1022" s="4" t="s">
        <v>2975</v>
      </c>
      <c r="G1022" s="4" t="s">
        <v>2963</v>
      </c>
      <c r="H1022" s="11">
        <v>45474</v>
      </c>
      <c r="I1022" s="3">
        <v>98635</v>
      </c>
      <c r="J1022" s="12">
        <v>24838</v>
      </c>
      <c r="K1022" s="12">
        <v>33863</v>
      </c>
      <c r="L1022" s="3"/>
      <c r="M1022" s="5" t="s">
        <v>3018</v>
      </c>
    </row>
    <row r="1023" spans="1:13" ht="18" customHeight="1" x14ac:dyDescent="0.25">
      <c r="A1023" s="10">
        <v>2624</v>
      </c>
      <c r="B1023" s="4" t="s">
        <v>73</v>
      </c>
      <c r="D1023" s="3">
        <v>1161652</v>
      </c>
      <c r="E1023" s="5" t="s">
        <v>1110</v>
      </c>
      <c r="F1023" s="4" t="s">
        <v>2975</v>
      </c>
      <c r="G1023" s="4" t="s">
        <v>2964</v>
      </c>
      <c r="H1023" s="11">
        <v>45474</v>
      </c>
      <c r="I1023" s="3">
        <v>130939</v>
      </c>
      <c r="J1023" s="12">
        <v>20635</v>
      </c>
      <c r="K1023" s="12">
        <v>29820</v>
      </c>
      <c r="L1023" s="3" t="s">
        <v>3109</v>
      </c>
      <c r="M1023" s="5" t="s">
        <v>2996</v>
      </c>
    </row>
    <row r="1024" spans="1:13" ht="18" customHeight="1" x14ac:dyDescent="0.25">
      <c r="A1024" s="10">
        <v>15453</v>
      </c>
      <c r="B1024" s="4" t="s">
        <v>73</v>
      </c>
      <c r="D1024" s="3">
        <v>1170394</v>
      </c>
      <c r="E1024" s="5" t="s">
        <v>1111</v>
      </c>
      <c r="F1024" s="4" t="s">
        <v>2975</v>
      </c>
      <c r="G1024" s="4" t="s">
        <v>0</v>
      </c>
      <c r="H1024" s="11">
        <v>45474</v>
      </c>
      <c r="I1024" s="3">
        <v>103631</v>
      </c>
      <c r="J1024" s="12">
        <v>24838</v>
      </c>
      <c r="K1024" s="12">
        <v>32769</v>
      </c>
      <c r="L1024" s="3" t="s">
        <v>64</v>
      </c>
      <c r="M1024" s="5" t="s">
        <v>3081</v>
      </c>
    </row>
    <row r="1025" spans="1:13" ht="18" customHeight="1" x14ac:dyDescent="0.25">
      <c r="A1025" s="10">
        <v>263366</v>
      </c>
      <c r="B1025" s="4" t="s">
        <v>73</v>
      </c>
      <c r="D1025" s="3">
        <v>1183540</v>
      </c>
      <c r="E1025" s="5" t="s">
        <v>1112</v>
      </c>
      <c r="F1025" s="4" t="s">
        <v>2975</v>
      </c>
      <c r="G1025" s="4" t="s">
        <v>2952</v>
      </c>
      <c r="H1025" s="11">
        <v>45474</v>
      </c>
      <c r="I1025" s="3">
        <v>78308</v>
      </c>
      <c r="J1025" s="12">
        <v>27030</v>
      </c>
      <c r="K1025" s="12">
        <v>35021</v>
      </c>
      <c r="L1025" s="3"/>
      <c r="M1025" s="5" t="s">
        <v>3003</v>
      </c>
    </row>
    <row r="1026" spans="1:13" ht="18" customHeight="1" x14ac:dyDescent="0.25">
      <c r="A1026" s="10">
        <v>26096</v>
      </c>
      <c r="B1026" s="4" t="s">
        <v>73</v>
      </c>
      <c r="D1026" s="3">
        <v>1170157</v>
      </c>
      <c r="E1026" s="5" t="s">
        <v>1113</v>
      </c>
      <c r="F1026" s="4" t="s">
        <v>2975</v>
      </c>
      <c r="G1026" s="4" t="s">
        <v>2961</v>
      </c>
      <c r="H1026" s="11">
        <v>45474</v>
      </c>
      <c r="I1026" s="3">
        <v>83756</v>
      </c>
      <c r="J1026" s="12">
        <v>25204</v>
      </c>
      <c r="K1026" s="12">
        <v>33195</v>
      </c>
      <c r="L1026" s="3"/>
      <c r="M1026" s="5" t="s">
        <v>2990</v>
      </c>
    </row>
    <row r="1027" spans="1:13" ht="18" customHeight="1" x14ac:dyDescent="0.25">
      <c r="A1027" s="10">
        <v>435135</v>
      </c>
      <c r="B1027" s="4" t="s">
        <v>73</v>
      </c>
      <c r="D1027" s="3">
        <v>2208222</v>
      </c>
      <c r="E1027" s="5" t="s">
        <v>1114</v>
      </c>
      <c r="F1027" s="4" t="s">
        <v>2975</v>
      </c>
      <c r="G1027" s="4" t="s">
        <v>2956</v>
      </c>
      <c r="H1027" s="11">
        <v>45474</v>
      </c>
      <c r="I1027" s="3">
        <v>61147</v>
      </c>
      <c r="J1027" s="12">
        <v>29221</v>
      </c>
      <c r="K1027" s="12">
        <v>40909</v>
      </c>
      <c r="L1027" s="3"/>
      <c r="M1027" s="5" t="s">
        <v>3086</v>
      </c>
    </row>
    <row r="1028" spans="1:13" ht="18" customHeight="1" x14ac:dyDescent="0.25">
      <c r="A1028" s="10">
        <v>274211</v>
      </c>
      <c r="B1028" s="4" t="s">
        <v>73</v>
      </c>
      <c r="D1028" s="3">
        <v>2138137</v>
      </c>
      <c r="E1028" s="5" t="s">
        <v>1115</v>
      </c>
      <c r="F1028" s="4" t="s">
        <v>2975</v>
      </c>
      <c r="G1028" s="4" t="s">
        <v>2952</v>
      </c>
      <c r="H1028" s="11">
        <v>45474</v>
      </c>
      <c r="I1028" s="3">
        <v>68939</v>
      </c>
      <c r="J1028" s="12">
        <v>29758</v>
      </c>
      <c r="K1028" s="12">
        <v>40251</v>
      </c>
      <c r="L1028" s="3"/>
      <c r="M1028" s="5" t="s">
        <v>3039</v>
      </c>
    </row>
    <row r="1029" spans="1:13" ht="18" customHeight="1" x14ac:dyDescent="0.25">
      <c r="A1029" s="10">
        <v>435137</v>
      </c>
      <c r="B1029" s="4" t="s">
        <v>73</v>
      </c>
      <c r="D1029" s="3">
        <v>2208224</v>
      </c>
      <c r="E1029" s="5" t="s">
        <v>1116</v>
      </c>
      <c r="F1029" s="4" t="s">
        <v>2975</v>
      </c>
      <c r="G1029" s="4" t="s">
        <v>2956</v>
      </c>
      <c r="H1029" s="11">
        <v>45474</v>
      </c>
      <c r="I1029" s="3">
        <v>61147</v>
      </c>
      <c r="J1029" s="12">
        <v>28126</v>
      </c>
      <c r="K1029" s="12">
        <v>40909</v>
      </c>
      <c r="L1029" s="3"/>
      <c r="M1029" s="5" t="s">
        <v>3024</v>
      </c>
    </row>
    <row r="1030" spans="1:13" ht="18" customHeight="1" x14ac:dyDescent="0.25">
      <c r="A1030" s="10">
        <v>435145</v>
      </c>
      <c r="B1030" s="4" t="s">
        <v>73</v>
      </c>
      <c r="D1030" s="3">
        <v>2208231</v>
      </c>
      <c r="E1030" s="5" t="s">
        <v>1117</v>
      </c>
      <c r="F1030" s="4" t="s">
        <v>2975</v>
      </c>
      <c r="G1030" s="4" t="s">
        <v>2956</v>
      </c>
      <c r="H1030" s="11">
        <v>45474</v>
      </c>
      <c r="I1030" s="3">
        <v>61147</v>
      </c>
      <c r="J1030" s="12">
        <v>29221</v>
      </c>
      <c r="K1030" s="12">
        <v>40909</v>
      </c>
      <c r="L1030" s="3"/>
      <c r="M1030" s="5" t="s">
        <v>3022</v>
      </c>
    </row>
    <row r="1031" spans="1:13" ht="18" customHeight="1" x14ac:dyDescent="0.25">
      <c r="A1031" s="10">
        <v>435148</v>
      </c>
      <c r="B1031" s="4" t="s">
        <v>73</v>
      </c>
      <c r="D1031" s="3">
        <v>2208233</v>
      </c>
      <c r="E1031" s="5" t="s">
        <v>1118</v>
      </c>
      <c r="F1031" s="4" t="s">
        <v>2975</v>
      </c>
      <c r="G1031" s="4" t="s">
        <v>2956</v>
      </c>
      <c r="H1031" s="11">
        <v>45474</v>
      </c>
      <c r="I1031" s="3">
        <v>61147</v>
      </c>
      <c r="J1031" s="12">
        <v>30317</v>
      </c>
      <c r="K1031" s="12">
        <v>40909</v>
      </c>
      <c r="L1031" s="3"/>
      <c r="M1031" s="5" t="s">
        <v>3073</v>
      </c>
    </row>
    <row r="1032" spans="1:13" ht="18" customHeight="1" x14ac:dyDescent="0.25">
      <c r="A1032" s="10">
        <v>435149</v>
      </c>
      <c r="B1032" s="4" t="s">
        <v>73</v>
      </c>
      <c r="D1032" s="3">
        <v>2208234</v>
      </c>
      <c r="E1032" s="5" t="s">
        <v>1119</v>
      </c>
      <c r="F1032" s="4" t="s">
        <v>2975</v>
      </c>
      <c r="G1032" s="4" t="s">
        <v>2956</v>
      </c>
      <c r="H1032" s="11">
        <v>45474</v>
      </c>
      <c r="I1032" s="3">
        <v>61147</v>
      </c>
      <c r="J1032" s="12">
        <v>28856</v>
      </c>
      <c r="K1032" s="12">
        <v>40909</v>
      </c>
      <c r="L1032" s="3"/>
      <c r="M1032" s="5" t="s">
        <v>3020</v>
      </c>
    </row>
    <row r="1033" spans="1:13" ht="18" customHeight="1" x14ac:dyDescent="0.25">
      <c r="A1033" s="10">
        <v>371112</v>
      </c>
      <c r="B1033" s="4" t="s">
        <v>73</v>
      </c>
      <c r="D1033" s="3">
        <v>1204263</v>
      </c>
      <c r="E1033" s="5" t="s">
        <v>1120</v>
      </c>
      <c r="F1033" s="4" t="s">
        <v>2975</v>
      </c>
      <c r="G1033" s="4" t="s">
        <v>2955</v>
      </c>
      <c r="H1033" s="11">
        <v>45474</v>
      </c>
      <c r="I1033" s="3">
        <v>85697</v>
      </c>
      <c r="J1033" s="12">
        <v>28126</v>
      </c>
      <c r="K1033" s="12">
        <v>35476</v>
      </c>
      <c r="L1033" s="3"/>
      <c r="M1033" s="5" t="s">
        <v>3018</v>
      </c>
    </row>
    <row r="1034" spans="1:13" ht="18" customHeight="1" x14ac:dyDescent="0.25">
      <c r="A1034" s="10">
        <v>267399</v>
      </c>
      <c r="B1034" s="4" t="s">
        <v>73</v>
      </c>
      <c r="D1034" s="3">
        <v>1168212</v>
      </c>
      <c r="E1034" s="5" t="s">
        <v>1121</v>
      </c>
      <c r="F1034" s="4" t="s">
        <v>2975</v>
      </c>
      <c r="G1034" s="4" t="s">
        <v>2955</v>
      </c>
      <c r="H1034" s="11">
        <v>45474</v>
      </c>
      <c r="I1034" s="3">
        <v>85697</v>
      </c>
      <c r="J1034" s="12">
        <v>28856</v>
      </c>
      <c r="K1034" s="12">
        <v>35407</v>
      </c>
      <c r="L1034" s="3"/>
      <c r="M1034" s="5" t="s">
        <v>2992</v>
      </c>
    </row>
    <row r="1035" spans="1:13" ht="18" customHeight="1" x14ac:dyDescent="0.25">
      <c r="A1035" s="10">
        <v>435161</v>
      </c>
      <c r="B1035" s="4" t="s">
        <v>73</v>
      </c>
      <c r="D1035" s="3">
        <v>2208244</v>
      </c>
      <c r="E1035" s="5" t="s">
        <v>1122</v>
      </c>
      <c r="F1035" s="4" t="s">
        <v>2975</v>
      </c>
      <c r="G1035" s="4" t="s">
        <v>2956</v>
      </c>
      <c r="H1035" s="11">
        <v>45474</v>
      </c>
      <c r="I1035" s="3">
        <v>61147</v>
      </c>
      <c r="J1035" s="12">
        <v>29221</v>
      </c>
      <c r="K1035" s="12">
        <v>40909</v>
      </c>
      <c r="L1035" s="3"/>
      <c r="M1035" s="5" t="s">
        <v>3013</v>
      </c>
    </row>
    <row r="1036" spans="1:13" ht="18" customHeight="1" x14ac:dyDescent="0.25">
      <c r="A1036" s="10">
        <v>273585</v>
      </c>
      <c r="B1036" s="4" t="s">
        <v>73</v>
      </c>
      <c r="D1036" s="3">
        <v>2099787</v>
      </c>
      <c r="E1036" s="5" t="s">
        <v>1123</v>
      </c>
      <c r="F1036" s="4" t="s">
        <v>2975</v>
      </c>
      <c r="G1036" s="4" t="s">
        <v>2952</v>
      </c>
      <c r="H1036" s="11">
        <v>45474</v>
      </c>
      <c r="I1036" s="3">
        <v>71905</v>
      </c>
      <c r="J1036" s="12">
        <v>30317</v>
      </c>
      <c r="K1036" s="12">
        <v>39713</v>
      </c>
      <c r="L1036" s="3"/>
      <c r="M1036" s="5" t="s">
        <v>3061</v>
      </c>
    </row>
    <row r="1037" spans="1:13" ht="18" customHeight="1" x14ac:dyDescent="0.25">
      <c r="A1037" s="10">
        <v>273937</v>
      </c>
      <c r="B1037" s="4" t="s">
        <v>73</v>
      </c>
      <c r="D1037" s="3">
        <v>2133833</v>
      </c>
      <c r="E1037" s="5" t="s">
        <v>1124</v>
      </c>
      <c r="F1037" s="4" t="s">
        <v>2975</v>
      </c>
      <c r="G1037" s="4" t="s">
        <v>2952</v>
      </c>
      <c r="H1037" s="11">
        <v>45474</v>
      </c>
      <c r="I1037" s="3">
        <v>70422</v>
      </c>
      <c r="J1037" s="12">
        <v>29952</v>
      </c>
      <c r="K1037" s="12">
        <v>40138</v>
      </c>
      <c r="L1037" s="3"/>
      <c r="M1037" s="5" t="s">
        <v>2995</v>
      </c>
    </row>
    <row r="1038" spans="1:13" ht="18" customHeight="1" x14ac:dyDescent="0.25">
      <c r="A1038" s="10">
        <v>70301251</v>
      </c>
      <c r="B1038" s="4" t="s">
        <v>73</v>
      </c>
      <c r="D1038" s="3">
        <v>1199111</v>
      </c>
      <c r="E1038" s="5" t="s">
        <v>1125</v>
      </c>
      <c r="F1038" s="4" t="s">
        <v>2975</v>
      </c>
      <c r="G1038" s="4" t="s">
        <v>2955</v>
      </c>
      <c r="H1038" s="11">
        <v>45474</v>
      </c>
      <c r="I1038" s="3">
        <v>85697</v>
      </c>
      <c r="J1038" s="12">
        <v>27395</v>
      </c>
      <c r="K1038" s="12">
        <v>35037</v>
      </c>
      <c r="L1038" s="3"/>
      <c r="M1038" s="5" t="s">
        <v>3065</v>
      </c>
    </row>
    <row r="1039" spans="1:13" ht="18" customHeight="1" x14ac:dyDescent="0.25">
      <c r="A1039" s="10">
        <v>34850</v>
      </c>
      <c r="B1039" s="4" t="s">
        <v>73</v>
      </c>
      <c r="D1039" s="3">
        <v>1180323</v>
      </c>
      <c r="E1039" s="5" t="s">
        <v>1126</v>
      </c>
      <c r="F1039" s="4" t="s">
        <v>2975</v>
      </c>
      <c r="G1039" s="4" t="s">
        <v>2963</v>
      </c>
      <c r="H1039" s="11">
        <v>45474</v>
      </c>
      <c r="I1039" s="3">
        <v>98635</v>
      </c>
      <c r="J1039" s="12">
        <v>22647</v>
      </c>
      <c r="K1039" s="12">
        <v>33530</v>
      </c>
      <c r="L1039" s="3" t="s">
        <v>63</v>
      </c>
      <c r="M1039" s="5" t="s">
        <v>3044</v>
      </c>
    </row>
    <row r="1040" spans="1:13" ht="18" customHeight="1" x14ac:dyDescent="0.25">
      <c r="A1040" s="10">
        <v>36365</v>
      </c>
      <c r="B1040" s="4" t="s">
        <v>73</v>
      </c>
      <c r="D1040" s="3">
        <v>1171462</v>
      </c>
      <c r="E1040" s="5" t="s">
        <v>1127</v>
      </c>
      <c r="F1040" s="4" t="s">
        <v>2975</v>
      </c>
      <c r="G1040" s="4" t="s">
        <v>2963</v>
      </c>
      <c r="H1040" s="11">
        <v>45474</v>
      </c>
      <c r="I1040" s="3">
        <v>98635</v>
      </c>
      <c r="J1040" s="12">
        <v>24838</v>
      </c>
      <c r="K1040" s="12">
        <v>33490</v>
      </c>
      <c r="L1040" s="3"/>
      <c r="M1040" s="5" t="s">
        <v>3003</v>
      </c>
    </row>
    <row r="1041" spans="1:13" ht="18" customHeight="1" x14ac:dyDescent="0.25">
      <c r="A1041" s="10">
        <v>110516</v>
      </c>
      <c r="B1041" s="4" t="s">
        <v>73</v>
      </c>
      <c r="D1041" s="3">
        <v>1180093</v>
      </c>
      <c r="E1041" s="5" t="s">
        <v>1128</v>
      </c>
      <c r="F1041" s="4" t="s">
        <v>2975</v>
      </c>
      <c r="G1041" s="4" t="s">
        <v>2963</v>
      </c>
      <c r="H1041" s="11">
        <v>45474</v>
      </c>
      <c r="I1041" s="3">
        <v>98635</v>
      </c>
      <c r="J1041" s="12">
        <v>25569</v>
      </c>
      <c r="K1041" s="12">
        <v>33533</v>
      </c>
      <c r="L1041" s="3"/>
      <c r="M1041" s="5" t="s">
        <v>3024</v>
      </c>
    </row>
    <row r="1042" spans="1:13" ht="18" customHeight="1" x14ac:dyDescent="0.25">
      <c r="A1042" s="10">
        <v>245034</v>
      </c>
      <c r="B1042" s="4" t="s">
        <v>73</v>
      </c>
      <c r="D1042" s="3">
        <v>1161996</v>
      </c>
      <c r="E1042" s="5" t="s">
        <v>1129</v>
      </c>
      <c r="F1042" s="4" t="s">
        <v>2975</v>
      </c>
      <c r="G1042" s="4" t="s">
        <v>0</v>
      </c>
      <c r="H1042" s="11">
        <v>45474</v>
      </c>
      <c r="I1042" s="3">
        <v>103631</v>
      </c>
      <c r="J1042" s="12">
        <v>26665</v>
      </c>
      <c r="K1042" s="12">
        <v>34335</v>
      </c>
      <c r="L1042" s="3"/>
      <c r="M1042" s="5" t="s">
        <v>3059</v>
      </c>
    </row>
    <row r="1043" spans="1:13" ht="18" customHeight="1" x14ac:dyDescent="0.25">
      <c r="A1043" s="10">
        <v>70301262</v>
      </c>
      <c r="B1043" s="4" t="s">
        <v>73</v>
      </c>
      <c r="D1043" s="3">
        <v>1199136</v>
      </c>
      <c r="E1043" s="5" t="s">
        <v>1130</v>
      </c>
      <c r="F1043" s="4" t="s">
        <v>2975</v>
      </c>
      <c r="G1043" s="4" t="s">
        <v>2961</v>
      </c>
      <c r="H1043" s="11">
        <v>45474</v>
      </c>
      <c r="I1043" s="3">
        <v>94214</v>
      </c>
      <c r="J1043" s="12">
        <v>27395</v>
      </c>
      <c r="K1043" s="12">
        <v>34298</v>
      </c>
      <c r="L1043" s="3"/>
      <c r="M1043" s="5" t="s">
        <v>3073</v>
      </c>
    </row>
    <row r="1044" spans="1:13" ht="18" customHeight="1" x14ac:dyDescent="0.25">
      <c r="A1044" s="10">
        <v>267313</v>
      </c>
      <c r="B1044" s="4" t="s">
        <v>73</v>
      </c>
      <c r="D1044" s="3">
        <v>1159772</v>
      </c>
      <c r="E1044" s="5" t="s">
        <v>1131</v>
      </c>
      <c r="F1044" s="4" t="s">
        <v>2975</v>
      </c>
      <c r="G1044" s="4" t="s">
        <v>2955</v>
      </c>
      <c r="H1044" s="11">
        <v>45474</v>
      </c>
      <c r="I1044" s="3">
        <v>86924</v>
      </c>
      <c r="J1044" s="12">
        <v>26582</v>
      </c>
      <c r="K1044" s="12">
        <v>35479</v>
      </c>
      <c r="L1044" s="3"/>
      <c r="M1044" s="5" t="s">
        <v>3077</v>
      </c>
    </row>
    <row r="1045" spans="1:13" ht="18" customHeight="1" x14ac:dyDescent="0.25">
      <c r="A1045" s="10">
        <v>261136</v>
      </c>
      <c r="B1045" s="4" t="s">
        <v>73</v>
      </c>
      <c r="D1045" s="3">
        <v>1167432</v>
      </c>
      <c r="E1045" s="5" t="s">
        <v>1132</v>
      </c>
      <c r="F1045" s="4" t="s">
        <v>2975</v>
      </c>
      <c r="G1045" s="4" t="s">
        <v>2960</v>
      </c>
      <c r="H1045" s="11">
        <v>45474</v>
      </c>
      <c r="I1045" s="3">
        <v>109613</v>
      </c>
      <c r="J1045" s="12">
        <v>25569</v>
      </c>
      <c r="K1045" s="12">
        <v>35032</v>
      </c>
      <c r="L1045" s="3"/>
      <c r="M1045" s="5" t="s">
        <v>2990</v>
      </c>
    </row>
    <row r="1046" spans="1:13" ht="18" customHeight="1" x14ac:dyDescent="0.25">
      <c r="A1046" s="10">
        <v>37667</v>
      </c>
      <c r="B1046" s="4" t="s">
        <v>73</v>
      </c>
      <c r="D1046" s="3">
        <v>1186198</v>
      </c>
      <c r="E1046" s="5" t="s">
        <v>1133</v>
      </c>
      <c r="F1046" s="4" t="s">
        <v>2975</v>
      </c>
      <c r="G1046" s="4" t="s">
        <v>2960</v>
      </c>
      <c r="H1046" s="11">
        <v>45474</v>
      </c>
      <c r="I1046" s="3">
        <v>115277</v>
      </c>
      <c r="J1046" s="12">
        <v>24108</v>
      </c>
      <c r="K1046" s="12">
        <v>35326</v>
      </c>
      <c r="L1046" s="3"/>
      <c r="M1046" s="5" t="s">
        <v>2995</v>
      </c>
    </row>
    <row r="1047" spans="1:13" ht="18" customHeight="1" x14ac:dyDescent="0.25">
      <c r="A1047" s="10">
        <v>371134</v>
      </c>
      <c r="B1047" s="4" t="s">
        <v>73</v>
      </c>
      <c r="D1047" s="3">
        <v>1199299</v>
      </c>
      <c r="E1047" s="5" t="s">
        <v>1134</v>
      </c>
      <c r="F1047" s="4" t="s">
        <v>2975</v>
      </c>
      <c r="G1047" s="4" t="s">
        <v>2963</v>
      </c>
      <c r="H1047" s="11">
        <v>45474</v>
      </c>
      <c r="I1047" s="3">
        <v>98635</v>
      </c>
      <c r="J1047" s="12">
        <v>25934</v>
      </c>
      <c r="K1047" s="12">
        <v>33743</v>
      </c>
      <c r="L1047" s="3"/>
      <c r="M1047" s="5" t="s">
        <v>3004</v>
      </c>
    </row>
    <row r="1048" spans="1:13" ht="18" customHeight="1" x14ac:dyDescent="0.25">
      <c r="A1048" s="10">
        <v>19810</v>
      </c>
      <c r="B1048" s="4" t="s">
        <v>73</v>
      </c>
      <c r="D1048" s="3">
        <v>1170164</v>
      </c>
      <c r="E1048" s="5" t="s">
        <v>1135</v>
      </c>
      <c r="F1048" s="4" t="s">
        <v>2975</v>
      </c>
      <c r="G1048" s="4" t="s">
        <v>2960</v>
      </c>
      <c r="H1048" s="11">
        <v>45474</v>
      </c>
      <c r="I1048" s="3">
        <v>118987</v>
      </c>
      <c r="J1048" s="12">
        <v>23377</v>
      </c>
      <c r="K1048" s="12">
        <v>33101</v>
      </c>
      <c r="L1048" s="3" t="s">
        <v>63</v>
      </c>
      <c r="M1048" s="5" t="s">
        <v>2990</v>
      </c>
    </row>
    <row r="1049" spans="1:13" ht="18" customHeight="1" x14ac:dyDescent="0.25">
      <c r="A1049" s="10">
        <v>130787</v>
      </c>
      <c r="B1049" s="4" t="s">
        <v>73</v>
      </c>
      <c r="D1049" s="3">
        <v>1191356</v>
      </c>
      <c r="E1049" s="5" t="s">
        <v>1136</v>
      </c>
      <c r="F1049" s="4" t="s">
        <v>2975</v>
      </c>
      <c r="G1049" s="4" t="s">
        <v>2961</v>
      </c>
      <c r="H1049" s="11">
        <v>45474</v>
      </c>
      <c r="I1049" s="3">
        <v>94214</v>
      </c>
      <c r="J1049" s="12">
        <v>27395</v>
      </c>
      <c r="K1049" s="12">
        <v>34647</v>
      </c>
      <c r="L1049" s="3"/>
      <c r="M1049" s="5" t="s">
        <v>2990</v>
      </c>
    </row>
    <row r="1050" spans="1:13" ht="18" customHeight="1" x14ac:dyDescent="0.25">
      <c r="A1050" s="10">
        <v>113651</v>
      </c>
      <c r="B1050" s="4" t="s">
        <v>73</v>
      </c>
      <c r="D1050" s="3">
        <v>1176036</v>
      </c>
      <c r="E1050" s="5" t="s">
        <v>1137</v>
      </c>
      <c r="F1050" s="4" t="s">
        <v>2975</v>
      </c>
      <c r="G1050" s="4" t="s">
        <v>2961</v>
      </c>
      <c r="H1050" s="11">
        <v>45474</v>
      </c>
      <c r="I1050" s="3">
        <v>94214</v>
      </c>
      <c r="J1050" s="12">
        <v>26665</v>
      </c>
      <c r="K1050" s="12">
        <v>34364</v>
      </c>
      <c r="L1050" s="3"/>
      <c r="M1050" s="5" t="s">
        <v>3014</v>
      </c>
    </row>
    <row r="1051" spans="1:13" ht="18" customHeight="1" x14ac:dyDescent="0.25">
      <c r="A1051" s="10">
        <v>15533</v>
      </c>
      <c r="B1051" s="4" t="s">
        <v>73</v>
      </c>
      <c r="D1051" s="3">
        <v>1171199</v>
      </c>
      <c r="E1051" s="5" t="s">
        <v>1138</v>
      </c>
      <c r="F1051" s="4" t="s">
        <v>2975</v>
      </c>
      <c r="G1051" s="4" t="s">
        <v>0</v>
      </c>
      <c r="H1051" s="11">
        <v>45474</v>
      </c>
      <c r="I1051" s="3">
        <v>103631</v>
      </c>
      <c r="J1051" s="12">
        <v>25204</v>
      </c>
      <c r="K1051" s="12">
        <v>32784</v>
      </c>
      <c r="L1051" s="3" t="s">
        <v>64</v>
      </c>
      <c r="M1051" s="5" t="s">
        <v>2996</v>
      </c>
    </row>
    <row r="1052" spans="1:13" ht="18" customHeight="1" x14ac:dyDescent="0.25">
      <c r="A1052" s="10">
        <v>274213</v>
      </c>
      <c r="B1052" s="4" t="s">
        <v>73</v>
      </c>
      <c r="D1052" s="3">
        <v>2138136</v>
      </c>
      <c r="E1052" s="5" t="s">
        <v>1139</v>
      </c>
      <c r="F1052" s="4" t="s">
        <v>2975</v>
      </c>
      <c r="G1052" s="4" t="s">
        <v>2952</v>
      </c>
      <c r="H1052" s="11">
        <v>45474</v>
      </c>
      <c r="I1052" s="3">
        <v>68939</v>
      </c>
      <c r="J1052" s="12">
        <v>28491</v>
      </c>
      <c r="K1052" s="12">
        <v>40251</v>
      </c>
      <c r="L1052" s="3"/>
      <c r="M1052" s="5" t="s">
        <v>3039</v>
      </c>
    </row>
    <row r="1053" spans="1:13" ht="18" customHeight="1" x14ac:dyDescent="0.25">
      <c r="A1053" s="10">
        <v>18473</v>
      </c>
      <c r="B1053" s="4" t="s">
        <v>73</v>
      </c>
      <c r="D1053" s="3">
        <v>1187164</v>
      </c>
      <c r="E1053" s="5" t="s">
        <v>1140</v>
      </c>
      <c r="F1053" s="4" t="s">
        <v>2975</v>
      </c>
      <c r="G1053" s="4" t="s">
        <v>2960</v>
      </c>
      <c r="H1053" s="11">
        <v>45474</v>
      </c>
      <c r="I1053" s="3">
        <v>109613</v>
      </c>
      <c r="J1053" s="12">
        <v>25204</v>
      </c>
      <c r="K1053" s="12">
        <v>32784</v>
      </c>
      <c r="L1053" s="3" t="s">
        <v>64</v>
      </c>
      <c r="M1053" s="5" t="s">
        <v>2994</v>
      </c>
    </row>
    <row r="1054" spans="1:13" ht="18" customHeight="1" x14ac:dyDescent="0.25">
      <c r="A1054" s="10">
        <v>113910</v>
      </c>
      <c r="B1054" s="4" t="s">
        <v>73</v>
      </c>
      <c r="D1054" s="3">
        <v>1185672</v>
      </c>
      <c r="E1054" s="5" t="s">
        <v>1141</v>
      </c>
      <c r="F1054" s="4" t="s">
        <v>2975</v>
      </c>
      <c r="G1054" s="4" t="s">
        <v>2961</v>
      </c>
      <c r="H1054" s="11">
        <v>45474</v>
      </c>
      <c r="I1054" s="3">
        <v>94214</v>
      </c>
      <c r="J1054" s="12">
        <v>26665</v>
      </c>
      <c r="K1054" s="12">
        <v>34275</v>
      </c>
      <c r="L1054" s="3"/>
      <c r="M1054" s="5" t="s">
        <v>3028</v>
      </c>
    </row>
    <row r="1055" spans="1:13" ht="18" customHeight="1" x14ac:dyDescent="0.25">
      <c r="A1055" s="10">
        <v>108042</v>
      </c>
      <c r="B1055" s="4" t="s">
        <v>73</v>
      </c>
      <c r="D1055" s="3">
        <v>1174820</v>
      </c>
      <c r="E1055" s="5" t="s">
        <v>1142</v>
      </c>
      <c r="F1055" s="4" t="s">
        <v>2975</v>
      </c>
      <c r="G1055" s="4" t="s">
        <v>2960</v>
      </c>
      <c r="H1055" s="11">
        <v>45474</v>
      </c>
      <c r="I1055" s="3">
        <v>115277</v>
      </c>
      <c r="J1055" s="12">
        <v>25204</v>
      </c>
      <c r="K1055" s="12">
        <v>34241</v>
      </c>
      <c r="L1055" s="3"/>
      <c r="M1055" s="5" t="s">
        <v>3010</v>
      </c>
    </row>
    <row r="1056" spans="1:13" ht="18" customHeight="1" x14ac:dyDescent="0.25">
      <c r="A1056" s="10">
        <v>270211</v>
      </c>
      <c r="B1056" s="4" t="s">
        <v>73</v>
      </c>
      <c r="D1056" s="3">
        <v>1433006</v>
      </c>
      <c r="E1056" s="5" t="s">
        <v>1143</v>
      </c>
      <c r="F1056" s="4" t="s">
        <v>2975</v>
      </c>
      <c r="G1056" s="4" t="s">
        <v>2963</v>
      </c>
      <c r="H1056" s="11">
        <v>45474</v>
      </c>
      <c r="I1056" s="3">
        <v>98635</v>
      </c>
      <c r="J1056" s="12">
        <v>27395</v>
      </c>
      <c r="K1056" s="12">
        <v>36516</v>
      </c>
      <c r="L1056" s="3"/>
      <c r="M1056" s="5" t="s">
        <v>3032</v>
      </c>
    </row>
    <row r="1057" spans="1:13" ht="18" customHeight="1" x14ac:dyDescent="0.25">
      <c r="A1057" s="10">
        <v>267721</v>
      </c>
      <c r="B1057" s="4" t="s">
        <v>73</v>
      </c>
      <c r="D1057" s="3">
        <v>1159658</v>
      </c>
      <c r="E1057" s="5" t="s">
        <v>1144</v>
      </c>
      <c r="F1057" s="4" t="s">
        <v>2975</v>
      </c>
      <c r="G1057" s="4" t="s">
        <v>2955</v>
      </c>
      <c r="H1057" s="11">
        <v>45474</v>
      </c>
      <c r="I1057" s="3">
        <v>86924</v>
      </c>
      <c r="J1057" s="12">
        <v>26216</v>
      </c>
      <c r="K1057" s="12">
        <v>35479</v>
      </c>
      <c r="L1057" s="3"/>
      <c r="M1057" s="5" t="s">
        <v>3034</v>
      </c>
    </row>
    <row r="1058" spans="1:13" ht="18" customHeight="1" x14ac:dyDescent="0.25">
      <c r="A1058" s="10">
        <v>216456</v>
      </c>
      <c r="B1058" s="4" t="s">
        <v>73</v>
      </c>
      <c r="D1058" s="3">
        <v>1238808</v>
      </c>
      <c r="E1058" s="5" t="s">
        <v>1145</v>
      </c>
      <c r="F1058" s="4" t="s">
        <v>2975</v>
      </c>
      <c r="G1058" s="4" t="s">
        <v>2955</v>
      </c>
      <c r="H1058" s="11">
        <v>45474</v>
      </c>
      <c r="I1058" s="3">
        <v>86924</v>
      </c>
      <c r="J1058" s="12">
        <v>26665</v>
      </c>
      <c r="K1058" s="12">
        <v>35885</v>
      </c>
      <c r="L1058" s="3"/>
      <c r="M1058" s="5" t="s">
        <v>3005</v>
      </c>
    </row>
    <row r="1059" spans="1:13" ht="18" customHeight="1" x14ac:dyDescent="0.25">
      <c r="A1059" s="10">
        <v>435214</v>
      </c>
      <c r="B1059" s="4" t="s">
        <v>73</v>
      </c>
      <c r="D1059" s="3">
        <v>2208296</v>
      </c>
      <c r="E1059" s="5" t="s">
        <v>1146</v>
      </c>
      <c r="F1059" s="4" t="s">
        <v>2975</v>
      </c>
      <c r="G1059" s="4" t="s">
        <v>2954</v>
      </c>
      <c r="H1059" s="11">
        <v>45474</v>
      </c>
      <c r="I1059" s="3">
        <v>49427</v>
      </c>
      <c r="J1059" s="12">
        <v>28856</v>
      </c>
      <c r="K1059" s="12">
        <v>40909</v>
      </c>
      <c r="L1059" s="3"/>
      <c r="M1059" s="5" t="s">
        <v>2990</v>
      </c>
    </row>
    <row r="1060" spans="1:13" ht="18" customHeight="1" x14ac:dyDescent="0.25">
      <c r="A1060" s="10">
        <v>70301198</v>
      </c>
      <c r="B1060" s="4" t="s">
        <v>73</v>
      </c>
      <c r="D1060" s="3">
        <v>1192761</v>
      </c>
      <c r="E1060" s="5" t="s">
        <v>1147</v>
      </c>
      <c r="F1060" s="4" t="s">
        <v>2975</v>
      </c>
      <c r="G1060" s="4" t="s">
        <v>2953</v>
      </c>
      <c r="H1060" s="11">
        <v>45474</v>
      </c>
      <c r="I1060" s="3">
        <v>82478</v>
      </c>
      <c r="J1060" s="12">
        <v>28126</v>
      </c>
      <c r="K1060" s="12">
        <v>35779</v>
      </c>
      <c r="L1060" s="3"/>
      <c r="M1060" s="5" t="s">
        <v>3054</v>
      </c>
    </row>
    <row r="1061" spans="1:13" ht="18" customHeight="1" x14ac:dyDescent="0.25">
      <c r="A1061" s="10">
        <v>102686</v>
      </c>
      <c r="B1061" s="4" t="s">
        <v>73</v>
      </c>
      <c r="D1061" s="3">
        <v>1184389</v>
      </c>
      <c r="E1061" s="5" t="s">
        <v>1148</v>
      </c>
      <c r="F1061" s="4" t="s">
        <v>2975</v>
      </c>
      <c r="G1061" s="4" t="s">
        <v>2961</v>
      </c>
      <c r="H1061" s="11">
        <v>45474</v>
      </c>
      <c r="I1061" s="3">
        <v>94214</v>
      </c>
      <c r="J1061" s="12">
        <v>24838</v>
      </c>
      <c r="K1061" s="12">
        <v>33890</v>
      </c>
      <c r="L1061" s="3"/>
      <c r="M1061" s="5" t="s">
        <v>3023</v>
      </c>
    </row>
    <row r="1062" spans="1:13" ht="18" customHeight="1" x14ac:dyDescent="0.25">
      <c r="A1062" s="10">
        <v>435227</v>
      </c>
      <c r="B1062" s="4" t="s">
        <v>73</v>
      </c>
      <c r="D1062" s="3">
        <v>2208309</v>
      </c>
      <c r="E1062" s="5" t="s">
        <v>1149</v>
      </c>
      <c r="F1062" s="4" t="s">
        <v>2975</v>
      </c>
      <c r="G1062" s="4" t="s">
        <v>2956</v>
      </c>
      <c r="H1062" s="11">
        <v>45474</v>
      </c>
      <c r="I1062" s="3">
        <v>61147</v>
      </c>
      <c r="J1062" s="12">
        <v>29587</v>
      </c>
      <c r="K1062" s="12">
        <v>40909</v>
      </c>
      <c r="L1062" s="3"/>
      <c r="M1062" s="5" t="s">
        <v>2999</v>
      </c>
    </row>
    <row r="1063" spans="1:13" ht="18" customHeight="1" x14ac:dyDescent="0.25">
      <c r="A1063" s="10">
        <v>435233</v>
      </c>
      <c r="B1063" s="4" t="s">
        <v>73</v>
      </c>
      <c r="D1063" s="3">
        <v>2208315</v>
      </c>
      <c r="E1063" s="5" t="s">
        <v>1150</v>
      </c>
      <c r="F1063" s="4" t="s">
        <v>2975</v>
      </c>
      <c r="G1063" s="4" t="s">
        <v>2956</v>
      </c>
      <c r="H1063" s="11">
        <v>45474</v>
      </c>
      <c r="I1063" s="3">
        <v>61147</v>
      </c>
      <c r="J1063" s="12">
        <v>28491</v>
      </c>
      <c r="K1063" s="12">
        <v>40909</v>
      </c>
      <c r="L1063" s="3"/>
      <c r="M1063" s="5" t="s">
        <v>3038</v>
      </c>
    </row>
    <row r="1064" spans="1:13" ht="18" customHeight="1" x14ac:dyDescent="0.25">
      <c r="A1064" s="10">
        <v>417091</v>
      </c>
      <c r="B1064" s="4" t="s">
        <v>73</v>
      </c>
      <c r="D1064" s="3">
        <v>2073001</v>
      </c>
      <c r="E1064" s="5" t="s">
        <v>1151</v>
      </c>
      <c r="F1064" s="4" t="s">
        <v>2975</v>
      </c>
      <c r="G1064" s="4" t="s">
        <v>2953</v>
      </c>
      <c r="H1064" s="11">
        <v>45474</v>
      </c>
      <c r="I1064" s="3">
        <v>81297</v>
      </c>
      <c r="J1064" s="12">
        <v>29952</v>
      </c>
      <c r="K1064" s="12">
        <v>38785</v>
      </c>
      <c r="L1064" s="3"/>
      <c r="M1064" s="5" t="s">
        <v>3016</v>
      </c>
    </row>
    <row r="1065" spans="1:13" ht="18" customHeight="1" x14ac:dyDescent="0.25">
      <c r="A1065" s="10">
        <v>111758</v>
      </c>
      <c r="B1065" s="4" t="s">
        <v>73</v>
      </c>
      <c r="D1065" s="3">
        <v>1180587</v>
      </c>
      <c r="E1065" s="5" t="s">
        <v>1152</v>
      </c>
      <c r="F1065" s="4" t="s">
        <v>2975</v>
      </c>
      <c r="G1065" s="4" t="s">
        <v>2963</v>
      </c>
      <c r="H1065" s="11">
        <v>45474</v>
      </c>
      <c r="I1065" s="3">
        <v>98635</v>
      </c>
      <c r="J1065" s="12">
        <v>25934</v>
      </c>
      <c r="K1065" s="12">
        <v>33528</v>
      </c>
      <c r="L1065" s="3"/>
      <c r="M1065" s="5" t="s">
        <v>2998</v>
      </c>
    </row>
    <row r="1066" spans="1:13" ht="18" customHeight="1" x14ac:dyDescent="0.25">
      <c r="A1066" s="10">
        <v>435243</v>
      </c>
      <c r="B1066" s="4" t="s">
        <v>73</v>
      </c>
      <c r="D1066" s="3">
        <v>2232212</v>
      </c>
      <c r="E1066" s="5" t="s">
        <v>1153</v>
      </c>
      <c r="F1066" s="4" t="s">
        <v>2975</v>
      </c>
      <c r="G1066" s="4" t="s">
        <v>2956</v>
      </c>
      <c r="H1066" s="11">
        <v>45474</v>
      </c>
      <c r="I1066" s="3">
        <v>61147</v>
      </c>
      <c r="J1066" s="12">
        <v>29587</v>
      </c>
      <c r="K1066" s="12">
        <v>40909</v>
      </c>
      <c r="L1066" s="3"/>
      <c r="M1066" s="5" t="s">
        <v>3046</v>
      </c>
    </row>
    <row r="1067" spans="1:13" ht="18" customHeight="1" x14ac:dyDescent="0.25">
      <c r="A1067" s="10">
        <v>435252</v>
      </c>
      <c r="B1067" s="4" t="s">
        <v>73</v>
      </c>
      <c r="D1067" s="3">
        <v>2208330</v>
      </c>
      <c r="E1067" s="5" t="s">
        <v>1154</v>
      </c>
      <c r="F1067" s="4" t="s">
        <v>2975</v>
      </c>
      <c r="G1067" s="4" t="s">
        <v>2956</v>
      </c>
      <c r="H1067" s="11">
        <v>45474</v>
      </c>
      <c r="I1067" s="3">
        <v>61147</v>
      </c>
      <c r="J1067" s="12">
        <v>29221</v>
      </c>
      <c r="K1067" s="12">
        <v>40909</v>
      </c>
      <c r="L1067" s="3"/>
      <c r="M1067" s="5" t="s">
        <v>3040</v>
      </c>
    </row>
    <row r="1068" spans="1:13" ht="18" customHeight="1" x14ac:dyDescent="0.25">
      <c r="A1068" s="10">
        <v>274471</v>
      </c>
      <c r="B1068" s="4" t="s">
        <v>73</v>
      </c>
      <c r="D1068" s="3">
        <v>2138131</v>
      </c>
      <c r="E1068" s="5" t="s">
        <v>1155</v>
      </c>
      <c r="F1068" s="4" t="s">
        <v>2975</v>
      </c>
      <c r="G1068" s="4" t="s">
        <v>2954</v>
      </c>
      <c r="H1068" s="11">
        <v>45474</v>
      </c>
      <c r="I1068" s="3">
        <v>52267</v>
      </c>
      <c r="J1068" s="12">
        <v>28856</v>
      </c>
      <c r="K1068" s="12">
        <v>40463</v>
      </c>
      <c r="L1068" s="3"/>
      <c r="M1068" s="5" t="s">
        <v>2991</v>
      </c>
    </row>
    <row r="1069" spans="1:13" ht="18" customHeight="1" x14ac:dyDescent="0.25">
      <c r="A1069" s="10">
        <v>267246</v>
      </c>
      <c r="B1069" s="4" t="s">
        <v>73</v>
      </c>
      <c r="D1069" s="3">
        <v>1160078</v>
      </c>
      <c r="E1069" s="5" t="s">
        <v>1156</v>
      </c>
      <c r="F1069" s="4" t="s">
        <v>2975</v>
      </c>
      <c r="G1069" s="4" t="s">
        <v>0</v>
      </c>
      <c r="H1069" s="11">
        <v>45474</v>
      </c>
      <c r="I1069" s="3">
        <v>103631</v>
      </c>
      <c r="J1069" s="12">
        <v>25569</v>
      </c>
      <c r="K1069" s="12">
        <v>35504</v>
      </c>
      <c r="L1069" s="3"/>
      <c r="M1069" s="5" t="s">
        <v>2999</v>
      </c>
    </row>
    <row r="1070" spans="1:13" ht="18" customHeight="1" x14ac:dyDescent="0.25">
      <c r="A1070" s="10">
        <v>261308</v>
      </c>
      <c r="B1070" s="4" t="s">
        <v>73</v>
      </c>
      <c r="D1070" s="3">
        <v>1185700</v>
      </c>
      <c r="E1070" s="5" t="s">
        <v>1157</v>
      </c>
      <c r="F1070" s="4" t="s">
        <v>2975</v>
      </c>
      <c r="G1070" s="4" t="s">
        <v>2960</v>
      </c>
      <c r="H1070" s="11">
        <v>45474</v>
      </c>
      <c r="I1070" s="3">
        <v>109613</v>
      </c>
      <c r="J1070" s="12">
        <v>24838</v>
      </c>
      <c r="K1070" s="12">
        <v>35031</v>
      </c>
      <c r="L1070" s="3"/>
      <c r="M1070" s="5" t="s">
        <v>3033</v>
      </c>
    </row>
    <row r="1071" spans="1:13" ht="18" customHeight="1" x14ac:dyDescent="0.25">
      <c r="A1071" s="10">
        <v>260213</v>
      </c>
      <c r="B1071" s="4" t="s">
        <v>73</v>
      </c>
      <c r="D1071" s="3">
        <v>1172016</v>
      </c>
      <c r="E1071" s="5" t="s">
        <v>1158</v>
      </c>
      <c r="F1071" s="4" t="s">
        <v>2975</v>
      </c>
      <c r="G1071" s="4" t="s">
        <v>2960</v>
      </c>
      <c r="H1071" s="11">
        <v>45474</v>
      </c>
      <c r="I1071" s="3">
        <v>109613</v>
      </c>
      <c r="J1071" s="12">
        <v>26299</v>
      </c>
      <c r="K1071" s="12">
        <v>35178</v>
      </c>
      <c r="L1071" s="3"/>
      <c r="M1071" s="5" t="s">
        <v>3005</v>
      </c>
    </row>
    <row r="1072" spans="1:13" ht="18" customHeight="1" x14ac:dyDescent="0.25">
      <c r="A1072" s="10">
        <v>267267</v>
      </c>
      <c r="B1072" s="4" t="s">
        <v>73</v>
      </c>
      <c r="D1072" s="3">
        <v>1166503</v>
      </c>
      <c r="E1072" s="5" t="s">
        <v>1159</v>
      </c>
      <c r="F1072" s="4" t="s">
        <v>2975</v>
      </c>
      <c r="G1072" s="4" t="s">
        <v>0</v>
      </c>
      <c r="H1072" s="11">
        <v>45474</v>
      </c>
      <c r="I1072" s="3">
        <v>103631</v>
      </c>
      <c r="J1072" s="12">
        <v>25204</v>
      </c>
      <c r="K1072" s="12">
        <v>35774</v>
      </c>
      <c r="L1072" s="3"/>
      <c r="M1072" s="5" t="s">
        <v>3019</v>
      </c>
    </row>
    <row r="1073" spans="1:13" ht="18" customHeight="1" x14ac:dyDescent="0.25">
      <c r="A1073" s="10">
        <v>274939</v>
      </c>
      <c r="B1073" s="4" t="s">
        <v>73</v>
      </c>
      <c r="D1073" s="3">
        <v>2231921</v>
      </c>
      <c r="E1073" s="5" t="s">
        <v>1160</v>
      </c>
      <c r="F1073" s="4" t="s">
        <v>2975</v>
      </c>
      <c r="G1073" s="4" t="s">
        <v>2956</v>
      </c>
      <c r="H1073" s="11">
        <v>45474</v>
      </c>
      <c r="I1073" s="3">
        <v>61147</v>
      </c>
      <c r="J1073" s="12">
        <v>28491</v>
      </c>
      <c r="K1073" s="12">
        <v>41325</v>
      </c>
      <c r="L1073" s="3"/>
      <c r="M1073" s="5" t="s">
        <v>3073</v>
      </c>
    </row>
    <row r="1074" spans="1:13" ht="18" customHeight="1" x14ac:dyDescent="0.25">
      <c r="A1074" s="10">
        <v>179072</v>
      </c>
      <c r="B1074" s="4" t="s">
        <v>73</v>
      </c>
      <c r="D1074" s="3">
        <v>2107509</v>
      </c>
      <c r="E1074" s="5" t="s">
        <v>1161</v>
      </c>
      <c r="F1074" s="4" t="s">
        <v>2975</v>
      </c>
      <c r="G1074" s="4" t="s">
        <v>2952</v>
      </c>
      <c r="H1074" s="11">
        <v>45474</v>
      </c>
      <c r="I1074" s="3">
        <v>71905</v>
      </c>
      <c r="J1074" s="12">
        <v>28491</v>
      </c>
      <c r="K1074" s="12">
        <v>39712</v>
      </c>
      <c r="L1074" s="3"/>
      <c r="M1074" s="5" t="s">
        <v>3018</v>
      </c>
    </row>
    <row r="1075" spans="1:13" ht="18" customHeight="1" x14ac:dyDescent="0.25">
      <c r="A1075" s="10">
        <v>267277</v>
      </c>
      <c r="B1075" s="4" t="s">
        <v>73</v>
      </c>
      <c r="D1075" s="3">
        <v>1170440</v>
      </c>
      <c r="E1075" s="5" t="s">
        <v>1162</v>
      </c>
      <c r="F1075" s="4" t="s">
        <v>2975</v>
      </c>
      <c r="G1075" s="4" t="s">
        <v>0</v>
      </c>
      <c r="H1075" s="11">
        <v>45474</v>
      </c>
      <c r="I1075" s="3">
        <v>103631</v>
      </c>
      <c r="J1075" s="12">
        <v>27030</v>
      </c>
      <c r="K1075" s="12">
        <v>35774</v>
      </c>
      <c r="L1075" s="3"/>
      <c r="M1075" s="5" t="s">
        <v>2995</v>
      </c>
    </row>
    <row r="1076" spans="1:13" ht="18" customHeight="1" x14ac:dyDescent="0.25">
      <c r="A1076" s="10">
        <v>435272</v>
      </c>
      <c r="B1076" s="4" t="s">
        <v>73</v>
      </c>
      <c r="D1076" s="3">
        <v>2208349</v>
      </c>
      <c r="E1076" s="5" t="s">
        <v>1163</v>
      </c>
      <c r="F1076" s="4" t="s">
        <v>2975</v>
      </c>
      <c r="G1076" s="4" t="s">
        <v>2956</v>
      </c>
      <c r="H1076" s="11">
        <v>45474</v>
      </c>
      <c r="I1076" s="3">
        <v>61147</v>
      </c>
      <c r="J1076" s="12">
        <v>29587</v>
      </c>
      <c r="K1076" s="12">
        <v>40909</v>
      </c>
      <c r="L1076" s="3"/>
      <c r="M1076" s="5" t="s">
        <v>2996</v>
      </c>
    </row>
    <row r="1077" spans="1:13" ht="18" customHeight="1" x14ac:dyDescent="0.25">
      <c r="A1077" s="10">
        <v>435276</v>
      </c>
      <c r="B1077" s="4" t="s">
        <v>73</v>
      </c>
      <c r="D1077" s="3">
        <v>2208353</v>
      </c>
      <c r="E1077" s="5" t="s">
        <v>1164</v>
      </c>
      <c r="F1077" s="4" t="s">
        <v>2975</v>
      </c>
      <c r="G1077" s="4" t="s">
        <v>2956</v>
      </c>
      <c r="H1077" s="11">
        <v>45474</v>
      </c>
      <c r="I1077" s="3">
        <v>61147</v>
      </c>
      <c r="J1077" s="12">
        <v>28856</v>
      </c>
      <c r="K1077" s="12">
        <v>40909</v>
      </c>
      <c r="L1077" s="3"/>
      <c r="M1077" s="5" t="s">
        <v>3016</v>
      </c>
    </row>
    <row r="1078" spans="1:13" ht="18" customHeight="1" x14ac:dyDescent="0.25">
      <c r="A1078" s="10">
        <v>54112</v>
      </c>
      <c r="B1078" s="4" t="s">
        <v>73</v>
      </c>
      <c r="D1078" s="3">
        <v>2138962</v>
      </c>
      <c r="E1078" s="5" t="s">
        <v>1165</v>
      </c>
      <c r="F1078" s="4" t="s">
        <v>2975</v>
      </c>
      <c r="G1078" s="4" t="s">
        <v>2956</v>
      </c>
      <c r="H1078" s="11">
        <v>45474</v>
      </c>
      <c r="I1078" s="3">
        <v>54003</v>
      </c>
      <c r="J1078" s="12">
        <v>30682</v>
      </c>
      <c r="K1078" s="12">
        <v>40476</v>
      </c>
      <c r="L1078" s="3"/>
      <c r="M1078" s="5" t="s">
        <v>3073</v>
      </c>
    </row>
    <row r="1079" spans="1:13" ht="18" customHeight="1" x14ac:dyDescent="0.25">
      <c r="A1079" s="10">
        <v>418272</v>
      </c>
      <c r="B1079" s="4" t="s">
        <v>73</v>
      </c>
      <c r="D1079" s="3">
        <v>2135983</v>
      </c>
      <c r="E1079" s="5" t="s">
        <v>1166</v>
      </c>
      <c r="F1079" s="4" t="s">
        <v>2975</v>
      </c>
      <c r="G1079" s="4" t="s">
        <v>2952</v>
      </c>
      <c r="H1079" s="11">
        <v>45474</v>
      </c>
      <c r="I1079" s="3">
        <v>72781</v>
      </c>
      <c r="J1079" s="12">
        <v>27760</v>
      </c>
      <c r="K1079" s="12">
        <v>39438</v>
      </c>
      <c r="L1079" s="3"/>
      <c r="M1079" s="5" t="s">
        <v>3057</v>
      </c>
    </row>
    <row r="1080" spans="1:13" ht="18" customHeight="1" x14ac:dyDescent="0.25">
      <c r="A1080" s="10">
        <v>273957</v>
      </c>
      <c r="B1080" s="4" t="s">
        <v>73</v>
      </c>
      <c r="D1080" s="3">
        <v>2133814</v>
      </c>
      <c r="E1080" s="5" t="s">
        <v>1167</v>
      </c>
      <c r="F1080" s="4" t="s">
        <v>2975</v>
      </c>
      <c r="G1080" s="4" t="s">
        <v>2952</v>
      </c>
      <c r="H1080" s="11">
        <v>45474</v>
      </c>
      <c r="I1080" s="3">
        <v>70422</v>
      </c>
      <c r="J1080" s="12">
        <v>30201</v>
      </c>
      <c r="K1080" s="12">
        <v>40138</v>
      </c>
      <c r="L1080" s="3"/>
      <c r="M1080" s="5" t="s">
        <v>3022</v>
      </c>
    </row>
    <row r="1081" spans="1:13" ht="18" customHeight="1" x14ac:dyDescent="0.25">
      <c r="A1081" s="10">
        <v>435292</v>
      </c>
      <c r="B1081" s="4" t="s">
        <v>73</v>
      </c>
      <c r="D1081" s="3">
        <v>2208368</v>
      </c>
      <c r="E1081" s="5" t="s">
        <v>1168</v>
      </c>
      <c r="F1081" s="4" t="s">
        <v>2975</v>
      </c>
      <c r="G1081" s="4" t="s">
        <v>2956</v>
      </c>
      <c r="H1081" s="11">
        <v>45474</v>
      </c>
      <c r="I1081" s="3">
        <v>61147</v>
      </c>
      <c r="J1081" s="12">
        <v>30682</v>
      </c>
      <c r="K1081" s="12">
        <v>40909</v>
      </c>
      <c r="L1081" s="3"/>
      <c r="M1081" s="5" t="s">
        <v>3015</v>
      </c>
    </row>
    <row r="1082" spans="1:13" ht="18" customHeight="1" x14ac:dyDescent="0.25">
      <c r="A1082" s="10">
        <v>435297</v>
      </c>
      <c r="B1082" s="4" t="s">
        <v>73</v>
      </c>
      <c r="D1082" s="3">
        <v>2232279</v>
      </c>
      <c r="E1082" s="5" t="s">
        <v>1169</v>
      </c>
      <c r="F1082" s="4" t="s">
        <v>2975</v>
      </c>
      <c r="G1082" s="4" t="s">
        <v>2954</v>
      </c>
      <c r="H1082" s="11">
        <v>45474</v>
      </c>
      <c r="I1082" s="3">
        <v>49427</v>
      </c>
      <c r="J1082" s="12">
        <v>28126</v>
      </c>
      <c r="K1082" s="12">
        <v>40909</v>
      </c>
      <c r="L1082" s="3"/>
      <c r="M1082" s="5" t="s">
        <v>2990</v>
      </c>
    </row>
    <row r="1083" spans="1:13" ht="18" customHeight="1" x14ac:dyDescent="0.25">
      <c r="A1083" s="10">
        <v>435299</v>
      </c>
      <c r="B1083" s="4" t="s">
        <v>73</v>
      </c>
      <c r="D1083" s="3">
        <v>2208373</v>
      </c>
      <c r="E1083" s="5" t="s">
        <v>1170</v>
      </c>
      <c r="F1083" s="4" t="s">
        <v>2975</v>
      </c>
      <c r="G1083" s="4" t="s">
        <v>2956</v>
      </c>
      <c r="H1083" s="11">
        <v>45474</v>
      </c>
      <c r="I1083" s="3">
        <v>61147</v>
      </c>
      <c r="J1083" s="12">
        <v>29587</v>
      </c>
      <c r="K1083" s="12">
        <v>40909</v>
      </c>
      <c r="L1083" s="3"/>
      <c r="M1083" s="5" t="s">
        <v>3003</v>
      </c>
    </row>
    <row r="1084" spans="1:13" ht="18" customHeight="1" x14ac:dyDescent="0.25">
      <c r="A1084" s="10">
        <v>267324</v>
      </c>
      <c r="B1084" s="4" t="s">
        <v>73</v>
      </c>
      <c r="D1084" s="3">
        <v>1159239</v>
      </c>
      <c r="E1084" s="5" t="s">
        <v>1171</v>
      </c>
      <c r="F1084" s="4" t="s">
        <v>2975</v>
      </c>
      <c r="G1084" s="4" t="s">
        <v>2955</v>
      </c>
      <c r="H1084" s="11">
        <v>45474</v>
      </c>
      <c r="I1084" s="3">
        <v>86924</v>
      </c>
      <c r="J1084" s="12">
        <v>26299</v>
      </c>
      <c r="K1084" s="12">
        <v>35464</v>
      </c>
      <c r="L1084" s="3"/>
      <c r="M1084" s="5" t="s">
        <v>3022</v>
      </c>
    </row>
    <row r="1085" spans="1:13" ht="18" customHeight="1" x14ac:dyDescent="0.25">
      <c r="A1085" s="10">
        <v>262380</v>
      </c>
      <c r="B1085" s="4" t="s">
        <v>73</v>
      </c>
      <c r="D1085" s="3">
        <v>1183475</v>
      </c>
      <c r="E1085" s="5" t="s">
        <v>1172</v>
      </c>
      <c r="F1085" s="4" t="s">
        <v>2975</v>
      </c>
      <c r="G1085" s="4" t="s">
        <v>2961</v>
      </c>
      <c r="H1085" s="11">
        <v>45474</v>
      </c>
      <c r="I1085" s="3">
        <v>95502</v>
      </c>
      <c r="J1085" s="12">
        <v>26665</v>
      </c>
      <c r="K1085" s="12">
        <v>35078</v>
      </c>
      <c r="L1085" s="3"/>
      <c r="M1085" s="5" t="s">
        <v>2995</v>
      </c>
    </row>
    <row r="1086" spans="1:13" ht="18" customHeight="1" x14ac:dyDescent="0.25">
      <c r="A1086" s="10">
        <v>273515</v>
      </c>
      <c r="B1086" s="4" t="s">
        <v>73</v>
      </c>
      <c r="D1086" s="3">
        <v>2100107</v>
      </c>
      <c r="E1086" s="5" t="s">
        <v>1173</v>
      </c>
      <c r="F1086" s="4" t="s">
        <v>2975</v>
      </c>
      <c r="G1086" s="4" t="s">
        <v>2952</v>
      </c>
      <c r="H1086" s="11">
        <v>45474</v>
      </c>
      <c r="I1086" s="3">
        <v>71905</v>
      </c>
      <c r="J1086" s="12">
        <v>28856</v>
      </c>
      <c r="K1086" s="12">
        <v>39713</v>
      </c>
      <c r="L1086" s="3"/>
      <c r="M1086" s="5" t="s">
        <v>3054</v>
      </c>
    </row>
    <row r="1087" spans="1:13" ht="18" customHeight="1" x14ac:dyDescent="0.25">
      <c r="A1087" s="10">
        <v>268125</v>
      </c>
      <c r="B1087" s="4" t="s">
        <v>73</v>
      </c>
      <c r="D1087" s="3">
        <v>1185251</v>
      </c>
      <c r="E1087" s="5" t="s">
        <v>1174</v>
      </c>
      <c r="F1087" s="4" t="s">
        <v>2975</v>
      </c>
      <c r="G1087" s="4" t="s">
        <v>0</v>
      </c>
      <c r="H1087" s="11">
        <v>45474</v>
      </c>
      <c r="I1087" s="3">
        <v>103631</v>
      </c>
      <c r="J1087" s="12">
        <v>24473</v>
      </c>
      <c r="K1087" s="12">
        <v>35774</v>
      </c>
      <c r="L1087" s="3"/>
      <c r="M1087" s="5" t="s">
        <v>3047</v>
      </c>
    </row>
    <row r="1088" spans="1:13" ht="18" customHeight="1" x14ac:dyDescent="0.25">
      <c r="A1088" s="10">
        <v>110996</v>
      </c>
      <c r="B1088" s="4" t="s">
        <v>73</v>
      </c>
      <c r="D1088" s="3">
        <v>1180184</v>
      </c>
      <c r="E1088" s="5" t="s">
        <v>1175</v>
      </c>
      <c r="F1088" s="4" t="s">
        <v>2975</v>
      </c>
      <c r="G1088" s="4" t="s">
        <v>2961</v>
      </c>
      <c r="H1088" s="11">
        <v>45474</v>
      </c>
      <c r="I1088" s="3">
        <v>94214</v>
      </c>
      <c r="J1088" s="12">
        <v>24838</v>
      </c>
      <c r="K1088" s="12">
        <v>33955</v>
      </c>
      <c r="L1088" s="3"/>
      <c r="M1088" s="5" t="s">
        <v>3021</v>
      </c>
    </row>
    <row r="1089" spans="1:13" ht="18" customHeight="1" x14ac:dyDescent="0.25">
      <c r="A1089" s="10">
        <v>371213</v>
      </c>
      <c r="B1089" s="4" t="s">
        <v>73</v>
      </c>
      <c r="D1089" s="3">
        <v>1199223</v>
      </c>
      <c r="E1089" s="5" t="s">
        <v>1176</v>
      </c>
      <c r="F1089" s="4" t="s">
        <v>2975</v>
      </c>
      <c r="G1089" s="4" t="s">
        <v>2963</v>
      </c>
      <c r="H1089" s="11">
        <v>45474</v>
      </c>
      <c r="I1089" s="3">
        <v>96009</v>
      </c>
      <c r="J1089" s="12">
        <v>27030</v>
      </c>
      <c r="K1089" s="12">
        <v>34662</v>
      </c>
      <c r="L1089" s="3"/>
      <c r="M1089" s="5" t="s">
        <v>3097</v>
      </c>
    </row>
    <row r="1090" spans="1:13" ht="18" customHeight="1" x14ac:dyDescent="0.25">
      <c r="A1090" s="10">
        <v>371217</v>
      </c>
      <c r="B1090" s="4" t="s">
        <v>73</v>
      </c>
      <c r="D1090" s="3">
        <v>1201441</v>
      </c>
      <c r="E1090" s="5" t="s">
        <v>1177</v>
      </c>
      <c r="F1090" s="4" t="s">
        <v>2975</v>
      </c>
      <c r="G1090" s="4" t="s">
        <v>2960</v>
      </c>
      <c r="H1090" s="11">
        <v>45474</v>
      </c>
      <c r="I1090" s="3">
        <v>109613</v>
      </c>
      <c r="J1090" s="12">
        <v>25934</v>
      </c>
      <c r="K1090" s="12">
        <v>33173</v>
      </c>
      <c r="L1090" s="3"/>
      <c r="M1090" s="5" t="s">
        <v>2990</v>
      </c>
    </row>
    <row r="1091" spans="1:13" ht="18" customHeight="1" x14ac:dyDescent="0.25">
      <c r="A1091" s="10">
        <v>119826</v>
      </c>
      <c r="B1091" s="4" t="s">
        <v>73</v>
      </c>
      <c r="D1091" s="3">
        <v>1184744</v>
      </c>
      <c r="E1091" s="5" t="s">
        <v>1178</v>
      </c>
      <c r="F1091" s="4" t="s">
        <v>2975</v>
      </c>
      <c r="G1091" s="4" t="s">
        <v>2963</v>
      </c>
      <c r="H1091" s="11">
        <v>45474</v>
      </c>
      <c r="I1091" s="3">
        <v>99975</v>
      </c>
      <c r="J1091" s="12">
        <v>24838</v>
      </c>
      <c r="K1091" s="12">
        <v>34297</v>
      </c>
      <c r="L1091" s="3"/>
      <c r="M1091" s="5" t="s">
        <v>3042</v>
      </c>
    </row>
    <row r="1092" spans="1:13" ht="18" customHeight="1" x14ac:dyDescent="0.25">
      <c r="A1092" s="10">
        <v>260251</v>
      </c>
      <c r="B1092" s="4" t="s">
        <v>73</v>
      </c>
      <c r="D1092" s="3">
        <v>1169952</v>
      </c>
      <c r="E1092" s="5" t="s">
        <v>1179</v>
      </c>
      <c r="F1092" s="4" t="s">
        <v>2975</v>
      </c>
      <c r="G1092" s="4" t="s">
        <v>2955</v>
      </c>
      <c r="H1092" s="11">
        <v>45474</v>
      </c>
      <c r="I1092" s="3">
        <v>85697</v>
      </c>
      <c r="J1092" s="12">
        <v>27030</v>
      </c>
      <c r="K1092" s="12">
        <v>35155</v>
      </c>
      <c r="L1092" s="3"/>
      <c r="M1092" s="5" t="s">
        <v>3047</v>
      </c>
    </row>
    <row r="1093" spans="1:13" ht="18" customHeight="1" x14ac:dyDescent="0.25">
      <c r="A1093" s="10">
        <v>34795</v>
      </c>
      <c r="B1093" s="4" t="s">
        <v>73</v>
      </c>
      <c r="D1093" s="3">
        <v>1179847</v>
      </c>
      <c r="E1093" s="5" t="s">
        <v>1180</v>
      </c>
      <c r="F1093" s="4" t="s">
        <v>2975</v>
      </c>
      <c r="G1093" s="4" t="s">
        <v>2963</v>
      </c>
      <c r="H1093" s="11">
        <v>45474</v>
      </c>
      <c r="I1093" s="3">
        <v>98635</v>
      </c>
      <c r="J1093" s="12">
        <v>25569</v>
      </c>
      <c r="K1093" s="12">
        <v>33530</v>
      </c>
      <c r="L1093" s="3"/>
      <c r="M1093" s="5" t="s">
        <v>3019</v>
      </c>
    </row>
    <row r="1094" spans="1:13" ht="18" customHeight="1" x14ac:dyDescent="0.25">
      <c r="A1094" s="10">
        <v>260347</v>
      </c>
      <c r="B1094" s="4" t="s">
        <v>73</v>
      </c>
      <c r="D1094" s="3">
        <v>1178843</v>
      </c>
      <c r="E1094" s="5" t="s">
        <v>1181</v>
      </c>
      <c r="F1094" s="4" t="s">
        <v>2975</v>
      </c>
      <c r="G1094" s="4" t="s">
        <v>2955</v>
      </c>
      <c r="H1094" s="11">
        <v>45474</v>
      </c>
      <c r="I1094" s="3">
        <v>85697</v>
      </c>
      <c r="J1094" s="12">
        <v>27760</v>
      </c>
      <c r="K1094" s="12">
        <v>35150</v>
      </c>
      <c r="L1094" s="3"/>
      <c r="M1094" s="5" t="s">
        <v>3039</v>
      </c>
    </row>
    <row r="1095" spans="1:13" ht="18" customHeight="1" x14ac:dyDescent="0.25">
      <c r="A1095" s="10">
        <v>371223</v>
      </c>
      <c r="B1095" s="4" t="s">
        <v>73</v>
      </c>
      <c r="D1095" s="3">
        <v>1199272</v>
      </c>
      <c r="E1095" s="5" t="s">
        <v>1182</v>
      </c>
      <c r="F1095" s="4" t="s">
        <v>2975</v>
      </c>
      <c r="G1095" s="4" t="s">
        <v>2963</v>
      </c>
      <c r="H1095" s="11">
        <v>45474</v>
      </c>
      <c r="I1095" s="3">
        <v>98635</v>
      </c>
      <c r="J1095" s="12">
        <v>26299</v>
      </c>
      <c r="K1095" s="12">
        <v>33531</v>
      </c>
      <c r="L1095" s="3"/>
      <c r="M1095" s="5" t="s">
        <v>3094</v>
      </c>
    </row>
    <row r="1096" spans="1:13" ht="18" customHeight="1" x14ac:dyDescent="0.25">
      <c r="A1096" s="10">
        <v>267211</v>
      </c>
      <c r="B1096" s="4" t="s">
        <v>73</v>
      </c>
      <c r="D1096" s="3">
        <v>1164207</v>
      </c>
      <c r="E1096" s="5" t="s">
        <v>1183</v>
      </c>
      <c r="F1096" s="4" t="s">
        <v>2975</v>
      </c>
      <c r="G1096" s="4" t="s">
        <v>0</v>
      </c>
      <c r="H1096" s="11">
        <v>45474</v>
      </c>
      <c r="I1096" s="3">
        <v>103631</v>
      </c>
      <c r="J1096" s="12">
        <v>25569</v>
      </c>
      <c r="K1096" s="12">
        <v>35809</v>
      </c>
      <c r="L1096" s="3"/>
      <c r="M1096" s="5" t="s">
        <v>3097</v>
      </c>
    </row>
    <row r="1097" spans="1:13" ht="18" customHeight="1" x14ac:dyDescent="0.25">
      <c r="A1097" s="10">
        <v>265190</v>
      </c>
      <c r="B1097" s="4" t="s">
        <v>73</v>
      </c>
      <c r="D1097" s="3">
        <v>1180200</v>
      </c>
      <c r="E1097" s="5" t="s">
        <v>1184</v>
      </c>
      <c r="F1097" s="4" t="s">
        <v>2975</v>
      </c>
      <c r="G1097" s="4" t="s">
        <v>2955</v>
      </c>
      <c r="H1097" s="11">
        <v>45474</v>
      </c>
      <c r="I1097" s="3">
        <v>85697</v>
      </c>
      <c r="J1097" s="12">
        <v>25204</v>
      </c>
      <c r="K1097" s="12">
        <v>35144</v>
      </c>
      <c r="L1097" s="3"/>
      <c r="M1097" s="5" t="s">
        <v>3041</v>
      </c>
    </row>
    <row r="1098" spans="1:13" ht="18" customHeight="1" x14ac:dyDescent="0.25">
      <c r="A1098" s="10">
        <v>435331</v>
      </c>
      <c r="B1098" s="4" t="s">
        <v>73</v>
      </c>
      <c r="D1098" s="3">
        <v>2208147</v>
      </c>
      <c r="E1098" s="5" t="s">
        <v>1185</v>
      </c>
      <c r="F1098" s="4" t="s">
        <v>2975</v>
      </c>
      <c r="G1098" s="4" t="s">
        <v>2956</v>
      </c>
      <c r="H1098" s="11">
        <v>45474</v>
      </c>
      <c r="I1098" s="3">
        <v>61147</v>
      </c>
      <c r="J1098" s="12">
        <v>29587</v>
      </c>
      <c r="K1098" s="12">
        <v>40909</v>
      </c>
      <c r="L1098" s="3"/>
      <c r="M1098" s="5" t="s">
        <v>3057</v>
      </c>
    </row>
    <row r="1099" spans="1:13" ht="18" customHeight="1" x14ac:dyDescent="0.25">
      <c r="A1099" s="10">
        <v>274314</v>
      </c>
      <c r="B1099" s="4" t="s">
        <v>73</v>
      </c>
      <c r="D1099" s="3">
        <v>2128657</v>
      </c>
      <c r="E1099" s="5" t="s">
        <v>1186</v>
      </c>
      <c r="F1099" s="4" t="s">
        <v>2975</v>
      </c>
      <c r="G1099" s="4" t="s">
        <v>2957</v>
      </c>
      <c r="H1099" s="11">
        <v>45474</v>
      </c>
      <c r="I1099" s="3">
        <v>55620</v>
      </c>
      <c r="J1099" s="12">
        <v>27030</v>
      </c>
      <c r="K1099" s="12">
        <v>40251</v>
      </c>
      <c r="L1099" s="3"/>
      <c r="M1099" s="5" t="s">
        <v>3034</v>
      </c>
    </row>
    <row r="1100" spans="1:13" ht="18" customHeight="1" x14ac:dyDescent="0.25">
      <c r="A1100" s="10">
        <v>503780</v>
      </c>
      <c r="B1100" s="4" t="s">
        <v>73</v>
      </c>
      <c r="D1100" s="3">
        <v>1176381</v>
      </c>
      <c r="E1100" s="5" t="s">
        <v>1187</v>
      </c>
      <c r="F1100" s="4" t="s">
        <v>2975</v>
      </c>
      <c r="G1100" s="4" t="s">
        <v>2960</v>
      </c>
      <c r="H1100" s="11">
        <v>45474</v>
      </c>
      <c r="I1100" s="3">
        <v>115277</v>
      </c>
      <c r="J1100" s="12">
        <v>25569</v>
      </c>
      <c r="K1100" s="12">
        <v>35057</v>
      </c>
      <c r="L1100" s="3"/>
      <c r="M1100" s="5" t="s">
        <v>3023</v>
      </c>
    </row>
    <row r="1101" spans="1:13" ht="18" customHeight="1" x14ac:dyDescent="0.25">
      <c r="A1101" s="10">
        <v>435348</v>
      </c>
      <c r="B1101" s="4" t="s">
        <v>73</v>
      </c>
      <c r="D1101" s="3">
        <v>2208164</v>
      </c>
      <c r="E1101" s="5" t="s">
        <v>1189</v>
      </c>
      <c r="F1101" s="4" t="s">
        <v>2975</v>
      </c>
      <c r="G1101" s="4" t="s">
        <v>2954</v>
      </c>
      <c r="H1101" s="11">
        <v>45474</v>
      </c>
      <c r="I1101" s="3">
        <v>49427</v>
      </c>
      <c r="J1101" s="12">
        <v>28126</v>
      </c>
      <c r="K1101" s="12">
        <v>40909</v>
      </c>
      <c r="L1101" s="3"/>
      <c r="M1101" s="5" t="s">
        <v>3078</v>
      </c>
    </row>
    <row r="1102" spans="1:13" ht="18" customHeight="1" x14ac:dyDescent="0.25">
      <c r="A1102" s="10">
        <v>371240</v>
      </c>
      <c r="B1102" s="4" t="s">
        <v>73</v>
      </c>
      <c r="D1102" s="3">
        <v>1199321</v>
      </c>
      <c r="E1102" s="5" t="s">
        <v>1190</v>
      </c>
      <c r="F1102" s="4" t="s">
        <v>2975</v>
      </c>
      <c r="G1102" s="4" t="s">
        <v>2953</v>
      </c>
      <c r="H1102" s="11">
        <v>45474</v>
      </c>
      <c r="I1102" s="3">
        <v>65302</v>
      </c>
      <c r="J1102" s="12">
        <v>19725</v>
      </c>
      <c r="K1102" s="12">
        <v>34076</v>
      </c>
      <c r="L1102" s="3" t="s">
        <v>63</v>
      </c>
      <c r="M1102" s="5" t="s">
        <v>3062</v>
      </c>
    </row>
    <row r="1103" spans="1:13" ht="18" customHeight="1" x14ac:dyDescent="0.25">
      <c r="A1103" s="10">
        <v>371241</v>
      </c>
      <c r="B1103" s="4" t="s">
        <v>73</v>
      </c>
      <c r="D1103" s="3">
        <v>1204742</v>
      </c>
      <c r="E1103" s="5" t="s">
        <v>1191</v>
      </c>
      <c r="F1103" s="4" t="s">
        <v>2975</v>
      </c>
      <c r="G1103" s="4" t="s">
        <v>2953</v>
      </c>
      <c r="H1103" s="11">
        <v>45474</v>
      </c>
      <c r="I1103" s="3">
        <v>80472</v>
      </c>
      <c r="J1103" s="12">
        <v>21916</v>
      </c>
      <c r="K1103" s="12">
        <v>35779</v>
      </c>
      <c r="L1103" s="3" t="s">
        <v>63</v>
      </c>
      <c r="M1103" s="5" t="s">
        <v>3100</v>
      </c>
    </row>
    <row r="1104" spans="1:13" ht="18" customHeight="1" x14ac:dyDescent="0.25">
      <c r="A1104" s="10">
        <v>269662</v>
      </c>
      <c r="B1104" s="4" t="s">
        <v>73</v>
      </c>
      <c r="D1104" s="3">
        <v>1433136</v>
      </c>
      <c r="E1104" s="5" t="s">
        <v>1192</v>
      </c>
      <c r="F1104" s="4" t="s">
        <v>2975</v>
      </c>
      <c r="G1104" s="4" t="s">
        <v>2963</v>
      </c>
      <c r="H1104" s="11">
        <v>45474</v>
      </c>
      <c r="I1104" s="3">
        <v>98635</v>
      </c>
      <c r="J1104" s="12">
        <v>26665</v>
      </c>
      <c r="K1104" s="12">
        <v>36495</v>
      </c>
      <c r="L1104" s="3"/>
      <c r="M1104" s="5" t="s">
        <v>3090</v>
      </c>
    </row>
    <row r="1105" spans="1:13" ht="18" customHeight="1" x14ac:dyDescent="0.25">
      <c r="A1105" s="10">
        <v>112019</v>
      </c>
      <c r="B1105" s="4" t="s">
        <v>73</v>
      </c>
      <c r="D1105" s="3">
        <v>1185265</v>
      </c>
      <c r="E1105" s="5" t="s">
        <v>1188</v>
      </c>
      <c r="F1105" s="4" t="s">
        <v>2975</v>
      </c>
      <c r="G1105" s="4" t="s">
        <v>2960</v>
      </c>
      <c r="H1105" s="11">
        <v>45474</v>
      </c>
      <c r="I1105" s="3">
        <v>115277</v>
      </c>
      <c r="J1105" s="12">
        <v>24838</v>
      </c>
      <c r="K1105" s="12">
        <v>34260</v>
      </c>
      <c r="L1105" s="3"/>
      <c r="M1105" s="5" t="s">
        <v>3051</v>
      </c>
    </row>
    <row r="1106" spans="1:13" ht="18" customHeight="1" x14ac:dyDescent="0.25">
      <c r="A1106" s="10">
        <v>371245</v>
      </c>
      <c r="B1106" s="4" t="s">
        <v>73</v>
      </c>
      <c r="D1106" s="3">
        <v>1191237</v>
      </c>
      <c r="E1106" s="5" t="s">
        <v>1193</v>
      </c>
      <c r="F1106" s="4" t="s">
        <v>2975</v>
      </c>
      <c r="G1106" s="4" t="s">
        <v>2960</v>
      </c>
      <c r="H1106" s="11">
        <v>45474</v>
      </c>
      <c r="I1106" s="3">
        <v>109613</v>
      </c>
      <c r="J1106" s="12">
        <v>25204</v>
      </c>
      <c r="K1106" s="12">
        <v>33883</v>
      </c>
      <c r="L1106" s="3"/>
      <c r="M1106" s="5" t="s">
        <v>3014</v>
      </c>
    </row>
    <row r="1107" spans="1:13" ht="18" customHeight="1" x14ac:dyDescent="0.25">
      <c r="A1107" s="10">
        <v>38897</v>
      </c>
      <c r="B1107" s="4" t="s">
        <v>73</v>
      </c>
      <c r="D1107" s="3">
        <v>1161140</v>
      </c>
      <c r="E1107" s="5" t="s">
        <v>1194</v>
      </c>
      <c r="F1107" s="4" t="s">
        <v>2975</v>
      </c>
      <c r="G1107" s="4" t="s">
        <v>0</v>
      </c>
      <c r="H1107" s="11">
        <v>45474</v>
      </c>
      <c r="I1107" s="3">
        <v>100743</v>
      </c>
      <c r="J1107" s="12">
        <v>25934</v>
      </c>
      <c r="K1107" s="12">
        <v>33605</v>
      </c>
      <c r="L1107" s="3"/>
      <c r="M1107" s="5" t="s">
        <v>3028</v>
      </c>
    </row>
    <row r="1108" spans="1:13" ht="18" customHeight="1" x14ac:dyDescent="0.25">
      <c r="A1108" s="10">
        <v>273255</v>
      </c>
      <c r="B1108" s="4" t="s">
        <v>73</v>
      </c>
      <c r="D1108" s="3">
        <v>2085247</v>
      </c>
      <c r="E1108" s="5" t="s">
        <v>1195</v>
      </c>
      <c r="F1108" s="4" t="s">
        <v>2975</v>
      </c>
      <c r="G1108" s="4" t="s">
        <v>2952</v>
      </c>
      <c r="H1108" s="11">
        <v>45474</v>
      </c>
      <c r="I1108" s="3">
        <v>73388</v>
      </c>
      <c r="J1108" s="12">
        <v>29587</v>
      </c>
      <c r="K1108" s="12">
        <v>39538</v>
      </c>
      <c r="L1108" s="3"/>
      <c r="M1108" s="5" t="s">
        <v>3003</v>
      </c>
    </row>
    <row r="1109" spans="1:13" ht="18" customHeight="1" x14ac:dyDescent="0.25">
      <c r="A1109" s="10">
        <v>267413</v>
      </c>
      <c r="B1109" s="4" t="s">
        <v>73</v>
      </c>
      <c r="D1109" s="3">
        <v>1174375</v>
      </c>
      <c r="E1109" s="5" t="s">
        <v>1196</v>
      </c>
      <c r="F1109" s="4" t="s">
        <v>2975</v>
      </c>
      <c r="G1109" s="4" t="s">
        <v>2955</v>
      </c>
      <c r="H1109" s="11">
        <v>45474</v>
      </c>
      <c r="I1109" s="3">
        <v>85697</v>
      </c>
      <c r="J1109" s="12">
        <v>27760</v>
      </c>
      <c r="K1109" s="12">
        <v>35490</v>
      </c>
      <c r="L1109" s="3"/>
      <c r="M1109" s="5" t="s">
        <v>2992</v>
      </c>
    </row>
    <row r="1110" spans="1:13" ht="18" customHeight="1" x14ac:dyDescent="0.25">
      <c r="A1110" s="10">
        <v>71517055</v>
      </c>
      <c r="B1110" s="4" t="s">
        <v>73</v>
      </c>
      <c r="D1110" s="3">
        <v>0</v>
      </c>
      <c r="E1110" s="5" t="s">
        <v>1197</v>
      </c>
      <c r="F1110" s="4" t="s">
        <v>2975</v>
      </c>
      <c r="G1110" s="4" t="s">
        <v>2954</v>
      </c>
      <c r="H1110" s="11">
        <v>45474</v>
      </c>
      <c r="I1110" s="3">
        <v>39487</v>
      </c>
      <c r="J1110" s="12"/>
      <c r="K1110" s="12"/>
      <c r="L1110" s="3"/>
      <c r="M1110" s="5" t="s">
        <v>2990</v>
      </c>
    </row>
    <row r="1111" spans="1:13" ht="18" customHeight="1" x14ac:dyDescent="0.25">
      <c r="A1111" s="10">
        <v>133097</v>
      </c>
      <c r="B1111" s="4" t="s">
        <v>73</v>
      </c>
      <c r="D1111" s="3">
        <v>1178280</v>
      </c>
      <c r="E1111" s="5" t="s">
        <v>1198</v>
      </c>
      <c r="F1111" s="4" t="s">
        <v>2975</v>
      </c>
      <c r="G1111" s="4" t="s">
        <v>2961</v>
      </c>
      <c r="H1111" s="11">
        <v>45474</v>
      </c>
      <c r="I1111" s="3">
        <v>95502</v>
      </c>
      <c r="J1111" s="12">
        <v>26299</v>
      </c>
      <c r="K1111" s="12">
        <v>34687</v>
      </c>
      <c r="L1111" s="3"/>
      <c r="M1111" s="5" t="s">
        <v>3059</v>
      </c>
    </row>
    <row r="1112" spans="1:13" ht="18" customHeight="1" x14ac:dyDescent="0.25">
      <c r="A1112" s="10">
        <v>435361</v>
      </c>
      <c r="B1112" s="4" t="s">
        <v>73</v>
      </c>
      <c r="D1112" s="3">
        <v>2208175</v>
      </c>
      <c r="E1112" s="5" t="s">
        <v>1199</v>
      </c>
      <c r="F1112" s="4" t="s">
        <v>2975</v>
      </c>
      <c r="G1112" s="4" t="s">
        <v>2954</v>
      </c>
      <c r="H1112" s="11">
        <v>45474</v>
      </c>
      <c r="I1112" s="3">
        <v>49427</v>
      </c>
      <c r="J1112" s="12">
        <v>28126</v>
      </c>
      <c r="K1112" s="12">
        <v>40909</v>
      </c>
      <c r="L1112" s="3"/>
      <c r="M1112" s="5" t="s">
        <v>3012</v>
      </c>
    </row>
    <row r="1113" spans="1:13" ht="18" customHeight="1" x14ac:dyDescent="0.25">
      <c r="A1113" s="10">
        <v>269195</v>
      </c>
      <c r="B1113" s="4" t="s">
        <v>73</v>
      </c>
      <c r="D1113" s="3">
        <v>1160799</v>
      </c>
      <c r="E1113" s="5" t="s">
        <v>1200</v>
      </c>
      <c r="F1113" s="4" t="s">
        <v>2975</v>
      </c>
      <c r="G1113" s="4" t="s">
        <v>2955</v>
      </c>
      <c r="H1113" s="11">
        <v>45474</v>
      </c>
      <c r="I1113" s="3">
        <v>85697</v>
      </c>
      <c r="J1113" s="12">
        <v>25569</v>
      </c>
      <c r="K1113" s="12">
        <v>35407</v>
      </c>
      <c r="L1113" s="3"/>
      <c r="M1113" s="5" t="s">
        <v>3015</v>
      </c>
    </row>
    <row r="1114" spans="1:13" ht="18" customHeight="1" x14ac:dyDescent="0.25">
      <c r="A1114" s="10">
        <v>37869</v>
      </c>
      <c r="B1114" s="4" t="s">
        <v>73</v>
      </c>
      <c r="D1114" s="3">
        <v>1171442</v>
      </c>
      <c r="E1114" s="5" t="s">
        <v>1201</v>
      </c>
      <c r="F1114" s="4" t="s">
        <v>2975</v>
      </c>
      <c r="G1114" s="4" t="s">
        <v>2963</v>
      </c>
      <c r="H1114" s="11">
        <v>45474</v>
      </c>
      <c r="I1114" s="3">
        <v>98635</v>
      </c>
      <c r="J1114" s="12">
        <v>25204</v>
      </c>
      <c r="K1114" s="12">
        <v>33604</v>
      </c>
      <c r="L1114" s="3"/>
      <c r="M1114" s="5" t="s">
        <v>3076</v>
      </c>
    </row>
    <row r="1115" spans="1:13" ht="18" customHeight="1" x14ac:dyDescent="0.25">
      <c r="A1115" s="10">
        <v>435365</v>
      </c>
      <c r="B1115" s="4" t="s">
        <v>73</v>
      </c>
      <c r="D1115" s="3">
        <v>2208179</v>
      </c>
      <c r="E1115" s="5" t="s">
        <v>1202</v>
      </c>
      <c r="F1115" s="4" t="s">
        <v>2975</v>
      </c>
      <c r="G1115" s="4" t="s">
        <v>2954</v>
      </c>
      <c r="H1115" s="11">
        <v>45474</v>
      </c>
      <c r="I1115" s="3">
        <v>49427</v>
      </c>
      <c r="J1115" s="12">
        <v>28491</v>
      </c>
      <c r="K1115" s="12">
        <v>40909</v>
      </c>
      <c r="L1115" s="3"/>
      <c r="M1115" s="5" t="s">
        <v>3040</v>
      </c>
    </row>
    <row r="1116" spans="1:13" ht="18" customHeight="1" x14ac:dyDescent="0.25">
      <c r="A1116" s="10">
        <v>39001</v>
      </c>
      <c r="B1116" s="4" t="s">
        <v>73</v>
      </c>
      <c r="D1116" s="3">
        <v>1172118</v>
      </c>
      <c r="E1116" s="5" t="s">
        <v>1203</v>
      </c>
      <c r="F1116" s="4" t="s">
        <v>2975</v>
      </c>
      <c r="G1116" s="4" t="s">
        <v>2963</v>
      </c>
      <c r="H1116" s="11">
        <v>45474</v>
      </c>
      <c r="I1116" s="3">
        <v>98635</v>
      </c>
      <c r="J1116" s="12">
        <v>25204</v>
      </c>
      <c r="K1116" s="12">
        <v>33800</v>
      </c>
      <c r="L1116" s="3"/>
      <c r="M1116" s="5" t="s">
        <v>3056</v>
      </c>
    </row>
    <row r="1117" spans="1:13" ht="18" customHeight="1" x14ac:dyDescent="0.25">
      <c r="A1117" s="10">
        <v>435376</v>
      </c>
      <c r="B1117" s="4" t="s">
        <v>73</v>
      </c>
      <c r="D1117" s="3">
        <v>2208190</v>
      </c>
      <c r="E1117" s="5" t="s">
        <v>1204</v>
      </c>
      <c r="F1117" s="4" t="s">
        <v>2975</v>
      </c>
      <c r="G1117" s="4" t="s">
        <v>2954</v>
      </c>
      <c r="H1117" s="11">
        <v>45474</v>
      </c>
      <c r="I1117" s="3">
        <v>49427</v>
      </c>
      <c r="J1117" s="12">
        <v>29952</v>
      </c>
      <c r="K1117" s="12">
        <v>40909</v>
      </c>
      <c r="L1117" s="3"/>
      <c r="M1117" s="5" t="s">
        <v>2990</v>
      </c>
    </row>
    <row r="1118" spans="1:13" ht="18" customHeight="1" x14ac:dyDescent="0.25">
      <c r="A1118" s="10">
        <v>19116</v>
      </c>
      <c r="B1118" s="4" t="s">
        <v>73</v>
      </c>
      <c r="D1118" s="3">
        <v>1184910</v>
      </c>
      <c r="E1118" s="5" t="s">
        <v>1205</v>
      </c>
      <c r="F1118" s="4" t="s">
        <v>2975</v>
      </c>
      <c r="G1118" s="4" t="s">
        <v>0</v>
      </c>
      <c r="H1118" s="11">
        <v>45474</v>
      </c>
      <c r="I1118" s="3">
        <v>103631</v>
      </c>
      <c r="J1118" s="12">
        <v>24108</v>
      </c>
      <c r="K1118" s="12">
        <v>32891</v>
      </c>
      <c r="L1118" s="3"/>
      <c r="M1118" s="5" t="s">
        <v>3033</v>
      </c>
    </row>
    <row r="1119" spans="1:13" ht="18" customHeight="1" x14ac:dyDescent="0.25">
      <c r="A1119" s="10">
        <v>435382</v>
      </c>
      <c r="B1119" s="4" t="s">
        <v>73</v>
      </c>
      <c r="D1119" s="3">
        <v>2208196</v>
      </c>
      <c r="E1119" s="5" t="s">
        <v>1206</v>
      </c>
      <c r="F1119" s="4" t="s">
        <v>2975</v>
      </c>
      <c r="G1119" s="4" t="s">
        <v>2956</v>
      </c>
      <c r="H1119" s="11">
        <v>45474</v>
      </c>
      <c r="I1119" s="3">
        <v>61147</v>
      </c>
      <c r="J1119" s="12">
        <v>29952</v>
      </c>
      <c r="K1119" s="12">
        <v>40909</v>
      </c>
      <c r="L1119" s="3"/>
      <c r="M1119" s="5" t="s">
        <v>3003</v>
      </c>
    </row>
    <row r="1120" spans="1:13" ht="18" customHeight="1" x14ac:dyDescent="0.25">
      <c r="A1120" s="10">
        <v>274244</v>
      </c>
      <c r="B1120" s="4" t="s">
        <v>73</v>
      </c>
      <c r="D1120" s="3">
        <v>2138162</v>
      </c>
      <c r="E1120" s="5" t="s">
        <v>1207</v>
      </c>
      <c r="F1120" s="4" t="s">
        <v>2975</v>
      </c>
      <c r="G1120" s="4" t="s">
        <v>2957</v>
      </c>
      <c r="H1120" s="11">
        <v>45474</v>
      </c>
      <c r="I1120" s="3">
        <v>55620</v>
      </c>
      <c r="J1120" s="12">
        <v>28126</v>
      </c>
      <c r="K1120" s="12">
        <v>40251</v>
      </c>
      <c r="L1120" s="3"/>
      <c r="M1120" s="5" t="s">
        <v>2992</v>
      </c>
    </row>
    <row r="1121" spans="1:13" ht="18" customHeight="1" x14ac:dyDescent="0.25">
      <c r="A1121" s="10">
        <v>267274</v>
      </c>
      <c r="B1121" s="4" t="s">
        <v>73</v>
      </c>
      <c r="D1121" s="3">
        <v>1159556</v>
      </c>
      <c r="E1121" s="5" t="s">
        <v>1208</v>
      </c>
      <c r="F1121" s="4" t="s">
        <v>2975</v>
      </c>
      <c r="G1121" s="4" t="s">
        <v>0</v>
      </c>
      <c r="H1121" s="11">
        <v>45474</v>
      </c>
      <c r="I1121" s="3">
        <v>103631</v>
      </c>
      <c r="J1121" s="12">
        <v>25569</v>
      </c>
      <c r="K1121" s="12">
        <v>35774</v>
      </c>
      <c r="L1121" s="3"/>
      <c r="M1121" s="5" t="s">
        <v>3064</v>
      </c>
    </row>
    <row r="1122" spans="1:13" ht="18" customHeight="1" x14ac:dyDescent="0.25">
      <c r="A1122" s="10">
        <v>435386</v>
      </c>
      <c r="B1122" s="4" t="s">
        <v>73</v>
      </c>
      <c r="D1122" s="3">
        <v>2208200</v>
      </c>
      <c r="E1122" s="5" t="s">
        <v>1209</v>
      </c>
      <c r="F1122" s="4" t="s">
        <v>2975</v>
      </c>
      <c r="G1122" s="4" t="s">
        <v>2954</v>
      </c>
      <c r="H1122" s="11">
        <v>45474</v>
      </c>
      <c r="I1122" s="3">
        <v>49427</v>
      </c>
      <c r="J1122" s="12">
        <v>26665</v>
      </c>
      <c r="K1122" s="12">
        <v>40909</v>
      </c>
      <c r="L1122" s="3"/>
      <c r="M1122" s="5" t="s">
        <v>3071</v>
      </c>
    </row>
    <row r="1123" spans="1:13" ht="18" customHeight="1" x14ac:dyDescent="0.25">
      <c r="A1123" s="10">
        <v>18350</v>
      </c>
      <c r="B1123" s="4" t="s">
        <v>73</v>
      </c>
      <c r="D1123" s="3">
        <v>1189978</v>
      </c>
      <c r="E1123" s="5" t="s">
        <v>1210</v>
      </c>
      <c r="F1123" s="4" t="s">
        <v>2975</v>
      </c>
      <c r="G1123" s="4" t="s">
        <v>0</v>
      </c>
      <c r="H1123" s="11">
        <v>45474</v>
      </c>
      <c r="I1123" s="3">
        <v>102083</v>
      </c>
      <c r="J1123" s="12">
        <v>23743</v>
      </c>
      <c r="K1123" s="12">
        <v>32788</v>
      </c>
      <c r="L1123" s="3" t="s">
        <v>64</v>
      </c>
      <c r="M1123" s="5" t="s">
        <v>3080</v>
      </c>
    </row>
    <row r="1124" spans="1:13" ht="18" customHeight="1" x14ac:dyDescent="0.25">
      <c r="A1124" s="10">
        <v>261336</v>
      </c>
      <c r="B1124" s="4" t="s">
        <v>73</v>
      </c>
      <c r="D1124" s="3">
        <v>1181177</v>
      </c>
      <c r="E1124" s="5" t="s">
        <v>1211</v>
      </c>
      <c r="F1124" s="4" t="s">
        <v>2975</v>
      </c>
      <c r="G1124" s="4" t="s">
        <v>2960</v>
      </c>
      <c r="H1124" s="11">
        <v>45474</v>
      </c>
      <c r="I1124" s="3">
        <v>109613</v>
      </c>
      <c r="J1124" s="12">
        <v>25569</v>
      </c>
      <c r="K1124" s="12">
        <v>35031</v>
      </c>
      <c r="L1124" s="3"/>
      <c r="M1124" s="5" t="s">
        <v>2994</v>
      </c>
    </row>
    <row r="1125" spans="1:13" ht="18" customHeight="1" x14ac:dyDescent="0.25">
      <c r="A1125" s="10">
        <v>251634</v>
      </c>
      <c r="B1125" s="4" t="s">
        <v>73</v>
      </c>
      <c r="D1125" s="3">
        <v>1474612</v>
      </c>
      <c r="E1125" s="5" t="s">
        <v>1212</v>
      </c>
      <c r="F1125" s="4" t="s">
        <v>2975</v>
      </c>
      <c r="G1125" s="4" t="s">
        <v>2952</v>
      </c>
      <c r="H1125" s="11">
        <v>45474</v>
      </c>
      <c r="I1125" s="3">
        <v>77868</v>
      </c>
      <c r="J1125" s="12">
        <v>24108</v>
      </c>
      <c r="K1125" s="12">
        <v>38199</v>
      </c>
      <c r="L1125" s="3"/>
      <c r="M1125" s="5" t="s">
        <v>3061</v>
      </c>
    </row>
    <row r="1126" spans="1:13" ht="18" customHeight="1" x14ac:dyDescent="0.25">
      <c r="A1126" s="10">
        <v>112344</v>
      </c>
      <c r="B1126" s="4" t="s">
        <v>73</v>
      </c>
      <c r="D1126" s="3">
        <v>1168814</v>
      </c>
      <c r="E1126" s="5" t="s">
        <v>1213</v>
      </c>
      <c r="F1126" s="4" t="s">
        <v>2975</v>
      </c>
      <c r="G1126" s="4" t="s">
        <v>2961</v>
      </c>
      <c r="H1126" s="11">
        <v>45474</v>
      </c>
      <c r="I1126" s="3">
        <v>94214</v>
      </c>
      <c r="J1126" s="12">
        <v>27030</v>
      </c>
      <c r="K1126" s="12">
        <v>34260</v>
      </c>
      <c r="L1126" s="3"/>
      <c r="M1126" s="5" t="s">
        <v>3030</v>
      </c>
    </row>
    <row r="1127" spans="1:13" ht="18" customHeight="1" x14ac:dyDescent="0.25">
      <c r="A1127" s="10">
        <v>270581</v>
      </c>
      <c r="B1127" s="4" t="s">
        <v>73</v>
      </c>
      <c r="D1127" s="3">
        <v>1472223</v>
      </c>
      <c r="E1127" s="5" t="s">
        <v>1214</v>
      </c>
      <c r="F1127" s="4" t="s">
        <v>2975</v>
      </c>
      <c r="G1127" s="4" t="s">
        <v>2952</v>
      </c>
      <c r="H1127" s="11">
        <v>45474</v>
      </c>
      <c r="I1127" s="3">
        <v>77868</v>
      </c>
      <c r="J1127" s="12">
        <v>25569</v>
      </c>
      <c r="K1127" s="12">
        <v>36878</v>
      </c>
      <c r="L1127" s="3"/>
      <c r="M1127" s="5" t="s">
        <v>3076</v>
      </c>
    </row>
    <row r="1128" spans="1:13" ht="18" customHeight="1" x14ac:dyDescent="0.25">
      <c r="A1128" s="10">
        <v>435389</v>
      </c>
      <c r="B1128" s="4" t="s">
        <v>73</v>
      </c>
      <c r="D1128" s="3">
        <v>2208203</v>
      </c>
      <c r="E1128" s="5" t="s">
        <v>1215</v>
      </c>
      <c r="F1128" s="4" t="s">
        <v>2975</v>
      </c>
      <c r="G1128" s="4" t="s">
        <v>2953</v>
      </c>
      <c r="H1128" s="11">
        <v>45474</v>
      </c>
      <c r="I1128" s="3">
        <v>68189</v>
      </c>
      <c r="J1128" s="12">
        <v>29301</v>
      </c>
      <c r="K1128" s="12">
        <v>40909</v>
      </c>
      <c r="L1128" s="3"/>
      <c r="M1128" s="5" t="s">
        <v>3097</v>
      </c>
    </row>
    <row r="1129" spans="1:13" ht="18" customHeight="1" x14ac:dyDescent="0.25">
      <c r="A1129" s="10">
        <v>435390</v>
      </c>
      <c r="B1129" s="4" t="s">
        <v>73</v>
      </c>
      <c r="D1129" s="3">
        <v>2208204</v>
      </c>
      <c r="E1129" s="5" t="s">
        <v>1216</v>
      </c>
      <c r="F1129" s="4" t="s">
        <v>2975</v>
      </c>
      <c r="G1129" s="4" t="s">
        <v>2954</v>
      </c>
      <c r="H1129" s="11">
        <v>45474</v>
      </c>
      <c r="I1129" s="3">
        <v>49427</v>
      </c>
      <c r="J1129" s="12">
        <v>26665</v>
      </c>
      <c r="K1129" s="12">
        <v>40909</v>
      </c>
      <c r="L1129" s="3"/>
      <c r="M1129" s="5" t="s">
        <v>3092</v>
      </c>
    </row>
    <row r="1130" spans="1:13" ht="18" customHeight="1" x14ac:dyDescent="0.25">
      <c r="A1130" s="10">
        <v>247753</v>
      </c>
      <c r="B1130" s="4" t="s">
        <v>73</v>
      </c>
      <c r="D1130" s="3">
        <v>1270796</v>
      </c>
      <c r="E1130" s="5" t="s">
        <v>1217</v>
      </c>
      <c r="F1130" s="4" t="s">
        <v>2975</v>
      </c>
      <c r="G1130" s="4" t="s">
        <v>2955</v>
      </c>
      <c r="H1130" s="11">
        <v>45474</v>
      </c>
      <c r="I1130" s="3">
        <v>86924</v>
      </c>
      <c r="J1130" s="12">
        <v>27395</v>
      </c>
      <c r="K1130" s="12">
        <v>35779</v>
      </c>
      <c r="L1130" s="3"/>
      <c r="M1130" s="5" t="s">
        <v>2993</v>
      </c>
    </row>
    <row r="1131" spans="1:13" ht="18" customHeight="1" x14ac:dyDescent="0.25">
      <c r="A1131" s="10">
        <v>98512</v>
      </c>
      <c r="B1131" s="4" t="s">
        <v>73</v>
      </c>
      <c r="D1131" s="3">
        <v>1185028</v>
      </c>
      <c r="E1131" s="5" t="s">
        <v>1218</v>
      </c>
      <c r="F1131" s="4" t="s">
        <v>2975</v>
      </c>
      <c r="G1131" s="4" t="s">
        <v>2963</v>
      </c>
      <c r="H1131" s="11">
        <v>45474</v>
      </c>
      <c r="I1131" s="3">
        <v>98635</v>
      </c>
      <c r="J1131" s="12">
        <v>25569</v>
      </c>
      <c r="K1131" s="12">
        <v>33565</v>
      </c>
      <c r="L1131" s="3"/>
      <c r="M1131" s="5" t="s">
        <v>3040</v>
      </c>
    </row>
    <row r="1132" spans="1:13" ht="18" customHeight="1" x14ac:dyDescent="0.25">
      <c r="A1132" s="10">
        <v>36220</v>
      </c>
      <c r="B1132" s="4" t="s">
        <v>73</v>
      </c>
      <c r="D1132" s="3">
        <v>1167132</v>
      </c>
      <c r="E1132" s="5" t="s">
        <v>1219</v>
      </c>
      <c r="F1132" s="4" t="s">
        <v>2975</v>
      </c>
      <c r="G1132" s="4" t="s">
        <v>0</v>
      </c>
      <c r="H1132" s="11">
        <v>45474</v>
      </c>
      <c r="I1132" s="3">
        <v>100743</v>
      </c>
      <c r="J1132" s="12">
        <v>25569</v>
      </c>
      <c r="K1132" s="12">
        <v>33485</v>
      </c>
      <c r="L1132" s="3"/>
      <c r="M1132" s="5" t="s">
        <v>3011</v>
      </c>
    </row>
    <row r="1133" spans="1:13" ht="18" customHeight="1" x14ac:dyDescent="0.25">
      <c r="A1133" s="10">
        <v>435393</v>
      </c>
      <c r="B1133" s="4" t="s">
        <v>73</v>
      </c>
      <c r="D1133" s="3">
        <v>2208387</v>
      </c>
      <c r="E1133" s="5" t="s">
        <v>1220</v>
      </c>
      <c r="F1133" s="4" t="s">
        <v>2975</v>
      </c>
      <c r="G1133" s="4" t="s">
        <v>2954</v>
      </c>
      <c r="H1133" s="11">
        <v>45474</v>
      </c>
      <c r="I1133" s="3">
        <v>49427</v>
      </c>
      <c r="J1133" s="12">
        <v>26665</v>
      </c>
      <c r="K1133" s="12">
        <v>40909</v>
      </c>
      <c r="L1133" s="3"/>
      <c r="M1133" s="5" t="s">
        <v>3031</v>
      </c>
    </row>
    <row r="1134" spans="1:13" ht="18" customHeight="1" x14ac:dyDescent="0.25">
      <c r="A1134" s="10">
        <v>130742</v>
      </c>
      <c r="B1134" s="4" t="s">
        <v>73</v>
      </c>
      <c r="D1134" s="3">
        <v>1184605</v>
      </c>
      <c r="E1134" s="5" t="s">
        <v>1221</v>
      </c>
      <c r="F1134" s="4" t="s">
        <v>2975</v>
      </c>
      <c r="G1134" s="4" t="s">
        <v>2961</v>
      </c>
      <c r="H1134" s="11">
        <v>45474</v>
      </c>
      <c r="I1134" s="3">
        <v>94214</v>
      </c>
      <c r="J1134" s="12">
        <v>26665</v>
      </c>
      <c r="K1134" s="12">
        <v>34647</v>
      </c>
      <c r="L1134" s="3"/>
      <c r="M1134" s="5" t="s">
        <v>3018</v>
      </c>
    </row>
    <row r="1135" spans="1:13" ht="18" customHeight="1" x14ac:dyDescent="0.25">
      <c r="A1135" s="10">
        <v>112768</v>
      </c>
      <c r="B1135" s="4" t="s">
        <v>73</v>
      </c>
      <c r="D1135" s="3">
        <v>1182157</v>
      </c>
      <c r="E1135" s="5" t="s">
        <v>1222</v>
      </c>
      <c r="F1135" s="4" t="s">
        <v>2975</v>
      </c>
      <c r="G1135" s="4" t="s">
        <v>2961</v>
      </c>
      <c r="H1135" s="11">
        <v>45474</v>
      </c>
      <c r="I1135" s="3">
        <v>94214</v>
      </c>
      <c r="J1135" s="12">
        <v>25934</v>
      </c>
      <c r="K1135" s="12">
        <v>34300</v>
      </c>
      <c r="L1135" s="3"/>
      <c r="M1135" s="5" t="s">
        <v>3025</v>
      </c>
    </row>
    <row r="1136" spans="1:13" ht="18" customHeight="1" x14ac:dyDescent="0.25">
      <c r="A1136" s="10">
        <v>267323</v>
      </c>
      <c r="B1136" s="4" t="s">
        <v>73</v>
      </c>
      <c r="D1136" s="3">
        <v>1165329</v>
      </c>
      <c r="E1136" s="5" t="s">
        <v>1223</v>
      </c>
      <c r="F1136" s="4" t="s">
        <v>2975</v>
      </c>
      <c r="G1136" s="4" t="s">
        <v>2955</v>
      </c>
      <c r="H1136" s="11">
        <v>45474</v>
      </c>
      <c r="I1136" s="3">
        <v>86924</v>
      </c>
      <c r="J1136" s="12">
        <v>24838</v>
      </c>
      <c r="K1136" s="12">
        <v>35464</v>
      </c>
      <c r="L1136" s="3"/>
      <c r="M1136" s="5" t="s">
        <v>3026</v>
      </c>
    </row>
    <row r="1137" spans="1:13" ht="18" customHeight="1" x14ac:dyDescent="0.25">
      <c r="A1137" s="10">
        <v>34609</v>
      </c>
      <c r="B1137" s="4" t="s">
        <v>73</v>
      </c>
      <c r="D1137" s="3">
        <v>1184942</v>
      </c>
      <c r="E1137" s="5" t="s">
        <v>1224</v>
      </c>
      <c r="F1137" s="4" t="s">
        <v>2975</v>
      </c>
      <c r="G1137" s="4" t="s">
        <v>2963</v>
      </c>
      <c r="H1137" s="11">
        <v>45474</v>
      </c>
      <c r="I1137" s="3">
        <v>96201</v>
      </c>
      <c r="J1137" s="12">
        <v>21916</v>
      </c>
      <c r="K1137" s="12">
        <v>33526</v>
      </c>
      <c r="L1137" s="3" t="s">
        <v>63</v>
      </c>
      <c r="M1137" s="5" t="s">
        <v>3012</v>
      </c>
    </row>
    <row r="1138" spans="1:13" ht="18" customHeight="1" x14ac:dyDescent="0.25">
      <c r="A1138" s="10">
        <v>267788</v>
      </c>
      <c r="B1138" s="4" t="s">
        <v>73</v>
      </c>
      <c r="D1138" s="3">
        <v>1164752</v>
      </c>
      <c r="E1138" s="5" t="s">
        <v>1225</v>
      </c>
      <c r="F1138" s="4" t="s">
        <v>2975</v>
      </c>
      <c r="G1138" s="4" t="s">
        <v>2954</v>
      </c>
      <c r="H1138" s="11">
        <v>45474</v>
      </c>
      <c r="I1138" s="3">
        <v>52267</v>
      </c>
      <c r="J1138" s="12">
        <v>26299</v>
      </c>
      <c r="K1138" s="12">
        <v>35464</v>
      </c>
      <c r="L1138" s="3"/>
      <c r="M1138" s="5" t="s">
        <v>3013</v>
      </c>
    </row>
    <row r="1139" spans="1:13" ht="18" customHeight="1" x14ac:dyDescent="0.25">
      <c r="A1139" s="10">
        <v>264415</v>
      </c>
      <c r="B1139" s="4" t="s">
        <v>73</v>
      </c>
      <c r="D1139" s="3">
        <v>1179778</v>
      </c>
      <c r="E1139" s="5" t="s">
        <v>1226</v>
      </c>
      <c r="F1139" s="4" t="s">
        <v>2975</v>
      </c>
      <c r="G1139" s="4" t="s">
        <v>2955</v>
      </c>
      <c r="H1139" s="11">
        <v>45474</v>
      </c>
      <c r="I1139" s="3">
        <v>85697</v>
      </c>
      <c r="J1139" s="12">
        <v>25569</v>
      </c>
      <c r="K1139" s="12">
        <v>35044</v>
      </c>
      <c r="L1139" s="3"/>
      <c r="M1139" s="5" t="s">
        <v>2999</v>
      </c>
    </row>
    <row r="1140" spans="1:13" ht="18" customHeight="1" x14ac:dyDescent="0.25">
      <c r="A1140" s="10">
        <v>417191</v>
      </c>
      <c r="B1140" s="4" t="s">
        <v>73</v>
      </c>
      <c r="D1140" s="3">
        <v>2073157</v>
      </c>
      <c r="E1140" s="5" t="s">
        <v>1227</v>
      </c>
      <c r="F1140" s="4" t="s">
        <v>2975</v>
      </c>
      <c r="G1140" s="4" t="s">
        <v>2953</v>
      </c>
      <c r="H1140" s="11">
        <v>45474</v>
      </c>
      <c r="I1140" s="3">
        <v>67255</v>
      </c>
      <c r="J1140" s="12">
        <v>29221</v>
      </c>
      <c r="K1140" s="12">
        <v>38722</v>
      </c>
      <c r="L1140" s="3"/>
      <c r="M1140" s="5" t="s">
        <v>3012</v>
      </c>
    </row>
    <row r="1141" spans="1:13" ht="18" customHeight="1" x14ac:dyDescent="0.25">
      <c r="A1141" s="10">
        <v>263400</v>
      </c>
      <c r="B1141" s="4" t="s">
        <v>73</v>
      </c>
      <c r="D1141" s="3">
        <v>1180185</v>
      </c>
      <c r="E1141" s="5" t="s">
        <v>1228</v>
      </c>
      <c r="F1141" s="4" t="s">
        <v>2975</v>
      </c>
      <c r="G1141" s="4" t="s">
        <v>2955</v>
      </c>
      <c r="H1141" s="11">
        <v>45474</v>
      </c>
      <c r="I1141" s="3">
        <v>85697</v>
      </c>
      <c r="J1141" s="12">
        <v>26665</v>
      </c>
      <c r="K1141" s="12">
        <v>35021</v>
      </c>
      <c r="L1141" s="3"/>
      <c r="M1141" s="5" t="s">
        <v>3072</v>
      </c>
    </row>
    <row r="1142" spans="1:13" ht="18" customHeight="1" x14ac:dyDescent="0.25">
      <c r="A1142" s="10">
        <v>38261</v>
      </c>
      <c r="B1142" s="4" t="s">
        <v>73</v>
      </c>
      <c r="D1142" s="3">
        <v>1174477</v>
      </c>
      <c r="E1142" s="5" t="s">
        <v>1229</v>
      </c>
      <c r="F1142" s="4" t="s">
        <v>2975</v>
      </c>
      <c r="G1142" s="4" t="s">
        <v>2963</v>
      </c>
      <c r="H1142" s="11">
        <v>45474</v>
      </c>
      <c r="I1142" s="3">
        <v>98635</v>
      </c>
      <c r="J1142" s="12">
        <v>26665</v>
      </c>
      <c r="K1142" s="12">
        <v>33875</v>
      </c>
      <c r="L1142" s="3"/>
      <c r="M1142" s="5" t="s">
        <v>3060</v>
      </c>
    </row>
    <row r="1143" spans="1:13" ht="18" customHeight="1" x14ac:dyDescent="0.25">
      <c r="A1143" s="10">
        <v>371287</v>
      </c>
      <c r="B1143" s="4" t="s">
        <v>73</v>
      </c>
      <c r="D1143" s="3">
        <v>1194117</v>
      </c>
      <c r="E1143" s="5" t="s">
        <v>1230</v>
      </c>
      <c r="F1143" s="4" t="s">
        <v>2975</v>
      </c>
      <c r="G1143" s="4" t="s">
        <v>2955</v>
      </c>
      <c r="H1143" s="11">
        <v>45474</v>
      </c>
      <c r="I1143" s="3">
        <v>89871</v>
      </c>
      <c r="J1143" s="12">
        <v>28491</v>
      </c>
      <c r="K1143" s="12">
        <v>35533</v>
      </c>
      <c r="L1143" s="3"/>
      <c r="M1143" s="5" t="s">
        <v>3030</v>
      </c>
    </row>
    <row r="1144" spans="1:13" ht="18" customHeight="1" x14ac:dyDescent="0.25">
      <c r="A1144" s="10">
        <v>270299</v>
      </c>
      <c r="B1144" s="4" t="s">
        <v>73</v>
      </c>
      <c r="D1144" s="3">
        <v>1167861</v>
      </c>
      <c r="E1144" s="5" t="s">
        <v>1231</v>
      </c>
      <c r="F1144" s="4" t="s">
        <v>2975</v>
      </c>
      <c r="G1144" s="4" t="s">
        <v>2952</v>
      </c>
      <c r="H1144" s="11">
        <v>45474</v>
      </c>
      <c r="I1144" s="3">
        <v>76776</v>
      </c>
      <c r="J1144" s="12">
        <v>28126</v>
      </c>
      <c r="K1144" s="12">
        <v>38199</v>
      </c>
      <c r="L1144" s="3"/>
      <c r="M1144" s="5" t="s">
        <v>3011</v>
      </c>
    </row>
    <row r="1145" spans="1:13" ht="18" customHeight="1" x14ac:dyDescent="0.25">
      <c r="A1145" s="10">
        <v>435403</v>
      </c>
      <c r="B1145" s="4" t="s">
        <v>73</v>
      </c>
      <c r="D1145" s="3">
        <v>2208396</v>
      </c>
      <c r="E1145" s="5" t="s">
        <v>1232</v>
      </c>
      <c r="F1145" s="4" t="s">
        <v>2975</v>
      </c>
      <c r="G1145" s="4" t="s">
        <v>2956</v>
      </c>
      <c r="H1145" s="11">
        <v>45474</v>
      </c>
      <c r="I1145" s="3">
        <v>61147</v>
      </c>
      <c r="J1145" s="12">
        <v>29952</v>
      </c>
      <c r="K1145" s="12">
        <v>40909</v>
      </c>
      <c r="L1145" s="3"/>
      <c r="M1145" s="5" t="s">
        <v>3018</v>
      </c>
    </row>
    <row r="1146" spans="1:13" ht="18" customHeight="1" x14ac:dyDescent="0.25">
      <c r="A1146" s="10">
        <v>272284</v>
      </c>
      <c r="B1146" s="4" t="s">
        <v>73</v>
      </c>
      <c r="D1146" s="3">
        <v>1595617</v>
      </c>
      <c r="E1146" s="5" t="s">
        <v>1233</v>
      </c>
      <c r="F1146" s="4" t="s">
        <v>2975</v>
      </c>
      <c r="G1146" s="4" t="s">
        <v>2956</v>
      </c>
      <c r="H1146" s="11">
        <v>45474</v>
      </c>
      <c r="I1146" s="3">
        <v>76637</v>
      </c>
      <c r="J1146" s="12">
        <v>27030</v>
      </c>
      <c r="K1146" s="12">
        <v>37991</v>
      </c>
      <c r="L1146" s="3"/>
      <c r="M1146" s="5" t="s">
        <v>3081</v>
      </c>
    </row>
    <row r="1147" spans="1:13" ht="18" customHeight="1" x14ac:dyDescent="0.25">
      <c r="A1147" s="10">
        <v>267217</v>
      </c>
      <c r="B1147" s="4" t="s">
        <v>73</v>
      </c>
      <c r="D1147" s="3">
        <v>1159780</v>
      </c>
      <c r="E1147" s="5" t="s">
        <v>1234</v>
      </c>
      <c r="F1147" s="4" t="s">
        <v>2975</v>
      </c>
      <c r="G1147" s="4" t="s">
        <v>0</v>
      </c>
      <c r="H1147" s="11">
        <v>45474</v>
      </c>
      <c r="I1147" s="3">
        <v>103631</v>
      </c>
      <c r="J1147" s="12">
        <v>25934</v>
      </c>
      <c r="K1147" s="12">
        <v>35438</v>
      </c>
      <c r="L1147" s="3"/>
      <c r="M1147" s="5" t="s">
        <v>3003</v>
      </c>
    </row>
    <row r="1148" spans="1:13" ht="18" customHeight="1" x14ac:dyDescent="0.25">
      <c r="A1148" s="10">
        <v>371303</v>
      </c>
      <c r="B1148" s="4" t="s">
        <v>73</v>
      </c>
      <c r="D1148" s="3">
        <v>1198196</v>
      </c>
      <c r="E1148" s="5" t="s">
        <v>1235</v>
      </c>
      <c r="F1148" s="4" t="s">
        <v>2975</v>
      </c>
      <c r="G1148" s="4" t="s">
        <v>2960</v>
      </c>
      <c r="H1148" s="11">
        <v>45474</v>
      </c>
      <c r="I1148" s="3">
        <v>109613</v>
      </c>
      <c r="J1148" s="12">
        <v>23377</v>
      </c>
      <c r="K1148" s="12">
        <v>33174</v>
      </c>
      <c r="L1148" s="3" t="s">
        <v>63</v>
      </c>
      <c r="M1148" s="5" t="s">
        <v>2990</v>
      </c>
    </row>
    <row r="1149" spans="1:13" ht="18" customHeight="1" x14ac:dyDescent="0.25">
      <c r="A1149" s="10">
        <v>251363</v>
      </c>
      <c r="B1149" s="4" t="s">
        <v>73</v>
      </c>
      <c r="D1149" s="3">
        <v>1474623</v>
      </c>
      <c r="E1149" s="5" t="s">
        <v>1236</v>
      </c>
      <c r="F1149" s="4" t="s">
        <v>2975</v>
      </c>
      <c r="G1149" s="4" t="s">
        <v>2952</v>
      </c>
      <c r="H1149" s="11">
        <v>45474</v>
      </c>
      <c r="I1149" s="3">
        <v>77868</v>
      </c>
      <c r="J1149" s="12">
        <v>27395</v>
      </c>
      <c r="K1149" s="12">
        <v>36857</v>
      </c>
      <c r="L1149" s="3"/>
      <c r="M1149" s="5" t="s">
        <v>3054</v>
      </c>
    </row>
    <row r="1150" spans="1:13" ht="18" customHeight="1" x14ac:dyDescent="0.25">
      <c r="A1150" s="10">
        <v>269384</v>
      </c>
      <c r="B1150" s="4" t="s">
        <v>73</v>
      </c>
      <c r="D1150" s="3">
        <v>1432749</v>
      </c>
      <c r="E1150" s="5" t="s">
        <v>1237</v>
      </c>
      <c r="F1150" s="4" t="s">
        <v>2975</v>
      </c>
      <c r="G1150" s="4" t="s">
        <v>0</v>
      </c>
      <c r="H1150" s="11">
        <v>45474</v>
      </c>
      <c r="I1150" s="3">
        <v>103631</v>
      </c>
      <c r="J1150" s="12">
        <v>25934</v>
      </c>
      <c r="K1150" s="12">
        <v>35889</v>
      </c>
      <c r="L1150" s="3"/>
      <c r="M1150" s="5" t="s">
        <v>3008</v>
      </c>
    </row>
    <row r="1151" spans="1:13" ht="18" customHeight="1" x14ac:dyDescent="0.25">
      <c r="A1151" s="10">
        <v>261911</v>
      </c>
      <c r="B1151" s="4" t="s">
        <v>73</v>
      </c>
      <c r="D1151" s="3">
        <v>1191097</v>
      </c>
      <c r="E1151" s="5" t="s">
        <v>1238</v>
      </c>
      <c r="F1151" s="4" t="s">
        <v>2975</v>
      </c>
      <c r="G1151" s="4" t="s">
        <v>2961</v>
      </c>
      <c r="H1151" s="11">
        <v>45474</v>
      </c>
      <c r="I1151" s="3">
        <v>95502</v>
      </c>
      <c r="J1151" s="12">
        <v>25934</v>
      </c>
      <c r="K1151" s="12">
        <v>35039</v>
      </c>
      <c r="L1151" s="3"/>
      <c r="M1151" s="5" t="s">
        <v>3049</v>
      </c>
    </row>
    <row r="1152" spans="1:13" ht="18" customHeight="1" x14ac:dyDescent="0.25">
      <c r="A1152" s="10">
        <v>38032</v>
      </c>
      <c r="B1152" s="4" t="s">
        <v>73</v>
      </c>
      <c r="D1152" s="3">
        <v>1163426</v>
      </c>
      <c r="E1152" s="5" t="s">
        <v>1239</v>
      </c>
      <c r="F1152" s="4" t="s">
        <v>2975</v>
      </c>
      <c r="G1152" s="4" t="s">
        <v>0</v>
      </c>
      <c r="H1152" s="11">
        <v>45474</v>
      </c>
      <c r="I1152" s="3">
        <v>100743</v>
      </c>
      <c r="J1152" s="12">
        <v>26665</v>
      </c>
      <c r="K1152" s="12">
        <v>33864</v>
      </c>
      <c r="L1152" s="3"/>
      <c r="M1152" s="5" t="s">
        <v>3030</v>
      </c>
    </row>
    <row r="1153" spans="1:13" ht="18" customHeight="1" x14ac:dyDescent="0.25">
      <c r="A1153" s="10">
        <v>261855</v>
      </c>
      <c r="B1153" s="4" t="s">
        <v>73</v>
      </c>
      <c r="D1153" s="3">
        <v>1169025</v>
      </c>
      <c r="E1153" s="5" t="s">
        <v>1240</v>
      </c>
      <c r="F1153" s="4" t="s">
        <v>2975</v>
      </c>
      <c r="G1153" s="4" t="s">
        <v>2961</v>
      </c>
      <c r="H1153" s="11">
        <v>45474</v>
      </c>
      <c r="I1153" s="3">
        <v>95502</v>
      </c>
      <c r="J1153" s="12">
        <v>25934</v>
      </c>
      <c r="K1153" s="12">
        <v>35038</v>
      </c>
      <c r="L1153" s="3"/>
      <c r="M1153" s="5" t="s">
        <v>3073</v>
      </c>
    </row>
    <row r="1154" spans="1:13" ht="18" customHeight="1" x14ac:dyDescent="0.25">
      <c r="A1154" s="10">
        <v>264891</v>
      </c>
      <c r="B1154" s="4" t="s">
        <v>73</v>
      </c>
      <c r="D1154" s="3">
        <v>1185553</v>
      </c>
      <c r="E1154" s="5" t="s">
        <v>1241</v>
      </c>
      <c r="F1154" s="4" t="s">
        <v>2975</v>
      </c>
      <c r="G1154" s="4" t="s">
        <v>2955</v>
      </c>
      <c r="H1154" s="11">
        <v>45474</v>
      </c>
      <c r="I1154" s="3">
        <v>85697</v>
      </c>
      <c r="J1154" s="12">
        <v>27030</v>
      </c>
      <c r="K1154" s="12">
        <v>35077</v>
      </c>
      <c r="L1154" s="3"/>
      <c r="M1154" s="5" t="s">
        <v>3101</v>
      </c>
    </row>
    <row r="1155" spans="1:13" ht="18" customHeight="1" x14ac:dyDescent="0.25">
      <c r="A1155" s="10">
        <v>206137</v>
      </c>
      <c r="B1155" s="4" t="s">
        <v>73</v>
      </c>
      <c r="D1155" s="3">
        <v>1013826</v>
      </c>
      <c r="E1155" s="5" t="s">
        <v>1242</v>
      </c>
      <c r="F1155" s="4" t="s">
        <v>2975</v>
      </c>
      <c r="G1155" s="4" t="s">
        <v>2955</v>
      </c>
      <c r="H1155" s="11">
        <v>45474</v>
      </c>
      <c r="I1155" s="3">
        <v>85697</v>
      </c>
      <c r="J1155" s="12">
        <v>27395</v>
      </c>
      <c r="K1155" s="12">
        <v>35047</v>
      </c>
      <c r="L1155" s="3"/>
      <c r="M1155" s="5" t="s">
        <v>3098</v>
      </c>
    </row>
    <row r="1156" spans="1:13" ht="18" customHeight="1" x14ac:dyDescent="0.25">
      <c r="A1156" s="10">
        <v>34690</v>
      </c>
      <c r="B1156" s="4" t="s">
        <v>73</v>
      </c>
      <c r="D1156" s="3">
        <v>1171631</v>
      </c>
      <c r="E1156" s="5" t="s">
        <v>1243</v>
      </c>
      <c r="F1156" s="4" t="s">
        <v>2975</v>
      </c>
      <c r="G1156" s="4" t="s">
        <v>2955</v>
      </c>
      <c r="H1156" s="11">
        <v>45474</v>
      </c>
      <c r="I1156" s="3">
        <v>71924</v>
      </c>
      <c r="J1156" s="12">
        <v>22647</v>
      </c>
      <c r="K1156" s="12">
        <v>33527</v>
      </c>
      <c r="L1156" s="3" t="s">
        <v>56</v>
      </c>
      <c r="M1156" s="5" t="s">
        <v>2990</v>
      </c>
    </row>
    <row r="1157" spans="1:13" ht="18" customHeight="1" x14ac:dyDescent="0.25">
      <c r="A1157" s="10">
        <v>435472</v>
      </c>
      <c r="B1157" s="4" t="s">
        <v>73</v>
      </c>
      <c r="D1157" s="3">
        <v>2208460</v>
      </c>
      <c r="E1157" s="5" t="s">
        <v>1244</v>
      </c>
      <c r="F1157" s="4" t="s">
        <v>2975</v>
      </c>
      <c r="G1157" s="4" t="s">
        <v>2956</v>
      </c>
      <c r="H1157" s="11">
        <v>45474</v>
      </c>
      <c r="I1157" s="3">
        <v>61147</v>
      </c>
      <c r="J1157" s="12">
        <v>28856</v>
      </c>
      <c r="K1157" s="12">
        <v>40909</v>
      </c>
      <c r="L1157" s="3"/>
      <c r="M1157" s="5" t="s">
        <v>3087</v>
      </c>
    </row>
    <row r="1158" spans="1:13" ht="18" customHeight="1" x14ac:dyDescent="0.25">
      <c r="A1158" s="10">
        <v>274325</v>
      </c>
      <c r="B1158" s="4" t="s">
        <v>73</v>
      </c>
      <c r="D1158" s="3">
        <v>2138129</v>
      </c>
      <c r="E1158" s="5" t="s">
        <v>1245</v>
      </c>
      <c r="F1158" s="4" t="s">
        <v>2975</v>
      </c>
      <c r="G1158" s="4" t="s">
        <v>2952</v>
      </c>
      <c r="H1158" s="11">
        <v>45474</v>
      </c>
      <c r="I1158" s="3">
        <v>68939</v>
      </c>
      <c r="J1158" s="12">
        <v>29952</v>
      </c>
      <c r="K1158" s="12">
        <v>40251</v>
      </c>
      <c r="L1158" s="3"/>
      <c r="M1158" s="5" t="s">
        <v>3018</v>
      </c>
    </row>
    <row r="1159" spans="1:13" ht="18" customHeight="1" x14ac:dyDescent="0.25">
      <c r="A1159" s="10">
        <v>107599</v>
      </c>
      <c r="B1159" s="4" t="s">
        <v>73</v>
      </c>
      <c r="D1159" s="3">
        <v>1186111</v>
      </c>
      <c r="E1159" s="5" t="s">
        <v>1246</v>
      </c>
      <c r="F1159" s="4" t="s">
        <v>2975</v>
      </c>
      <c r="G1159" s="4" t="s">
        <v>2963</v>
      </c>
      <c r="H1159" s="11">
        <v>45474</v>
      </c>
      <c r="I1159" s="3">
        <v>98635</v>
      </c>
      <c r="J1159" s="12">
        <v>26299</v>
      </c>
      <c r="K1159" s="12">
        <v>33871</v>
      </c>
      <c r="L1159" s="3"/>
      <c r="M1159" s="5" t="s">
        <v>3041</v>
      </c>
    </row>
    <row r="1160" spans="1:13" ht="18" customHeight="1" x14ac:dyDescent="0.25">
      <c r="A1160" s="10">
        <v>133319</v>
      </c>
      <c r="B1160" s="4" t="s">
        <v>73</v>
      </c>
      <c r="D1160" s="3">
        <v>1171307</v>
      </c>
      <c r="E1160" s="5" t="s">
        <v>1247</v>
      </c>
      <c r="F1160" s="4" t="s">
        <v>2975</v>
      </c>
      <c r="G1160" s="4" t="s">
        <v>2960</v>
      </c>
      <c r="H1160" s="11">
        <v>45474</v>
      </c>
      <c r="I1160" s="3">
        <v>115277</v>
      </c>
      <c r="J1160" s="12">
        <v>24108</v>
      </c>
      <c r="K1160" s="12">
        <v>33835</v>
      </c>
      <c r="L1160" s="3"/>
      <c r="M1160" s="5" t="s">
        <v>3003</v>
      </c>
    </row>
    <row r="1161" spans="1:13" ht="18" customHeight="1" x14ac:dyDescent="0.25">
      <c r="A1161" s="10">
        <v>19651</v>
      </c>
      <c r="B1161" s="4" t="s">
        <v>73</v>
      </c>
      <c r="D1161" s="3">
        <v>1171456</v>
      </c>
      <c r="E1161" s="5" t="s">
        <v>1248</v>
      </c>
      <c r="F1161" s="4" t="s">
        <v>2975</v>
      </c>
      <c r="G1161" s="4" t="s">
        <v>2958</v>
      </c>
      <c r="H1161" s="11">
        <v>45474</v>
      </c>
      <c r="I1161" s="3">
        <v>125108</v>
      </c>
      <c r="J1161" s="12">
        <v>23743</v>
      </c>
      <c r="K1161" s="12">
        <v>33091</v>
      </c>
      <c r="L1161" s="3"/>
      <c r="M1161" s="5" t="s">
        <v>3077</v>
      </c>
    </row>
    <row r="1162" spans="1:13" ht="18" customHeight="1" x14ac:dyDescent="0.25">
      <c r="A1162" s="10">
        <v>70301224</v>
      </c>
      <c r="B1162" s="4" t="s">
        <v>73</v>
      </c>
      <c r="D1162" s="3">
        <v>1189654</v>
      </c>
      <c r="E1162" s="5" t="s">
        <v>1249</v>
      </c>
      <c r="F1162" s="4" t="s">
        <v>2975</v>
      </c>
      <c r="G1162" s="4" t="s">
        <v>2961</v>
      </c>
      <c r="H1162" s="11">
        <v>45474</v>
      </c>
      <c r="I1162" s="3">
        <v>94214</v>
      </c>
      <c r="J1162" s="12">
        <v>25934</v>
      </c>
      <c r="K1162" s="12">
        <v>34662</v>
      </c>
      <c r="L1162" s="3"/>
      <c r="M1162" s="5" t="s">
        <v>3038</v>
      </c>
    </row>
    <row r="1163" spans="1:13" ht="18" customHeight="1" x14ac:dyDescent="0.25">
      <c r="A1163" s="10">
        <v>371438</v>
      </c>
      <c r="B1163" s="4" t="s">
        <v>73</v>
      </c>
      <c r="D1163" s="3">
        <v>1125445</v>
      </c>
      <c r="E1163" s="5" t="s">
        <v>1250</v>
      </c>
      <c r="F1163" s="4" t="s">
        <v>2975</v>
      </c>
      <c r="G1163" s="4" t="s">
        <v>2960</v>
      </c>
      <c r="H1163" s="11">
        <v>45474</v>
      </c>
      <c r="I1163" s="3">
        <v>109613</v>
      </c>
      <c r="J1163" s="12">
        <v>25934</v>
      </c>
      <c r="K1163" s="12">
        <v>35030</v>
      </c>
      <c r="L1163" s="3"/>
      <c r="M1163" s="5" t="s">
        <v>3046</v>
      </c>
    </row>
    <row r="1164" spans="1:13" ht="18" customHeight="1" x14ac:dyDescent="0.25">
      <c r="A1164" s="10">
        <v>263593</v>
      </c>
      <c r="B1164" s="4" t="s">
        <v>73</v>
      </c>
      <c r="D1164" s="3">
        <v>1175812</v>
      </c>
      <c r="E1164" s="5" t="s">
        <v>1251</v>
      </c>
      <c r="F1164" s="4" t="s">
        <v>2975</v>
      </c>
      <c r="G1164" s="4" t="s">
        <v>2955</v>
      </c>
      <c r="H1164" s="11">
        <v>45474</v>
      </c>
      <c r="I1164" s="3">
        <v>85697</v>
      </c>
      <c r="J1164" s="12">
        <v>27030</v>
      </c>
      <c r="K1164" s="12">
        <v>35030</v>
      </c>
      <c r="L1164" s="3"/>
      <c r="M1164" s="5" t="s">
        <v>2996</v>
      </c>
    </row>
    <row r="1165" spans="1:13" ht="18" customHeight="1" x14ac:dyDescent="0.25">
      <c r="A1165" s="10">
        <v>263063</v>
      </c>
      <c r="B1165" s="4" t="s">
        <v>73</v>
      </c>
      <c r="D1165" s="3">
        <v>1194486</v>
      </c>
      <c r="E1165" s="5" t="s">
        <v>1252</v>
      </c>
      <c r="F1165" s="4" t="s">
        <v>2975</v>
      </c>
      <c r="G1165" s="4" t="s">
        <v>2955</v>
      </c>
      <c r="H1165" s="11">
        <v>45474</v>
      </c>
      <c r="I1165" s="3">
        <v>85697</v>
      </c>
      <c r="J1165" s="12">
        <v>27395</v>
      </c>
      <c r="K1165" s="12">
        <v>35021</v>
      </c>
      <c r="L1165" s="3"/>
      <c r="M1165" s="5" t="s">
        <v>2990</v>
      </c>
    </row>
    <row r="1166" spans="1:13" ht="18" customHeight="1" x14ac:dyDescent="0.25">
      <c r="A1166" s="10">
        <v>112338</v>
      </c>
      <c r="B1166" s="4" t="s">
        <v>73</v>
      </c>
      <c r="D1166" s="3">
        <v>1172349</v>
      </c>
      <c r="E1166" s="5" t="s">
        <v>1253</v>
      </c>
      <c r="F1166" s="4" t="s">
        <v>2975</v>
      </c>
      <c r="G1166" s="4" t="s">
        <v>2961</v>
      </c>
      <c r="H1166" s="11">
        <v>45474</v>
      </c>
      <c r="I1166" s="3">
        <v>94214</v>
      </c>
      <c r="J1166" s="12">
        <v>25934</v>
      </c>
      <c r="K1166" s="12">
        <v>34263</v>
      </c>
      <c r="L1166" s="3"/>
      <c r="M1166" s="5" t="s">
        <v>3077</v>
      </c>
    </row>
    <row r="1167" spans="1:13" ht="18" customHeight="1" x14ac:dyDescent="0.25">
      <c r="A1167" s="10">
        <v>113710</v>
      </c>
      <c r="B1167" s="4" t="s">
        <v>73</v>
      </c>
      <c r="D1167" s="3">
        <v>1193069</v>
      </c>
      <c r="E1167" s="5" t="s">
        <v>1254</v>
      </c>
      <c r="F1167" s="4" t="s">
        <v>2975</v>
      </c>
      <c r="G1167" s="4" t="s">
        <v>2961</v>
      </c>
      <c r="H1167" s="11">
        <v>45474</v>
      </c>
      <c r="I1167" s="3">
        <v>94214</v>
      </c>
      <c r="J1167" s="12">
        <v>26665</v>
      </c>
      <c r="K1167" s="12">
        <v>34358</v>
      </c>
      <c r="L1167" s="3"/>
      <c r="M1167" s="5" t="s">
        <v>3072</v>
      </c>
    </row>
    <row r="1168" spans="1:13" ht="18" customHeight="1" x14ac:dyDescent="0.25">
      <c r="A1168" s="10">
        <v>417433</v>
      </c>
      <c r="B1168" s="4" t="s">
        <v>73</v>
      </c>
      <c r="D1168" s="3">
        <v>2103713</v>
      </c>
      <c r="E1168" s="5" t="s">
        <v>1255</v>
      </c>
      <c r="F1168" s="4" t="s">
        <v>2975</v>
      </c>
      <c r="G1168" s="4" t="s">
        <v>2953</v>
      </c>
      <c r="H1168" s="11">
        <v>45474</v>
      </c>
      <c r="I1168" s="3">
        <v>81297</v>
      </c>
      <c r="J1168" s="12">
        <v>28976</v>
      </c>
      <c r="K1168" s="12">
        <v>38650</v>
      </c>
      <c r="L1168" s="3"/>
      <c r="M1168" s="5" t="s">
        <v>3081</v>
      </c>
    </row>
    <row r="1169" spans="1:13" ht="18" customHeight="1" x14ac:dyDescent="0.25">
      <c r="A1169" s="10">
        <v>273672</v>
      </c>
      <c r="B1169" s="4" t="s">
        <v>73</v>
      </c>
      <c r="D1169" s="3">
        <v>2100109</v>
      </c>
      <c r="E1169" s="5" t="s">
        <v>1256</v>
      </c>
      <c r="F1169" s="4" t="s">
        <v>2975</v>
      </c>
      <c r="G1169" s="4" t="s">
        <v>2952</v>
      </c>
      <c r="H1169" s="11">
        <v>45474</v>
      </c>
      <c r="I1169" s="3">
        <v>71905</v>
      </c>
      <c r="J1169" s="12">
        <v>29221</v>
      </c>
      <c r="K1169" s="12">
        <v>39713</v>
      </c>
      <c r="L1169" s="3"/>
      <c r="M1169" s="5" t="s">
        <v>3001</v>
      </c>
    </row>
    <row r="1170" spans="1:13" ht="18" customHeight="1" x14ac:dyDescent="0.25">
      <c r="A1170" s="10">
        <v>435477</v>
      </c>
      <c r="B1170" s="4" t="s">
        <v>73</v>
      </c>
      <c r="D1170" s="3">
        <v>2208464</v>
      </c>
      <c r="E1170" s="5" t="s">
        <v>1257</v>
      </c>
      <c r="F1170" s="4" t="s">
        <v>2975</v>
      </c>
      <c r="G1170" s="4" t="s">
        <v>2956</v>
      </c>
      <c r="H1170" s="11">
        <v>45474</v>
      </c>
      <c r="I1170" s="3">
        <v>61147</v>
      </c>
      <c r="J1170" s="12">
        <v>30317</v>
      </c>
      <c r="K1170" s="12">
        <v>40909</v>
      </c>
      <c r="L1170" s="3"/>
      <c r="M1170" s="5" t="s">
        <v>3077</v>
      </c>
    </row>
    <row r="1171" spans="1:13" ht="18" customHeight="1" x14ac:dyDescent="0.25">
      <c r="A1171" s="10">
        <v>263569</v>
      </c>
      <c r="B1171" s="4" t="s">
        <v>73</v>
      </c>
      <c r="D1171" s="3">
        <v>1182073</v>
      </c>
      <c r="E1171" s="5" t="s">
        <v>1258</v>
      </c>
      <c r="F1171" s="4" t="s">
        <v>2975</v>
      </c>
      <c r="G1171" s="4" t="s">
        <v>2955</v>
      </c>
      <c r="H1171" s="11">
        <v>45474</v>
      </c>
      <c r="I1171" s="3">
        <v>85697</v>
      </c>
      <c r="J1171" s="12">
        <v>27395</v>
      </c>
      <c r="K1171" s="12">
        <v>35030</v>
      </c>
      <c r="L1171" s="3"/>
      <c r="M1171" s="5" t="s">
        <v>3005</v>
      </c>
    </row>
    <row r="1172" spans="1:13" ht="18" customHeight="1" x14ac:dyDescent="0.25">
      <c r="A1172" s="10">
        <v>435481</v>
      </c>
      <c r="B1172" s="4" t="s">
        <v>73</v>
      </c>
      <c r="D1172" s="3">
        <v>2208468</v>
      </c>
      <c r="E1172" s="5" t="s">
        <v>1259</v>
      </c>
      <c r="F1172" s="4" t="s">
        <v>2975</v>
      </c>
      <c r="G1172" s="4" t="s">
        <v>2956</v>
      </c>
      <c r="H1172" s="11">
        <v>45474</v>
      </c>
      <c r="I1172" s="3">
        <v>61147</v>
      </c>
      <c r="J1172" s="12">
        <v>28856</v>
      </c>
      <c r="K1172" s="12">
        <v>40909</v>
      </c>
      <c r="L1172" s="3"/>
      <c r="M1172" s="5" t="s">
        <v>2990</v>
      </c>
    </row>
    <row r="1173" spans="1:13" ht="18" customHeight="1" x14ac:dyDescent="0.25">
      <c r="A1173" s="10">
        <v>262929</v>
      </c>
      <c r="B1173" s="4" t="s">
        <v>73</v>
      </c>
      <c r="D1173" s="3">
        <v>1185478</v>
      </c>
      <c r="E1173" s="5" t="s">
        <v>1260</v>
      </c>
      <c r="F1173" s="4" t="s">
        <v>2975</v>
      </c>
      <c r="G1173" s="4" t="s">
        <v>2955</v>
      </c>
      <c r="H1173" s="11">
        <v>45474</v>
      </c>
      <c r="I1173" s="3">
        <v>85697</v>
      </c>
      <c r="J1173" s="12">
        <v>25934</v>
      </c>
      <c r="K1173" s="12">
        <v>35021</v>
      </c>
      <c r="L1173" s="3"/>
      <c r="M1173" s="5" t="s">
        <v>3101</v>
      </c>
    </row>
    <row r="1174" spans="1:13" ht="18" customHeight="1" x14ac:dyDescent="0.25">
      <c r="A1174" s="10">
        <v>261915</v>
      </c>
      <c r="B1174" s="4" t="s">
        <v>73</v>
      </c>
      <c r="D1174" s="3">
        <v>1190237</v>
      </c>
      <c r="E1174" s="5" t="s">
        <v>1261</v>
      </c>
      <c r="F1174" s="4" t="s">
        <v>2975</v>
      </c>
      <c r="G1174" s="4" t="s">
        <v>2961</v>
      </c>
      <c r="H1174" s="11">
        <v>45474</v>
      </c>
      <c r="I1174" s="3">
        <v>95502</v>
      </c>
      <c r="J1174" s="12">
        <v>27030</v>
      </c>
      <c r="K1174" s="12">
        <v>35039</v>
      </c>
      <c r="L1174" s="3"/>
      <c r="M1174" s="5" t="s">
        <v>3080</v>
      </c>
    </row>
    <row r="1175" spans="1:13" ht="18" customHeight="1" x14ac:dyDescent="0.25">
      <c r="A1175" s="10">
        <v>30732</v>
      </c>
      <c r="B1175" s="4" t="s">
        <v>73</v>
      </c>
      <c r="D1175" s="3">
        <v>1171059</v>
      </c>
      <c r="E1175" s="5" t="s">
        <v>1262</v>
      </c>
      <c r="F1175" s="4" t="s">
        <v>2975</v>
      </c>
      <c r="G1175" s="4" t="s">
        <v>2960</v>
      </c>
      <c r="H1175" s="11">
        <v>45474</v>
      </c>
      <c r="I1175" s="3">
        <v>115277</v>
      </c>
      <c r="J1175" s="12">
        <v>24838</v>
      </c>
      <c r="K1175" s="12">
        <v>34262</v>
      </c>
      <c r="L1175" s="3"/>
      <c r="M1175" s="5" t="s">
        <v>3003</v>
      </c>
    </row>
    <row r="1176" spans="1:13" ht="18" customHeight="1" x14ac:dyDescent="0.25">
      <c r="A1176" s="10">
        <v>133637</v>
      </c>
      <c r="B1176" s="4" t="s">
        <v>73</v>
      </c>
      <c r="D1176" s="3">
        <v>1175485</v>
      </c>
      <c r="E1176" s="5" t="s">
        <v>1263</v>
      </c>
      <c r="F1176" s="4" t="s">
        <v>2975</v>
      </c>
      <c r="G1176" s="4" t="s">
        <v>2960</v>
      </c>
      <c r="H1176" s="11">
        <v>45474</v>
      </c>
      <c r="I1176" s="3">
        <v>109613</v>
      </c>
      <c r="J1176" s="12">
        <v>25204</v>
      </c>
      <c r="K1176" s="12">
        <v>35051</v>
      </c>
      <c r="L1176" s="3"/>
      <c r="M1176" s="5" t="s">
        <v>3056</v>
      </c>
    </row>
    <row r="1177" spans="1:13" ht="18" customHeight="1" x14ac:dyDescent="0.25">
      <c r="A1177" s="10">
        <v>10183</v>
      </c>
      <c r="B1177" s="4" t="s">
        <v>73</v>
      </c>
      <c r="D1177" s="3">
        <v>1170285</v>
      </c>
      <c r="E1177" s="5" t="s">
        <v>1264</v>
      </c>
      <c r="F1177" s="4" t="s">
        <v>2975</v>
      </c>
      <c r="G1177" s="4" t="s">
        <v>0</v>
      </c>
      <c r="H1177" s="11">
        <v>45474</v>
      </c>
      <c r="I1177" s="3">
        <v>106861</v>
      </c>
      <c r="J1177" s="12">
        <v>22624</v>
      </c>
      <c r="K1177" s="12">
        <v>31154</v>
      </c>
      <c r="L1177" s="3" t="s">
        <v>3109</v>
      </c>
      <c r="M1177" s="5" t="s">
        <v>2993</v>
      </c>
    </row>
    <row r="1178" spans="1:13" ht="18" customHeight="1" x14ac:dyDescent="0.25">
      <c r="A1178" s="10">
        <v>269180</v>
      </c>
      <c r="B1178" s="4" t="s">
        <v>73</v>
      </c>
      <c r="D1178" s="3">
        <v>1168262</v>
      </c>
      <c r="E1178" s="5" t="s">
        <v>1265</v>
      </c>
      <c r="F1178" s="4" t="s">
        <v>2975</v>
      </c>
      <c r="G1178" s="4" t="s">
        <v>2955</v>
      </c>
      <c r="H1178" s="11">
        <v>45474</v>
      </c>
      <c r="I1178" s="3">
        <v>85697</v>
      </c>
      <c r="J1178" s="12">
        <v>27760</v>
      </c>
      <c r="K1178" s="12">
        <v>35407</v>
      </c>
      <c r="L1178" s="3"/>
      <c r="M1178" s="5" t="s">
        <v>2992</v>
      </c>
    </row>
    <row r="1179" spans="1:13" ht="18" customHeight="1" x14ac:dyDescent="0.25">
      <c r="A1179" s="10">
        <v>110353</v>
      </c>
      <c r="B1179" s="4" t="s">
        <v>73</v>
      </c>
      <c r="D1179" s="3">
        <v>1160745</v>
      </c>
      <c r="E1179" s="5" t="s">
        <v>1266</v>
      </c>
      <c r="F1179" s="4" t="s">
        <v>2975</v>
      </c>
      <c r="G1179" s="4" t="s">
        <v>2960</v>
      </c>
      <c r="H1179" s="11">
        <v>45474</v>
      </c>
      <c r="I1179" s="3">
        <v>109613</v>
      </c>
      <c r="J1179" s="12">
        <v>26331</v>
      </c>
      <c r="K1179" s="12">
        <v>33605</v>
      </c>
      <c r="L1179" s="3"/>
      <c r="M1179" s="5" t="s">
        <v>3047</v>
      </c>
    </row>
    <row r="1180" spans="1:13" ht="18" customHeight="1" x14ac:dyDescent="0.25">
      <c r="A1180" s="10">
        <v>382784</v>
      </c>
      <c r="B1180" s="4" t="s">
        <v>73</v>
      </c>
      <c r="D1180" s="3">
        <v>1123831</v>
      </c>
      <c r="E1180" s="5" t="s">
        <v>1267</v>
      </c>
      <c r="F1180" s="4" t="s">
        <v>2975</v>
      </c>
      <c r="G1180" s="4" t="s">
        <v>0</v>
      </c>
      <c r="H1180" s="11">
        <v>45474</v>
      </c>
      <c r="I1180" s="3">
        <v>103631</v>
      </c>
      <c r="J1180" s="12">
        <v>26665</v>
      </c>
      <c r="K1180" s="12">
        <v>35785</v>
      </c>
      <c r="L1180" s="3"/>
      <c r="M1180" s="5" t="s">
        <v>3003</v>
      </c>
    </row>
    <row r="1181" spans="1:13" ht="18" customHeight="1" x14ac:dyDescent="0.25">
      <c r="A1181" s="10">
        <v>263328</v>
      </c>
      <c r="B1181" s="4" t="s">
        <v>73</v>
      </c>
      <c r="D1181" s="3">
        <v>1172542</v>
      </c>
      <c r="E1181" s="5" t="s">
        <v>1268</v>
      </c>
      <c r="F1181" s="4" t="s">
        <v>2975</v>
      </c>
      <c r="G1181" s="4" t="s">
        <v>2955</v>
      </c>
      <c r="H1181" s="11">
        <v>45474</v>
      </c>
      <c r="I1181" s="3">
        <v>85697</v>
      </c>
      <c r="J1181" s="12">
        <v>27030</v>
      </c>
      <c r="K1181" s="12">
        <v>35021</v>
      </c>
      <c r="L1181" s="3"/>
      <c r="M1181" s="5" t="s">
        <v>2991</v>
      </c>
    </row>
    <row r="1182" spans="1:13" ht="18" customHeight="1" x14ac:dyDescent="0.25">
      <c r="A1182" s="10">
        <v>274214</v>
      </c>
      <c r="B1182" s="4" t="s">
        <v>73</v>
      </c>
      <c r="D1182" s="3">
        <v>2138123</v>
      </c>
      <c r="E1182" s="5" t="s">
        <v>1269</v>
      </c>
      <c r="F1182" s="4" t="s">
        <v>2975</v>
      </c>
      <c r="G1182" s="4" t="s">
        <v>2952</v>
      </c>
      <c r="H1182" s="11">
        <v>45474</v>
      </c>
      <c r="I1182" s="3">
        <v>68939</v>
      </c>
      <c r="J1182" s="12">
        <v>27739</v>
      </c>
      <c r="K1182" s="12">
        <v>40251</v>
      </c>
      <c r="L1182" s="3"/>
      <c r="M1182" s="5" t="s">
        <v>3090</v>
      </c>
    </row>
    <row r="1183" spans="1:13" ht="18" customHeight="1" x14ac:dyDescent="0.25">
      <c r="A1183" s="10">
        <v>39348</v>
      </c>
      <c r="B1183" s="4" t="s">
        <v>73</v>
      </c>
      <c r="D1183" s="3">
        <v>1160502</v>
      </c>
      <c r="E1183" s="5" t="s">
        <v>1270</v>
      </c>
      <c r="F1183" s="4" t="s">
        <v>2975</v>
      </c>
      <c r="G1183" s="4" t="s">
        <v>0</v>
      </c>
      <c r="H1183" s="11">
        <v>45474</v>
      </c>
      <c r="I1183" s="3">
        <v>100743</v>
      </c>
      <c r="J1183" s="12">
        <v>26299</v>
      </c>
      <c r="K1183" s="12">
        <v>33894</v>
      </c>
      <c r="L1183" s="3"/>
      <c r="M1183" s="5" t="s">
        <v>3002</v>
      </c>
    </row>
    <row r="1184" spans="1:13" ht="18" customHeight="1" x14ac:dyDescent="0.25">
      <c r="A1184" s="10">
        <v>271501</v>
      </c>
      <c r="B1184" s="4" t="s">
        <v>73</v>
      </c>
      <c r="D1184" s="3">
        <v>1542322</v>
      </c>
      <c r="E1184" s="5" t="s">
        <v>1271</v>
      </c>
      <c r="F1184" s="4" t="s">
        <v>2975</v>
      </c>
      <c r="G1184" s="4" t="s">
        <v>2955</v>
      </c>
      <c r="H1184" s="11">
        <v>45474</v>
      </c>
      <c r="I1184" s="3">
        <v>85697</v>
      </c>
      <c r="J1184" s="12">
        <v>27030</v>
      </c>
      <c r="K1184" s="12">
        <v>38121</v>
      </c>
      <c r="L1184" s="3"/>
      <c r="M1184" s="5" t="s">
        <v>3012</v>
      </c>
    </row>
    <row r="1185" spans="1:13" ht="18" customHeight="1" x14ac:dyDescent="0.25">
      <c r="A1185" s="10">
        <v>38958</v>
      </c>
      <c r="B1185" s="4" t="s">
        <v>73</v>
      </c>
      <c r="D1185" s="3">
        <v>1161301</v>
      </c>
      <c r="E1185" s="5" t="s">
        <v>1272</v>
      </c>
      <c r="F1185" s="4" t="s">
        <v>2975</v>
      </c>
      <c r="G1185" s="4" t="s">
        <v>2960</v>
      </c>
      <c r="H1185" s="11">
        <v>45474</v>
      </c>
      <c r="I1185" s="3">
        <v>109613</v>
      </c>
      <c r="J1185" s="12">
        <v>25934</v>
      </c>
      <c r="K1185" s="12">
        <v>33612</v>
      </c>
      <c r="L1185" s="3"/>
      <c r="M1185" s="5" t="s">
        <v>3015</v>
      </c>
    </row>
    <row r="1186" spans="1:13" ht="18" customHeight="1" x14ac:dyDescent="0.25">
      <c r="A1186" s="10">
        <v>371473</v>
      </c>
      <c r="B1186" s="4" t="s">
        <v>73</v>
      </c>
      <c r="D1186" s="3">
        <v>1199437</v>
      </c>
      <c r="E1186" s="5" t="s">
        <v>1273</v>
      </c>
      <c r="F1186" s="4" t="s">
        <v>2975</v>
      </c>
      <c r="G1186" s="4" t="s">
        <v>2955</v>
      </c>
      <c r="H1186" s="11">
        <v>45474</v>
      </c>
      <c r="I1186" s="3">
        <v>85697</v>
      </c>
      <c r="J1186" s="12">
        <v>27760</v>
      </c>
      <c r="K1186" s="12">
        <v>35037</v>
      </c>
      <c r="L1186" s="3"/>
      <c r="M1186" s="5" t="s">
        <v>3017</v>
      </c>
    </row>
    <row r="1187" spans="1:13" ht="18" customHeight="1" x14ac:dyDescent="0.25">
      <c r="A1187" s="10">
        <v>13838</v>
      </c>
      <c r="B1187" s="4" t="s">
        <v>73</v>
      </c>
      <c r="D1187" s="3">
        <v>1170761</v>
      </c>
      <c r="E1187" s="5" t="s">
        <v>1274</v>
      </c>
      <c r="F1187" s="4" t="s">
        <v>2975</v>
      </c>
      <c r="G1187" s="4" t="s">
        <v>2960</v>
      </c>
      <c r="H1187" s="11">
        <v>45474</v>
      </c>
      <c r="I1187" s="3">
        <v>115277</v>
      </c>
      <c r="J1187" s="12">
        <v>24838</v>
      </c>
      <c r="K1187" s="12">
        <v>32459</v>
      </c>
      <c r="L1187" s="3" t="s">
        <v>64</v>
      </c>
      <c r="M1187" s="5" t="s">
        <v>3073</v>
      </c>
    </row>
    <row r="1188" spans="1:13" ht="18" customHeight="1" x14ac:dyDescent="0.25">
      <c r="A1188" s="10">
        <v>263610</v>
      </c>
      <c r="B1188" s="4" t="s">
        <v>73</v>
      </c>
      <c r="D1188" s="3">
        <v>1174378</v>
      </c>
      <c r="E1188" s="5" t="s">
        <v>1275</v>
      </c>
      <c r="F1188" s="4" t="s">
        <v>2975</v>
      </c>
      <c r="G1188" s="4" t="s">
        <v>2955</v>
      </c>
      <c r="H1188" s="11">
        <v>45474</v>
      </c>
      <c r="I1188" s="3">
        <v>85697</v>
      </c>
      <c r="J1188" s="12">
        <v>26665</v>
      </c>
      <c r="K1188" s="12">
        <v>35030</v>
      </c>
      <c r="L1188" s="3"/>
      <c r="M1188" s="5" t="s">
        <v>3053</v>
      </c>
    </row>
    <row r="1189" spans="1:13" ht="18" customHeight="1" x14ac:dyDescent="0.25">
      <c r="A1189" s="10">
        <v>130770</v>
      </c>
      <c r="B1189" s="4" t="s">
        <v>73</v>
      </c>
      <c r="D1189" s="3">
        <v>1170691</v>
      </c>
      <c r="E1189" s="5" t="s">
        <v>1276</v>
      </c>
      <c r="F1189" s="4" t="s">
        <v>2975</v>
      </c>
      <c r="G1189" s="4" t="s">
        <v>2961</v>
      </c>
      <c r="H1189" s="11">
        <v>45474</v>
      </c>
      <c r="I1189" s="3">
        <v>94214</v>
      </c>
      <c r="J1189" s="12">
        <v>25934</v>
      </c>
      <c r="K1189" s="12">
        <v>34646</v>
      </c>
      <c r="L1189" s="3"/>
      <c r="M1189" s="5" t="s">
        <v>2993</v>
      </c>
    </row>
    <row r="1190" spans="1:13" ht="18" customHeight="1" x14ac:dyDescent="0.25">
      <c r="A1190" s="10">
        <v>262927</v>
      </c>
      <c r="B1190" s="4" t="s">
        <v>73</v>
      </c>
      <c r="D1190" s="3">
        <v>1172483</v>
      </c>
      <c r="E1190" s="5" t="s">
        <v>1277</v>
      </c>
      <c r="F1190" s="4" t="s">
        <v>2975</v>
      </c>
      <c r="G1190" s="4" t="s">
        <v>2955</v>
      </c>
      <c r="H1190" s="11">
        <v>45474</v>
      </c>
      <c r="I1190" s="3">
        <v>85697</v>
      </c>
      <c r="J1190" s="12">
        <v>27395</v>
      </c>
      <c r="K1190" s="12">
        <v>35021</v>
      </c>
      <c r="L1190" s="3"/>
      <c r="M1190" s="5" t="s">
        <v>2990</v>
      </c>
    </row>
    <row r="1191" spans="1:13" ht="18" customHeight="1" x14ac:dyDescent="0.25">
      <c r="A1191" s="10">
        <v>435519</v>
      </c>
      <c r="B1191" s="4" t="s">
        <v>73</v>
      </c>
      <c r="D1191" s="3">
        <v>2208483</v>
      </c>
      <c r="E1191" s="5" t="s">
        <v>1278</v>
      </c>
      <c r="F1191" s="4" t="s">
        <v>2975</v>
      </c>
      <c r="G1191" s="4" t="s">
        <v>2956</v>
      </c>
      <c r="H1191" s="11">
        <v>45474</v>
      </c>
      <c r="I1191" s="3">
        <v>61147</v>
      </c>
      <c r="J1191" s="12">
        <v>28491</v>
      </c>
      <c r="K1191" s="12">
        <v>40909</v>
      </c>
      <c r="L1191" s="3"/>
      <c r="M1191" s="5" t="s">
        <v>2990</v>
      </c>
    </row>
    <row r="1192" spans="1:13" ht="18" customHeight="1" x14ac:dyDescent="0.25">
      <c r="A1192" s="10">
        <v>262624</v>
      </c>
      <c r="B1192" s="4" t="s">
        <v>73</v>
      </c>
      <c r="D1192" s="3">
        <v>1188923</v>
      </c>
      <c r="E1192" s="5" t="s">
        <v>1279</v>
      </c>
      <c r="F1192" s="4" t="s">
        <v>2975</v>
      </c>
      <c r="G1192" s="4" t="s">
        <v>2955</v>
      </c>
      <c r="H1192" s="11">
        <v>45474</v>
      </c>
      <c r="I1192" s="3">
        <v>85697</v>
      </c>
      <c r="J1192" s="12">
        <v>27395</v>
      </c>
      <c r="K1192" s="12">
        <v>35021</v>
      </c>
      <c r="L1192" s="3"/>
      <c r="M1192" s="5" t="s">
        <v>3095</v>
      </c>
    </row>
    <row r="1193" spans="1:13" ht="18" customHeight="1" x14ac:dyDescent="0.25">
      <c r="A1193" s="10">
        <v>107562</v>
      </c>
      <c r="B1193" s="4" t="s">
        <v>73</v>
      </c>
      <c r="D1193" s="3">
        <v>1172246</v>
      </c>
      <c r="E1193" s="5" t="s">
        <v>1280</v>
      </c>
      <c r="F1193" s="4" t="s">
        <v>2975</v>
      </c>
      <c r="G1193" s="4" t="s">
        <v>2963</v>
      </c>
      <c r="H1193" s="11">
        <v>45474</v>
      </c>
      <c r="I1193" s="3">
        <v>98635</v>
      </c>
      <c r="J1193" s="12">
        <v>24473</v>
      </c>
      <c r="K1193" s="12">
        <v>33945</v>
      </c>
      <c r="L1193" s="3"/>
      <c r="M1193" s="5" t="s">
        <v>3077</v>
      </c>
    </row>
    <row r="1194" spans="1:13" ht="18" customHeight="1" x14ac:dyDescent="0.25">
      <c r="A1194" s="10">
        <v>122463</v>
      </c>
      <c r="B1194" s="4" t="s">
        <v>73</v>
      </c>
      <c r="D1194" s="3">
        <v>1180671</v>
      </c>
      <c r="E1194" s="5" t="s">
        <v>1281</v>
      </c>
      <c r="F1194" s="4" t="s">
        <v>2975</v>
      </c>
      <c r="G1194" s="4" t="s">
        <v>2961</v>
      </c>
      <c r="H1194" s="11">
        <v>45474</v>
      </c>
      <c r="I1194" s="3">
        <v>94214</v>
      </c>
      <c r="J1194" s="12">
        <v>25934</v>
      </c>
      <c r="K1194" s="12">
        <v>34335</v>
      </c>
      <c r="L1194" s="3"/>
      <c r="M1194" s="5" t="s">
        <v>3067</v>
      </c>
    </row>
    <row r="1195" spans="1:13" ht="18" customHeight="1" x14ac:dyDescent="0.25">
      <c r="A1195" s="10">
        <v>500998</v>
      </c>
      <c r="B1195" s="4" t="s">
        <v>73</v>
      </c>
      <c r="D1195" s="3">
        <v>1180272</v>
      </c>
      <c r="E1195" s="5" t="s">
        <v>1282</v>
      </c>
      <c r="F1195" s="4" t="s">
        <v>2975</v>
      </c>
      <c r="G1195" s="4" t="s">
        <v>2961</v>
      </c>
      <c r="H1195" s="11">
        <v>45474</v>
      </c>
      <c r="I1195" s="3">
        <v>89525</v>
      </c>
      <c r="J1195" s="12">
        <v>26665</v>
      </c>
      <c r="K1195" s="12">
        <v>35043</v>
      </c>
      <c r="L1195" s="3"/>
      <c r="M1195" s="5" t="s">
        <v>2990</v>
      </c>
    </row>
    <row r="1196" spans="1:13" ht="18" customHeight="1" x14ac:dyDescent="0.25">
      <c r="A1196" s="10">
        <v>34612</v>
      </c>
      <c r="B1196" s="4" t="s">
        <v>73</v>
      </c>
      <c r="D1196" s="3">
        <v>1175926</v>
      </c>
      <c r="E1196" s="5" t="s">
        <v>1283</v>
      </c>
      <c r="F1196" s="4" t="s">
        <v>2975</v>
      </c>
      <c r="G1196" s="4" t="s">
        <v>2963</v>
      </c>
      <c r="H1196" s="11">
        <v>45474</v>
      </c>
      <c r="I1196" s="3">
        <v>98635</v>
      </c>
      <c r="J1196" s="12">
        <v>25569</v>
      </c>
      <c r="K1196" s="12">
        <v>33523</v>
      </c>
      <c r="L1196" s="3"/>
      <c r="M1196" s="5" t="s">
        <v>3014</v>
      </c>
    </row>
    <row r="1197" spans="1:13" ht="18" customHeight="1" x14ac:dyDescent="0.25">
      <c r="A1197" s="10">
        <v>110320</v>
      </c>
      <c r="B1197" s="4" t="s">
        <v>73</v>
      </c>
      <c r="D1197" s="3">
        <v>1170726</v>
      </c>
      <c r="E1197" s="5" t="s">
        <v>1284</v>
      </c>
      <c r="F1197" s="4" t="s">
        <v>2975</v>
      </c>
      <c r="G1197" s="4" t="s">
        <v>2963</v>
      </c>
      <c r="H1197" s="11">
        <v>45474</v>
      </c>
      <c r="I1197" s="3">
        <v>98635</v>
      </c>
      <c r="J1197" s="12">
        <v>26299</v>
      </c>
      <c r="K1197" s="12">
        <v>33615</v>
      </c>
      <c r="L1197" s="3"/>
      <c r="M1197" s="5" t="s">
        <v>3008</v>
      </c>
    </row>
    <row r="1198" spans="1:13" ht="18" customHeight="1" x14ac:dyDescent="0.25">
      <c r="A1198" s="10">
        <v>131704</v>
      </c>
      <c r="B1198" s="4" t="s">
        <v>73</v>
      </c>
      <c r="D1198" s="3">
        <v>1177326</v>
      </c>
      <c r="E1198" s="5" t="s">
        <v>1285</v>
      </c>
      <c r="F1198" s="4" t="s">
        <v>2975</v>
      </c>
      <c r="G1198" s="4" t="s">
        <v>2961</v>
      </c>
      <c r="H1198" s="11">
        <v>45474</v>
      </c>
      <c r="I1198" s="3">
        <v>98720</v>
      </c>
      <c r="J1198" s="12">
        <v>26665</v>
      </c>
      <c r="K1198" s="12">
        <v>34667</v>
      </c>
      <c r="L1198" s="3"/>
      <c r="M1198" s="5" t="s">
        <v>2990</v>
      </c>
    </row>
    <row r="1199" spans="1:13" ht="18" customHeight="1" x14ac:dyDescent="0.25">
      <c r="A1199" s="10">
        <v>270940</v>
      </c>
      <c r="B1199" s="4" t="s">
        <v>73</v>
      </c>
      <c r="D1199" s="3">
        <v>1542404</v>
      </c>
      <c r="E1199" s="5" t="s">
        <v>1286</v>
      </c>
      <c r="F1199" s="4" t="s">
        <v>2975</v>
      </c>
      <c r="G1199" s="4" t="s">
        <v>2961</v>
      </c>
      <c r="H1199" s="11">
        <v>45474</v>
      </c>
      <c r="I1199" s="3">
        <v>94214</v>
      </c>
      <c r="J1199" s="12">
        <v>27395</v>
      </c>
      <c r="K1199" s="12">
        <v>37232</v>
      </c>
      <c r="L1199" s="3"/>
      <c r="M1199" s="5" t="s">
        <v>3029</v>
      </c>
    </row>
    <row r="1200" spans="1:13" ht="18" customHeight="1" x14ac:dyDescent="0.25">
      <c r="A1200" s="10">
        <v>114266</v>
      </c>
      <c r="B1200" s="4" t="s">
        <v>73</v>
      </c>
      <c r="D1200" s="3">
        <v>1178207</v>
      </c>
      <c r="E1200" s="5" t="s">
        <v>1287</v>
      </c>
      <c r="F1200" s="4" t="s">
        <v>2975</v>
      </c>
      <c r="G1200" s="4" t="s">
        <v>0</v>
      </c>
      <c r="H1200" s="11">
        <v>45474</v>
      </c>
      <c r="I1200" s="3">
        <v>105051</v>
      </c>
      <c r="J1200" s="12">
        <v>22647</v>
      </c>
      <c r="K1200" s="12">
        <v>33548</v>
      </c>
      <c r="L1200" s="3" t="s">
        <v>63</v>
      </c>
      <c r="M1200" s="5" t="s">
        <v>3088</v>
      </c>
    </row>
    <row r="1201" spans="1:13" ht="18" customHeight="1" x14ac:dyDescent="0.25">
      <c r="A1201" s="10">
        <v>36704</v>
      </c>
      <c r="B1201" s="4" t="s">
        <v>73</v>
      </c>
      <c r="D1201" s="3">
        <v>1184062</v>
      </c>
      <c r="E1201" s="5" t="s">
        <v>1288</v>
      </c>
      <c r="F1201" s="4" t="s">
        <v>2975</v>
      </c>
      <c r="G1201" s="4" t="s">
        <v>2963</v>
      </c>
      <c r="H1201" s="11">
        <v>45474</v>
      </c>
      <c r="I1201" s="3">
        <v>98635</v>
      </c>
      <c r="J1201" s="12">
        <v>26299</v>
      </c>
      <c r="K1201" s="12">
        <v>33496</v>
      </c>
      <c r="L1201" s="3"/>
      <c r="M1201" s="5" t="s">
        <v>3010</v>
      </c>
    </row>
    <row r="1202" spans="1:13" ht="18" customHeight="1" x14ac:dyDescent="0.25">
      <c r="A1202" s="10">
        <v>37918</v>
      </c>
      <c r="B1202" s="4" t="s">
        <v>73</v>
      </c>
      <c r="D1202" s="3">
        <v>1172183</v>
      </c>
      <c r="E1202" s="5" t="s">
        <v>1289</v>
      </c>
      <c r="F1202" s="4" t="s">
        <v>2975</v>
      </c>
      <c r="G1202" s="4" t="s">
        <v>2963</v>
      </c>
      <c r="H1202" s="11">
        <v>45474</v>
      </c>
      <c r="I1202" s="3">
        <v>98635</v>
      </c>
      <c r="J1202" s="12">
        <v>24108</v>
      </c>
      <c r="K1202" s="12">
        <v>33239</v>
      </c>
      <c r="L1202" s="3"/>
      <c r="M1202" s="5" t="s">
        <v>2993</v>
      </c>
    </row>
    <row r="1203" spans="1:13" ht="18" customHeight="1" x14ac:dyDescent="0.25">
      <c r="A1203" s="10">
        <v>39352</v>
      </c>
      <c r="B1203" s="4" t="s">
        <v>73</v>
      </c>
      <c r="D1203" s="3">
        <v>1185613</v>
      </c>
      <c r="E1203" s="5" t="s">
        <v>1290</v>
      </c>
      <c r="F1203" s="4" t="s">
        <v>2975</v>
      </c>
      <c r="G1203" s="4" t="s">
        <v>2963</v>
      </c>
      <c r="H1203" s="11">
        <v>45474</v>
      </c>
      <c r="I1203" s="3">
        <v>98635</v>
      </c>
      <c r="J1203" s="12">
        <v>25934</v>
      </c>
      <c r="K1203" s="12">
        <v>33894</v>
      </c>
      <c r="L1203" s="3"/>
      <c r="M1203" s="5" t="s">
        <v>3028</v>
      </c>
    </row>
    <row r="1204" spans="1:13" ht="18" customHeight="1" x14ac:dyDescent="0.25">
      <c r="A1204" s="10">
        <v>13869</v>
      </c>
      <c r="B1204" s="4" t="s">
        <v>73</v>
      </c>
      <c r="D1204" s="3">
        <v>1175906</v>
      </c>
      <c r="E1204" s="5" t="s">
        <v>1291</v>
      </c>
      <c r="F1204" s="4" t="s">
        <v>2975</v>
      </c>
      <c r="G1204" s="4" t="s">
        <v>2960</v>
      </c>
      <c r="H1204" s="11">
        <v>45474</v>
      </c>
      <c r="I1204" s="3">
        <v>115277</v>
      </c>
      <c r="J1204" s="12">
        <v>23743</v>
      </c>
      <c r="K1204" s="12">
        <v>34682</v>
      </c>
      <c r="L1204" s="3"/>
      <c r="M1204" s="5" t="s">
        <v>3102</v>
      </c>
    </row>
    <row r="1205" spans="1:13" ht="18" customHeight="1" x14ac:dyDescent="0.25">
      <c r="A1205" s="10">
        <v>111490</v>
      </c>
      <c r="B1205" s="4" t="s">
        <v>73</v>
      </c>
      <c r="D1205" s="3">
        <v>1170784</v>
      </c>
      <c r="E1205" s="5" t="s">
        <v>1292</v>
      </c>
      <c r="F1205" s="4" t="s">
        <v>2975</v>
      </c>
      <c r="G1205" s="4" t="s">
        <v>2955</v>
      </c>
      <c r="H1205" s="11">
        <v>45474</v>
      </c>
      <c r="I1205" s="3">
        <v>84535</v>
      </c>
      <c r="J1205" s="12">
        <v>23012</v>
      </c>
      <c r="K1205" s="12">
        <v>33913</v>
      </c>
      <c r="L1205" s="3" t="s">
        <v>63</v>
      </c>
      <c r="M1205" s="5" t="s">
        <v>3008</v>
      </c>
    </row>
    <row r="1206" spans="1:13" ht="18" customHeight="1" x14ac:dyDescent="0.25">
      <c r="A1206" s="10">
        <v>272648</v>
      </c>
      <c r="B1206" s="4" t="s">
        <v>73</v>
      </c>
      <c r="D1206" s="3">
        <v>1595626</v>
      </c>
      <c r="E1206" s="5" t="s">
        <v>1293</v>
      </c>
      <c r="F1206" s="4" t="s">
        <v>2975</v>
      </c>
      <c r="G1206" s="4" t="s">
        <v>2953</v>
      </c>
      <c r="H1206" s="11">
        <v>45474</v>
      </c>
      <c r="I1206" s="3">
        <v>81298</v>
      </c>
      <c r="J1206" s="12">
        <v>28491</v>
      </c>
      <c r="K1206" s="12">
        <v>38648</v>
      </c>
      <c r="L1206" s="3"/>
      <c r="M1206" s="5" t="s">
        <v>3050</v>
      </c>
    </row>
    <row r="1207" spans="1:13" ht="18" customHeight="1" x14ac:dyDescent="0.25">
      <c r="A1207" s="10">
        <v>269437</v>
      </c>
      <c r="B1207" s="4" t="s">
        <v>73</v>
      </c>
      <c r="D1207" s="3">
        <v>1472243</v>
      </c>
      <c r="E1207" s="5" t="s">
        <v>1294</v>
      </c>
      <c r="F1207" s="4" t="s">
        <v>2975</v>
      </c>
      <c r="G1207" s="4" t="s">
        <v>2963</v>
      </c>
      <c r="H1207" s="11">
        <v>45474</v>
      </c>
      <c r="I1207" s="3">
        <v>93767</v>
      </c>
      <c r="J1207" s="12">
        <v>26299</v>
      </c>
      <c r="K1207" s="12">
        <v>35918</v>
      </c>
      <c r="L1207" s="3" t="s">
        <v>56</v>
      </c>
      <c r="M1207" s="5" t="s">
        <v>2990</v>
      </c>
    </row>
    <row r="1208" spans="1:13" ht="18" customHeight="1" x14ac:dyDescent="0.25">
      <c r="A1208" s="10">
        <v>270963</v>
      </c>
      <c r="B1208" s="4" t="s">
        <v>73</v>
      </c>
      <c r="D1208" s="3">
        <v>1542432</v>
      </c>
      <c r="E1208" s="5" t="s">
        <v>1295</v>
      </c>
      <c r="F1208" s="4" t="s">
        <v>2975</v>
      </c>
      <c r="G1208" s="4" t="s">
        <v>2952</v>
      </c>
      <c r="H1208" s="11">
        <v>45474</v>
      </c>
      <c r="I1208" s="3">
        <v>77868</v>
      </c>
      <c r="J1208" s="12">
        <v>27760</v>
      </c>
      <c r="K1208" s="12">
        <v>37230</v>
      </c>
      <c r="L1208" s="3"/>
      <c r="M1208" s="5" t="s">
        <v>3032</v>
      </c>
    </row>
    <row r="1209" spans="1:13" ht="18" customHeight="1" x14ac:dyDescent="0.25">
      <c r="A1209" s="10">
        <v>130750</v>
      </c>
      <c r="B1209" s="4" t="s">
        <v>73</v>
      </c>
      <c r="D1209" s="3">
        <v>1472244</v>
      </c>
      <c r="E1209" s="5" t="s">
        <v>1296</v>
      </c>
      <c r="F1209" s="4" t="s">
        <v>2975</v>
      </c>
      <c r="G1209" s="4" t="s">
        <v>2952</v>
      </c>
      <c r="H1209" s="11">
        <v>45474</v>
      </c>
      <c r="I1209" s="3">
        <v>76776</v>
      </c>
      <c r="J1209" s="12">
        <v>25204</v>
      </c>
      <c r="K1209" s="12">
        <v>36355</v>
      </c>
      <c r="L1209" s="3"/>
      <c r="M1209" s="5" t="s">
        <v>3060</v>
      </c>
    </row>
    <row r="1210" spans="1:13" ht="18" customHeight="1" x14ac:dyDescent="0.25">
      <c r="A1210" s="10">
        <v>130728</v>
      </c>
      <c r="B1210" s="4" t="s">
        <v>73</v>
      </c>
      <c r="D1210" s="3">
        <v>1170803</v>
      </c>
      <c r="E1210" s="5" t="s">
        <v>1297</v>
      </c>
      <c r="F1210" s="4" t="s">
        <v>2975</v>
      </c>
      <c r="G1210" s="4" t="s">
        <v>2961</v>
      </c>
      <c r="H1210" s="11">
        <v>45474</v>
      </c>
      <c r="I1210" s="3">
        <v>94214</v>
      </c>
      <c r="J1210" s="12">
        <v>26299</v>
      </c>
      <c r="K1210" s="12">
        <v>33970</v>
      </c>
      <c r="L1210" s="3"/>
      <c r="M1210" s="5" t="s">
        <v>3086</v>
      </c>
    </row>
    <row r="1211" spans="1:13" ht="18" customHeight="1" x14ac:dyDescent="0.25">
      <c r="A1211" s="10">
        <v>271405</v>
      </c>
      <c r="B1211" s="4" t="s">
        <v>73</v>
      </c>
      <c r="D1211" s="3">
        <v>1542435</v>
      </c>
      <c r="E1211" s="5" t="s">
        <v>1298</v>
      </c>
      <c r="F1211" s="4" t="s">
        <v>2975</v>
      </c>
      <c r="G1211" s="4" t="s">
        <v>2955</v>
      </c>
      <c r="H1211" s="11">
        <v>45474</v>
      </c>
      <c r="I1211" s="3">
        <v>85697</v>
      </c>
      <c r="J1211" s="12">
        <v>27760</v>
      </c>
      <c r="K1211" s="12">
        <v>37914</v>
      </c>
      <c r="L1211" s="3"/>
      <c r="M1211" s="5" t="s">
        <v>3047</v>
      </c>
    </row>
    <row r="1212" spans="1:13" ht="18" customHeight="1" x14ac:dyDescent="0.25">
      <c r="A1212" s="10">
        <v>15119</v>
      </c>
      <c r="B1212" s="4" t="s">
        <v>73</v>
      </c>
      <c r="D1212" s="3">
        <v>1165668</v>
      </c>
      <c r="E1212" s="5" t="s">
        <v>1299</v>
      </c>
      <c r="F1212" s="4" t="s">
        <v>2975</v>
      </c>
      <c r="G1212" s="4" t="s">
        <v>2958</v>
      </c>
      <c r="H1212" s="11">
        <v>45474</v>
      </c>
      <c r="I1212" s="3">
        <v>125108</v>
      </c>
      <c r="J1212" s="12">
        <v>22282</v>
      </c>
      <c r="K1212" s="12">
        <v>32746</v>
      </c>
      <c r="L1212" s="3" t="s">
        <v>3109</v>
      </c>
      <c r="M1212" s="5" t="s">
        <v>3062</v>
      </c>
    </row>
    <row r="1213" spans="1:13" ht="18" customHeight="1" x14ac:dyDescent="0.25">
      <c r="A1213" s="10">
        <v>371515</v>
      </c>
      <c r="B1213" s="4" t="s">
        <v>73</v>
      </c>
      <c r="D1213" s="3">
        <v>1199463</v>
      </c>
      <c r="E1213" s="5" t="s">
        <v>1300</v>
      </c>
      <c r="F1213" s="4" t="s">
        <v>2975</v>
      </c>
      <c r="G1213" s="4" t="s">
        <v>2961</v>
      </c>
      <c r="H1213" s="11">
        <v>45474</v>
      </c>
      <c r="I1213" s="3">
        <v>94214</v>
      </c>
      <c r="J1213" s="12">
        <v>27030</v>
      </c>
      <c r="K1213" s="12">
        <v>34662</v>
      </c>
      <c r="L1213" s="3"/>
      <c r="M1213" s="5" t="s">
        <v>3008</v>
      </c>
    </row>
    <row r="1214" spans="1:13" ht="18" customHeight="1" x14ac:dyDescent="0.25">
      <c r="A1214" s="10">
        <v>36511</v>
      </c>
      <c r="B1214" s="4" t="s">
        <v>73</v>
      </c>
      <c r="D1214" s="3">
        <v>1180928</v>
      </c>
      <c r="E1214" s="5" t="s">
        <v>1301</v>
      </c>
      <c r="F1214" s="4" t="s">
        <v>2975</v>
      </c>
      <c r="G1214" s="4" t="s">
        <v>2963</v>
      </c>
      <c r="H1214" s="11">
        <v>45474</v>
      </c>
      <c r="I1214" s="3">
        <v>98635</v>
      </c>
      <c r="J1214" s="12">
        <v>25204</v>
      </c>
      <c r="K1214" s="12">
        <v>33509</v>
      </c>
      <c r="L1214" s="3"/>
      <c r="M1214" s="5" t="s">
        <v>3027</v>
      </c>
    </row>
    <row r="1215" spans="1:13" ht="18" customHeight="1" x14ac:dyDescent="0.25">
      <c r="A1215" s="10">
        <v>53694</v>
      </c>
      <c r="B1215" s="4" t="s">
        <v>73</v>
      </c>
      <c r="D1215" s="3">
        <v>2134613</v>
      </c>
      <c r="E1215" s="5" t="s">
        <v>1302</v>
      </c>
      <c r="F1215" s="4" t="s">
        <v>2975</v>
      </c>
      <c r="G1215" s="4" t="s">
        <v>2952</v>
      </c>
      <c r="H1215" s="11">
        <v>45474</v>
      </c>
      <c r="I1215" s="3">
        <v>70422</v>
      </c>
      <c r="J1215" s="12">
        <v>29587</v>
      </c>
      <c r="K1215" s="12">
        <v>40120</v>
      </c>
      <c r="L1215" s="3"/>
      <c r="M1215" s="5" t="s">
        <v>3060</v>
      </c>
    </row>
    <row r="1216" spans="1:13" ht="18" customHeight="1" x14ac:dyDescent="0.25">
      <c r="A1216" s="10">
        <v>17920</v>
      </c>
      <c r="B1216" s="4" t="s">
        <v>73</v>
      </c>
      <c r="D1216" s="3">
        <v>1186991</v>
      </c>
      <c r="E1216" s="5" t="s">
        <v>1303</v>
      </c>
      <c r="F1216" s="4" t="s">
        <v>2975</v>
      </c>
      <c r="G1216" s="4" t="s">
        <v>2960</v>
      </c>
      <c r="H1216" s="11">
        <v>45474</v>
      </c>
      <c r="I1216" s="3">
        <v>109613</v>
      </c>
      <c r="J1216" s="12">
        <v>24838</v>
      </c>
      <c r="K1216" s="12">
        <v>32785</v>
      </c>
      <c r="L1216" s="3" t="s">
        <v>64</v>
      </c>
      <c r="M1216" s="5" t="s">
        <v>3039</v>
      </c>
    </row>
    <row r="1217" spans="1:13" ht="18" customHeight="1" x14ac:dyDescent="0.25">
      <c r="A1217" s="10">
        <v>274281</v>
      </c>
      <c r="B1217" s="4" t="s">
        <v>73</v>
      </c>
      <c r="D1217" s="3">
        <v>2138176</v>
      </c>
      <c r="E1217" s="5" t="s">
        <v>1304</v>
      </c>
      <c r="F1217" s="4" t="s">
        <v>2975</v>
      </c>
      <c r="G1217" s="4" t="s">
        <v>2952</v>
      </c>
      <c r="H1217" s="11">
        <v>45474</v>
      </c>
      <c r="I1217" s="3">
        <v>68939</v>
      </c>
      <c r="J1217" s="12">
        <v>29952</v>
      </c>
      <c r="K1217" s="12">
        <v>40251</v>
      </c>
      <c r="L1217" s="3"/>
      <c r="M1217" s="5" t="s">
        <v>3070</v>
      </c>
    </row>
    <row r="1218" spans="1:13" ht="18" customHeight="1" x14ac:dyDescent="0.25">
      <c r="A1218" s="10">
        <v>131902</v>
      </c>
      <c r="B1218" s="4" t="s">
        <v>73</v>
      </c>
      <c r="D1218" s="3">
        <v>1176223</v>
      </c>
      <c r="E1218" s="5" t="s">
        <v>1305</v>
      </c>
      <c r="F1218" s="4" t="s">
        <v>2975</v>
      </c>
      <c r="G1218" s="4" t="s">
        <v>2961</v>
      </c>
      <c r="H1218" s="11">
        <v>45474</v>
      </c>
      <c r="I1218" s="3">
        <v>94214</v>
      </c>
      <c r="J1218" s="12">
        <v>25934</v>
      </c>
      <c r="K1218" s="12">
        <v>34667</v>
      </c>
      <c r="L1218" s="3"/>
      <c r="M1218" s="5" t="s">
        <v>3069</v>
      </c>
    </row>
    <row r="1219" spans="1:13" ht="18" customHeight="1" x14ac:dyDescent="0.25">
      <c r="A1219" s="10">
        <v>260381</v>
      </c>
      <c r="B1219" s="4" t="s">
        <v>73</v>
      </c>
      <c r="D1219" s="3">
        <v>1172139</v>
      </c>
      <c r="E1219" s="5" t="s">
        <v>1306</v>
      </c>
      <c r="F1219" s="4" t="s">
        <v>2975</v>
      </c>
      <c r="G1219" s="4" t="s">
        <v>2955</v>
      </c>
      <c r="H1219" s="11">
        <v>45474</v>
      </c>
      <c r="I1219" s="3">
        <v>77349</v>
      </c>
      <c r="J1219" s="12">
        <v>24473</v>
      </c>
      <c r="K1219" s="12">
        <v>35150</v>
      </c>
      <c r="L1219" s="3" t="s">
        <v>56</v>
      </c>
      <c r="M1219" s="5" t="s">
        <v>3060</v>
      </c>
    </row>
    <row r="1220" spans="1:13" ht="18" customHeight="1" x14ac:dyDescent="0.25">
      <c r="A1220" s="10">
        <v>70301229</v>
      </c>
      <c r="B1220" s="4" t="s">
        <v>73</v>
      </c>
      <c r="D1220" s="3">
        <v>1199488</v>
      </c>
      <c r="E1220" s="5" t="s">
        <v>1307</v>
      </c>
      <c r="F1220" s="4" t="s">
        <v>2975</v>
      </c>
      <c r="G1220" s="4" t="s">
        <v>2963</v>
      </c>
      <c r="H1220" s="11">
        <v>45474</v>
      </c>
      <c r="I1220" s="3">
        <v>96009</v>
      </c>
      <c r="J1220" s="12">
        <v>26665</v>
      </c>
      <c r="K1220" s="12">
        <v>34071</v>
      </c>
      <c r="L1220" s="3"/>
      <c r="M1220" s="5" t="s">
        <v>2990</v>
      </c>
    </row>
    <row r="1221" spans="1:13" ht="18" customHeight="1" x14ac:dyDescent="0.25">
      <c r="A1221" s="10">
        <v>112757</v>
      </c>
      <c r="B1221" s="4" t="s">
        <v>73</v>
      </c>
      <c r="D1221" s="3">
        <v>1171101</v>
      </c>
      <c r="E1221" s="5" t="s">
        <v>1308</v>
      </c>
      <c r="F1221" s="4" t="s">
        <v>2975</v>
      </c>
      <c r="G1221" s="4" t="s">
        <v>2960</v>
      </c>
      <c r="H1221" s="11">
        <v>45474</v>
      </c>
      <c r="I1221" s="3">
        <v>115277</v>
      </c>
      <c r="J1221" s="12">
        <v>25569</v>
      </c>
      <c r="K1221" s="12">
        <v>34272</v>
      </c>
      <c r="L1221" s="3"/>
      <c r="M1221" s="5" t="s">
        <v>3076</v>
      </c>
    </row>
    <row r="1222" spans="1:13" ht="18" customHeight="1" x14ac:dyDescent="0.25">
      <c r="A1222" s="10">
        <v>264385</v>
      </c>
      <c r="B1222" s="4" t="s">
        <v>73</v>
      </c>
      <c r="D1222" s="3">
        <v>1185831</v>
      </c>
      <c r="E1222" s="5" t="s">
        <v>1309</v>
      </c>
      <c r="F1222" s="4" t="s">
        <v>2975</v>
      </c>
      <c r="G1222" s="4" t="s">
        <v>2955</v>
      </c>
      <c r="H1222" s="11">
        <v>45474</v>
      </c>
      <c r="I1222" s="3">
        <v>85697</v>
      </c>
      <c r="J1222" s="12">
        <v>24473</v>
      </c>
      <c r="K1222" s="12">
        <v>35044</v>
      </c>
      <c r="L1222" s="3"/>
      <c r="M1222" s="5" t="s">
        <v>3072</v>
      </c>
    </row>
    <row r="1223" spans="1:13" ht="18" customHeight="1" x14ac:dyDescent="0.25">
      <c r="A1223" s="10">
        <v>435553</v>
      </c>
      <c r="B1223" s="4" t="s">
        <v>73</v>
      </c>
      <c r="D1223" s="3">
        <v>2208514</v>
      </c>
      <c r="E1223" s="5" t="s">
        <v>1310</v>
      </c>
      <c r="F1223" s="4" t="s">
        <v>2975</v>
      </c>
      <c r="G1223" s="4" t="s">
        <v>2956</v>
      </c>
      <c r="H1223" s="11">
        <v>45474</v>
      </c>
      <c r="I1223" s="3">
        <v>61147</v>
      </c>
      <c r="J1223" s="12">
        <v>26665</v>
      </c>
      <c r="K1223" s="12">
        <v>40909</v>
      </c>
      <c r="L1223" s="3"/>
      <c r="M1223" s="5" t="s">
        <v>3076</v>
      </c>
    </row>
    <row r="1224" spans="1:13" ht="18" customHeight="1" x14ac:dyDescent="0.25">
      <c r="A1224" s="10">
        <v>260350</v>
      </c>
      <c r="B1224" s="4" t="s">
        <v>73</v>
      </c>
      <c r="D1224" s="3">
        <v>1181931</v>
      </c>
      <c r="E1224" s="5" t="s">
        <v>1311</v>
      </c>
      <c r="F1224" s="4" t="s">
        <v>2975</v>
      </c>
      <c r="G1224" s="4" t="s">
        <v>2955</v>
      </c>
      <c r="H1224" s="11">
        <v>45474</v>
      </c>
      <c r="I1224" s="3">
        <v>85697</v>
      </c>
      <c r="J1224" s="12">
        <v>25204</v>
      </c>
      <c r="K1224" s="12">
        <v>35042</v>
      </c>
      <c r="L1224" s="3"/>
      <c r="M1224" s="5" t="s">
        <v>3096</v>
      </c>
    </row>
    <row r="1225" spans="1:13" ht="18" customHeight="1" x14ac:dyDescent="0.25">
      <c r="A1225" s="10">
        <v>260273</v>
      </c>
      <c r="B1225" s="4" t="s">
        <v>73</v>
      </c>
      <c r="D1225" s="3">
        <v>1171908</v>
      </c>
      <c r="E1225" s="5" t="s">
        <v>1312</v>
      </c>
      <c r="F1225" s="4" t="s">
        <v>2975</v>
      </c>
      <c r="G1225" s="4" t="s">
        <v>2955</v>
      </c>
      <c r="H1225" s="11">
        <v>45474</v>
      </c>
      <c r="I1225" s="3">
        <v>85697</v>
      </c>
      <c r="J1225" s="12">
        <v>25934</v>
      </c>
      <c r="K1225" s="12">
        <v>35150</v>
      </c>
      <c r="L1225" s="3"/>
      <c r="M1225" s="5" t="s">
        <v>3010</v>
      </c>
    </row>
    <row r="1226" spans="1:13" ht="18" customHeight="1" x14ac:dyDescent="0.25">
      <c r="A1226" s="10">
        <v>260352</v>
      </c>
      <c r="B1226" s="4" t="s">
        <v>73</v>
      </c>
      <c r="D1226" s="3">
        <v>1171971</v>
      </c>
      <c r="E1226" s="5" t="s">
        <v>1313</v>
      </c>
      <c r="F1226" s="4" t="s">
        <v>2975</v>
      </c>
      <c r="G1226" s="4" t="s">
        <v>2955</v>
      </c>
      <c r="H1226" s="11">
        <v>45474</v>
      </c>
      <c r="I1226" s="3">
        <v>85697</v>
      </c>
      <c r="J1226" s="12">
        <v>27395</v>
      </c>
      <c r="K1226" s="12">
        <v>35150</v>
      </c>
      <c r="L1226" s="3"/>
      <c r="M1226" s="5" t="s">
        <v>3083</v>
      </c>
    </row>
    <row r="1227" spans="1:13" ht="18" customHeight="1" x14ac:dyDescent="0.25">
      <c r="A1227" s="10">
        <v>26264</v>
      </c>
      <c r="B1227" s="4" t="s">
        <v>73</v>
      </c>
      <c r="D1227" s="3">
        <v>1166126</v>
      </c>
      <c r="E1227" s="5" t="s">
        <v>1314</v>
      </c>
      <c r="F1227" s="4" t="s">
        <v>2975</v>
      </c>
      <c r="G1227" s="4" t="s">
        <v>2960</v>
      </c>
      <c r="H1227" s="11">
        <v>45474</v>
      </c>
      <c r="I1227" s="3">
        <v>94893</v>
      </c>
      <c r="J1227" s="12">
        <v>25204</v>
      </c>
      <c r="K1227" s="12">
        <v>33202</v>
      </c>
      <c r="L1227" s="3" t="s">
        <v>56</v>
      </c>
      <c r="M1227" s="5" t="s">
        <v>3096</v>
      </c>
    </row>
    <row r="1228" spans="1:13" ht="18" customHeight="1" x14ac:dyDescent="0.25">
      <c r="A1228" s="10">
        <v>132477</v>
      </c>
      <c r="B1228" s="4" t="s">
        <v>73</v>
      </c>
      <c r="D1228" s="3">
        <v>1189943</v>
      </c>
      <c r="E1228" s="5" t="s">
        <v>1315</v>
      </c>
      <c r="F1228" s="4" t="s">
        <v>2975</v>
      </c>
      <c r="G1228" s="4" t="s">
        <v>2960</v>
      </c>
      <c r="H1228" s="11">
        <v>45474</v>
      </c>
      <c r="I1228" s="3">
        <v>115277</v>
      </c>
      <c r="J1228" s="12">
        <v>24838</v>
      </c>
      <c r="K1228" s="12">
        <v>34693</v>
      </c>
      <c r="L1228" s="3"/>
      <c r="M1228" s="5" t="s">
        <v>3076</v>
      </c>
    </row>
    <row r="1229" spans="1:13" ht="18" customHeight="1" x14ac:dyDescent="0.25">
      <c r="A1229" s="10">
        <v>267285</v>
      </c>
      <c r="B1229" s="4" t="s">
        <v>73</v>
      </c>
      <c r="D1229" s="3">
        <v>1161685</v>
      </c>
      <c r="E1229" s="5" t="s">
        <v>1316</v>
      </c>
      <c r="F1229" s="4" t="s">
        <v>2975</v>
      </c>
      <c r="G1229" s="4" t="s">
        <v>0</v>
      </c>
      <c r="H1229" s="11">
        <v>45474</v>
      </c>
      <c r="I1229" s="3">
        <v>103631</v>
      </c>
      <c r="J1229" s="12">
        <v>26665</v>
      </c>
      <c r="K1229" s="12">
        <v>35777</v>
      </c>
      <c r="L1229" s="3"/>
      <c r="M1229" s="5" t="s">
        <v>3090</v>
      </c>
    </row>
    <row r="1230" spans="1:13" ht="18" customHeight="1" x14ac:dyDescent="0.25">
      <c r="A1230" s="10">
        <v>23266</v>
      </c>
      <c r="B1230" s="4" t="s">
        <v>73</v>
      </c>
      <c r="D1230" s="3">
        <v>1182616</v>
      </c>
      <c r="E1230" s="5" t="s">
        <v>1317</v>
      </c>
      <c r="F1230" s="4" t="s">
        <v>2975</v>
      </c>
      <c r="G1230" s="4" t="s">
        <v>2958</v>
      </c>
      <c r="H1230" s="11">
        <v>45474</v>
      </c>
      <c r="I1230" s="3">
        <v>118514</v>
      </c>
      <c r="J1230" s="12">
        <v>21551</v>
      </c>
      <c r="K1230" s="12">
        <v>33248</v>
      </c>
      <c r="L1230" s="3" t="s">
        <v>63</v>
      </c>
      <c r="M1230" s="5" t="s">
        <v>3047</v>
      </c>
    </row>
    <row r="1231" spans="1:13" ht="18" customHeight="1" x14ac:dyDescent="0.25">
      <c r="A1231" s="10">
        <v>215174</v>
      </c>
      <c r="B1231" s="4" t="s">
        <v>73</v>
      </c>
      <c r="D1231" s="3">
        <v>1171241</v>
      </c>
      <c r="E1231" s="5" t="s">
        <v>1318</v>
      </c>
      <c r="F1231" s="4" t="s">
        <v>2975</v>
      </c>
      <c r="G1231" s="4" t="s">
        <v>2961</v>
      </c>
      <c r="H1231" s="11">
        <v>45474</v>
      </c>
      <c r="I1231" s="3">
        <v>95502</v>
      </c>
      <c r="J1231" s="12">
        <v>25569</v>
      </c>
      <c r="K1231" s="12">
        <v>35029</v>
      </c>
      <c r="L1231" s="3"/>
      <c r="M1231" s="5" t="s">
        <v>3076</v>
      </c>
    </row>
    <row r="1232" spans="1:13" ht="18" customHeight="1" x14ac:dyDescent="0.25">
      <c r="A1232" s="10">
        <v>23242</v>
      </c>
      <c r="B1232" s="4" t="s">
        <v>73</v>
      </c>
      <c r="D1232" s="3">
        <v>1171773</v>
      </c>
      <c r="E1232" s="5" t="s">
        <v>1319</v>
      </c>
      <c r="F1232" s="4" t="s">
        <v>2975</v>
      </c>
      <c r="G1232" s="4" t="s">
        <v>2963</v>
      </c>
      <c r="H1232" s="11">
        <v>45474</v>
      </c>
      <c r="I1232" s="3">
        <v>98635</v>
      </c>
      <c r="J1232" s="12">
        <v>22647</v>
      </c>
      <c r="K1232" s="12">
        <v>33232</v>
      </c>
      <c r="L1232" s="3" t="s">
        <v>63</v>
      </c>
      <c r="M1232" s="5" t="s">
        <v>3013</v>
      </c>
    </row>
    <row r="1233" spans="1:13" ht="18" customHeight="1" x14ac:dyDescent="0.25">
      <c r="A1233" s="10">
        <v>37975</v>
      </c>
      <c r="B1233" s="4" t="s">
        <v>73</v>
      </c>
      <c r="D1233" s="3">
        <v>1182659</v>
      </c>
      <c r="E1233" s="5" t="s">
        <v>1320</v>
      </c>
      <c r="F1233" s="4" t="s">
        <v>2975</v>
      </c>
      <c r="G1233" s="4" t="s">
        <v>2960</v>
      </c>
      <c r="H1233" s="11">
        <v>45474</v>
      </c>
      <c r="I1233" s="3">
        <v>118987</v>
      </c>
      <c r="J1233" s="12">
        <v>22282</v>
      </c>
      <c r="K1233" s="12">
        <v>33477</v>
      </c>
      <c r="L1233" s="3" t="s">
        <v>63</v>
      </c>
      <c r="M1233" s="5" t="s">
        <v>3047</v>
      </c>
    </row>
    <row r="1234" spans="1:13" ht="18" customHeight="1" x14ac:dyDescent="0.25">
      <c r="A1234" s="10">
        <v>38909</v>
      </c>
      <c r="B1234" s="4" t="s">
        <v>73</v>
      </c>
      <c r="D1234" s="3">
        <v>1200862</v>
      </c>
      <c r="E1234" s="5" t="s">
        <v>1321</v>
      </c>
      <c r="F1234" s="4" t="s">
        <v>2975</v>
      </c>
      <c r="G1234" s="4" t="s">
        <v>2963</v>
      </c>
      <c r="H1234" s="11">
        <v>45474</v>
      </c>
      <c r="I1234" s="3">
        <v>100169</v>
      </c>
      <c r="J1234" s="12">
        <v>25204</v>
      </c>
      <c r="K1234" s="12">
        <v>33612</v>
      </c>
      <c r="L1234" s="3"/>
      <c r="M1234" s="5" t="s">
        <v>3007</v>
      </c>
    </row>
    <row r="1235" spans="1:13" ht="18" customHeight="1" x14ac:dyDescent="0.25">
      <c r="A1235" s="10">
        <v>12241</v>
      </c>
      <c r="B1235" s="4" t="s">
        <v>73</v>
      </c>
      <c r="D1235" s="3">
        <v>1175256</v>
      </c>
      <c r="E1235" s="5" t="s">
        <v>1322</v>
      </c>
      <c r="F1235" s="4" t="s">
        <v>2975</v>
      </c>
      <c r="G1235" s="4" t="s">
        <v>2958</v>
      </c>
      <c r="H1235" s="11">
        <v>45474</v>
      </c>
      <c r="I1235" s="3">
        <v>118770</v>
      </c>
      <c r="J1235" s="12">
        <v>25204</v>
      </c>
      <c r="K1235" s="12">
        <v>32137</v>
      </c>
      <c r="L1235" s="3" t="s">
        <v>64</v>
      </c>
      <c r="M1235" s="5" t="s">
        <v>2990</v>
      </c>
    </row>
    <row r="1236" spans="1:13" ht="18" customHeight="1" x14ac:dyDescent="0.25">
      <c r="A1236" s="10">
        <v>270071</v>
      </c>
      <c r="B1236" s="4" t="s">
        <v>73</v>
      </c>
      <c r="D1236" s="3">
        <v>1432955</v>
      </c>
      <c r="E1236" s="5" t="s">
        <v>1323</v>
      </c>
      <c r="F1236" s="4" t="s">
        <v>2975</v>
      </c>
      <c r="G1236" s="4" t="s">
        <v>2963</v>
      </c>
      <c r="H1236" s="11">
        <v>45474</v>
      </c>
      <c r="I1236" s="3">
        <v>98635</v>
      </c>
      <c r="J1236" s="12">
        <v>24838</v>
      </c>
      <c r="K1236" s="12">
        <v>36508</v>
      </c>
      <c r="L1236" s="3"/>
      <c r="M1236" s="5" t="s">
        <v>3048</v>
      </c>
    </row>
    <row r="1237" spans="1:13" ht="18" customHeight="1" x14ac:dyDescent="0.25">
      <c r="A1237" s="10">
        <v>26305</v>
      </c>
      <c r="B1237" s="4" t="s">
        <v>73</v>
      </c>
      <c r="D1237" s="3">
        <v>1185224</v>
      </c>
      <c r="E1237" s="5" t="s">
        <v>1336</v>
      </c>
      <c r="F1237" s="4" t="s">
        <v>2975</v>
      </c>
      <c r="G1237" s="4" t="s">
        <v>2961</v>
      </c>
      <c r="H1237" s="11">
        <v>45474</v>
      </c>
      <c r="I1237" s="3">
        <v>81190</v>
      </c>
      <c r="J1237" s="12">
        <v>24838</v>
      </c>
      <c r="K1237" s="12">
        <v>33201</v>
      </c>
      <c r="L1237" s="3"/>
      <c r="M1237" s="5" t="s">
        <v>2996</v>
      </c>
    </row>
    <row r="1238" spans="1:13" ht="18" customHeight="1" x14ac:dyDescent="0.25">
      <c r="A1238" s="10">
        <v>267209</v>
      </c>
      <c r="B1238" s="4" t="s">
        <v>73</v>
      </c>
      <c r="D1238" s="3">
        <v>1161385</v>
      </c>
      <c r="E1238" s="5" t="s">
        <v>1337</v>
      </c>
      <c r="F1238" s="4" t="s">
        <v>2975</v>
      </c>
      <c r="G1238" s="4" t="s">
        <v>0</v>
      </c>
      <c r="H1238" s="11">
        <v>45474</v>
      </c>
      <c r="I1238" s="3">
        <v>103631</v>
      </c>
      <c r="J1238" s="12">
        <v>24473</v>
      </c>
      <c r="K1238" s="12">
        <v>35809</v>
      </c>
      <c r="L1238" s="3"/>
      <c r="M1238" s="5" t="s">
        <v>3013</v>
      </c>
    </row>
    <row r="1239" spans="1:13" ht="18" customHeight="1" x14ac:dyDescent="0.25">
      <c r="A1239" s="10">
        <v>371595</v>
      </c>
      <c r="B1239" s="4" t="s">
        <v>73</v>
      </c>
      <c r="D1239" s="3">
        <v>1196037</v>
      </c>
      <c r="E1239" s="5" t="s">
        <v>1338</v>
      </c>
      <c r="F1239" s="4" t="s">
        <v>2975</v>
      </c>
      <c r="G1239" s="4" t="s">
        <v>2961</v>
      </c>
      <c r="H1239" s="11">
        <v>45474</v>
      </c>
      <c r="I1239" s="3">
        <v>94214</v>
      </c>
      <c r="J1239" s="12">
        <v>26665</v>
      </c>
      <c r="K1239" s="12">
        <v>34298</v>
      </c>
      <c r="L1239" s="3"/>
      <c r="M1239" s="5" t="s">
        <v>3079</v>
      </c>
    </row>
    <row r="1240" spans="1:13" ht="18" customHeight="1" x14ac:dyDescent="0.25">
      <c r="A1240" s="10">
        <v>264935</v>
      </c>
      <c r="B1240" s="4" t="s">
        <v>73</v>
      </c>
      <c r="D1240" s="3">
        <v>1180086</v>
      </c>
      <c r="E1240" s="5" t="s">
        <v>1339</v>
      </c>
      <c r="F1240" s="4" t="s">
        <v>2975</v>
      </c>
      <c r="G1240" s="4" t="s">
        <v>2955</v>
      </c>
      <c r="H1240" s="11">
        <v>45474</v>
      </c>
      <c r="I1240" s="3">
        <v>85697</v>
      </c>
      <c r="J1240" s="12">
        <v>26665</v>
      </c>
      <c r="K1240" s="12">
        <v>35100</v>
      </c>
      <c r="L1240" s="3"/>
      <c r="M1240" s="5" t="s">
        <v>3009</v>
      </c>
    </row>
    <row r="1241" spans="1:13" ht="18" customHeight="1" x14ac:dyDescent="0.25">
      <c r="A1241" s="10">
        <v>36456</v>
      </c>
      <c r="B1241" s="4" t="s">
        <v>73</v>
      </c>
      <c r="D1241" s="3">
        <v>1173322</v>
      </c>
      <c r="E1241" s="5" t="s">
        <v>1340</v>
      </c>
      <c r="F1241" s="4" t="s">
        <v>2975</v>
      </c>
      <c r="G1241" s="4" t="s">
        <v>2955</v>
      </c>
      <c r="H1241" s="11">
        <v>45474</v>
      </c>
      <c r="I1241" s="3">
        <v>82175</v>
      </c>
      <c r="J1241" s="12">
        <v>24838</v>
      </c>
      <c r="K1241" s="12">
        <v>33482</v>
      </c>
      <c r="L1241" s="3"/>
      <c r="M1241" s="5" t="s">
        <v>3016</v>
      </c>
    </row>
    <row r="1242" spans="1:13" ht="18" customHeight="1" x14ac:dyDescent="0.25">
      <c r="A1242" s="10">
        <v>36439</v>
      </c>
      <c r="B1242" s="4" t="s">
        <v>73</v>
      </c>
      <c r="D1242" s="3">
        <v>1174829</v>
      </c>
      <c r="E1242" s="5" t="s">
        <v>1341</v>
      </c>
      <c r="F1242" s="4" t="s">
        <v>2975</v>
      </c>
      <c r="G1242" s="4" t="s">
        <v>2963</v>
      </c>
      <c r="H1242" s="11">
        <v>45474</v>
      </c>
      <c r="I1242" s="3">
        <v>98635</v>
      </c>
      <c r="J1242" s="12">
        <v>25204</v>
      </c>
      <c r="K1242" s="12">
        <v>33509</v>
      </c>
      <c r="L1242" s="3"/>
      <c r="M1242" s="5" t="s">
        <v>2997</v>
      </c>
    </row>
    <row r="1243" spans="1:13" ht="18" customHeight="1" x14ac:dyDescent="0.25">
      <c r="A1243" s="10">
        <v>35490</v>
      </c>
      <c r="B1243" s="4" t="s">
        <v>73</v>
      </c>
      <c r="D1243" s="3">
        <v>1170569</v>
      </c>
      <c r="E1243" s="5" t="s">
        <v>1342</v>
      </c>
      <c r="F1243" s="4" t="s">
        <v>2975</v>
      </c>
      <c r="G1243" s="4" t="s">
        <v>2960</v>
      </c>
      <c r="H1243" s="11">
        <v>45474</v>
      </c>
      <c r="I1243" s="3">
        <v>115277</v>
      </c>
      <c r="J1243" s="12">
        <v>25204</v>
      </c>
      <c r="K1243" s="12">
        <v>33534</v>
      </c>
      <c r="L1243" s="3"/>
      <c r="M1243" s="5" t="s">
        <v>3081</v>
      </c>
    </row>
    <row r="1244" spans="1:13" ht="18" customHeight="1" x14ac:dyDescent="0.25">
      <c r="A1244" s="10">
        <v>38181</v>
      </c>
      <c r="B1244" s="4" t="s">
        <v>73</v>
      </c>
      <c r="D1244" s="3">
        <v>1186608</v>
      </c>
      <c r="E1244" s="5" t="s">
        <v>1343</v>
      </c>
      <c r="F1244" s="4" t="s">
        <v>2975</v>
      </c>
      <c r="G1244" s="4" t="s">
        <v>2963</v>
      </c>
      <c r="H1244" s="11">
        <v>45474</v>
      </c>
      <c r="I1244" s="3">
        <v>98635</v>
      </c>
      <c r="J1244" s="12">
        <v>25569</v>
      </c>
      <c r="K1244" s="12">
        <v>33875</v>
      </c>
      <c r="L1244" s="3"/>
      <c r="M1244" s="5" t="s">
        <v>2994</v>
      </c>
    </row>
    <row r="1245" spans="1:13" ht="18" customHeight="1" x14ac:dyDescent="0.25">
      <c r="A1245" s="10">
        <v>263448</v>
      </c>
      <c r="B1245" s="4" t="s">
        <v>73</v>
      </c>
      <c r="D1245" s="3">
        <v>1176469</v>
      </c>
      <c r="E1245" s="5" t="s">
        <v>1344</v>
      </c>
      <c r="F1245" s="4" t="s">
        <v>2975</v>
      </c>
      <c r="G1245" s="4" t="s">
        <v>2955</v>
      </c>
      <c r="H1245" s="11">
        <v>45474</v>
      </c>
      <c r="I1245" s="3">
        <v>85697</v>
      </c>
      <c r="J1245" s="12">
        <v>27030</v>
      </c>
      <c r="K1245" s="12">
        <v>34960</v>
      </c>
      <c r="L1245" s="3"/>
      <c r="M1245" s="5" t="s">
        <v>2998</v>
      </c>
    </row>
    <row r="1246" spans="1:13" ht="18" customHeight="1" x14ac:dyDescent="0.25">
      <c r="A1246" s="10">
        <v>132674</v>
      </c>
      <c r="B1246" s="4" t="s">
        <v>73</v>
      </c>
      <c r="D1246" s="3">
        <v>1170510</v>
      </c>
      <c r="E1246" s="5" t="s">
        <v>1345</v>
      </c>
      <c r="F1246" s="4" t="s">
        <v>2975</v>
      </c>
      <c r="G1246" s="4" t="s">
        <v>2961</v>
      </c>
      <c r="H1246" s="11">
        <v>45474</v>
      </c>
      <c r="I1246" s="3">
        <v>95502</v>
      </c>
      <c r="J1246" s="12">
        <v>26665</v>
      </c>
      <c r="K1246" s="12">
        <v>34648</v>
      </c>
      <c r="L1246" s="3"/>
      <c r="M1246" s="5" t="s">
        <v>3027</v>
      </c>
    </row>
    <row r="1247" spans="1:13" ht="18" customHeight="1" x14ac:dyDescent="0.25">
      <c r="A1247" s="10">
        <v>264916</v>
      </c>
      <c r="B1247" s="4" t="s">
        <v>73</v>
      </c>
      <c r="D1247" s="3">
        <v>1176512</v>
      </c>
      <c r="E1247" s="5" t="s">
        <v>1346</v>
      </c>
      <c r="F1247" s="4" t="s">
        <v>2975</v>
      </c>
      <c r="G1247" s="4" t="s">
        <v>2955</v>
      </c>
      <c r="H1247" s="11">
        <v>45474</v>
      </c>
      <c r="I1247" s="3">
        <v>85697</v>
      </c>
      <c r="J1247" s="12">
        <v>27030</v>
      </c>
      <c r="K1247" s="12">
        <v>35077</v>
      </c>
      <c r="L1247" s="3"/>
      <c r="M1247" s="5" t="s">
        <v>3022</v>
      </c>
    </row>
    <row r="1248" spans="1:13" ht="18" customHeight="1" x14ac:dyDescent="0.25">
      <c r="A1248" s="10">
        <v>4636</v>
      </c>
      <c r="B1248" s="4" t="s">
        <v>73</v>
      </c>
      <c r="D1248" s="3">
        <v>1171288</v>
      </c>
      <c r="E1248" s="5" t="s">
        <v>1347</v>
      </c>
      <c r="F1248" s="4" t="s">
        <v>2975</v>
      </c>
      <c r="G1248" s="4" t="s">
        <v>2964</v>
      </c>
      <c r="H1248" s="11">
        <v>45474</v>
      </c>
      <c r="I1248" s="3">
        <v>132566</v>
      </c>
      <c r="J1248" s="12">
        <v>21747</v>
      </c>
      <c r="K1248" s="12">
        <v>30891</v>
      </c>
      <c r="L1248" s="3" t="s">
        <v>3109</v>
      </c>
      <c r="M1248" s="5" t="s">
        <v>3077</v>
      </c>
    </row>
    <row r="1249" spans="1:13" ht="18" customHeight="1" x14ac:dyDescent="0.25">
      <c r="A1249" s="10">
        <v>112186</v>
      </c>
      <c r="B1249" s="4" t="s">
        <v>73</v>
      </c>
      <c r="D1249" s="3">
        <v>1182117</v>
      </c>
      <c r="E1249" s="5" t="s">
        <v>1348</v>
      </c>
      <c r="F1249" s="4" t="s">
        <v>2975</v>
      </c>
      <c r="G1249" s="4" t="s">
        <v>2961</v>
      </c>
      <c r="H1249" s="11">
        <v>45474</v>
      </c>
      <c r="I1249" s="3">
        <v>94214</v>
      </c>
      <c r="J1249" s="12">
        <v>26299</v>
      </c>
      <c r="K1249" s="12">
        <v>33970</v>
      </c>
      <c r="L1249" s="3"/>
      <c r="M1249" s="5" t="s">
        <v>3025</v>
      </c>
    </row>
    <row r="1250" spans="1:13" ht="18" customHeight="1" x14ac:dyDescent="0.25">
      <c r="A1250" s="10">
        <v>270261</v>
      </c>
      <c r="B1250" s="4" t="s">
        <v>73</v>
      </c>
      <c r="D1250" s="3">
        <v>1432192</v>
      </c>
      <c r="E1250" s="5" t="s">
        <v>1349</v>
      </c>
      <c r="F1250" s="4" t="s">
        <v>2975</v>
      </c>
      <c r="G1250" s="4" t="s">
        <v>2963</v>
      </c>
      <c r="H1250" s="11">
        <v>45474</v>
      </c>
      <c r="I1250" s="3">
        <v>98635</v>
      </c>
      <c r="J1250" s="12">
        <v>25204</v>
      </c>
      <c r="K1250" s="12">
        <v>36495</v>
      </c>
      <c r="L1250" s="3"/>
      <c r="M1250" s="5" t="s">
        <v>3013</v>
      </c>
    </row>
    <row r="1251" spans="1:13" ht="18" customHeight="1" x14ac:dyDescent="0.25">
      <c r="A1251" s="10">
        <v>264020</v>
      </c>
      <c r="B1251" s="4" t="s">
        <v>73</v>
      </c>
      <c r="D1251" s="3">
        <v>1184277</v>
      </c>
      <c r="E1251" s="5" t="s">
        <v>1350</v>
      </c>
      <c r="F1251" s="4" t="s">
        <v>2975</v>
      </c>
      <c r="G1251" s="4" t="s">
        <v>2955</v>
      </c>
      <c r="H1251" s="11">
        <v>45474</v>
      </c>
      <c r="I1251" s="3">
        <v>85697</v>
      </c>
      <c r="J1251" s="12">
        <v>25934</v>
      </c>
      <c r="K1251" s="12">
        <v>35045</v>
      </c>
      <c r="L1251" s="3"/>
      <c r="M1251" s="5" t="s">
        <v>3019</v>
      </c>
    </row>
    <row r="1252" spans="1:13" ht="18" customHeight="1" x14ac:dyDescent="0.25">
      <c r="A1252" s="10">
        <v>110391</v>
      </c>
      <c r="B1252" s="4" t="s">
        <v>73</v>
      </c>
      <c r="D1252" s="3">
        <v>1184412</v>
      </c>
      <c r="E1252" s="5" t="s">
        <v>1351</v>
      </c>
      <c r="F1252" s="4" t="s">
        <v>2975</v>
      </c>
      <c r="G1252" s="4" t="s">
        <v>2960</v>
      </c>
      <c r="H1252" s="11">
        <v>45474</v>
      </c>
      <c r="I1252" s="3">
        <v>118987</v>
      </c>
      <c r="J1252" s="12">
        <v>24473</v>
      </c>
      <c r="K1252" s="12">
        <v>33560</v>
      </c>
      <c r="L1252" s="3"/>
      <c r="M1252" s="5" t="s">
        <v>3059</v>
      </c>
    </row>
    <row r="1253" spans="1:13" ht="18" customHeight="1" x14ac:dyDescent="0.25">
      <c r="A1253" s="10">
        <v>61209</v>
      </c>
      <c r="B1253" s="4" t="s">
        <v>73</v>
      </c>
      <c r="D1253" s="3">
        <v>1171869</v>
      </c>
      <c r="E1253" s="5" t="s">
        <v>1352</v>
      </c>
      <c r="F1253" s="4" t="s">
        <v>2975</v>
      </c>
      <c r="G1253" s="4" t="s">
        <v>2960</v>
      </c>
      <c r="H1253" s="11">
        <v>45474</v>
      </c>
      <c r="I1253" s="3">
        <v>115277</v>
      </c>
      <c r="J1253" s="12">
        <v>24838</v>
      </c>
      <c r="K1253" s="12">
        <v>34308</v>
      </c>
      <c r="L1253" s="3"/>
      <c r="M1253" s="5" t="s">
        <v>2996</v>
      </c>
    </row>
    <row r="1254" spans="1:13" ht="18" customHeight="1" x14ac:dyDescent="0.25">
      <c r="A1254" s="10">
        <v>274591</v>
      </c>
      <c r="B1254" s="4" t="s">
        <v>73</v>
      </c>
      <c r="D1254" s="3">
        <v>2138133</v>
      </c>
      <c r="E1254" s="5" t="s">
        <v>1353</v>
      </c>
      <c r="F1254" s="4" t="s">
        <v>2975</v>
      </c>
      <c r="G1254" s="4" t="s">
        <v>2954</v>
      </c>
      <c r="H1254" s="11">
        <v>45474</v>
      </c>
      <c r="I1254" s="3">
        <v>53687</v>
      </c>
      <c r="J1254" s="12">
        <v>27760</v>
      </c>
      <c r="K1254" s="12">
        <v>40463</v>
      </c>
      <c r="L1254" s="3"/>
      <c r="M1254" s="5" t="s">
        <v>3059</v>
      </c>
    </row>
    <row r="1255" spans="1:13" ht="18" customHeight="1" x14ac:dyDescent="0.25">
      <c r="A1255" s="10">
        <v>36645</v>
      </c>
      <c r="B1255" s="4" t="s">
        <v>73</v>
      </c>
      <c r="D1255" s="3">
        <v>1175176</v>
      </c>
      <c r="E1255" s="5" t="s">
        <v>1354</v>
      </c>
      <c r="F1255" s="4" t="s">
        <v>2975</v>
      </c>
      <c r="G1255" s="4" t="s">
        <v>2963</v>
      </c>
      <c r="H1255" s="11">
        <v>45474</v>
      </c>
      <c r="I1255" s="3">
        <v>98635</v>
      </c>
      <c r="J1255" s="12">
        <v>25934</v>
      </c>
      <c r="K1255" s="12">
        <v>33518</v>
      </c>
      <c r="L1255" s="3"/>
      <c r="M1255" s="5" t="s">
        <v>3063</v>
      </c>
    </row>
    <row r="1256" spans="1:13" ht="18" customHeight="1" x14ac:dyDescent="0.25">
      <c r="A1256" s="10">
        <v>35229</v>
      </c>
      <c r="B1256" s="4" t="s">
        <v>73</v>
      </c>
      <c r="D1256" s="3">
        <v>1170375</v>
      </c>
      <c r="E1256" s="5" t="s">
        <v>1355</v>
      </c>
      <c r="F1256" s="4" t="s">
        <v>2975</v>
      </c>
      <c r="G1256" s="4" t="s">
        <v>2963</v>
      </c>
      <c r="H1256" s="11">
        <v>45474</v>
      </c>
      <c r="I1256" s="3">
        <v>98635</v>
      </c>
      <c r="J1256" s="12">
        <v>26299</v>
      </c>
      <c r="K1256" s="12">
        <v>33546</v>
      </c>
      <c r="L1256" s="3"/>
      <c r="M1256" s="5" t="s">
        <v>3008</v>
      </c>
    </row>
    <row r="1257" spans="1:13" ht="18" customHeight="1" x14ac:dyDescent="0.25">
      <c r="A1257" s="10">
        <v>130767</v>
      </c>
      <c r="B1257" s="4" t="s">
        <v>73</v>
      </c>
      <c r="D1257" s="3">
        <v>1184663</v>
      </c>
      <c r="E1257" s="5" t="s">
        <v>1356</v>
      </c>
      <c r="F1257" s="4" t="s">
        <v>2975</v>
      </c>
      <c r="G1257" s="4" t="s">
        <v>2961</v>
      </c>
      <c r="H1257" s="11">
        <v>45474</v>
      </c>
      <c r="I1257" s="3">
        <v>94214</v>
      </c>
      <c r="J1257" s="12">
        <v>26299</v>
      </c>
      <c r="K1257" s="12">
        <v>34647</v>
      </c>
      <c r="L1257" s="3"/>
      <c r="M1257" s="5" t="s">
        <v>3059</v>
      </c>
    </row>
    <row r="1258" spans="1:13" ht="18" customHeight="1" x14ac:dyDescent="0.25">
      <c r="A1258" s="10">
        <v>270368</v>
      </c>
      <c r="B1258" s="4" t="s">
        <v>73</v>
      </c>
      <c r="D1258" s="3">
        <v>1472256</v>
      </c>
      <c r="E1258" s="5" t="s">
        <v>1357</v>
      </c>
      <c r="F1258" s="4" t="s">
        <v>2975</v>
      </c>
      <c r="G1258" s="4" t="s">
        <v>2961</v>
      </c>
      <c r="H1258" s="11">
        <v>45474</v>
      </c>
      <c r="I1258" s="3">
        <v>94214</v>
      </c>
      <c r="J1258" s="12">
        <v>26299</v>
      </c>
      <c r="K1258" s="12">
        <v>36864</v>
      </c>
      <c r="L1258" s="3"/>
      <c r="M1258" s="5" t="s">
        <v>3051</v>
      </c>
    </row>
    <row r="1259" spans="1:13" ht="18" customHeight="1" x14ac:dyDescent="0.25">
      <c r="A1259" s="10">
        <v>26206</v>
      </c>
      <c r="B1259" s="4" t="s">
        <v>73</v>
      </c>
      <c r="D1259" s="3">
        <v>1170500</v>
      </c>
      <c r="E1259" s="5" t="s">
        <v>1358</v>
      </c>
      <c r="F1259" s="4" t="s">
        <v>2975</v>
      </c>
      <c r="G1259" s="4" t="s">
        <v>0</v>
      </c>
      <c r="H1259" s="11">
        <v>45474</v>
      </c>
      <c r="I1259" s="3">
        <v>103631</v>
      </c>
      <c r="J1259" s="12">
        <v>24473</v>
      </c>
      <c r="K1259" s="12">
        <v>32874</v>
      </c>
      <c r="L1259" s="3"/>
      <c r="M1259" s="5" t="s">
        <v>3081</v>
      </c>
    </row>
    <row r="1260" spans="1:13" ht="18" customHeight="1" x14ac:dyDescent="0.25">
      <c r="A1260" s="10">
        <v>371665</v>
      </c>
      <c r="B1260" s="4" t="s">
        <v>73</v>
      </c>
      <c r="D1260" s="3">
        <v>1196138</v>
      </c>
      <c r="E1260" s="5" t="s">
        <v>1359</v>
      </c>
      <c r="F1260" s="4" t="s">
        <v>2975</v>
      </c>
      <c r="G1260" s="4" t="s">
        <v>2960</v>
      </c>
      <c r="H1260" s="11">
        <v>45474</v>
      </c>
      <c r="I1260" s="3">
        <v>115277</v>
      </c>
      <c r="J1260" s="12">
        <v>24473</v>
      </c>
      <c r="K1260" s="12">
        <v>34321</v>
      </c>
      <c r="L1260" s="3"/>
      <c r="M1260" s="5" t="s">
        <v>3085</v>
      </c>
    </row>
    <row r="1261" spans="1:13" ht="18" customHeight="1" x14ac:dyDescent="0.25">
      <c r="A1261" s="10">
        <v>27858</v>
      </c>
      <c r="B1261" s="4" t="s">
        <v>73</v>
      </c>
      <c r="D1261" s="3">
        <v>1182853</v>
      </c>
      <c r="E1261" s="5" t="s">
        <v>1360</v>
      </c>
      <c r="F1261" s="4" t="s">
        <v>2975</v>
      </c>
      <c r="G1261" s="4" t="s">
        <v>2961</v>
      </c>
      <c r="H1261" s="11">
        <v>45474</v>
      </c>
      <c r="I1261" s="3">
        <v>81190</v>
      </c>
      <c r="J1261" s="12">
        <v>24838</v>
      </c>
      <c r="K1261" s="12">
        <v>33215</v>
      </c>
      <c r="L1261" s="3"/>
      <c r="M1261" s="5" t="s">
        <v>3047</v>
      </c>
    </row>
    <row r="1262" spans="1:13" ht="18" customHeight="1" x14ac:dyDescent="0.25">
      <c r="A1262" s="10">
        <v>34285</v>
      </c>
      <c r="B1262" s="4" t="s">
        <v>73</v>
      </c>
      <c r="D1262" s="3">
        <v>1176148</v>
      </c>
      <c r="E1262" s="5" t="s">
        <v>1361</v>
      </c>
      <c r="F1262" s="4" t="s">
        <v>2975</v>
      </c>
      <c r="G1262" s="4" t="s">
        <v>2958</v>
      </c>
      <c r="H1262" s="11">
        <v>45474</v>
      </c>
      <c r="I1262" s="3">
        <v>125108</v>
      </c>
      <c r="J1262" s="12">
        <v>22647</v>
      </c>
      <c r="K1262" s="12">
        <v>33249</v>
      </c>
      <c r="L1262" s="3" t="s">
        <v>63</v>
      </c>
      <c r="M1262" s="5" t="s">
        <v>3080</v>
      </c>
    </row>
    <row r="1263" spans="1:13" ht="18" customHeight="1" x14ac:dyDescent="0.25">
      <c r="A1263" s="10">
        <v>274934</v>
      </c>
      <c r="B1263" s="4" t="s">
        <v>73</v>
      </c>
      <c r="D1263" s="3">
        <v>2165607</v>
      </c>
      <c r="E1263" s="5" t="s">
        <v>1362</v>
      </c>
      <c r="F1263" s="4" t="s">
        <v>2975</v>
      </c>
      <c r="G1263" s="4" t="s">
        <v>2965</v>
      </c>
      <c r="H1263" s="11">
        <v>45474</v>
      </c>
      <c r="I1263" s="3">
        <v>49766</v>
      </c>
      <c r="J1263" s="12">
        <v>25673</v>
      </c>
      <c r="K1263" s="12">
        <v>37196</v>
      </c>
      <c r="L1263" s="3"/>
      <c r="M1263" s="5" t="s">
        <v>2990</v>
      </c>
    </row>
    <row r="1264" spans="1:13" ht="18" customHeight="1" x14ac:dyDescent="0.25">
      <c r="A1264" s="10">
        <v>249323</v>
      </c>
      <c r="B1264" s="4" t="s">
        <v>73</v>
      </c>
      <c r="D1264" s="3">
        <v>1482881</v>
      </c>
      <c r="E1264" s="5" t="s">
        <v>1363</v>
      </c>
      <c r="F1264" s="4" t="s">
        <v>2975</v>
      </c>
      <c r="G1264" s="4" t="s">
        <v>2955</v>
      </c>
      <c r="H1264" s="11">
        <v>45474</v>
      </c>
      <c r="I1264" s="3">
        <v>72315</v>
      </c>
      <c r="J1264" s="12">
        <v>26299</v>
      </c>
      <c r="K1264" s="12">
        <v>35779</v>
      </c>
      <c r="L1264" s="3"/>
      <c r="M1264" s="5" t="s">
        <v>3062</v>
      </c>
    </row>
    <row r="1265" spans="1:13" ht="18" customHeight="1" x14ac:dyDescent="0.25">
      <c r="A1265" s="10">
        <v>262634</v>
      </c>
      <c r="B1265" s="4" t="s">
        <v>73</v>
      </c>
      <c r="D1265" s="3">
        <v>1180946</v>
      </c>
      <c r="E1265" s="5" t="s">
        <v>1364</v>
      </c>
      <c r="F1265" s="4" t="s">
        <v>2975</v>
      </c>
      <c r="G1265" s="4" t="s">
        <v>2955</v>
      </c>
      <c r="H1265" s="11">
        <v>45474</v>
      </c>
      <c r="I1265" s="3">
        <v>85697</v>
      </c>
      <c r="J1265" s="12">
        <v>27760</v>
      </c>
      <c r="K1265" s="12">
        <v>34700</v>
      </c>
      <c r="L1265" s="3"/>
      <c r="M1265" s="5" t="s">
        <v>3101</v>
      </c>
    </row>
    <row r="1266" spans="1:13" ht="18" customHeight="1" x14ac:dyDescent="0.25">
      <c r="A1266" s="10">
        <v>34853</v>
      </c>
      <c r="B1266" s="4" t="s">
        <v>73</v>
      </c>
      <c r="D1266" s="3">
        <v>1180840</v>
      </c>
      <c r="E1266" s="5" t="s">
        <v>1365</v>
      </c>
      <c r="F1266" s="4" t="s">
        <v>2975</v>
      </c>
      <c r="G1266" s="4" t="s">
        <v>2963</v>
      </c>
      <c r="H1266" s="11">
        <v>45474</v>
      </c>
      <c r="I1266" s="3">
        <v>98635</v>
      </c>
      <c r="J1266" s="12">
        <v>24473</v>
      </c>
      <c r="K1266" s="12">
        <v>33530</v>
      </c>
      <c r="L1266" s="3"/>
      <c r="M1266" s="5" t="s">
        <v>3027</v>
      </c>
    </row>
    <row r="1267" spans="1:13" ht="18" customHeight="1" x14ac:dyDescent="0.25">
      <c r="A1267" s="10">
        <v>245954</v>
      </c>
      <c r="B1267" s="4" t="s">
        <v>73</v>
      </c>
      <c r="D1267" s="3">
        <v>1266216</v>
      </c>
      <c r="E1267" s="5" t="s">
        <v>1366</v>
      </c>
      <c r="F1267" s="4" t="s">
        <v>2975</v>
      </c>
      <c r="G1267" s="4" t="s">
        <v>0</v>
      </c>
      <c r="H1267" s="11">
        <v>45474</v>
      </c>
      <c r="I1267" s="3">
        <v>103631</v>
      </c>
      <c r="J1267" s="12">
        <v>26299</v>
      </c>
      <c r="K1267" s="12">
        <v>35505</v>
      </c>
      <c r="L1267" s="3"/>
      <c r="M1267" s="5" t="s">
        <v>3048</v>
      </c>
    </row>
    <row r="1268" spans="1:13" ht="18" customHeight="1" x14ac:dyDescent="0.25">
      <c r="A1268" s="10">
        <v>17535</v>
      </c>
      <c r="B1268" s="4" t="s">
        <v>73</v>
      </c>
      <c r="D1268" s="3">
        <v>1472260</v>
      </c>
      <c r="E1268" s="5" t="s">
        <v>1367</v>
      </c>
      <c r="F1268" s="4" t="s">
        <v>2975</v>
      </c>
      <c r="G1268" s="4" t="s">
        <v>2955</v>
      </c>
      <c r="H1268" s="11">
        <v>45474</v>
      </c>
      <c r="I1268" s="3">
        <v>83355</v>
      </c>
      <c r="J1268" s="12">
        <v>25204</v>
      </c>
      <c r="K1268" s="12">
        <v>32292</v>
      </c>
      <c r="L1268" s="3" t="s">
        <v>64</v>
      </c>
      <c r="M1268" s="5" t="s">
        <v>3019</v>
      </c>
    </row>
    <row r="1269" spans="1:13" ht="18" customHeight="1" x14ac:dyDescent="0.25">
      <c r="A1269" s="10">
        <v>36349</v>
      </c>
      <c r="B1269" s="4" t="s">
        <v>73</v>
      </c>
      <c r="D1269" s="3">
        <v>1170521</v>
      </c>
      <c r="E1269" s="5" t="s">
        <v>1368</v>
      </c>
      <c r="F1269" s="4" t="s">
        <v>2975</v>
      </c>
      <c r="G1269" s="4" t="s">
        <v>2963</v>
      </c>
      <c r="H1269" s="11">
        <v>45474</v>
      </c>
      <c r="I1269" s="3">
        <v>98635</v>
      </c>
      <c r="J1269" s="12">
        <v>25934</v>
      </c>
      <c r="K1269" s="12">
        <v>33503</v>
      </c>
      <c r="L1269" s="3"/>
      <c r="M1269" s="5" t="s">
        <v>3008</v>
      </c>
    </row>
    <row r="1270" spans="1:13" ht="18" customHeight="1" x14ac:dyDescent="0.25">
      <c r="A1270" s="10">
        <v>26584</v>
      </c>
      <c r="B1270" s="4" t="s">
        <v>73</v>
      </c>
      <c r="D1270" s="3">
        <v>1180261</v>
      </c>
      <c r="E1270" s="5" t="s">
        <v>1369</v>
      </c>
      <c r="F1270" s="4" t="s">
        <v>2975</v>
      </c>
      <c r="G1270" s="4" t="s">
        <v>2963</v>
      </c>
      <c r="H1270" s="11">
        <v>45474</v>
      </c>
      <c r="I1270" s="3">
        <v>98635</v>
      </c>
      <c r="J1270" s="12">
        <v>24473</v>
      </c>
      <c r="K1270" s="12">
        <v>33219</v>
      </c>
      <c r="L1270" s="3"/>
      <c r="M1270" s="5" t="s">
        <v>3044</v>
      </c>
    </row>
    <row r="1271" spans="1:13" ht="18" customHeight="1" x14ac:dyDescent="0.25">
      <c r="A1271" s="10">
        <v>110439</v>
      </c>
      <c r="B1271" s="4" t="s">
        <v>73</v>
      </c>
      <c r="D1271" s="3">
        <v>1180284</v>
      </c>
      <c r="E1271" s="5" t="s">
        <v>1370</v>
      </c>
      <c r="F1271" s="4" t="s">
        <v>2975</v>
      </c>
      <c r="G1271" s="4" t="s">
        <v>2958</v>
      </c>
      <c r="H1271" s="11">
        <v>45474</v>
      </c>
      <c r="I1271" s="3">
        <v>125108</v>
      </c>
      <c r="J1271" s="12">
        <v>24108</v>
      </c>
      <c r="K1271" s="12">
        <v>33394</v>
      </c>
      <c r="L1271" s="3"/>
      <c r="M1271" s="5" t="s">
        <v>2992</v>
      </c>
    </row>
    <row r="1272" spans="1:13" ht="18" customHeight="1" x14ac:dyDescent="0.25">
      <c r="A1272" s="10">
        <v>113199</v>
      </c>
      <c r="B1272" s="4" t="s">
        <v>73</v>
      </c>
      <c r="D1272" s="3">
        <v>1178492</v>
      </c>
      <c r="E1272" s="5" t="s">
        <v>1371</v>
      </c>
      <c r="F1272" s="4" t="s">
        <v>2975</v>
      </c>
      <c r="G1272" s="4" t="s">
        <v>2961</v>
      </c>
      <c r="H1272" s="11">
        <v>45474</v>
      </c>
      <c r="I1272" s="3">
        <v>94214</v>
      </c>
      <c r="J1272" s="12">
        <v>26299</v>
      </c>
      <c r="K1272" s="12">
        <v>34265</v>
      </c>
      <c r="L1272" s="3"/>
      <c r="M1272" s="5" t="s">
        <v>3051</v>
      </c>
    </row>
    <row r="1273" spans="1:13" ht="18" customHeight="1" x14ac:dyDescent="0.25">
      <c r="A1273" s="10">
        <v>27859</v>
      </c>
      <c r="B1273" s="4" t="s">
        <v>73</v>
      </c>
      <c r="D1273" s="3">
        <v>1171330</v>
      </c>
      <c r="E1273" s="5" t="s">
        <v>1372</v>
      </c>
      <c r="F1273" s="4" t="s">
        <v>2975</v>
      </c>
      <c r="G1273" s="4" t="s">
        <v>0</v>
      </c>
      <c r="H1273" s="11">
        <v>45474</v>
      </c>
      <c r="I1273" s="3">
        <v>103631</v>
      </c>
      <c r="J1273" s="12">
        <v>24838</v>
      </c>
      <c r="K1273" s="12">
        <v>33303</v>
      </c>
      <c r="L1273" s="3"/>
      <c r="M1273" s="5" t="s">
        <v>3043</v>
      </c>
    </row>
    <row r="1274" spans="1:13" ht="18" customHeight="1" x14ac:dyDescent="0.25">
      <c r="A1274" s="10">
        <v>132598</v>
      </c>
      <c r="B1274" s="4" t="s">
        <v>73</v>
      </c>
      <c r="D1274" s="3">
        <v>1171387</v>
      </c>
      <c r="E1274" s="5" t="s">
        <v>1373</v>
      </c>
      <c r="F1274" s="4" t="s">
        <v>2975</v>
      </c>
      <c r="G1274" s="4" t="s">
        <v>2961</v>
      </c>
      <c r="H1274" s="11">
        <v>45474</v>
      </c>
      <c r="I1274" s="3">
        <v>95502</v>
      </c>
      <c r="J1274" s="12">
        <v>24838</v>
      </c>
      <c r="K1274" s="12">
        <v>34648</v>
      </c>
      <c r="L1274" s="3"/>
      <c r="M1274" s="5" t="s">
        <v>3003</v>
      </c>
    </row>
    <row r="1275" spans="1:13" ht="18" customHeight="1" x14ac:dyDescent="0.25">
      <c r="A1275" s="10">
        <v>112598</v>
      </c>
      <c r="B1275" s="4" t="s">
        <v>73</v>
      </c>
      <c r="D1275" s="3">
        <v>1180594</v>
      </c>
      <c r="E1275" s="5" t="s">
        <v>1374</v>
      </c>
      <c r="F1275" s="4" t="s">
        <v>2975</v>
      </c>
      <c r="G1275" s="4" t="s">
        <v>2961</v>
      </c>
      <c r="H1275" s="11">
        <v>45474</v>
      </c>
      <c r="I1275" s="3">
        <v>94214</v>
      </c>
      <c r="J1275" s="12">
        <v>26665</v>
      </c>
      <c r="K1275" s="12">
        <v>34280</v>
      </c>
      <c r="L1275" s="3"/>
      <c r="M1275" s="5" t="s">
        <v>3001</v>
      </c>
    </row>
    <row r="1276" spans="1:13" ht="18" customHeight="1" x14ac:dyDescent="0.25">
      <c r="A1276" s="10">
        <v>133278</v>
      </c>
      <c r="B1276" s="4" t="s">
        <v>73</v>
      </c>
      <c r="D1276" s="3">
        <v>1175720</v>
      </c>
      <c r="E1276" s="5" t="s">
        <v>1375</v>
      </c>
      <c r="F1276" s="4" t="s">
        <v>2975</v>
      </c>
      <c r="G1276" s="4" t="s">
        <v>2961</v>
      </c>
      <c r="H1276" s="11">
        <v>45474</v>
      </c>
      <c r="I1276" s="3">
        <v>94214</v>
      </c>
      <c r="J1276" s="12">
        <v>26665</v>
      </c>
      <c r="K1276" s="12">
        <v>34280</v>
      </c>
      <c r="L1276" s="3"/>
      <c r="M1276" s="5" t="s">
        <v>3011</v>
      </c>
    </row>
    <row r="1277" spans="1:13" ht="18" customHeight="1" x14ac:dyDescent="0.25">
      <c r="A1277" s="10">
        <v>371703</v>
      </c>
      <c r="B1277" s="4" t="s">
        <v>73</v>
      </c>
      <c r="D1277" s="3">
        <v>1199810</v>
      </c>
      <c r="E1277" s="5" t="s">
        <v>1376</v>
      </c>
      <c r="F1277" s="4" t="s">
        <v>2975</v>
      </c>
      <c r="G1277" s="4" t="s">
        <v>2961</v>
      </c>
      <c r="H1277" s="11">
        <v>45474</v>
      </c>
      <c r="I1277" s="3">
        <v>98720</v>
      </c>
      <c r="J1277" s="12">
        <v>26665</v>
      </c>
      <c r="K1277" s="12">
        <v>34662</v>
      </c>
      <c r="L1277" s="3"/>
      <c r="M1277" s="5" t="s">
        <v>3004</v>
      </c>
    </row>
    <row r="1278" spans="1:13" ht="18" customHeight="1" x14ac:dyDescent="0.25">
      <c r="A1278" s="10">
        <v>68811</v>
      </c>
      <c r="B1278" s="4" t="s">
        <v>73</v>
      </c>
      <c r="D1278" s="3">
        <v>1093016</v>
      </c>
      <c r="E1278" s="5" t="s">
        <v>1377</v>
      </c>
      <c r="F1278" s="4" t="s">
        <v>2975</v>
      </c>
      <c r="G1278" s="4" t="s">
        <v>2960</v>
      </c>
      <c r="H1278" s="11">
        <v>45474</v>
      </c>
      <c r="I1278" s="3">
        <v>109613</v>
      </c>
      <c r="J1278" s="12">
        <v>25569</v>
      </c>
      <c r="K1278" s="12">
        <v>35004</v>
      </c>
      <c r="L1278" s="3"/>
      <c r="M1278" s="5" t="s">
        <v>2990</v>
      </c>
    </row>
    <row r="1279" spans="1:13" ht="18" customHeight="1" x14ac:dyDescent="0.25">
      <c r="A1279" s="10">
        <v>34796</v>
      </c>
      <c r="B1279" s="4" t="s">
        <v>73</v>
      </c>
      <c r="D1279" s="3">
        <v>1171421</v>
      </c>
      <c r="E1279" s="5" t="s">
        <v>1378</v>
      </c>
      <c r="F1279" s="4" t="s">
        <v>2975</v>
      </c>
      <c r="G1279" s="4" t="s">
        <v>2963</v>
      </c>
      <c r="H1279" s="11">
        <v>45474</v>
      </c>
      <c r="I1279" s="3">
        <v>98635</v>
      </c>
      <c r="J1279" s="12">
        <v>24838</v>
      </c>
      <c r="K1279" s="12">
        <v>33530</v>
      </c>
      <c r="L1279" s="3"/>
      <c r="M1279" s="5" t="s">
        <v>3012</v>
      </c>
    </row>
    <row r="1280" spans="1:13" ht="18" customHeight="1" x14ac:dyDescent="0.25">
      <c r="A1280" s="10">
        <v>112275</v>
      </c>
      <c r="B1280" s="4" t="s">
        <v>73</v>
      </c>
      <c r="D1280" s="3">
        <v>1186330</v>
      </c>
      <c r="E1280" s="5" t="s">
        <v>1379</v>
      </c>
      <c r="F1280" s="4" t="s">
        <v>2975</v>
      </c>
      <c r="G1280" s="4" t="s">
        <v>2960</v>
      </c>
      <c r="H1280" s="11">
        <v>45474</v>
      </c>
      <c r="I1280" s="3">
        <v>115277</v>
      </c>
      <c r="J1280" s="12">
        <v>24473</v>
      </c>
      <c r="K1280" s="12">
        <v>34252</v>
      </c>
      <c r="L1280" s="3"/>
      <c r="M1280" s="5" t="s">
        <v>2994</v>
      </c>
    </row>
    <row r="1281" spans="1:13" ht="18" customHeight="1" x14ac:dyDescent="0.25">
      <c r="A1281" s="10">
        <v>131815</v>
      </c>
      <c r="B1281" s="4" t="s">
        <v>73</v>
      </c>
      <c r="D1281" s="3">
        <v>1185193</v>
      </c>
      <c r="E1281" s="5" t="s">
        <v>1380</v>
      </c>
      <c r="F1281" s="4" t="s">
        <v>2975</v>
      </c>
      <c r="G1281" s="4" t="s">
        <v>2961</v>
      </c>
      <c r="H1281" s="11">
        <v>45474</v>
      </c>
      <c r="I1281" s="3">
        <v>94214</v>
      </c>
      <c r="J1281" s="12">
        <v>26665</v>
      </c>
      <c r="K1281" s="12">
        <v>34667</v>
      </c>
      <c r="L1281" s="3"/>
      <c r="M1281" s="5" t="s">
        <v>3019</v>
      </c>
    </row>
    <row r="1282" spans="1:13" ht="18" customHeight="1" x14ac:dyDescent="0.25">
      <c r="A1282" s="10">
        <v>36641</v>
      </c>
      <c r="B1282" s="4" t="s">
        <v>73</v>
      </c>
      <c r="D1282" s="3">
        <v>1167822</v>
      </c>
      <c r="E1282" s="5" t="s">
        <v>1381</v>
      </c>
      <c r="F1282" s="4" t="s">
        <v>2975</v>
      </c>
      <c r="G1282" s="4" t="s">
        <v>2960</v>
      </c>
      <c r="H1282" s="11">
        <v>45474</v>
      </c>
      <c r="I1282" s="3">
        <v>109613</v>
      </c>
      <c r="J1282" s="12">
        <v>25934</v>
      </c>
      <c r="K1282" s="12">
        <v>33496</v>
      </c>
      <c r="L1282" s="3"/>
      <c r="M1282" s="5" t="s">
        <v>3097</v>
      </c>
    </row>
    <row r="1283" spans="1:13" ht="18" customHeight="1" x14ac:dyDescent="0.25">
      <c r="A1283" s="10">
        <v>264707</v>
      </c>
      <c r="B1283" s="4" t="s">
        <v>73</v>
      </c>
      <c r="D1283" s="3">
        <v>1185851</v>
      </c>
      <c r="E1283" s="5" t="s">
        <v>1382</v>
      </c>
      <c r="F1283" s="4" t="s">
        <v>2975</v>
      </c>
      <c r="G1283" s="4" t="s">
        <v>2955</v>
      </c>
      <c r="H1283" s="11">
        <v>45474</v>
      </c>
      <c r="I1283" s="3">
        <v>85697</v>
      </c>
      <c r="J1283" s="12">
        <v>23743</v>
      </c>
      <c r="K1283" s="12">
        <v>35056</v>
      </c>
      <c r="L1283" s="3"/>
      <c r="M1283" s="5" t="s">
        <v>3033</v>
      </c>
    </row>
    <row r="1284" spans="1:13" ht="18" customHeight="1" x14ac:dyDescent="0.25">
      <c r="A1284" s="10">
        <v>111339</v>
      </c>
      <c r="B1284" s="4" t="s">
        <v>73</v>
      </c>
      <c r="D1284" s="3">
        <v>1182074</v>
      </c>
      <c r="E1284" s="5" t="s">
        <v>1383</v>
      </c>
      <c r="F1284" s="4" t="s">
        <v>2975</v>
      </c>
      <c r="G1284" s="4" t="s">
        <v>2963</v>
      </c>
      <c r="H1284" s="11">
        <v>45474</v>
      </c>
      <c r="I1284" s="3">
        <v>98635</v>
      </c>
      <c r="J1284" s="12">
        <v>22647</v>
      </c>
      <c r="K1284" s="12">
        <v>33239</v>
      </c>
      <c r="L1284" s="3" t="s">
        <v>63</v>
      </c>
      <c r="M1284" s="5" t="s">
        <v>3025</v>
      </c>
    </row>
    <row r="1285" spans="1:13" ht="18" customHeight="1" x14ac:dyDescent="0.25">
      <c r="A1285" s="10">
        <v>269185</v>
      </c>
      <c r="B1285" s="4" t="s">
        <v>73</v>
      </c>
      <c r="D1285" s="3">
        <v>1168461</v>
      </c>
      <c r="E1285" s="5" t="s">
        <v>1384</v>
      </c>
      <c r="F1285" s="4" t="s">
        <v>2975</v>
      </c>
      <c r="G1285" s="4" t="s">
        <v>2955</v>
      </c>
      <c r="H1285" s="11">
        <v>45474</v>
      </c>
      <c r="I1285" s="3">
        <v>91098</v>
      </c>
      <c r="J1285" s="12">
        <v>27312</v>
      </c>
      <c r="K1285" s="12">
        <v>35464</v>
      </c>
      <c r="L1285" s="3"/>
      <c r="M1285" s="5" t="s">
        <v>3103</v>
      </c>
    </row>
    <row r="1286" spans="1:13" ht="18" customHeight="1" x14ac:dyDescent="0.25">
      <c r="A1286" s="10">
        <v>418275</v>
      </c>
      <c r="B1286" s="4" t="s">
        <v>73</v>
      </c>
      <c r="D1286" s="3">
        <v>2135986</v>
      </c>
      <c r="E1286" s="5" t="s">
        <v>1385</v>
      </c>
      <c r="F1286" s="4" t="s">
        <v>2975</v>
      </c>
      <c r="G1286" s="4" t="s">
        <v>2952</v>
      </c>
      <c r="H1286" s="11">
        <v>45474</v>
      </c>
      <c r="I1286" s="3">
        <v>72781</v>
      </c>
      <c r="J1286" s="12">
        <v>28126</v>
      </c>
      <c r="K1286" s="12">
        <v>39337</v>
      </c>
      <c r="L1286" s="3"/>
      <c r="M1286" s="5" t="s">
        <v>3013</v>
      </c>
    </row>
    <row r="1287" spans="1:13" ht="18" customHeight="1" x14ac:dyDescent="0.25">
      <c r="A1287" s="10">
        <v>131141</v>
      </c>
      <c r="B1287" s="4" t="s">
        <v>73</v>
      </c>
      <c r="D1287" s="3">
        <v>1184950</v>
      </c>
      <c r="E1287" s="5" t="s">
        <v>1386</v>
      </c>
      <c r="F1287" s="4" t="s">
        <v>2975</v>
      </c>
      <c r="G1287" s="4" t="s">
        <v>2961</v>
      </c>
      <c r="H1287" s="11">
        <v>45474</v>
      </c>
      <c r="I1287" s="3">
        <v>94214</v>
      </c>
      <c r="J1287" s="12">
        <v>26665</v>
      </c>
      <c r="K1287" s="12">
        <v>34660</v>
      </c>
      <c r="L1287" s="3"/>
      <c r="M1287" s="5" t="s">
        <v>3042</v>
      </c>
    </row>
    <row r="1288" spans="1:13" ht="18" customHeight="1" x14ac:dyDescent="0.25">
      <c r="A1288" s="10">
        <v>249359</v>
      </c>
      <c r="B1288" s="4" t="s">
        <v>73</v>
      </c>
      <c r="D1288" s="3">
        <v>1472261</v>
      </c>
      <c r="E1288" s="5" t="s">
        <v>1387</v>
      </c>
      <c r="F1288" s="4" t="s">
        <v>2975</v>
      </c>
      <c r="G1288" s="4" t="s">
        <v>0</v>
      </c>
      <c r="H1288" s="11">
        <v>45474</v>
      </c>
      <c r="I1288" s="3">
        <v>103631</v>
      </c>
      <c r="J1288" s="12">
        <v>25204</v>
      </c>
      <c r="K1288" s="12">
        <v>35854</v>
      </c>
      <c r="L1288" s="3"/>
      <c r="M1288" s="5" t="s">
        <v>3044</v>
      </c>
    </row>
    <row r="1289" spans="1:13" ht="18" customHeight="1" x14ac:dyDescent="0.25">
      <c r="A1289" s="10">
        <v>38343</v>
      </c>
      <c r="B1289" s="4" t="s">
        <v>73</v>
      </c>
      <c r="D1289" s="3">
        <v>1161513</v>
      </c>
      <c r="E1289" s="5" t="s">
        <v>1388</v>
      </c>
      <c r="F1289" s="4" t="s">
        <v>2975</v>
      </c>
      <c r="G1289" s="4" t="s">
        <v>0</v>
      </c>
      <c r="H1289" s="11">
        <v>45474</v>
      </c>
      <c r="I1289" s="3">
        <v>100743</v>
      </c>
      <c r="J1289" s="12">
        <v>25934</v>
      </c>
      <c r="K1289" s="12">
        <v>33875</v>
      </c>
      <c r="L1289" s="3"/>
      <c r="M1289" s="5" t="s">
        <v>3028</v>
      </c>
    </row>
    <row r="1290" spans="1:13" ht="18" customHeight="1" x14ac:dyDescent="0.25">
      <c r="A1290" s="10">
        <v>14761</v>
      </c>
      <c r="B1290" s="4" t="s">
        <v>73</v>
      </c>
      <c r="D1290" s="3">
        <v>1172212</v>
      </c>
      <c r="E1290" s="5" t="s">
        <v>1389</v>
      </c>
      <c r="F1290" s="4" t="s">
        <v>2975</v>
      </c>
      <c r="G1290" s="4" t="s">
        <v>0</v>
      </c>
      <c r="H1290" s="11">
        <v>45474</v>
      </c>
      <c r="I1290" s="3">
        <v>103631</v>
      </c>
      <c r="J1290" s="12">
        <v>23012</v>
      </c>
      <c r="K1290" s="12">
        <v>32490</v>
      </c>
      <c r="L1290" s="3" t="s">
        <v>3109</v>
      </c>
      <c r="M1290" s="5" t="s">
        <v>2996</v>
      </c>
    </row>
    <row r="1291" spans="1:13" ht="18" customHeight="1" x14ac:dyDescent="0.25">
      <c r="A1291" s="10">
        <v>269138</v>
      </c>
      <c r="B1291" s="4" t="s">
        <v>73</v>
      </c>
      <c r="D1291" s="3">
        <v>1186210</v>
      </c>
      <c r="E1291" s="5" t="s">
        <v>1390</v>
      </c>
      <c r="F1291" s="4" t="s">
        <v>2975</v>
      </c>
      <c r="G1291" s="4" t="s">
        <v>0</v>
      </c>
      <c r="H1291" s="11">
        <v>45474</v>
      </c>
      <c r="I1291" s="3">
        <v>103631</v>
      </c>
      <c r="J1291" s="12">
        <v>25934</v>
      </c>
      <c r="K1291" s="12">
        <v>35777</v>
      </c>
      <c r="L1291" s="3"/>
      <c r="M1291" s="5" t="s">
        <v>3081</v>
      </c>
    </row>
    <row r="1292" spans="1:13" ht="18" customHeight="1" x14ac:dyDescent="0.25">
      <c r="A1292" s="10">
        <v>14666</v>
      </c>
      <c r="B1292" s="4" t="s">
        <v>73</v>
      </c>
      <c r="D1292" s="3">
        <v>1180021</v>
      </c>
      <c r="E1292" s="5" t="s">
        <v>1391</v>
      </c>
      <c r="F1292" s="4" t="s">
        <v>2975</v>
      </c>
      <c r="G1292" s="4" t="s">
        <v>2960</v>
      </c>
      <c r="H1292" s="11">
        <v>45474</v>
      </c>
      <c r="I1292" s="3">
        <v>115277</v>
      </c>
      <c r="J1292" s="12">
        <v>25326</v>
      </c>
      <c r="K1292" s="12">
        <v>32470</v>
      </c>
      <c r="L1292" s="3" t="s">
        <v>64</v>
      </c>
      <c r="M1292" s="5" t="s">
        <v>3081</v>
      </c>
    </row>
    <row r="1293" spans="1:13" ht="18" customHeight="1" x14ac:dyDescent="0.25">
      <c r="A1293" s="10">
        <v>12965</v>
      </c>
      <c r="B1293" s="4" t="s">
        <v>73</v>
      </c>
      <c r="D1293" s="3">
        <v>1138309</v>
      </c>
      <c r="E1293" s="5" t="s">
        <v>1392</v>
      </c>
      <c r="F1293" s="4" t="s">
        <v>2975</v>
      </c>
      <c r="G1293" s="4" t="s">
        <v>0</v>
      </c>
      <c r="H1293" s="11">
        <v>45474</v>
      </c>
      <c r="I1293" s="3">
        <v>103631</v>
      </c>
      <c r="J1293" s="12">
        <v>24473</v>
      </c>
      <c r="K1293" s="12">
        <v>35357</v>
      </c>
      <c r="L1293" s="3"/>
      <c r="M1293" s="5" t="s">
        <v>3052</v>
      </c>
    </row>
    <row r="1294" spans="1:13" ht="18" customHeight="1" x14ac:dyDescent="0.25">
      <c r="A1294" s="10">
        <v>267343</v>
      </c>
      <c r="B1294" s="4" t="s">
        <v>73</v>
      </c>
      <c r="D1294" s="3">
        <v>1170787</v>
      </c>
      <c r="E1294" s="5" t="s">
        <v>1393</v>
      </c>
      <c r="F1294" s="4" t="s">
        <v>2975</v>
      </c>
      <c r="G1294" s="4" t="s">
        <v>2955</v>
      </c>
      <c r="H1294" s="11">
        <v>45474</v>
      </c>
      <c r="I1294" s="3">
        <v>86924</v>
      </c>
      <c r="J1294" s="12">
        <v>25934</v>
      </c>
      <c r="K1294" s="12">
        <v>35464</v>
      </c>
      <c r="L1294" s="3"/>
      <c r="M1294" s="5" t="s">
        <v>2990</v>
      </c>
    </row>
    <row r="1295" spans="1:13" ht="18" customHeight="1" x14ac:dyDescent="0.25">
      <c r="A1295" s="10">
        <v>264760</v>
      </c>
      <c r="B1295" s="4" t="s">
        <v>73</v>
      </c>
      <c r="D1295" s="3">
        <v>1179893</v>
      </c>
      <c r="E1295" s="5" t="s">
        <v>1394</v>
      </c>
      <c r="F1295" s="4" t="s">
        <v>2975</v>
      </c>
      <c r="G1295" s="4" t="s">
        <v>2955</v>
      </c>
      <c r="H1295" s="11">
        <v>45474</v>
      </c>
      <c r="I1295" s="3">
        <v>85697</v>
      </c>
      <c r="J1295" s="12">
        <v>26665</v>
      </c>
      <c r="K1295" s="12">
        <v>35077</v>
      </c>
      <c r="L1295" s="3" t="s">
        <v>56</v>
      </c>
      <c r="M1295" s="5" t="s">
        <v>3031</v>
      </c>
    </row>
    <row r="1296" spans="1:13" ht="18" customHeight="1" x14ac:dyDescent="0.25">
      <c r="A1296" s="10">
        <v>272609</v>
      </c>
      <c r="B1296" s="4" t="s">
        <v>73</v>
      </c>
      <c r="D1296" s="3">
        <v>1595639</v>
      </c>
      <c r="E1296" s="5" t="s">
        <v>1395</v>
      </c>
      <c r="F1296" s="4" t="s">
        <v>2975</v>
      </c>
      <c r="G1296" s="4" t="s">
        <v>2953</v>
      </c>
      <c r="H1296" s="11">
        <v>45474</v>
      </c>
      <c r="I1296" s="3">
        <v>81298</v>
      </c>
      <c r="J1296" s="12">
        <v>29952</v>
      </c>
      <c r="K1296" s="12">
        <v>38648</v>
      </c>
      <c r="L1296" s="3"/>
      <c r="M1296" s="5" t="s">
        <v>3024</v>
      </c>
    </row>
    <row r="1297" spans="1:13" ht="18" customHeight="1" x14ac:dyDescent="0.25">
      <c r="A1297" s="10">
        <v>264933</v>
      </c>
      <c r="B1297" s="4" t="s">
        <v>73</v>
      </c>
      <c r="D1297" s="3">
        <v>1180061</v>
      </c>
      <c r="E1297" s="5" t="s">
        <v>1396</v>
      </c>
      <c r="F1297" s="4" t="s">
        <v>2975</v>
      </c>
      <c r="G1297" s="4" t="s">
        <v>2955</v>
      </c>
      <c r="H1297" s="11">
        <v>45474</v>
      </c>
      <c r="I1297" s="3">
        <v>85697</v>
      </c>
      <c r="J1297" s="12">
        <v>27395</v>
      </c>
      <c r="K1297" s="12">
        <v>35100</v>
      </c>
      <c r="L1297" s="3"/>
      <c r="M1297" s="5" t="s">
        <v>3005</v>
      </c>
    </row>
    <row r="1298" spans="1:13" ht="18" customHeight="1" x14ac:dyDescent="0.25">
      <c r="A1298" s="10">
        <v>113077</v>
      </c>
      <c r="B1298" s="4" t="s">
        <v>73</v>
      </c>
      <c r="D1298" s="3">
        <v>1169990</v>
      </c>
      <c r="E1298" s="5" t="s">
        <v>1397</v>
      </c>
      <c r="F1298" s="4" t="s">
        <v>2975</v>
      </c>
      <c r="G1298" s="4" t="s">
        <v>2963</v>
      </c>
      <c r="H1298" s="11">
        <v>45474</v>
      </c>
      <c r="I1298" s="3">
        <v>96009</v>
      </c>
      <c r="J1298" s="12">
        <v>26299</v>
      </c>
      <c r="K1298" s="12">
        <v>34269</v>
      </c>
      <c r="L1298" s="3"/>
      <c r="M1298" s="5" t="s">
        <v>3012</v>
      </c>
    </row>
    <row r="1299" spans="1:13" ht="18" customHeight="1" x14ac:dyDescent="0.25">
      <c r="A1299" s="10">
        <v>70301246</v>
      </c>
      <c r="B1299" s="4" t="s">
        <v>73</v>
      </c>
      <c r="D1299" s="3">
        <v>1199525</v>
      </c>
      <c r="E1299" s="5" t="s">
        <v>1324</v>
      </c>
      <c r="F1299" s="4" t="s">
        <v>2975</v>
      </c>
      <c r="G1299" s="4" t="s">
        <v>2961</v>
      </c>
      <c r="H1299" s="11">
        <v>45474</v>
      </c>
      <c r="I1299" s="3">
        <v>94214</v>
      </c>
      <c r="J1299" s="12">
        <v>27030</v>
      </c>
      <c r="K1299" s="12">
        <v>34660</v>
      </c>
      <c r="L1299" s="3"/>
      <c r="M1299" s="5" t="s">
        <v>2992</v>
      </c>
    </row>
    <row r="1300" spans="1:13" ht="18" customHeight="1" x14ac:dyDescent="0.25">
      <c r="A1300" s="10">
        <v>435650</v>
      </c>
      <c r="B1300" s="4" t="s">
        <v>73</v>
      </c>
      <c r="D1300" s="3">
        <v>2208630</v>
      </c>
      <c r="E1300" s="5" t="s">
        <v>1325</v>
      </c>
      <c r="F1300" s="4" t="s">
        <v>2975</v>
      </c>
      <c r="G1300" s="4" t="s">
        <v>2954</v>
      </c>
      <c r="H1300" s="11">
        <v>45474</v>
      </c>
      <c r="I1300" s="3">
        <v>49427</v>
      </c>
      <c r="J1300" s="12">
        <v>26665</v>
      </c>
      <c r="K1300" s="12">
        <v>40909</v>
      </c>
      <c r="L1300" s="3"/>
      <c r="M1300" s="5" t="s">
        <v>3064</v>
      </c>
    </row>
    <row r="1301" spans="1:13" ht="18" customHeight="1" x14ac:dyDescent="0.25">
      <c r="A1301" s="10">
        <v>70301254</v>
      </c>
      <c r="B1301" s="4" t="s">
        <v>73</v>
      </c>
      <c r="D1301" s="3">
        <v>1199559</v>
      </c>
      <c r="E1301" s="5" t="s">
        <v>1326</v>
      </c>
      <c r="F1301" s="4" t="s">
        <v>2975</v>
      </c>
      <c r="G1301" s="4" t="s">
        <v>2955</v>
      </c>
      <c r="H1301" s="11">
        <v>45474</v>
      </c>
      <c r="I1301" s="3">
        <v>85697</v>
      </c>
      <c r="J1301" s="12">
        <v>27395</v>
      </c>
      <c r="K1301" s="12">
        <v>35037</v>
      </c>
      <c r="L1301" s="3"/>
      <c r="M1301" s="5" t="s">
        <v>3065</v>
      </c>
    </row>
    <row r="1302" spans="1:13" ht="18" customHeight="1" x14ac:dyDescent="0.25">
      <c r="A1302" s="10">
        <v>272202</v>
      </c>
      <c r="B1302" s="4" t="s">
        <v>73</v>
      </c>
      <c r="D1302" s="3">
        <v>1595627</v>
      </c>
      <c r="E1302" s="5" t="s">
        <v>1327</v>
      </c>
      <c r="F1302" s="4" t="s">
        <v>2975</v>
      </c>
      <c r="G1302" s="4" t="s">
        <v>2955</v>
      </c>
      <c r="H1302" s="11">
        <v>45474</v>
      </c>
      <c r="I1302" s="3">
        <v>85697</v>
      </c>
      <c r="J1302" s="12">
        <v>28491</v>
      </c>
      <c r="K1302" s="12">
        <v>37991</v>
      </c>
      <c r="L1302" s="3"/>
      <c r="M1302" s="5" t="s">
        <v>3054</v>
      </c>
    </row>
    <row r="1303" spans="1:13" ht="18" customHeight="1" x14ac:dyDescent="0.25">
      <c r="A1303" s="10">
        <v>272317</v>
      </c>
      <c r="B1303" s="4" t="s">
        <v>73</v>
      </c>
      <c r="D1303" s="3">
        <v>1595631</v>
      </c>
      <c r="E1303" s="5" t="s">
        <v>1328</v>
      </c>
      <c r="F1303" s="4" t="s">
        <v>2975</v>
      </c>
      <c r="G1303" s="4" t="s">
        <v>2955</v>
      </c>
      <c r="H1303" s="11">
        <v>45474</v>
      </c>
      <c r="I1303" s="3">
        <v>85697</v>
      </c>
      <c r="J1303" s="12">
        <v>29587</v>
      </c>
      <c r="K1303" s="12">
        <v>37991</v>
      </c>
      <c r="L1303" s="3"/>
      <c r="M1303" s="5" t="s">
        <v>3022</v>
      </c>
    </row>
    <row r="1304" spans="1:13" ht="18" customHeight="1" x14ac:dyDescent="0.25">
      <c r="A1304" s="10">
        <v>70301250</v>
      </c>
      <c r="B1304" s="4" t="s">
        <v>73</v>
      </c>
      <c r="D1304" s="3">
        <v>1210246</v>
      </c>
      <c r="E1304" s="5" t="s">
        <v>1329</v>
      </c>
      <c r="F1304" s="4" t="s">
        <v>2975</v>
      </c>
      <c r="G1304" s="4" t="s">
        <v>2953</v>
      </c>
      <c r="H1304" s="11">
        <v>45474</v>
      </c>
      <c r="I1304" s="3">
        <v>82478</v>
      </c>
      <c r="J1304" s="12">
        <v>26299</v>
      </c>
      <c r="K1304" s="12">
        <v>34673</v>
      </c>
      <c r="L1304" s="3"/>
      <c r="M1304" s="5" t="s">
        <v>3074</v>
      </c>
    </row>
    <row r="1305" spans="1:13" ht="18" customHeight="1" x14ac:dyDescent="0.25">
      <c r="A1305" s="10">
        <v>132540</v>
      </c>
      <c r="B1305" s="4" t="s">
        <v>73</v>
      </c>
      <c r="D1305" s="3">
        <v>1171146</v>
      </c>
      <c r="E1305" s="5" t="s">
        <v>1330</v>
      </c>
      <c r="F1305" s="4" t="s">
        <v>2975</v>
      </c>
      <c r="G1305" s="4" t="s">
        <v>2960</v>
      </c>
      <c r="H1305" s="11">
        <v>45474</v>
      </c>
      <c r="I1305" s="3">
        <v>115277</v>
      </c>
      <c r="J1305" s="12">
        <v>24838</v>
      </c>
      <c r="K1305" s="12">
        <v>34695</v>
      </c>
      <c r="L1305" s="3"/>
      <c r="M1305" s="5" t="s">
        <v>3076</v>
      </c>
    </row>
    <row r="1306" spans="1:13" ht="18" customHeight="1" x14ac:dyDescent="0.25">
      <c r="A1306" s="10">
        <v>272619</v>
      </c>
      <c r="B1306" s="4" t="s">
        <v>73</v>
      </c>
      <c r="D1306" s="3">
        <v>1595635</v>
      </c>
      <c r="E1306" s="5" t="s">
        <v>1331</v>
      </c>
      <c r="F1306" s="4" t="s">
        <v>2975</v>
      </c>
      <c r="G1306" s="4" t="s">
        <v>2953</v>
      </c>
      <c r="H1306" s="11">
        <v>45474</v>
      </c>
      <c r="I1306" s="3">
        <v>81298</v>
      </c>
      <c r="J1306" s="12">
        <v>29221</v>
      </c>
      <c r="K1306" s="12">
        <v>38648</v>
      </c>
      <c r="L1306" s="3"/>
      <c r="M1306" s="5" t="s">
        <v>3050</v>
      </c>
    </row>
    <row r="1307" spans="1:13" ht="18" customHeight="1" x14ac:dyDescent="0.25">
      <c r="A1307" s="10">
        <v>435660</v>
      </c>
      <c r="B1307" s="4" t="s">
        <v>73</v>
      </c>
      <c r="D1307" s="3">
        <v>2208640</v>
      </c>
      <c r="E1307" s="5" t="s">
        <v>1332</v>
      </c>
      <c r="F1307" s="4" t="s">
        <v>2975</v>
      </c>
      <c r="G1307" s="4" t="s">
        <v>2956</v>
      </c>
      <c r="H1307" s="11">
        <v>45474</v>
      </c>
      <c r="I1307" s="3">
        <v>61147</v>
      </c>
      <c r="J1307" s="12">
        <v>28491</v>
      </c>
      <c r="K1307" s="12">
        <v>40909</v>
      </c>
      <c r="L1307" s="3"/>
      <c r="M1307" s="5" t="s">
        <v>3029</v>
      </c>
    </row>
    <row r="1308" spans="1:13" ht="18" customHeight="1" x14ac:dyDescent="0.25">
      <c r="A1308" s="10">
        <v>371568</v>
      </c>
      <c r="B1308" s="4" t="s">
        <v>73</v>
      </c>
      <c r="D1308" s="3">
        <v>1117564</v>
      </c>
      <c r="E1308" s="5" t="s">
        <v>1333</v>
      </c>
      <c r="F1308" s="4" t="s">
        <v>2975</v>
      </c>
      <c r="G1308" s="4" t="s">
        <v>2958</v>
      </c>
      <c r="H1308" s="11">
        <v>45474</v>
      </c>
      <c r="I1308" s="3">
        <v>125108</v>
      </c>
      <c r="J1308" s="12">
        <v>24670</v>
      </c>
      <c r="K1308" s="12">
        <v>32011</v>
      </c>
      <c r="L1308" s="3" t="s">
        <v>64</v>
      </c>
      <c r="M1308" s="5" t="s">
        <v>3022</v>
      </c>
    </row>
    <row r="1309" spans="1:13" ht="18" customHeight="1" x14ac:dyDescent="0.25">
      <c r="A1309" s="10">
        <v>435662</v>
      </c>
      <c r="B1309" s="4" t="s">
        <v>73</v>
      </c>
      <c r="D1309" s="3">
        <v>2208642</v>
      </c>
      <c r="E1309" s="5" t="s">
        <v>1334</v>
      </c>
      <c r="F1309" s="4" t="s">
        <v>2975</v>
      </c>
      <c r="G1309" s="4" t="s">
        <v>2954</v>
      </c>
      <c r="H1309" s="11">
        <v>45474</v>
      </c>
      <c r="I1309" s="3">
        <v>49427</v>
      </c>
      <c r="J1309" s="12">
        <v>26665</v>
      </c>
      <c r="K1309" s="12">
        <v>40909</v>
      </c>
      <c r="L1309" s="3"/>
      <c r="M1309" s="5" t="s">
        <v>3067</v>
      </c>
    </row>
    <row r="1310" spans="1:13" ht="18" customHeight="1" x14ac:dyDescent="0.25">
      <c r="A1310" s="10">
        <v>273918</v>
      </c>
      <c r="B1310" s="4" t="s">
        <v>73</v>
      </c>
      <c r="D1310" s="3">
        <v>2133850</v>
      </c>
      <c r="E1310" s="5" t="s">
        <v>1335</v>
      </c>
      <c r="F1310" s="4" t="s">
        <v>2975</v>
      </c>
      <c r="G1310" s="4" t="s">
        <v>2952</v>
      </c>
      <c r="H1310" s="11">
        <v>45474</v>
      </c>
      <c r="I1310" s="3">
        <v>70422</v>
      </c>
      <c r="J1310" s="12">
        <v>29221</v>
      </c>
      <c r="K1310" s="12">
        <v>40138</v>
      </c>
      <c r="L1310" s="3"/>
      <c r="M1310" s="5" t="s">
        <v>3057</v>
      </c>
    </row>
    <row r="1311" spans="1:13" ht="18" customHeight="1" x14ac:dyDescent="0.25">
      <c r="A1311" s="10">
        <v>131520</v>
      </c>
      <c r="B1311" s="4" t="s">
        <v>73</v>
      </c>
      <c r="D1311" s="3">
        <v>1176412</v>
      </c>
      <c r="E1311" s="5" t="s">
        <v>1398</v>
      </c>
      <c r="F1311" s="4" t="s">
        <v>2975</v>
      </c>
      <c r="G1311" s="4" t="s">
        <v>2961</v>
      </c>
      <c r="H1311" s="11">
        <v>45474</v>
      </c>
      <c r="I1311" s="3">
        <v>94214</v>
      </c>
      <c r="J1311" s="12">
        <v>27030</v>
      </c>
      <c r="K1311" s="12">
        <v>34650</v>
      </c>
      <c r="L1311" s="3"/>
      <c r="M1311" s="5" t="s">
        <v>3016</v>
      </c>
    </row>
    <row r="1312" spans="1:13" ht="18" customHeight="1" x14ac:dyDescent="0.25">
      <c r="A1312" s="10">
        <v>371737</v>
      </c>
      <c r="B1312" s="4" t="s">
        <v>73</v>
      </c>
      <c r="D1312" s="3">
        <v>1199866</v>
      </c>
      <c r="E1312" s="5" t="s">
        <v>1399</v>
      </c>
      <c r="F1312" s="4" t="s">
        <v>2975</v>
      </c>
      <c r="G1312" s="4" t="s">
        <v>2955</v>
      </c>
      <c r="H1312" s="11">
        <v>45474</v>
      </c>
      <c r="I1312" s="3">
        <v>84535</v>
      </c>
      <c r="J1312" s="12">
        <v>27030</v>
      </c>
      <c r="K1312" s="12">
        <v>35037</v>
      </c>
      <c r="L1312" s="3"/>
      <c r="M1312" s="5" t="s">
        <v>3031</v>
      </c>
    </row>
    <row r="1313" spans="1:13" ht="18" customHeight="1" x14ac:dyDescent="0.25">
      <c r="A1313" s="10">
        <v>112576</v>
      </c>
      <c r="B1313" s="4" t="s">
        <v>73</v>
      </c>
      <c r="D1313" s="3">
        <v>1180317</v>
      </c>
      <c r="E1313" s="5" t="s">
        <v>1400</v>
      </c>
      <c r="F1313" s="4" t="s">
        <v>2975</v>
      </c>
      <c r="G1313" s="4" t="s">
        <v>2961</v>
      </c>
      <c r="H1313" s="11">
        <v>45474</v>
      </c>
      <c r="I1313" s="3">
        <v>94214</v>
      </c>
      <c r="J1313" s="12">
        <v>25204</v>
      </c>
      <c r="K1313" s="12">
        <v>34263</v>
      </c>
      <c r="L1313" s="3"/>
      <c r="M1313" s="5" t="s">
        <v>3086</v>
      </c>
    </row>
    <row r="1314" spans="1:13" ht="18" customHeight="1" x14ac:dyDescent="0.25">
      <c r="A1314" s="10">
        <v>112649</v>
      </c>
      <c r="B1314" s="4" t="s">
        <v>73</v>
      </c>
      <c r="D1314" s="3">
        <v>1162284</v>
      </c>
      <c r="E1314" s="5" t="s">
        <v>1401</v>
      </c>
      <c r="F1314" s="4" t="s">
        <v>2975</v>
      </c>
      <c r="G1314" s="4" t="s">
        <v>2955</v>
      </c>
      <c r="H1314" s="11">
        <v>45474</v>
      </c>
      <c r="I1314" s="3">
        <v>86349</v>
      </c>
      <c r="J1314" s="12">
        <v>25569</v>
      </c>
      <c r="K1314" s="12">
        <v>34270</v>
      </c>
      <c r="L1314" s="3"/>
      <c r="M1314" s="5" t="s">
        <v>2990</v>
      </c>
    </row>
    <row r="1315" spans="1:13" ht="18" customHeight="1" x14ac:dyDescent="0.25">
      <c r="A1315" s="10">
        <v>274270</v>
      </c>
      <c r="B1315" s="4" t="s">
        <v>73</v>
      </c>
      <c r="D1315" s="3">
        <v>2138168</v>
      </c>
      <c r="E1315" s="5" t="s">
        <v>1402</v>
      </c>
      <c r="F1315" s="4" t="s">
        <v>2975</v>
      </c>
      <c r="G1315" s="4" t="s">
        <v>2952</v>
      </c>
      <c r="H1315" s="11">
        <v>45474</v>
      </c>
      <c r="I1315" s="3">
        <v>68939</v>
      </c>
      <c r="J1315" s="12">
        <v>27030</v>
      </c>
      <c r="K1315" s="12">
        <v>40251</v>
      </c>
      <c r="L1315" s="3"/>
      <c r="M1315" s="5" t="s">
        <v>3104</v>
      </c>
    </row>
    <row r="1316" spans="1:13" ht="18" customHeight="1" x14ac:dyDescent="0.25">
      <c r="A1316" s="10">
        <v>38277</v>
      </c>
      <c r="B1316" s="4" t="s">
        <v>73</v>
      </c>
      <c r="D1316" s="3">
        <v>1184113</v>
      </c>
      <c r="E1316" s="5" t="s">
        <v>1403</v>
      </c>
      <c r="F1316" s="4" t="s">
        <v>2975</v>
      </c>
      <c r="G1316" s="4" t="s">
        <v>2963</v>
      </c>
      <c r="H1316" s="11">
        <v>45474</v>
      </c>
      <c r="I1316" s="3">
        <v>98635</v>
      </c>
      <c r="J1316" s="12">
        <v>26299</v>
      </c>
      <c r="K1316" s="12">
        <v>33875</v>
      </c>
      <c r="L1316" s="3"/>
      <c r="M1316" s="5" t="s">
        <v>3010</v>
      </c>
    </row>
    <row r="1317" spans="1:13" ht="18" customHeight="1" x14ac:dyDescent="0.25">
      <c r="A1317" s="10">
        <v>38337</v>
      </c>
      <c r="B1317" s="4" t="s">
        <v>73</v>
      </c>
      <c r="D1317" s="3">
        <v>1200816</v>
      </c>
      <c r="E1317" s="5" t="s">
        <v>1404</v>
      </c>
      <c r="F1317" s="4" t="s">
        <v>2975</v>
      </c>
      <c r="G1317" s="4" t="s">
        <v>2963</v>
      </c>
      <c r="H1317" s="11">
        <v>45474</v>
      </c>
      <c r="I1317" s="3">
        <v>98635</v>
      </c>
      <c r="J1317" s="12">
        <v>24838</v>
      </c>
      <c r="K1317" s="12">
        <v>33875</v>
      </c>
      <c r="L1317" s="3"/>
      <c r="M1317" s="5" t="s">
        <v>3007</v>
      </c>
    </row>
    <row r="1318" spans="1:13" ht="18" customHeight="1" x14ac:dyDescent="0.25">
      <c r="A1318" s="10">
        <v>35644</v>
      </c>
      <c r="B1318" s="4" t="s">
        <v>73</v>
      </c>
      <c r="D1318" s="3">
        <v>1174792</v>
      </c>
      <c r="E1318" s="5" t="s">
        <v>1405</v>
      </c>
      <c r="F1318" s="4" t="s">
        <v>2975</v>
      </c>
      <c r="G1318" s="4" t="s">
        <v>2963</v>
      </c>
      <c r="H1318" s="11">
        <v>45474</v>
      </c>
      <c r="I1318" s="3">
        <v>84031</v>
      </c>
      <c r="J1318" s="12">
        <v>20090</v>
      </c>
      <c r="K1318" s="12">
        <v>33534</v>
      </c>
      <c r="L1318" s="3" t="s">
        <v>63</v>
      </c>
      <c r="M1318" s="5" t="s">
        <v>2997</v>
      </c>
    </row>
    <row r="1319" spans="1:13" ht="18" customHeight="1" x14ac:dyDescent="0.25">
      <c r="A1319" s="10">
        <v>264032</v>
      </c>
      <c r="B1319" s="4" t="s">
        <v>73</v>
      </c>
      <c r="D1319" s="3">
        <v>1176491</v>
      </c>
      <c r="E1319" s="5" t="s">
        <v>1406</v>
      </c>
      <c r="F1319" s="4" t="s">
        <v>2975</v>
      </c>
      <c r="G1319" s="4" t="s">
        <v>2955</v>
      </c>
      <c r="H1319" s="11">
        <v>45474</v>
      </c>
      <c r="I1319" s="3">
        <v>85697</v>
      </c>
      <c r="J1319" s="12">
        <v>26299</v>
      </c>
      <c r="K1319" s="12">
        <v>35044</v>
      </c>
      <c r="L1319" s="3"/>
      <c r="M1319" s="5" t="s">
        <v>3050</v>
      </c>
    </row>
    <row r="1320" spans="1:13" ht="18" customHeight="1" x14ac:dyDescent="0.25">
      <c r="A1320" s="10">
        <v>26757</v>
      </c>
      <c r="B1320" s="4" t="s">
        <v>73</v>
      </c>
      <c r="D1320" s="3">
        <v>1235912</v>
      </c>
      <c r="E1320" s="5" t="s">
        <v>1407</v>
      </c>
      <c r="F1320" s="4" t="s">
        <v>2975</v>
      </c>
      <c r="G1320" s="4" t="s">
        <v>2964</v>
      </c>
      <c r="H1320" s="11">
        <v>45474</v>
      </c>
      <c r="I1320" s="3">
        <v>138934</v>
      </c>
      <c r="J1320" s="12">
        <v>22647</v>
      </c>
      <c r="K1320" s="12">
        <v>32469</v>
      </c>
      <c r="L1320" s="3" t="s">
        <v>3109</v>
      </c>
      <c r="M1320" s="5" t="s">
        <v>3039</v>
      </c>
    </row>
    <row r="1321" spans="1:13" ht="18" customHeight="1" x14ac:dyDescent="0.25">
      <c r="A1321" s="10">
        <v>252474</v>
      </c>
      <c r="B1321" s="4" t="s">
        <v>73</v>
      </c>
      <c r="D1321" s="3">
        <v>1474759</v>
      </c>
      <c r="E1321" s="5" t="s">
        <v>1408</v>
      </c>
      <c r="F1321" s="4" t="s">
        <v>2975</v>
      </c>
      <c r="G1321" s="4" t="s">
        <v>2952</v>
      </c>
      <c r="H1321" s="11">
        <v>45474</v>
      </c>
      <c r="I1321" s="3">
        <v>77868</v>
      </c>
      <c r="J1321" s="12">
        <v>27760</v>
      </c>
      <c r="K1321" s="12">
        <v>36869</v>
      </c>
      <c r="L1321" s="3"/>
      <c r="M1321" s="5" t="s">
        <v>3014</v>
      </c>
    </row>
    <row r="1322" spans="1:13" ht="18" customHeight="1" x14ac:dyDescent="0.25">
      <c r="A1322" s="10">
        <v>371777</v>
      </c>
      <c r="B1322" s="4" t="s">
        <v>73</v>
      </c>
      <c r="D1322" s="3">
        <v>1195800</v>
      </c>
      <c r="E1322" s="5" t="s">
        <v>1409</v>
      </c>
      <c r="F1322" s="4" t="s">
        <v>2975</v>
      </c>
      <c r="G1322" s="4" t="s">
        <v>2953</v>
      </c>
      <c r="H1322" s="11">
        <v>45474</v>
      </c>
      <c r="I1322" s="3">
        <v>82478</v>
      </c>
      <c r="J1322" s="12">
        <v>27395</v>
      </c>
      <c r="K1322" s="12">
        <v>35779</v>
      </c>
      <c r="L1322" s="3"/>
      <c r="M1322" s="5" t="s">
        <v>3036</v>
      </c>
    </row>
    <row r="1323" spans="1:13" ht="18" customHeight="1" x14ac:dyDescent="0.25">
      <c r="A1323" s="10">
        <v>261767</v>
      </c>
      <c r="B1323" s="4" t="s">
        <v>73</v>
      </c>
      <c r="D1323" s="3">
        <v>1184839</v>
      </c>
      <c r="E1323" s="5" t="s">
        <v>1410</v>
      </c>
      <c r="F1323" s="4" t="s">
        <v>2975</v>
      </c>
      <c r="G1323" s="4" t="s">
        <v>2961</v>
      </c>
      <c r="H1323" s="11">
        <v>45474</v>
      </c>
      <c r="I1323" s="3">
        <v>100008</v>
      </c>
      <c r="J1323" s="12">
        <v>26299</v>
      </c>
      <c r="K1323" s="12">
        <v>35044</v>
      </c>
      <c r="L1323" s="3"/>
      <c r="M1323" s="5" t="s">
        <v>3020</v>
      </c>
    </row>
    <row r="1324" spans="1:13" ht="18" customHeight="1" x14ac:dyDescent="0.25">
      <c r="A1324" s="10">
        <v>38563</v>
      </c>
      <c r="B1324" s="4" t="s">
        <v>73</v>
      </c>
      <c r="D1324" s="3">
        <v>1161861</v>
      </c>
      <c r="E1324" s="5" t="s">
        <v>1411</v>
      </c>
      <c r="F1324" s="4" t="s">
        <v>2975</v>
      </c>
      <c r="G1324" s="4" t="s">
        <v>2963</v>
      </c>
      <c r="H1324" s="11">
        <v>45474</v>
      </c>
      <c r="I1324" s="3">
        <v>103503</v>
      </c>
      <c r="J1324" s="12">
        <v>25569</v>
      </c>
      <c r="K1324" s="12">
        <v>33863</v>
      </c>
      <c r="L1324" s="3"/>
      <c r="M1324" s="5" t="s">
        <v>3054</v>
      </c>
    </row>
    <row r="1325" spans="1:13" ht="18" customHeight="1" x14ac:dyDescent="0.25">
      <c r="A1325" s="10">
        <v>36688</v>
      </c>
      <c r="B1325" s="4" t="s">
        <v>73</v>
      </c>
      <c r="D1325" s="3">
        <v>1180451</v>
      </c>
      <c r="E1325" s="5" t="s">
        <v>1412</v>
      </c>
      <c r="F1325" s="4" t="s">
        <v>2975</v>
      </c>
      <c r="G1325" s="4" t="s">
        <v>2963</v>
      </c>
      <c r="H1325" s="11">
        <v>45474</v>
      </c>
      <c r="I1325" s="3">
        <v>98635</v>
      </c>
      <c r="J1325" s="12">
        <v>25204</v>
      </c>
      <c r="K1325" s="12">
        <v>33518</v>
      </c>
      <c r="L1325" s="3"/>
      <c r="M1325" s="5" t="s">
        <v>3052</v>
      </c>
    </row>
    <row r="1326" spans="1:13" ht="18" customHeight="1" x14ac:dyDescent="0.25">
      <c r="A1326" s="10">
        <v>110526</v>
      </c>
      <c r="B1326" s="4" t="s">
        <v>73</v>
      </c>
      <c r="D1326" s="3">
        <v>1186282</v>
      </c>
      <c r="E1326" s="5" t="s">
        <v>1413</v>
      </c>
      <c r="F1326" s="4" t="s">
        <v>2975</v>
      </c>
      <c r="G1326" s="4" t="s">
        <v>2960</v>
      </c>
      <c r="H1326" s="11">
        <v>45474</v>
      </c>
      <c r="I1326" s="3">
        <v>106773</v>
      </c>
      <c r="J1326" s="12">
        <v>22647</v>
      </c>
      <c r="K1326" s="12">
        <v>33463</v>
      </c>
      <c r="L1326" s="3" t="s">
        <v>63</v>
      </c>
      <c r="M1326" s="5" t="s">
        <v>2994</v>
      </c>
    </row>
    <row r="1327" spans="1:13" ht="18" customHeight="1" x14ac:dyDescent="0.25">
      <c r="A1327" s="10">
        <v>267292</v>
      </c>
      <c r="B1327" s="4" t="s">
        <v>73</v>
      </c>
      <c r="D1327" s="3">
        <v>1162883</v>
      </c>
      <c r="E1327" s="5" t="s">
        <v>1414</v>
      </c>
      <c r="F1327" s="4" t="s">
        <v>2975</v>
      </c>
      <c r="G1327" s="4" t="s">
        <v>0</v>
      </c>
      <c r="H1327" s="11">
        <v>45474</v>
      </c>
      <c r="I1327" s="3">
        <v>103631</v>
      </c>
      <c r="J1327" s="12">
        <v>23012</v>
      </c>
      <c r="K1327" s="12">
        <v>35777</v>
      </c>
      <c r="L1327" s="3" t="s">
        <v>63</v>
      </c>
      <c r="M1327" s="5" t="s">
        <v>3054</v>
      </c>
    </row>
    <row r="1328" spans="1:13" ht="18" customHeight="1" x14ac:dyDescent="0.25">
      <c r="A1328" s="10">
        <v>4768</v>
      </c>
      <c r="B1328" s="4" t="s">
        <v>73</v>
      </c>
      <c r="D1328" s="3">
        <v>1186064</v>
      </c>
      <c r="E1328" s="5" t="s">
        <v>1415</v>
      </c>
      <c r="F1328" s="4" t="s">
        <v>2975</v>
      </c>
      <c r="G1328" s="4" t="s">
        <v>2964</v>
      </c>
      <c r="H1328" s="11">
        <v>45474</v>
      </c>
      <c r="I1328" s="3">
        <v>118934</v>
      </c>
      <c r="J1328" s="12">
        <v>22882</v>
      </c>
      <c r="K1328" s="12">
        <v>29834</v>
      </c>
      <c r="L1328" s="3" t="s">
        <v>3109</v>
      </c>
      <c r="M1328" s="5" t="s">
        <v>2994</v>
      </c>
    </row>
    <row r="1329" spans="1:13" ht="18" customHeight="1" x14ac:dyDescent="0.25">
      <c r="A1329" s="10">
        <v>38912</v>
      </c>
      <c r="B1329" s="4" t="s">
        <v>73</v>
      </c>
      <c r="D1329" s="3">
        <v>1161185</v>
      </c>
      <c r="E1329" s="5" t="s">
        <v>1416</v>
      </c>
      <c r="F1329" s="4" t="s">
        <v>2975</v>
      </c>
      <c r="G1329" s="4" t="s">
        <v>2960</v>
      </c>
      <c r="H1329" s="11">
        <v>45474</v>
      </c>
      <c r="I1329" s="3">
        <v>109613</v>
      </c>
      <c r="J1329" s="12">
        <v>26299</v>
      </c>
      <c r="K1329" s="12">
        <v>33605</v>
      </c>
      <c r="L1329" s="3"/>
      <c r="M1329" s="5" t="s">
        <v>3028</v>
      </c>
    </row>
    <row r="1330" spans="1:13" ht="18" customHeight="1" x14ac:dyDescent="0.25">
      <c r="A1330" s="10">
        <v>273946</v>
      </c>
      <c r="B1330" s="4" t="s">
        <v>73</v>
      </c>
      <c r="D1330" s="3">
        <v>2133841</v>
      </c>
      <c r="E1330" s="5" t="s">
        <v>1417</v>
      </c>
      <c r="F1330" s="4" t="s">
        <v>2975</v>
      </c>
      <c r="G1330" s="4" t="s">
        <v>2957</v>
      </c>
      <c r="H1330" s="11">
        <v>45474</v>
      </c>
      <c r="I1330" s="3">
        <v>56799</v>
      </c>
      <c r="J1330" s="12">
        <v>26665</v>
      </c>
      <c r="K1330" s="12">
        <v>40138</v>
      </c>
      <c r="L1330" s="3"/>
      <c r="M1330" s="5" t="s">
        <v>3009</v>
      </c>
    </row>
    <row r="1331" spans="1:13" ht="18" customHeight="1" x14ac:dyDescent="0.25">
      <c r="A1331" s="10">
        <v>122603</v>
      </c>
      <c r="B1331" s="4" t="s">
        <v>73</v>
      </c>
      <c r="D1331" s="3">
        <v>1314337</v>
      </c>
      <c r="E1331" s="5" t="s">
        <v>1418</v>
      </c>
      <c r="F1331" s="4" t="s">
        <v>2975</v>
      </c>
      <c r="G1331" s="4" t="s">
        <v>2963</v>
      </c>
      <c r="H1331" s="11">
        <v>45474</v>
      </c>
      <c r="I1331" s="3">
        <v>97297</v>
      </c>
      <c r="J1331" s="12">
        <v>25569</v>
      </c>
      <c r="K1331" s="12">
        <v>34497</v>
      </c>
      <c r="L1331" s="3"/>
      <c r="M1331" s="5" t="s">
        <v>3035</v>
      </c>
    </row>
    <row r="1332" spans="1:13" ht="18" customHeight="1" x14ac:dyDescent="0.25">
      <c r="A1332" s="10">
        <v>133358</v>
      </c>
      <c r="B1332" s="4" t="s">
        <v>73</v>
      </c>
      <c r="D1332" s="3">
        <v>1174338</v>
      </c>
      <c r="E1332" s="5" t="s">
        <v>1419</v>
      </c>
      <c r="F1332" s="4" t="s">
        <v>2975</v>
      </c>
      <c r="G1332" s="4" t="s">
        <v>2961</v>
      </c>
      <c r="H1332" s="11">
        <v>45474</v>
      </c>
      <c r="I1332" s="3">
        <v>90202</v>
      </c>
      <c r="J1332" s="12">
        <v>24838</v>
      </c>
      <c r="K1332" s="12">
        <v>33307</v>
      </c>
      <c r="L1332" s="3"/>
      <c r="M1332" s="5" t="s">
        <v>3060</v>
      </c>
    </row>
    <row r="1333" spans="1:13" ht="18" customHeight="1" x14ac:dyDescent="0.25">
      <c r="A1333" s="10">
        <v>371835</v>
      </c>
      <c r="B1333" s="4" t="s">
        <v>73</v>
      </c>
      <c r="D1333" s="3">
        <v>1465854</v>
      </c>
      <c r="E1333" s="5" t="s">
        <v>1420</v>
      </c>
      <c r="F1333" s="4" t="s">
        <v>2975</v>
      </c>
      <c r="G1333" s="4" t="s">
        <v>2953</v>
      </c>
      <c r="H1333" s="11">
        <v>45474</v>
      </c>
      <c r="I1333" s="3">
        <v>83658</v>
      </c>
      <c r="J1333" s="12">
        <v>27395</v>
      </c>
      <c r="K1333" s="12">
        <v>36564</v>
      </c>
      <c r="L1333" s="3"/>
      <c r="M1333" s="5" t="s">
        <v>3088</v>
      </c>
    </row>
    <row r="1334" spans="1:13" ht="18" customHeight="1" x14ac:dyDescent="0.25">
      <c r="A1334" s="10">
        <v>274277</v>
      </c>
      <c r="B1334" s="4" t="s">
        <v>73</v>
      </c>
      <c r="D1334" s="3">
        <v>2138143</v>
      </c>
      <c r="E1334" s="5" t="s">
        <v>1421</v>
      </c>
      <c r="F1334" s="4" t="s">
        <v>2975</v>
      </c>
      <c r="G1334" s="4" t="s">
        <v>2957</v>
      </c>
      <c r="H1334" s="11">
        <v>45474</v>
      </c>
      <c r="I1334" s="3">
        <v>55620</v>
      </c>
      <c r="J1334" s="12">
        <v>28126</v>
      </c>
      <c r="K1334" s="12">
        <v>40251</v>
      </c>
      <c r="L1334" s="3"/>
      <c r="M1334" s="5" t="s">
        <v>3007</v>
      </c>
    </row>
    <row r="1335" spans="1:13" ht="18" customHeight="1" x14ac:dyDescent="0.25">
      <c r="A1335" s="10">
        <v>110979</v>
      </c>
      <c r="B1335" s="4" t="s">
        <v>73</v>
      </c>
      <c r="D1335" s="3">
        <v>1169150</v>
      </c>
      <c r="E1335" s="5" t="s">
        <v>1422</v>
      </c>
      <c r="F1335" s="4" t="s">
        <v>2975</v>
      </c>
      <c r="G1335" s="4" t="s">
        <v>2961</v>
      </c>
      <c r="H1335" s="11">
        <v>45474</v>
      </c>
      <c r="I1335" s="3">
        <v>94214</v>
      </c>
      <c r="J1335" s="12">
        <v>25934</v>
      </c>
      <c r="K1335" s="12">
        <v>33965</v>
      </c>
      <c r="L1335" s="3"/>
      <c r="M1335" s="5" t="s">
        <v>3073</v>
      </c>
    </row>
    <row r="1336" spans="1:13" ht="18" customHeight="1" x14ac:dyDescent="0.25">
      <c r="A1336" s="10">
        <v>247710</v>
      </c>
      <c r="B1336" s="4" t="s">
        <v>73</v>
      </c>
      <c r="D1336" s="3">
        <v>1276498</v>
      </c>
      <c r="E1336" s="5" t="s">
        <v>1423</v>
      </c>
      <c r="F1336" s="4" t="s">
        <v>2975</v>
      </c>
      <c r="G1336" s="4" t="s">
        <v>2955</v>
      </c>
      <c r="H1336" s="11">
        <v>45474</v>
      </c>
      <c r="I1336" s="3">
        <v>86924</v>
      </c>
      <c r="J1336" s="12">
        <v>27030</v>
      </c>
      <c r="K1336" s="12">
        <v>35779</v>
      </c>
      <c r="L1336" s="3"/>
      <c r="M1336" s="5" t="s">
        <v>3034</v>
      </c>
    </row>
    <row r="1337" spans="1:13" ht="18" customHeight="1" x14ac:dyDescent="0.25">
      <c r="A1337" s="10">
        <v>371847</v>
      </c>
      <c r="B1337" s="4" t="s">
        <v>73</v>
      </c>
      <c r="D1337" s="3">
        <v>1199932</v>
      </c>
      <c r="E1337" s="5" t="s">
        <v>1424</v>
      </c>
      <c r="F1337" s="4" t="s">
        <v>2975</v>
      </c>
      <c r="G1337" s="4" t="s">
        <v>2963</v>
      </c>
      <c r="H1337" s="11">
        <v>45474</v>
      </c>
      <c r="I1337" s="3">
        <v>96009</v>
      </c>
      <c r="J1337" s="12">
        <v>27030</v>
      </c>
      <c r="K1337" s="12">
        <v>35037</v>
      </c>
      <c r="L1337" s="3"/>
      <c r="M1337" s="5" t="s">
        <v>3020</v>
      </c>
    </row>
    <row r="1338" spans="1:13" ht="18" customHeight="1" x14ac:dyDescent="0.25">
      <c r="A1338" s="10">
        <v>35271</v>
      </c>
      <c r="B1338" s="4" t="s">
        <v>73</v>
      </c>
      <c r="D1338" s="3">
        <v>1171779</v>
      </c>
      <c r="E1338" s="5" t="s">
        <v>1425</v>
      </c>
      <c r="F1338" s="4" t="s">
        <v>2975</v>
      </c>
      <c r="G1338" s="4" t="s">
        <v>2963</v>
      </c>
      <c r="H1338" s="11">
        <v>45474</v>
      </c>
      <c r="I1338" s="3">
        <v>103503</v>
      </c>
      <c r="J1338" s="12">
        <v>24838</v>
      </c>
      <c r="K1338" s="12">
        <v>33544</v>
      </c>
      <c r="L1338" s="3"/>
      <c r="M1338" s="5" t="s">
        <v>3070</v>
      </c>
    </row>
    <row r="1339" spans="1:13" ht="18" customHeight="1" x14ac:dyDescent="0.25">
      <c r="A1339" s="10">
        <v>267220</v>
      </c>
      <c r="B1339" s="4" t="s">
        <v>73</v>
      </c>
      <c r="D1339" s="3">
        <v>1160088</v>
      </c>
      <c r="E1339" s="5" t="s">
        <v>1426</v>
      </c>
      <c r="F1339" s="4" t="s">
        <v>2975</v>
      </c>
      <c r="G1339" s="4" t="s">
        <v>0</v>
      </c>
      <c r="H1339" s="11">
        <v>45474</v>
      </c>
      <c r="I1339" s="3">
        <v>103631</v>
      </c>
      <c r="J1339" s="12">
        <v>26299</v>
      </c>
      <c r="K1339" s="12">
        <v>35428</v>
      </c>
      <c r="L1339" s="3"/>
      <c r="M1339" s="5" t="s">
        <v>3081</v>
      </c>
    </row>
    <row r="1340" spans="1:13" ht="18" customHeight="1" x14ac:dyDescent="0.25">
      <c r="A1340" s="10">
        <v>270711</v>
      </c>
      <c r="B1340" s="4" t="s">
        <v>73</v>
      </c>
      <c r="D1340" s="3">
        <v>1472269</v>
      </c>
      <c r="E1340" s="5" t="s">
        <v>1427</v>
      </c>
      <c r="F1340" s="4" t="s">
        <v>2975</v>
      </c>
      <c r="G1340" s="4" t="s">
        <v>2952</v>
      </c>
      <c r="H1340" s="11">
        <v>45474</v>
      </c>
      <c r="I1340" s="3">
        <v>77868</v>
      </c>
      <c r="J1340" s="12">
        <v>26299</v>
      </c>
      <c r="K1340" s="12">
        <v>36865</v>
      </c>
      <c r="L1340" s="3"/>
      <c r="M1340" s="5" t="s">
        <v>3006</v>
      </c>
    </row>
    <row r="1341" spans="1:13" ht="18" customHeight="1" x14ac:dyDescent="0.25">
      <c r="A1341" s="10">
        <v>130923</v>
      </c>
      <c r="B1341" s="4" t="s">
        <v>73</v>
      </c>
      <c r="D1341" s="3">
        <v>1171082</v>
      </c>
      <c r="E1341" s="5" t="s">
        <v>1428</v>
      </c>
      <c r="F1341" s="4" t="s">
        <v>2975</v>
      </c>
      <c r="G1341" s="4" t="s">
        <v>2961</v>
      </c>
      <c r="H1341" s="11">
        <v>45474</v>
      </c>
      <c r="I1341" s="3">
        <v>94214</v>
      </c>
      <c r="J1341" s="12">
        <v>26299</v>
      </c>
      <c r="K1341" s="12">
        <v>34646</v>
      </c>
      <c r="L1341" s="3"/>
      <c r="M1341" s="5" t="s">
        <v>3072</v>
      </c>
    </row>
    <row r="1342" spans="1:13" ht="18" customHeight="1" x14ac:dyDescent="0.25">
      <c r="A1342" s="10">
        <v>14531</v>
      </c>
      <c r="B1342" s="4" t="s">
        <v>73</v>
      </c>
      <c r="D1342" s="3">
        <v>1172674</v>
      </c>
      <c r="E1342" s="5" t="s">
        <v>1429</v>
      </c>
      <c r="F1342" s="4" t="s">
        <v>2975</v>
      </c>
      <c r="G1342" s="4" t="s">
        <v>2960</v>
      </c>
      <c r="H1342" s="11">
        <v>45474</v>
      </c>
      <c r="I1342" s="3">
        <v>115277</v>
      </c>
      <c r="J1342" s="12">
        <v>25204</v>
      </c>
      <c r="K1342" s="12">
        <v>32508</v>
      </c>
      <c r="L1342" s="3" t="s">
        <v>64</v>
      </c>
      <c r="M1342" s="5" t="s">
        <v>3001</v>
      </c>
    </row>
    <row r="1343" spans="1:13" ht="18" customHeight="1" x14ac:dyDescent="0.25">
      <c r="A1343" s="10">
        <v>70301210</v>
      </c>
      <c r="B1343" s="4" t="s">
        <v>73</v>
      </c>
      <c r="D1343" s="3">
        <v>1199967</v>
      </c>
      <c r="E1343" s="5" t="s">
        <v>1430</v>
      </c>
      <c r="F1343" s="4" t="s">
        <v>2975</v>
      </c>
      <c r="G1343" s="4" t="s">
        <v>2961</v>
      </c>
      <c r="H1343" s="11">
        <v>45474</v>
      </c>
      <c r="I1343" s="3">
        <v>94214</v>
      </c>
      <c r="J1343" s="12">
        <v>25569</v>
      </c>
      <c r="K1343" s="12">
        <v>34662</v>
      </c>
      <c r="L1343" s="3"/>
      <c r="M1343" s="5" t="s">
        <v>3039</v>
      </c>
    </row>
    <row r="1344" spans="1:13" ht="18" customHeight="1" x14ac:dyDescent="0.25">
      <c r="A1344" s="10">
        <v>11600</v>
      </c>
      <c r="B1344" s="4" t="s">
        <v>73</v>
      </c>
      <c r="D1344" s="3">
        <v>1182293</v>
      </c>
      <c r="E1344" s="5" t="s">
        <v>1431</v>
      </c>
      <c r="F1344" s="4" t="s">
        <v>2975</v>
      </c>
      <c r="G1344" s="4" t="s">
        <v>2958</v>
      </c>
      <c r="H1344" s="11">
        <v>45474</v>
      </c>
      <c r="I1344" s="3">
        <v>112176</v>
      </c>
      <c r="J1344" s="12">
        <v>21551</v>
      </c>
      <c r="K1344" s="12">
        <v>32107</v>
      </c>
      <c r="L1344" s="3" t="s">
        <v>3109</v>
      </c>
      <c r="M1344" s="5" t="s">
        <v>3047</v>
      </c>
    </row>
    <row r="1345" spans="1:13" ht="18" customHeight="1" x14ac:dyDescent="0.25">
      <c r="A1345" s="10">
        <v>20289</v>
      </c>
      <c r="B1345" s="4" t="s">
        <v>73</v>
      </c>
      <c r="D1345" s="3">
        <v>1180747</v>
      </c>
      <c r="E1345" s="5" t="s">
        <v>1432</v>
      </c>
      <c r="F1345" s="4" t="s">
        <v>2975</v>
      </c>
      <c r="G1345" s="4" t="s">
        <v>2958</v>
      </c>
      <c r="H1345" s="11">
        <v>45474</v>
      </c>
      <c r="I1345" s="3">
        <v>125108</v>
      </c>
      <c r="J1345" s="12">
        <v>24108</v>
      </c>
      <c r="K1345" s="12">
        <v>33171</v>
      </c>
      <c r="L1345" s="3"/>
      <c r="M1345" s="5" t="s">
        <v>2995</v>
      </c>
    </row>
    <row r="1346" spans="1:13" ht="18" customHeight="1" x14ac:dyDescent="0.25">
      <c r="A1346" s="10">
        <v>264228</v>
      </c>
      <c r="B1346" s="4" t="s">
        <v>73</v>
      </c>
      <c r="D1346" s="3">
        <v>1179739</v>
      </c>
      <c r="E1346" s="5" t="s">
        <v>1433</v>
      </c>
      <c r="F1346" s="4" t="s">
        <v>2975</v>
      </c>
      <c r="G1346" s="4" t="s">
        <v>2955</v>
      </c>
      <c r="H1346" s="11">
        <v>45474</v>
      </c>
      <c r="I1346" s="3">
        <v>85697</v>
      </c>
      <c r="J1346" s="12">
        <v>25934</v>
      </c>
      <c r="K1346" s="12">
        <v>35043</v>
      </c>
      <c r="L1346" s="3"/>
      <c r="M1346" s="5" t="s">
        <v>3027</v>
      </c>
    </row>
    <row r="1347" spans="1:13" ht="18" customHeight="1" x14ac:dyDescent="0.25">
      <c r="A1347" s="10">
        <v>264083</v>
      </c>
      <c r="B1347" s="4" t="s">
        <v>73</v>
      </c>
      <c r="D1347" s="3">
        <v>1185864</v>
      </c>
      <c r="E1347" s="5" t="s">
        <v>1434</v>
      </c>
      <c r="F1347" s="4" t="s">
        <v>2975</v>
      </c>
      <c r="G1347" s="4" t="s">
        <v>2955</v>
      </c>
      <c r="H1347" s="11">
        <v>45474</v>
      </c>
      <c r="I1347" s="3">
        <v>85697</v>
      </c>
      <c r="J1347" s="12">
        <v>25934</v>
      </c>
      <c r="K1347" s="12">
        <v>35044</v>
      </c>
      <c r="L1347" s="3"/>
      <c r="M1347" s="5" t="s">
        <v>3028</v>
      </c>
    </row>
    <row r="1348" spans="1:13" ht="18" customHeight="1" x14ac:dyDescent="0.25">
      <c r="A1348" s="10">
        <v>34855</v>
      </c>
      <c r="B1348" s="4" t="s">
        <v>73</v>
      </c>
      <c r="D1348" s="3">
        <v>1180366</v>
      </c>
      <c r="E1348" s="5" t="s">
        <v>1435</v>
      </c>
      <c r="F1348" s="4" t="s">
        <v>2975</v>
      </c>
      <c r="G1348" s="4" t="s">
        <v>2963</v>
      </c>
      <c r="H1348" s="11">
        <v>45474</v>
      </c>
      <c r="I1348" s="3">
        <v>98635</v>
      </c>
      <c r="J1348" s="12">
        <v>23377</v>
      </c>
      <c r="K1348" s="12">
        <v>33530</v>
      </c>
      <c r="L1348" s="3" t="s">
        <v>63</v>
      </c>
      <c r="M1348" s="5" t="s">
        <v>3018</v>
      </c>
    </row>
    <row r="1349" spans="1:13" ht="18" customHeight="1" x14ac:dyDescent="0.25">
      <c r="A1349" s="10">
        <v>113576</v>
      </c>
      <c r="B1349" s="4" t="s">
        <v>73</v>
      </c>
      <c r="D1349" s="3">
        <v>1180342</v>
      </c>
      <c r="E1349" s="5" t="s">
        <v>1436</v>
      </c>
      <c r="F1349" s="4" t="s">
        <v>2975</v>
      </c>
      <c r="G1349" s="4" t="s">
        <v>2961</v>
      </c>
      <c r="H1349" s="11">
        <v>45474</v>
      </c>
      <c r="I1349" s="3">
        <v>94214</v>
      </c>
      <c r="J1349" s="12">
        <v>25569</v>
      </c>
      <c r="K1349" s="12">
        <v>33970</v>
      </c>
      <c r="L1349" s="3"/>
      <c r="M1349" s="5" t="s">
        <v>3101</v>
      </c>
    </row>
    <row r="1350" spans="1:13" ht="18" customHeight="1" x14ac:dyDescent="0.25">
      <c r="A1350" s="10">
        <v>371865</v>
      </c>
      <c r="B1350" s="4" t="s">
        <v>73</v>
      </c>
      <c r="D1350" s="3">
        <v>1196813</v>
      </c>
      <c r="E1350" s="5" t="s">
        <v>1437</v>
      </c>
      <c r="F1350" s="4" t="s">
        <v>2975</v>
      </c>
      <c r="G1350" s="4" t="s">
        <v>0</v>
      </c>
      <c r="H1350" s="11">
        <v>45474</v>
      </c>
      <c r="I1350" s="3">
        <v>103631</v>
      </c>
      <c r="J1350" s="12">
        <v>26299</v>
      </c>
      <c r="K1350" s="12">
        <v>35476</v>
      </c>
      <c r="L1350" s="3"/>
      <c r="M1350" s="5" t="s">
        <v>3004</v>
      </c>
    </row>
    <row r="1351" spans="1:13" ht="18" customHeight="1" x14ac:dyDescent="0.25">
      <c r="A1351" s="10">
        <v>131820</v>
      </c>
      <c r="B1351" s="4" t="s">
        <v>73</v>
      </c>
      <c r="D1351" s="3">
        <v>1185829</v>
      </c>
      <c r="E1351" s="5" t="s">
        <v>1438</v>
      </c>
      <c r="F1351" s="4" t="s">
        <v>2975</v>
      </c>
      <c r="G1351" s="4" t="s">
        <v>2961</v>
      </c>
      <c r="H1351" s="11">
        <v>45474</v>
      </c>
      <c r="I1351" s="3">
        <v>94214</v>
      </c>
      <c r="J1351" s="12">
        <v>25934</v>
      </c>
      <c r="K1351" s="12">
        <v>34667</v>
      </c>
      <c r="L1351" s="3" t="s">
        <v>56</v>
      </c>
      <c r="M1351" s="5" t="s">
        <v>3047</v>
      </c>
    </row>
    <row r="1352" spans="1:13" ht="18" customHeight="1" x14ac:dyDescent="0.25">
      <c r="A1352" s="10">
        <v>267231</v>
      </c>
      <c r="B1352" s="4" t="s">
        <v>73</v>
      </c>
      <c r="D1352" s="3">
        <v>1160577</v>
      </c>
      <c r="E1352" s="5" t="s">
        <v>1439</v>
      </c>
      <c r="F1352" s="4" t="s">
        <v>2975</v>
      </c>
      <c r="G1352" s="4" t="s">
        <v>0</v>
      </c>
      <c r="H1352" s="11">
        <v>45474</v>
      </c>
      <c r="I1352" s="3">
        <v>103631</v>
      </c>
      <c r="J1352" s="12">
        <v>26299</v>
      </c>
      <c r="K1352" s="12">
        <v>35428</v>
      </c>
      <c r="L1352" s="3"/>
      <c r="M1352" s="5" t="s">
        <v>3041</v>
      </c>
    </row>
    <row r="1353" spans="1:13" ht="18" customHeight="1" x14ac:dyDescent="0.25">
      <c r="A1353" s="10">
        <v>4710</v>
      </c>
      <c r="B1353" s="4" t="s">
        <v>73</v>
      </c>
      <c r="D1353" s="3">
        <v>1173074</v>
      </c>
      <c r="E1353" s="5" t="s">
        <v>1440</v>
      </c>
      <c r="F1353" s="4" t="s">
        <v>2975</v>
      </c>
      <c r="G1353" s="4" t="s">
        <v>0</v>
      </c>
      <c r="H1353" s="11">
        <v>45474</v>
      </c>
      <c r="I1353" s="3">
        <v>105315</v>
      </c>
      <c r="J1353" s="12">
        <v>21765</v>
      </c>
      <c r="K1353" s="12">
        <v>30185</v>
      </c>
      <c r="L1353" s="3" t="s">
        <v>3109</v>
      </c>
      <c r="M1353" s="5" t="s">
        <v>2990</v>
      </c>
    </row>
    <row r="1354" spans="1:13" ht="18" customHeight="1" x14ac:dyDescent="0.25">
      <c r="A1354" s="10">
        <v>261576</v>
      </c>
      <c r="B1354" s="4" t="s">
        <v>73</v>
      </c>
      <c r="D1354" s="3">
        <v>1194384</v>
      </c>
      <c r="E1354" s="5" t="s">
        <v>1441</v>
      </c>
      <c r="F1354" s="4" t="s">
        <v>2975</v>
      </c>
      <c r="G1354" s="4" t="s">
        <v>2961</v>
      </c>
      <c r="H1354" s="11">
        <v>45474</v>
      </c>
      <c r="I1354" s="3">
        <v>95502</v>
      </c>
      <c r="J1354" s="12">
        <v>26665</v>
      </c>
      <c r="K1354" s="12">
        <v>35030</v>
      </c>
      <c r="L1354" s="3"/>
      <c r="M1354" s="5" t="s">
        <v>3058</v>
      </c>
    </row>
    <row r="1355" spans="1:13" ht="18" customHeight="1" x14ac:dyDescent="0.25">
      <c r="A1355" s="10">
        <v>110639</v>
      </c>
      <c r="B1355" s="4" t="s">
        <v>73</v>
      </c>
      <c r="D1355" s="3">
        <v>1223398</v>
      </c>
      <c r="E1355" s="5" t="s">
        <v>1442</v>
      </c>
      <c r="F1355" s="4" t="s">
        <v>2975</v>
      </c>
      <c r="G1355" s="4" t="s">
        <v>0</v>
      </c>
      <c r="H1355" s="11">
        <v>45474</v>
      </c>
      <c r="I1355" s="3">
        <v>103631</v>
      </c>
      <c r="J1355" s="12">
        <v>26299</v>
      </c>
      <c r="K1355" s="12">
        <v>33605</v>
      </c>
      <c r="L1355" s="3"/>
      <c r="M1355" s="5" t="s">
        <v>2994</v>
      </c>
    </row>
    <row r="1356" spans="1:13" ht="18" customHeight="1" x14ac:dyDescent="0.25">
      <c r="A1356" s="10">
        <v>112056</v>
      </c>
      <c r="B1356" s="4" t="s">
        <v>73</v>
      </c>
      <c r="D1356" s="3">
        <v>1185571</v>
      </c>
      <c r="E1356" s="5" t="s">
        <v>1443</v>
      </c>
      <c r="F1356" s="4" t="s">
        <v>2975</v>
      </c>
      <c r="G1356" s="4" t="s">
        <v>2960</v>
      </c>
      <c r="H1356" s="11">
        <v>45474</v>
      </c>
      <c r="I1356" s="3">
        <v>115277</v>
      </c>
      <c r="J1356" s="12">
        <v>23743</v>
      </c>
      <c r="K1356" s="12">
        <v>34252</v>
      </c>
      <c r="L1356" s="3"/>
      <c r="M1356" s="5" t="s">
        <v>2990</v>
      </c>
    </row>
    <row r="1357" spans="1:13" ht="18" customHeight="1" x14ac:dyDescent="0.25">
      <c r="A1357" s="10">
        <v>132646</v>
      </c>
      <c r="B1357" s="4" t="s">
        <v>73</v>
      </c>
      <c r="D1357" s="3">
        <v>1183830</v>
      </c>
      <c r="E1357" s="5" t="s">
        <v>1444</v>
      </c>
      <c r="F1357" s="4" t="s">
        <v>2975</v>
      </c>
      <c r="G1357" s="4" t="s">
        <v>2961</v>
      </c>
      <c r="H1357" s="11">
        <v>45474</v>
      </c>
      <c r="I1357" s="3">
        <v>95502</v>
      </c>
      <c r="J1357" s="12">
        <v>26299</v>
      </c>
      <c r="K1357" s="12">
        <v>34648</v>
      </c>
      <c r="L1357" s="3"/>
      <c r="M1357" s="5" t="s">
        <v>2990</v>
      </c>
    </row>
    <row r="1358" spans="1:13" ht="18" customHeight="1" x14ac:dyDescent="0.25">
      <c r="A1358" s="10">
        <v>4572</v>
      </c>
      <c r="B1358" s="4" t="s">
        <v>73</v>
      </c>
      <c r="D1358" s="3">
        <v>1172672</v>
      </c>
      <c r="E1358" s="5" t="s">
        <v>1445</v>
      </c>
      <c r="F1358" s="4" t="s">
        <v>2975</v>
      </c>
      <c r="G1358" s="4" t="s">
        <v>2958</v>
      </c>
      <c r="H1358" s="11">
        <v>45474</v>
      </c>
      <c r="I1358" s="3">
        <v>107642</v>
      </c>
      <c r="J1358" s="12">
        <v>18994</v>
      </c>
      <c r="K1358" s="12">
        <v>30289</v>
      </c>
      <c r="L1358" s="3" t="s">
        <v>3109</v>
      </c>
      <c r="M1358" s="5" t="s">
        <v>2990</v>
      </c>
    </row>
    <row r="1359" spans="1:13" ht="18" customHeight="1" x14ac:dyDescent="0.25">
      <c r="A1359" s="10">
        <v>274232</v>
      </c>
      <c r="B1359" s="4" t="s">
        <v>73</v>
      </c>
      <c r="D1359" s="3">
        <v>2138113</v>
      </c>
      <c r="E1359" s="5" t="s">
        <v>1446</v>
      </c>
      <c r="F1359" s="4" t="s">
        <v>2975</v>
      </c>
      <c r="G1359" s="4" t="s">
        <v>2952</v>
      </c>
      <c r="H1359" s="11">
        <v>45474</v>
      </c>
      <c r="I1359" s="3">
        <v>68939</v>
      </c>
      <c r="J1359" s="12">
        <v>27030</v>
      </c>
      <c r="K1359" s="12">
        <v>40251</v>
      </c>
      <c r="L1359" s="3"/>
      <c r="M1359" s="5" t="s">
        <v>3092</v>
      </c>
    </row>
    <row r="1360" spans="1:13" ht="18" customHeight="1" x14ac:dyDescent="0.25">
      <c r="A1360" s="10">
        <v>115152</v>
      </c>
      <c r="B1360" s="4" t="s">
        <v>73</v>
      </c>
      <c r="D1360" s="3">
        <v>1171718</v>
      </c>
      <c r="E1360" s="5" t="s">
        <v>1447</v>
      </c>
      <c r="F1360" s="4" t="s">
        <v>2975</v>
      </c>
      <c r="G1360" s="4" t="s">
        <v>2960</v>
      </c>
      <c r="H1360" s="11">
        <v>45474</v>
      </c>
      <c r="I1360" s="3">
        <v>115277</v>
      </c>
      <c r="J1360" s="12">
        <v>24838</v>
      </c>
      <c r="K1360" s="12">
        <v>34261</v>
      </c>
      <c r="L1360" s="3"/>
      <c r="M1360" s="5" t="s">
        <v>3013</v>
      </c>
    </row>
    <row r="1361" spans="1:13" ht="18" customHeight="1" x14ac:dyDescent="0.25">
      <c r="A1361" s="10">
        <v>247813</v>
      </c>
      <c r="B1361" s="4" t="s">
        <v>73</v>
      </c>
      <c r="D1361" s="3">
        <v>1293364</v>
      </c>
      <c r="E1361" s="5" t="s">
        <v>1448</v>
      </c>
      <c r="F1361" s="4" t="s">
        <v>2975</v>
      </c>
      <c r="G1361" s="4" t="s">
        <v>2955</v>
      </c>
      <c r="H1361" s="11">
        <v>45474</v>
      </c>
      <c r="I1361" s="3">
        <v>86924</v>
      </c>
      <c r="J1361" s="12">
        <v>27030</v>
      </c>
      <c r="K1361" s="12">
        <v>35776</v>
      </c>
      <c r="L1361" s="3"/>
      <c r="M1361" s="5" t="s">
        <v>3013</v>
      </c>
    </row>
    <row r="1362" spans="1:13" ht="18" customHeight="1" x14ac:dyDescent="0.25">
      <c r="A1362" s="10">
        <v>131014</v>
      </c>
      <c r="B1362" s="4" t="s">
        <v>73</v>
      </c>
      <c r="D1362" s="3">
        <v>1188947</v>
      </c>
      <c r="E1362" s="5" t="s">
        <v>1449</v>
      </c>
      <c r="F1362" s="4" t="s">
        <v>2975</v>
      </c>
      <c r="G1362" s="4" t="s">
        <v>2961</v>
      </c>
      <c r="H1362" s="11">
        <v>45474</v>
      </c>
      <c r="I1362" s="3">
        <v>94214</v>
      </c>
      <c r="J1362" s="12">
        <v>26299</v>
      </c>
      <c r="K1362" s="12">
        <v>34661</v>
      </c>
      <c r="L1362" s="3"/>
      <c r="M1362" s="5" t="s">
        <v>2990</v>
      </c>
    </row>
    <row r="1363" spans="1:13" ht="18" customHeight="1" x14ac:dyDescent="0.25">
      <c r="A1363" s="10">
        <v>14652</v>
      </c>
      <c r="B1363" s="4" t="s">
        <v>73</v>
      </c>
      <c r="D1363" s="3">
        <v>1181825</v>
      </c>
      <c r="E1363" s="5" t="s">
        <v>1450</v>
      </c>
      <c r="F1363" s="4" t="s">
        <v>2975</v>
      </c>
      <c r="G1363" s="4" t="s">
        <v>0</v>
      </c>
      <c r="H1363" s="11">
        <v>45474</v>
      </c>
      <c r="I1363" s="3">
        <v>102083</v>
      </c>
      <c r="J1363" s="12">
        <v>24601</v>
      </c>
      <c r="K1363" s="12">
        <v>32394</v>
      </c>
      <c r="L1363" s="3" t="s">
        <v>64</v>
      </c>
      <c r="M1363" s="5" t="s">
        <v>3029</v>
      </c>
    </row>
    <row r="1364" spans="1:13" ht="18" customHeight="1" x14ac:dyDescent="0.25">
      <c r="A1364" s="10">
        <v>110545</v>
      </c>
      <c r="B1364" s="4" t="s">
        <v>73</v>
      </c>
      <c r="D1364" s="3">
        <v>1171644</v>
      </c>
      <c r="E1364" s="5" t="s">
        <v>1451</v>
      </c>
      <c r="F1364" s="4" t="s">
        <v>2975</v>
      </c>
      <c r="G1364" s="4" t="s">
        <v>2958</v>
      </c>
      <c r="H1364" s="11">
        <v>45474</v>
      </c>
      <c r="I1364" s="3">
        <v>125108</v>
      </c>
      <c r="J1364" s="12">
        <v>23377</v>
      </c>
      <c r="K1364" s="12">
        <v>33338</v>
      </c>
      <c r="L1364" s="3" t="s">
        <v>63</v>
      </c>
      <c r="M1364" s="5" t="s">
        <v>2990</v>
      </c>
    </row>
    <row r="1365" spans="1:13" ht="18" customHeight="1" x14ac:dyDescent="0.25">
      <c r="A1365" s="10">
        <v>35145</v>
      </c>
      <c r="B1365" s="4" t="s">
        <v>73</v>
      </c>
      <c r="D1365" s="3">
        <v>1182476</v>
      </c>
      <c r="E1365" s="5" t="s">
        <v>1452</v>
      </c>
      <c r="F1365" s="4" t="s">
        <v>2975</v>
      </c>
      <c r="G1365" s="4" t="s">
        <v>2963</v>
      </c>
      <c r="H1365" s="11">
        <v>45474</v>
      </c>
      <c r="I1365" s="3">
        <v>98635</v>
      </c>
      <c r="J1365" s="12">
        <v>25569</v>
      </c>
      <c r="K1365" s="12">
        <v>33523</v>
      </c>
      <c r="L1365" s="3"/>
      <c r="M1365" s="5" t="s">
        <v>2990</v>
      </c>
    </row>
    <row r="1366" spans="1:13" ht="18" customHeight="1" x14ac:dyDescent="0.25">
      <c r="A1366" s="10">
        <v>265050</v>
      </c>
      <c r="B1366" s="4" t="s">
        <v>73</v>
      </c>
      <c r="D1366" s="3">
        <v>1185922</v>
      </c>
      <c r="E1366" s="5" t="s">
        <v>1453</v>
      </c>
      <c r="F1366" s="4" t="s">
        <v>2975</v>
      </c>
      <c r="G1366" s="4" t="s">
        <v>2955</v>
      </c>
      <c r="H1366" s="11">
        <v>45474</v>
      </c>
      <c r="I1366" s="3">
        <v>85697</v>
      </c>
      <c r="J1366" s="12">
        <v>26665</v>
      </c>
      <c r="K1366" s="12">
        <v>35100</v>
      </c>
      <c r="L1366" s="3"/>
      <c r="M1366" s="5" t="s">
        <v>3078</v>
      </c>
    </row>
    <row r="1367" spans="1:13" ht="18" customHeight="1" x14ac:dyDescent="0.25">
      <c r="A1367" s="10">
        <v>38130</v>
      </c>
      <c r="B1367" s="4" t="s">
        <v>73</v>
      </c>
      <c r="D1367" s="3">
        <v>1170612</v>
      </c>
      <c r="E1367" s="5" t="s">
        <v>1454</v>
      </c>
      <c r="F1367" s="4" t="s">
        <v>2975</v>
      </c>
      <c r="G1367" s="4" t="s">
        <v>2963</v>
      </c>
      <c r="H1367" s="11">
        <v>45474</v>
      </c>
      <c r="I1367" s="3">
        <v>98635</v>
      </c>
      <c r="J1367" s="12">
        <v>26299</v>
      </c>
      <c r="K1367" s="12">
        <v>33865</v>
      </c>
      <c r="L1367" s="3"/>
      <c r="M1367" s="5" t="s">
        <v>3081</v>
      </c>
    </row>
    <row r="1368" spans="1:13" ht="18" customHeight="1" x14ac:dyDescent="0.25">
      <c r="A1368" s="10">
        <v>205199</v>
      </c>
      <c r="B1368" s="4" t="s">
        <v>73</v>
      </c>
      <c r="D1368" s="3">
        <v>1012346</v>
      </c>
      <c r="E1368" s="5" t="s">
        <v>1455</v>
      </c>
      <c r="F1368" s="4" t="s">
        <v>2975</v>
      </c>
      <c r="G1368" s="4" t="s">
        <v>2952</v>
      </c>
      <c r="H1368" s="11">
        <v>45474</v>
      </c>
      <c r="I1368" s="3">
        <v>61727</v>
      </c>
      <c r="J1368" s="12">
        <v>25934</v>
      </c>
      <c r="K1368" s="12">
        <v>35047</v>
      </c>
      <c r="L1368" s="3"/>
      <c r="M1368" s="5" t="s">
        <v>3035</v>
      </c>
    </row>
    <row r="1369" spans="1:13" ht="18" customHeight="1" x14ac:dyDescent="0.25">
      <c r="A1369" s="10">
        <v>140964</v>
      </c>
      <c r="B1369" s="4" t="s">
        <v>73</v>
      </c>
      <c r="D1369" s="3">
        <v>1293614</v>
      </c>
      <c r="E1369" s="5" t="s">
        <v>1456</v>
      </c>
      <c r="F1369" s="4" t="s">
        <v>2975</v>
      </c>
      <c r="G1369" s="4" t="s">
        <v>2961</v>
      </c>
      <c r="H1369" s="11">
        <v>45474</v>
      </c>
      <c r="I1369" s="3">
        <v>95502</v>
      </c>
      <c r="J1369" s="12">
        <v>25569</v>
      </c>
      <c r="K1369" s="12">
        <v>35039</v>
      </c>
      <c r="L1369" s="3"/>
      <c r="M1369" s="5" t="s">
        <v>3038</v>
      </c>
    </row>
    <row r="1370" spans="1:13" ht="18" customHeight="1" x14ac:dyDescent="0.25">
      <c r="A1370" s="10">
        <v>130753</v>
      </c>
      <c r="B1370" s="4" t="s">
        <v>73</v>
      </c>
      <c r="D1370" s="3">
        <v>1186144</v>
      </c>
      <c r="E1370" s="5" t="s">
        <v>1457</v>
      </c>
      <c r="F1370" s="4" t="s">
        <v>2975</v>
      </c>
      <c r="G1370" s="4" t="s">
        <v>2961</v>
      </c>
      <c r="H1370" s="11">
        <v>45474</v>
      </c>
      <c r="I1370" s="3">
        <v>94214</v>
      </c>
      <c r="J1370" s="12">
        <v>25934</v>
      </c>
      <c r="K1370" s="12">
        <v>34656</v>
      </c>
      <c r="L1370" s="3"/>
      <c r="M1370" s="5" t="s">
        <v>3006</v>
      </c>
    </row>
    <row r="1371" spans="1:13" ht="18" customHeight="1" x14ac:dyDescent="0.25">
      <c r="A1371" s="10">
        <v>262112</v>
      </c>
      <c r="B1371" s="4" t="s">
        <v>73</v>
      </c>
      <c r="D1371" s="3">
        <v>1169789</v>
      </c>
      <c r="E1371" s="5" t="s">
        <v>1458</v>
      </c>
      <c r="F1371" s="4" t="s">
        <v>2975</v>
      </c>
      <c r="G1371" s="4" t="s">
        <v>2961</v>
      </c>
      <c r="H1371" s="11">
        <v>45474</v>
      </c>
      <c r="I1371" s="3">
        <v>95502</v>
      </c>
      <c r="J1371" s="12">
        <v>26299</v>
      </c>
      <c r="K1371" s="12">
        <v>35043</v>
      </c>
      <c r="L1371" s="3"/>
      <c r="M1371" s="5" t="s">
        <v>3029</v>
      </c>
    </row>
    <row r="1372" spans="1:13" ht="18" customHeight="1" x14ac:dyDescent="0.25">
      <c r="A1372" s="10">
        <v>111732</v>
      </c>
      <c r="B1372" s="4" t="s">
        <v>73</v>
      </c>
      <c r="D1372" s="3">
        <v>1178111</v>
      </c>
      <c r="E1372" s="5" t="s">
        <v>1459</v>
      </c>
      <c r="F1372" s="4" t="s">
        <v>2975</v>
      </c>
      <c r="G1372" s="4" t="s">
        <v>2960</v>
      </c>
      <c r="H1372" s="11">
        <v>45474</v>
      </c>
      <c r="I1372" s="3">
        <v>115277</v>
      </c>
      <c r="J1372" s="12">
        <v>24473</v>
      </c>
      <c r="K1372" s="12">
        <v>33750</v>
      </c>
      <c r="L1372" s="3"/>
      <c r="M1372" s="5" t="s">
        <v>2990</v>
      </c>
    </row>
    <row r="1373" spans="1:13" ht="18" customHeight="1" x14ac:dyDescent="0.25">
      <c r="A1373" s="10">
        <v>371925</v>
      </c>
      <c r="B1373" s="4" t="s">
        <v>73</v>
      </c>
      <c r="D1373" s="3">
        <v>1196209</v>
      </c>
      <c r="E1373" s="5" t="s">
        <v>1460</v>
      </c>
      <c r="F1373" s="4" t="s">
        <v>2975</v>
      </c>
      <c r="G1373" s="4" t="s">
        <v>2960</v>
      </c>
      <c r="H1373" s="11">
        <v>45474</v>
      </c>
      <c r="I1373" s="3">
        <v>115277</v>
      </c>
      <c r="J1373" s="12">
        <v>23743</v>
      </c>
      <c r="K1373" s="12">
        <v>33933</v>
      </c>
      <c r="L1373" s="3"/>
      <c r="M1373" s="5" t="s">
        <v>2990</v>
      </c>
    </row>
    <row r="1374" spans="1:13" ht="18" customHeight="1" x14ac:dyDescent="0.25">
      <c r="A1374" s="10">
        <v>267758</v>
      </c>
      <c r="B1374" s="4" t="s">
        <v>73</v>
      </c>
      <c r="D1374" s="3">
        <v>1159874</v>
      </c>
      <c r="E1374" s="5" t="s">
        <v>1461</v>
      </c>
      <c r="F1374" s="4" t="s">
        <v>2975</v>
      </c>
      <c r="G1374" s="4" t="s">
        <v>2955</v>
      </c>
      <c r="H1374" s="11">
        <v>45474</v>
      </c>
      <c r="I1374" s="3">
        <v>86924</v>
      </c>
      <c r="J1374" s="12">
        <v>27312</v>
      </c>
      <c r="K1374" s="12">
        <v>35479</v>
      </c>
      <c r="L1374" s="3"/>
      <c r="M1374" s="5" t="s">
        <v>3067</v>
      </c>
    </row>
    <row r="1375" spans="1:13" ht="18" customHeight="1" x14ac:dyDescent="0.25">
      <c r="A1375" s="10">
        <v>13237</v>
      </c>
      <c r="B1375" s="4" t="s">
        <v>73</v>
      </c>
      <c r="D1375" s="3">
        <v>1182453</v>
      </c>
      <c r="E1375" s="5" t="s">
        <v>1462</v>
      </c>
      <c r="F1375" s="4" t="s">
        <v>2975</v>
      </c>
      <c r="G1375" s="4" t="s">
        <v>0</v>
      </c>
      <c r="H1375" s="11">
        <v>45474</v>
      </c>
      <c r="I1375" s="3">
        <v>103631</v>
      </c>
      <c r="J1375" s="12">
        <v>24473</v>
      </c>
      <c r="K1375" s="12">
        <v>32582</v>
      </c>
      <c r="L1375" s="3" t="s">
        <v>64</v>
      </c>
      <c r="M1375" s="5" t="s">
        <v>3024</v>
      </c>
    </row>
    <row r="1376" spans="1:13" ht="18" customHeight="1" x14ac:dyDescent="0.25">
      <c r="A1376" s="10">
        <v>38673</v>
      </c>
      <c r="B1376" s="4" t="s">
        <v>73</v>
      </c>
      <c r="D1376" s="3">
        <v>1184132</v>
      </c>
      <c r="E1376" s="5" t="s">
        <v>1463</v>
      </c>
      <c r="F1376" s="4" t="s">
        <v>2975</v>
      </c>
      <c r="G1376" s="4" t="s">
        <v>2963</v>
      </c>
      <c r="H1376" s="11">
        <v>45474</v>
      </c>
      <c r="I1376" s="3">
        <v>98635</v>
      </c>
      <c r="J1376" s="12">
        <v>25204</v>
      </c>
      <c r="K1376" s="12">
        <v>37417</v>
      </c>
      <c r="L1376" s="3"/>
      <c r="M1376" s="5" t="s">
        <v>3010</v>
      </c>
    </row>
    <row r="1377" spans="1:13" ht="18" customHeight="1" x14ac:dyDescent="0.25">
      <c r="A1377" s="10">
        <v>272984</v>
      </c>
      <c r="B1377" s="4" t="s">
        <v>73</v>
      </c>
      <c r="D1377" s="3">
        <v>1962092</v>
      </c>
      <c r="E1377" s="5" t="s">
        <v>1464</v>
      </c>
      <c r="F1377" s="4" t="s">
        <v>2975</v>
      </c>
      <c r="G1377" s="4" t="s">
        <v>2953</v>
      </c>
      <c r="H1377" s="11">
        <v>45474</v>
      </c>
      <c r="I1377" s="3">
        <v>77758</v>
      </c>
      <c r="J1377" s="12">
        <v>28491</v>
      </c>
      <c r="K1377" s="12">
        <v>39069</v>
      </c>
      <c r="L1377" s="3"/>
      <c r="M1377" s="5" t="s">
        <v>3027</v>
      </c>
    </row>
    <row r="1378" spans="1:13" ht="18" customHeight="1" x14ac:dyDescent="0.25">
      <c r="A1378" s="10">
        <v>17498</v>
      </c>
      <c r="B1378" s="4" t="s">
        <v>73</v>
      </c>
      <c r="D1378" s="3">
        <v>1174616</v>
      </c>
      <c r="E1378" s="5" t="s">
        <v>1465</v>
      </c>
      <c r="F1378" s="4" t="s">
        <v>2975</v>
      </c>
      <c r="G1378" s="4" t="s">
        <v>0</v>
      </c>
      <c r="H1378" s="11">
        <v>45474</v>
      </c>
      <c r="I1378" s="3">
        <v>103631</v>
      </c>
      <c r="J1378" s="12">
        <v>24935</v>
      </c>
      <c r="K1378" s="12">
        <v>32470</v>
      </c>
      <c r="L1378" s="3" t="s">
        <v>64</v>
      </c>
      <c r="M1378" s="5" t="s">
        <v>2997</v>
      </c>
    </row>
    <row r="1379" spans="1:13" ht="18" customHeight="1" x14ac:dyDescent="0.25">
      <c r="A1379" s="10">
        <v>26267</v>
      </c>
      <c r="B1379" s="4" t="s">
        <v>73</v>
      </c>
      <c r="D1379" s="3">
        <v>1177304</v>
      </c>
      <c r="E1379" s="5" t="s">
        <v>1466</v>
      </c>
      <c r="F1379" s="4" t="s">
        <v>2975</v>
      </c>
      <c r="G1379" s="4" t="s">
        <v>2953</v>
      </c>
      <c r="H1379" s="11">
        <v>45474</v>
      </c>
      <c r="I1379" s="3">
        <v>82478</v>
      </c>
      <c r="J1379" s="12">
        <v>23743</v>
      </c>
      <c r="K1379" s="12">
        <v>33202</v>
      </c>
      <c r="L1379" s="3"/>
      <c r="M1379" s="5" t="s">
        <v>3030</v>
      </c>
    </row>
    <row r="1380" spans="1:13" ht="18" customHeight="1" x14ac:dyDescent="0.25">
      <c r="A1380" s="10">
        <v>271532</v>
      </c>
      <c r="B1380" s="4" t="s">
        <v>73</v>
      </c>
      <c r="D1380" s="3">
        <v>1543091</v>
      </c>
      <c r="E1380" s="5" t="s">
        <v>1467</v>
      </c>
      <c r="F1380" s="4" t="s">
        <v>2975</v>
      </c>
      <c r="G1380" s="4" t="s">
        <v>2956</v>
      </c>
      <c r="H1380" s="11">
        <v>45474</v>
      </c>
      <c r="I1380" s="3">
        <v>73065</v>
      </c>
      <c r="J1380" s="12">
        <v>26299</v>
      </c>
      <c r="K1380" s="12">
        <v>38121</v>
      </c>
      <c r="L1380" s="3"/>
      <c r="M1380" s="5" t="s">
        <v>3043</v>
      </c>
    </row>
    <row r="1381" spans="1:13" ht="18" customHeight="1" x14ac:dyDescent="0.25">
      <c r="A1381" s="10">
        <v>267352</v>
      </c>
      <c r="B1381" s="4" t="s">
        <v>73</v>
      </c>
      <c r="D1381" s="3">
        <v>1168255</v>
      </c>
      <c r="E1381" s="5" t="s">
        <v>1468</v>
      </c>
      <c r="F1381" s="4" t="s">
        <v>2975</v>
      </c>
      <c r="G1381" s="4" t="s">
        <v>2955</v>
      </c>
      <c r="H1381" s="11">
        <v>45474</v>
      </c>
      <c r="I1381" s="3">
        <v>86924</v>
      </c>
      <c r="J1381" s="12">
        <v>26216</v>
      </c>
      <c r="K1381" s="12">
        <v>35464</v>
      </c>
      <c r="L1381" s="3"/>
      <c r="M1381" s="5" t="s">
        <v>3029</v>
      </c>
    </row>
    <row r="1382" spans="1:13" ht="18" customHeight="1" x14ac:dyDescent="0.25">
      <c r="A1382" s="10">
        <v>20286</v>
      </c>
      <c r="B1382" s="4" t="s">
        <v>73</v>
      </c>
      <c r="D1382" s="3">
        <v>1186221</v>
      </c>
      <c r="E1382" s="5" t="s">
        <v>1469</v>
      </c>
      <c r="F1382" s="4" t="s">
        <v>2975</v>
      </c>
      <c r="G1382" s="4" t="s">
        <v>2958</v>
      </c>
      <c r="H1382" s="11">
        <v>45474</v>
      </c>
      <c r="I1382" s="3">
        <v>125108</v>
      </c>
      <c r="J1382" s="12">
        <v>23377</v>
      </c>
      <c r="K1382" s="12">
        <v>33166</v>
      </c>
      <c r="L1382" s="3" t="s">
        <v>63</v>
      </c>
      <c r="M1382" s="5" t="s">
        <v>2994</v>
      </c>
    </row>
    <row r="1383" spans="1:13" ht="18" customHeight="1" x14ac:dyDescent="0.25">
      <c r="A1383" s="10">
        <v>110997</v>
      </c>
      <c r="B1383" s="4" t="s">
        <v>73</v>
      </c>
      <c r="D1383" s="3">
        <v>1172009</v>
      </c>
      <c r="E1383" s="5" t="s">
        <v>1470</v>
      </c>
      <c r="F1383" s="4" t="s">
        <v>2975</v>
      </c>
      <c r="G1383" s="4" t="s">
        <v>2961</v>
      </c>
      <c r="H1383" s="11">
        <v>45474</v>
      </c>
      <c r="I1383" s="3">
        <v>94214</v>
      </c>
      <c r="J1383" s="12">
        <v>25569</v>
      </c>
      <c r="K1383" s="12">
        <v>33955</v>
      </c>
      <c r="L1383" s="3"/>
      <c r="M1383" s="5" t="s">
        <v>2993</v>
      </c>
    </row>
    <row r="1384" spans="1:13" ht="18" customHeight="1" x14ac:dyDescent="0.25">
      <c r="A1384" s="10">
        <v>371960</v>
      </c>
      <c r="B1384" s="4" t="s">
        <v>73</v>
      </c>
      <c r="D1384" s="3">
        <v>1203994</v>
      </c>
      <c r="E1384" s="5" t="s">
        <v>1471</v>
      </c>
      <c r="F1384" s="4" t="s">
        <v>2975</v>
      </c>
      <c r="G1384" s="4" t="s">
        <v>2955</v>
      </c>
      <c r="H1384" s="11">
        <v>45474</v>
      </c>
      <c r="I1384" s="3">
        <v>85697</v>
      </c>
      <c r="J1384" s="12">
        <v>27760</v>
      </c>
      <c r="K1384" s="12">
        <v>35476</v>
      </c>
      <c r="L1384" s="3"/>
      <c r="M1384" s="5" t="s">
        <v>3103</v>
      </c>
    </row>
    <row r="1385" spans="1:13" ht="18" customHeight="1" x14ac:dyDescent="0.25">
      <c r="A1385" s="10">
        <v>4669</v>
      </c>
      <c r="B1385" s="4" t="s">
        <v>73</v>
      </c>
      <c r="D1385" s="3">
        <v>1170904</v>
      </c>
      <c r="E1385" s="5" t="s">
        <v>1472</v>
      </c>
      <c r="F1385" s="4" t="s">
        <v>2975</v>
      </c>
      <c r="G1385" s="4" t="s">
        <v>2964</v>
      </c>
      <c r="H1385" s="11">
        <v>45474</v>
      </c>
      <c r="I1385" s="3">
        <v>130934</v>
      </c>
      <c r="J1385" s="12">
        <v>21551</v>
      </c>
      <c r="K1385" s="12">
        <v>31237</v>
      </c>
      <c r="L1385" s="3" t="s">
        <v>3109</v>
      </c>
      <c r="M1385" s="5" t="s">
        <v>3003</v>
      </c>
    </row>
    <row r="1386" spans="1:13" ht="18" customHeight="1" x14ac:dyDescent="0.25">
      <c r="A1386" s="10">
        <v>39462</v>
      </c>
      <c r="B1386" s="4" t="s">
        <v>73</v>
      </c>
      <c r="D1386" s="3">
        <v>1184171</v>
      </c>
      <c r="E1386" s="5" t="s">
        <v>1473</v>
      </c>
      <c r="F1386" s="4" t="s">
        <v>2975</v>
      </c>
      <c r="G1386" s="4" t="s">
        <v>2963</v>
      </c>
      <c r="H1386" s="11">
        <v>45474</v>
      </c>
      <c r="I1386" s="3">
        <v>98635</v>
      </c>
      <c r="J1386" s="12">
        <v>23377</v>
      </c>
      <c r="K1386" s="12">
        <v>33523</v>
      </c>
      <c r="L1386" s="3" t="s">
        <v>63</v>
      </c>
      <c r="M1386" s="5" t="s">
        <v>3010</v>
      </c>
    </row>
    <row r="1387" spans="1:13" ht="18" customHeight="1" x14ac:dyDescent="0.25">
      <c r="A1387" s="10">
        <v>70301216</v>
      </c>
      <c r="B1387" s="4" t="s">
        <v>73</v>
      </c>
      <c r="D1387" s="3">
        <v>1200081</v>
      </c>
      <c r="E1387" s="5" t="s">
        <v>1474</v>
      </c>
      <c r="F1387" s="4" t="s">
        <v>2975</v>
      </c>
      <c r="G1387" s="4" t="s">
        <v>2955</v>
      </c>
      <c r="H1387" s="11">
        <v>45474</v>
      </c>
      <c r="I1387" s="3">
        <v>85697</v>
      </c>
      <c r="J1387" s="12">
        <v>27760</v>
      </c>
      <c r="K1387" s="12">
        <v>35050</v>
      </c>
      <c r="L1387" s="3"/>
      <c r="M1387" s="5" t="s">
        <v>3098</v>
      </c>
    </row>
    <row r="1388" spans="1:13" ht="18" customHeight="1" x14ac:dyDescent="0.25">
      <c r="A1388" s="10">
        <v>37826</v>
      </c>
      <c r="B1388" s="4" t="s">
        <v>73</v>
      </c>
      <c r="D1388" s="3">
        <v>1172152</v>
      </c>
      <c r="E1388" s="5" t="s">
        <v>1475</v>
      </c>
      <c r="F1388" s="4" t="s">
        <v>2975</v>
      </c>
      <c r="G1388" s="4" t="s">
        <v>2961</v>
      </c>
      <c r="H1388" s="11">
        <v>45474</v>
      </c>
      <c r="I1388" s="3">
        <v>89708</v>
      </c>
      <c r="J1388" s="12">
        <v>21551</v>
      </c>
      <c r="K1388" s="12">
        <v>33951</v>
      </c>
      <c r="L1388" s="3" t="s">
        <v>63</v>
      </c>
      <c r="M1388" s="5" t="s">
        <v>3092</v>
      </c>
    </row>
    <row r="1389" spans="1:13" ht="18" customHeight="1" x14ac:dyDescent="0.25">
      <c r="A1389" s="10">
        <v>435778</v>
      </c>
      <c r="B1389" s="4" t="s">
        <v>73</v>
      </c>
      <c r="D1389" s="3">
        <v>2208761</v>
      </c>
      <c r="E1389" s="5" t="s">
        <v>1476</v>
      </c>
      <c r="F1389" s="4" t="s">
        <v>2975</v>
      </c>
      <c r="G1389" s="4" t="s">
        <v>2956</v>
      </c>
      <c r="H1389" s="11">
        <v>45474</v>
      </c>
      <c r="I1389" s="3">
        <v>61147</v>
      </c>
      <c r="J1389" s="12">
        <v>26299</v>
      </c>
      <c r="K1389" s="12">
        <v>40909</v>
      </c>
      <c r="L1389" s="3"/>
      <c r="M1389" s="5" t="s">
        <v>3007</v>
      </c>
    </row>
    <row r="1390" spans="1:13" ht="18" customHeight="1" x14ac:dyDescent="0.25">
      <c r="A1390" s="10">
        <v>12828</v>
      </c>
      <c r="B1390" s="4" t="s">
        <v>73</v>
      </c>
      <c r="D1390" s="3">
        <v>1170478</v>
      </c>
      <c r="E1390" s="5" t="s">
        <v>1477</v>
      </c>
      <c r="F1390" s="4" t="s">
        <v>2975</v>
      </c>
      <c r="G1390" s="4" t="s">
        <v>0</v>
      </c>
      <c r="H1390" s="11">
        <v>45474</v>
      </c>
      <c r="I1390" s="3">
        <v>95747</v>
      </c>
      <c r="J1390" s="12">
        <v>21186</v>
      </c>
      <c r="K1390" s="12">
        <v>31413</v>
      </c>
      <c r="L1390" s="3" t="s">
        <v>3109</v>
      </c>
      <c r="M1390" s="5" t="s">
        <v>3009</v>
      </c>
    </row>
    <row r="1391" spans="1:13" ht="18" customHeight="1" x14ac:dyDescent="0.25">
      <c r="A1391" s="10">
        <v>132756</v>
      </c>
      <c r="B1391" s="4" t="s">
        <v>73</v>
      </c>
      <c r="D1391" s="3">
        <v>1184519</v>
      </c>
      <c r="E1391" s="5" t="s">
        <v>1478</v>
      </c>
      <c r="F1391" s="4" t="s">
        <v>2975</v>
      </c>
      <c r="G1391" s="4" t="s">
        <v>2961</v>
      </c>
      <c r="H1391" s="11">
        <v>45474</v>
      </c>
      <c r="I1391" s="3">
        <v>95502</v>
      </c>
      <c r="J1391" s="12">
        <v>24108</v>
      </c>
      <c r="K1391" s="12">
        <v>34648</v>
      </c>
      <c r="L1391" s="3"/>
      <c r="M1391" s="5" t="s">
        <v>2998</v>
      </c>
    </row>
    <row r="1392" spans="1:13" ht="18" customHeight="1" x14ac:dyDescent="0.25">
      <c r="A1392" s="10">
        <v>110378</v>
      </c>
      <c r="B1392" s="4" t="s">
        <v>73</v>
      </c>
      <c r="D1392" s="3">
        <v>1180270</v>
      </c>
      <c r="E1392" s="5" t="s">
        <v>1479</v>
      </c>
      <c r="F1392" s="4" t="s">
        <v>2975</v>
      </c>
      <c r="G1392" s="4" t="s">
        <v>2960</v>
      </c>
      <c r="H1392" s="11">
        <v>45474</v>
      </c>
      <c r="I1392" s="3">
        <v>118987</v>
      </c>
      <c r="J1392" s="12">
        <v>23012</v>
      </c>
      <c r="K1392" s="12">
        <v>33471</v>
      </c>
      <c r="L1392" s="3" t="s">
        <v>63</v>
      </c>
      <c r="M1392" s="5" t="s">
        <v>3041</v>
      </c>
    </row>
    <row r="1393" spans="1:13" ht="18" customHeight="1" x14ac:dyDescent="0.25">
      <c r="A1393" s="10">
        <v>4885</v>
      </c>
      <c r="B1393" s="4" t="s">
        <v>73</v>
      </c>
      <c r="D1393" s="3">
        <v>1185485</v>
      </c>
      <c r="E1393" s="5" t="s">
        <v>1480</v>
      </c>
      <c r="F1393" s="4" t="s">
        <v>2975</v>
      </c>
      <c r="G1393" s="4" t="s">
        <v>2958</v>
      </c>
      <c r="H1393" s="11">
        <v>45474</v>
      </c>
      <c r="I1393" s="3">
        <v>121811</v>
      </c>
      <c r="J1393" s="12">
        <v>22562</v>
      </c>
      <c r="K1393" s="12">
        <v>30976</v>
      </c>
      <c r="L1393" s="3" t="s">
        <v>3109</v>
      </c>
      <c r="M1393" s="5" t="s">
        <v>3033</v>
      </c>
    </row>
    <row r="1394" spans="1:13" ht="18" customHeight="1" x14ac:dyDescent="0.25">
      <c r="A1394" s="10">
        <v>70301220</v>
      </c>
      <c r="B1394" s="4" t="s">
        <v>73</v>
      </c>
      <c r="D1394" s="3">
        <v>1195706</v>
      </c>
      <c r="E1394" s="5" t="s">
        <v>1481</v>
      </c>
      <c r="F1394" s="4" t="s">
        <v>2975</v>
      </c>
      <c r="G1394" s="4" t="s">
        <v>2961</v>
      </c>
      <c r="H1394" s="11">
        <v>45474</v>
      </c>
      <c r="I1394" s="3">
        <v>94214</v>
      </c>
      <c r="J1394" s="12">
        <v>23743</v>
      </c>
      <c r="K1394" s="12">
        <v>34662</v>
      </c>
      <c r="L1394" s="3"/>
      <c r="M1394" s="5" t="s">
        <v>3095</v>
      </c>
    </row>
    <row r="1395" spans="1:13" ht="18" customHeight="1" x14ac:dyDescent="0.25">
      <c r="A1395" s="10">
        <v>270680</v>
      </c>
      <c r="B1395" s="4" t="s">
        <v>73</v>
      </c>
      <c r="D1395" s="3">
        <v>1472281</v>
      </c>
      <c r="E1395" s="5" t="s">
        <v>1482</v>
      </c>
      <c r="F1395" s="4" t="s">
        <v>2975</v>
      </c>
      <c r="G1395" s="4" t="s">
        <v>2961</v>
      </c>
      <c r="H1395" s="11">
        <v>45474</v>
      </c>
      <c r="I1395" s="3">
        <v>94214</v>
      </c>
      <c r="J1395" s="12">
        <v>28126</v>
      </c>
      <c r="K1395" s="12">
        <v>36864</v>
      </c>
      <c r="L1395" s="3"/>
      <c r="M1395" s="5" t="s">
        <v>3009</v>
      </c>
    </row>
    <row r="1396" spans="1:13" ht="18" customHeight="1" x14ac:dyDescent="0.25">
      <c r="A1396" s="10">
        <v>110397</v>
      </c>
      <c r="B1396" s="4" t="s">
        <v>73</v>
      </c>
      <c r="D1396" s="3">
        <v>1171601</v>
      </c>
      <c r="E1396" s="5" t="s">
        <v>1483</v>
      </c>
      <c r="F1396" s="4" t="s">
        <v>2975</v>
      </c>
      <c r="G1396" s="4" t="s">
        <v>2958</v>
      </c>
      <c r="H1396" s="11">
        <v>45474</v>
      </c>
      <c r="I1396" s="3">
        <v>125108</v>
      </c>
      <c r="J1396" s="12">
        <v>23377</v>
      </c>
      <c r="K1396" s="12">
        <v>33351</v>
      </c>
      <c r="L1396" s="3" t="s">
        <v>63</v>
      </c>
      <c r="M1396" s="5" t="s">
        <v>3077</v>
      </c>
    </row>
    <row r="1397" spans="1:13" ht="18" customHeight="1" x14ac:dyDescent="0.25">
      <c r="A1397" s="10">
        <v>113363</v>
      </c>
      <c r="B1397" s="4" t="s">
        <v>73</v>
      </c>
      <c r="D1397" s="3">
        <v>1180036</v>
      </c>
      <c r="E1397" s="5" t="s">
        <v>1484</v>
      </c>
      <c r="F1397" s="4" t="s">
        <v>2975</v>
      </c>
      <c r="G1397" s="4" t="s">
        <v>2961</v>
      </c>
      <c r="H1397" s="11">
        <v>45474</v>
      </c>
      <c r="I1397" s="3">
        <v>94214</v>
      </c>
      <c r="J1397" s="12">
        <v>26665</v>
      </c>
      <c r="K1397" s="12">
        <v>34273</v>
      </c>
      <c r="L1397" s="3"/>
      <c r="M1397" s="5" t="s">
        <v>2998</v>
      </c>
    </row>
    <row r="1398" spans="1:13" ht="18" customHeight="1" x14ac:dyDescent="0.25">
      <c r="A1398" s="10">
        <v>372023</v>
      </c>
      <c r="B1398" s="4" t="s">
        <v>73</v>
      </c>
      <c r="D1398" s="3">
        <v>1200465</v>
      </c>
      <c r="E1398" s="5" t="s">
        <v>1485</v>
      </c>
      <c r="F1398" s="4" t="s">
        <v>2975</v>
      </c>
      <c r="G1398" s="4" t="s">
        <v>2960</v>
      </c>
      <c r="H1398" s="11">
        <v>45474</v>
      </c>
      <c r="I1398" s="3">
        <v>109613</v>
      </c>
      <c r="J1398" s="12">
        <v>25204</v>
      </c>
      <c r="K1398" s="12">
        <v>33883</v>
      </c>
      <c r="L1398" s="3"/>
      <c r="M1398" s="5" t="s">
        <v>3085</v>
      </c>
    </row>
    <row r="1399" spans="1:13" ht="18" customHeight="1" x14ac:dyDescent="0.25">
      <c r="A1399" s="10">
        <v>263590</v>
      </c>
      <c r="B1399" s="4" t="s">
        <v>73</v>
      </c>
      <c r="D1399" s="3">
        <v>1191488</v>
      </c>
      <c r="E1399" s="5" t="s">
        <v>1486</v>
      </c>
      <c r="F1399" s="4" t="s">
        <v>2975</v>
      </c>
      <c r="G1399" s="4" t="s">
        <v>2955</v>
      </c>
      <c r="H1399" s="11">
        <v>45474</v>
      </c>
      <c r="I1399" s="3">
        <v>85697</v>
      </c>
      <c r="J1399" s="12">
        <v>25569</v>
      </c>
      <c r="K1399" s="12">
        <v>35035</v>
      </c>
      <c r="L1399" s="3"/>
      <c r="M1399" s="5" t="s">
        <v>3049</v>
      </c>
    </row>
    <row r="1400" spans="1:13" ht="18" customHeight="1" x14ac:dyDescent="0.25">
      <c r="A1400" s="10">
        <v>38638</v>
      </c>
      <c r="B1400" s="4" t="s">
        <v>73</v>
      </c>
      <c r="D1400" s="3">
        <v>1180921</v>
      </c>
      <c r="E1400" s="5" t="s">
        <v>1487</v>
      </c>
      <c r="F1400" s="4" t="s">
        <v>2975</v>
      </c>
      <c r="G1400" s="4" t="s">
        <v>2963</v>
      </c>
      <c r="H1400" s="11">
        <v>45474</v>
      </c>
      <c r="I1400" s="3">
        <v>98635</v>
      </c>
      <c r="J1400" s="12">
        <v>26665</v>
      </c>
      <c r="K1400" s="12">
        <v>33863</v>
      </c>
      <c r="L1400" s="3"/>
      <c r="M1400" s="5" t="s">
        <v>3033</v>
      </c>
    </row>
    <row r="1401" spans="1:13" ht="18" customHeight="1" x14ac:dyDescent="0.25">
      <c r="A1401" s="10">
        <v>3269</v>
      </c>
      <c r="B1401" s="4" t="s">
        <v>73</v>
      </c>
      <c r="D1401" s="3">
        <v>1180666</v>
      </c>
      <c r="E1401" s="5" t="s">
        <v>1489</v>
      </c>
      <c r="F1401" s="4" t="s">
        <v>2975</v>
      </c>
      <c r="G1401" s="4" t="s">
        <v>2964</v>
      </c>
      <c r="H1401" s="11">
        <v>45474</v>
      </c>
      <c r="I1401" s="3">
        <v>132566</v>
      </c>
      <c r="J1401" s="12">
        <v>21362</v>
      </c>
      <c r="K1401" s="12">
        <v>30499</v>
      </c>
      <c r="L1401" s="3" t="s">
        <v>3109</v>
      </c>
      <c r="M1401" s="5" t="s">
        <v>3023</v>
      </c>
    </row>
    <row r="1402" spans="1:13" ht="18" customHeight="1" x14ac:dyDescent="0.25">
      <c r="A1402" s="10">
        <v>35645</v>
      </c>
      <c r="B1402" s="4" t="s">
        <v>73</v>
      </c>
      <c r="D1402" s="3">
        <v>1171824</v>
      </c>
      <c r="E1402" s="5" t="s">
        <v>1490</v>
      </c>
      <c r="F1402" s="4" t="s">
        <v>2975</v>
      </c>
      <c r="G1402" s="4" t="s">
        <v>2963</v>
      </c>
      <c r="H1402" s="11">
        <v>45474</v>
      </c>
      <c r="I1402" s="3">
        <v>98635</v>
      </c>
      <c r="J1402" s="12">
        <v>23012</v>
      </c>
      <c r="K1402" s="12">
        <v>33534</v>
      </c>
      <c r="L1402" s="3" t="s">
        <v>63</v>
      </c>
      <c r="M1402" s="5" t="s">
        <v>3066</v>
      </c>
    </row>
    <row r="1403" spans="1:13" ht="18" customHeight="1" x14ac:dyDescent="0.25">
      <c r="A1403" s="10">
        <v>62874</v>
      </c>
      <c r="B1403" s="4" t="s">
        <v>73</v>
      </c>
      <c r="D1403" s="3">
        <v>1181053</v>
      </c>
      <c r="E1403" s="5" t="s">
        <v>1491</v>
      </c>
      <c r="F1403" s="4" t="s">
        <v>2975</v>
      </c>
      <c r="G1403" s="4" t="s">
        <v>2960</v>
      </c>
      <c r="H1403" s="11">
        <v>45474</v>
      </c>
      <c r="I1403" s="3">
        <v>115277</v>
      </c>
      <c r="J1403" s="12">
        <v>24473</v>
      </c>
      <c r="K1403" s="12">
        <v>34308</v>
      </c>
      <c r="L1403" s="3"/>
      <c r="M1403" s="5" t="s">
        <v>3012</v>
      </c>
    </row>
    <row r="1404" spans="1:13" ht="18" customHeight="1" x14ac:dyDescent="0.25">
      <c r="A1404" s="10">
        <v>263297</v>
      </c>
      <c r="B1404" s="4" t="s">
        <v>73</v>
      </c>
      <c r="D1404" s="3">
        <v>1170934</v>
      </c>
      <c r="E1404" s="5" t="s">
        <v>1492</v>
      </c>
      <c r="F1404" s="4" t="s">
        <v>2975</v>
      </c>
      <c r="G1404" s="4" t="s">
        <v>2955</v>
      </c>
      <c r="H1404" s="11">
        <v>45474</v>
      </c>
      <c r="I1404" s="3">
        <v>85697</v>
      </c>
      <c r="J1404" s="12">
        <v>26299</v>
      </c>
      <c r="K1404" s="12">
        <v>35021</v>
      </c>
      <c r="L1404" s="3"/>
      <c r="M1404" s="5" t="s">
        <v>3009</v>
      </c>
    </row>
    <row r="1405" spans="1:13" ht="18" customHeight="1" x14ac:dyDescent="0.25">
      <c r="A1405" s="10">
        <v>155580</v>
      </c>
      <c r="B1405" s="4" t="s">
        <v>73</v>
      </c>
      <c r="D1405" s="3">
        <v>1179822</v>
      </c>
      <c r="E1405" s="5" t="s">
        <v>1493</v>
      </c>
      <c r="F1405" s="4" t="s">
        <v>2975</v>
      </c>
      <c r="G1405" s="4" t="s">
        <v>2955</v>
      </c>
      <c r="H1405" s="11">
        <v>45474</v>
      </c>
      <c r="I1405" s="3">
        <v>86924</v>
      </c>
      <c r="J1405" s="12">
        <v>26299</v>
      </c>
      <c r="K1405" s="12">
        <v>35037</v>
      </c>
      <c r="L1405" s="3"/>
      <c r="M1405" s="5" t="s">
        <v>3087</v>
      </c>
    </row>
    <row r="1406" spans="1:13" ht="18" customHeight="1" x14ac:dyDescent="0.25">
      <c r="A1406" s="10">
        <v>71517063</v>
      </c>
      <c r="B1406" s="4" t="s">
        <v>73</v>
      </c>
      <c r="D1406" s="3">
        <v>0</v>
      </c>
      <c r="E1406" s="5" t="s">
        <v>1494</v>
      </c>
      <c r="F1406" s="4" t="s">
        <v>2975</v>
      </c>
      <c r="G1406" s="4" t="s">
        <v>2956</v>
      </c>
      <c r="H1406" s="11">
        <v>45474</v>
      </c>
      <c r="I1406" s="3">
        <v>48645</v>
      </c>
      <c r="J1406" s="12"/>
      <c r="K1406" s="12"/>
      <c r="L1406" s="3"/>
      <c r="M1406" s="5" t="s">
        <v>2990</v>
      </c>
    </row>
    <row r="1407" spans="1:13" ht="18" customHeight="1" x14ac:dyDescent="0.25">
      <c r="A1407" s="10">
        <v>267206</v>
      </c>
      <c r="B1407" s="4" t="s">
        <v>73</v>
      </c>
      <c r="D1407" s="3">
        <v>1164339</v>
      </c>
      <c r="E1407" s="5" t="s">
        <v>1495</v>
      </c>
      <c r="F1407" s="4" t="s">
        <v>2975</v>
      </c>
      <c r="G1407" s="4" t="s">
        <v>0</v>
      </c>
      <c r="H1407" s="11">
        <v>45474</v>
      </c>
      <c r="I1407" s="3">
        <v>103631</v>
      </c>
      <c r="J1407" s="12">
        <v>27030</v>
      </c>
      <c r="K1407" s="12">
        <v>35809</v>
      </c>
      <c r="L1407" s="3"/>
      <c r="M1407" s="5" t="s">
        <v>2990</v>
      </c>
    </row>
    <row r="1408" spans="1:13" ht="18" customHeight="1" x14ac:dyDescent="0.25">
      <c r="A1408" s="10">
        <v>36633</v>
      </c>
      <c r="B1408" s="4" t="s">
        <v>73</v>
      </c>
      <c r="D1408" s="3">
        <v>1184331</v>
      </c>
      <c r="E1408" s="5" t="s">
        <v>1496</v>
      </c>
      <c r="F1408" s="4" t="s">
        <v>2975</v>
      </c>
      <c r="G1408" s="4" t="s">
        <v>2963</v>
      </c>
      <c r="H1408" s="11">
        <v>45474</v>
      </c>
      <c r="I1408" s="3">
        <v>103503</v>
      </c>
      <c r="J1408" s="12">
        <v>25934</v>
      </c>
      <c r="K1408" s="12">
        <v>33513</v>
      </c>
      <c r="L1408" s="3"/>
      <c r="M1408" s="5" t="s">
        <v>3054</v>
      </c>
    </row>
    <row r="1409" spans="1:13" ht="18" customHeight="1" x14ac:dyDescent="0.25">
      <c r="A1409" s="10">
        <v>45005</v>
      </c>
      <c r="B1409" s="4" t="s">
        <v>73</v>
      </c>
      <c r="D1409" s="3">
        <v>1323525</v>
      </c>
      <c r="E1409" s="5" t="s">
        <v>1497</v>
      </c>
      <c r="F1409" s="4" t="s">
        <v>2975</v>
      </c>
      <c r="G1409" s="4" t="s">
        <v>2960</v>
      </c>
      <c r="H1409" s="11">
        <v>45474</v>
      </c>
      <c r="I1409" s="3">
        <v>109613</v>
      </c>
      <c r="J1409" s="12">
        <v>24229</v>
      </c>
      <c r="K1409" s="12">
        <v>34709</v>
      </c>
      <c r="L1409" s="3"/>
      <c r="M1409" s="5" t="s">
        <v>3066</v>
      </c>
    </row>
    <row r="1410" spans="1:13" ht="18" customHeight="1" x14ac:dyDescent="0.25">
      <c r="A1410" s="10">
        <v>267771</v>
      </c>
      <c r="B1410" s="4" t="s">
        <v>73</v>
      </c>
      <c r="D1410" s="3">
        <v>1168296</v>
      </c>
      <c r="E1410" s="5" t="s">
        <v>1498</v>
      </c>
      <c r="F1410" s="4" t="s">
        <v>2975</v>
      </c>
      <c r="G1410" s="4" t="s">
        <v>2955</v>
      </c>
      <c r="H1410" s="11">
        <v>45474</v>
      </c>
      <c r="I1410" s="3">
        <v>86924</v>
      </c>
      <c r="J1410" s="12">
        <v>26216</v>
      </c>
      <c r="K1410" s="12">
        <v>35464</v>
      </c>
      <c r="L1410" s="3"/>
      <c r="M1410" s="5" t="s">
        <v>3081</v>
      </c>
    </row>
    <row r="1411" spans="1:13" ht="18" customHeight="1" x14ac:dyDescent="0.25">
      <c r="A1411" s="10">
        <v>130975</v>
      </c>
      <c r="B1411" s="4" t="s">
        <v>73</v>
      </c>
      <c r="D1411" s="3">
        <v>1180070</v>
      </c>
      <c r="E1411" s="5" t="s">
        <v>1499</v>
      </c>
      <c r="F1411" s="4" t="s">
        <v>2975</v>
      </c>
      <c r="G1411" s="4" t="s">
        <v>2961</v>
      </c>
      <c r="H1411" s="11">
        <v>45474</v>
      </c>
      <c r="I1411" s="3">
        <v>94214</v>
      </c>
      <c r="J1411" s="12">
        <v>25569</v>
      </c>
      <c r="K1411" s="12">
        <v>34655</v>
      </c>
      <c r="L1411" s="3"/>
      <c r="M1411" s="5" t="s">
        <v>3087</v>
      </c>
    </row>
    <row r="1412" spans="1:13" ht="18" customHeight="1" x14ac:dyDescent="0.25">
      <c r="A1412" s="10">
        <v>70301222</v>
      </c>
      <c r="B1412" s="4" t="s">
        <v>73</v>
      </c>
      <c r="D1412" s="3">
        <v>1195802</v>
      </c>
      <c r="E1412" s="5" t="s">
        <v>1500</v>
      </c>
      <c r="F1412" s="4" t="s">
        <v>2975</v>
      </c>
      <c r="G1412" s="4" t="s">
        <v>2961</v>
      </c>
      <c r="H1412" s="11">
        <v>45474</v>
      </c>
      <c r="I1412" s="3">
        <v>94214</v>
      </c>
      <c r="J1412" s="12">
        <v>25569</v>
      </c>
      <c r="K1412" s="12">
        <v>34660</v>
      </c>
      <c r="L1412" s="3"/>
      <c r="M1412" s="5" t="s">
        <v>3095</v>
      </c>
    </row>
    <row r="1413" spans="1:13" ht="18" customHeight="1" x14ac:dyDescent="0.25">
      <c r="A1413" s="10">
        <v>36358</v>
      </c>
      <c r="B1413" s="4" t="s">
        <v>73</v>
      </c>
      <c r="D1413" s="3">
        <v>1185064</v>
      </c>
      <c r="E1413" s="5" t="s">
        <v>1501</v>
      </c>
      <c r="F1413" s="4" t="s">
        <v>2975</v>
      </c>
      <c r="G1413" s="4" t="s">
        <v>2963</v>
      </c>
      <c r="H1413" s="11">
        <v>45474</v>
      </c>
      <c r="I1413" s="3">
        <v>98635</v>
      </c>
      <c r="J1413" s="12">
        <v>26299</v>
      </c>
      <c r="K1413" s="12">
        <v>33503</v>
      </c>
      <c r="L1413" s="3"/>
      <c r="M1413" s="5" t="s">
        <v>2991</v>
      </c>
    </row>
    <row r="1414" spans="1:13" ht="18" customHeight="1" x14ac:dyDescent="0.25">
      <c r="A1414" s="10">
        <v>36625</v>
      </c>
      <c r="B1414" s="4" t="s">
        <v>73</v>
      </c>
      <c r="D1414" s="3">
        <v>1167811</v>
      </c>
      <c r="E1414" s="5" t="s">
        <v>1502</v>
      </c>
      <c r="F1414" s="4" t="s">
        <v>2975</v>
      </c>
      <c r="G1414" s="4" t="s">
        <v>2960</v>
      </c>
      <c r="H1414" s="11">
        <v>45474</v>
      </c>
      <c r="I1414" s="3">
        <v>109613</v>
      </c>
      <c r="J1414" s="12">
        <v>25934</v>
      </c>
      <c r="K1414" s="12">
        <v>33496</v>
      </c>
      <c r="L1414" s="3"/>
      <c r="M1414" s="5" t="s">
        <v>3051</v>
      </c>
    </row>
    <row r="1415" spans="1:13" ht="18" customHeight="1" x14ac:dyDescent="0.25">
      <c r="A1415" s="10">
        <v>130986</v>
      </c>
      <c r="B1415" s="4" t="s">
        <v>73</v>
      </c>
      <c r="D1415" s="3">
        <v>1171261</v>
      </c>
      <c r="E1415" s="5" t="s">
        <v>1503</v>
      </c>
      <c r="F1415" s="4" t="s">
        <v>2975</v>
      </c>
      <c r="G1415" s="4" t="s">
        <v>2961</v>
      </c>
      <c r="H1415" s="11">
        <v>45474</v>
      </c>
      <c r="I1415" s="3">
        <v>94214</v>
      </c>
      <c r="J1415" s="12">
        <v>26665</v>
      </c>
      <c r="K1415" s="12">
        <v>34655</v>
      </c>
      <c r="L1415" s="3"/>
      <c r="M1415" s="5" t="s">
        <v>3089</v>
      </c>
    </row>
    <row r="1416" spans="1:13" ht="18" customHeight="1" x14ac:dyDescent="0.25">
      <c r="A1416" s="10">
        <v>37969</v>
      </c>
      <c r="B1416" s="4" t="s">
        <v>73</v>
      </c>
      <c r="D1416" s="3">
        <v>1170182</v>
      </c>
      <c r="E1416" s="5" t="s">
        <v>1504</v>
      </c>
      <c r="F1416" s="4" t="s">
        <v>2975</v>
      </c>
      <c r="G1416" s="4" t="s">
        <v>2960</v>
      </c>
      <c r="H1416" s="11">
        <v>45474</v>
      </c>
      <c r="I1416" s="3">
        <v>118987</v>
      </c>
      <c r="J1416" s="12">
        <v>23377</v>
      </c>
      <c r="K1416" s="12">
        <v>33483</v>
      </c>
      <c r="L1416" s="3" t="s">
        <v>63</v>
      </c>
      <c r="M1416" s="5" t="s">
        <v>3081</v>
      </c>
    </row>
    <row r="1417" spans="1:13" ht="18" customHeight="1" x14ac:dyDescent="0.25">
      <c r="A1417" s="10">
        <v>267242</v>
      </c>
      <c r="B1417" s="4" t="s">
        <v>73</v>
      </c>
      <c r="D1417" s="3">
        <v>1164861</v>
      </c>
      <c r="E1417" s="5" t="s">
        <v>1505</v>
      </c>
      <c r="F1417" s="4" t="s">
        <v>2975</v>
      </c>
      <c r="G1417" s="4" t="s">
        <v>0</v>
      </c>
      <c r="H1417" s="11">
        <v>45474</v>
      </c>
      <c r="I1417" s="3">
        <v>103631</v>
      </c>
      <c r="J1417" s="12">
        <v>26299</v>
      </c>
      <c r="K1417" s="12">
        <v>35428</v>
      </c>
      <c r="L1417" s="3"/>
      <c r="M1417" s="5" t="s">
        <v>3054</v>
      </c>
    </row>
    <row r="1418" spans="1:13" ht="18" customHeight="1" x14ac:dyDescent="0.25">
      <c r="A1418" s="10">
        <v>372148</v>
      </c>
      <c r="B1418" s="4" t="s">
        <v>73</v>
      </c>
      <c r="D1418" s="3">
        <v>1121494</v>
      </c>
      <c r="E1418" s="5" t="s">
        <v>1506</v>
      </c>
      <c r="F1418" s="4" t="s">
        <v>2975</v>
      </c>
      <c r="G1418" s="4" t="s">
        <v>2955</v>
      </c>
      <c r="H1418" s="11">
        <v>45474</v>
      </c>
      <c r="I1418" s="3">
        <v>85697</v>
      </c>
      <c r="J1418" s="12">
        <v>27760</v>
      </c>
      <c r="K1418" s="12">
        <v>35014</v>
      </c>
      <c r="L1418" s="3" t="s">
        <v>56</v>
      </c>
      <c r="M1418" s="5" t="s">
        <v>3046</v>
      </c>
    </row>
    <row r="1419" spans="1:13" ht="18" customHeight="1" x14ac:dyDescent="0.25">
      <c r="A1419" s="10">
        <v>133224</v>
      </c>
      <c r="B1419" s="4" t="s">
        <v>73</v>
      </c>
      <c r="D1419" s="3">
        <v>1181338</v>
      </c>
      <c r="E1419" s="5" t="s">
        <v>1507</v>
      </c>
      <c r="F1419" s="4" t="s">
        <v>2975</v>
      </c>
      <c r="G1419" s="4" t="s">
        <v>2961</v>
      </c>
      <c r="H1419" s="11">
        <v>45474</v>
      </c>
      <c r="I1419" s="3">
        <v>95502</v>
      </c>
      <c r="J1419" s="12">
        <v>25934</v>
      </c>
      <c r="K1419" s="12">
        <v>34684</v>
      </c>
      <c r="L1419" s="3"/>
      <c r="M1419" s="5" t="s">
        <v>3012</v>
      </c>
    </row>
    <row r="1420" spans="1:13" ht="18" customHeight="1" x14ac:dyDescent="0.25">
      <c r="A1420" s="10">
        <v>13146</v>
      </c>
      <c r="B1420" s="4" t="s">
        <v>73</v>
      </c>
      <c r="D1420" s="3">
        <v>1182348</v>
      </c>
      <c r="E1420" s="5" t="s">
        <v>1508</v>
      </c>
      <c r="F1420" s="4" t="s">
        <v>2975</v>
      </c>
      <c r="G1420" s="4" t="s">
        <v>2964</v>
      </c>
      <c r="H1420" s="11">
        <v>45474</v>
      </c>
      <c r="I1420" s="3">
        <v>130934</v>
      </c>
      <c r="J1420" s="12">
        <v>21551</v>
      </c>
      <c r="K1420" s="12">
        <v>31360</v>
      </c>
      <c r="L1420" s="3" t="s">
        <v>3109</v>
      </c>
      <c r="M1420" s="5" t="s">
        <v>3047</v>
      </c>
    </row>
    <row r="1421" spans="1:13" ht="18" customHeight="1" x14ac:dyDescent="0.25">
      <c r="A1421" s="10">
        <v>435844</v>
      </c>
      <c r="B1421" s="4" t="s">
        <v>73</v>
      </c>
      <c r="D1421" s="3">
        <v>2208822</v>
      </c>
      <c r="E1421" s="5" t="s">
        <v>1509</v>
      </c>
      <c r="F1421" s="4" t="s">
        <v>2975</v>
      </c>
      <c r="G1421" s="4" t="s">
        <v>2954</v>
      </c>
      <c r="H1421" s="11">
        <v>45474</v>
      </c>
      <c r="I1421" s="3">
        <v>49427</v>
      </c>
      <c r="J1421" s="12">
        <v>24838</v>
      </c>
      <c r="K1421" s="12">
        <v>40909</v>
      </c>
      <c r="L1421" s="3"/>
      <c r="M1421" s="5" t="s">
        <v>3087</v>
      </c>
    </row>
    <row r="1422" spans="1:13" ht="18" customHeight="1" x14ac:dyDescent="0.25">
      <c r="A1422" s="10">
        <v>267737</v>
      </c>
      <c r="B1422" s="4" t="s">
        <v>73</v>
      </c>
      <c r="D1422" s="3">
        <v>1168333</v>
      </c>
      <c r="E1422" s="5" t="s">
        <v>1510</v>
      </c>
      <c r="F1422" s="4" t="s">
        <v>2975</v>
      </c>
      <c r="G1422" s="4" t="s">
        <v>2955</v>
      </c>
      <c r="H1422" s="11">
        <v>45474</v>
      </c>
      <c r="I1422" s="3">
        <v>86924</v>
      </c>
      <c r="J1422" s="12">
        <v>26216</v>
      </c>
      <c r="K1422" s="12">
        <v>35464</v>
      </c>
      <c r="L1422" s="3"/>
      <c r="M1422" s="5" t="s">
        <v>3009</v>
      </c>
    </row>
    <row r="1423" spans="1:13" ht="18" customHeight="1" x14ac:dyDescent="0.25">
      <c r="A1423" s="10">
        <v>267801</v>
      </c>
      <c r="B1423" s="4" t="s">
        <v>73</v>
      </c>
      <c r="D1423" s="3">
        <v>1159910</v>
      </c>
      <c r="E1423" s="5" t="s">
        <v>1511</v>
      </c>
      <c r="F1423" s="4" t="s">
        <v>2975</v>
      </c>
      <c r="G1423" s="4" t="s">
        <v>2955</v>
      </c>
      <c r="H1423" s="11">
        <v>45474</v>
      </c>
      <c r="I1423" s="3">
        <v>86924</v>
      </c>
      <c r="J1423" s="12">
        <v>26582</v>
      </c>
      <c r="K1423" s="12">
        <v>35479</v>
      </c>
      <c r="L1423" s="3"/>
      <c r="M1423" s="5" t="s">
        <v>3101</v>
      </c>
    </row>
    <row r="1424" spans="1:13" ht="18" customHeight="1" x14ac:dyDescent="0.25">
      <c r="A1424" s="10">
        <v>267218</v>
      </c>
      <c r="B1424" s="4" t="s">
        <v>73</v>
      </c>
      <c r="D1424" s="3">
        <v>1159836</v>
      </c>
      <c r="E1424" s="5" t="s">
        <v>1512</v>
      </c>
      <c r="F1424" s="4" t="s">
        <v>2975</v>
      </c>
      <c r="G1424" s="4" t="s">
        <v>2960</v>
      </c>
      <c r="H1424" s="11">
        <v>45474</v>
      </c>
      <c r="I1424" s="3">
        <v>109613</v>
      </c>
      <c r="J1424" s="12">
        <v>25204</v>
      </c>
      <c r="K1424" s="12">
        <v>35428</v>
      </c>
      <c r="L1424" s="3"/>
      <c r="M1424" s="5" t="s">
        <v>3081</v>
      </c>
    </row>
    <row r="1425" spans="1:13" ht="18" customHeight="1" x14ac:dyDescent="0.25">
      <c r="A1425" s="10">
        <v>37931</v>
      </c>
      <c r="B1425" s="4" t="s">
        <v>73</v>
      </c>
      <c r="D1425" s="3">
        <v>1180480</v>
      </c>
      <c r="E1425" s="5" t="s">
        <v>1513</v>
      </c>
      <c r="F1425" s="4" t="s">
        <v>2975</v>
      </c>
      <c r="G1425" s="4" t="s">
        <v>2963</v>
      </c>
      <c r="H1425" s="11">
        <v>45474</v>
      </c>
      <c r="I1425" s="3">
        <v>98635</v>
      </c>
      <c r="J1425" s="12">
        <v>24838</v>
      </c>
      <c r="K1425" s="12">
        <v>33652</v>
      </c>
      <c r="L1425" s="3"/>
      <c r="M1425" s="5" t="s">
        <v>2998</v>
      </c>
    </row>
    <row r="1426" spans="1:13" ht="18" customHeight="1" x14ac:dyDescent="0.25">
      <c r="A1426" s="10">
        <v>36531</v>
      </c>
      <c r="B1426" s="4" t="s">
        <v>73</v>
      </c>
      <c r="D1426" s="3">
        <v>1188799</v>
      </c>
      <c r="E1426" s="5" t="s">
        <v>1514</v>
      </c>
      <c r="F1426" s="4" t="s">
        <v>2975</v>
      </c>
      <c r="G1426" s="4" t="s">
        <v>2963</v>
      </c>
      <c r="H1426" s="11">
        <v>45474</v>
      </c>
      <c r="I1426" s="3">
        <v>98635</v>
      </c>
      <c r="J1426" s="12">
        <v>25934</v>
      </c>
      <c r="K1426" s="12">
        <v>33496</v>
      </c>
      <c r="L1426" s="3"/>
      <c r="M1426" s="5" t="s">
        <v>3064</v>
      </c>
    </row>
    <row r="1427" spans="1:13" ht="18" customHeight="1" x14ac:dyDescent="0.25">
      <c r="A1427" s="10">
        <v>131020</v>
      </c>
      <c r="B1427" s="4" t="s">
        <v>73</v>
      </c>
      <c r="D1427" s="3">
        <v>1161290</v>
      </c>
      <c r="E1427" s="5" t="s">
        <v>1515</v>
      </c>
      <c r="F1427" s="4" t="s">
        <v>2975</v>
      </c>
      <c r="G1427" s="4" t="s">
        <v>2961</v>
      </c>
      <c r="H1427" s="11">
        <v>45474</v>
      </c>
      <c r="I1427" s="3">
        <v>94214</v>
      </c>
      <c r="J1427" s="12">
        <v>26299</v>
      </c>
      <c r="K1427" s="12">
        <v>34651</v>
      </c>
      <c r="L1427" s="3"/>
      <c r="M1427" s="5" t="s">
        <v>3062</v>
      </c>
    </row>
    <row r="1428" spans="1:13" ht="18" customHeight="1" x14ac:dyDescent="0.25">
      <c r="A1428" s="10">
        <v>372200</v>
      </c>
      <c r="B1428" s="4" t="s">
        <v>73</v>
      </c>
      <c r="D1428" s="3">
        <v>1200614</v>
      </c>
      <c r="E1428" s="5" t="s">
        <v>1516</v>
      </c>
      <c r="F1428" s="4" t="s">
        <v>2975</v>
      </c>
      <c r="G1428" s="4" t="s">
        <v>2960</v>
      </c>
      <c r="H1428" s="11">
        <v>45474</v>
      </c>
      <c r="I1428" s="3">
        <v>109613</v>
      </c>
      <c r="J1428" s="12">
        <v>26299</v>
      </c>
      <c r="K1428" s="12">
        <v>33883</v>
      </c>
      <c r="L1428" s="3"/>
      <c r="M1428" s="5" t="s">
        <v>3094</v>
      </c>
    </row>
    <row r="1429" spans="1:13" ht="18" customHeight="1" x14ac:dyDescent="0.25">
      <c r="A1429" s="10">
        <v>372202</v>
      </c>
      <c r="B1429" s="4" t="s">
        <v>73</v>
      </c>
      <c r="D1429" s="3">
        <v>1204039</v>
      </c>
      <c r="E1429" s="5" t="s">
        <v>1517</v>
      </c>
      <c r="F1429" s="4" t="s">
        <v>2975</v>
      </c>
      <c r="G1429" s="4" t="s">
        <v>2955</v>
      </c>
      <c r="H1429" s="11">
        <v>45474</v>
      </c>
      <c r="I1429" s="3">
        <v>85697</v>
      </c>
      <c r="J1429" s="12">
        <v>27395</v>
      </c>
      <c r="K1429" s="12">
        <v>35476</v>
      </c>
      <c r="L1429" s="3"/>
      <c r="M1429" s="5" t="s">
        <v>3091</v>
      </c>
    </row>
    <row r="1430" spans="1:13" ht="18" customHeight="1" x14ac:dyDescent="0.25">
      <c r="A1430" s="10">
        <v>372216</v>
      </c>
      <c r="B1430" s="4" t="s">
        <v>73</v>
      </c>
      <c r="D1430" s="3">
        <v>1196249</v>
      </c>
      <c r="E1430" s="5" t="s">
        <v>1518</v>
      </c>
      <c r="F1430" s="4" t="s">
        <v>2975</v>
      </c>
      <c r="G1430" s="4" t="s">
        <v>2960</v>
      </c>
      <c r="H1430" s="11">
        <v>45474</v>
      </c>
      <c r="I1430" s="3">
        <v>121165</v>
      </c>
      <c r="J1430" s="12">
        <v>25569</v>
      </c>
      <c r="K1430" s="12">
        <v>33898</v>
      </c>
      <c r="L1430" s="3"/>
      <c r="M1430" s="5" t="s">
        <v>2990</v>
      </c>
    </row>
    <row r="1431" spans="1:13" ht="18" customHeight="1" x14ac:dyDescent="0.25">
      <c r="A1431" s="10">
        <v>372219</v>
      </c>
      <c r="B1431" s="4" t="s">
        <v>73</v>
      </c>
      <c r="D1431" s="3">
        <v>1201781</v>
      </c>
      <c r="E1431" s="5" t="s">
        <v>1519</v>
      </c>
      <c r="F1431" s="4" t="s">
        <v>2975</v>
      </c>
      <c r="G1431" s="4" t="s">
        <v>0</v>
      </c>
      <c r="H1431" s="11">
        <v>45474</v>
      </c>
      <c r="I1431" s="3">
        <v>100743</v>
      </c>
      <c r="J1431" s="12">
        <v>26665</v>
      </c>
      <c r="K1431" s="12">
        <v>34298</v>
      </c>
      <c r="L1431" s="3"/>
      <c r="M1431" s="5" t="s">
        <v>3094</v>
      </c>
    </row>
    <row r="1432" spans="1:13" ht="18" customHeight="1" x14ac:dyDescent="0.25">
      <c r="A1432" s="10">
        <v>260376</v>
      </c>
      <c r="B1432" s="4" t="s">
        <v>73</v>
      </c>
      <c r="D1432" s="3">
        <v>1172110</v>
      </c>
      <c r="E1432" s="5" t="s">
        <v>1520</v>
      </c>
      <c r="F1432" s="4" t="s">
        <v>2975</v>
      </c>
      <c r="G1432" s="4" t="s">
        <v>2955</v>
      </c>
      <c r="H1432" s="11">
        <v>45474</v>
      </c>
      <c r="I1432" s="3">
        <v>85697</v>
      </c>
      <c r="J1432" s="12">
        <v>27395</v>
      </c>
      <c r="K1432" s="12">
        <v>35155</v>
      </c>
      <c r="L1432" s="3"/>
      <c r="M1432" s="5" t="s">
        <v>3096</v>
      </c>
    </row>
    <row r="1433" spans="1:13" ht="18" customHeight="1" x14ac:dyDescent="0.25">
      <c r="A1433" s="10">
        <v>372228</v>
      </c>
      <c r="B1433" s="4" t="s">
        <v>73</v>
      </c>
      <c r="D1433" s="3">
        <v>1195830</v>
      </c>
      <c r="E1433" s="5" t="s">
        <v>1521</v>
      </c>
      <c r="F1433" s="4" t="s">
        <v>2975</v>
      </c>
      <c r="G1433" s="4" t="s">
        <v>2961</v>
      </c>
      <c r="H1433" s="11">
        <v>45474</v>
      </c>
      <c r="I1433" s="3">
        <v>94214</v>
      </c>
      <c r="J1433" s="12">
        <v>26299</v>
      </c>
      <c r="K1433" s="12">
        <v>34365</v>
      </c>
      <c r="L1433" s="3"/>
      <c r="M1433" s="5" t="s">
        <v>3017</v>
      </c>
    </row>
    <row r="1434" spans="1:13" ht="18" customHeight="1" x14ac:dyDescent="0.25">
      <c r="A1434" s="10">
        <v>27644</v>
      </c>
      <c r="B1434" s="4" t="s">
        <v>73</v>
      </c>
      <c r="D1434" s="3">
        <v>1174708</v>
      </c>
      <c r="E1434" s="5" t="s">
        <v>1522</v>
      </c>
      <c r="F1434" s="4" t="s">
        <v>2975</v>
      </c>
      <c r="G1434" s="4" t="s">
        <v>0</v>
      </c>
      <c r="H1434" s="11">
        <v>45474</v>
      </c>
      <c r="I1434" s="3">
        <v>103631</v>
      </c>
      <c r="J1434" s="12">
        <v>25204</v>
      </c>
      <c r="K1434" s="12">
        <v>33202</v>
      </c>
      <c r="L1434" s="3"/>
      <c r="M1434" s="5" t="s">
        <v>3014</v>
      </c>
    </row>
    <row r="1435" spans="1:13" ht="18" customHeight="1" x14ac:dyDescent="0.25">
      <c r="A1435" s="10">
        <v>147544</v>
      </c>
      <c r="B1435" s="4" t="s">
        <v>73</v>
      </c>
      <c r="D1435" s="3">
        <v>1274313</v>
      </c>
      <c r="E1435" s="5" t="s">
        <v>1523</v>
      </c>
      <c r="F1435" s="4" t="s">
        <v>2975</v>
      </c>
      <c r="G1435" s="4" t="s">
        <v>2960</v>
      </c>
      <c r="H1435" s="11">
        <v>45474</v>
      </c>
      <c r="I1435" s="3">
        <v>109613</v>
      </c>
      <c r="J1435" s="12">
        <v>24838</v>
      </c>
      <c r="K1435" s="12">
        <v>35051</v>
      </c>
      <c r="L1435" s="3"/>
      <c r="M1435" s="5" t="s">
        <v>3096</v>
      </c>
    </row>
    <row r="1436" spans="1:13" ht="18" customHeight="1" x14ac:dyDescent="0.25">
      <c r="A1436" s="10">
        <v>70301230</v>
      </c>
      <c r="B1436" s="4" t="s">
        <v>73</v>
      </c>
      <c r="D1436" s="3">
        <v>1195871</v>
      </c>
      <c r="E1436" s="5" t="s">
        <v>1524</v>
      </c>
      <c r="F1436" s="4" t="s">
        <v>2975</v>
      </c>
      <c r="G1436" s="4" t="s">
        <v>2955</v>
      </c>
      <c r="H1436" s="11">
        <v>45474</v>
      </c>
      <c r="I1436" s="3">
        <v>85697</v>
      </c>
      <c r="J1436" s="12">
        <v>27030</v>
      </c>
      <c r="K1436" s="12">
        <v>35037</v>
      </c>
      <c r="L1436" s="3"/>
      <c r="M1436" s="5" t="s">
        <v>3084</v>
      </c>
    </row>
    <row r="1437" spans="1:13" ht="18" customHeight="1" x14ac:dyDescent="0.25">
      <c r="A1437" s="10">
        <v>39315</v>
      </c>
      <c r="B1437" s="4" t="s">
        <v>73</v>
      </c>
      <c r="D1437" s="3">
        <v>1169727</v>
      </c>
      <c r="E1437" s="5" t="s">
        <v>1525</v>
      </c>
      <c r="F1437" s="4" t="s">
        <v>2975</v>
      </c>
      <c r="G1437" s="4" t="s">
        <v>2963</v>
      </c>
      <c r="H1437" s="11">
        <v>45474</v>
      </c>
      <c r="I1437" s="3">
        <v>98635</v>
      </c>
      <c r="J1437" s="12">
        <v>26665</v>
      </c>
      <c r="K1437" s="12">
        <v>33604</v>
      </c>
      <c r="L1437" s="3"/>
      <c r="M1437" s="5" t="s">
        <v>3047</v>
      </c>
    </row>
    <row r="1438" spans="1:13" ht="18" customHeight="1" x14ac:dyDescent="0.25">
      <c r="A1438" s="10">
        <v>271239</v>
      </c>
      <c r="B1438" s="4" t="s">
        <v>73</v>
      </c>
      <c r="D1438" s="3">
        <v>1543389</v>
      </c>
      <c r="E1438" s="5" t="s">
        <v>1526</v>
      </c>
      <c r="F1438" s="4" t="s">
        <v>2975</v>
      </c>
      <c r="G1438" s="4" t="s">
        <v>2955</v>
      </c>
      <c r="H1438" s="11">
        <v>45474</v>
      </c>
      <c r="I1438" s="3">
        <v>85697</v>
      </c>
      <c r="J1438" s="12">
        <v>27395</v>
      </c>
      <c r="K1438" s="12">
        <v>37914</v>
      </c>
      <c r="L1438" s="3"/>
      <c r="M1438" s="5" t="s">
        <v>3087</v>
      </c>
    </row>
    <row r="1439" spans="1:13" ht="18" customHeight="1" x14ac:dyDescent="0.25">
      <c r="A1439" s="10">
        <v>114107</v>
      </c>
      <c r="B1439" s="4" t="s">
        <v>73</v>
      </c>
      <c r="D1439" s="3">
        <v>1172356</v>
      </c>
      <c r="E1439" s="5" t="s">
        <v>1527</v>
      </c>
      <c r="F1439" s="4" t="s">
        <v>2975</v>
      </c>
      <c r="G1439" s="4" t="s">
        <v>2963</v>
      </c>
      <c r="H1439" s="11">
        <v>45474</v>
      </c>
      <c r="I1439" s="3">
        <v>98635</v>
      </c>
      <c r="J1439" s="12">
        <v>26665</v>
      </c>
      <c r="K1439" s="12">
        <v>33615</v>
      </c>
      <c r="L1439" s="3"/>
      <c r="M1439" s="5" t="s">
        <v>2996</v>
      </c>
    </row>
    <row r="1440" spans="1:13" ht="18" customHeight="1" x14ac:dyDescent="0.25">
      <c r="A1440" s="10">
        <v>70301278</v>
      </c>
      <c r="B1440" s="4" t="s">
        <v>73</v>
      </c>
      <c r="D1440" s="3">
        <v>1198248</v>
      </c>
      <c r="E1440" s="5" t="s">
        <v>1528</v>
      </c>
      <c r="F1440" s="4" t="s">
        <v>2975</v>
      </c>
      <c r="G1440" s="4" t="s">
        <v>0</v>
      </c>
      <c r="H1440" s="11">
        <v>45474</v>
      </c>
      <c r="I1440" s="3">
        <v>102083</v>
      </c>
      <c r="J1440" s="12">
        <v>25934</v>
      </c>
      <c r="K1440" s="12">
        <v>32786</v>
      </c>
      <c r="L1440" s="3" t="s">
        <v>64</v>
      </c>
      <c r="M1440" s="5" t="s">
        <v>3031</v>
      </c>
    </row>
    <row r="1441" spans="1:13" ht="18" customHeight="1" x14ac:dyDescent="0.25">
      <c r="A1441" s="10">
        <v>19664</v>
      </c>
      <c r="B1441" s="4" t="s">
        <v>73</v>
      </c>
      <c r="D1441" s="3">
        <v>1185197</v>
      </c>
      <c r="E1441" s="5" t="s">
        <v>1529</v>
      </c>
      <c r="F1441" s="4" t="s">
        <v>2975</v>
      </c>
      <c r="G1441" s="4" t="s">
        <v>0</v>
      </c>
      <c r="H1441" s="11">
        <v>45474</v>
      </c>
      <c r="I1441" s="3">
        <v>103631</v>
      </c>
      <c r="J1441" s="12">
        <v>24945</v>
      </c>
      <c r="K1441" s="12">
        <v>32505</v>
      </c>
      <c r="L1441" s="3" t="s">
        <v>64</v>
      </c>
      <c r="M1441" s="5" t="s">
        <v>3005</v>
      </c>
    </row>
    <row r="1442" spans="1:13" ht="18" customHeight="1" x14ac:dyDescent="0.25">
      <c r="A1442" s="10">
        <v>311156</v>
      </c>
      <c r="B1442" s="4" t="s">
        <v>73</v>
      </c>
      <c r="D1442" s="3">
        <v>1298176</v>
      </c>
      <c r="E1442" s="5" t="s">
        <v>1530</v>
      </c>
      <c r="F1442" s="4" t="s">
        <v>2975</v>
      </c>
      <c r="G1442" s="4" t="s">
        <v>2955</v>
      </c>
      <c r="H1442" s="11">
        <v>45474</v>
      </c>
      <c r="I1442" s="3">
        <v>85697</v>
      </c>
      <c r="J1442" s="12">
        <v>27395</v>
      </c>
      <c r="K1442" s="12">
        <v>35049</v>
      </c>
      <c r="L1442" s="3"/>
      <c r="M1442" s="5" t="s">
        <v>3047</v>
      </c>
    </row>
    <row r="1443" spans="1:13" ht="18" customHeight="1" x14ac:dyDescent="0.25">
      <c r="A1443" s="10">
        <v>39281</v>
      </c>
      <c r="B1443" s="4" t="s">
        <v>73</v>
      </c>
      <c r="D1443" s="3">
        <v>1176078</v>
      </c>
      <c r="E1443" s="5" t="s">
        <v>1531</v>
      </c>
      <c r="F1443" s="4" t="s">
        <v>2975</v>
      </c>
      <c r="G1443" s="4" t="s">
        <v>2963</v>
      </c>
      <c r="H1443" s="11">
        <v>45474</v>
      </c>
      <c r="I1443" s="3">
        <v>98635</v>
      </c>
      <c r="J1443" s="12">
        <v>26665</v>
      </c>
      <c r="K1443" s="12">
        <v>33894</v>
      </c>
      <c r="L1443" s="3"/>
      <c r="M1443" s="5" t="s">
        <v>3007</v>
      </c>
    </row>
    <row r="1444" spans="1:13" ht="18" customHeight="1" x14ac:dyDescent="0.25">
      <c r="A1444" s="10">
        <v>111059</v>
      </c>
      <c r="B1444" s="4" t="s">
        <v>73</v>
      </c>
      <c r="D1444" s="3">
        <v>1185361</v>
      </c>
      <c r="E1444" s="5" t="s">
        <v>1532</v>
      </c>
      <c r="F1444" s="4" t="s">
        <v>2975</v>
      </c>
      <c r="G1444" s="4" t="s">
        <v>2963</v>
      </c>
      <c r="H1444" s="11">
        <v>45474</v>
      </c>
      <c r="I1444" s="3">
        <v>98635</v>
      </c>
      <c r="J1444" s="12">
        <v>24473</v>
      </c>
      <c r="K1444" s="12">
        <v>33864</v>
      </c>
      <c r="L1444" s="3"/>
      <c r="M1444" s="5" t="s">
        <v>3051</v>
      </c>
    </row>
    <row r="1445" spans="1:13" ht="18" customHeight="1" x14ac:dyDescent="0.25">
      <c r="A1445" s="10">
        <v>435875</v>
      </c>
      <c r="B1445" s="4" t="s">
        <v>73</v>
      </c>
      <c r="D1445" s="3">
        <v>2208884</v>
      </c>
      <c r="E1445" s="5" t="s">
        <v>1533</v>
      </c>
      <c r="F1445" s="4" t="s">
        <v>2975</v>
      </c>
      <c r="G1445" s="4" t="s">
        <v>2954</v>
      </c>
      <c r="H1445" s="11">
        <v>45474</v>
      </c>
      <c r="I1445" s="3">
        <v>49427</v>
      </c>
      <c r="J1445" s="12">
        <v>27395</v>
      </c>
      <c r="K1445" s="12">
        <v>40909</v>
      </c>
      <c r="L1445" s="3"/>
      <c r="M1445" s="5" t="s">
        <v>3087</v>
      </c>
    </row>
    <row r="1446" spans="1:13" ht="18" customHeight="1" x14ac:dyDescent="0.25">
      <c r="A1446" s="10">
        <v>16728</v>
      </c>
      <c r="B1446" s="4" t="s">
        <v>73</v>
      </c>
      <c r="D1446" s="3">
        <v>1170446</v>
      </c>
      <c r="E1446" s="5" t="s">
        <v>1534</v>
      </c>
      <c r="F1446" s="4" t="s">
        <v>2975</v>
      </c>
      <c r="G1446" s="4" t="s">
        <v>0</v>
      </c>
      <c r="H1446" s="11">
        <v>45474</v>
      </c>
      <c r="I1446" s="3">
        <v>103631</v>
      </c>
      <c r="J1446" s="12">
        <v>24473</v>
      </c>
      <c r="K1446" s="12">
        <v>32848</v>
      </c>
      <c r="L1446" s="3" t="s">
        <v>64</v>
      </c>
      <c r="M1446" s="5" t="s">
        <v>3081</v>
      </c>
    </row>
    <row r="1447" spans="1:13" ht="18" customHeight="1" x14ac:dyDescent="0.25">
      <c r="A1447" s="10">
        <v>418274</v>
      </c>
      <c r="B1447" s="4" t="s">
        <v>73</v>
      </c>
      <c r="D1447" s="3">
        <v>2135985</v>
      </c>
      <c r="E1447" s="5" t="s">
        <v>1535</v>
      </c>
      <c r="F1447" s="4" t="s">
        <v>2975</v>
      </c>
      <c r="G1447" s="4" t="s">
        <v>2952</v>
      </c>
      <c r="H1447" s="11">
        <v>45474</v>
      </c>
      <c r="I1447" s="3">
        <v>72781</v>
      </c>
      <c r="J1447" s="12">
        <v>28126</v>
      </c>
      <c r="K1447" s="12">
        <v>39397</v>
      </c>
      <c r="L1447" s="3"/>
      <c r="M1447" s="5" t="s">
        <v>3032</v>
      </c>
    </row>
    <row r="1448" spans="1:13" ht="18" customHeight="1" x14ac:dyDescent="0.25">
      <c r="A1448" s="10">
        <v>26369</v>
      </c>
      <c r="B1448" s="4" t="s">
        <v>73</v>
      </c>
      <c r="D1448" s="3">
        <v>1166460</v>
      </c>
      <c r="E1448" s="5" t="s">
        <v>1536</v>
      </c>
      <c r="F1448" s="4" t="s">
        <v>2975</v>
      </c>
      <c r="G1448" s="4" t="s">
        <v>2960</v>
      </c>
      <c r="H1448" s="11">
        <v>45474</v>
      </c>
      <c r="I1448" s="3">
        <v>109613</v>
      </c>
      <c r="J1448" s="12">
        <v>25934</v>
      </c>
      <c r="K1448" s="12">
        <v>33217</v>
      </c>
      <c r="L1448" s="3"/>
      <c r="M1448" s="5" t="s">
        <v>3015</v>
      </c>
    </row>
    <row r="1449" spans="1:13" ht="18" customHeight="1" x14ac:dyDescent="0.25">
      <c r="A1449" s="10">
        <v>435884</v>
      </c>
      <c r="B1449" s="4" t="s">
        <v>73</v>
      </c>
      <c r="D1449" s="3">
        <v>2208893</v>
      </c>
      <c r="E1449" s="5" t="s">
        <v>1537</v>
      </c>
      <c r="F1449" s="4" t="s">
        <v>2975</v>
      </c>
      <c r="G1449" s="4" t="s">
        <v>2954</v>
      </c>
      <c r="H1449" s="11">
        <v>45474</v>
      </c>
      <c r="I1449" s="3">
        <v>49427</v>
      </c>
      <c r="J1449" s="12">
        <v>27030</v>
      </c>
      <c r="K1449" s="12">
        <v>40909</v>
      </c>
      <c r="L1449" s="3"/>
      <c r="M1449" s="5" t="s">
        <v>3007</v>
      </c>
    </row>
    <row r="1450" spans="1:13" ht="18" customHeight="1" x14ac:dyDescent="0.25">
      <c r="A1450" s="10">
        <v>112725</v>
      </c>
      <c r="B1450" s="4" t="s">
        <v>73</v>
      </c>
      <c r="D1450" s="3">
        <v>1175625</v>
      </c>
      <c r="E1450" s="5" t="s">
        <v>1538</v>
      </c>
      <c r="F1450" s="4" t="s">
        <v>2975</v>
      </c>
      <c r="G1450" s="4" t="s">
        <v>2961</v>
      </c>
      <c r="H1450" s="11">
        <v>45474</v>
      </c>
      <c r="I1450" s="3">
        <v>94214</v>
      </c>
      <c r="J1450" s="12">
        <v>27030</v>
      </c>
      <c r="K1450" s="12">
        <v>34280</v>
      </c>
      <c r="L1450" s="3"/>
      <c r="M1450" s="5" t="s">
        <v>3011</v>
      </c>
    </row>
    <row r="1451" spans="1:13" ht="18" customHeight="1" x14ac:dyDescent="0.25">
      <c r="A1451" s="10">
        <v>113895</v>
      </c>
      <c r="B1451" s="4" t="s">
        <v>73</v>
      </c>
      <c r="D1451" s="3">
        <v>1168716</v>
      </c>
      <c r="E1451" s="5" t="s">
        <v>1539</v>
      </c>
      <c r="F1451" s="4" t="s">
        <v>2975</v>
      </c>
      <c r="G1451" s="4" t="s">
        <v>2961</v>
      </c>
      <c r="H1451" s="11">
        <v>45474</v>
      </c>
      <c r="I1451" s="3">
        <v>94214</v>
      </c>
      <c r="J1451" s="12">
        <v>26299</v>
      </c>
      <c r="K1451" s="12">
        <v>34273</v>
      </c>
      <c r="L1451" s="3"/>
      <c r="M1451" s="5" t="s">
        <v>3024</v>
      </c>
    </row>
    <row r="1452" spans="1:13" ht="18" customHeight="1" x14ac:dyDescent="0.25">
      <c r="A1452" s="10">
        <v>12732</v>
      </c>
      <c r="B1452" s="4" t="s">
        <v>73</v>
      </c>
      <c r="D1452" s="3">
        <v>1172643</v>
      </c>
      <c r="E1452" s="5" t="s">
        <v>1488</v>
      </c>
      <c r="F1452" s="4" t="s">
        <v>2975</v>
      </c>
      <c r="G1452" s="4" t="s">
        <v>2958</v>
      </c>
      <c r="H1452" s="11">
        <v>45474</v>
      </c>
      <c r="I1452" s="3">
        <v>129153</v>
      </c>
      <c r="J1452" s="12">
        <v>23743</v>
      </c>
      <c r="K1452" s="12">
        <v>32382</v>
      </c>
      <c r="L1452" s="3" t="s">
        <v>64</v>
      </c>
      <c r="M1452" s="5" t="s">
        <v>3044</v>
      </c>
    </row>
    <row r="1453" spans="1:13" ht="18" customHeight="1" x14ac:dyDescent="0.25">
      <c r="A1453" s="10">
        <v>267243</v>
      </c>
      <c r="B1453" s="4" t="s">
        <v>73</v>
      </c>
      <c r="D1453" s="3">
        <v>1164874</v>
      </c>
      <c r="E1453" s="5" t="s">
        <v>1540</v>
      </c>
      <c r="F1453" s="4" t="s">
        <v>2975</v>
      </c>
      <c r="G1453" s="4" t="s">
        <v>0</v>
      </c>
      <c r="H1453" s="11">
        <v>45474</v>
      </c>
      <c r="I1453" s="3">
        <v>103631</v>
      </c>
      <c r="J1453" s="12">
        <v>25934</v>
      </c>
      <c r="K1453" s="12">
        <v>35428</v>
      </c>
      <c r="L1453" s="3"/>
      <c r="M1453" s="5" t="s">
        <v>3080</v>
      </c>
    </row>
    <row r="1454" spans="1:13" ht="18" customHeight="1" x14ac:dyDescent="0.25">
      <c r="A1454" s="10">
        <v>39053</v>
      </c>
      <c r="B1454" s="4" t="s">
        <v>73</v>
      </c>
      <c r="D1454" s="3">
        <v>1172641</v>
      </c>
      <c r="E1454" s="5" t="s">
        <v>1541</v>
      </c>
      <c r="F1454" s="4" t="s">
        <v>2975</v>
      </c>
      <c r="G1454" s="4" t="s">
        <v>2963</v>
      </c>
      <c r="H1454" s="11">
        <v>45474</v>
      </c>
      <c r="I1454" s="3">
        <v>98635</v>
      </c>
      <c r="J1454" s="12">
        <v>24838</v>
      </c>
      <c r="K1454" s="12">
        <v>33875</v>
      </c>
      <c r="L1454" s="3"/>
      <c r="M1454" s="5" t="s">
        <v>3067</v>
      </c>
    </row>
    <row r="1455" spans="1:13" ht="18" customHeight="1" x14ac:dyDescent="0.25">
      <c r="A1455" s="10">
        <v>30840</v>
      </c>
      <c r="B1455" s="4" t="s">
        <v>73</v>
      </c>
      <c r="D1455" s="3">
        <v>1215466</v>
      </c>
      <c r="E1455" s="5" t="s">
        <v>1542</v>
      </c>
      <c r="F1455" s="4" t="s">
        <v>2975</v>
      </c>
      <c r="G1455" s="4" t="s">
        <v>0</v>
      </c>
      <c r="H1455" s="11">
        <v>45474</v>
      </c>
      <c r="I1455" s="3">
        <v>100743</v>
      </c>
      <c r="J1455" s="12">
        <v>26582</v>
      </c>
      <c r="K1455" s="12">
        <v>33882</v>
      </c>
      <c r="L1455" s="3"/>
      <c r="M1455" s="5" t="s">
        <v>3026</v>
      </c>
    </row>
    <row r="1456" spans="1:13" ht="18" customHeight="1" x14ac:dyDescent="0.25">
      <c r="A1456" s="10">
        <v>32521</v>
      </c>
      <c r="B1456" s="4" t="s">
        <v>73</v>
      </c>
      <c r="D1456" s="3">
        <v>1175019</v>
      </c>
      <c r="E1456" s="5" t="s">
        <v>1543</v>
      </c>
      <c r="F1456" s="4" t="s">
        <v>2975</v>
      </c>
      <c r="G1456" s="4" t="s">
        <v>2963</v>
      </c>
      <c r="H1456" s="11">
        <v>45474</v>
      </c>
      <c r="I1456" s="3">
        <v>98635</v>
      </c>
      <c r="J1456" s="12">
        <v>25204</v>
      </c>
      <c r="K1456" s="12">
        <v>33498</v>
      </c>
      <c r="L1456" s="3"/>
      <c r="M1456" s="5" t="s">
        <v>3043</v>
      </c>
    </row>
    <row r="1457" spans="1:13" ht="18" customHeight="1" x14ac:dyDescent="0.25">
      <c r="A1457" s="10">
        <v>113108</v>
      </c>
      <c r="B1457" s="4" t="s">
        <v>73</v>
      </c>
      <c r="D1457" s="3">
        <v>1171741</v>
      </c>
      <c r="E1457" s="5" t="s">
        <v>1544</v>
      </c>
      <c r="F1457" s="4" t="s">
        <v>2975</v>
      </c>
      <c r="G1457" s="4" t="s">
        <v>2960</v>
      </c>
      <c r="H1457" s="11">
        <v>45474</v>
      </c>
      <c r="I1457" s="3">
        <v>115277</v>
      </c>
      <c r="J1457" s="12">
        <v>23377</v>
      </c>
      <c r="K1457" s="12">
        <v>34260</v>
      </c>
      <c r="L1457" s="3" t="s">
        <v>63</v>
      </c>
      <c r="M1457" s="5" t="s">
        <v>3046</v>
      </c>
    </row>
    <row r="1458" spans="1:13" ht="18" customHeight="1" x14ac:dyDescent="0.25">
      <c r="A1458" s="10">
        <v>271038</v>
      </c>
      <c r="B1458" s="4" t="s">
        <v>73</v>
      </c>
      <c r="D1458" s="3">
        <v>1543442</v>
      </c>
      <c r="E1458" s="5" t="s">
        <v>1545</v>
      </c>
      <c r="F1458" s="4" t="s">
        <v>2975</v>
      </c>
      <c r="G1458" s="4" t="s">
        <v>2961</v>
      </c>
      <c r="H1458" s="11">
        <v>45474</v>
      </c>
      <c r="I1458" s="3">
        <v>94214</v>
      </c>
      <c r="J1458" s="12">
        <v>27030</v>
      </c>
      <c r="K1458" s="12">
        <v>37232</v>
      </c>
      <c r="L1458" s="3"/>
      <c r="M1458" s="5" t="s">
        <v>3025</v>
      </c>
    </row>
    <row r="1459" spans="1:13" ht="18" customHeight="1" x14ac:dyDescent="0.25">
      <c r="A1459" s="10">
        <v>4543</v>
      </c>
      <c r="B1459" s="4" t="s">
        <v>73</v>
      </c>
      <c r="D1459" s="3">
        <v>1170076</v>
      </c>
      <c r="E1459" s="5" t="s">
        <v>1546</v>
      </c>
      <c r="F1459" s="4" t="s">
        <v>2975</v>
      </c>
      <c r="G1459" s="4" t="s">
        <v>2964</v>
      </c>
      <c r="H1459" s="11">
        <v>45474</v>
      </c>
      <c r="I1459" s="3">
        <v>130618</v>
      </c>
      <c r="J1459" s="12">
        <v>23377</v>
      </c>
      <c r="K1459" s="12">
        <v>30893</v>
      </c>
      <c r="L1459" s="3" t="s">
        <v>3109</v>
      </c>
      <c r="M1459" s="5" t="s">
        <v>3081</v>
      </c>
    </row>
    <row r="1460" spans="1:13" ht="18" customHeight="1" x14ac:dyDescent="0.25">
      <c r="A1460" s="10">
        <v>269399</v>
      </c>
      <c r="B1460" s="4" t="s">
        <v>73</v>
      </c>
      <c r="D1460" s="3">
        <v>1168207</v>
      </c>
      <c r="E1460" s="5" t="s">
        <v>1547</v>
      </c>
      <c r="F1460" s="4" t="s">
        <v>2975</v>
      </c>
      <c r="G1460" s="4" t="s">
        <v>2963</v>
      </c>
      <c r="H1460" s="11">
        <v>45474</v>
      </c>
      <c r="I1460" s="3">
        <v>86219</v>
      </c>
      <c r="J1460" s="12">
        <v>24473</v>
      </c>
      <c r="K1460" s="12">
        <v>35450</v>
      </c>
      <c r="L1460" s="3" t="s">
        <v>56</v>
      </c>
      <c r="M1460" s="5" t="s">
        <v>3018</v>
      </c>
    </row>
    <row r="1461" spans="1:13" ht="18" customHeight="1" x14ac:dyDescent="0.25">
      <c r="A1461" s="10">
        <v>270203</v>
      </c>
      <c r="B1461" s="4" t="s">
        <v>73</v>
      </c>
      <c r="D1461" s="3">
        <v>1433188</v>
      </c>
      <c r="E1461" s="5" t="s">
        <v>1548</v>
      </c>
      <c r="F1461" s="4" t="s">
        <v>2975</v>
      </c>
      <c r="G1461" s="4" t="s">
        <v>2963</v>
      </c>
      <c r="H1461" s="11">
        <v>45474</v>
      </c>
      <c r="I1461" s="3">
        <v>98635</v>
      </c>
      <c r="J1461" s="12">
        <v>27395</v>
      </c>
      <c r="K1461" s="12">
        <v>36495</v>
      </c>
      <c r="L1461" s="3"/>
      <c r="M1461" s="5" t="s">
        <v>3029</v>
      </c>
    </row>
    <row r="1462" spans="1:13" ht="18" customHeight="1" x14ac:dyDescent="0.25">
      <c r="A1462" s="10">
        <v>4542</v>
      </c>
      <c r="B1462" s="4" t="s">
        <v>73</v>
      </c>
      <c r="D1462" s="3">
        <v>1172112</v>
      </c>
      <c r="E1462" s="5" t="s">
        <v>1549</v>
      </c>
      <c r="F1462" s="4" t="s">
        <v>2975</v>
      </c>
      <c r="G1462" s="4" t="s">
        <v>2960</v>
      </c>
      <c r="H1462" s="11">
        <v>45474</v>
      </c>
      <c r="I1462" s="3">
        <v>102424</v>
      </c>
      <c r="J1462" s="12">
        <v>20821</v>
      </c>
      <c r="K1462" s="12">
        <v>28969</v>
      </c>
      <c r="L1462" s="3" t="s">
        <v>3109</v>
      </c>
      <c r="M1462" s="5" t="s">
        <v>2996</v>
      </c>
    </row>
    <row r="1463" spans="1:13" ht="18" customHeight="1" x14ac:dyDescent="0.25">
      <c r="A1463" s="10">
        <v>24059</v>
      </c>
      <c r="B1463" s="4" t="s">
        <v>73</v>
      </c>
      <c r="D1463" s="3">
        <v>1186532</v>
      </c>
      <c r="E1463" s="5" t="s">
        <v>1550</v>
      </c>
      <c r="F1463" s="4" t="s">
        <v>2975</v>
      </c>
      <c r="G1463" s="4" t="s">
        <v>0</v>
      </c>
      <c r="H1463" s="11">
        <v>45474</v>
      </c>
      <c r="I1463" s="3">
        <v>108887</v>
      </c>
      <c r="J1463" s="12">
        <v>24838</v>
      </c>
      <c r="K1463" s="12">
        <v>33167</v>
      </c>
      <c r="L1463" s="3"/>
      <c r="M1463" s="5" t="s">
        <v>3020</v>
      </c>
    </row>
    <row r="1464" spans="1:13" ht="18" customHeight="1" x14ac:dyDescent="0.25">
      <c r="A1464" s="10">
        <v>158380</v>
      </c>
      <c r="B1464" s="4" t="s">
        <v>73</v>
      </c>
      <c r="D1464" s="3">
        <v>1153656</v>
      </c>
      <c r="E1464" s="5" t="s">
        <v>1551</v>
      </c>
      <c r="F1464" s="4" t="s">
        <v>2975</v>
      </c>
      <c r="G1464" s="4" t="s">
        <v>2955</v>
      </c>
      <c r="H1464" s="11">
        <v>45474</v>
      </c>
      <c r="I1464" s="3">
        <v>85697</v>
      </c>
      <c r="J1464" s="12">
        <v>25569</v>
      </c>
      <c r="K1464" s="12">
        <v>35240</v>
      </c>
      <c r="L1464" s="3"/>
      <c r="M1464" s="5" t="s">
        <v>2991</v>
      </c>
    </row>
    <row r="1465" spans="1:13" ht="18" customHeight="1" x14ac:dyDescent="0.25">
      <c r="A1465" s="10">
        <v>372378</v>
      </c>
      <c r="B1465" s="4" t="s">
        <v>73</v>
      </c>
      <c r="D1465" s="3">
        <v>1195917</v>
      </c>
      <c r="E1465" s="5" t="s">
        <v>1552</v>
      </c>
      <c r="F1465" s="4" t="s">
        <v>2975</v>
      </c>
      <c r="G1465" s="4" t="s">
        <v>0</v>
      </c>
      <c r="H1465" s="11">
        <v>45474</v>
      </c>
      <c r="I1465" s="3">
        <v>103631</v>
      </c>
      <c r="J1465" s="12">
        <v>23377</v>
      </c>
      <c r="K1465" s="12">
        <v>32790</v>
      </c>
      <c r="L1465" s="3" t="s">
        <v>3109</v>
      </c>
      <c r="M1465" s="5" t="s">
        <v>3105</v>
      </c>
    </row>
    <row r="1466" spans="1:13" ht="18" customHeight="1" x14ac:dyDescent="0.25">
      <c r="A1466" s="10">
        <v>111378</v>
      </c>
      <c r="B1466" s="4" t="s">
        <v>73</v>
      </c>
      <c r="D1466" s="3">
        <v>1174182</v>
      </c>
      <c r="E1466" s="5" t="s">
        <v>1553</v>
      </c>
      <c r="F1466" s="4" t="s">
        <v>2975</v>
      </c>
      <c r="G1466" s="4" t="s">
        <v>2961</v>
      </c>
      <c r="H1466" s="11">
        <v>45474</v>
      </c>
      <c r="I1466" s="3">
        <v>85202</v>
      </c>
      <c r="J1466" s="12">
        <v>25204</v>
      </c>
      <c r="K1466" s="12">
        <v>33955</v>
      </c>
      <c r="L1466" s="3" t="s">
        <v>56</v>
      </c>
      <c r="M1466" s="5" t="s">
        <v>3018</v>
      </c>
    </row>
    <row r="1467" spans="1:13" ht="18" customHeight="1" x14ac:dyDescent="0.25">
      <c r="A1467" s="10">
        <v>15576</v>
      </c>
      <c r="B1467" s="4" t="s">
        <v>73</v>
      </c>
      <c r="D1467" s="3">
        <v>1180506</v>
      </c>
      <c r="E1467" s="5" t="s">
        <v>1554</v>
      </c>
      <c r="F1467" s="4" t="s">
        <v>2975</v>
      </c>
      <c r="G1467" s="4" t="s">
        <v>0</v>
      </c>
      <c r="H1467" s="11">
        <v>45474</v>
      </c>
      <c r="I1467" s="3">
        <v>102083</v>
      </c>
      <c r="J1467" s="12">
        <v>24838</v>
      </c>
      <c r="K1467" s="12">
        <v>32509</v>
      </c>
      <c r="L1467" s="3" t="s">
        <v>64</v>
      </c>
      <c r="M1467" s="5" t="s">
        <v>3002</v>
      </c>
    </row>
    <row r="1468" spans="1:13" ht="18" customHeight="1" x14ac:dyDescent="0.25">
      <c r="A1468" s="10">
        <v>35062</v>
      </c>
      <c r="B1468" s="4" t="s">
        <v>73</v>
      </c>
      <c r="D1468" s="3">
        <v>1176510</v>
      </c>
      <c r="E1468" s="5" t="s">
        <v>1555</v>
      </c>
      <c r="F1468" s="4" t="s">
        <v>2975</v>
      </c>
      <c r="G1468" s="4" t="s">
        <v>2963</v>
      </c>
      <c r="H1468" s="11">
        <v>45474</v>
      </c>
      <c r="I1468" s="3">
        <v>98635</v>
      </c>
      <c r="J1468" s="12">
        <v>25934</v>
      </c>
      <c r="K1468" s="12">
        <v>33546</v>
      </c>
      <c r="L1468" s="3"/>
      <c r="M1468" s="5" t="s">
        <v>3010</v>
      </c>
    </row>
    <row r="1469" spans="1:13" ht="18" customHeight="1" x14ac:dyDescent="0.25">
      <c r="A1469" s="10">
        <v>38670</v>
      </c>
      <c r="B1469" s="4" t="s">
        <v>73</v>
      </c>
      <c r="D1469" s="3">
        <v>1181037</v>
      </c>
      <c r="E1469" s="5" t="s">
        <v>1556</v>
      </c>
      <c r="F1469" s="4" t="s">
        <v>2975</v>
      </c>
      <c r="G1469" s="4" t="s">
        <v>2963</v>
      </c>
      <c r="H1469" s="11">
        <v>45474</v>
      </c>
      <c r="I1469" s="3">
        <v>98635</v>
      </c>
      <c r="J1469" s="12">
        <v>26299</v>
      </c>
      <c r="K1469" s="12">
        <v>33863</v>
      </c>
      <c r="L1469" s="3"/>
      <c r="M1469" s="5" t="s">
        <v>3027</v>
      </c>
    </row>
    <row r="1470" spans="1:13" ht="18" customHeight="1" x14ac:dyDescent="0.25">
      <c r="A1470" s="10">
        <v>372401</v>
      </c>
      <c r="B1470" s="4" t="s">
        <v>73</v>
      </c>
      <c r="D1470" s="3">
        <v>1195950</v>
      </c>
      <c r="E1470" s="5" t="s">
        <v>1557</v>
      </c>
      <c r="F1470" s="4" t="s">
        <v>2975</v>
      </c>
      <c r="G1470" s="4" t="s">
        <v>2963</v>
      </c>
      <c r="H1470" s="11">
        <v>45474</v>
      </c>
      <c r="I1470" s="3">
        <v>98635</v>
      </c>
      <c r="J1470" s="12">
        <v>26299</v>
      </c>
      <c r="K1470" s="12">
        <v>33883</v>
      </c>
      <c r="L1470" s="3"/>
      <c r="M1470" s="5" t="s">
        <v>3020</v>
      </c>
    </row>
    <row r="1471" spans="1:13" ht="18" customHeight="1" x14ac:dyDescent="0.25">
      <c r="A1471" s="10">
        <v>39286</v>
      </c>
      <c r="B1471" s="4" t="s">
        <v>73</v>
      </c>
      <c r="D1471" s="3">
        <v>1160257</v>
      </c>
      <c r="E1471" s="5" t="s">
        <v>1558</v>
      </c>
      <c r="F1471" s="4" t="s">
        <v>2975</v>
      </c>
      <c r="G1471" s="4" t="s">
        <v>2963</v>
      </c>
      <c r="H1471" s="11">
        <v>45474</v>
      </c>
      <c r="I1471" s="3">
        <v>98635</v>
      </c>
      <c r="J1471" s="12">
        <v>26665</v>
      </c>
      <c r="K1471" s="12">
        <v>33894</v>
      </c>
      <c r="L1471" s="3"/>
      <c r="M1471" s="5" t="s">
        <v>3045</v>
      </c>
    </row>
    <row r="1472" spans="1:13" ht="18" customHeight="1" x14ac:dyDescent="0.25">
      <c r="A1472" s="10">
        <v>130929</v>
      </c>
      <c r="B1472" s="4" t="s">
        <v>73</v>
      </c>
      <c r="D1472" s="3">
        <v>1172725</v>
      </c>
      <c r="E1472" s="5" t="s">
        <v>1559</v>
      </c>
      <c r="F1472" s="4" t="s">
        <v>2975</v>
      </c>
      <c r="G1472" s="4" t="s">
        <v>2953</v>
      </c>
      <c r="H1472" s="11">
        <v>45474</v>
      </c>
      <c r="I1472" s="3">
        <v>80080</v>
      </c>
      <c r="J1472" s="12">
        <v>26665</v>
      </c>
      <c r="K1472" s="12">
        <v>34646</v>
      </c>
      <c r="L1472" s="3"/>
      <c r="M1472" s="5" t="s">
        <v>3054</v>
      </c>
    </row>
    <row r="1473" spans="1:13" ht="18" customHeight="1" x14ac:dyDescent="0.25">
      <c r="A1473" s="10">
        <v>372412</v>
      </c>
      <c r="B1473" s="4" t="s">
        <v>73</v>
      </c>
      <c r="D1473" s="3">
        <v>1195980</v>
      </c>
      <c r="E1473" s="5" t="s">
        <v>1560</v>
      </c>
      <c r="F1473" s="4" t="s">
        <v>2975</v>
      </c>
      <c r="G1473" s="4" t="s">
        <v>2955</v>
      </c>
      <c r="H1473" s="11">
        <v>45474</v>
      </c>
      <c r="I1473" s="3">
        <v>85697</v>
      </c>
      <c r="J1473" s="12">
        <v>27760</v>
      </c>
      <c r="K1473" s="12">
        <v>35037</v>
      </c>
      <c r="L1473" s="3"/>
      <c r="M1473" s="5" t="s">
        <v>3070</v>
      </c>
    </row>
    <row r="1474" spans="1:13" ht="18" customHeight="1" x14ac:dyDescent="0.25">
      <c r="A1474" s="10">
        <v>272167</v>
      </c>
      <c r="B1474" s="4" t="s">
        <v>73</v>
      </c>
      <c r="D1474" s="3">
        <v>1595651</v>
      </c>
      <c r="E1474" s="5" t="s">
        <v>1561</v>
      </c>
      <c r="F1474" s="4" t="s">
        <v>2975</v>
      </c>
      <c r="G1474" s="4" t="s">
        <v>2955</v>
      </c>
      <c r="H1474" s="11">
        <v>45474</v>
      </c>
      <c r="I1474" s="3">
        <v>85697</v>
      </c>
      <c r="J1474" s="12">
        <v>28126</v>
      </c>
      <c r="K1474" s="12">
        <v>37991</v>
      </c>
      <c r="L1474" s="3"/>
      <c r="M1474" s="5" t="s">
        <v>3049</v>
      </c>
    </row>
    <row r="1475" spans="1:13" ht="18" customHeight="1" x14ac:dyDescent="0.25">
      <c r="A1475" s="10">
        <v>3498</v>
      </c>
      <c r="B1475" s="4" t="s">
        <v>73</v>
      </c>
      <c r="D1475" s="3">
        <v>1162871</v>
      </c>
      <c r="E1475" s="5" t="s">
        <v>1562</v>
      </c>
      <c r="F1475" s="4" t="s">
        <v>2975</v>
      </c>
      <c r="G1475" s="4" t="s">
        <v>2964</v>
      </c>
      <c r="H1475" s="11">
        <v>45474</v>
      </c>
      <c r="I1475" s="3">
        <v>126939</v>
      </c>
      <c r="J1475" s="12">
        <v>20090</v>
      </c>
      <c r="K1475" s="12">
        <v>29456</v>
      </c>
      <c r="L1475" s="3" t="s">
        <v>3109</v>
      </c>
      <c r="M1475" s="5" t="s">
        <v>2990</v>
      </c>
    </row>
    <row r="1476" spans="1:13" ht="18" customHeight="1" x14ac:dyDescent="0.25">
      <c r="A1476" s="10">
        <v>110531</v>
      </c>
      <c r="B1476" s="4" t="s">
        <v>73</v>
      </c>
      <c r="D1476" s="3">
        <v>1181749</v>
      </c>
      <c r="E1476" s="5" t="s">
        <v>1563</v>
      </c>
      <c r="F1476" s="4" t="s">
        <v>2975</v>
      </c>
      <c r="G1476" s="4" t="s">
        <v>2960</v>
      </c>
      <c r="H1476" s="11">
        <v>45474</v>
      </c>
      <c r="I1476" s="3">
        <v>118987</v>
      </c>
      <c r="J1476" s="12">
        <v>25204</v>
      </c>
      <c r="K1476" s="12">
        <v>33524</v>
      </c>
      <c r="L1476" s="3"/>
      <c r="M1476" s="5" t="s">
        <v>3035</v>
      </c>
    </row>
    <row r="1477" spans="1:13" ht="18" customHeight="1" x14ac:dyDescent="0.25">
      <c r="A1477" s="10">
        <v>435932</v>
      </c>
      <c r="B1477" s="4" t="s">
        <v>73</v>
      </c>
      <c r="D1477" s="3">
        <v>2208940</v>
      </c>
      <c r="E1477" s="5" t="s">
        <v>1564</v>
      </c>
      <c r="F1477" s="4" t="s">
        <v>2975</v>
      </c>
      <c r="G1477" s="4" t="s">
        <v>2956</v>
      </c>
      <c r="H1477" s="11">
        <v>45474</v>
      </c>
      <c r="I1477" s="3">
        <v>61147</v>
      </c>
      <c r="J1477" s="12">
        <v>27395</v>
      </c>
      <c r="K1477" s="12">
        <v>40909</v>
      </c>
      <c r="L1477" s="3"/>
      <c r="M1477" s="5" t="s">
        <v>3073</v>
      </c>
    </row>
    <row r="1478" spans="1:13" ht="18" customHeight="1" x14ac:dyDescent="0.25">
      <c r="A1478" s="10">
        <v>435933</v>
      </c>
      <c r="B1478" s="4" t="s">
        <v>73</v>
      </c>
      <c r="D1478" s="3">
        <v>2208941</v>
      </c>
      <c r="E1478" s="5" t="s">
        <v>1565</v>
      </c>
      <c r="F1478" s="4" t="s">
        <v>2975</v>
      </c>
      <c r="G1478" s="4" t="s">
        <v>2954</v>
      </c>
      <c r="H1478" s="11">
        <v>45474</v>
      </c>
      <c r="I1478" s="3">
        <v>49427</v>
      </c>
      <c r="J1478" s="12">
        <v>27030</v>
      </c>
      <c r="K1478" s="12">
        <v>40909</v>
      </c>
      <c r="L1478" s="3"/>
      <c r="M1478" s="5" t="s">
        <v>3080</v>
      </c>
    </row>
    <row r="1479" spans="1:13" ht="18" customHeight="1" x14ac:dyDescent="0.25">
      <c r="A1479" s="10">
        <v>36248</v>
      </c>
      <c r="B1479" s="4" t="s">
        <v>73</v>
      </c>
      <c r="D1479" s="3">
        <v>1181319</v>
      </c>
      <c r="E1479" s="5" t="s">
        <v>1566</v>
      </c>
      <c r="F1479" s="4" t="s">
        <v>2975</v>
      </c>
      <c r="G1479" s="4" t="s">
        <v>2963</v>
      </c>
      <c r="H1479" s="11">
        <v>45474</v>
      </c>
      <c r="I1479" s="3">
        <v>98635</v>
      </c>
      <c r="J1479" s="12">
        <v>25569</v>
      </c>
      <c r="K1479" s="12">
        <v>33239</v>
      </c>
      <c r="L1479" s="3"/>
      <c r="M1479" s="5" t="s">
        <v>3034</v>
      </c>
    </row>
    <row r="1480" spans="1:13" ht="18" customHeight="1" x14ac:dyDescent="0.25">
      <c r="A1480" s="10">
        <v>262005</v>
      </c>
      <c r="B1480" s="4" t="s">
        <v>73</v>
      </c>
      <c r="D1480" s="3">
        <v>1176516</v>
      </c>
      <c r="E1480" s="5" t="s">
        <v>1567</v>
      </c>
      <c r="F1480" s="4" t="s">
        <v>2975</v>
      </c>
      <c r="G1480" s="4" t="s">
        <v>2961</v>
      </c>
      <c r="H1480" s="11">
        <v>45474</v>
      </c>
      <c r="I1480" s="3">
        <v>95502</v>
      </c>
      <c r="J1480" s="12">
        <v>26279</v>
      </c>
      <c r="K1480" s="12">
        <v>35044</v>
      </c>
      <c r="L1480" s="3"/>
      <c r="M1480" s="5" t="s">
        <v>2990</v>
      </c>
    </row>
    <row r="1481" spans="1:13" ht="18" customHeight="1" x14ac:dyDescent="0.25">
      <c r="A1481" s="10">
        <v>30024595</v>
      </c>
      <c r="B1481" s="4" t="s">
        <v>73</v>
      </c>
      <c r="D1481" s="3">
        <v>1187701</v>
      </c>
      <c r="E1481" s="5" t="s">
        <v>1568</v>
      </c>
      <c r="F1481" s="4" t="s">
        <v>2975</v>
      </c>
      <c r="G1481" s="4" t="s">
        <v>2960</v>
      </c>
      <c r="H1481" s="11">
        <v>45474</v>
      </c>
      <c r="I1481" s="3">
        <v>109613</v>
      </c>
      <c r="J1481" s="12">
        <v>24838</v>
      </c>
      <c r="K1481" s="12">
        <v>33290</v>
      </c>
      <c r="L1481" s="3"/>
      <c r="M1481" s="5" t="s">
        <v>3050</v>
      </c>
    </row>
    <row r="1482" spans="1:13" ht="18" customHeight="1" x14ac:dyDescent="0.25">
      <c r="A1482" s="10">
        <v>26027</v>
      </c>
      <c r="B1482" s="4" t="s">
        <v>73</v>
      </c>
      <c r="D1482" s="3">
        <v>1180222</v>
      </c>
      <c r="E1482" s="5" t="s">
        <v>1569</v>
      </c>
      <c r="F1482" s="4" t="s">
        <v>2975</v>
      </c>
      <c r="G1482" s="4" t="s">
        <v>0</v>
      </c>
      <c r="H1482" s="11">
        <v>45474</v>
      </c>
      <c r="I1482" s="3">
        <v>103631</v>
      </c>
      <c r="J1482" s="12">
        <v>24838</v>
      </c>
      <c r="K1482" s="12">
        <v>33172</v>
      </c>
      <c r="L1482" s="3"/>
      <c r="M1482" s="5" t="s">
        <v>3013</v>
      </c>
    </row>
    <row r="1483" spans="1:13" ht="18" customHeight="1" x14ac:dyDescent="0.25">
      <c r="A1483" s="10">
        <v>16485</v>
      </c>
      <c r="B1483" s="4" t="s">
        <v>73</v>
      </c>
      <c r="D1483" s="3">
        <v>1178791</v>
      </c>
      <c r="E1483" s="5" t="s">
        <v>1570</v>
      </c>
      <c r="F1483" s="4" t="s">
        <v>2975</v>
      </c>
      <c r="G1483" s="4" t="s">
        <v>0</v>
      </c>
      <c r="H1483" s="11">
        <v>45474</v>
      </c>
      <c r="I1483" s="3">
        <v>103631</v>
      </c>
      <c r="J1483" s="12">
        <v>25204</v>
      </c>
      <c r="K1483" s="12">
        <v>32837</v>
      </c>
      <c r="L1483" s="3" t="s">
        <v>64</v>
      </c>
      <c r="M1483" s="5" t="s">
        <v>3078</v>
      </c>
    </row>
    <row r="1484" spans="1:13" ht="18" customHeight="1" x14ac:dyDescent="0.25">
      <c r="A1484" s="10">
        <v>132750</v>
      </c>
      <c r="B1484" s="4" t="s">
        <v>73</v>
      </c>
      <c r="D1484" s="3">
        <v>1188458</v>
      </c>
      <c r="E1484" s="5" t="s">
        <v>1571</v>
      </c>
      <c r="F1484" s="4" t="s">
        <v>2975</v>
      </c>
      <c r="G1484" s="4" t="s">
        <v>2961</v>
      </c>
      <c r="H1484" s="11">
        <v>45474</v>
      </c>
      <c r="I1484" s="3">
        <v>95502</v>
      </c>
      <c r="J1484" s="12">
        <v>24838</v>
      </c>
      <c r="K1484" s="12">
        <v>34648</v>
      </c>
      <c r="L1484" s="3" t="s">
        <v>56</v>
      </c>
      <c r="M1484" s="5" t="s">
        <v>3064</v>
      </c>
    </row>
    <row r="1485" spans="1:13" ht="18" customHeight="1" x14ac:dyDescent="0.25">
      <c r="A1485" s="10">
        <v>372456</v>
      </c>
      <c r="B1485" s="4" t="s">
        <v>73</v>
      </c>
      <c r="D1485" s="3">
        <v>1196014</v>
      </c>
      <c r="E1485" s="5" t="s">
        <v>1572</v>
      </c>
      <c r="F1485" s="4" t="s">
        <v>2975</v>
      </c>
      <c r="G1485" s="4" t="s">
        <v>2953</v>
      </c>
      <c r="H1485" s="11">
        <v>45474</v>
      </c>
      <c r="I1485" s="3">
        <v>79344</v>
      </c>
      <c r="J1485" s="12">
        <v>25934</v>
      </c>
      <c r="K1485" s="12">
        <v>33883</v>
      </c>
      <c r="L1485" s="3"/>
      <c r="M1485" s="5" t="s">
        <v>3004</v>
      </c>
    </row>
    <row r="1486" spans="1:13" ht="18" customHeight="1" x14ac:dyDescent="0.25">
      <c r="A1486" s="10">
        <v>372457</v>
      </c>
      <c r="B1486" s="4" t="s">
        <v>73</v>
      </c>
      <c r="D1486" s="3">
        <v>1196050</v>
      </c>
      <c r="E1486" s="5" t="s">
        <v>1573</v>
      </c>
      <c r="F1486" s="4" t="s">
        <v>2975</v>
      </c>
      <c r="G1486" s="4" t="s">
        <v>2961</v>
      </c>
      <c r="H1486" s="11">
        <v>45474</v>
      </c>
      <c r="I1486" s="3">
        <v>94214</v>
      </c>
      <c r="J1486" s="12">
        <v>27030</v>
      </c>
      <c r="K1486" s="12">
        <v>34662</v>
      </c>
      <c r="L1486" s="3"/>
      <c r="M1486" s="5" t="s">
        <v>3094</v>
      </c>
    </row>
    <row r="1487" spans="1:13" ht="18" customHeight="1" x14ac:dyDescent="0.25">
      <c r="A1487" s="10">
        <v>111093</v>
      </c>
      <c r="B1487" s="4" t="s">
        <v>73</v>
      </c>
      <c r="D1487" s="3">
        <v>1176296</v>
      </c>
      <c r="E1487" s="5" t="s">
        <v>1574</v>
      </c>
      <c r="F1487" s="4" t="s">
        <v>2975</v>
      </c>
      <c r="G1487" s="4" t="s">
        <v>2960</v>
      </c>
      <c r="H1487" s="11">
        <v>45474</v>
      </c>
      <c r="I1487" s="3">
        <v>115277</v>
      </c>
      <c r="J1487" s="12">
        <v>22647</v>
      </c>
      <c r="K1487" s="12">
        <v>34032</v>
      </c>
      <c r="L1487" s="3" t="s">
        <v>63</v>
      </c>
      <c r="M1487" s="5" t="s">
        <v>3023</v>
      </c>
    </row>
    <row r="1488" spans="1:13" ht="18" customHeight="1" x14ac:dyDescent="0.25">
      <c r="A1488" s="10">
        <v>14534</v>
      </c>
      <c r="B1488" s="4" t="s">
        <v>73</v>
      </c>
      <c r="D1488" s="3">
        <v>1172693</v>
      </c>
      <c r="E1488" s="5" t="s">
        <v>1575</v>
      </c>
      <c r="F1488" s="4" t="s">
        <v>2975</v>
      </c>
      <c r="G1488" s="4" t="s">
        <v>2963</v>
      </c>
      <c r="H1488" s="11">
        <v>45474</v>
      </c>
      <c r="I1488" s="3">
        <v>85643</v>
      </c>
      <c r="J1488" s="12">
        <v>24838</v>
      </c>
      <c r="K1488" s="12">
        <v>32470</v>
      </c>
      <c r="L1488" s="3" t="s">
        <v>64</v>
      </c>
      <c r="M1488" s="5" t="s">
        <v>2990</v>
      </c>
    </row>
    <row r="1489" spans="1:13" ht="18" customHeight="1" x14ac:dyDescent="0.25">
      <c r="A1489" s="10">
        <v>110974</v>
      </c>
      <c r="B1489" s="4" t="s">
        <v>73</v>
      </c>
      <c r="D1489" s="3">
        <v>1180131</v>
      </c>
      <c r="E1489" s="5" t="s">
        <v>1576</v>
      </c>
      <c r="F1489" s="4" t="s">
        <v>2975</v>
      </c>
      <c r="G1489" s="4" t="s">
        <v>2961</v>
      </c>
      <c r="H1489" s="11">
        <v>45474</v>
      </c>
      <c r="I1489" s="3">
        <v>94214</v>
      </c>
      <c r="J1489" s="12">
        <v>26299</v>
      </c>
      <c r="K1489" s="12">
        <v>33955</v>
      </c>
      <c r="L1489" s="3"/>
      <c r="M1489" s="5" t="s">
        <v>3083</v>
      </c>
    </row>
    <row r="1490" spans="1:13" ht="18" customHeight="1" x14ac:dyDescent="0.25">
      <c r="A1490" s="10">
        <v>66038</v>
      </c>
      <c r="B1490" s="4" t="s">
        <v>73</v>
      </c>
      <c r="D1490" s="3">
        <v>1170844</v>
      </c>
      <c r="E1490" s="5" t="s">
        <v>1577</v>
      </c>
      <c r="F1490" s="4" t="s">
        <v>2975</v>
      </c>
      <c r="G1490" s="4" t="s">
        <v>2960</v>
      </c>
      <c r="H1490" s="11">
        <v>45474</v>
      </c>
      <c r="I1490" s="3">
        <v>115277</v>
      </c>
      <c r="J1490" s="12">
        <v>24473</v>
      </c>
      <c r="K1490" s="12">
        <v>34308</v>
      </c>
      <c r="L1490" s="3"/>
      <c r="M1490" s="5" t="s">
        <v>3038</v>
      </c>
    </row>
    <row r="1491" spans="1:13" ht="18" customHeight="1" x14ac:dyDescent="0.25">
      <c r="A1491" s="10">
        <v>36708</v>
      </c>
      <c r="B1491" s="4" t="s">
        <v>73</v>
      </c>
      <c r="D1491" s="3">
        <v>1168576</v>
      </c>
      <c r="E1491" s="5" t="s">
        <v>1578</v>
      </c>
      <c r="F1491" s="4" t="s">
        <v>2975</v>
      </c>
      <c r="G1491" s="4" t="s">
        <v>2963</v>
      </c>
      <c r="H1491" s="11">
        <v>45474</v>
      </c>
      <c r="I1491" s="3">
        <v>98635</v>
      </c>
      <c r="J1491" s="12">
        <v>25204</v>
      </c>
      <c r="K1491" s="12">
        <v>33486</v>
      </c>
      <c r="L1491" s="3"/>
      <c r="M1491" s="5" t="s">
        <v>3024</v>
      </c>
    </row>
    <row r="1492" spans="1:13" ht="18" customHeight="1" x14ac:dyDescent="0.25">
      <c r="A1492" s="10">
        <v>267338</v>
      </c>
      <c r="B1492" s="4" t="s">
        <v>73</v>
      </c>
      <c r="D1492" s="3">
        <v>1170800</v>
      </c>
      <c r="E1492" s="5" t="s">
        <v>1579</v>
      </c>
      <c r="F1492" s="4" t="s">
        <v>2975</v>
      </c>
      <c r="G1492" s="4" t="s">
        <v>2955</v>
      </c>
      <c r="H1492" s="11">
        <v>45474</v>
      </c>
      <c r="I1492" s="3">
        <v>86924</v>
      </c>
      <c r="J1492" s="12">
        <v>25934</v>
      </c>
      <c r="K1492" s="12">
        <v>35490</v>
      </c>
      <c r="L1492" s="3"/>
      <c r="M1492" s="5" t="s">
        <v>3003</v>
      </c>
    </row>
    <row r="1493" spans="1:13" ht="18" customHeight="1" x14ac:dyDescent="0.25">
      <c r="A1493" s="10">
        <v>435965</v>
      </c>
      <c r="B1493" s="4" t="s">
        <v>73</v>
      </c>
      <c r="D1493" s="3">
        <v>2209068</v>
      </c>
      <c r="E1493" s="5" t="s">
        <v>1580</v>
      </c>
      <c r="F1493" s="4" t="s">
        <v>2975</v>
      </c>
      <c r="G1493" s="4" t="s">
        <v>2954</v>
      </c>
      <c r="H1493" s="11">
        <v>45474</v>
      </c>
      <c r="I1493" s="3">
        <v>49427</v>
      </c>
      <c r="J1493" s="12">
        <v>27030</v>
      </c>
      <c r="K1493" s="12">
        <v>40909</v>
      </c>
      <c r="L1493" s="3"/>
      <c r="M1493" s="5" t="s">
        <v>3082</v>
      </c>
    </row>
    <row r="1494" spans="1:13" ht="18" customHeight="1" x14ac:dyDescent="0.25">
      <c r="A1494" s="10">
        <v>38437</v>
      </c>
      <c r="B1494" s="4" t="s">
        <v>73</v>
      </c>
      <c r="D1494" s="3">
        <v>1169991</v>
      </c>
      <c r="E1494" s="5" t="s">
        <v>1581</v>
      </c>
      <c r="F1494" s="4" t="s">
        <v>2975</v>
      </c>
      <c r="G1494" s="4" t="s">
        <v>2963</v>
      </c>
      <c r="H1494" s="11">
        <v>45474</v>
      </c>
      <c r="I1494" s="3">
        <v>99975</v>
      </c>
      <c r="J1494" s="12">
        <v>23743</v>
      </c>
      <c r="K1494" s="12">
        <v>33906</v>
      </c>
      <c r="L1494" s="3"/>
      <c r="M1494" s="5" t="s">
        <v>2990</v>
      </c>
    </row>
    <row r="1495" spans="1:13" ht="18" customHeight="1" x14ac:dyDescent="0.25">
      <c r="A1495" s="10">
        <v>274202</v>
      </c>
      <c r="B1495" s="4" t="s">
        <v>73</v>
      </c>
      <c r="D1495" s="3">
        <v>2138112</v>
      </c>
      <c r="E1495" s="5" t="s">
        <v>1582</v>
      </c>
      <c r="F1495" s="4" t="s">
        <v>2975</v>
      </c>
      <c r="G1495" s="4" t="s">
        <v>2952</v>
      </c>
      <c r="H1495" s="11">
        <v>45474</v>
      </c>
      <c r="I1495" s="3">
        <v>68939</v>
      </c>
      <c r="J1495" s="12">
        <v>28611</v>
      </c>
      <c r="K1495" s="12">
        <v>40251</v>
      </c>
      <c r="L1495" s="3"/>
      <c r="M1495" s="5" t="s">
        <v>3009</v>
      </c>
    </row>
    <row r="1496" spans="1:13" ht="18" customHeight="1" x14ac:dyDescent="0.25">
      <c r="A1496" s="10">
        <v>262056</v>
      </c>
      <c r="B1496" s="4" t="s">
        <v>73</v>
      </c>
      <c r="D1496" s="3">
        <v>1181967</v>
      </c>
      <c r="E1496" s="5" t="s">
        <v>1583</v>
      </c>
      <c r="F1496" s="4" t="s">
        <v>2975</v>
      </c>
      <c r="G1496" s="4" t="s">
        <v>2961</v>
      </c>
      <c r="H1496" s="11">
        <v>45474</v>
      </c>
      <c r="I1496" s="3">
        <v>95502</v>
      </c>
      <c r="J1496" s="12">
        <v>26299</v>
      </c>
      <c r="K1496" s="12">
        <v>35044</v>
      </c>
      <c r="L1496" s="3"/>
      <c r="M1496" s="5" t="s">
        <v>3029</v>
      </c>
    </row>
    <row r="1497" spans="1:13" ht="18" customHeight="1" x14ac:dyDescent="0.25">
      <c r="A1497" s="10">
        <v>16761</v>
      </c>
      <c r="B1497" s="4" t="s">
        <v>73</v>
      </c>
      <c r="D1497" s="3">
        <v>1175122</v>
      </c>
      <c r="E1497" s="5" t="s">
        <v>1584</v>
      </c>
      <c r="F1497" s="4" t="s">
        <v>2975</v>
      </c>
      <c r="G1497" s="4" t="s">
        <v>0</v>
      </c>
      <c r="H1497" s="11">
        <v>45474</v>
      </c>
      <c r="I1497" s="3">
        <v>103631</v>
      </c>
      <c r="J1497" s="12">
        <v>25391</v>
      </c>
      <c r="K1497" s="12">
        <v>32844</v>
      </c>
      <c r="L1497" s="3" t="s">
        <v>64</v>
      </c>
      <c r="M1497" s="5" t="s">
        <v>3095</v>
      </c>
    </row>
    <row r="1498" spans="1:13" ht="18" customHeight="1" x14ac:dyDescent="0.25">
      <c r="A1498" s="10">
        <v>3230</v>
      </c>
      <c r="B1498" s="4" t="s">
        <v>73</v>
      </c>
      <c r="D1498" s="3">
        <v>1179868</v>
      </c>
      <c r="E1498" s="5" t="s">
        <v>1585</v>
      </c>
      <c r="F1498" s="4" t="s">
        <v>2975</v>
      </c>
      <c r="G1498" s="4" t="s">
        <v>2964</v>
      </c>
      <c r="H1498" s="11">
        <v>45474</v>
      </c>
      <c r="I1498" s="3">
        <v>122934</v>
      </c>
      <c r="J1498" s="12">
        <v>20797</v>
      </c>
      <c r="K1498" s="12">
        <v>31395</v>
      </c>
      <c r="L1498" s="3" t="s">
        <v>3109</v>
      </c>
      <c r="M1498" s="5" t="s">
        <v>2990</v>
      </c>
    </row>
    <row r="1499" spans="1:13" ht="18" customHeight="1" x14ac:dyDescent="0.25">
      <c r="A1499" s="10">
        <v>12769</v>
      </c>
      <c r="B1499" s="4" t="s">
        <v>73</v>
      </c>
      <c r="D1499" s="3">
        <v>1170432</v>
      </c>
      <c r="E1499" s="5" t="s">
        <v>1586</v>
      </c>
      <c r="F1499" s="4" t="s">
        <v>2975</v>
      </c>
      <c r="G1499" s="4" t="s">
        <v>0</v>
      </c>
      <c r="H1499" s="11">
        <v>45474</v>
      </c>
      <c r="I1499" s="3">
        <v>103631</v>
      </c>
      <c r="J1499" s="12">
        <v>24108</v>
      </c>
      <c r="K1499" s="12">
        <v>32143</v>
      </c>
      <c r="L1499" s="3" t="s">
        <v>64</v>
      </c>
      <c r="M1499" s="5" t="s">
        <v>3009</v>
      </c>
    </row>
    <row r="1500" spans="1:13" ht="18" customHeight="1" x14ac:dyDescent="0.25">
      <c r="A1500" s="10">
        <v>33806</v>
      </c>
      <c r="B1500" s="4" t="s">
        <v>73</v>
      </c>
      <c r="D1500" s="3">
        <v>1273887</v>
      </c>
      <c r="E1500" s="5" t="s">
        <v>1587</v>
      </c>
      <c r="F1500" s="4" t="s">
        <v>2975</v>
      </c>
      <c r="G1500" s="4" t="s">
        <v>2960</v>
      </c>
      <c r="H1500" s="11">
        <v>45474</v>
      </c>
      <c r="I1500" s="3">
        <v>115277</v>
      </c>
      <c r="J1500" s="12">
        <v>23012</v>
      </c>
      <c r="K1500" s="12">
        <v>33945</v>
      </c>
      <c r="L1500" s="3" t="s">
        <v>63</v>
      </c>
      <c r="M1500" s="5" t="s">
        <v>2997</v>
      </c>
    </row>
    <row r="1501" spans="1:13" ht="18" customHeight="1" x14ac:dyDescent="0.25">
      <c r="A1501" s="10">
        <v>133667</v>
      </c>
      <c r="B1501" s="4" t="s">
        <v>73</v>
      </c>
      <c r="D1501" s="3">
        <v>1184217</v>
      </c>
      <c r="E1501" s="5" t="s">
        <v>1588</v>
      </c>
      <c r="F1501" s="4" t="s">
        <v>2975</v>
      </c>
      <c r="G1501" s="4" t="s">
        <v>2960</v>
      </c>
      <c r="H1501" s="11">
        <v>45474</v>
      </c>
      <c r="I1501" s="3">
        <v>109613</v>
      </c>
      <c r="J1501" s="12">
        <v>24108</v>
      </c>
      <c r="K1501" s="12">
        <v>35057</v>
      </c>
      <c r="L1501" s="3"/>
      <c r="M1501" s="5" t="s">
        <v>3022</v>
      </c>
    </row>
    <row r="1502" spans="1:13" ht="18" customHeight="1" x14ac:dyDescent="0.25">
      <c r="A1502" s="10">
        <v>260239</v>
      </c>
      <c r="B1502" s="4" t="s">
        <v>73</v>
      </c>
      <c r="D1502" s="3">
        <v>1171058</v>
      </c>
      <c r="E1502" s="5" t="s">
        <v>1589</v>
      </c>
      <c r="F1502" s="4" t="s">
        <v>2975</v>
      </c>
      <c r="G1502" s="4" t="s">
        <v>2955</v>
      </c>
      <c r="H1502" s="11">
        <v>45474</v>
      </c>
      <c r="I1502" s="3">
        <v>85697</v>
      </c>
      <c r="J1502" s="12">
        <v>26665</v>
      </c>
      <c r="K1502" s="12">
        <v>35150</v>
      </c>
      <c r="L1502" s="3"/>
      <c r="M1502" s="5" t="s">
        <v>3008</v>
      </c>
    </row>
    <row r="1503" spans="1:13" ht="18" customHeight="1" x14ac:dyDescent="0.25">
      <c r="A1503" s="10">
        <v>176771</v>
      </c>
      <c r="B1503" s="4" t="s">
        <v>73</v>
      </c>
      <c r="D1503" s="3">
        <v>1481805</v>
      </c>
      <c r="E1503" s="5" t="s">
        <v>1590</v>
      </c>
      <c r="F1503" s="4" t="s">
        <v>2975</v>
      </c>
      <c r="G1503" s="4" t="s">
        <v>2961</v>
      </c>
      <c r="H1503" s="11">
        <v>45474</v>
      </c>
      <c r="I1503" s="3">
        <v>94214</v>
      </c>
      <c r="J1503" s="12">
        <v>28126</v>
      </c>
      <c r="K1503" s="12">
        <v>36883</v>
      </c>
      <c r="L1503" s="3"/>
      <c r="M1503" s="5" t="s">
        <v>3026</v>
      </c>
    </row>
    <row r="1504" spans="1:13" ht="18" customHeight="1" x14ac:dyDescent="0.25">
      <c r="A1504" s="10">
        <v>260343</v>
      </c>
      <c r="B1504" s="4" t="s">
        <v>73</v>
      </c>
      <c r="D1504" s="3">
        <v>1180106</v>
      </c>
      <c r="E1504" s="5" t="s">
        <v>1591</v>
      </c>
      <c r="F1504" s="4" t="s">
        <v>2975</v>
      </c>
      <c r="G1504" s="4" t="s">
        <v>2955</v>
      </c>
      <c r="H1504" s="11">
        <v>45474</v>
      </c>
      <c r="I1504" s="3">
        <v>85697</v>
      </c>
      <c r="J1504" s="12">
        <v>27395</v>
      </c>
      <c r="K1504" s="12">
        <v>35150</v>
      </c>
      <c r="L1504" s="3"/>
      <c r="M1504" s="5" t="s">
        <v>3087</v>
      </c>
    </row>
    <row r="1505" spans="1:13" ht="18" customHeight="1" x14ac:dyDescent="0.25">
      <c r="A1505" s="10">
        <v>14482</v>
      </c>
      <c r="B1505" s="4" t="s">
        <v>73</v>
      </c>
      <c r="D1505" s="3">
        <v>1177555</v>
      </c>
      <c r="E1505" s="5" t="s">
        <v>1592</v>
      </c>
      <c r="F1505" s="4" t="s">
        <v>2975</v>
      </c>
      <c r="G1505" s="4" t="s">
        <v>0</v>
      </c>
      <c r="H1505" s="11">
        <v>45474</v>
      </c>
      <c r="I1505" s="3">
        <v>83687</v>
      </c>
      <c r="J1505" s="12">
        <v>24206</v>
      </c>
      <c r="K1505" s="12">
        <v>32394</v>
      </c>
      <c r="L1505" s="3" t="s">
        <v>64</v>
      </c>
      <c r="M1505" s="5" t="s">
        <v>2990</v>
      </c>
    </row>
    <row r="1506" spans="1:13" ht="18" customHeight="1" x14ac:dyDescent="0.25">
      <c r="A1506" s="10">
        <v>38667</v>
      </c>
      <c r="B1506" s="4" t="s">
        <v>73</v>
      </c>
      <c r="D1506" s="3">
        <v>1162451</v>
      </c>
      <c r="E1506" s="5" t="s">
        <v>1593</v>
      </c>
      <c r="F1506" s="4" t="s">
        <v>2975</v>
      </c>
      <c r="G1506" s="4" t="s">
        <v>0</v>
      </c>
      <c r="H1506" s="11">
        <v>45474</v>
      </c>
      <c r="I1506" s="3">
        <v>100743</v>
      </c>
      <c r="J1506" s="12">
        <v>26299</v>
      </c>
      <c r="K1506" s="12">
        <v>33863</v>
      </c>
      <c r="L1506" s="3"/>
      <c r="M1506" s="5" t="s">
        <v>3092</v>
      </c>
    </row>
    <row r="1507" spans="1:13" ht="18" customHeight="1" x14ac:dyDescent="0.25">
      <c r="A1507" s="10">
        <v>262611</v>
      </c>
      <c r="B1507" s="4" t="s">
        <v>73</v>
      </c>
      <c r="D1507" s="3">
        <v>1174332</v>
      </c>
      <c r="E1507" s="5" t="s">
        <v>1594</v>
      </c>
      <c r="F1507" s="4" t="s">
        <v>2975</v>
      </c>
      <c r="G1507" s="4" t="s">
        <v>2955</v>
      </c>
      <c r="H1507" s="11">
        <v>45474</v>
      </c>
      <c r="I1507" s="3">
        <v>85697</v>
      </c>
      <c r="J1507" s="12">
        <v>27030</v>
      </c>
      <c r="K1507" s="12">
        <v>35018</v>
      </c>
      <c r="L1507" s="3"/>
      <c r="M1507" s="5" t="s">
        <v>3090</v>
      </c>
    </row>
    <row r="1508" spans="1:13" ht="18" customHeight="1" x14ac:dyDescent="0.25">
      <c r="A1508" s="10">
        <v>372550</v>
      </c>
      <c r="B1508" s="4" t="s">
        <v>73</v>
      </c>
      <c r="D1508" s="3">
        <v>1198344</v>
      </c>
      <c r="E1508" s="5" t="s">
        <v>1595</v>
      </c>
      <c r="F1508" s="4" t="s">
        <v>2975</v>
      </c>
      <c r="G1508" s="4" t="s">
        <v>2961</v>
      </c>
      <c r="H1508" s="11">
        <v>45474</v>
      </c>
      <c r="I1508" s="3">
        <v>95502</v>
      </c>
      <c r="J1508" s="12">
        <v>24838</v>
      </c>
      <c r="K1508" s="12">
        <v>33861</v>
      </c>
      <c r="L1508" s="3"/>
      <c r="M1508" s="5" t="s">
        <v>3031</v>
      </c>
    </row>
    <row r="1509" spans="1:13" ht="18" customHeight="1" x14ac:dyDescent="0.25">
      <c r="A1509" s="10">
        <v>130984</v>
      </c>
      <c r="B1509" s="4" t="s">
        <v>73</v>
      </c>
      <c r="D1509" s="3">
        <v>1171714</v>
      </c>
      <c r="E1509" s="5" t="s">
        <v>1596</v>
      </c>
      <c r="F1509" s="4" t="s">
        <v>2975</v>
      </c>
      <c r="G1509" s="4" t="s">
        <v>2953</v>
      </c>
      <c r="H1509" s="11">
        <v>45474</v>
      </c>
      <c r="I1509" s="3">
        <v>77160</v>
      </c>
      <c r="J1509" s="12">
        <v>27030</v>
      </c>
      <c r="K1509" s="12">
        <v>34660</v>
      </c>
      <c r="L1509" s="3"/>
      <c r="M1509" s="5" t="s">
        <v>3043</v>
      </c>
    </row>
    <row r="1510" spans="1:13" ht="18" customHeight="1" x14ac:dyDescent="0.25">
      <c r="A1510" s="10">
        <v>16207</v>
      </c>
      <c r="B1510" s="4" t="s">
        <v>73</v>
      </c>
      <c r="D1510" s="3">
        <v>1174778</v>
      </c>
      <c r="E1510" s="5" t="s">
        <v>1597</v>
      </c>
      <c r="F1510" s="4" t="s">
        <v>2975</v>
      </c>
      <c r="G1510" s="4" t="s">
        <v>2960</v>
      </c>
      <c r="H1510" s="11">
        <v>45474</v>
      </c>
      <c r="I1510" s="3">
        <v>109613</v>
      </c>
      <c r="J1510" s="12">
        <v>26270</v>
      </c>
      <c r="K1510" s="12">
        <v>32788</v>
      </c>
      <c r="L1510" s="3" t="s">
        <v>64</v>
      </c>
      <c r="M1510" s="5" t="s">
        <v>3095</v>
      </c>
    </row>
    <row r="1511" spans="1:13" ht="18" customHeight="1" x14ac:dyDescent="0.25">
      <c r="A1511" s="10">
        <v>5408</v>
      </c>
      <c r="B1511" s="4" t="s">
        <v>73</v>
      </c>
      <c r="D1511" s="3">
        <v>1170942</v>
      </c>
      <c r="E1511" s="5" t="s">
        <v>1598</v>
      </c>
      <c r="F1511" s="4" t="s">
        <v>2975</v>
      </c>
      <c r="G1511" s="4" t="s">
        <v>0</v>
      </c>
      <c r="H1511" s="11">
        <v>45474</v>
      </c>
      <c r="I1511" s="3">
        <v>106861</v>
      </c>
      <c r="J1511" s="12">
        <v>22647</v>
      </c>
      <c r="K1511" s="12">
        <v>31185</v>
      </c>
      <c r="L1511" s="3" t="s">
        <v>3109</v>
      </c>
      <c r="M1511" s="5" t="s">
        <v>3058</v>
      </c>
    </row>
    <row r="1512" spans="1:13" ht="18" customHeight="1" x14ac:dyDescent="0.25">
      <c r="A1512" s="10">
        <v>36390</v>
      </c>
      <c r="B1512" s="4" t="s">
        <v>73</v>
      </c>
      <c r="D1512" s="3">
        <v>1176532</v>
      </c>
      <c r="E1512" s="5" t="s">
        <v>1599</v>
      </c>
      <c r="F1512" s="4" t="s">
        <v>2975</v>
      </c>
      <c r="G1512" s="4" t="s">
        <v>2963</v>
      </c>
      <c r="H1512" s="11">
        <v>45474</v>
      </c>
      <c r="I1512" s="3">
        <v>98635</v>
      </c>
      <c r="J1512" s="12">
        <v>26299</v>
      </c>
      <c r="K1512" s="12">
        <v>33491</v>
      </c>
      <c r="L1512" s="3"/>
      <c r="M1512" s="5" t="s">
        <v>3010</v>
      </c>
    </row>
    <row r="1513" spans="1:13" ht="18" customHeight="1" x14ac:dyDescent="0.25">
      <c r="A1513" s="10">
        <v>372558</v>
      </c>
      <c r="B1513" s="4" t="s">
        <v>73</v>
      </c>
      <c r="D1513" s="3">
        <v>1196096</v>
      </c>
      <c r="E1513" s="5" t="s">
        <v>1600</v>
      </c>
      <c r="F1513" s="4" t="s">
        <v>2975</v>
      </c>
      <c r="G1513" s="4" t="s">
        <v>2955</v>
      </c>
      <c r="H1513" s="11">
        <v>45474</v>
      </c>
      <c r="I1513" s="3">
        <v>85697</v>
      </c>
      <c r="J1513" s="12">
        <v>27760</v>
      </c>
      <c r="K1513" s="12">
        <v>35037</v>
      </c>
      <c r="L1513" s="3"/>
      <c r="M1513" s="5" t="s">
        <v>3084</v>
      </c>
    </row>
    <row r="1514" spans="1:13" ht="18" customHeight="1" x14ac:dyDescent="0.25">
      <c r="A1514" s="10">
        <v>70301204</v>
      </c>
      <c r="B1514" s="4" t="s">
        <v>73</v>
      </c>
      <c r="D1514" s="3">
        <v>1472321</v>
      </c>
      <c r="E1514" s="5" t="s">
        <v>1601</v>
      </c>
      <c r="F1514" s="4" t="s">
        <v>2975</v>
      </c>
      <c r="G1514" s="4" t="s">
        <v>2963</v>
      </c>
      <c r="H1514" s="11">
        <v>45474</v>
      </c>
      <c r="I1514" s="3">
        <v>98635</v>
      </c>
      <c r="J1514" s="12">
        <v>25204</v>
      </c>
      <c r="K1514" s="12">
        <v>33883</v>
      </c>
      <c r="L1514" s="3"/>
      <c r="M1514" s="5" t="s">
        <v>3039</v>
      </c>
    </row>
    <row r="1515" spans="1:13" ht="18" customHeight="1" x14ac:dyDescent="0.25">
      <c r="A1515" s="10">
        <v>272632</v>
      </c>
      <c r="B1515" s="4" t="s">
        <v>73</v>
      </c>
      <c r="D1515" s="3">
        <v>1595652</v>
      </c>
      <c r="E1515" s="5" t="s">
        <v>1602</v>
      </c>
      <c r="F1515" s="4" t="s">
        <v>2975</v>
      </c>
      <c r="G1515" s="4" t="s">
        <v>2953</v>
      </c>
      <c r="H1515" s="11">
        <v>45474</v>
      </c>
      <c r="I1515" s="3">
        <v>81298</v>
      </c>
      <c r="J1515" s="12">
        <v>28491</v>
      </c>
      <c r="K1515" s="12">
        <v>38648</v>
      </c>
      <c r="L1515" s="3"/>
      <c r="M1515" s="5" t="s">
        <v>3027</v>
      </c>
    </row>
    <row r="1516" spans="1:13" ht="18" customHeight="1" x14ac:dyDescent="0.25">
      <c r="A1516" s="10">
        <v>35131</v>
      </c>
      <c r="B1516" s="4" t="s">
        <v>73</v>
      </c>
      <c r="D1516" s="3">
        <v>1171711</v>
      </c>
      <c r="E1516" s="5" t="s">
        <v>1603</v>
      </c>
      <c r="F1516" s="4" t="s">
        <v>2975</v>
      </c>
      <c r="G1516" s="4" t="s">
        <v>2963</v>
      </c>
      <c r="H1516" s="11">
        <v>45474</v>
      </c>
      <c r="I1516" s="3">
        <v>98635</v>
      </c>
      <c r="J1516" s="12">
        <v>23377</v>
      </c>
      <c r="K1516" s="12">
        <v>33527</v>
      </c>
      <c r="L1516" s="3" t="s">
        <v>63</v>
      </c>
      <c r="M1516" s="5" t="s">
        <v>3067</v>
      </c>
    </row>
    <row r="1517" spans="1:13" ht="18" customHeight="1" x14ac:dyDescent="0.25">
      <c r="A1517" s="10">
        <v>372568</v>
      </c>
      <c r="B1517" s="4" t="s">
        <v>73</v>
      </c>
      <c r="D1517" s="3">
        <v>1196157</v>
      </c>
      <c r="E1517" s="5" t="s">
        <v>1604</v>
      </c>
      <c r="F1517" s="4" t="s">
        <v>2975</v>
      </c>
      <c r="G1517" s="4" t="s">
        <v>2961</v>
      </c>
      <c r="H1517" s="11">
        <v>45474</v>
      </c>
      <c r="I1517" s="3">
        <v>98720</v>
      </c>
      <c r="J1517" s="12">
        <v>26299</v>
      </c>
      <c r="K1517" s="12">
        <v>34298</v>
      </c>
      <c r="L1517" s="3"/>
      <c r="M1517" s="5" t="s">
        <v>3036</v>
      </c>
    </row>
    <row r="1518" spans="1:13" ht="18" customHeight="1" x14ac:dyDescent="0.25">
      <c r="A1518" s="10">
        <v>372569</v>
      </c>
      <c r="B1518" s="4" t="s">
        <v>73</v>
      </c>
      <c r="D1518" s="3">
        <v>1196187</v>
      </c>
      <c r="E1518" s="5" t="s">
        <v>1605</v>
      </c>
      <c r="F1518" s="4" t="s">
        <v>2975</v>
      </c>
      <c r="G1518" s="4" t="s">
        <v>2955</v>
      </c>
      <c r="H1518" s="11">
        <v>45474</v>
      </c>
      <c r="I1518" s="3">
        <v>85697</v>
      </c>
      <c r="J1518" s="12">
        <v>27395</v>
      </c>
      <c r="K1518" s="12">
        <v>35037</v>
      </c>
      <c r="L1518" s="3"/>
      <c r="M1518" s="5" t="s">
        <v>3094</v>
      </c>
    </row>
    <row r="1519" spans="1:13" ht="18" customHeight="1" x14ac:dyDescent="0.25">
      <c r="A1519" s="10">
        <v>26227</v>
      </c>
      <c r="B1519" s="4" t="s">
        <v>73</v>
      </c>
      <c r="D1519" s="3">
        <v>1200715</v>
      </c>
      <c r="E1519" s="5" t="s">
        <v>1606</v>
      </c>
      <c r="F1519" s="4" t="s">
        <v>2975</v>
      </c>
      <c r="G1519" s="4" t="s">
        <v>0</v>
      </c>
      <c r="H1519" s="11">
        <v>45474</v>
      </c>
      <c r="I1519" s="3">
        <v>103631</v>
      </c>
      <c r="J1519" s="12">
        <v>24838</v>
      </c>
      <c r="K1519" s="12">
        <v>33234</v>
      </c>
      <c r="L1519" s="3"/>
      <c r="M1519" s="5" t="s">
        <v>3007</v>
      </c>
    </row>
    <row r="1520" spans="1:13" ht="18" customHeight="1" x14ac:dyDescent="0.25">
      <c r="A1520" s="10">
        <v>267389</v>
      </c>
      <c r="B1520" s="4" t="s">
        <v>73</v>
      </c>
      <c r="D1520" s="3">
        <v>1168523</v>
      </c>
      <c r="E1520" s="5" t="s">
        <v>1607</v>
      </c>
      <c r="F1520" s="4" t="s">
        <v>2975</v>
      </c>
      <c r="G1520" s="4" t="s">
        <v>2955</v>
      </c>
      <c r="H1520" s="11">
        <v>45474</v>
      </c>
      <c r="I1520" s="3">
        <v>86924</v>
      </c>
      <c r="J1520" s="12">
        <v>25934</v>
      </c>
      <c r="K1520" s="12">
        <v>35427</v>
      </c>
      <c r="L1520" s="3"/>
      <c r="M1520" s="5" t="s">
        <v>3095</v>
      </c>
    </row>
    <row r="1521" spans="1:13" ht="18" customHeight="1" x14ac:dyDescent="0.25">
      <c r="A1521" s="10">
        <v>103517</v>
      </c>
      <c r="B1521" s="4" t="s">
        <v>73</v>
      </c>
      <c r="D1521" s="3">
        <v>1180249</v>
      </c>
      <c r="E1521" s="5" t="s">
        <v>1608</v>
      </c>
      <c r="F1521" s="4" t="s">
        <v>2975</v>
      </c>
      <c r="G1521" s="4" t="s">
        <v>2964</v>
      </c>
      <c r="H1521" s="11">
        <v>45474</v>
      </c>
      <c r="I1521" s="3">
        <v>122939</v>
      </c>
      <c r="J1521" s="12">
        <v>20090</v>
      </c>
      <c r="K1521" s="12">
        <v>27760</v>
      </c>
      <c r="L1521" s="3" t="s">
        <v>3109</v>
      </c>
      <c r="M1521" s="5" t="s">
        <v>3081</v>
      </c>
    </row>
    <row r="1522" spans="1:13" ht="18" customHeight="1" x14ac:dyDescent="0.25">
      <c r="A1522" s="10">
        <v>247503</v>
      </c>
      <c r="B1522" s="4" t="s">
        <v>73</v>
      </c>
      <c r="D1522" s="3">
        <v>1282166</v>
      </c>
      <c r="E1522" s="5" t="s">
        <v>1609</v>
      </c>
      <c r="F1522" s="4" t="s">
        <v>2975</v>
      </c>
      <c r="G1522" s="4" t="s">
        <v>2955</v>
      </c>
      <c r="H1522" s="11">
        <v>45474</v>
      </c>
      <c r="I1522" s="3">
        <v>86924</v>
      </c>
      <c r="J1522" s="12">
        <v>27030</v>
      </c>
      <c r="K1522" s="12">
        <v>35779</v>
      </c>
      <c r="L1522" s="3"/>
      <c r="M1522" s="5" t="s">
        <v>3020</v>
      </c>
    </row>
    <row r="1523" spans="1:13" ht="18" customHeight="1" x14ac:dyDescent="0.25">
      <c r="A1523" s="10">
        <v>12954</v>
      </c>
      <c r="B1523" s="4" t="s">
        <v>73</v>
      </c>
      <c r="D1523" s="3">
        <v>1179984</v>
      </c>
      <c r="E1523" s="5" t="s">
        <v>1610</v>
      </c>
      <c r="F1523" s="4" t="s">
        <v>2975</v>
      </c>
      <c r="G1523" s="4" t="s">
        <v>2964</v>
      </c>
      <c r="H1523" s="11">
        <v>45474</v>
      </c>
      <c r="I1523" s="3">
        <v>138934</v>
      </c>
      <c r="J1523" s="12">
        <v>22217</v>
      </c>
      <c r="K1523" s="12">
        <v>32096</v>
      </c>
      <c r="L1523" s="3" t="s">
        <v>3109</v>
      </c>
      <c r="M1523" s="5" t="s">
        <v>3081</v>
      </c>
    </row>
    <row r="1524" spans="1:13" ht="18" customHeight="1" x14ac:dyDescent="0.25">
      <c r="A1524" s="10">
        <v>130903</v>
      </c>
      <c r="B1524" s="4" t="s">
        <v>73</v>
      </c>
      <c r="D1524" s="3">
        <v>1172453</v>
      </c>
      <c r="E1524" s="5" t="s">
        <v>1611</v>
      </c>
      <c r="F1524" s="4" t="s">
        <v>2975</v>
      </c>
      <c r="G1524" s="4" t="s">
        <v>2961</v>
      </c>
      <c r="H1524" s="11">
        <v>45474</v>
      </c>
      <c r="I1524" s="3">
        <v>94214</v>
      </c>
      <c r="J1524" s="12">
        <v>25569</v>
      </c>
      <c r="K1524" s="12">
        <v>34646</v>
      </c>
      <c r="L1524" s="3"/>
      <c r="M1524" s="5" t="s">
        <v>3077</v>
      </c>
    </row>
    <row r="1525" spans="1:13" ht="18" customHeight="1" x14ac:dyDescent="0.25">
      <c r="A1525" s="10">
        <v>70301240</v>
      </c>
      <c r="B1525" s="4" t="s">
        <v>73</v>
      </c>
      <c r="D1525" s="3">
        <v>1196215</v>
      </c>
      <c r="E1525" s="5" t="s">
        <v>1612</v>
      </c>
      <c r="F1525" s="4" t="s">
        <v>2975</v>
      </c>
      <c r="G1525" s="4" t="s">
        <v>2955</v>
      </c>
      <c r="H1525" s="11">
        <v>45474</v>
      </c>
      <c r="I1525" s="3">
        <v>85697</v>
      </c>
      <c r="J1525" s="12">
        <v>27030</v>
      </c>
      <c r="K1525" s="12">
        <v>35037</v>
      </c>
      <c r="L1525" s="3"/>
      <c r="M1525" s="5" t="s">
        <v>3105</v>
      </c>
    </row>
    <row r="1526" spans="1:13" ht="18" customHeight="1" x14ac:dyDescent="0.25">
      <c r="A1526" s="10">
        <v>262622</v>
      </c>
      <c r="B1526" s="4" t="s">
        <v>73</v>
      </c>
      <c r="D1526" s="3">
        <v>1171102</v>
      </c>
      <c r="E1526" s="5" t="s">
        <v>1613</v>
      </c>
      <c r="F1526" s="4" t="s">
        <v>2975</v>
      </c>
      <c r="G1526" s="4" t="s">
        <v>2955</v>
      </c>
      <c r="H1526" s="11">
        <v>45474</v>
      </c>
      <c r="I1526" s="3">
        <v>85697</v>
      </c>
      <c r="J1526" s="12">
        <v>27395</v>
      </c>
      <c r="K1526" s="12">
        <v>35021</v>
      </c>
      <c r="L1526" s="3"/>
      <c r="M1526" s="5" t="s">
        <v>3008</v>
      </c>
    </row>
    <row r="1527" spans="1:13" ht="18" customHeight="1" x14ac:dyDescent="0.25">
      <c r="A1527" s="10">
        <v>38174</v>
      </c>
      <c r="B1527" s="4" t="s">
        <v>73</v>
      </c>
      <c r="D1527" s="3">
        <v>1161178</v>
      </c>
      <c r="E1527" s="5" t="s">
        <v>1614</v>
      </c>
      <c r="F1527" s="4" t="s">
        <v>2975</v>
      </c>
      <c r="G1527" s="4" t="s">
        <v>0</v>
      </c>
      <c r="H1527" s="11">
        <v>45474</v>
      </c>
      <c r="I1527" s="3">
        <v>100743</v>
      </c>
      <c r="J1527" s="12">
        <v>26299</v>
      </c>
      <c r="K1527" s="12">
        <v>33875</v>
      </c>
      <c r="L1527" s="3"/>
      <c r="M1527" s="5" t="s">
        <v>3069</v>
      </c>
    </row>
    <row r="1528" spans="1:13" ht="18" customHeight="1" x14ac:dyDescent="0.25">
      <c r="A1528" s="10">
        <v>138553</v>
      </c>
      <c r="B1528" s="4" t="s">
        <v>73</v>
      </c>
      <c r="D1528" s="3">
        <v>1191061</v>
      </c>
      <c r="E1528" s="5" t="s">
        <v>1615</v>
      </c>
      <c r="F1528" s="4" t="s">
        <v>2975</v>
      </c>
      <c r="G1528" s="4" t="s">
        <v>2961</v>
      </c>
      <c r="H1528" s="11">
        <v>45474</v>
      </c>
      <c r="I1528" s="3">
        <v>95502</v>
      </c>
      <c r="J1528" s="12">
        <v>24838</v>
      </c>
      <c r="K1528" s="12">
        <v>34650</v>
      </c>
      <c r="L1528" s="3"/>
      <c r="M1528" s="5" t="s">
        <v>3049</v>
      </c>
    </row>
    <row r="1529" spans="1:13" ht="18" customHeight="1" x14ac:dyDescent="0.25">
      <c r="A1529" s="10">
        <v>39108</v>
      </c>
      <c r="B1529" s="4" t="s">
        <v>73</v>
      </c>
      <c r="D1529" s="3">
        <v>1172668</v>
      </c>
      <c r="E1529" s="5" t="s">
        <v>1616</v>
      </c>
      <c r="F1529" s="4" t="s">
        <v>2975</v>
      </c>
      <c r="G1529" s="4" t="s">
        <v>2963</v>
      </c>
      <c r="H1529" s="11">
        <v>45474</v>
      </c>
      <c r="I1529" s="3">
        <v>98635</v>
      </c>
      <c r="J1529" s="12">
        <v>25569</v>
      </c>
      <c r="K1529" s="12">
        <v>33875</v>
      </c>
      <c r="L1529" s="3"/>
      <c r="M1529" s="5" t="s">
        <v>2997</v>
      </c>
    </row>
    <row r="1530" spans="1:13" ht="18" customHeight="1" x14ac:dyDescent="0.25">
      <c r="A1530" s="10">
        <v>372679</v>
      </c>
      <c r="B1530" s="4" t="s">
        <v>73</v>
      </c>
      <c r="D1530" s="3">
        <v>1196247</v>
      </c>
      <c r="E1530" s="5" t="s">
        <v>1617</v>
      </c>
      <c r="F1530" s="4" t="s">
        <v>2975</v>
      </c>
      <c r="G1530" s="4" t="s">
        <v>2961</v>
      </c>
      <c r="H1530" s="11">
        <v>45474</v>
      </c>
      <c r="I1530" s="3">
        <v>94214</v>
      </c>
      <c r="J1530" s="12">
        <v>27030</v>
      </c>
      <c r="K1530" s="12">
        <v>34662</v>
      </c>
      <c r="L1530" s="3"/>
      <c r="M1530" s="5" t="s">
        <v>3017</v>
      </c>
    </row>
    <row r="1531" spans="1:13" ht="18" customHeight="1" x14ac:dyDescent="0.25">
      <c r="A1531" s="10">
        <v>3582</v>
      </c>
      <c r="B1531" s="4" t="s">
        <v>73</v>
      </c>
      <c r="D1531" s="3">
        <v>1169997</v>
      </c>
      <c r="E1531" s="5" t="s">
        <v>1618</v>
      </c>
      <c r="F1531" s="4" t="s">
        <v>2975</v>
      </c>
      <c r="G1531" s="4" t="s">
        <v>2958</v>
      </c>
      <c r="H1531" s="11">
        <v>45474</v>
      </c>
      <c r="I1531" s="3">
        <v>121811</v>
      </c>
      <c r="J1531" s="12">
        <v>22647</v>
      </c>
      <c r="K1531" s="12">
        <v>30977</v>
      </c>
      <c r="L1531" s="3" t="s">
        <v>3109</v>
      </c>
      <c r="M1531" s="5" t="s">
        <v>2990</v>
      </c>
    </row>
    <row r="1532" spans="1:13" ht="18" customHeight="1" x14ac:dyDescent="0.25">
      <c r="A1532" s="10">
        <v>272637</v>
      </c>
      <c r="B1532" s="4" t="s">
        <v>73</v>
      </c>
      <c r="D1532" s="3">
        <v>1595660</v>
      </c>
      <c r="E1532" s="5" t="s">
        <v>1619</v>
      </c>
      <c r="F1532" s="4" t="s">
        <v>2975</v>
      </c>
      <c r="G1532" s="4" t="s">
        <v>2953</v>
      </c>
      <c r="H1532" s="11">
        <v>45474</v>
      </c>
      <c r="I1532" s="3">
        <v>81298</v>
      </c>
      <c r="J1532" s="12">
        <v>29221</v>
      </c>
      <c r="K1532" s="12">
        <v>38648</v>
      </c>
      <c r="L1532" s="3"/>
      <c r="M1532" s="5" t="s">
        <v>3060</v>
      </c>
    </row>
    <row r="1533" spans="1:13" ht="18" customHeight="1" x14ac:dyDescent="0.25">
      <c r="A1533" s="10">
        <v>8801</v>
      </c>
      <c r="B1533" s="4" t="s">
        <v>73</v>
      </c>
      <c r="D1533" s="3">
        <v>1170925</v>
      </c>
      <c r="E1533" s="5" t="s">
        <v>1620</v>
      </c>
      <c r="F1533" s="4" t="s">
        <v>2975</v>
      </c>
      <c r="G1533" s="4" t="s">
        <v>2964</v>
      </c>
      <c r="H1533" s="11">
        <v>45474</v>
      </c>
      <c r="I1533" s="3">
        <v>128566</v>
      </c>
      <c r="J1533" s="12">
        <v>21186</v>
      </c>
      <c r="K1533" s="12">
        <v>30881</v>
      </c>
      <c r="L1533" s="3" t="s">
        <v>3109</v>
      </c>
      <c r="M1533" s="5" t="s">
        <v>2990</v>
      </c>
    </row>
    <row r="1534" spans="1:13" ht="18" customHeight="1" x14ac:dyDescent="0.25">
      <c r="A1534" s="10">
        <v>131809</v>
      </c>
      <c r="B1534" s="4" t="s">
        <v>73</v>
      </c>
      <c r="D1534" s="3">
        <v>1175074</v>
      </c>
      <c r="E1534" s="5" t="s">
        <v>1621</v>
      </c>
      <c r="F1534" s="4" t="s">
        <v>2975</v>
      </c>
      <c r="G1534" s="4" t="s">
        <v>2961</v>
      </c>
      <c r="H1534" s="11">
        <v>45474</v>
      </c>
      <c r="I1534" s="3">
        <v>94214</v>
      </c>
      <c r="J1534" s="12">
        <v>27030</v>
      </c>
      <c r="K1534" s="12">
        <v>34667</v>
      </c>
      <c r="L1534" s="3"/>
      <c r="M1534" s="5" t="s">
        <v>3043</v>
      </c>
    </row>
    <row r="1535" spans="1:13" ht="18" customHeight="1" x14ac:dyDescent="0.25">
      <c r="A1535" s="10">
        <v>18599</v>
      </c>
      <c r="B1535" s="4" t="s">
        <v>73</v>
      </c>
      <c r="D1535" s="3">
        <v>1182565</v>
      </c>
      <c r="E1535" s="5" t="s">
        <v>1622</v>
      </c>
      <c r="F1535" s="4" t="s">
        <v>2975</v>
      </c>
      <c r="G1535" s="4" t="s">
        <v>2960</v>
      </c>
      <c r="H1535" s="11">
        <v>45474</v>
      </c>
      <c r="I1535" s="3">
        <v>109613</v>
      </c>
      <c r="J1535" s="12">
        <v>25204</v>
      </c>
      <c r="K1535" s="12">
        <v>32798</v>
      </c>
      <c r="L1535" s="3" t="s">
        <v>64</v>
      </c>
      <c r="M1535" s="5" t="s">
        <v>3047</v>
      </c>
    </row>
    <row r="1536" spans="1:13" ht="18" customHeight="1" x14ac:dyDescent="0.25">
      <c r="A1536" s="10">
        <v>372703</v>
      </c>
      <c r="B1536" s="4" t="s">
        <v>73</v>
      </c>
      <c r="D1536" s="3">
        <v>1199661</v>
      </c>
      <c r="E1536" s="5" t="s">
        <v>1623</v>
      </c>
      <c r="F1536" s="4" t="s">
        <v>2975</v>
      </c>
      <c r="G1536" s="4" t="s">
        <v>0</v>
      </c>
      <c r="H1536" s="11">
        <v>45474</v>
      </c>
      <c r="I1536" s="3">
        <v>103631</v>
      </c>
      <c r="J1536" s="12">
        <v>26665</v>
      </c>
      <c r="K1536" s="12">
        <v>35476</v>
      </c>
      <c r="L1536" s="3"/>
      <c r="M1536" s="5" t="s">
        <v>3028</v>
      </c>
    </row>
    <row r="1537" spans="1:13" ht="18" customHeight="1" x14ac:dyDescent="0.25">
      <c r="A1537" s="10">
        <v>265078</v>
      </c>
      <c r="B1537" s="4" t="s">
        <v>73</v>
      </c>
      <c r="D1537" s="3">
        <v>1171091</v>
      </c>
      <c r="E1537" s="5" t="s">
        <v>1624</v>
      </c>
      <c r="F1537" s="4" t="s">
        <v>2975</v>
      </c>
      <c r="G1537" s="4" t="s">
        <v>2955</v>
      </c>
      <c r="H1537" s="11">
        <v>45474</v>
      </c>
      <c r="I1537" s="3">
        <v>85697</v>
      </c>
      <c r="J1537" s="12">
        <v>27030</v>
      </c>
      <c r="K1537" s="12">
        <v>34700</v>
      </c>
      <c r="L1537" s="3"/>
      <c r="M1537" s="5" t="s">
        <v>3009</v>
      </c>
    </row>
    <row r="1538" spans="1:13" ht="18" customHeight="1" x14ac:dyDescent="0.25">
      <c r="A1538" s="10">
        <v>267263</v>
      </c>
      <c r="B1538" s="4" t="s">
        <v>73</v>
      </c>
      <c r="D1538" s="3">
        <v>1171057</v>
      </c>
      <c r="E1538" s="5" t="s">
        <v>1625</v>
      </c>
      <c r="F1538" s="4" t="s">
        <v>2975</v>
      </c>
      <c r="G1538" s="4" t="s">
        <v>0</v>
      </c>
      <c r="H1538" s="11">
        <v>45474</v>
      </c>
      <c r="I1538" s="3">
        <v>103631</v>
      </c>
      <c r="J1538" s="12">
        <v>26299</v>
      </c>
      <c r="K1538" s="12">
        <v>35774</v>
      </c>
      <c r="L1538" s="3"/>
      <c r="M1538" s="5" t="s">
        <v>3038</v>
      </c>
    </row>
    <row r="1539" spans="1:13" ht="18" customHeight="1" x14ac:dyDescent="0.25">
      <c r="A1539" s="10">
        <v>36361</v>
      </c>
      <c r="B1539" s="4" t="s">
        <v>73</v>
      </c>
      <c r="D1539" s="3">
        <v>1181478</v>
      </c>
      <c r="E1539" s="5" t="s">
        <v>1626</v>
      </c>
      <c r="F1539" s="4" t="s">
        <v>2975</v>
      </c>
      <c r="G1539" s="4" t="s">
        <v>2955</v>
      </c>
      <c r="H1539" s="11">
        <v>45474</v>
      </c>
      <c r="I1539" s="3">
        <v>82175</v>
      </c>
      <c r="J1539" s="12">
        <v>24838</v>
      </c>
      <c r="K1539" s="12">
        <v>33490</v>
      </c>
      <c r="L1539" s="3"/>
      <c r="M1539" s="5" t="s">
        <v>2991</v>
      </c>
    </row>
    <row r="1540" spans="1:13" ht="18" customHeight="1" x14ac:dyDescent="0.25">
      <c r="A1540" s="10">
        <v>195157</v>
      </c>
      <c r="B1540" s="4" t="s">
        <v>73</v>
      </c>
      <c r="D1540" s="3">
        <v>1184799</v>
      </c>
      <c r="E1540" s="5" t="s">
        <v>1627</v>
      </c>
      <c r="F1540" s="4" t="s">
        <v>2975</v>
      </c>
      <c r="G1540" s="4" t="s">
        <v>2961</v>
      </c>
      <c r="H1540" s="11">
        <v>45474</v>
      </c>
      <c r="I1540" s="3">
        <v>95502</v>
      </c>
      <c r="J1540" s="12">
        <v>24838</v>
      </c>
      <c r="K1540" s="12">
        <v>35056</v>
      </c>
      <c r="L1540" s="3"/>
      <c r="M1540" s="5" t="s">
        <v>3042</v>
      </c>
    </row>
    <row r="1541" spans="1:13" ht="18" customHeight="1" x14ac:dyDescent="0.25">
      <c r="A1541" s="10">
        <v>129674</v>
      </c>
      <c r="B1541" s="4" t="s">
        <v>73</v>
      </c>
      <c r="D1541" s="3">
        <v>1190597</v>
      </c>
      <c r="E1541" s="5" t="s">
        <v>1628</v>
      </c>
      <c r="F1541" s="4" t="s">
        <v>2975</v>
      </c>
      <c r="G1541" s="4" t="s">
        <v>2960</v>
      </c>
      <c r="H1541" s="11">
        <v>45474</v>
      </c>
      <c r="I1541" s="3">
        <v>115277</v>
      </c>
      <c r="J1541" s="12">
        <v>25569</v>
      </c>
      <c r="K1541" s="12">
        <v>34267</v>
      </c>
      <c r="L1541" s="3"/>
      <c r="M1541" s="5" t="s">
        <v>3081</v>
      </c>
    </row>
    <row r="1542" spans="1:13" ht="18" customHeight="1" x14ac:dyDescent="0.25">
      <c r="A1542" s="10">
        <v>150382</v>
      </c>
      <c r="B1542" s="4" t="s">
        <v>73</v>
      </c>
      <c r="D1542" s="3">
        <v>1176246</v>
      </c>
      <c r="E1542" s="5" t="s">
        <v>1629</v>
      </c>
      <c r="F1542" s="4" t="s">
        <v>2975</v>
      </c>
      <c r="G1542" s="4" t="s">
        <v>2955</v>
      </c>
      <c r="H1542" s="11">
        <v>45474</v>
      </c>
      <c r="I1542" s="3">
        <v>85697</v>
      </c>
      <c r="J1542" s="12">
        <v>24838</v>
      </c>
      <c r="K1542" s="12">
        <v>34645</v>
      </c>
      <c r="L1542" s="3"/>
      <c r="M1542" s="5" t="s">
        <v>3069</v>
      </c>
    </row>
    <row r="1543" spans="1:13" ht="18" customHeight="1" x14ac:dyDescent="0.25">
      <c r="A1543" s="10">
        <v>132517</v>
      </c>
      <c r="B1543" s="4" t="s">
        <v>73</v>
      </c>
      <c r="D1543" s="3">
        <v>1182744</v>
      </c>
      <c r="E1543" s="5" t="s">
        <v>1630</v>
      </c>
      <c r="F1543" s="4" t="s">
        <v>2975</v>
      </c>
      <c r="G1543" s="4" t="s">
        <v>2960</v>
      </c>
      <c r="H1543" s="11">
        <v>45474</v>
      </c>
      <c r="I1543" s="3">
        <v>115277</v>
      </c>
      <c r="J1543" s="12">
        <v>25204</v>
      </c>
      <c r="K1543" s="12">
        <v>34693</v>
      </c>
      <c r="L1543" s="3"/>
      <c r="M1543" s="5" t="s">
        <v>3047</v>
      </c>
    </row>
    <row r="1544" spans="1:13" ht="18" customHeight="1" x14ac:dyDescent="0.25">
      <c r="A1544" s="10">
        <v>12734</v>
      </c>
      <c r="B1544" s="4" t="s">
        <v>73</v>
      </c>
      <c r="D1544" s="3">
        <v>1180794</v>
      </c>
      <c r="E1544" s="5" t="s">
        <v>1631</v>
      </c>
      <c r="F1544" s="4" t="s">
        <v>2975</v>
      </c>
      <c r="G1544" s="4" t="s">
        <v>2958</v>
      </c>
      <c r="H1544" s="11">
        <v>45474</v>
      </c>
      <c r="I1544" s="3">
        <v>129153</v>
      </c>
      <c r="J1544" s="12">
        <v>23960</v>
      </c>
      <c r="K1544" s="12">
        <v>32370</v>
      </c>
      <c r="L1544" s="3" t="s">
        <v>64</v>
      </c>
      <c r="M1544" s="5" t="s">
        <v>3012</v>
      </c>
    </row>
    <row r="1545" spans="1:13" ht="18" customHeight="1" x14ac:dyDescent="0.25">
      <c r="A1545" s="10">
        <v>115237</v>
      </c>
      <c r="B1545" s="4" t="s">
        <v>73</v>
      </c>
      <c r="D1545" s="3">
        <v>1171246</v>
      </c>
      <c r="E1545" s="5" t="s">
        <v>1632</v>
      </c>
      <c r="F1545" s="4" t="s">
        <v>2975</v>
      </c>
      <c r="G1545" s="4" t="s">
        <v>2960</v>
      </c>
      <c r="H1545" s="11">
        <v>45474</v>
      </c>
      <c r="I1545" s="3">
        <v>115277</v>
      </c>
      <c r="J1545" s="12">
        <v>24473</v>
      </c>
      <c r="K1545" s="12">
        <v>34291</v>
      </c>
      <c r="L1545" s="3"/>
      <c r="M1545" s="5" t="s">
        <v>3048</v>
      </c>
    </row>
    <row r="1546" spans="1:13" ht="18" customHeight="1" x14ac:dyDescent="0.25">
      <c r="A1546" s="10">
        <v>372760</v>
      </c>
      <c r="B1546" s="4" t="s">
        <v>73</v>
      </c>
      <c r="D1546" s="3">
        <v>1200571</v>
      </c>
      <c r="E1546" s="5" t="s">
        <v>1633</v>
      </c>
      <c r="F1546" s="4" t="s">
        <v>2975</v>
      </c>
      <c r="G1546" s="4" t="s">
        <v>0</v>
      </c>
      <c r="H1546" s="11">
        <v>45474</v>
      </c>
      <c r="I1546" s="3">
        <v>95747</v>
      </c>
      <c r="J1546" s="12">
        <v>21186</v>
      </c>
      <c r="K1546" s="12">
        <v>33175</v>
      </c>
      <c r="L1546" s="3" t="s">
        <v>63</v>
      </c>
      <c r="M1546" s="5" t="s">
        <v>3102</v>
      </c>
    </row>
    <row r="1547" spans="1:13" ht="18" customHeight="1" x14ac:dyDescent="0.25">
      <c r="A1547" s="10">
        <v>262025</v>
      </c>
      <c r="B1547" s="4" t="s">
        <v>73</v>
      </c>
      <c r="D1547" s="3">
        <v>1181547</v>
      </c>
      <c r="E1547" s="5" t="s">
        <v>1634</v>
      </c>
      <c r="F1547" s="4" t="s">
        <v>2975</v>
      </c>
      <c r="G1547" s="4" t="s">
        <v>2961</v>
      </c>
      <c r="H1547" s="11">
        <v>45474</v>
      </c>
      <c r="I1547" s="3">
        <v>95502</v>
      </c>
      <c r="J1547" s="12">
        <v>26665</v>
      </c>
      <c r="K1547" s="12">
        <v>34700</v>
      </c>
      <c r="L1547" s="3"/>
      <c r="M1547" s="5" t="s">
        <v>3096</v>
      </c>
    </row>
    <row r="1548" spans="1:13" ht="18" customHeight="1" x14ac:dyDescent="0.25">
      <c r="A1548" s="10">
        <v>436063</v>
      </c>
      <c r="B1548" s="4" t="s">
        <v>73</v>
      </c>
      <c r="D1548" s="3">
        <v>2209156</v>
      </c>
      <c r="E1548" s="5" t="s">
        <v>1635</v>
      </c>
      <c r="F1548" s="4" t="s">
        <v>2975</v>
      </c>
      <c r="G1548" s="4" t="s">
        <v>2956</v>
      </c>
      <c r="H1548" s="11">
        <v>45474</v>
      </c>
      <c r="I1548" s="3">
        <v>61147</v>
      </c>
      <c r="J1548" s="12">
        <v>27760</v>
      </c>
      <c r="K1548" s="12">
        <v>40909</v>
      </c>
      <c r="L1548" s="3"/>
      <c r="M1548" s="5" t="s">
        <v>3063</v>
      </c>
    </row>
    <row r="1549" spans="1:13" ht="18" customHeight="1" x14ac:dyDescent="0.25">
      <c r="A1549" s="10">
        <v>141577</v>
      </c>
      <c r="B1549" s="4" t="s">
        <v>73</v>
      </c>
      <c r="D1549" s="3">
        <v>1214731</v>
      </c>
      <c r="E1549" s="5" t="s">
        <v>1636</v>
      </c>
      <c r="F1549" s="4" t="s">
        <v>2975</v>
      </c>
      <c r="G1549" s="4" t="s">
        <v>2961</v>
      </c>
      <c r="H1549" s="11">
        <v>45474</v>
      </c>
      <c r="I1549" s="3">
        <v>90996</v>
      </c>
      <c r="J1549" s="12">
        <v>21751</v>
      </c>
      <c r="K1549" s="12">
        <v>35029</v>
      </c>
      <c r="L1549" s="3" t="s">
        <v>63</v>
      </c>
      <c r="M1549" s="5" t="s">
        <v>3009</v>
      </c>
    </row>
    <row r="1550" spans="1:13" ht="18" customHeight="1" x14ac:dyDescent="0.25">
      <c r="A1550" s="10">
        <v>272642</v>
      </c>
      <c r="B1550" s="4" t="s">
        <v>73</v>
      </c>
      <c r="D1550" s="3">
        <v>1595663</v>
      </c>
      <c r="E1550" s="5" t="s">
        <v>1637</v>
      </c>
      <c r="F1550" s="4" t="s">
        <v>2975</v>
      </c>
      <c r="G1550" s="4" t="s">
        <v>2953</v>
      </c>
      <c r="H1550" s="11">
        <v>45474</v>
      </c>
      <c r="I1550" s="3">
        <v>81298</v>
      </c>
      <c r="J1550" s="12">
        <v>29587</v>
      </c>
      <c r="K1550" s="12">
        <v>38648</v>
      </c>
      <c r="L1550" s="3"/>
      <c r="M1550" s="5" t="s">
        <v>3054</v>
      </c>
    </row>
    <row r="1551" spans="1:13" ht="18" customHeight="1" x14ac:dyDescent="0.25">
      <c r="A1551" s="10">
        <v>130976</v>
      </c>
      <c r="B1551" s="4" t="s">
        <v>73</v>
      </c>
      <c r="D1551" s="3">
        <v>1174627</v>
      </c>
      <c r="E1551" s="5" t="s">
        <v>1638</v>
      </c>
      <c r="F1551" s="4" t="s">
        <v>2975</v>
      </c>
      <c r="G1551" s="4" t="s">
        <v>2961</v>
      </c>
      <c r="H1551" s="11">
        <v>45474</v>
      </c>
      <c r="I1551" s="3">
        <v>94214</v>
      </c>
      <c r="J1551" s="12">
        <v>24838</v>
      </c>
      <c r="K1551" s="12">
        <v>34655</v>
      </c>
      <c r="L1551" s="3"/>
      <c r="M1551" s="5" t="s">
        <v>3060</v>
      </c>
    </row>
    <row r="1552" spans="1:13" ht="18" customHeight="1" x14ac:dyDescent="0.25">
      <c r="A1552" s="10">
        <v>111114</v>
      </c>
      <c r="B1552" s="4" t="s">
        <v>73</v>
      </c>
      <c r="D1552" s="3">
        <v>1168182</v>
      </c>
      <c r="E1552" s="5" t="s">
        <v>1639</v>
      </c>
      <c r="F1552" s="4" t="s">
        <v>2975</v>
      </c>
      <c r="G1552" s="4" t="s">
        <v>2963</v>
      </c>
      <c r="H1552" s="11">
        <v>45474</v>
      </c>
      <c r="I1552" s="3">
        <v>98635</v>
      </c>
      <c r="J1552" s="12">
        <v>26299</v>
      </c>
      <c r="K1552" s="12">
        <v>33864</v>
      </c>
      <c r="L1552" s="3"/>
      <c r="M1552" s="5" t="s">
        <v>2990</v>
      </c>
    </row>
    <row r="1553" spans="1:13" ht="18" customHeight="1" x14ac:dyDescent="0.25">
      <c r="A1553" s="10">
        <v>271179</v>
      </c>
      <c r="B1553" s="4" t="s">
        <v>73</v>
      </c>
      <c r="D1553" s="3">
        <v>1544110</v>
      </c>
      <c r="E1553" s="5" t="s">
        <v>1640</v>
      </c>
      <c r="F1553" s="4" t="s">
        <v>2975</v>
      </c>
      <c r="G1553" s="4" t="s">
        <v>2961</v>
      </c>
      <c r="H1553" s="11">
        <v>45474</v>
      </c>
      <c r="I1553" s="3">
        <v>94214</v>
      </c>
      <c r="J1553" s="12">
        <v>25569</v>
      </c>
      <c r="K1553" s="12">
        <v>37220</v>
      </c>
      <c r="L1553" s="3"/>
      <c r="M1553" s="5" t="s">
        <v>3048</v>
      </c>
    </row>
    <row r="1554" spans="1:13" ht="18" customHeight="1" x14ac:dyDescent="0.25">
      <c r="A1554" s="10">
        <v>71517072</v>
      </c>
      <c r="B1554" s="4" t="s">
        <v>73</v>
      </c>
      <c r="D1554" s="3">
        <v>0</v>
      </c>
      <c r="E1554" s="5" t="s">
        <v>1641</v>
      </c>
      <c r="F1554" s="4" t="s">
        <v>2975</v>
      </c>
      <c r="G1554" s="4" t="s">
        <v>2956</v>
      </c>
      <c r="H1554" s="11">
        <v>45474</v>
      </c>
      <c r="I1554" s="3">
        <v>48645</v>
      </c>
      <c r="J1554" s="12"/>
      <c r="K1554" s="12"/>
      <c r="L1554" s="3"/>
      <c r="M1554" s="5" t="s">
        <v>2990</v>
      </c>
    </row>
    <row r="1555" spans="1:13" ht="18" customHeight="1" x14ac:dyDescent="0.25">
      <c r="A1555" s="10">
        <v>247733</v>
      </c>
      <c r="B1555" s="4" t="s">
        <v>73</v>
      </c>
      <c r="D1555" s="3">
        <v>1283197</v>
      </c>
      <c r="E1555" s="5" t="s">
        <v>1642</v>
      </c>
      <c r="F1555" s="4" t="s">
        <v>2975</v>
      </c>
      <c r="G1555" s="4" t="s">
        <v>2955</v>
      </c>
      <c r="H1555" s="11">
        <v>45474</v>
      </c>
      <c r="I1555" s="3">
        <v>86924</v>
      </c>
      <c r="J1555" s="12">
        <v>26665</v>
      </c>
      <c r="K1555" s="12">
        <v>35802</v>
      </c>
      <c r="L1555" s="3"/>
      <c r="M1555" s="5" t="s">
        <v>3049</v>
      </c>
    </row>
    <row r="1556" spans="1:13" ht="18" customHeight="1" x14ac:dyDescent="0.25">
      <c r="A1556" s="10">
        <v>36736</v>
      </c>
      <c r="B1556" s="4" t="s">
        <v>73</v>
      </c>
      <c r="D1556" s="3">
        <v>1162914</v>
      </c>
      <c r="E1556" s="5" t="s">
        <v>1643</v>
      </c>
      <c r="F1556" s="4" t="s">
        <v>2975</v>
      </c>
      <c r="G1556" s="4" t="s">
        <v>2956</v>
      </c>
      <c r="H1556" s="11">
        <v>45474</v>
      </c>
      <c r="I1556" s="3">
        <v>53808</v>
      </c>
      <c r="J1556" s="12">
        <v>26299</v>
      </c>
      <c r="K1556" s="12">
        <v>33503</v>
      </c>
      <c r="L1556" s="3"/>
      <c r="M1556" s="5" t="s">
        <v>2990</v>
      </c>
    </row>
    <row r="1557" spans="1:13" ht="18" customHeight="1" x14ac:dyDescent="0.25">
      <c r="A1557" s="10">
        <v>372881</v>
      </c>
      <c r="B1557" s="4" t="s">
        <v>73</v>
      </c>
      <c r="D1557" s="3">
        <v>1209415</v>
      </c>
      <c r="E1557" s="5" t="s">
        <v>1644</v>
      </c>
      <c r="F1557" s="4" t="s">
        <v>2975</v>
      </c>
      <c r="G1557" s="4" t="s">
        <v>0</v>
      </c>
      <c r="H1557" s="11">
        <v>45474</v>
      </c>
      <c r="I1557" s="3">
        <v>103631</v>
      </c>
      <c r="J1557" s="12">
        <v>25204</v>
      </c>
      <c r="K1557" s="12">
        <v>35476</v>
      </c>
      <c r="L1557" s="3"/>
      <c r="M1557" s="5" t="s">
        <v>2990</v>
      </c>
    </row>
    <row r="1558" spans="1:13" ht="18" customHeight="1" x14ac:dyDescent="0.25">
      <c r="A1558" s="10">
        <v>70301639</v>
      </c>
      <c r="B1558" s="4" t="s">
        <v>73</v>
      </c>
      <c r="D1558" s="3">
        <v>1196294</v>
      </c>
      <c r="E1558" s="5" t="s">
        <v>1645</v>
      </c>
      <c r="F1558" s="4" t="s">
        <v>2975</v>
      </c>
      <c r="G1558" s="4" t="s">
        <v>2960</v>
      </c>
      <c r="H1558" s="11">
        <v>45474</v>
      </c>
      <c r="I1558" s="3">
        <v>109613</v>
      </c>
      <c r="J1558" s="12">
        <v>24108</v>
      </c>
      <c r="K1558" s="12">
        <v>34307</v>
      </c>
      <c r="L1558" s="3"/>
      <c r="M1558" s="5" t="s">
        <v>3054</v>
      </c>
    </row>
    <row r="1559" spans="1:13" ht="18" customHeight="1" x14ac:dyDescent="0.25">
      <c r="A1559" s="10">
        <v>110977</v>
      </c>
      <c r="B1559" s="4" t="s">
        <v>73</v>
      </c>
      <c r="D1559" s="3">
        <v>1180298</v>
      </c>
      <c r="E1559" s="5" t="s">
        <v>1646</v>
      </c>
      <c r="F1559" s="4" t="s">
        <v>2975</v>
      </c>
      <c r="G1559" s="4" t="s">
        <v>2961</v>
      </c>
      <c r="H1559" s="11">
        <v>45474</v>
      </c>
      <c r="I1559" s="3">
        <v>94214</v>
      </c>
      <c r="J1559" s="12">
        <v>25204</v>
      </c>
      <c r="K1559" s="12">
        <v>33955</v>
      </c>
      <c r="L1559" s="3"/>
      <c r="M1559" s="5" t="s">
        <v>3079</v>
      </c>
    </row>
    <row r="1560" spans="1:13" ht="18" customHeight="1" x14ac:dyDescent="0.25">
      <c r="A1560" s="10">
        <v>131714</v>
      </c>
      <c r="B1560" s="4" t="s">
        <v>73</v>
      </c>
      <c r="D1560" s="3">
        <v>1171605</v>
      </c>
      <c r="E1560" s="5" t="s">
        <v>1647</v>
      </c>
      <c r="F1560" s="4" t="s">
        <v>2975</v>
      </c>
      <c r="G1560" s="4" t="s">
        <v>2953</v>
      </c>
      <c r="H1560" s="11">
        <v>45474</v>
      </c>
      <c r="I1560" s="3">
        <v>74776</v>
      </c>
      <c r="J1560" s="12">
        <v>27395</v>
      </c>
      <c r="K1560" s="12">
        <v>34667</v>
      </c>
      <c r="L1560" s="3"/>
      <c r="M1560" s="5" t="s">
        <v>3079</v>
      </c>
    </row>
    <row r="1561" spans="1:13" ht="18" customHeight="1" x14ac:dyDescent="0.25">
      <c r="A1561" s="10">
        <v>130978</v>
      </c>
      <c r="B1561" s="4" t="s">
        <v>73</v>
      </c>
      <c r="D1561" s="3">
        <v>1184798</v>
      </c>
      <c r="E1561" s="5" t="s">
        <v>1648</v>
      </c>
      <c r="F1561" s="4" t="s">
        <v>2975</v>
      </c>
      <c r="G1561" s="4" t="s">
        <v>2961</v>
      </c>
      <c r="H1561" s="11">
        <v>45474</v>
      </c>
      <c r="I1561" s="3">
        <v>94214</v>
      </c>
      <c r="J1561" s="12">
        <v>26665</v>
      </c>
      <c r="K1561" s="12">
        <v>34660</v>
      </c>
      <c r="L1561" s="3"/>
      <c r="M1561" s="5" t="s">
        <v>3046</v>
      </c>
    </row>
    <row r="1562" spans="1:13" ht="18" customHeight="1" x14ac:dyDescent="0.25">
      <c r="A1562" s="10">
        <v>274248</v>
      </c>
      <c r="B1562" s="4" t="s">
        <v>73</v>
      </c>
      <c r="D1562" s="3">
        <v>2138126</v>
      </c>
      <c r="E1562" s="5" t="s">
        <v>1649</v>
      </c>
      <c r="F1562" s="4" t="s">
        <v>2975</v>
      </c>
      <c r="G1562" s="4" t="s">
        <v>2957</v>
      </c>
      <c r="H1562" s="11">
        <v>45474</v>
      </c>
      <c r="I1562" s="3">
        <v>55620</v>
      </c>
      <c r="J1562" s="12">
        <v>27030</v>
      </c>
      <c r="K1562" s="12">
        <v>40251</v>
      </c>
      <c r="L1562" s="3"/>
      <c r="M1562" s="5" t="s">
        <v>3060</v>
      </c>
    </row>
    <row r="1563" spans="1:13" ht="18" customHeight="1" x14ac:dyDescent="0.25">
      <c r="A1563" s="10">
        <v>272126</v>
      </c>
      <c r="B1563" s="4" t="s">
        <v>73</v>
      </c>
      <c r="D1563" s="3">
        <v>1595669</v>
      </c>
      <c r="E1563" s="5" t="s">
        <v>1650</v>
      </c>
      <c r="F1563" s="4" t="s">
        <v>2975</v>
      </c>
      <c r="G1563" s="4" t="s">
        <v>2955</v>
      </c>
      <c r="H1563" s="11">
        <v>45474</v>
      </c>
      <c r="I1563" s="3">
        <v>85697</v>
      </c>
      <c r="J1563" s="12">
        <v>26299</v>
      </c>
      <c r="K1563" s="12">
        <v>37991</v>
      </c>
      <c r="L1563" s="3"/>
      <c r="M1563" s="5" t="s">
        <v>3002</v>
      </c>
    </row>
    <row r="1564" spans="1:13" ht="18" customHeight="1" x14ac:dyDescent="0.25">
      <c r="A1564" s="10">
        <v>10074</v>
      </c>
      <c r="B1564" s="4" t="s">
        <v>73</v>
      </c>
      <c r="D1564" s="3">
        <v>1185943</v>
      </c>
      <c r="E1564" s="5" t="s">
        <v>1651</v>
      </c>
      <c r="F1564" s="4" t="s">
        <v>2975</v>
      </c>
      <c r="G1564" s="4" t="s">
        <v>2958</v>
      </c>
      <c r="H1564" s="11">
        <v>45474</v>
      </c>
      <c r="I1564" s="3">
        <v>118770</v>
      </c>
      <c r="J1564" s="12">
        <v>24036</v>
      </c>
      <c r="K1564" s="12">
        <v>31722</v>
      </c>
      <c r="L1564" s="3" t="s">
        <v>64</v>
      </c>
      <c r="M1564" s="5" t="s">
        <v>3012</v>
      </c>
    </row>
    <row r="1565" spans="1:13" ht="18" customHeight="1" x14ac:dyDescent="0.25">
      <c r="A1565" s="10">
        <v>4660</v>
      </c>
      <c r="B1565" s="4" t="s">
        <v>73</v>
      </c>
      <c r="D1565" s="3">
        <v>1171470</v>
      </c>
      <c r="E1565" s="5" t="s">
        <v>1652</v>
      </c>
      <c r="F1565" s="4" t="s">
        <v>2975</v>
      </c>
      <c r="G1565" s="4" t="s">
        <v>2964</v>
      </c>
      <c r="H1565" s="11">
        <v>45474</v>
      </c>
      <c r="I1565" s="3">
        <v>134934</v>
      </c>
      <c r="J1565" s="12">
        <v>21916</v>
      </c>
      <c r="K1565" s="12">
        <v>31266</v>
      </c>
      <c r="L1565" s="3" t="s">
        <v>3109</v>
      </c>
      <c r="M1565" s="5" t="s">
        <v>2996</v>
      </c>
    </row>
    <row r="1566" spans="1:13" ht="18" customHeight="1" x14ac:dyDescent="0.25">
      <c r="A1566" s="10">
        <v>70301221</v>
      </c>
      <c r="B1566" s="4" t="s">
        <v>73</v>
      </c>
      <c r="D1566" s="3">
        <v>1196275</v>
      </c>
      <c r="E1566" s="5" t="s">
        <v>1653</v>
      </c>
      <c r="F1566" s="4" t="s">
        <v>2975</v>
      </c>
      <c r="G1566" s="4" t="s">
        <v>2955</v>
      </c>
      <c r="H1566" s="11">
        <v>45474</v>
      </c>
      <c r="I1566" s="3">
        <v>85697</v>
      </c>
      <c r="J1566" s="12">
        <v>26665</v>
      </c>
      <c r="K1566" s="12">
        <v>35044</v>
      </c>
      <c r="L1566" s="3"/>
      <c r="M1566" s="5" t="s">
        <v>2990</v>
      </c>
    </row>
    <row r="1567" spans="1:13" ht="18" customHeight="1" x14ac:dyDescent="0.25">
      <c r="A1567" s="10">
        <v>104297</v>
      </c>
      <c r="B1567" s="4" t="s">
        <v>73</v>
      </c>
      <c r="D1567" s="3">
        <v>1169808</v>
      </c>
      <c r="E1567" s="5" t="s">
        <v>1654</v>
      </c>
      <c r="F1567" s="4" t="s">
        <v>2975</v>
      </c>
      <c r="G1567" s="4" t="s">
        <v>0</v>
      </c>
      <c r="H1567" s="11">
        <v>45474</v>
      </c>
      <c r="I1567" s="3">
        <v>103631</v>
      </c>
      <c r="J1567" s="12">
        <v>25204</v>
      </c>
      <c r="K1567" s="12">
        <v>33336</v>
      </c>
      <c r="L1567" s="3"/>
      <c r="M1567" s="5" t="s">
        <v>3047</v>
      </c>
    </row>
    <row r="1568" spans="1:13" ht="18" customHeight="1" x14ac:dyDescent="0.25">
      <c r="A1568" s="10">
        <v>12183</v>
      </c>
      <c r="B1568" s="4" t="s">
        <v>73</v>
      </c>
      <c r="D1568" s="3">
        <v>1184751</v>
      </c>
      <c r="E1568" s="5" t="s">
        <v>1655</v>
      </c>
      <c r="F1568" s="4" t="s">
        <v>2975</v>
      </c>
      <c r="G1568" s="4" t="s">
        <v>0</v>
      </c>
      <c r="H1568" s="11">
        <v>45474</v>
      </c>
      <c r="I1568" s="3">
        <v>93119</v>
      </c>
      <c r="J1568" s="12">
        <v>20988</v>
      </c>
      <c r="K1568" s="12">
        <v>32133</v>
      </c>
      <c r="L1568" s="3" t="s">
        <v>3109</v>
      </c>
      <c r="M1568" s="5" t="s">
        <v>3012</v>
      </c>
    </row>
    <row r="1569" spans="1:13" ht="18" customHeight="1" x14ac:dyDescent="0.25">
      <c r="A1569" s="10">
        <v>246005</v>
      </c>
      <c r="B1569" s="4" t="s">
        <v>73</v>
      </c>
      <c r="D1569" s="3">
        <v>1271970</v>
      </c>
      <c r="E1569" s="5" t="s">
        <v>1656</v>
      </c>
      <c r="F1569" s="4" t="s">
        <v>2975</v>
      </c>
      <c r="G1569" s="4" t="s">
        <v>2955</v>
      </c>
      <c r="H1569" s="11">
        <v>45474</v>
      </c>
      <c r="I1569" s="3">
        <v>86924</v>
      </c>
      <c r="J1569" s="12">
        <v>26299</v>
      </c>
      <c r="K1569" s="12">
        <v>35404</v>
      </c>
      <c r="L1569" s="3"/>
      <c r="M1569" s="5" t="s">
        <v>3026</v>
      </c>
    </row>
    <row r="1570" spans="1:13" ht="18" customHeight="1" x14ac:dyDescent="0.25">
      <c r="A1570" s="10">
        <v>113126</v>
      </c>
      <c r="B1570" s="4" t="s">
        <v>73</v>
      </c>
      <c r="D1570" s="3">
        <v>1170077</v>
      </c>
      <c r="E1570" s="5" t="s">
        <v>1657</v>
      </c>
      <c r="F1570" s="4" t="s">
        <v>2975</v>
      </c>
      <c r="G1570" s="4" t="s">
        <v>2961</v>
      </c>
      <c r="H1570" s="11">
        <v>45474</v>
      </c>
      <c r="I1570" s="3">
        <v>94214</v>
      </c>
      <c r="J1570" s="12">
        <v>27030</v>
      </c>
      <c r="K1570" s="12">
        <v>34274</v>
      </c>
      <c r="L1570" s="3"/>
      <c r="M1570" s="5" t="s">
        <v>3051</v>
      </c>
    </row>
    <row r="1571" spans="1:13" ht="18" customHeight="1" x14ac:dyDescent="0.25">
      <c r="A1571" s="10">
        <v>372966</v>
      </c>
      <c r="B1571" s="4" t="s">
        <v>73</v>
      </c>
      <c r="D1571" s="3">
        <v>1201236</v>
      </c>
      <c r="E1571" s="5" t="s">
        <v>1658</v>
      </c>
      <c r="F1571" s="4" t="s">
        <v>2975</v>
      </c>
      <c r="G1571" s="4" t="s">
        <v>2960</v>
      </c>
      <c r="H1571" s="11">
        <v>45474</v>
      </c>
      <c r="I1571" s="3">
        <v>109613</v>
      </c>
      <c r="J1571" s="12">
        <v>27030</v>
      </c>
      <c r="K1571" s="12">
        <v>33883</v>
      </c>
      <c r="L1571" s="3"/>
      <c r="M1571" s="5" t="s">
        <v>3083</v>
      </c>
    </row>
    <row r="1572" spans="1:13" ht="18" customHeight="1" x14ac:dyDescent="0.25">
      <c r="A1572" s="10">
        <v>4466</v>
      </c>
      <c r="B1572" s="4" t="s">
        <v>73</v>
      </c>
      <c r="D1572" s="3">
        <v>1173743</v>
      </c>
      <c r="E1572" s="5" t="s">
        <v>1659</v>
      </c>
      <c r="F1572" s="4" t="s">
        <v>2975</v>
      </c>
      <c r="G1572" s="4" t="s">
        <v>2964</v>
      </c>
      <c r="H1572" s="11">
        <v>45474</v>
      </c>
      <c r="I1572" s="3">
        <v>124566</v>
      </c>
      <c r="J1572" s="12">
        <v>21186</v>
      </c>
      <c r="K1572" s="12">
        <v>30177</v>
      </c>
      <c r="L1572" s="3" t="s">
        <v>3109</v>
      </c>
      <c r="M1572" s="5" t="s">
        <v>2990</v>
      </c>
    </row>
    <row r="1573" spans="1:13" ht="18" customHeight="1" x14ac:dyDescent="0.25">
      <c r="A1573" s="10">
        <v>262106</v>
      </c>
      <c r="B1573" s="4" t="s">
        <v>73</v>
      </c>
      <c r="D1573" s="3">
        <v>1181408</v>
      </c>
      <c r="E1573" s="5" t="s">
        <v>1660</v>
      </c>
      <c r="F1573" s="4" t="s">
        <v>2975</v>
      </c>
      <c r="G1573" s="4" t="s">
        <v>2961</v>
      </c>
      <c r="H1573" s="11">
        <v>45474</v>
      </c>
      <c r="I1573" s="3">
        <v>95502</v>
      </c>
      <c r="J1573" s="12">
        <v>24838</v>
      </c>
      <c r="K1573" s="12">
        <v>35043</v>
      </c>
      <c r="L1573" s="3" t="s">
        <v>56</v>
      </c>
      <c r="M1573" s="5" t="s">
        <v>3012</v>
      </c>
    </row>
    <row r="1574" spans="1:13" ht="18" customHeight="1" x14ac:dyDescent="0.25">
      <c r="A1574" s="10">
        <v>70500509</v>
      </c>
      <c r="B1574" s="4" t="s">
        <v>73</v>
      </c>
      <c r="D1574" s="3">
        <v>1196340</v>
      </c>
      <c r="E1574" s="5" t="s">
        <v>1661</v>
      </c>
      <c r="F1574" s="4" t="s">
        <v>2975</v>
      </c>
      <c r="G1574" s="4" t="s">
        <v>2961</v>
      </c>
      <c r="H1574" s="11">
        <v>45474</v>
      </c>
      <c r="I1574" s="3">
        <v>94214</v>
      </c>
      <c r="J1574" s="12">
        <v>25569</v>
      </c>
      <c r="K1574" s="12">
        <v>34662</v>
      </c>
      <c r="L1574" s="3"/>
      <c r="M1574" s="5" t="s">
        <v>3036</v>
      </c>
    </row>
    <row r="1575" spans="1:13" ht="18" customHeight="1" x14ac:dyDescent="0.25">
      <c r="A1575" s="10">
        <v>267253</v>
      </c>
      <c r="B1575" s="4" t="s">
        <v>73</v>
      </c>
      <c r="D1575" s="3">
        <v>1185795</v>
      </c>
      <c r="E1575" s="5" t="s">
        <v>1662</v>
      </c>
      <c r="F1575" s="4" t="s">
        <v>2975</v>
      </c>
      <c r="G1575" s="4" t="s">
        <v>0</v>
      </c>
      <c r="H1575" s="11">
        <v>45474</v>
      </c>
      <c r="I1575" s="3">
        <v>95747</v>
      </c>
      <c r="J1575" s="12">
        <v>25204</v>
      </c>
      <c r="K1575" s="12">
        <v>35774</v>
      </c>
      <c r="L1575" s="3" t="s">
        <v>56</v>
      </c>
      <c r="M1575" s="5" t="s">
        <v>3003</v>
      </c>
    </row>
    <row r="1576" spans="1:13" ht="18" customHeight="1" x14ac:dyDescent="0.25">
      <c r="A1576" s="10">
        <v>262156</v>
      </c>
      <c r="B1576" s="4" t="s">
        <v>73</v>
      </c>
      <c r="D1576" s="3">
        <v>1181260</v>
      </c>
      <c r="E1576" s="5" t="s">
        <v>1663</v>
      </c>
      <c r="F1576" s="4" t="s">
        <v>2975</v>
      </c>
      <c r="G1576" s="4" t="s">
        <v>2961</v>
      </c>
      <c r="H1576" s="11">
        <v>45474</v>
      </c>
      <c r="I1576" s="3">
        <v>95502</v>
      </c>
      <c r="J1576" s="12">
        <v>26299</v>
      </c>
      <c r="K1576" s="12">
        <v>35043</v>
      </c>
      <c r="L1576" s="3"/>
      <c r="M1576" s="5" t="s">
        <v>3088</v>
      </c>
    </row>
    <row r="1577" spans="1:13" ht="18" customHeight="1" x14ac:dyDescent="0.25">
      <c r="A1577" s="10">
        <v>38342</v>
      </c>
      <c r="B1577" s="4" t="s">
        <v>73</v>
      </c>
      <c r="D1577" s="3">
        <v>1190320</v>
      </c>
      <c r="E1577" s="5" t="s">
        <v>1664</v>
      </c>
      <c r="F1577" s="4" t="s">
        <v>2975</v>
      </c>
      <c r="G1577" s="4" t="s">
        <v>2963</v>
      </c>
      <c r="H1577" s="11">
        <v>45474</v>
      </c>
      <c r="I1577" s="3">
        <v>98635</v>
      </c>
      <c r="J1577" s="12">
        <v>24838</v>
      </c>
      <c r="K1577" s="12">
        <v>33881</v>
      </c>
      <c r="L1577" s="3"/>
      <c r="M1577" s="5" t="s">
        <v>3080</v>
      </c>
    </row>
    <row r="1578" spans="1:13" ht="18" customHeight="1" x14ac:dyDescent="0.25">
      <c r="A1578" s="10">
        <v>145542</v>
      </c>
      <c r="B1578" s="4" t="s">
        <v>73</v>
      </c>
      <c r="D1578" s="3">
        <v>1171202</v>
      </c>
      <c r="E1578" s="5" t="s">
        <v>1665</v>
      </c>
      <c r="F1578" s="4" t="s">
        <v>2975</v>
      </c>
      <c r="G1578" s="4" t="s">
        <v>2960</v>
      </c>
      <c r="H1578" s="11">
        <v>45474</v>
      </c>
      <c r="I1578" s="3">
        <v>109613</v>
      </c>
      <c r="J1578" s="12">
        <v>24838</v>
      </c>
      <c r="K1578" s="12">
        <v>34729</v>
      </c>
      <c r="L1578" s="3"/>
      <c r="M1578" s="5" t="s">
        <v>3076</v>
      </c>
    </row>
    <row r="1579" spans="1:13" ht="18" customHeight="1" x14ac:dyDescent="0.25">
      <c r="A1579" s="10">
        <v>373004</v>
      </c>
      <c r="B1579" s="4" t="s">
        <v>73</v>
      </c>
      <c r="D1579" s="3">
        <v>1199329</v>
      </c>
      <c r="E1579" s="5" t="s">
        <v>1666</v>
      </c>
      <c r="F1579" s="4" t="s">
        <v>2975</v>
      </c>
      <c r="G1579" s="4" t="s">
        <v>2955</v>
      </c>
      <c r="H1579" s="11">
        <v>45474</v>
      </c>
      <c r="I1579" s="3">
        <v>86924</v>
      </c>
      <c r="J1579" s="12">
        <v>25204</v>
      </c>
      <c r="K1579" s="12">
        <v>35476</v>
      </c>
      <c r="L1579" s="3"/>
      <c r="M1579" s="5" t="s">
        <v>3019</v>
      </c>
    </row>
    <row r="1580" spans="1:13" ht="18" customHeight="1" x14ac:dyDescent="0.25">
      <c r="A1580" s="10">
        <v>267730</v>
      </c>
      <c r="B1580" s="4" t="s">
        <v>73</v>
      </c>
      <c r="D1580" s="3">
        <v>1168033</v>
      </c>
      <c r="E1580" s="5" t="s">
        <v>1667</v>
      </c>
      <c r="F1580" s="4" t="s">
        <v>2975</v>
      </c>
      <c r="G1580" s="4" t="s">
        <v>2955</v>
      </c>
      <c r="H1580" s="11">
        <v>45474</v>
      </c>
      <c r="I1580" s="3">
        <v>86924</v>
      </c>
      <c r="J1580" s="12">
        <v>26947</v>
      </c>
      <c r="K1580" s="12">
        <v>35464</v>
      </c>
      <c r="L1580" s="3"/>
      <c r="M1580" s="5" t="s">
        <v>3056</v>
      </c>
    </row>
    <row r="1581" spans="1:13" ht="18" customHeight="1" x14ac:dyDescent="0.25">
      <c r="A1581" s="10">
        <v>39487</v>
      </c>
      <c r="B1581" s="4" t="s">
        <v>73</v>
      </c>
      <c r="D1581" s="3">
        <v>1184906</v>
      </c>
      <c r="E1581" s="5" t="s">
        <v>1668</v>
      </c>
      <c r="F1581" s="4" t="s">
        <v>2975</v>
      </c>
      <c r="G1581" s="4" t="s">
        <v>2963</v>
      </c>
      <c r="H1581" s="11">
        <v>45474</v>
      </c>
      <c r="I1581" s="3">
        <v>98635</v>
      </c>
      <c r="J1581" s="12">
        <v>25569</v>
      </c>
      <c r="K1581" s="12">
        <v>33523</v>
      </c>
      <c r="L1581" s="3"/>
      <c r="M1581" s="5" t="s">
        <v>3106</v>
      </c>
    </row>
    <row r="1582" spans="1:13" ht="18" customHeight="1" x14ac:dyDescent="0.25">
      <c r="A1582" s="10">
        <v>130930</v>
      </c>
      <c r="B1582" s="4" t="s">
        <v>73</v>
      </c>
      <c r="D1582" s="3">
        <v>1181834</v>
      </c>
      <c r="E1582" s="5" t="s">
        <v>1669</v>
      </c>
      <c r="F1582" s="4" t="s">
        <v>2975</v>
      </c>
      <c r="G1582" s="4" t="s">
        <v>2961</v>
      </c>
      <c r="H1582" s="11">
        <v>45474</v>
      </c>
      <c r="I1582" s="3">
        <v>94214</v>
      </c>
      <c r="J1582" s="12">
        <v>26299</v>
      </c>
      <c r="K1582" s="12">
        <v>34646</v>
      </c>
      <c r="L1582" s="3"/>
      <c r="M1582" s="5" t="s">
        <v>2993</v>
      </c>
    </row>
    <row r="1583" spans="1:13" ht="18" customHeight="1" x14ac:dyDescent="0.25">
      <c r="A1583" s="10">
        <v>12232</v>
      </c>
      <c r="B1583" s="4" t="s">
        <v>73</v>
      </c>
      <c r="D1583" s="3">
        <v>1182417</v>
      </c>
      <c r="E1583" s="5" t="s">
        <v>1670</v>
      </c>
      <c r="F1583" s="4" t="s">
        <v>2975</v>
      </c>
      <c r="G1583" s="4" t="s">
        <v>0</v>
      </c>
      <c r="H1583" s="11">
        <v>45474</v>
      </c>
      <c r="I1583" s="3">
        <v>103631</v>
      </c>
      <c r="J1583" s="12">
        <v>22647</v>
      </c>
      <c r="K1583" s="12">
        <v>31778</v>
      </c>
      <c r="L1583" s="3" t="s">
        <v>3109</v>
      </c>
      <c r="M1583" s="5" t="s">
        <v>3024</v>
      </c>
    </row>
    <row r="1584" spans="1:13" ht="18" customHeight="1" x14ac:dyDescent="0.25">
      <c r="A1584" s="10">
        <v>267303</v>
      </c>
      <c r="B1584" s="4" t="s">
        <v>73</v>
      </c>
      <c r="D1584" s="3">
        <v>1160277</v>
      </c>
      <c r="E1584" s="5" t="s">
        <v>1671</v>
      </c>
      <c r="F1584" s="4" t="s">
        <v>2975</v>
      </c>
      <c r="G1584" s="4" t="s">
        <v>0</v>
      </c>
      <c r="H1584" s="11">
        <v>45474</v>
      </c>
      <c r="I1584" s="3">
        <v>103631</v>
      </c>
      <c r="J1584" s="12">
        <v>26299</v>
      </c>
      <c r="K1584" s="12">
        <v>35479</v>
      </c>
      <c r="L1584" s="3"/>
      <c r="M1584" s="5" t="s">
        <v>2999</v>
      </c>
    </row>
    <row r="1585" spans="1:13" ht="18" customHeight="1" x14ac:dyDescent="0.25">
      <c r="A1585" s="10">
        <v>436138</v>
      </c>
      <c r="B1585" s="4" t="s">
        <v>73</v>
      </c>
      <c r="D1585" s="3">
        <v>2209222</v>
      </c>
      <c r="E1585" s="5" t="s">
        <v>1672</v>
      </c>
      <c r="F1585" s="4" t="s">
        <v>2975</v>
      </c>
      <c r="G1585" s="4" t="s">
        <v>2956</v>
      </c>
      <c r="H1585" s="11">
        <v>45474</v>
      </c>
      <c r="I1585" s="3">
        <v>61147</v>
      </c>
      <c r="J1585" s="12">
        <v>29587</v>
      </c>
      <c r="K1585" s="12">
        <v>40909</v>
      </c>
      <c r="L1585" s="3"/>
      <c r="M1585" s="5" t="s">
        <v>3080</v>
      </c>
    </row>
    <row r="1586" spans="1:13" ht="18" customHeight="1" x14ac:dyDescent="0.25">
      <c r="A1586" s="10">
        <v>12776</v>
      </c>
      <c r="B1586" s="4" t="s">
        <v>73</v>
      </c>
      <c r="D1586" s="3">
        <v>1171584</v>
      </c>
      <c r="E1586" s="5" t="s">
        <v>1673</v>
      </c>
      <c r="F1586" s="4" t="s">
        <v>2975</v>
      </c>
      <c r="G1586" s="4" t="s">
        <v>2964</v>
      </c>
      <c r="H1586" s="11">
        <v>45474</v>
      </c>
      <c r="I1586" s="3">
        <v>138934</v>
      </c>
      <c r="J1586" s="12">
        <v>22647</v>
      </c>
      <c r="K1586" s="12">
        <v>32088</v>
      </c>
      <c r="L1586" s="3" t="s">
        <v>3109</v>
      </c>
      <c r="M1586" s="5" t="s">
        <v>2990</v>
      </c>
    </row>
    <row r="1587" spans="1:13" ht="18" customHeight="1" x14ac:dyDescent="0.25">
      <c r="A1587" s="10">
        <v>24158</v>
      </c>
      <c r="B1587" s="4" t="s">
        <v>73</v>
      </c>
      <c r="D1587" s="3">
        <v>1182819</v>
      </c>
      <c r="E1587" s="5" t="s">
        <v>1674</v>
      </c>
      <c r="F1587" s="4" t="s">
        <v>2975</v>
      </c>
      <c r="G1587" s="4" t="s">
        <v>0</v>
      </c>
      <c r="H1587" s="11">
        <v>45474</v>
      </c>
      <c r="I1587" s="3">
        <v>103631</v>
      </c>
      <c r="J1587" s="12">
        <v>24473</v>
      </c>
      <c r="K1587" s="12">
        <v>33168</v>
      </c>
      <c r="L1587" s="3"/>
      <c r="M1587" s="5" t="s">
        <v>3047</v>
      </c>
    </row>
    <row r="1588" spans="1:13" ht="18" customHeight="1" x14ac:dyDescent="0.25">
      <c r="A1588" s="10">
        <v>19703</v>
      </c>
      <c r="B1588" s="4" t="s">
        <v>73</v>
      </c>
      <c r="D1588" s="3">
        <v>1171006</v>
      </c>
      <c r="E1588" s="5" t="s">
        <v>1675</v>
      </c>
      <c r="F1588" s="4" t="s">
        <v>2975</v>
      </c>
      <c r="G1588" s="4" t="s">
        <v>2958</v>
      </c>
      <c r="H1588" s="11">
        <v>45474</v>
      </c>
      <c r="I1588" s="3">
        <v>125108</v>
      </c>
      <c r="J1588" s="12">
        <v>23743</v>
      </c>
      <c r="K1588" s="12">
        <v>33097</v>
      </c>
      <c r="L1588" s="3"/>
      <c r="M1588" s="5" t="s">
        <v>3003</v>
      </c>
    </row>
    <row r="1589" spans="1:13" ht="18" customHeight="1" x14ac:dyDescent="0.25">
      <c r="A1589" s="10">
        <v>373067</v>
      </c>
      <c r="B1589" s="4" t="s">
        <v>73</v>
      </c>
      <c r="D1589" s="3">
        <v>1196374</v>
      </c>
      <c r="E1589" s="5" t="s">
        <v>87</v>
      </c>
      <c r="F1589" s="4" t="s">
        <v>2975</v>
      </c>
      <c r="G1589" s="4" t="s">
        <v>2963</v>
      </c>
      <c r="H1589" s="11">
        <v>45474</v>
      </c>
      <c r="I1589" s="3">
        <v>98635</v>
      </c>
      <c r="J1589" s="12">
        <v>26299</v>
      </c>
      <c r="K1589" s="12">
        <v>33883</v>
      </c>
      <c r="L1589" s="3"/>
      <c r="M1589" s="5" t="s">
        <v>3105</v>
      </c>
    </row>
    <row r="1590" spans="1:13" ht="18" customHeight="1" x14ac:dyDescent="0.25">
      <c r="A1590" s="10">
        <v>260414</v>
      </c>
      <c r="B1590" s="4" t="s">
        <v>73</v>
      </c>
      <c r="D1590" s="3">
        <v>1172224</v>
      </c>
      <c r="E1590" s="5" t="s">
        <v>1676</v>
      </c>
      <c r="F1590" s="4" t="s">
        <v>2975</v>
      </c>
      <c r="G1590" s="4" t="s">
        <v>2955</v>
      </c>
      <c r="H1590" s="11">
        <v>45474</v>
      </c>
      <c r="I1590" s="3">
        <v>85697</v>
      </c>
      <c r="J1590" s="12">
        <v>27760</v>
      </c>
      <c r="K1590" s="12">
        <v>35150</v>
      </c>
      <c r="L1590" s="3"/>
      <c r="M1590" s="5" t="s">
        <v>3093</v>
      </c>
    </row>
    <row r="1591" spans="1:13" ht="18" customHeight="1" x14ac:dyDescent="0.25">
      <c r="A1591" s="10">
        <v>501674</v>
      </c>
      <c r="B1591" s="4" t="s">
        <v>73</v>
      </c>
      <c r="D1591" s="3">
        <v>1185941</v>
      </c>
      <c r="E1591" s="5" t="s">
        <v>1677</v>
      </c>
      <c r="F1591" s="4" t="s">
        <v>2975</v>
      </c>
      <c r="G1591" s="4" t="s">
        <v>2955</v>
      </c>
      <c r="H1591" s="11">
        <v>45474</v>
      </c>
      <c r="I1591" s="3">
        <v>85697</v>
      </c>
      <c r="J1591" s="12">
        <v>25934</v>
      </c>
      <c r="K1591" s="12">
        <v>35077</v>
      </c>
      <c r="L1591" s="3"/>
      <c r="M1591" s="5" t="s">
        <v>3020</v>
      </c>
    </row>
    <row r="1592" spans="1:13" ht="18" customHeight="1" x14ac:dyDescent="0.25">
      <c r="A1592" s="10">
        <v>270981</v>
      </c>
      <c r="B1592" s="4" t="s">
        <v>73</v>
      </c>
      <c r="D1592" s="3">
        <v>1610482</v>
      </c>
      <c r="E1592" s="5" t="s">
        <v>1678</v>
      </c>
      <c r="F1592" s="4" t="s">
        <v>2975</v>
      </c>
      <c r="G1592" s="4" t="s">
        <v>2961</v>
      </c>
      <c r="H1592" s="11">
        <v>45474</v>
      </c>
      <c r="I1592" s="3">
        <v>94214</v>
      </c>
      <c r="J1592" s="12">
        <v>27395</v>
      </c>
      <c r="K1592" s="12">
        <v>37232</v>
      </c>
      <c r="L1592" s="3"/>
      <c r="M1592" s="5" t="s">
        <v>3049</v>
      </c>
    </row>
    <row r="1593" spans="1:13" ht="18" customHeight="1" x14ac:dyDescent="0.25">
      <c r="A1593" s="10">
        <v>132508</v>
      </c>
      <c r="B1593" s="4" t="s">
        <v>73</v>
      </c>
      <c r="D1593" s="3">
        <v>1171972</v>
      </c>
      <c r="E1593" s="5" t="s">
        <v>1679</v>
      </c>
      <c r="F1593" s="4" t="s">
        <v>2975</v>
      </c>
      <c r="G1593" s="4" t="s">
        <v>2960</v>
      </c>
      <c r="H1593" s="11">
        <v>45474</v>
      </c>
      <c r="I1593" s="3">
        <v>115277</v>
      </c>
      <c r="J1593" s="12">
        <v>25215</v>
      </c>
      <c r="K1593" s="12">
        <v>34693</v>
      </c>
      <c r="L1593" s="3"/>
      <c r="M1593" s="5" t="s">
        <v>2996</v>
      </c>
    </row>
    <row r="1594" spans="1:13" ht="18" customHeight="1" x14ac:dyDescent="0.25">
      <c r="A1594" s="10">
        <v>216344</v>
      </c>
      <c r="B1594" s="4" t="s">
        <v>73</v>
      </c>
      <c r="D1594" s="3">
        <v>1230834</v>
      </c>
      <c r="E1594" s="5" t="s">
        <v>1680</v>
      </c>
      <c r="F1594" s="4" t="s">
        <v>2975</v>
      </c>
      <c r="G1594" s="4" t="s">
        <v>0</v>
      </c>
      <c r="H1594" s="11">
        <v>45474</v>
      </c>
      <c r="I1594" s="3">
        <v>103631</v>
      </c>
      <c r="J1594" s="12">
        <v>26299</v>
      </c>
      <c r="K1594" s="12">
        <v>35791</v>
      </c>
      <c r="L1594" s="3"/>
      <c r="M1594" s="5" t="s">
        <v>3003</v>
      </c>
    </row>
    <row r="1595" spans="1:13" ht="18" customHeight="1" x14ac:dyDescent="0.25">
      <c r="A1595" s="10">
        <v>13084</v>
      </c>
      <c r="B1595" s="4" t="s">
        <v>73</v>
      </c>
      <c r="D1595" s="3">
        <v>1162376</v>
      </c>
      <c r="E1595" s="5" t="s">
        <v>1681</v>
      </c>
      <c r="F1595" s="4" t="s">
        <v>2975</v>
      </c>
      <c r="G1595" s="4" t="s">
        <v>2958</v>
      </c>
      <c r="H1595" s="11">
        <v>45474</v>
      </c>
      <c r="I1595" s="3">
        <v>115702</v>
      </c>
      <c r="J1595" s="12">
        <v>22220</v>
      </c>
      <c r="K1595" s="12">
        <v>32456</v>
      </c>
      <c r="L1595" s="3" t="s">
        <v>3109</v>
      </c>
      <c r="M1595" s="5" t="s">
        <v>3018</v>
      </c>
    </row>
    <row r="1596" spans="1:13" ht="18" customHeight="1" x14ac:dyDescent="0.25">
      <c r="A1596" s="10">
        <v>205171</v>
      </c>
      <c r="B1596" s="4" t="s">
        <v>73</v>
      </c>
      <c r="D1596" s="3">
        <v>1017563</v>
      </c>
      <c r="E1596" s="5" t="s">
        <v>1682</v>
      </c>
      <c r="F1596" s="4" t="s">
        <v>2975</v>
      </c>
      <c r="G1596" s="4" t="s">
        <v>2961</v>
      </c>
      <c r="H1596" s="11">
        <v>45474</v>
      </c>
      <c r="I1596" s="3">
        <v>79731</v>
      </c>
      <c r="J1596" s="12">
        <v>27030</v>
      </c>
      <c r="K1596" s="12">
        <v>35047</v>
      </c>
      <c r="L1596" s="3"/>
      <c r="M1596" s="5" t="s">
        <v>3103</v>
      </c>
    </row>
    <row r="1597" spans="1:13" ht="18" customHeight="1" x14ac:dyDescent="0.25">
      <c r="A1597" s="10">
        <v>113597</v>
      </c>
      <c r="B1597" s="4" t="s">
        <v>73</v>
      </c>
      <c r="D1597" s="3">
        <v>1181432</v>
      </c>
      <c r="E1597" s="5" t="s">
        <v>1683</v>
      </c>
      <c r="F1597" s="4" t="s">
        <v>2975</v>
      </c>
      <c r="G1597" s="4" t="s">
        <v>2961</v>
      </c>
      <c r="H1597" s="11">
        <v>45474</v>
      </c>
      <c r="I1597" s="3">
        <v>94214</v>
      </c>
      <c r="J1597" s="12">
        <v>25569</v>
      </c>
      <c r="K1597" s="12">
        <v>33970</v>
      </c>
      <c r="L1597" s="3"/>
      <c r="M1597" s="5" t="s">
        <v>3040</v>
      </c>
    </row>
    <row r="1598" spans="1:13" ht="18" customHeight="1" x14ac:dyDescent="0.25">
      <c r="A1598" s="10">
        <v>272636</v>
      </c>
      <c r="B1598" s="4" t="s">
        <v>73</v>
      </c>
      <c r="D1598" s="3">
        <v>1595683</v>
      </c>
      <c r="E1598" s="5" t="s">
        <v>1684</v>
      </c>
      <c r="F1598" s="4" t="s">
        <v>2975</v>
      </c>
      <c r="G1598" s="4" t="s">
        <v>2953</v>
      </c>
      <c r="H1598" s="11">
        <v>45474</v>
      </c>
      <c r="I1598" s="3">
        <v>81298</v>
      </c>
      <c r="J1598" s="12">
        <v>29221</v>
      </c>
      <c r="K1598" s="12">
        <v>38648</v>
      </c>
      <c r="L1598" s="3"/>
      <c r="M1598" s="5" t="s">
        <v>3041</v>
      </c>
    </row>
    <row r="1599" spans="1:13" ht="18" customHeight="1" x14ac:dyDescent="0.25">
      <c r="A1599" s="10">
        <v>217788</v>
      </c>
      <c r="B1599" s="4" t="s">
        <v>73</v>
      </c>
      <c r="D1599" s="3">
        <v>1592243</v>
      </c>
      <c r="E1599" s="5" t="s">
        <v>1685</v>
      </c>
      <c r="F1599" s="4" t="s">
        <v>2975</v>
      </c>
      <c r="G1599" s="4" t="s">
        <v>2959</v>
      </c>
      <c r="H1599" s="11">
        <v>45474</v>
      </c>
      <c r="I1599" s="3">
        <v>67366</v>
      </c>
      <c r="J1599" s="12">
        <v>27395</v>
      </c>
      <c r="K1599" s="12">
        <v>38320</v>
      </c>
      <c r="L1599" s="3"/>
      <c r="M1599" s="5" t="s">
        <v>3026</v>
      </c>
    </row>
    <row r="1600" spans="1:13" ht="18" customHeight="1" x14ac:dyDescent="0.25">
      <c r="A1600" s="10">
        <v>132906</v>
      </c>
      <c r="B1600" s="4" t="s">
        <v>73</v>
      </c>
      <c r="D1600" s="3">
        <v>1170553</v>
      </c>
      <c r="E1600" s="5" t="s">
        <v>1686</v>
      </c>
      <c r="F1600" s="4" t="s">
        <v>2975</v>
      </c>
      <c r="G1600" s="4" t="s">
        <v>2961</v>
      </c>
      <c r="H1600" s="11">
        <v>45474</v>
      </c>
      <c r="I1600" s="3">
        <v>95502</v>
      </c>
      <c r="J1600" s="12">
        <v>25204</v>
      </c>
      <c r="K1600" s="12">
        <v>34680</v>
      </c>
      <c r="L1600" s="3"/>
      <c r="M1600" s="5" t="s">
        <v>3013</v>
      </c>
    </row>
    <row r="1601" spans="1:13" ht="18" customHeight="1" x14ac:dyDescent="0.25">
      <c r="A1601" s="10">
        <v>246064</v>
      </c>
      <c r="B1601" s="4" t="s">
        <v>73</v>
      </c>
      <c r="D1601" s="3">
        <v>1303875</v>
      </c>
      <c r="E1601" s="5" t="s">
        <v>1687</v>
      </c>
      <c r="F1601" s="4" t="s">
        <v>2975</v>
      </c>
      <c r="G1601" s="4" t="s">
        <v>2955</v>
      </c>
      <c r="H1601" s="11">
        <v>45474</v>
      </c>
      <c r="I1601" s="3">
        <v>86924</v>
      </c>
      <c r="J1601" s="12">
        <v>25201</v>
      </c>
      <c r="K1601" s="12">
        <v>35423</v>
      </c>
      <c r="L1601" s="3"/>
      <c r="M1601" s="5" t="s">
        <v>3040</v>
      </c>
    </row>
    <row r="1602" spans="1:13" ht="18" customHeight="1" x14ac:dyDescent="0.25">
      <c r="A1602" s="10">
        <v>110465</v>
      </c>
      <c r="B1602" s="4" t="s">
        <v>73</v>
      </c>
      <c r="D1602" s="3">
        <v>1161639</v>
      </c>
      <c r="E1602" s="5" t="s">
        <v>1688</v>
      </c>
      <c r="F1602" s="4" t="s">
        <v>2975</v>
      </c>
      <c r="G1602" s="4" t="s">
        <v>2960</v>
      </c>
      <c r="H1602" s="11">
        <v>45474</v>
      </c>
      <c r="I1602" s="3">
        <v>109613</v>
      </c>
      <c r="J1602" s="12">
        <v>26299</v>
      </c>
      <c r="K1602" s="12">
        <v>33605</v>
      </c>
      <c r="L1602" s="3"/>
      <c r="M1602" s="5" t="s">
        <v>2994</v>
      </c>
    </row>
    <row r="1603" spans="1:13" ht="18" customHeight="1" x14ac:dyDescent="0.25">
      <c r="A1603" s="10">
        <v>132942</v>
      </c>
      <c r="B1603" s="4" t="s">
        <v>73</v>
      </c>
      <c r="D1603" s="3">
        <v>1176320</v>
      </c>
      <c r="E1603" s="5" t="s">
        <v>1689</v>
      </c>
      <c r="F1603" s="4" t="s">
        <v>2975</v>
      </c>
      <c r="G1603" s="4" t="s">
        <v>2961</v>
      </c>
      <c r="H1603" s="11">
        <v>45474</v>
      </c>
      <c r="I1603" s="3">
        <v>95502</v>
      </c>
      <c r="J1603" s="12">
        <v>26299</v>
      </c>
      <c r="K1603" s="12">
        <v>34680</v>
      </c>
      <c r="L1603" s="3"/>
      <c r="M1603" s="5" t="s">
        <v>3019</v>
      </c>
    </row>
    <row r="1604" spans="1:13" ht="18" customHeight="1" x14ac:dyDescent="0.25">
      <c r="A1604" s="10">
        <v>113234</v>
      </c>
      <c r="B1604" s="4" t="s">
        <v>73</v>
      </c>
      <c r="D1604" s="3">
        <v>1172060</v>
      </c>
      <c r="E1604" s="5" t="s">
        <v>1690</v>
      </c>
      <c r="F1604" s="4" t="s">
        <v>2975</v>
      </c>
      <c r="G1604" s="4" t="s">
        <v>2961</v>
      </c>
      <c r="H1604" s="11">
        <v>45474</v>
      </c>
      <c r="I1604" s="3">
        <v>94214</v>
      </c>
      <c r="J1604" s="12">
        <v>27395</v>
      </c>
      <c r="K1604" s="12">
        <v>34269</v>
      </c>
      <c r="L1604" s="3"/>
      <c r="M1604" s="5" t="s">
        <v>3013</v>
      </c>
    </row>
    <row r="1605" spans="1:13" ht="18" customHeight="1" x14ac:dyDescent="0.25">
      <c r="A1605" s="10">
        <v>119295</v>
      </c>
      <c r="B1605" s="4" t="s">
        <v>73</v>
      </c>
      <c r="D1605" s="3">
        <v>1184175</v>
      </c>
      <c r="E1605" s="5" t="s">
        <v>1691</v>
      </c>
      <c r="F1605" s="4" t="s">
        <v>2975</v>
      </c>
      <c r="G1605" s="4" t="s">
        <v>2960</v>
      </c>
      <c r="H1605" s="11">
        <v>45474</v>
      </c>
      <c r="I1605" s="3">
        <v>115277</v>
      </c>
      <c r="J1605" s="12">
        <v>25204</v>
      </c>
      <c r="K1605" s="12">
        <v>34658</v>
      </c>
      <c r="L1605" s="3"/>
      <c r="M1605" s="5" t="s">
        <v>3022</v>
      </c>
    </row>
    <row r="1606" spans="1:13" ht="18" customHeight="1" x14ac:dyDescent="0.25">
      <c r="A1606" s="10">
        <v>133244</v>
      </c>
      <c r="B1606" s="4" t="s">
        <v>73</v>
      </c>
      <c r="D1606" s="3">
        <v>1168881</v>
      </c>
      <c r="E1606" s="5" t="s">
        <v>1692</v>
      </c>
      <c r="F1606" s="4" t="s">
        <v>2975</v>
      </c>
      <c r="G1606" s="4" t="s">
        <v>2961</v>
      </c>
      <c r="H1606" s="11">
        <v>45474</v>
      </c>
      <c r="I1606" s="3">
        <v>95502</v>
      </c>
      <c r="J1606" s="12">
        <v>25569</v>
      </c>
      <c r="K1606" s="12">
        <v>34694</v>
      </c>
      <c r="L1606" s="3"/>
      <c r="M1606" s="5" t="s">
        <v>3067</v>
      </c>
    </row>
    <row r="1607" spans="1:13" ht="18" customHeight="1" x14ac:dyDescent="0.25">
      <c r="A1607" s="10">
        <v>110445</v>
      </c>
      <c r="B1607" s="4" t="s">
        <v>73</v>
      </c>
      <c r="D1607" s="3">
        <v>1160766</v>
      </c>
      <c r="E1607" s="5" t="s">
        <v>1693</v>
      </c>
      <c r="F1607" s="4" t="s">
        <v>2975</v>
      </c>
      <c r="G1607" s="4" t="s">
        <v>0</v>
      </c>
      <c r="H1607" s="11">
        <v>45474</v>
      </c>
      <c r="I1607" s="3">
        <v>100743</v>
      </c>
      <c r="J1607" s="12">
        <v>24838</v>
      </c>
      <c r="K1607" s="12">
        <v>33605</v>
      </c>
      <c r="L1607" s="3"/>
      <c r="M1607" s="5" t="s">
        <v>3047</v>
      </c>
    </row>
    <row r="1608" spans="1:13" ht="18" customHeight="1" x14ac:dyDescent="0.25">
      <c r="A1608" s="10">
        <v>112253</v>
      </c>
      <c r="B1608" s="4" t="s">
        <v>73</v>
      </c>
      <c r="D1608" s="3">
        <v>1186306</v>
      </c>
      <c r="E1608" s="5" t="s">
        <v>1694</v>
      </c>
      <c r="F1608" s="4" t="s">
        <v>2975</v>
      </c>
      <c r="G1608" s="4" t="s">
        <v>2960</v>
      </c>
      <c r="H1608" s="11">
        <v>45474</v>
      </c>
      <c r="I1608" s="3">
        <v>115277</v>
      </c>
      <c r="J1608" s="12">
        <v>25934</v>
      </c>
      <c r="K1608" s="12">
        <v>34255</v>
      </c>
      <c r="L1608" s="3"/>
      <c r="M1608" s="5" t="s">
        <v>3012</v>
      </c>
    </row>
    <row r="1609" spans="1:13" ht="18" customHeight="1" x14ac:dyDescent="0.25">
      <c r="A1609" s="10">
        <v>272634</v>
      </c>
      <c r="B1609" s="4" t="s">
        <v>73</v>
      </c>
      <c r="D1609" s="3">
        <v>1595688</v>
      </c>
      <c r="E1609" s="5" t="s">
        <v>1695</v>
      </c>
      <c r="F1609" s="4" t="s">
        <v>2975</v>
      </c>
      <c r="G1609" s="4" t="s">
        <v>2953</v>
      </c>
      <c r="H1609" s="11">
        <v>45474</v>
      </c>
      <c r="I1609" s="3">
        <v>81298</v>
      </c>
      <c r="J1609" s="12">
        <v>28856</v>
      </c>
      <c r="K1609" s="12">
        <v>38648</v>
      </c>
      <c r="L1609" s="3"/>
      <c r="M1609" s="5" t="s">
        <v>3021</v>
      </c>
    </row>
    <row r="1610" spans="1:13" ht="18" customHeight="1" x14ac:dyDescent="0.25">
      <c r="A1610" s="10">
        <v>267258</v>
      </c>
      <c r="B1610" s="4" t="s">
        <v>73</v>
      </c>
      <c r="D1610" s="3">
        <v>1169949</v>
      </c>
      <c r="E1610" s="5" t="s">
        <v>1696</v>
      </c>
      <c r="F1610" s="4" t="s">
        <v>2975</v>
      </c>
      <c r="G1610" s="4" t="s">
        <v>0</v>
      </c>
      <c r="H1610" s="11">
        <v>45474</v>
      </c>
      <c r="I1610" s="3">
        <v>103631</v>
      </c>
      <c r="J1610" s="12">
        <v>25204</v>
      </c>
      <c r="K1610" s="12">
        <v>35774</v>
      </c>
      <c r="L1610" s="3"/>
      <c r="M1610" s="5" t="s">
        <v>3017</v>
      </c>
    </row>
    <row r="1611" spans="1:13" ht="18" customHeight="1" x14ac:dyDescent="0.25">
      <c r="A1611" s="10">
        <v>34598</v>
      </c>
      <c r="B1611" s="4" t="s">
        <v>73</v>
      </c>
      <c r="D1611" s="3">
        <v>1171553</v>
      </c>
      <c r="E1611" s="5" t="s">
        <v>1697</v>
      </c>
      <c r="F1611" s="4" t="s">
        <v>2975</v>
      </c>
      <c r="G1611" s="4" t="s">
        <v>2963</v>
      </c>
      <c r="H1611" s="11">
        <v>45474</v>
      </c>
      <c r="I1611" s="3">
        <v>98635</v>
      </c>
      <c r="J1611" s="12">
        <v>24838</v>
      </c>
      <c r="K1611" s="12">
        <v>33530</v>
      </c>
      <c r="L1611" s="3"/>
      <c r="M1611" s="5" t="s">
        <v>2991</v>
      </c>
    </row>
    <row r="1612" spans="1:13" ht="18" customHeight="1" x14ac:dyDescent="0.25">
      <c r="A1612" s="10">
        <v>19503</v>
      </c>
      <c r="B1612" s="4" t="s">
        <v>73</v>
      </c>
      <c r="D1612" s="3">
        <v>1544684</v>
      </c>
      <c r="E1612" s="5" t="s">
        <v>1698</v>
      </c>
      <c r="F1612" s="4" t="s">
        <v>2975</v>
      </c>
      <c r="G1612" s="4" t="s">
        <v>2953</v>
      </c>
      <c r="H1612" s="11">
        <v>45474</v>
      </c>
      <c r="I1612" s="3">
        <v>77160</v>
      </c>
      <c r="J1612" s="12">
        <v>24838</v>
      </c>
      <c r="K1612" s="12">
        <v>37122</v>
      </c>
      <c r="L1612" s="3"/>
      <c r="M1612" s="5" t="s">
        <v>3076</v>
      </c>
    </row>
    <row r="1613" spans="1:13" ht="18" customHeight="1" x14ac:dyDescent="0.25">
      <c r="A1613" s="10">
        <v>314213</v>
      </c>
      <c r="B1613" s="4" t="s">
        <v>73</v>
      </c>
      <c r="D1613" s="3">
        <v>1437389</v>
      </c>
      <c r="E1613" s="5" t="s">
        <v>1699</v>
      </c>
      <c r="F1613" s="4" t="s">
        <v>2975</v>
      </c>
      <c r="G1613" s="4" t="s">
        <v>2963</v>
      </c>
      <c r="H1613" s="11">
        <v>45474</v>
      </c>
      <c r="I1613" s="3">
        <v>98635</v>
      </c>
      <c r="J1613" s="12">
        <v>27030</v>
      </c>
      <c r="K1613" s="12">
        <v>36502</v>
      </c>
      <c r="L1613" s="3"/>
      <c r="M1613" s="5" t="s">
        <v>3044</v>
      </c>
    </row>
    <row r="1614" spans="1:13" ht="18" customHeight="1" x14ac:dyDescent="0.25">
      <c r="A1614" s="10">
        <v>70301218</v>
      </c>
      <c r="B1614" s="4" t="s">
        <v>73</v>
      </c>
      <c r="D1614" s="3">
        <v>1196442</v>
      </c>
      <c r="E1614" s="5" t="s">
        <v>1700</v>
      </c>
      <c r="F1614" s="4" t="s">
        <v>2975</v>
      </c>
      <c r="G1614" s="4" t="s">
        <v>2963</v>
      </c>
      <c r="H1614" s="11">
        <v>45474</v>
      </c>
      <c r="I1614" s="3">
        <v>103503</v>
      </c>
      <c r="J1614" s="12">
        <v>26665</v>
      </c>
      <c r="K1614" s="12">
        <v>33883</v>
      </c>
      <c r="L1614" s="3"/>
      <c r="M1614" s="5" t="s">
        <v>2990</v>
      </c>
    </row>
    <row r="1615" spans="1:13" ht="18" customHeight="1" x14ac:dyDescent="0.25">
      <c r="A1615" s="10">
        <v>111254</v>
      </c>
      <c r="B1615" s="4" t="s">
        <v>73</v>
      </c>
      <c r="D1615" s="3">
        <v>1170217</v>
      </c>
      <c r="E1615" s="5" t="s">
        <v>1701</v>
      </c>
      <c r="F1615" s="4" t="s">
        <v>2975</v>
      </c>
      <c r="G1615" s="4" t="s">
        <v>2960</v>
      </c>
      <c r="H1615" s="11">
        <v>45474</v>
      </c>
      <c r="I1615" s="3">
        <v>118987</v>
      </c>
      <c r="J1615" s="12">
        <v>23377</v>
      </c>
      <c r="K1615" s="12">
        <v>33479</v>
      </c>
      <c r="L1615" s="3" t="s">
        <v>63</v>
      </c>
      <c r="M1615" s="5" t="s">
        <v>2990</v>
      </c>
    </row>
    <row r="1616" spans="1:13" ht="18" customHeight="1" x14ac:dyDescent="0.25">
      <c r="A1616" s="10">
        <v>11484</v>
      </c>
      <c r="B1616" s="4" t="s">
        <v>73</v>
      </c>
      <c r="D1616" s="3">
        <v>1180704</v>
      </c>
      <c r="E1616" s="5" t="s">
        <v>1702</v>
      </c>
      <c r="F1616" s="4" t="s">
        <v>2975</v>
      </c>
      <c r="G1616" s="4" t="s">
        <v>2958</v>
      </c>
      <c r="H1616" s="11">
        <v>45474</v>
      </c>
      <c r="I1616" s="3">
        <v>118770</v>
      </c>
      <c r="J1616" s="12">
        <v>23743</v>
      </c>
      <c r="K1616" s="12">
        <v>32110</v>
      </c>
      <c r="L1616" s="3" t="s">
        <v>64</v>
      </c>
      <c r="M1616" s="5" t="s">
        <v>3012</v>
      </c>
    </row>
    <row r="1617" spans="1:13" ht="18" customHeight="1" x14ac:dyDescent="0.25">
      <c r="A1617" s="10">
        <v>130921</v>
      </c>
      <c r="B1617" s="4" t="s">
        <v>73</v>
      </c>
      <c r="D1617" s="3">
        <v>1171054</v>
      </c>
      <c r="E1617" s="5" t="s">
        <v>1703</v>
      </c>
      <c r="F1617" s="4" t="s">
        <v>2975</v>
      </c>
      <c r="G1617" s="4" t="s">
        <v>2961</v>
      </c>
      <c r="H1617" s="11">
        <v>45474</v>
      </c>
      <c r="I1617" s="3">
        <v>94214</v>
      </c>
      <c r="J1617" s="12">
        <v>27030</v>
      </c>
      <c r="K1617" s="12">
        <v>34646</v>
      </c>
      <c r="L1617" s="3"/>
      <c r="M1617" s="5" t="s">
        <v>3086</v>
      </c>
    </row>
    <row r="1618" spans="1:13" ht="18" customHeight="1" x14ac:dyDescent="0.25">
      <c r="A1618" s="10">
        <v>20028</v>
      </c>
      <c r="B1618" s="4" t="s">
        <v>73</v>
      </c>
      <c r="D1618" s="3">
        <v>1164260</v>
      </c>
      <c r="E1618" s="5" t="s">
        <v>1704</v>
      </c>
      <c r="F1618" s="4" t="s">
        <v>2975</v>
      </c>
      <c r="G1618" s="4" t="s">
        <v>2955</v>
      </c>
      <c r="H1618" s="11">
        <v>45474</v>
      </c>
      <c r="I1618" s="3">
        <v>79277</v>
      </c>
      <c r="J1618" s="12">
        <v>24473</v>
      </c>
      <c r="K1618" s="12">
        <v>33128</v>
      </c>
      <c r="L1618" s="3"/>
      <c r="M1618" s="5" t="s">
        <v>2990</v>
      </c>
    </row>
    <row r="1619" spans="1:13" ht="18" customHeight="1" x14ac:dyDescent="0.25">
      <c r="A1619" s="10">
        <v>373286</v>
      </c>
      <c r="B1619" s="4" t="s">
        <v>73</v>
      </c>
      <c r="D1619" s="3">
        <v>1203056</v>
      </c>
      <c r="E1619" s="5" t="s">
        <v>1705</v>
      </c>
      <c r="F1619" s="4" t="s">
        <v>2975</v>
      </c>
      <c r="G1619" s="4" t="s">
        <v>2955</v>
      </c>
      <c r="H1619" s="11">
        <v>45474</v>
      </c>
      <c r="I1619" s="3">
        <v>88709</v>
      </c>
      <c r="J1619" s="12">
        <v>26665</v>
      </c>
      <c r="K1619" s="12">
        <v>34660</v>
      </c>
      <c r="L1619" s="3"/>
      <c r="M1619" s="5" t="s">
        <v>2990</v>
      </c>
    </row>
    <row r="1620" spans="1:13" ht="18" customHeight="1" x14ac:dyDescent="0.25">
      <c r="A1620" s="10">
        <v>38502</v>
      </c>
      <c r="B1620" s="4" t="s">
        <v>73</v>
      </c>
      <c r="D1620" s="3">
        <v>1172411</v>
      </c>
      <c r="E1620" s="5" t="s">
        <v>1706</v>
      </c>
      <c r="F1620" s="4" t="s">
        <v>2975</v>
      </c>
      <c r="G1620" s="4" t="s">
        <v>2963</v>
      </c>
      <c r="H1620" s="11">
        <v>45474</v>
      </c>
      <c r="I1620" s="3">
        <v>98635</v>
      </c>
      <c r="J1620" s="12">
        <v>25569</v>
      </c>
      <c r="K1620" s="12">
        <v>33863</v>
      </c>
      <c r="L1620" s="3"/>
      <c r="M1620" s="5" t="s">
        <v>3045</v>
      </c>
    </row>
    <row r="1621" spans="1:13" ht="18" customHeight="1" x14ac:dyDescent="0.25">
      <c r="A1621" s="10">
        <v>110542</v>
      </c>
      <c r="B1621" s="4" t="s">
        <v>73</v>
      </c>
      <c r="D1621" s="3">
        <v>1176213</v>
      </c>
      <c r="E1621" s="5" t="s">
        <v>1707</v>
      </c>
      <c r="F1621" s="4" t="s">
        <v>2975</v>
      </c>
      <c r="G1621" s="4" t="s">
        <v>2960</v>
      </c>
      <c r="H1621" s="11">
        <v>45474</v>
      </c>
      <c r="I1621" s="3">
        <v>118987</v>
      </c>
      <c r="J1621" s="12">
        <v>24473</v>
      </c>
      <c r="K1621" s="12">
        <v>33524</v>
      </c>
      <c r="L1621" s="3"/>
      <c r="M1621" s="5" t="s">
        <v>3054</v>
      </c>
    </row>
    <row r="1622" spans="1:13" ht="18" customHeight="1" x14ac:dyDescent="0.25">
      <c r="A1622" s="10">
        <v>38902</v>
      </c>
      <c r="B1622" s="4" t="s">
        <v>73</v>
      </c>
      <c r="D1622" s="3">
        <v>1181602</v>
      </c>
      <c r="E1622" s="5" t="s">
        <v>1708</v>
      </c>
      <c r="F1622" s="4" t="s">
        <v>2975</v>
      </c>
      <c r="G1622" s="4" t="s">
        <v>2963</v>
      </c>
      <c r="H1622" s="11">
        <v>45474</v>
      </c>
      <c r="I1622" s="3">
        <v>98635</v>
      </c>
      <c r="J1622" s="12">
        <v>25934</v>
      </c>
      <c r="K1622" s="12">
        <v>33605</v>
      </c>
      <c r="L1622" s="3"/>
      <c r="M1622" s="5" t="s">
        <v>3026</v>
      </c>
    </row>
    <row r="1623" spans="1:13" ht="18" customHeight="1" x14ac:dyDescent="0.25">
      <c r="A1623" s="10">
        <v>436220</v>
      </c>
      <c r="B1623" s="4" t="s">
        <v>73</v>
      </c>
      <c r="D1623" s="3">
        <v>2209297</v>
      </c>
      <c r="E1623" s="5" t="s">
        <v>1709</v>
      </c>
      <c r="F1623" s="4" t="s">
        <v>2975</v>
      </c>
      <c r="G1623" s="4" t="s">
        <v>2956</v>
      </c>
      <c r="H1623" s="11">
        <v>45474</v>
      </c>
      <c r="I1623" s="3">
        <v>61147</v>
      </c>
      <c r="J1623" s="12">
        <v>27096</v>
      </c>
      <c r="K1623" s="12">
        <v>40909</v>
      </c>
      <c r="L1623" s="3"/>
      <c r="M1623" s="5" t="s">
        <v>3016</v>
      </c>
    </row>
    <row r="1624" spans="1:13" ht="18" customHeight="1" x14ac:dyDescent="0.25">
      <c r="A1624" s="10">
        <v>130968</v>
      </c>
      <c r="B1624" s="4" t="s">
        <v>73</v>
      </c>
      <c r="D1624" s="3">
        <v>1172131</v>
      </c>
      <c r="E1624" s="5" t="s">
        <v>1710</v>
      </c>
      <c r="F1624" s="4" t="s">
        <v>2975</v>
      </c>
      <c r="G1624" s="4" t="s">
        <v>2961</v>
      </c>
      <c r="H1624" s="11">
        <v>45474</v>
      </c>
      <c r="I1624" s="3">
        <v>94214</v>
      </c>
      <c r="J1624" s="12">
        <v>25569</v>
      </c>
      <c r="K1624" s="12">
        <v>34655</v>
      </c>
      <c r="L1624" s="3"/>
      <c r="M1624" s="5" t="s">
        <v>3001</v>
      </c>
    </row>
    <row r="1625" spans="1:13" ht="18" customHeight="1" x14ac:dyDescent="0.25">
      <c r="A1625" s="10">
        <v>37480</v>
      </c>
      <c r="B1625" s="4" t="s">
        <v>73</v>
      </c>
      <c r="D1625" s="3">
        <v>1173935</v>
      </c>
      <c r="E1625" s="5" t="s">
        <v>1711</v>
      </c>
      <c r="F1625" s="4" t="s">
        <v>2975</v>
      </c>
      <c r="G1625" s="4" t="s">
        <v>2960</v>
      </c>
      <c r="H1625" s="11">
        <v>45474</v>
      </c>
      <c r="I1625" s="3">
        <v>112333</v>
      </c>
      <c r="J1625" s="12">
        <v>21916</v>
      </c>
      <c r="K1625" s="12">
        <v>33804</v>
      </c>
      <c r="L1625" s="3" t="s">
        <v>63</v>
      </c>
      <c r="M1625" s="5" t="s">
        <v>3090</v>
      </c>
    </row>
    <row r="1626" spans="1:13" ht="18" customHeight="1" x14ac:dyDescent="0.25">
      <c r="A1626" s="10">
        <v>269707</v>
      </c>
      <c r="B1626" s="4" t="s">
        <v>73</v>
      </c>
      <c r="D1626" s="3">
        <v>1433244</v>
      </c>
      <c r="E1626" s="5" t="s">
        <v>1712</v>
      </c>
      <c r="F1626" s="4" t="s">
        <v>2975</v>
      </c>
      <c r="G1626" s="4" t="s">
        <v>2963</v>
      </c>
      <c r="H1626" s="11">
        <v>45474</v>
      </c>
      <c r="I1626" s="3">
        <v>98635</v>
      </c>
      <c r="J1626" s="12">
        <v>27030</v>
      </c>
      <c r="K1626" s="12">
        <v>36495</v>
      </c>
      <c r="L1626" s="3"/>
      <c r="M1626" s="5" t="s">
        <v>3030</v>
      </c>
    </row>
    <row r="1627" spans="1:13" ht="18" customHeight="1" x14ac:dyDescent="0.25">
      <c r="A1627" s="10">
        <v>261482</v>
      </c>
      <c r="B1627" s="4" t="s">
        <v>73</v>
      </c>
      <c r="D1627" s="3">
        <v>1174038</v>
      </c>
      <c r="E1627" s="5" t="s">
        <v>1713</v>
      </c>
      <c r="F1627" s="4" t="s">
        <v>2975</v>
      </c>
      <c r="G1627" s="4" t="s">
        <v>2961</v>
      </c>
      <c r="H1627" s="11">
        <v>45474</v>
      </c>
      <c r="I1627" s="3">
        <v>95502</v>
      </c>
      <c r="J1627" s="12">
        <v>27030</v>
      </c>
      <c r="K1627" s="12">
        <v>35030</v>
      </c>
      <c r="L1627" s="3"/>
      <c r="M1627" s="5" t="s">
        <v>2990</v>
      </c>
    </row>
    <row r="1628" spans="1:13" ht="18" customHeight="1" x14ac:dyDescent="0.25">
      <c r="A1628" s="10">
        <v>373307</v>
      </c>
      <c r="B1628" s="4" t="s">
        <v>73</v>
      </c>
      <c r="D1628" s="3">
        <v>1195823</v>
      </c>
      <c r="E1628" s="5" t="s">
        <v>1714</v>
      </c>
      <c r="F1628" s="4" t="s">
        <v>2975</v>
      </c>
      <c r="G1628" s="4" t="s">
        <v>2962</v>
      </c>
      <c r="H1628" s="11">
        <v>45474</v>
      </c>
      <c r="I1628" s="3">
        <v>47483</v>
      </c>
      <c r="J1628" s="12">
        <v>20090</v>
      </c>
      <c r="K1628" s="12">
        <v>34434</v>
      </c>
      <c r="L1628" s="3" t="s">
        <v>63</v>
      </c>
      <c r="M1628" s="5" t="s">
        <v>3004</v>
      </c>
    </row>
    <row r="1629" spans="1:13" ht="18" customHeight="1" x14ac:dyDescent="0.25">
      <c r="A1629" s="10">
        <v>273964</v>
      </c>
      <c r="B1629" s="4" t="s">
        <v>73</v>
      </c>
      <c r="D1629" s="3">
        <v>2133865</v>
      </c>
      <c r="E1629" s="5" t="s">
        <v>1715</v>
      </c>
      <c r="F1629" s="4" t="s">
        <v>2975</v>
      </c>
      <c r="G1629" s="4" t="s">
        <v>2952</v>
      </c>
      <c r="H1629" s="11">
        <v>45474</v>
      </c>
      <c r="I1629" s="3">
        <v>70422</v>
      </c>
      <c r="J1629" s="12">
        <v>28491</v>
      </c>
      <c r="K1629" s="12">
        <v>40138</v>
      </c>
      <c r="L1629" s="3"/>
      <c r="M1629" s="5" t="s">
        <v>3033</v>
      </c>
    </row>
    <row r="1630" spans="1:13" ht="18" customHeight="1" x14ac:dyDescent="0.25">
      <c r="A1630" s="10">
        <v>264983</v>
      </c>
      <c r="B1630" s="4" t="s">
        <v>73</v>
      </c>
      <c r="D1630" s="3">
        <v>1180158</v>
      </c>
      <c r="E1630" s="5" t="s">
        <v>1716</v>
      </c>
      <c r="F1630" s="4" t="s">
        <v>2975</v>
      </c>
      <c r="G1630" s="4" t="s">
        <v>2955</v>
      </c>
      <c r="H1630" s="11">
        <v>45474</v>
      </c>
      <c r="I1630" s="3">
        <v>89871</v>
      </c>
      <c r="J1630" s="12">
        <v>25934</v>
      </c>
      <c r="K1630" s="12">
        <v>35100</v>
      </c>
      <c r="L1630" s="3"/>
      <c r="M1630" s="5" t="s">
        <v>3064</v>
      </c>
    </row>
    <row r="1631" spans="1:13" ht="18" customHeight="1" x14ac:dyDescent="0.25">
      <c r="A1631" s="10">
        <v>10758</v>
      </c>
      <c r="B1631" s="4" t="s">
        <v>73</v>
      </c>
      <c r="D1631" s="3">
        <v>1182044</v>
      </c>
      <c r="E1631" s="5" t="s">
        <v>1717</v>
      </c>
      <c r="F1631" s="4" t="s">
        <v>2975</v>
      </c>
      <c r="G1631" s="4" t="s">
        <v>2960</v>
      </c>
      <c r="H1631" s="11">
        <v>45474</v>
      </c>
      <c r="I1631" s="3">
        <v>99480</v>
      </c>
      <c r="J1631" s="12">
        <v>20037</v>
      </c>
      <c r="K1631" s="12">
        <v>31745</v>
      </c>
      <c r="L1631" s="3" t="s">
        <v>3109</v>
      </c>
      <c r="M1631" s="5" t="s">
        <v>2990</v>
      </c>
    </row>
    <row r="1632" spans="1:13" ht="18" customHeight="1" x14ac:dyDescent="0.25">
      <c r="A1632" s="10">
        <v>373316</v>
      </c>
      <c r="B1632" s="4" t="s">
        <v>73</v>
      </c>
      <c r="D1632" s="3">
        <v>1196472</v>
      </c>
      <c r="E1632" s="5" t="s">
        <v>1718</v>
      </c>
      <c r="F1632" s="4" t="s">
        <v>2975</v>
      </c>
      <c r="G1632" s="4" t="s">
        <v>2961</v>
      </c>
      <c r="H1632" s="11">
        <v>45474</v>
      </c>
      <c r="I1632" s="3">
        <v>94214</v>
      </c>
      <c r="J1632" s="12">
        <v>26299</v>
      </c>
      <c r="K1632" s="12">
        <v>34662</v>
      </c>
      <c r="L1632" s="3"/>
      <c r="M1632" s="5" t="s">
        <v>3036</v>
      </c>
    </row>
    <row r="1633" spans="1:13" ht="18" customHeight="1" x14ac:dyDescent="0.25">
      <c r="A1633" s="10">
        <v>37678</v>
      </c>
      <c r="B1633" s="4" t="s">
        <v>73</v>
      </c>
      <c r="D1633" s="3">
        <v>1171933</v>
      </c>
      <c r="E1633" s="5" t="s">
        <v>1719</v>
      </c>
      <c r="F1633" s="4" t="s">
        <v>2975</v>
      </c>
      <c r="G1633" s="4" t="s">
        <v>2963</v>
      </c>
      <c r="H1633" s="11">
        <v>45474</v>
      </c>
      <c r="I1633" s="3">
        <v>98635</v>
      </c>
      <c r="J1633" s="12">
        <v>25934</v>
      </c>
      <c r="K1633" s="12">
        <v>33872</v>
      </c>
      <c r="L1633" s="3"/>
      <c r="M1633" s="5" t="s">
        <v>3013</v>
      </c>
    </row>
    <row r="1634" spans="1:13" ht="18" customHeight="1" x14ac:dyDescent="0.25">
      <c r="A1634" s="10">
        <v>14548</v>
      </c>
      <c r="B1634" s="4" t="s">
        <v>73</v>
      </c>
      <c r="D1634" s="3">
        <v>1179655</v>
      </c>
      <c r="E1634" s="5" t="s">
        <v>1720</v>
      </c>
      <c r="F1634" s="4" t="s">
        <v>2975</v>
      </c>
      <c r="G1634" s="4" t="s">
        <v>2960</v>
      </c>
      <c r="H1634" s="11">
        <v>45474</v>
      </c>
      <c r="I1634" s="3">
        <v>115277</v>
      </c>
      <c r="J1634" s="12">
        <v>22647</v>
      </c>
      <c r="K1634" s="12">
        <v>32470</v>
      </c>
      <c r="L1634" s="3" t="s">
        <v>3109</v>
      </c>
      <c r="M1634" s="5" t="s">
        <v>3044</v>
      </c>
    </row>
    <row r="1635" spans="1:13" ht="18" customHeight="1" x14ac:dyDescent="0.25">
      <c r="A1635" s="10">
        <v>15193</v>
      </c>
      <c r="B1635" s="4" t="s">
        <v>73</v>
      </c>
      <c r="D1635" s="3">
        <v>1170118</v>
      </c>
      <c r="E1635" s="5" t="s">
        <v>1721</v>
      </c>
      <c r="F1635" s="4" t="s">
        <v>2975</v>
      </c>
      <c r="G1635" s="4" t="s">
        <v>2958</v>
      </c>
      <c r="H1635" s="11">
        <v>45474</v>
      </c>
      <c r="I1635" s="3">
        <v>129153</v>
      </c>
      <c r="J1635" s="12">
        <v>22282</v>
      </c>
      <c r="K1635" s="12">
        <v>32460</v>
      </c>
      <c r="L1635" s="3" t="s">
        <v>3109</v>
      </c>
      <c r="M1635" s="5" t="s">
        <v>3081</v>
      </c>
    </row>
    <row r="1636" spans="1:13" ht="18" customHeight="1" x14ac:dyDescent="0.25">
      <c r="A1636" s="10">
        <v>26420</v>
      </c>
      <c r="B1636" s="4" t="s">
        <v>73</v>
      </c>
      <c r="D1636" s="3">
        <v>1185314</v>
      </c>
      <c r="E1636" s="5" t="s">
        <v>1722</v>
      </c>
      <c r="F1636" s="4" t="s">
        <v>2975</v>
      </c>
      <c r="G1636" s="4" t="s">
        <v>0</v>
      </c>
      <c r="H1636" s="11">
        <v>45474</v>
      </c>
      <c r="I1636" s="3">
        <v>103631</v>
      </c>
      <c r="J1636" s="12">
        <v>24838</v>
      </c>
      <c r="K1636" s="12">
        <v>38199</v>
      </c>
      <c r="L1636" s="3"/>
      <c r="M1636" s="5" t="s">
        <v>3051</v>
      </c>
    </row>
    <row r="1637" spans="1:13" ht="18" customHeight="1" x14ac:dyDescent="0.25">
      <c r="A1637" s="10">
        <v>39238</v>
      </c>
      <c r="B1637" s="4" t="s">
        <v>73</v>
      </c>
      <c r="D1637" s="3">
        <v>1174235</v>
      </c>
      <c r="E1637" s="5" t="s">
        <v>1723</v>
      </c>
      <c r="F1637" s="4" t="s">
        <v>2975</v>
      </c>
      <c r="G1637" s="4" t="s">
        <v>2963</v>
      </c>
      <c r="H1637" s="11">
        <v>45474</v>
      </c>
      <c r="I1637" s="3">
        <v>98635</v>
      </c>
      <c r="J1637" s="12">
        <v>25934</v>
      </c>
      <c r="K1637" s="12">
        <v>33884</v>
      </c>
      <c r="L1637" s="3"/>
      <c r="M1637" s="5" t="s">
        <v>3090</v>
      </c>
    </row>
    <row r="1638" spans="1:13" ht="18" customHeight="1" x14ac:dyDescent="0.25">
      <c r="A1638" s="10">
        <v>196990</v>
      </c>
      <c r="B1638" s="4" t="s">
        <v>73</v>
      </c>
      <c r="D1638" s="3">
        <v>1481282</v>
      </c>
      <c r="E1638" s="5" t="s">
        <v>1724</v>
      </c>
      <c r="F1638" s="4" t="s">
        <v>2975</v>
      </c>
      <c r="G1638" s="4" t="s">
        <v>2952</v>
      </c>
      <c r="H1638" s="11">
        <v>45474</v>
      </c>
      <c r="I1638" s="3">
        <v>77868</v>
      </c>
      <c r="J1638" s="12">
        <v>26299</v>
      </c>
      <c r="K1638" s="12">
        <v>36856</v>
      </c>
      <c r="L1638" s="3"/>
      <c r="M1638" s="5" t="s">
        <v>3031</v>
      </c>
    </row>
    <row r="1639" spans="1:13" ht="18" customHeight="1" x14ac:dyDescent="0.25">
      <c r="A1639" s="10">
        <v>112934</v>
      </c>
      <c r="B1639" s="4" t="s">
        <v>73</v>
      </c>
      <c r="D1639" s="3">
        <v>1185321</v>
      </c>
      <c r="E1639" s="5" t="s">
        <v>1725</v>
      </c>
      <c r="F1639" s="4" t="s">
        <v>2975</v>
      </c>
      <c r="G1639" s="4" t="s">
        <v>2961</v>
      </c>
      <c r="H1639" s="11">
        <v>45474</v>
      </c>
      <c r="I1639" s="3">
        <v>94214</v>
      </c>
      <c r="J1639" s="12">
        <v>26299</v>
      </c>
      <c r="K1639" s="12">
        <v>34269</v>
      </c>
      <c r="L1639" s="3"/>
      <c r="M1639" s="5" t="s">
        <v>3107</v>
      </c>
    </row>
    <row r="1640" spans="1:13" ht="18" customHeight="1" x14ac:dyDescent="0.25">
      <c r="A1640" s="10">
        <v>373393</v>
      </c>
      <c r="B1640" s="4" t="s">
        <v>73</v>
      </c>
      <c r="D1640" s="3">
        <v>1206176</v>
      </c>
      <c r="E1640" s="5" t="s">
        <v>1726</v>
      </c>
      <c r="F1640" s="4" t="s">
        <v>2975</v>
      </c>
      <c r="G1640" s="4" t="s">
        <v>2961</v>
      </c>
      <c r="H1640" s="11">
        <v>45474</v>
      </c>
      <c r="I1640" s="3">
        <v>89525</v>
      </c>
      <c r="J1640" s="12">
        <v>27030</v>
      </c>
      <c r="K1640" s="12">
        <v>35037</v>
      </c>
      <c r="L1640" s="3"/>
      <c r="M1640" s="5" t="s">
        <v>3031</v>
      </c>
    </row>
    <row r="1641" spans="1:13" ht="18" customHeight="1" x14ac:dyDescent="0.25">
      <c r="A1641" s="10">
        <v>130901</v>
      </c>
      <c r="B1641" s="4" t="s">
        <v>73</v>
      </c>
      <c r="D1641" s="3">
        <v>1170983</v>
      </c>
      <c r="E1641" s="5" t="s">
        <v>1727</v>
      </c>
      <c r="F1641" s="4" t="s">
        <v>2975</v>
      </c>
      <c r="G1641" s="4" t="s">
        <v>2961</v>
      </c>
      <c r="H1641" s="11">
        <v>45474</v>
      </c>
      <c r="I1641" s="3">
        <v>94214</v>
      </c>
      <c r="J1641" s="12">
        <v>26299</v>
      </c>
      <c r="K1641" s="12">
        <v>34646</v>
      </c>
      <c r="L1641" s="3"/>
      <c r="M1641" s="5" t="s">
        <v>3027</v>
      </c>
    </row>
    <row r="1642" spans="1:13" ht="18" customHeight="1" x14ac:dyDescent="0.25">
      <c r="A1642" s="10">
        <v>260238</v>
      </c>
      <c r="B1642" s="4" t="s">
        <v>73</v>
      </c>
      <c r="D1642" s="3">
        <v>1170987</v>
      </c>
      <c r="E1642" s="5" t="s">
        <v>1728</v>
      </c>
      <c r="F1642" s="4" t="s">
        <v>2975</v>
      </c>
      <c r="G1642" s="4" t="s">
        <v>2955</v>
      </c>
      <c r="H1642" s="11">
        <v>45474</v>
      </c>
      <c r="I1642" s="3">
        <v>89871</v>
      </c>
      <c r="J1642" s="12">
        <v>28126</v>
      </c>
      <c r="K1642" s="12">
        <v>35150</v>
      </c>
      <c r="L1642" s="3"/>
      <c r="M1642" s="5" t="s">
        <v>3008</v>
      </c>
    </row>
    <row r="1643" spans="1:13" ht="18" customHeight="1" x14ac:dyDescent="0.25">
      <c r="A1643" s="10">
        <v>70301277</v>
      </c>
      <c r="B1643" s="4" t="s">
        <v>73</v>
      </c>
      <c r="D1643" s="3">
        <v>1203897</v>
      </c>
      <c r="E1643" s="5" t="s">
        <v>1729</v>
      </c>
      <c r="F1643" s="4" t="s">
        <v>2975</v>
      </c>
      <c r="G1643" s="4" t="s">
        <v>2963</v>
      </c>
      <c r="H1643" s="11">
        <v>45474</v>
      </c>
      <c r="I1643" s="3">
        <v>98635</v>
      </c>
      <c r="J1643" s="12">
        <v>25934</v>
      </c>
      <c r="K1643" s="12">
        <v>33883</v>
      </c>
      <c r="L1643" s="3"/>
      <c r="M1643" s="5" t="s">
        <v>3093</v>
      </c>
    </row>
    <row r="1644" spans="1:13" ht="18" customHeight="1" x14ac:dyDescent="0.25">
      <c r="A1644" s="10">
        <v>373420</v>
      </c>
      <c r="B1644" s="4" t="s">
        <v>73</v>
      </c>
      <c r="D1644" s="3">
        <v>1208313</v>
      </c>
      <c r="E1644" s="5" t="s">
        <v>1730</v>
      </c>
      <c r="F1644" s="4" t="s">
        <v>2975</v>
      </c>
      <c r="G1644" s="4" t="s">
        <v>2963</v>
      </c>
      <c r="H1644" s="11">
        <v>45474</v>
      </c>
      <c r="I1644" s="3">
        <v>96009</v>
      </c>
      <c r="J1644" s="12">
        <v>28126</v>
      </c>
      <c r="K1644" s="12">
        <v>35037</v>
      </c>
      <c r="L1644" s="3"/>
      <c r="M1644" s="5" t="s">
        <v>3043</v>
      </c>
    </row>
    <row r="1645" spans="1:13" ht="18" customHeight="1" x14ac:dyDescent="0.25">
      <c r="A1645" s="10">
        <v>14620</v>
      </c>
      <c r="B1645" s="4" t="s">
        <v>73</v>
      </c>
      <c r="D1645" s="3">
        <v>1185203</v>
      </c>
      <c r="E1645" s="5" t="s">
        <v>1731</v>
      </c>
      <c r="F1645" s="4" t="s">
        <v>2975</v>
      </c>
      <c r="G1645" s="4" t="s">
        <v>0</v>
      </c>
      <c r="H1645" s="11">
        <v>45474</v>
      </c>
      <c r="I1645" s="3">
        <v>102083</v>
      </c>
      <c r="J1645" s="12">
        <v>24473</v>
      </c>
      <c r="K1645" s="12">
        <v>32318</v>
      </c>
      <c r="L1645" s="3" t="s">
        <v>64</v>
      </c>
      <c r="M1645" s="5" t="s">
        <v>3090</v>
      </c>
    </row>
    <row r="1646" spans="1:13" ht="18" customHeight="1" x14ac:dyDescent="0.25">
      <c r="A1646" s="10">
        <v>15442</v>
      </c>
      <c r="B1646" s="4" t="s">
        <v>73</v>
      </c>
      <c r="D1646" s="3">
        <v>1174163</v>
      </c>
      <c r="E1646" s="5" t="s">
        <v>1732</v>
      </c>
      <c r="F1646" s="4" t="s">
        <v>2975</v>
      </c>
      <c r="G1646" s="4" t="s">
        <v>0</v>
      </c>
      <c r="H1646" s="11">
        <v>45474</v>
      </c>
      <c r="I1646" s="3">
        <v>103631</v>
      </c>
      <c r="J1646" s="12">
        <v>24355</v>
      </c>
      <c r="K1646" s="12">
        <v>32782</v>
      </c>
      <c r="L1646" s="3" t="s">
        <v>64</v>
      </c>
      <c r="M1646" s="5" t="s">
        <v>3090</v>
      </c>
    </row>
    <row r="1647" spans="1:13" ht="18" customHeight="1" x14ac:dyDescent="0.25">
      <c r="A1647" s="10">
        <v>260353</v>
      </c>
      <c r="B1647" s="4" t="s">
        <v>73</v>
      </c>
      <c r="D1647" s="3">
        <v>1172001</v>
      </c>
      <c r="E1647" s="5" t="s">
        <v>1733</v>
      </c>
      <c r="F1647" s="4" t="s">
        <v>2975</v>
      </c>
      <c r="G1647" s="4" t="s">
        <v>2955</v>
      </c>
      <c r="H1647" s="11">
        <v>45474</v>
      </c>
      <c r="I1647" s="3">
        <v>85697</v>
      </c>
      <c r="J1647" s="12">
        <v>26299</v>
      </c>
      <c r="K1647" s="12">
        <v>35150</v>
      </c>
      <c r="L1647" s="3"/>
      <c r="M1647" s="5" t="s">
        <v>3083</v>
      </c>
    </row>
    <row r="1648" spans="1:13" ht="18" customHeight="1" x14ac:dyDescent="0.25">
      <c r="A1648" s="10">
        <v>38675</v>
      </c>
      <c r="B1648" s="4" t="s">
        <v>73</v>
      </c>
      <c r="D1648" s="3">
        <v>1186240</v>
      </c>
      <c r="E1648" s="5" t="s">
        <v>1734</v>
      </c>
      <c r="F1648" s="4" t="s">
        <v>2975</v>
      </c>
      <c r="G1648" s="4" t="s">
        <v>2963</v>
      </c>
      <c r="H1648" s="11">
        <v>45474</v>
      </c>
      <c r="I1648" s="3">
        <v>98635</v>
      </c>
      <c r="J1648" s="12">
        <v>25569</v>
      </c>
      <c r="K1648" s="12">
        <v>33863</v>
      </c>
      <c r="L1648" s="3"/>
      <c r="M1648" s="5" t="s">
        <v>2990</v>
      </c>
    </row>
    <row r="1649" spans="1:13" ht="18" customHeight="1" x14ac:dyDescent="0.25">
      <c r="A1649" s="10">
        <v>113974</v>
      </c>
      <c r="B1649" s="4" t="s">
        <v>73</v>
      </c>
      <c r="D1649" s="3">
        <v>1185764</v>
      </c>
      <c r="E1649" s="5" t="s">
        <v>1735</v>
      </c>
      <c r="F1649" s="4" t="s">
        <v>2975</v>
      </c>
      <c r="G1649" s="4" t="s">
        <v>2961</v>
      </c>
      <c r="H1649" s="11">
        <v>45474</v>
      </c>
      <c r="I1649" s="3">
        <v>94214</v>
      </c>
      <c r="J1649" s="12">
        <v>26665</v>
      </c>
      <c r="K1649" s="12">
        <v>34273</v>
      </c>
      <c r="L1649" s="3"/>
      <c r="M1649" s="5" t="s">
        <v>3028</v>
      </c>
    </row>
    <row r="1650" spans="1:13" ht="18" customHeight="1" x14ac:dyDescent="0.25">
      <c r="A1650" s="10">
        <v>131814</v>
      </c>
      <c r="B1650" s="4" t="s">
        <v>73</v>
      </c>
      <c r="D1650" s="3">
        <v>1184982</v>
      </c>
      <c r="E1650" s="5" t="s">
        <v>1736</v>
      </c>
      <c r="F1650" s="4" t="s">
        <v>2975</v>
      </c>
      <c r="G1650" s="4" t="s">
        <v>2961</v>
      </c>
      <c r="H1650" s="11">
        <v>45474</v>
      </c>
      <c r="I1650" s="3">
        <v>94214</v>
      </c>
      <c r="J1650" s="12">
        <v>26665</v>
      </c>
      <c r="K1650" s="12">
        <v>34667</v>
      </c>
      <c r="L1650" s="3"/>
      <c r="M1650" s="5" t="s">
        <v>3042</v>
      </c>
    </row>
    <row r="1651" spans="1:13" ht="18" customHeight="1" x14ac:dyDescent="0.25">
      <c r="A1651" s="10">
        <v>245759</v>
      </c>
      <c r="B1651" s="4" t="s">
        <v>73</v>
      </c>
      <c r="D1651" s="3">
        <v>1287471</v>
      </c>
      <c r="E1651" s="5" t="s">
        <v>1737</v>
      </c>
      <c r="F1651" s="4" t="s">
        <v>2975</v>
      </c>
      <c r="G1651" s="4" t="s">
        <v>0</v>
      </c>
      <c r="H1651" s="11">
        <v>45474</v>
      </c>
      <c r="I1651" s="3">
        <v>103631</v>
      </c>
      <c r="J1651" s="12">
        <v>25204</v>
      </c>
      <c r="K1651" s="12">
        <v>35497</v>
      </c>
      <c r="L1651" s="3"/>
      <c r="M1651" s="5" t="s">
        <v>3009</v>
      </c>
    </row>
    <row r="1652" spans="1:13" ht="18" customHeight="1" x14ac:dyDescent="0.25">
      <c r="A1652" s="10">
        <v>373461</v>
      </c>
      <c r="B1652" s="4" t="s">
        <v>73</v>
      </c>
      <c r="D1652" s="3">
        <v>1204913</v>
      </c>
      <c r="E1652" s="5" t="s">
        <v>1738</v>
      </c>
      <c r="F1652" s="4" t="s">
        <v>2975</v>
      </c>
      <c r="G1652" s="4" t="s">
        <v>2955</v>
      </c>
      <c r="H1652" s="11">
        <v>45474</v>
      </c>
      <c r="I1652" s="3">
        <v>85697</v>
      </c>
      <c r="J1652" s="12">
        <v>27760</v>
      </c>
      <c r="K1652" s="12">
        <v>35476</v>
      </c>
      <c r="L1652" s="3"/>
      <c r="M1652" s="5" t="s">
        <v>3036</v>
      </c>
    </row>
    <row r="1653" spans="1:13" ht="18" customHeight="1" x14ac:dyDescent="0.25">
      <c r="A1653" s="10">
        <v>35093</v>
      </c>
      <c r="B1653" s="4" t="s">
        <v>73</v>
      </c>
      <c r="D1653" s="3">
        <v>1162879</v>
      </c>
      <c r="E1653" s="5" t="s">
        <v>1739</v>
      </c>
      <c r="F1653" s="4" t="s">
        <v>2975</v>
      </c>
      <c r="G1653" s="4" t="s">
        <v>2959</v>
      </c>
      <c r="H1653" s="11">
        <v>45474</v>
      </c>
      <c r="I1653" s="3">
        <v>43558</v>
      </c>
      <c r="J1653" s="12">
        <v>23012</v>
      </c>
      <c r="K1653" s="12">
        <v>33533</v>
      </c>
      <c r="L1653" s="3" t="s">
        <v>63</v>
      </c>
      <c r="M1653" s="5" t="s">
        <v>2990</v>
      </c>
    </row>
    <row r="1654" spans="1:13" ht="18" customHeight="1" x14ac:dyDescent="0.25">
      <c r="A1654" s="10">
        <v>205261</v>
      </c>
      <c r="B1654" s="4" t="s">
        <v>73</v>
      </c>
      <c r="D1654" s="3">
        <v>1012388</v>
      </c>
      <c r="E1654" s="5" t="s">
        <v>1740</v>
      </c>
      <c r="F1654" s="4" t="s">
        <v>2975</v>
      </c>
      <c r="G1654" s="4" t="s">
        <v>2955</v>
      </c>
      <c r="H1654" s="11">
        <v>45474</v>
      </c>
      <c r="I1654" s="3">
        <v>85697</v>
      </c>
      <c r="J1654" s="12">
        <v>27030</v>
      </c>
      <c r="K1654" s="12">
        <v>35047</v>
      </c>
      <c r="L1654" s="3"/>
      <c r="M1654" s="5" t="s">
        <v>3066</v>
      </c>
    </row>
    <row r="1655" spans="1:13" ht="18" customHeight="1" x14ac:dyDescent="0.25">
      <c r="A1655" s="10">
        <v>130727</v>
      </c>
      <c r="B1655" s="4" t="s">
        <v>73</v>
      </c>
      <c r="D1655" s="3">
        <v>1170215</v>
      </c>
      <c r="E1655" s="5" t="s">
        <v>1741</v>
      </c>
      <c r="F1655" s="4" t="s">
        <v>2975</v>
      </c>
      <c r="G1655" s="4" t="s">
        <v>2961</v>
      </c>
      <c r="H1655" s="11">
        <v>45474</v>
      </c>
      <c r="I1655" s="3">
        <v>94214</v>
      </c>
      <c r="J1655" s="12">
        <v>26299</v>
      </c>
      <c r="K1655" s="12">
        <v>34646</v>
      </c>
      <c r="L1655" s="3"/>
      <c r="M1655" s="5" t="s">
        <v>3045</v>
      </c>
    </row>
    <row r="1656" spans="1:13" ht="18" customHeight="1" x14ac:dyDescent="0.25">
      <c r="A1656" s="10">
        <v>106720</v>
      </c>
      <c r="B1656" s="4" t="s">
        <v>73</v>
      </c>
      <c r="D1656" s="3">
        <v>1136851</v>
      </c>
      <c r="E1656" s="5" t="s">
        <v>1742</v>
      </c>
      <c r="F1656" s="4" t="s">
        <v>2975</v>
      </c>
      <c r="G1656" s="4" t="s">
        <v>2960</v>
      </c>
      <c r="H1656" s="11">
        <v>45474</v>
      </c>
      <c r="I1656" s="3">
        <v>115277</v>
      </c>
      <c r="J1656" s="12">
        <v>24473</v>
      </c>
      <c r="K1656" s="12">
        <v>33952</v>
      </c>
      <c r="L1656" s="3"/>
      <c r="M1656" s="5" t="s">
        <v>2994</v>
      </c>
    </row>
    <row r="1657" spans="1:13" ht="18" customHeight="1" x14ac:dyDescent="0.25">
      <c r="A1657" s="10">
        <v>373481</v>
      </c>
      <c r="B1657" s="4" t="s">
        <v>73</v>
      </c>
      <c r="D1657" s="3">
        <v>1208044</v>
      </c>
      <c r="E1657" s="5" t="s">
        <v>1743</v>
      </c>
      <c r="F1657" s="4" t="s">
        <v>2975</v>
      </c>
      <c r="G1657" s="4" t="s">
        <v>2961</v>
      </c>
      <c r="H1657" s="11">
        <v>45474</v>
      </c>
      <c r="I1657" s="3">
        <v>83756</v>
      </c>
      <c r="J1657" s="12">
        <v>25569</v>
      </c>
      <c r="K1657" s="12">
        <v>33173</v>
      </c>
      <c r="L1657" s="3"/>
      <c r="M1657" s="5" t="s">
        <v>2990</v>
      </c>
    </row>
    <row r="1658" spans="1:13" ht="18" customHeight="1" x14ac:dyDescent="0.25">
      <c r="A1658" s="10">
        <v>37893</v>
      </c>
      <c r="B1658" s="4" t="s">
        <v>73</v>
      </c>
      <c r="D1658" s="3">
        <v>1180150</v>
      </c>
      <c r="E1658" s="5" t="s">
        <v>1744</v>
      </c>
      <c r="F1658" s="4" t="s">
        <v>2975</v>
      </c>
      <c r="G1658" s="4" t="s">
        <v>2960</v>
      </c>
      <c r="H1658" s="11">
        <v>45474</v>
      </c>
      <c r="I1658" s="3">
        <v>118987</v>
      </c>
      <c r="J1658" s="12">
        <v>23012</v>
      </c>
      <c r="K1658" s="12">
        <v>33403</v>
      </c>
      <c r="L1658" s="3" t="s">
        <v>63</v>
      </c>
      <c r="M1658" s="5" t="s">
        <v>2990</v>
      </c>
    </row>
    <row r="1659" spans="1:13" ht="18" customHeight="1" x14ac:dyDescent="0.25">
      <c r="A1659" s="10">
        <v>373483</v>
      </c>
      <c r="B1659" s="4" t="s">
        <v>73</v>
      </c>
      <c r="D1659" s="3">
        <v>1203515</v>
      </c>
      <c r="E1659" s="5" t="s">
        <v>1745</v>
      </c>
      <c r="F1659" s="4" t="s">
        <v>2975</v>
      </c>
      <c r="G1659" s="4" t="s">
        <v>0</v>
      </c>
      <c r="H1659" s="11">
        <v>45474</v>
      </c>
      <c r="I1659" s="3">
        <v>103631</v>
      </c>
      <c r="J1659" s="12">
        <v>23012</v>
      </c>
      <c r="K1659" s="12">
        <v>32729</v>
      </c>
      <c r="L1659" s="3" t="s">
        <v>3109</v>
      </c>
      <c r="M1659" s="5" t="s">
        <v>3036</v>
      </c>
    </row>
    <row r="1660" spans="1:13" ht="18" customHeight="1" x14ac:dyDescent="0.25">
      <c r="A1660" s="10">
        <v>400559</v>
      </c>
      <c r="B1660" s="4" t="s">
        <v>73</v>
      </c>
      <c r="D1660" s="3">
        <v>1010753</v>
      </c>
      <c r="E1660" s="5" t="s">
        <v>1746</v>
      </c>
      <c r="F1660" s="4" t="s">
        <v>2975</v>
      </c>
      <c r="G1660" s="4" t="s">
        <v>2955</v>
      </c>
      <c r="H1660" s="11">
        <v>45474</v>
      </c>
      <c r="I1660" s="3">
        <v>85697</v>
      </c>
      <c r="J1660" s="12">
        <v>26482</v>
      </c>
      <c r="K1660" s="12">
        <v>35059</v>
      </c>
      <c r="L1660" s="3"/>
      <c r="M1660" s="5" t="s">
        <v>3000</v>
      </c>
    </row>
    <row r="1661" spans="1:13" ht="18" customHeight="1" x14ac:dyDescent="0.25">
      <c r="A1661" s="10">
        <v>130982</v>
      </c>
      <c r="B1661" s="4" t="s">
        <v>73</v>
      </c>
      <c r="D1661" s="3">
        <v>1190830</v>
      </c>
      <c r="E1661" s="5" t="s">
        <v>1747</v>
      </c>
      <c r="F1661" s="4" t="s">
        <v>2975</v>
      </c>
      <c r="G1661" s="4" t="s">
        <v>2961</v>
      </c>
      <c r="H1661" s="11">
        <v>45474</v>
      </c>
      <c r="I1661" s="3">
        <v>94214</v>
      </c>
      <c r="J1661" s="12">
        <v>26299</v>
      </c>
      <c r="K1661" s="12">
        <v>34661</v>
      </c>
      <c r="L1661" s="3"/>
      <c r="M1661" s="5" t="s">
        <v>3097</v>
      </c>
    </row>
    <row r="1662" spans="1:13" ht="18" customHeight="1" x14ac:dyDescent="0.25">
      <c r="A1662" s="10">
        <v>112937</v>
      </c>
      <c r="B1662" s="4" t="s">
        <v>73</v>
      </c>
      <c r="D1662" s="3">
        <v>1174287</v>
      </c>
      <c r="E1662" s="5" t="s">
        <v>1748</v>
      </c>
      <c r="F1662" s="4" t="s">
        <v>2975</v>
      </c>
      <c r="G1662" s="4" t="s">
        <v>2961</v>
      </c>
      <c r="H1662" s="11">
        <v>45474</v>
      </c>
      <c r="I1662" s="3">
        <v>94214</v>
      </c>
      <c r="J1662" s="12">
        <v>26665</v>
      </c>
      <c r="K1662" s="12">
        <v>34275</v>
      </c>
      <c r="L1662" s="3"/>
      <c r="M1662" s="5" t="s">
        <v>3090</v>
      </c>
    </row>
    <row r="1663" spans="1:13" ht="18" customHeight="1" x14ac:dyDescent="0.25">
      <c r="A1663" s="10">
        <v>132491</v>
      </c>
      <c r="B1663" s="4" t="s">
        <v>73</v>
      </c>
      <c r="D1663" s="3">
        <v>1178164</v>
      </c>
      <c r="E1663" s="5" t="s">
        <v>1749</v>
      </c>
      <c r="F1663" s="4" t="s">
        <v>2975</v>
      </c>
      <c r="G1663" s="4" t="s">
        <v>2960</v>
      </c>
      <c r="H1663" s="11">
        <v>45474</v>
      </c>
      <c r="I1663" s="3">
        <v>115277</v>
      </c>
      <c r="J1663" s="12">
        <v>25934</v>
      </c>
      <c r="K1663" s="12">
        <v>34692</v>
      </c>
      <c r="L1663" s="3"/>
      <c r="M1663" s="5" t="s">
        <v>3076</v>
      </c>
    </row>
    <row r="1664" spans="1:13" ht="18" customHeight="1" x14ac:dyDescent="0.25">
      <c r="A1664" s="10">
        <v>36664</v>
      </c>
      <c r="B1664" s="4" t="s">
        <v>73</v>
      </c>
      <c r="D1664" s="3">
        <v>1179916</v>
      </c>
      <c r="E1664" s="5" t="s">
        <v>1750</v>
      </c>
      <c r="F1664" s="4" t="s">
        <v>2975</v>
      </c>
      <c r="G1664" s="4" t="s">
        <v>2963</v>
      </c>
      <c r="H1664" s="11">
        <v>45474</v>
      </c>
      <c r="I1664" s="3">
        <v>98635</v>
      </c>
      <c r="J1664" s="12">
        <v>25934</v>
      </c>
      <c r="K1664" s="12">
        <v>33518</v>
      </c>
      <c r="L1664" s="3"/>
      <c r="M1664" s="5" t="s">
        <v>3087</v>
      </c>
    </row>
    <row r="1665" spans="1:13" ht="18" customHeight="1" x14ac:dyDescent="0.25">
      <c r="A1665" s="10">
        <v>373502</v>
      </c>
      <c r="B1665" s="4" t="s">
        <v>73</v>
      </c>
      <c r="D1665" s="3">
        <v>1333276</v>
      </c>
      <c r="E1665" s="5" t="s">
        <v>1751</v>
      </c>
      <c r="F1665" s="4" t="s">
        <v>2975</v>
      </c>
      <c r="G1665" s="4" t="s">
        <v>2953</v>
      </c>
      <c r="H1665" s="11">
        <v>45474</v>
      </c>
      <c r="I1665" s="3">
        <v>82478</v>
      </c>
      <c r="J1665" s="12">
        <v>28534</v>
      </c>
      <c r="K1665" s="12">
        <v>35782</v>
      </c>
      <c r="L1665" s="3"/>
      <c r="M1665" s="5" t="s">
        <v>3099</v>
      </c>
    </row>
    <row r="1666" spans="1:13" ht="18" customHeight="1" x14ac:dyDescent="0.25">
      <c r="A1666" s="10">
        <v>231999</v>
      </c>
      <c r="B1666" s="4" t="s">
        <v>73</v>
      </c>
      <c r="D1666" s="3">
        <v>1097796</v>
      </c>
      <c r="E1666" s="5" t="s">
        <v>1752</v>
      </c>
      <c r="F1666" s="4" t="s">
        <v>2975</v>
      </c>
      <c r="G1666" s="4" t="s">
        <v>0</v>
      </c>
      <c r="H1666" s="11">
        <v>45474</v>
      </c>
      <c r="I1666" s="3">
        <v>103631</v>
      </c>
      <c r="J1666" s="12">
        <v>26665</v>
      </c>
      <c r="K1666" s="12">
        <v>35420</v>
      </c>
      <c r="L1666" s="3"/>
      <c r="M1666" s="5" t="s">
        <v>3029</v>
      </c>
    </row>
    <row r="1667" spans="1:13" ht="18" customHeight="1" x14ac:dyDescent="0.25">
      <c r="A1667" s="10">
        <v>14764</v>
      </c>
      <c r="B1667" s="4" t="s">
        <v>73</v>
      </c>
      <c r="D1667" s="3">
        <v>1182515</v>
      </c>
      <c r="E1667" s="5" t="s">
        <v>1753</v>
      </c>
      <c r="F1667" s="4" t="s">
        <v>2975</v>
      </c>
      <c r="G1667" s="4" t="s">
        <v>2960</v>
      </c>
      <c r="H1667" s="11">
        <v>45474</v>
      </c>
      <c r="I1667" s="3">
        <v>115277</v>
      </c>
      <c r="J1667" s="12">
        <v>24345</v>
      </c>
      <c r="K1667" s="12">
        <v>32495</v>
      </c>
      <c r="L1667" s="3" t="s">
        <v>64</v>
      </c>
      <c r="M1667" s="5" t="s">
        <v>3051</v>
      </c>
    </row>
    <row r="1668" spans="1:13" ht="18" customHeight="1" x14ac:dyDescent="0.25">
      <c r="A1668" s="10">
        <v>373504</v>
      </c>
      <c r="B1668" s="4" t="s">
        <v>73</v>
      </c>
      <c r="D1668" s="3">
        <v>1191111</v>
      </c>
      <c r="E1668" s="5" t="s">
        <v>1754</v>
      </c>
      <c r="F1668" s="4" t="s">
        <v>2975</v>
      </c>
      <c r="G1668" s="4" t="s">
        <v>0</v>
      </c>
      <c r="H1668" s="11">
        <v>45474</v>
      </c>
      <c r="I1668" s="3">
        <v>100743</v>
      </c>
      <c r="J1668" s="12">
        <v>27030</v>
      </c>
      <c r="K1668" s="12">
        <v>34298</v>
      </c>
      <c r="L1668" s="3"/>
      <c r="M1668" s="5" t="s">
        <v>3021</v>
      </c>
    </row>
    <row r="1669" spans="1:13" ht="18" customHeight="1" x14ac:dyDescent="0.25">
      <c r="A1669" s="10">
        <v>70301273</v>
      </c>
      <c r="B1669" s="4" t="s">
        <v>73</v>
      </c>
      <c r="D1669" s="3">
        <v>1205003</v>
      </c>
      <c r="E1669" s="5" t="s">
        <v>1755</v>
      </c>
      <c r="F1669" s="4" t="s">
        <v>2975</v>
      </c>
      <c r="G1669" s="4" t="s">
        <v>2955</v>
      </c>
      <c r="H1669" s="11">
        <v>45474</v>
      </c>
      <c r="I1669" s="3">
        <v>85697</v>
      </c>
      <c r="J1669" s="12">
        <v>24838</v>
      </c>
      <c r="K1669" s="12">
        <v>35476</v>
      </c>
      <c r="L1669" s="3"/>
      <c r="M1669" s="5" t="s">
        <v>3083</v>
      </c>
    </row>
    <row r="1670" spans="1:13" ht="18" customHeight="1" x14ac:dyDescent="0.25">
      <c r="A1670" s="10">
        <v>260336</v>
      </c>
      <c r="B1670" s="4" t="s">
        <v>73</v>
      </c>
      <c r="D1670" s="3">
        <v>1171939</v>
      </c>
      <c r="E1670" s="5" t="s">
        <v>1756</v>
      </c>
      <c r="F1670" s="4" t="s">
        <v>2975</v>
      </c>
      <c r="G1670" s="4" t="s">
        <v>2955</v>
      </c>
      <c r="H1670" s="11">
        <v>45474</v>
      </c>
      <c r="I1670" s="3">
        <v>85697</v>
      </c>
      <c r="J1670" s="12">
        <v>27395</v>
      </c>
      <c r="K1670" s="12">
        <v>35150</v>
      </c>
      <c r="L1670" s="3"/>
      <c r="M1670" s="5" t="s">
        <v>3037</v>
      </c>
    </row>
    <row r="1671" spans="1:13" ht="18" customHeight="1" x14ac:dyDescent="0.25">
      <c r="A1671" s="10">
        <v>131533</v>
      </c>
      <c r="B1671" s="4" t="s">
        <v>73</v>
      </c>
      <c r="D1671" s="3">
        <v>1181879</v>
      </c>
      <c r="E1671" s="5" t="s">
        <v>1757</v>
      </c>
      <c r="F1671" s="4" t="s">
        <v>2975</v>
      </c>
      <c r="G1671" s="4" t="s">
        <v>2961</v>
      </c>
      <c r="H1671" s="11">
        <v>45474</v>
      </c>
      <c r="I1671" s="3">
        <v>94214</v>
      </c>
      <c r="J1671" s="12">
        <v>26299</v>
      </c>
      <c r="K1671" s="12">
        <v>34660</v>
      </c>
      <c r="L1671" s="3"/>
      <c r="M1671" s="5" t="s">
        <v>3026</v>
      </c>
    </row>
    <row r="1672" spans="1:13" ht="18" customHeight="1" x14ac:dyDescent="0.25">
      <c r="A1672" s="10">
        <v>373518</v>
      </c>
      <c r="B1672" s="4" t="s">
        <v>73</v>
      </c>
      <c r="D1672" s="3">
        <v>1191080</v>
      </c>
      <c r="E1672" s="5" t="s">
        <v>1758</v>
      </c>
      <c r="F1672" s="4" t="s">
        <v>2975</v>
      </c>
      <c r="G1672" s="4" t="s">
        <v>2960</v>
      </c>
      <c r="H1672" s="11">
        <v>45474</v>
      </c>
      <c r="I1672" s="3">
        <v>109613</v>
      </c>
      <c r="J1672" s="12">
        <v>23377</v>
      </c>
      <c r="K1672" s="12">
        <v>32792</v>
      </c>
      <c r="L1672" s="3" t="s">
        <v>3109</v>
      </c>
      <c r="M1672" s="5" t="s">
        <v>3036</v>
      </c>
    </row>
    <row r="1673" spans="1:13" ht="18" customHeight="1" x14ac:dyDescent="0.25">
      <c r="A1673" s="10">
        <v>34789</v>
      </c>
      <c r="B1673" s="4" t="s">
        <v>73</v>
      </c>
      <c r="D1673" s="3">
        <v>1174216</v>
      </c>
      <c r="E1673" s="5" t="s">
        <v>1759</v>
      </c>
      <c r="F1673" s="4" t="s">
        <v>2975</v>
      </c>
      <c r="G1673" s="4" t="s">
        <v>2961</v>
      </c>
      <c r="H1673" s="11">
        <v>45474</v>
      </c>
      <c r="I1673" s="3">
        <v>94214</v>
      </c>
      <c r="J1673" s="12">
        <v>24838</v>
      </c>
      <c r="K1673" s="12">
        <v>33512</v>
      </c>
      <c r="L1673" s="3"/>
      <c r="M1673" s="5" t="s">
        <v>2990</v>
      </c>
    </row>
    <row r="1674" spans="1:13" ht="18" customHeight="1" x14ac:dyDescent="0.25">
      <c r="A1674" s="10">
        <v>70301238</v>
      </c>
      <c r="B1674" s="4" t="s">
        <v>73</v>
      </c>
      <c r="D1674" s="3">
        <v>1193088</v>
      </c>
      <c r="E1674" s="5" t="s">
        <v>1760</v>
      </c>
      <c r="F1674" s="4" t="s">
        <v>2975</v>
      </c>
      <c r="G1674" s="4" t="s">
        <v>2961</v>
      </c>
      <c r="H1674" s="11">
        <v>45474</v>
      </c>
      <c r="I1674" s="3">
        <v>94214</v>
      </c>
      <c r="J1674" s="12">
        <v>27030</v>
      </c>
      <c r="K1674" s="12">
        <v>34365</v>
      </c>
      <c r="L1674" s="3"/>
      <c r="M1674" s="5" t="s">
        <v>3105</v>
      </c>
    </row>
    <row r="1675" spans="1:13" ht="18" customHeight="1" x14ac:dyDescent="0.25">
      <c r="A1675" s="10">
        <v>373532</v>
      </c>
      <c r="B1675" s="4" t="s">
        <v>73</v>
      </c>
      <c r="D1675" s="3">
        <v>1201829</v>
      </c>
      <c r="E1675" s="5" t="s">
        <v>1761</v>
      </c>
      <c r="F1675" s="4" t="s">
        <v>2975</v>
      </c>
      <c r="G1675" s="4" t="s">
        <v>2963</v>
      </c>
      <c r="H1675" s="11">
        <v>45474</v>
      </c>
      <c r="I1675" s="3">
        <v>98635</v>
      </c>
      <c r="J1675" s="12">
        <v>24473</v>
      </c>
      <c r="K1675" s="12">
        <v>33883</v>
      </c>
      <c r="L1675" s="3"/>
      <c r="M1675" s="5" t="s">
        <v>3036</v>
      </c>
    </row>
    <row r="1676" spans="1:13" ht="18" customHeight="1" x14ac:dyDescent="0.25">
      <c r="A1676" s="10">
        <v>373534</v>
      </c>
      <c r="B1676" s="4" t="s">
        <v>73</v>
      </c>
      <c r="D1676" s="3">
        <v>1201389</v>
      </c>
      <c r="E1676" s="5" t="s">
        <v>1762</v>
      </c>
      <c r="F1676" s="4" t="s">
        <v>2975</v>
      </c>
      <c r="G1676" s="4" t="s">
        <v>2953</v>
      </c>
      <c r="H1676" s="11">
        <v>45474</v>
      </c>
      <c r="I1676" s="3">
        <v>82478</v>
      </c>
      <c r="J1676" s="12">
        <v>27760</v>
      </c>
      <c r="K1676" s="12">
        <v>35779</v>
      </c>
      <c r="L1676" s="3"/>
      <c r="M1676" s="5" t="s">
        <v>3021</v>
      </c>
    </row>
    <row r="1677" spans="1:13" ht="18" customHeight="1" x14ac:dyDescent="0.25">
      <c r="A1677" s="10">
        <v>373537</v>
      </c>
      <c r="B1677" s="4" t="s">
        <v>73</v>
      </c>
      <c r="D1677" s="3">
        <v>1206201</v>
      </c>
      <c r="E1677" s="5" t="s">
        <v>1763</v>
      </c>
      <c r="F1677" s="4" t="s">
        <v>2975</v>
      </c>
      <c r="G1677" s="4" t="s">
        <v>2963</v>
      </c>
      <c r="H1677" s="11">
        <v>45474</v>
      </c>
      <c r="I1677" s="3">
        <v>96009</v>
      </c>
      <c r="J1677" s="12">
        <v>27760</v>
      </c>
      <c r="K1677" s="12">
        <v>34662</v>
      </c>
      <c r="L1677" s="3"/>
      <c r="M1677" s="5" t="s">
        <v>3094</v>
      </c>
    </row>
    <row r="1678" spans="1:13" ht="18" customHeight="1" x14ac:dyDescent="0.25">
      <c r="A1678" s="10">
        <v>112857</v>
      </c>
      <c r="B1678" s="4" t="s">
        <v>73</v>
      </c>
      <c r="D1678" s="3">
        <v>1171028</v>
      </c>
      <c r="E1678" s="5" t="s">
        <v>1764</v>
      </c>
      <c r="F1678" s="4" t="s">
        <v>2975</v>
      </c>
      <c r="G1678" s="4" t="s">
        <v>2961</v>
      </c>
      <c r="H1678" s="11">
        <v>45474</v>
      </c>
      <c r="I1678" s="3">
        <v>94214</v>
      </c>
      <c r="J1678" s="12">
        <v>25934</v>
      </c>
      <c r="K1678" s="12">
        <v>34265</v>
      </c>
      <c r="L1678" s="3"/>
      <c r="M1678" s="5" t="s">
        <v>3097</v>
      </c>
    </row>
    <row r="1679" spans="1:13" ht="18" customHeight="1" x14ac:dyDescent="0.25">
      <c r="A1679" s="10">
        <v>4793</v>
      </c>
      <c r="B1679" s="4" t="s">
        <v>73</v>
      </c>
      <c r="D1679" s="3">
        <v>1179884</v>
      </c>
      <c r="E1679" s="5" t="s">
        <v>1765</v>
      </c>
      <c r="F1679" s="4" t="s">
        <v>2975</v>
      </c>
      <c r="G1679" s="4" t="s">
        <v>2964</v>
      </c>
      <c r="H1679" s="11">
        <v>45474</v>
      </c>
      <c r="I1679" s="3">
        <v>132566</v>
      </c>
      <c r="J1679" s="12">
        <v>21916</v>
      </c>
      <c r="K1679" s="12">
        <v>30884</v>
      </c>
      <c r="L1679" s="3" t="s">
        <v>3109</v>
      </c>
      <c r="M1679" s="5" t="s">
        <v>2990</v>
      </c>
    </row>
    <row r="1680" spans="1:13" ht="18" customHeight="1" x14ac:dyDescent="0.25">
      <c r="A1680" s="10">
        <v>263536</v>
      </c>
      <c r="B1680" s="4" t="s">
        <v>73</v>
      </c>
      <c r="D1680" s="3">
        <v>1191470</v>
      </c>
      <c r="E1680" s="5" t="s">
        <v>1766</v>
      </c>
      <c r="F1680" s="4" t="s">
        <v>2975</v>
      </c>
      <c r="G1680" s="4" t="s">
        <v>2955</v>
      </c>
      <c r="H1680" s="11">
        <v>45474</v>
      </c>
      <c r="I1680" s="3">
        <v>85697</v>
      </c>
      <c r="J1680" s="12">
        <v>26665</v>
      </c>
      <c r="K1680" s="12">
        <v>35035</v>
      </c>
      <c r="L1680" s="3"/>
      <c r="M1680" s="5" t="s">
        <v>2993</v>
      </c>
    </row>
    <row r="1681" spans="1:13" ht="18" customHeight="1" x14ac:dyDescent="0.25">
      <c r="A1681" s="10">
        <v>109476</v>
      </c>
      <c r="B1681" s="4" t="s">
        <v>73</v>
      </c>
      <c r="D1681" s="3">
        <v>1103014</v>
      </c>
      <c r="E1681" s="5" t="s">
        <v>1767</v>
      </c>
      <c r="F1681" s="4" t="s">
        <v>2975</v>
      </c>
      <c r="G1681" s="4" t="s">
        <v>0</v>
      </c>
      <c r="H1681" s="11">
        <v>45474</v>
      </c>
      <c r="I1681" s="3">
        <v>100743</v>
      </c>
      <c r="J1681" s="12">
        <v>25691</v>
      </c>
      <c r="K1681" s="12">
        <v>33848</v>
      </c>
      <c r="L1681" s="3"/>
      <c r="M1681" s="5" t="s">
        <v>3021</v>
      </c>
    </row>
    <row r="1682" spans="1:13" ht="18" customHeight="1" x14ac:dyDescent="0.25">
      <c r="A1682" s="10">
        <v>36413</v>
      </c>
      <c r="B1682" s="4" t="s">
        <v>73</v>
      </c>
      <c r="D1682" s="3">
        <v>1184845</v>
      </c>
      <c r="E1682" s="5" t="s">
        <v>1768</v>
      </c>
      <c r="F1682" s="4" t="s">
        <v>2975</v>
      </c>
      <c r="G1682" s="4" t="s">
        <v>2963</v>
      </c>
      <c r="H1682" s="11">
        <v>45474</v>
      </c>
      <c r="I1682" s="3">
        <v>98635</v>
      </c>
      <c r="J1682" s="12">
        <v>25204</v>
      </c>
      <c r="K1682" s="12">
        <v>33483</v>
      </c>
      <c r="L1682" s="3"/>
      <c r="M1682" s="5" t="s">
        <v>2990</v>
      </c>
    </row>
    <row r="1683" spans="1:13" ht="18" customHeight="1" x14ac:dyDescent="0.25">
      <c r="A1683" s="10">
        <v>91679</v>
      </c>
      <c r="B1683" s="4" t="s">
        <v>73</v>
      </c>
      <c r="D1683" s="3">
        <v>1173188</v>
      </c>
      <c r="E1683" s="5" t="s">
        <v>1769</v>
      </c>
      <c r="F1683" s="4" t="s">
        <v>2975</v>
      </c>
      <c r="G1683" s="4" t="s">
        <v>2963</v>
      </c>
      <c r="H1683" s="11">
        <v>45474</v>
      </c>
      <c r="I1683" s="3">
        <v>98635</v>
      </c>
      <c r="J1683" s="12">
        <v>24838</v>
      </c>
      <c r="K1683" s="12">
        <v>33457</v>
      </c>
      <c r="L1683" s="3"/>
      <c r="M1683" s="5" t="s">
        <v>3061</v>
      </c>
    </row>
    <row r="1684" spans="1:13" ht="18" customHeight="1" x14ac:dyDescent="0.25">
      <c r="A1684" s="10">
        <v>373584</v>
      </c>
      <c r="B1684" s="4" t="s">
        <v>73</v>
      </c>
      <c r="D1684" s="3">
        <v>1206215</v>
      </c>
      <c r="E1684" s="5" t="s">
        <v>1770</v>
      </c>
      <c r="F1684" s="4" t="s">
        <v>2975</v>
      </c>
      <c r="G1684" s="4" t="s">
        <v>2963</v>
      </c>
      <c r="H1684" s="11">
        <v>45474</v>
      </c>
      <c r="I1684" s="3">
        <v>96009</v>
      </c>
      <c r="J1684" s="12">
        <v>28126</v>
      </c>
      <c r="K1684" s="12">
        <v>35037</v>
      </c>
      <c r="L1684" s="3"/>
      <c r="M1684" s="5" t="s">
        <v>2999</v>
      </c>
    </row>
    <row r="1685" spans="1:13" ht="18" customHeight="1" x14ac:dyDescent="0.25">
      <c r="A1685" s="10">
        <v>373589</v>
      </c>
      <c r="B1685" s="4" t="s">
        <v>73</v>
      </c>
      <c r="D1685" s="3">
        <v>1206537</v>
      </c>
      <c r="E1685" s="5" t="s">
        <v>1771</v>
      </c>
      <c r="F1685" s="4" t="s">
        <v>2975</v>
      </c>
      <c r="G1685" s="4" t="s">
        <v>2961</v>
      </c>
      <c r="H1685" s="11">
        <v>45474</v>
      </c>
      <c r="I1685" s="3">
        <v>94214</v>
      </c>
      <c r="J1685" s="12">
        <v>27760</v>
      </c>
      <c r="K1685" s="12">
        <v>34662</v>
      </c>
      <c r="L1685" s="3"/>
      <c r="M1685" s="5" t="s">
        <v>3036</v>
      </c>
    </row>
    <row r="1686" spans="1:13" ht="18" customHeight="1" x14ac:dyDescent="0.25">
      <c r="A1686" s="10">
        <v>36504</v>
      </c>
      <c r="B1686" s="4" t="s">
        <v>73</v>
      </c>
      <c r="D1686" s="3">
        <v>1171917</v>
      </c>
      <c r="E1686" s="5" t="s">
        <v>1772</v>
      </c>
      <c r="F1686" s="4" t="s">
        <v>2975</v>
      </c>
      <c r="G1686" s="4" t="s">
        <v>2963</v>
      </c>
      <c r="H1686" s="11">
        <v>45474</v>
      </c>
      <c r="I1686" s="3">
        <v>98635</v>
      </c>
      <c r="J1686" s="12">
        <v>25934</v>
      </c>
      <c r="K1686" s="12">
        <v>33509</v>
      </c>
      <c r="L1686" s="3"/>
      <c r="M1686" s="5" t="s">
        <v>3020</v>
      </c>
    </row>
    <row r="1687" spans="1:13" ht="18" customHeight="1" x14ac:dyDescent="0.25">
      <c r="A1687" s="10">
        <v>373597</v>
      </c>
      <c r="B1687" s="4" t="s">
        <v>73</v>
      </c>
      <c r="D1687" s="3">
        <v>1196371</v>
      </c>
      <c r="E1687" s="5" t="s">
        <v>1773</v>
      </c>
      <c r="F1687" s="4" t="s">
        <v>2975</v>
      </c>
      <c r="G1687" s="4" t="s">
        <v>2960</v>
      </c>
      <c r="H1687" s="11">
        <v>45474</v>
      </c>
      <c r="I1687" s="3">
        <v>100557</v>
      </c>
      <c r="J1687" s="12">
        <v>22282</v>
      </c>
      <c r="K1687" s="12">
        <v>29587</v>
      </c>
      <c r="L1687" s="3" t="s">
        <v>3109</v>
      </c>
      <c r="M1687" s="5" t="s">
        <v>3030</v>
      </c>
    </row>
    <row r="1688" spans="1:13" ht="18" customHeight="1" x14ac:dyDescent="0.25">
      <c r="A1688" s="10">
        <v>271055</v>
      </c>
      <c r="B1688" s="4" t="s">
        <v>73</v>
      </c>
      <c r="D1688" s="3">
        <v>1545007</v>
      </c>
      <c r="E1688" s="5" t="s">
        <v>1774</v>
      </c>
      <c r="F1688" s="4" t="s">
        <v>2975</v>
      </c>
      <c r="G1688" s="4" t="s">
        <v>2952</v>
      </c>
      <c r="H1688" s="11">
        <v>45474</v>
      </c>
      <c r="I1688" s="3">
        <v>77868</v>
      </c>
      <c r="J1688" s="12">
        <v>28491</v>
      </c>
      <c r="K1688" s="12">
        <v>37233</v>
      </c>
      <c r="L1688" s="3"/>
      <c r="M1688" s="5" t="s">
        <v>3083</v>
      </c>
    </row>
    <row r="1689" spans="1:13" ht="18" customHeight="1" x14ac:dyDescent="0.25">
      <c r="A1689" s="10">
        <v>260394</v>
      </c>
      <c r="B1689" s="4" t="s">
        <v>73</v>
      </c>
      <c r="D1689" s="3">
        <v>1172169</v>
      </c>
      <c r="E1689" s="5" t="s">
        <v>1775</v>
      </c>
      <c r="F1689" s="4" t="s">
        <v>2975</v>
      </c>
      <c r="G1689" s="4" t="s">
        <v>2955</v>
      </c>
      <c r="H1689" s="11">
        <v>45474</v>
      </c>
      <c r="I1689" s="3">
        <v>85697</v>
      </c>
      <c r="J1689" s="12">
        <v>27395</v>
      </c>
      <c r="K1689" s="12">
        <v>35150</v>
      </c>
      <c r="L1689" s="3"/>
      <c r="M1689" s="5" t="s">
        <v>3037</v>
      </c>
    </row>
    <row r="1690" spans="1:13" ht="18" customHeight="1" x14ac:dyDescent="0.25">
      <c r="A1690" s="10">
        <v>117415</v>
      </c>
      <c r="B1690" s="4" t="s">
        <v>73</v>
      </c>
      <c r="D1690" s="3">
        <v>1168830</v>
      </c>
      <c r="E1690" s="5" t="s">
        <v>1776</v>
      </c>
      <c r="F1690" s="4" t="s">
        <v>2975</v>
      </c>
      <c r="G1690" s="4" t="s">
        <v>2960</v>
      </c>
      <c r="H1690" s="11">
        <v>45474</v>
      </c>
      <c r="I1690" s="3">
        <v>115277</v>
      </c>
      <c r="J1690" s="12">
        <v>24838</v>
      </c>
      <c r="K1690" s="12">
        <v>34315</v>
      </c>
      <c r="L1690" s="3"/>
      <c r="M1690" s="5" t="s">
        <v>2990</v>
      </c>
    </row>
    <row r="1691" spans="1:13" ht="18" customHeight="1" x14ac:dyDescent="0.25">
      <c r="A1691" s="10">
        <v>436320</v>
      </c>
      <c r="B1691" s="4" t="s">
        <v>73</v>
      </c>
      <c r="D1691" s="3">
        <v>2209389</v>
      </c>
      <c r="E1691" s="5" t="s">
        <v>1777</v>
      </c>
      <c r="F1691" s="4" t="s">
        <v>2975</v>
      </c>
      <c r="G1691" s="4" t="s">
        <v>2956</v>
      </c>
      <c r="H1691" s="11">
        <v>45474</v>
      </c>
      <c r="I1691" s="3">
        <v>61147</v>
      </c>
      <c r="J1691" s="12">
        <v>30317</v>
      </c>
      <c r="K1691" s="12">
        <v>40909</v>
      </c>
      <c r="L1691" s="3"/>
      <c r="M1691" s="5" t="s">
        <v>2990</v>
      </c>
    </row>
    <row r="1692" spans="1:13" ht="18" customHeight="1" x14ac:dyDescent="0.25">
      <c r="A1692" s="10">
        <v>274290</v>
      </c>
      <c r="B1692" s="4" t="s">
        <v>73</v>
      </c>
      <c r="D1692" s="3">
        <v>2137220</v>
      </c>
      <c r="E1692" s="5" t="s">
        <v>1778</v>
      </c>
      <c r="F1692" s="4" t="s">
        <v>2975</v>
      </c>
      <c r="G1692" s="4" t="s">
        <v>2952</v>
      </c>
      <c r="H1692" s="11">
        <v>45474</v>
      </c>
      <c r="I1692" s="3">
        <v>68939</v>
      </c>
      <c r="J1692" s="12">
        <v>28491</v>
      </c>
      <c r="K1692" s="12">
        <v>40251</v>
      </c>
      <c r="L1692" s="3"/>
      <c r="M1692" s="5" t="s">
        <v>2990</v>
      </c>
    </row>
    <row r="1693" spans="1:13" ht="18" customHeight="1" x14ac:dyDescent="0.25">
      <c r="A1693" s="10">
        <v>272616</v>
      </c>
      <c r="B1693" s="4" t="s">
        <v>73</v>
      </c>
      <c r="D1693" s="3">
        <v>1595696</v>
      </c>
      <c r="E1693" s="5" t="s">
        <v>1779</v>
      </c>
      <c r="F1693" s="4" t="s">
        <v>2975</v>
      </c>
      <c r="G1693" s="4" t="s">
        <v>2953</v>
      </c>
      <c r="H1693" s="11">
        <v>45474</v>
      </c>
      <c r="I1693" s="3">
        <v>81298</v>
      </c>
      <c r="J1693" s="12">
        <v>30317</v>
      </c>
      <c r="K1693" s="12">
        <v>38648</v>
      </c>
      <c r="L1693" s="3"/>
      <c r="M1693" s="5" t="s">
        <v>3046</v>
      </c>
    </row>
    <row r="1694" spans="1:13" ht="18" customHeight="1" x14ac:dyDescent="0.25">
      <c r="A1694" s="10">
        <v>273914</v>
      </c>
      <c r="B1694" s="4" t="s">
        <v>73</v>
      </c>
      <c r="D1694" s="3">
        <v>2133858</v>
      </c>
      <c r="E1694" s="5" t="s">
        <v>1780</v>
      </c>
      <c r="F1694" s="4" t="s">
        <v>2975</v>
      </c>
      <c r="G1694" s="4" t="s">
        <v>2952</v>
      </c>
      <c r="H1694" s="11">
        <v>45474</v>
      </c>
      <c r="I1694" s="3">
        <v>70422</v>
      </c>
      <c r="J1694" s="12">
        <v>29587</v>
      </c>
      <c r="K1694" s="12">
        <v>40138</v>
      </c>
      <c r="L1694" s="3"/>
      <c r="M1694" s="5" t="s">
        <v>3020</v>
      </c>
    </row>
    <row r="1695" spans="1:13" ht="18" customHeight="1" x14ac:dyDescent="0.25">
      <c r="A1695" s="10">
        <v>436325</v>
      </c>
      <c r="B1695" s="4" t="s">
        <v>73</v>
      </c>
      <c r="D1695" s="3">
        <v>2209394</v>
      </c>
      <c r="E1695" s="5" t="s">
        <v>1781</v>
      </c>
      <c r="F1695" s="4" t="s">
        <v>2975</v>
      </c>
      <c r="G1695" s="4" t="s">
        <v>2956</v>
      </c>
      <c r="H1695" s="11">
        <v>45474</v>
      </c>
      <c r="I1695" s="3">
        <v>61147</v>
      </c>
      <c r="J1695" s="12">
        <v>28856</v>
      </c>
      <c r="K1695" s="12">
        <v>40909</v>
      </c>
      <c r="L1695" s="3"/>
      <c r="M1695" s="5" t="s">
        <v>3020</v>
      </c>
    </row>
    <row r="1696" spans="1:13" ht="18" customHeight="1" x14ac:dyDescent="0.25">
      <c r="A1696" s="10">
        <v>272630</v>
      </c>
      <c r="B1696" s="4" t="s">
        <v>73</v>
      </c>
      <c r="D1696" s="3">
        <v>1595699</v>
      </c>
      <c r="E1696" s="5" t="s">
        <v>1782</v>
      </c>
      <c r="F1696" s="4" t="s">
        <v>2975</v>
      </c>
      <c r="G1696" s="4" t="s">
        <v>2953</v>
      </c>
      <c r="H1696" s="11">
        <v>45474</v>
      </c>
      <c r="I1696" s="3">
        <v>81298</v>
      </c>
      <c r="J1696" s="12">
        <v>28126</v>
      </c>
      <c r="K1696" s="12">
        <v>38648</v>
      </c>
      <c r="L1696" s="3"/>
      <c r="M1696" s="5" t="s">
        <v>3056</v>
      </c>
    </row>
    <row r="1697" spans="1:13" ht="18" customHeight="1" x14ac:dyDescent="0.25">
      <c r="A1697" s="10">
        <v>436335</v>
      </c>
      <c r="B1697" s="4" t="s">
        <v>73</v>
      </c>
      <c r="D1697" s="3">
        <v>2209404</v>
      </c>
      <c r="E1697" s="5" t="s">
        <v>1783</v>
      </c>
      <c r="F1697" s="4" t="s">
        <v>2975</v>
      </c>
      <c r="G1697" s="4" t="s">
        <v>2954</v>
      </c>
      <c r="H1697" s="11">
        <v>45474</v>
      </c>
      <c r="I1697" s="3">
        <v>49427</v>
      </c>
      <c r="J1697" s="12">
        <v>28856</v>
      </c>
      <c r="K1697" s="12">
        <v>40909</v>
      </c>
      <c r="L1697" s="3"/>
      <c r="M1697" s="5" t="s">
        <v>2996</v>
      </c>
    </row>
    <row r="1698" spans="1:13" ht="18" customHeight="1" x14ac:dyDescent="0.25">
      <c r="A1698" s="10">
        <v>133359</v>
      </c>
      <c r="B1698" s="4" t="s">
        <v>73</v>
      </c>
      <c r="D1698" s="3">
        <v>1184249</v>
      </c>
      <c r="E1698" s="5" t="s">
        <v>1784</v>
      </c>
      <c r="F1698" s="4" t="s">
        <v>2975</v>
      </c>
      <c r="G1698" s="4" t="s">
        <v>0</v>
      </c>
      <c r="H1698" s="11">
        <v>45474</v>
      </c>
      <c r="I1698" s="3">
        <v>103631</v>
      </c>
      <c r="J1698" s="12">
        <v>26299</v>
      </c>
      <c r="K1698" s="12">
        <v>33336</v>
      </c>
      <c r="L1698" s="3"/>
      <c r="M1698" s="5" t="s">
        <v>3010</v>
      </c>
    </row>
    <row r="1699" spans="1:13" ht="18" customHeight="1" x14ac:dyDescent="0.25">
      <c r="A1699" s="10">
        <v>11568</v>
      </c>
      <c r="B1699" s="4" t="s">
        <v>73</v>
      </c>
      <c r="D1699" s="3">
        <v>1171608</v>
      </c>
      <c r="E1699" s="5" t="s">
        <v>1785</v>
      </c>
      <c r="F1699" s="4" t="s">
        <v>2975</v>
      </c>
      <c r="G1699" s="4" t="s">
        <v>2958</v>
      </c>
      <c r="H1699" s="11">
        <v>45474</v>
      </c>
      <c r="I1699" s="3">
        <v>118770</v>
      </c>
      <c r="J1699" s="12">
        <v>24838</v>
      </c>
      <c r="K1699" s="12">
        <v>32107</v>
      </c>
      <c r="L1699" s="3" t="s">
        <v>64</v>
      </c>
      <c r="M1699" s="5" t="s">
        <v>3023</v>
      </c>
    </row>
    <row r="1700" spans="1:13" ht="18" customHeight="1" x14ac:dyDescent="0.25">
      <c r="A1700" s="10">
        <v>110877</v>
      </c>
      <c r="B1700" s="4" t="s">
        <v>73</v>
      </c>
      <c r="D1700" s="3">
        <v>1180320</v>
      </c>
      <c r="E1700" s="5" t="s">
        <v>1786</v>
      </c>
      <c r="F1700" s="4" t="s">
        <v>2975</v>
      </c>
      <c r="G1700" s="4" t="s">
        <v>2960</v>
      </c>
      <c r="H1700" s="11">
        <v>45474</v>
      </c>
      <c r="I1700" s="3">
        <v>115277</v>
      </c>
      <c r="J1700" s="12">
        <v>24108</v>
      </c>
      <c r="K1700" s="12">
        <v>33906</v>
      </c>
      <c r="L1700" s="3"/>
      <c r="M1700" s="5" t="s">
        <v>2990</v>
      </c>
    </row>
    <row r="1701" spans="1:13" ht="18" customHeight="1" x14ac:dyDescent="0.25">
      <c r="A1701" s="10">
        <v>38984</v>
      </c>
      <c r="B1701" s="4" t="s">
        <v>73</v>
      </c>
      <c r="D1701" s="3">
        <v>1181638</v>
      </c>
      <c r="E1701" s="5" t="s">
        <v>1787</v>
      </c>
      <c r="F1701" s="4" t="s">
        <v>2975</v>
      </c>
      <c r="G1701" s="4" t="s">
        <v>2963</v>
      </c>
      <c r="H1701" s="11">
        <v>45474</v>
      </c>
      <c r="I1701" s="3">
        <v>98635</v>
      </c>
      <c r="J1701" s="12">
        <v>24869</v>
      </c>
      <c r="K1701" s="12">
        <v>33605</v>
      </c>
      <c r="L1701" s="3"/>
      <c r="M1701" s="5" t="s">
        <v>3026</v>
      </c>
    </row>
    <row r="1702" spans="1:13" ht="18" customHeight="1" x14ac:dyDescent="0.25">
      <c r="A1702" s="10">
        <v>264012</v>
      </c>
      <c r="B1702" s="4" t="s">
        <v>73</v>
      </c>
      <c r="D1702" s="3">
        <v>1180990</v>
      </c>
      <c r="E1702" s="5" t="s">
        <v>1788</v>
      </c>
      <c r="F1702" s="4" t="s">
        <v>2975</v>
      </c>
      <c r="G1702" s="4" t="s">
        <v>2955</v>
      </c>
      <c r="H1702" s="11">
        <v>45474</v>
      </c>
      <c r="I1702" s="3">
        <v>89871</v>
      </c>
      <c r="J1702" s="12">
        <v>24473</v>
      </c>
      <c r="K1702" s="12">
        <v>34335</v>
      </c>
      <c r="L1702" s="3"/>
      <c r="M1702" s="5" t="s">
        <v>3034</v>
      </c>
    </row>
    <row r="1703" spans="1:13" ht="18" customHeight="1" x14ac:dyDescent="0.25">
      <c r="A1703" s="10">
        <v>111797</v>
      </c>
      <c r="B1703" s="4" t="s">
        <v>73</v>
      </c>
      <c r="D1703" s="3">
        <v>1171352</v>
      </c>
      <c r="E1703" s="5" t="s">
        <v>1789</v>
      </c>
      <c r="F1703" s="4" t="s">
        <v>2975</v>
      </c>
      <c r="G1703" s="4" t="s">
        <v>2963</v>
      </c>
      <c r="H1703" s="11">
        <v>45474</v>
      </c>
      <c r="I1703" s="3">
        <v>99975</v>
      </c>
      <c r="J1703" s="12">
        <v>24838</v>
      </c>
      <c r="K1703" s="12">
        <v>34038</v>
      </c>
      <c r="L1703" s="3"/>
      <c r="M1703" s="5" t="s">
        <v>3003</v>
      </c>
    </row>
    <row r="1704" spans="1:13" ht="18" customHeight="1" x14ac:dyDescent="0.25">
      <c r="A1704" s="10">
        <v>19897</v>
      </c>
      <c r="B1704" s="4" t="s">
        <v>73</v>
      </c>
      <c r="D1704" s="3">
        <v>1172328</v>
      </c>
      <c r="E1704" s="5" t="s">
        <v>1790</v>
      </c>
      <c r="F1704" s="4" t="s">
        <v>2975</v>
      </c>
      <c r="G1704" s="4" t="s">
        <v>2958</v>
      </c>
      <c r="H1704" s="11">
        <v>45474</v>
      </c>
      <c r="I1704" s="3">
        <v>129153</v>
      </c>
      <c r="J1704" s="12">
        <v>23743</v>
      </c>
      <c r="K1704" s="12">
        <v>31706</v>
      </c>
      <c r="L1704" s="3" t="s">
        <v>64</v>
      </c>
      <c r="M1704" s="5" t="s">
        <v>3008</v>
      </c>
    </row>
    <row r="1705" spans="1:13" ht="18" customHeight="1" x14ac:dyDescent="0.25">
      <c r="A1705" s="10">
        <v>132512</v>
      </c>
      <c r="B1705" s="4" t="s">
        <v>73</v>
      </c>
      <c r="D1705" s="3">
        <v>1180528</v>
      </c>
      <c r="E1705" s="5" t="s">
        <v>1791</v>
      </c>
      <c r="F1705" s="4" t="s">
        <v>2975</v>
      </c>
      <c r="G1705" s="4" t="s">
        <v>2960</v>
      </c>
      <c r="H1705" s="11">
        <v>45474</v>
      </c>
      <c r="I1705" s="3">
        <v>115277</v>
      </c>
      <c r="J1705" s="12">
        <v>25204</v>
      </c>
      <c r="K1705" s="12">
        <v>34693</v>
      </c>
      <c r="L1705" s="3"/>
      <c r="M1705" s="5" t="s">
        <v>3076</v>
      </c>
    </row>
    <row r="1706" spans="1:13" ht="18" customHeight="1" x14ac:dyDescent="0.25">
      <c r="A1706" s="10">
        <v>36310</v>
      </c>
      <c r="B1706" s="4" t="s">
        <v>73</v>
      </c>
      <c r="D1706" s="3">
        <v>1172558</v>
      </c>
      <c r="E1706" s="5" t="s">
        <v>1792</v>
      </c>
      <c r="F1706" s="4" t="s">
        <v>2975</v>
      </c>
      <c r="G1706" s="4" t="s">
        <v>2963</v>
      </c>
      <c r="H1706" s="11">
        <v>45474</v>
      </c>
      <c r="I1706" s="3">
        <v>98635</v>
      </c>
      <c r="J1706" s="12">
        <v>25934</v>
      </c>
      <c r="K1706" s="12">
        <v>33489</v>
      </c>
      <c r="L1706" s="3"/>
      <c r="M1706" s="5" t="s">
        <v>2996</v>
      </c>
    </row>
    <row r="1707" spans="1:13" ht="18" customHeight="1" x14ac:dyDescent="0.25">
      <c r="A1707" s="10">
        <v>26153</v>
      </c>
      <c r="B1707" s="4" t="s">
        <v>73</v>
      </c>
      <c r="D1707" s="3">
        <v>1183350</v>
      </c>
      <c r="E1707" s="5" t="s">
        <v>1793</v>
      </c>
      <c r="F1707" s="4" t="s">
        <v>2975</v>
      </c>
      <c r="G1707" s="4" t="s">
        <v>0</v>
      </c>
      <c r="H1707" s="11">
        <v>45474</v>
      </c>
      <c r="I1707" s="3">
        <v>103631</v>
      </c>
      <c r="J1707" s="12">
        <v>25204</v>
      </c>
      <c r="K1707" s="12">
        <v>33215</v>
      </c>
      <c r="L1707" s="3"/>
      <c r="M1707" s="5" t="s">
        <v>3044</v>
      </c>
    </row>
    <row r="1708" spans="1:13" ht="18" customHeight="1" x14ac:dyDescent="0.25">
      <c r="A1708" s="10">
        <v>373652</v>
      </c>
      <c r="B1708" s="4" t="s">
        <v>73</v>
      </c>
      <c r="D1708" s="3">
        <v>1203957</v>
      </c>
      <c r="E1708" s="5" t="s">
        <v>1794</v>
      </c>
      <c r="F1708" s="4" t="s">
        <v>2975</v>
      </c>
      <c r="G1708" s="4" t="s">
        <v>2961</v>
      </c>
      <c r="H1708" s="11">
        <v>45474</v>
      </c>
      <c r="I1708" s="3">
        <v>94214</v>
      </c>
      <c r="J1708" s="12">
        <v>26299</v>
      </c>
      <c r="K1708" s="12">
        <v>34687</v>
      </c>
      <c r="L1708" s="3"/>
      <c r="M1708" s="5" t="s">
        <v>3091</v>
      </c>
    </row>
    <row r="1709" spans="1:13" ht="18" customHeight="1" x14ac:dyDescent="0.25">
      <c r="A1709" s="10">
        <v>270722</v>
      </c>
      <c r="B1709" s="4" t="s">
        <v>73</v>
      </c>
      <c r="D1709" s="3">
        <v>1472377</v>
      </c>
      <c r="E1709" s="5" t="s">
        <v>1795</v>
      </c>
      <c r="F1709" s="4" t="s">
        <v>2975</v>
      </c>
      <c r="G1709" s="4" t="s">
        <v>2961</v>
      </c>
      <c r="H1709" s="11">
        <v>45474</v>
      </c>
      <c r="I1709" s="3">
        <v>94214</v>
      </c>
      <c r="J1709" s="12">
        <v>27760</v>
      </c>
      <c r="K1709" s="12">
        <v>36869</v>
      </c>
      <c r="L1709" s="3"/>
      <c r="M1709" s="5" t="s">
        <v>3080</v>
      </c>
    </row>
    <row r="1710" spans="1:13" ht="18" customHeight="1" x14ac:dyDescent="0.25">
      <c r="A1710" s="10">
        <v>15876</v>
      </c>
      <c r="B1710" s="4" t="s">
        <v>73</v>
      </c>
      <c r="D1710" s="3">
        <v>1184789</v>
      </c>
      <c r="E1710" s="5" t="s">
        <v>1796</v>
      </c>
      <c r="F1710" s="4" t="s">
        <v>2975</v>
      </c>
      <c r="G1710" s="4" t="s">
        <v>0</v>
      </c>
      <c r="H1710" s="11">
        <v>45474</v>
      </c>
      <c r="I1710" s="3">
        <v>103631</v>
      </c>
      <c r="J1710" s="12">
        <v>24108</v>
      </c>
      <c r="K1710" s="12">
        <v>32791</v>
      </c>
      <c r="L1710" s="3" t="s">
        <v>64</v>
      </c>
      <c r="M1710" s="5" t="s">
        <v>2996</v>
      </c>
    </row>
    <row r="1711" spans="1:13" ht="18" customHeight="1" x14ac:dyDescent="0.25">
      <c r="A1711" s="10">
        <v>122894</v>
      </c>
      <c r="B1711" s="4" t="s">
        <v>73</v>
      </c>
      <c r="D1711" s="3">
        <v>1171276</v>
      </c>
      <c r="E1711" s="5" t="s">
        <v>1797</v>
      </c>
      <c r="F1711" s="4" t="s">
        <v>2975</v>
      </c>
      <c r="G1711" s="4" t="s">
        <v>2960</v>
      </c>
      <c r="H1711" s="11">
        <v>45474</v>
      </c>
      <c r="I1711" s="3">
        <v>115277</v>
      </c>
      <c r="J1711" s="12">
        <v>24108</v>
      </c>
      <c r="K1711" s="12">
        <v>34661</v>
      </c>
      <c r="L1711" s="3"/>
      <c r="M1711" s="5" t="s">
        <v>3001</v>
      </c>
    </row>
    <row r="1712" spans="1:13" ht="18" customHeight="1" x14ac:dyDescent="0.25">
      <c r="A1712" s="10">
        <v>11994</v>
      </c>
      <c r="B1712" s="4" t="s">
        <v>73</v>
      </c>
      <c r="D1712" s="3">
        <v>1175047</v>
      </c>
      <c r="E1712" s="5" t="s">
        <v>1798</v>
      </c>
      <c r="F1712" s="4" t="s">
        <v>2975</v>
      </c>
      <c r="G1712" s="4" t="s">
        <v>0</v>
      </c>
      <c r="H1712" s="11">
        <v>45474</v>
      </c>
      <c r="I1712" s="3">
        <v>102083</v>
      </c>
      <c r="J1712" s="12">
        <v>22647</v>
      </c>
      <c r="K1712" s="12">
        <v>32077</v>
      </c>
      <c r="L1712" s="3" t="s">
        <v>3109</v>
      </c>
      <c r="M1712" s="5" t="s">
        <v>3095</v>
      </c>
    </row>
    <row r="1713" spans="1:13" ht="18" customHeight="1" x14ac:dyDescent="0.25">
      <c r="A1713" s="10">
        <v>129683</v>
      </c>
      <c r="B1713" s="4" t="s">
        <v>73</v>
      </c>
      <c r="D1713" s="3">
        <v>1176275</v>
      </c>
      <c r="E1713" s="5" t="s">
        <v>1799</v>
      </c>
      <c r="F1713" s="4" t="s">
        <v>2975</v>
      </c>
      <c r="G1713" s="4" t="s">
        <v>2960</v>
      </c>
      <c r="H1713" s="11">
        <v>45474</v>
      </c>
      <c r="I1713" s="3">
        <v>115277</v>
      </c>
      <c r="J1713" s="12">
        <v>25569</v>
      </c>
      <c r="K1713" s="12">
        <v>34294</v>
      </c>
      <c r="L1713" s="3"/>
      <c r="M1713" s="5" t="s">
        <v>3054</v>
      </c>
    </row>
    <row r="1714" spans="1:13" ht="18" customHeight="1" x14ac:dyDescent="0.25">
      <c r="A1714" s="10">
        <v>113872</v>
      </c>
      <c r="B1714" s="4" t="s">
        <v>73</v>
      </c>
      <c r="D1714" s="3">
        <v>1190097</v>
      </c>
      <c r="E1714" s="5" t="s">
        <v>1800</v>
      </c>
      <c r="F1714" s="4" t="s">
        <v>2975</v>
      </c>
      <c r="G1714" s="4" t="s">
        <v>2963</v>
      </c>
      <c r="H1714" s="11">
        <v>45474</v>
      </c>
      <c r="I1714" s="3">
        <v>99975</v>
      </c>
      <c r="J1714" s="12">
        <v>23012</v>
      </c>
      <c r="K1714" s="12">
        <v>34318</v>
      </c>
      <c r="L1714" s="3" t="s">
        <v>63</v>
      </c>
      <c r="M1714" s="5" t="s">
        <v>3080</v>
      </c>
    </row>
    <row r="1715" spans="1:13" ht="18" customHeight="1" x14ac:dyDescent="0.25">
      <c r="A1715" s="10">
        <v>112791</v>
      </c>
      <c r="B1715" s="4" t="s">
        <v>73</v>
      </c>
      <c r="D1715" s="3">
        <v>1171193</v>
      </c>
      <c r="E1715" s="5" t="s">
        <v>1801</v>
      </c>
      <c r="F1715" s="4" t="s">
        <v>2975</v>
      </c>
      <c r="G1715" s="4" t="s">
        <v>2960</v>
      </c>
      <c r="H1715" s="11">
        <v>45474</v>
      </c>
      <c r="I1715" s="3">
        <v>115277</v>
      </c>
      <c r="J1715" s="12">
        <v>25204</v>
      </c>
      <c r="K1715" s="12">
        <v>34255</v>
      </c>
      <c r="L1715" s="3"/>
      <c r="M1715" s="5" t="s">
        <v>3003</v>
      </c>
    </row>
    <row r="1716" spans="1:13" ht="18" customHeight="1" x14ac:dyDescent="0.25">
      <c r="A1716" s="10">
        <v>70301241</v>
      </c>
      <c r="B1716" s="4" t="s">
        <v>73</v>
      </c>
      <c r="D1716" s="3">
        <v>1203990</v>
      </c>
      <c r="E1716" s="5" t="s">
        <v>1802</v>
      </c>
      <c r="F1716" s="4" t="s">
        <v>2975</v>
      </c>
      <c r="G1716" s="4" t="s">
        <v>2961</v>
      </c>
      <c r="H1716" s="11">
        <v>45474</v>
      </c>
      <c r="I1716" s="3">
        <v>94214</v>
      </c>
      <c r="J1716" s="12">
        <v>27030</v>
      </c>
      <c r="K1716" s="12">
        <v>34662</v>
      </c>
      <c r="L1716" s="3"/>
      <c r="M1716" s="5" t="s">
        <v>3041</v>
      </c>
    </row>
    <row r="1717" spans="1:13" ht="18" customHeight="1" x14ac:dyDescent="0.25">
      <c r="A1717" s="10">
        <v>130928</v>
      </c>
      <c r="B1717" s="4" t="s">
        <v>73</v>
      </c>
      <c r="D1717" s="3">
        <v>1169967</v>
      </c>
      <c r="E1717" s="5" t="s">
        <v>1803</v>
      </c>
      <c r="F1717" s="4" t="s">
        <v>2975</v>
      </c>
      <c r="G1717" s="4" t="s">
        <v>2961</v>
      </c>
      <c r="H1717" s="11">
        <v>45474</v>
      </c>
      <c r="I1717" s="3">
        <v>94214</v>
      </c>
      <c r="J1717" s="12">
        <v>26665</v>
      </c>
      <c r="K1717" s="12">
        <v>34646</v>
      </c>
      <c r="L1717" s="3"/>
      <c r="M1717" s="5" t="s">
        <v>3066</v>
      </c>
    </row>
    <row r="1718" spans="1:13" ht="18" customHeight="1" x14ac:dyDescent="0.25">
      <c r="A1718" s="10">
        <v>38179</v>
      </c>
      <c r="B1718" s="4" t="s">
        <v>73</v>
      </c>
      <c r="D1718" s="3">
        <v>1184690</v>
      </c>
      <c r="E1718" s="5" t="s">
        <v>1804</v>
      </c>
      <c r="F1718" s="4" t="s">
        <v>2975</v>
      </c>
      <c r="G1718" s="4" t="s">
        <v>2963</v>
      </c>
      <c r="H1718" s="11">
        <v>45474</v>
      </c>
      <c r="I1718" s="3">
        <v>98635</v>
      </c>
      <c r="J1718" s="12">
        <v>24838</v>
      </c>
      <c r="K1718" s="12">
        <v>33875</v>
      </c>
      <c r="L1718" s="3"/>
      <c r="M1718" s="5" t="s">
        <v>3062</v>
      </c>
    </row>
    <row r="1719" spans="1:13" ht="18" customHeight="1" x14ac:dyDescent="0.25">
      <c r="A1719" s="10">
        <v>272212</v>
      </c>
      <c r="B1719" s="4" t="s">
        <v>73</v>
      </c>
      <c r="D1719" s="3">
        <v>1595717</v>
      </c>
      <c r="E1719" s="5" t="s">
        <v>1805</v>
      </c>
      <c r="F1719" s="4" t="s">
        <v>2975</v>
      </c>
      <c r="G1719" s="4" t="s">
        <v>2955</v>
      </c>
      <c r="H1719" s="11">
        <v>45474</v>
      </c>
      <c r="I1719" s="3">
        <v>89871</v>
      </c>
      <c r="J1719" s="12">
        <v>28126</v>
      </c>
      <c r="K1719" s="12">
        <v>37991</v>
      </c>
      <c r="L1719" s="3"/>
      <c r="M1719" s="5" t="s">
        <v>3024</v>
      </c>
    </row>
    <row r="1720" spans="1:13" ht="18" customHeight="1" x14ac:dyDescent="0.25">
      <c r="A1720" s="10">
        <v>436361</v>
      </c>
      <c r="B1720" s="4" t="s">
        <v>73</v>
      </c>
      <c r="D1720" s="3">
        <v>2209428</v>
      </c>
      <c r="E1720" s="5" t="s">
        <v>1806</v>
      </c>
      <c r="F1720" s="4" t="s">
        <v>2975</v>
      </c>
      <c r="G1720" s="4" t="s">
        <v>2962</v>
      </c>
      <c r="H1720" s="11">
        <v>45474</v>
      </c>
      <c r="I1720" s="3">
        <v>46063</v>
      </c>
      <c r="J1720" s="12">
        <v>23743</v>
      </c>
      <c r="K1720" s="12">
        <v>40909</v>
      </c>
      <c r="L1720" s="3"/>
      <c r="M1720" s="5" t="s">
        <v>3035</v>
      </c>
    </row>
    <row r="1721" spans="1:13" ht="18" customHeight="1" x14ac:dyDescent="0.25">
      <c r="A1721" s="10">
        <v>19128</v>
      </c>
      <c r="B1721" s="4" t="s">
        <v>73</v>
      </c>
      <c r="D1721" s="3">
        <v>1179594</v>
      </c>
      <c r="E1721" s="5" t="s">
        <v>1807</v>
      </c>
      <c r="F1721" s="4" t="s">
        <v>2975</v>
      </c>
      <c r="G1721" s="4" t="s">
        <v>2953</v>
      </c>
      <c r="H1721" s="11">
        <v>45474</v>
      </c>
      <c r="I1721" s="3">
        <v>82478</v>
      </c>
      <c r="J1721" s="12">
        <v>25569</v>
      </c>
      <c r="K1721" s="12">
        <v>32939</v>
      </c>
      <c r="L1721" s="3"/>
      <c r="M1721" s="5" t="s">
        <v>3015</v>
      </c>
    </row>
    <row r="1722" spans="1:13" ht="18" customHeight="1" x14ac:dyDescent="0.25">
      <c r="A1722" s="10">
        <v>273115</v>
      </c>
      <c r="B1722" s="4" t="s">
        <v>73</v>
      </c>
      <c r="D1722" s="3">
        <v>2085111</v>
      </c>
      <c r="E1722" s="5" t="s">
        <v>1808</v>
      </c>
      <c r="F1722" s="4" t="s">
        <v>2975</v>
      </c>
      <c r="G1722" s="4" t="s">
        <v>2952</v>
      </c>
      <c r="H1722" s="11">
        <v>45474</v>
      </c>
      <c r="I1722" s="3">
        <v>73388</v>
      </c>
      <c r="J1722" s="12">
        <v>28491</v>
      </c>
      <c r="K1722" s="12">
        <v>39425</v>
      </c>
      <c r="L1722" s="3"/>
      <c r="M1722" s="5" t="s">
        <v>3080</v>
      </c>
    </row>
    <row r="1723" spans="1:13" ht="18" customHeight="1" x14ac:dyDescent="0.25">
      <c r="A1723" s="10">
        <v>436365</v>
      </c>
      <c r="B1723" s="4" t="s">
        <v>73</v>
      </c>
      <c r="D1723" s="3">
        <v>2209432</v>
      </c>
      <c r="E1723" s="5" t="s">
        <v>1809</v>
      </c>
      <c r="F1723" s="4" t="s">
        <v>2975</v>
      </c>
      <c r="G1723" s="4" t="s">
        <v>2956</v>
      </c>
      <c r="H1723" s="11">
        <v>45474</v>
      </c>
      <c r="I1723" s="3">
        <v>61147</v>
      </c>
      <c r="J1723" s="12">
        <v>28491</v>
      </c>
      <c r="K1723" s="12">
        <v>40909</v>
      </c>
      <c r="L1723" s="3"/>
      <c r="M1723" s="5" t="s">
        <v>3019</v>
      </c>
    </row>
    <row r="1724" spans="1:13" ht="18" customHeight="1" x14ac:dyDescent="0.25">
      <c r="A1724" s="10">
        <v>262604</v>
      </c>
      <c r="B1724" s="4" t="s">
        <v>73</v>
      </c>
      <c r="D1724" s="3">
        <v>1169332</v>
      </c>
      <c r="E1724" s="5" t="s">
        <v>1810</v>
      </c>
      <c r="F1724" s="4" t="s">
        <v>2975</v>
      </c>
      <c r="G1724" s="4" t="s">
        <v>2955</v>
      </c>
      <c r="H1724" s="11">
        <v>45474</v>
      </c>
      <c r="I1724" s="3">
        <v>85697</v>
      </c>
      <c r="J1724" s="12">
        <v>27030</v>
      </c>
      <c r="K1724" s="12">
        <v>35011</v>
      </c>
      <c r="L1724" s="3"/>
      <c r="M1724" s="5" t="s">
        <v>3073</v>
      </c>
    </row>
    <row r="1725" spans="1:13" ht="18" customHeight="1" x14ac:dyDescent="0.25">
      <c r="A1725" s="10">
        <v>104611</v>
      </c>
      <c r="B1725" s="4" t="s">
        <v>73</v>
      </c>
      <c r="D1725" s="3">
        <v>1181719</v>
      </c>
      <c r="E1725" s="5" t="s">
        <v>1811</v>
      </c>
      <c r="F1725" s="4" t="s">
        <v>2975</v>
      </c>
      <c r="G1725" s="4" t="s">
        <v>2961</v>
      </c>
      <c r="H1725" s="11">
        <v>45474</v>
      </c>
      <c r="I1725" s="3">
        <v>94214</v>
      </c>
      <c r="J1725" s="12">
        <v>25934</v>
      </c>
      <c r="K1725" s="12">
        <v>34220</v>
      </c>
      <c r="L1725" s="3"/>
      <c r="M1725" s="5" t="s">
        <v>3026</v>
      </c>
    </row>
    <row r="1726" spans="1:13" ht="18" customHeight="1" x14ac:dyDescent="0.25">
      <c r="A1726" s="10">
        <v>14699</v>
      </c>
      <c r="B1726" s="4" t="s">
        <v>73</v>
      </c>
      <c r="D1726" s="3">
        <v>1191199</v>
      </c>
      <c r="E1726" s="5" t="s">
        <v>1812</v>
      </c>
      <c r="F1726" s="4" t="s">
        <v>2975</v>
      </c>
      <c r="G1726" s="4" t="s">
        <v>0</v>
      </c>
      <c r="H1726" s="11">
        <v>45474</v>
      </c>
      <c r="I1726" s="3">
        <v>101003</v>
      </c>
      <c r="J1726" s="12">
        <v>22045</v>
      </c>
      <c r="K1726" s="12">
        <v>32506</v>
      </c>
      <c r="L1726" s="3" t="s">
        <v>3109</v>
      </c>
      <c r="M1726" s="5" t="s">
        <v>2990</v>
      </c>
    </row>
    <row r="1727" spans="1:13" ht="18" customHeight="1" x14ac:dyDescent="0.25">
      <c r="A1727" s="10">
        <v>98161</v>
      </c>
      <c r="B1727" s="4" t="s">
        <v>73</v>
      </c>
      <c r="D1727" s="3">
        <v>1309828</v>
      </c>
      <c r="E1727" s="5" t="s">
        <v>1813</v>
      </c>
      <c r="F1727" s="4" t="s">
        <v>2975</v>
      </c>
      <c r="G1727" s="4" t="s">
        <v>2963</v>
      </c>
      <c r="H1727" s="11">
        <v>45474</v>
      </c>
      <c r="I1727" s="3">
        <v>98635</v>
      </c>
      <c r="J1727" s="12">
        <v>25204</v>
      </c>
      <c r="K1727" s="12">
        <v>33515</v>
      </c>
      <c r="L1727" s="3"/>
      <c r="M1727" s="5" t="s">
        <v>3082</v>
      </c>
    </row>
    <row r="1728" spans="1:13" ht="18" customHeight="1" x14ac:dyDescent="0.25">
      <c r="A1728" s="10">
        <v>373672</v>
      </c>
      <c r="B1728" s="4" t="s">
        <v>73</v>
      </c>
      <c r="D1728" s="3">
        <v>1202880</v>
      </c>
      <c r="E1728" s="5" t="s">
        <v>1814</v>
      </c>
      <c r="F1728" s="4" t="s">
        <v>2975</v>
      </c>
      <c r="G1728" s="4" t="s">
        <v>2953</v>
      </c>
      <c r="H1728" s="11">
        <v>45474</v>
      </c>
      <c r="I1728" s="3">
        <v>82478</v>
      </c>
      <c r="J1728" s="12">
        <v>27030</v>
      </c>
      <c r="K1728" s="12">
        <v>35779</v>
      </c>
      <c r="L1728" s="3"/>
      <c r="M1728" s="5" t="s">
        <v>3036</v>
      </c>
    </row>
    <row r="1729" spans="1:13" ht="18" customHeight="1" x14ac:dyDescent="0.25">
      <c r="A1729" s="10">
        <v>262971</v>
      </c>
      <c r="B1729" s="4" t="s">
        <v>73</v>
      </c>
      <c r="D1729" s="3">
        <v>1163298</v>
      </c>
      <c r="E1729" s="5" t="s">
        <v>1815</v>
      </c>
      <c r="F1729" s="4" t="s">
        <v>2975</v>
      </c>
      <c r="G1729" s="4" t="s">
        <v>2955</v>
      </c>
      <c r="H1729" s="11">
        <v>45474</v>
      </c>
      <c r="I1729" s="3">
        <v>85697</v>
      </c>
      <c r="J1729" s="12">
        <v>27760</v>
      </c>
      <c r="K1729" s="12">
        <v>35021</v>
      </c>
      <c r="L1729" s="3"/>
      <c r="M1729" s="5" t="s">
        <v>3013</v>
      </c>
    </row>
    <row r="1730" spans="1:13" ht="18" customHeight="1" x14ac:dyDescent="0.25">
      <c r="A1730" s="10">
        <v>373673</v>
      </c>
      <c r="B1730" s="4" t="s">
        <v>73</v>
      </c>
      <c r="D1730" s="3">
        <v>1205334</v>
      </c>
      <c r="E1730" s="5" t="s">
        <v>1816</v>
      </c>
      <c r="F1730" s="4" t="s">
        <v>2975</v>
      </c>
      <c r="G1730" s="4" t="s">
        <v>2955</v>
      </c>
      <c r="H1730" s="11">
        <v>45474</v>
      </c>
      <c r="I1730" s="3">
        <v>89871</v>
      </c>
      <c r="J1730" s="12">
        <v>28126</v>
      </c>
      <c r="K1730" s="12">
        <v>35476</v>
      </c>
      <c r="L1730" s="3"/>
      <c r="M1730" s="5" t="s">
        <v>3074</v>
      </c>
    </row>
    <row r="1731" spans="1:13" ht="18" customHeight="1" x14ac:dyDescent="0.25">
      <c r="A1731" s="10">
        <v>153128</v>
      </c>
      <c r="B1731" s="4" t="s">
        <v>73</v>
      </c>
      <c r="D1731" s="3">
        <v>1472380</v>
      </c>
      <c r="E1731" s="5" t="s">
        <v>1817</v>
      </c>
      <c r="F1731" s="4" t="s">
        <v>2975</v>
      </c>
      <c r="G1731" s="4" t="s">
        <v>2961</v>
      </c>
      <c r="H1731" s="11">
        <v>45474</v>
      </c>
      <c r="I1731" s="3">
        <v>75918</v>
      </c>
      <c r="J1731" s="12">
        <v>20455</v>
      </c>
      <c r="K1731" s="12">
        <v>32302</v>
      </c>
      <c r="L1731" s="3" t="s">
        <v>3109</v>
      </c>
      <c r="M1731" s="5" t="s">
        <v>3024</v>
      </c>
    </row>
    <row r="1732" spans="1:13" ht="18" customHeight="1" x14ac:dyDescent="0.25">
      <c r="A1732" s="10">
        <v>39409</v>
      </c>
      <c r="B1732" s="4" t="s">
        <v>73</v>
      </c>
      <c r="D1732" s="3">
        <v>1161367</v>
      </c>
      <c r="E1732" s="5" t="s">
        <v>1818</v>
      </c>
      <c r="F1732" s="4" t="s">
        <v>2975</v>
      </c>
      <c r="G1732" s="4" t="s">
        <v>0</v>
      </c>
      <c r="H1732" s="11">
        <v>45474</v>
      </c>
      <c r="I1732" s="3">
        <v>100743</v>
      </c>
      <c r="J1732" s="12">
        <v>26299</v>
      </c>
      <c r="K1732" s="12">
        <v>33605</v>
      </c>
      <c r="L1732" s="3"/>
      <c r="M1732" s="5" t="s">
        <v>3016</v>
      </c>
    </row>
    <row r="1733" spans="1:13" ht="18" customHeight="1" x14ac:dyDescent="0.25">
      <c r="A1733" s="10">
        <v>19333</v>
      </c>
      <c r="B1733" s="4" t="s">
        <v>73</v>
      </c>
      <c r="D1733" s="3">
        <v>1175530</v>
      </c>
      <c r="E1733" s="5" t="s">
        <v>1819</v>
      </c>
      <c r="F1733" s="4" t="s">
        <v>2975</v>
      </c>
      <c r="G1733" s="4" t="s">
        <v>2955</v>
      </c>
      <c r="H1733" s="11">
        <v>45474</v>
      </c>
      <c r="I1733" s="3">
        <v>84535</v>
      </c>
      <c r="J1733" s="12">
        <v>24108</v>
      </c>
      <c r="K1733" s="12">
        <v>32972</v>
      </c>
      <c r="L1733" s="3"/>
      <c r="M1733" s="5" t="s">
        <v>3011</v>
      </c>
    </row>
    <row r="1734" spans="1:13" ht="18" customHeight="1" x14ac:dyDescent="0.25">
      <c r="A1734" s="10">
        <v>274945</v>
      </c>
      <c r="B1734" s="4" t="s">
        <v>73</v>
      </c>
      <c r="D1734" s="3">
        <v>2231927</v>
      </c>
      <c r="E1734" s="5" t="s">
        <v>1820</v>
      </c>
      <c r="F1734" s="4" t="s">
        <v>2975</v>
      </c>
      <c r="G1734" s="4" t="s">
        <v>2954</v>
      </c>
      <c r="H1734" s="11">
        <v>45474</v>
      </c>
      <c r="I1734" s="3">
        <v>49427</v>
      </c>
      <c r="J1734" s="12">
        <v>27395</v>
      </c>
      <c r="K1734" s="12">
        <v>41325</v>
      </c>
      <c r="L1734" s="3"/>
      <c r="M1734" s="5" t="s">
        <v>3080</v>
      </c>
    </row>
    <row r="1735" spans="1:13" ht="18" customHeight="1" x14ac:dyDescent="0.25">
      <c r="A1735" s="10">
        <v>373682</v>
      </c>
      <c r="B1735" s="4" t="s">
        <v>73</v>
      </c>
      <c r="D1735" s="3">
        <v>1219575</v>
      </c>
      <c r="E1735" s="5" t="s">
        <v>1821</v>
      </c>
      <c r="F1735" s="4" t="s">
        <v>2975</v>
      </c>
      <c r="G1735" s="4" t="s">
        <v>2953</v>
      </c>
      <c r="H1735" s="11">
        <v>45474</v>
      </c>
      <c r="I1735" s="3">
        <v>86490</v>
      </c>
      <c r="J1735" s="12">
        <v>27760</v>
      </c>
      <c r="K1735" s="12">
        <v>35780</v>
      </c>
      <c r="L1735" s="3"/>
      <c r="M1735" s="5" t="s">
        <v>3054</v>
      </c>
    </row>
    <row r="1736" spans="1:13" ht="18" customHeight="1" x14ac:dyDescent="0.25">
      <c r="A1736" s="10">
        <v>367405</v>
      </c>
      <c r="B1736" s="4" t="s">
        <v>73</v>
      </c>
      <c r="D1736" s="3">
        <v>1227906</v>
      </c>
      <c r="E1736" s="5" t="s">
        <v>1822</v>
      </c>
      <c r="F1736" s="4" t="s">
        <v>2975</v>
      </c>
      <c r="G1736" s="4" t="s">
        <v>0</v>
      </c>
      <c r="H1736" s="11">
        <v>45474</v>
      </c>
      <c r="I1736" s="3">
        <v>85235</v>
      </c>
      <c r="J1736" s="12">
        <v>25569</v>
      </c>
      <c r="K1736" s="12">
        <v>35771</v>
      </c>
      <c r="L1736" s="3"/>
      <c r="M1736" s="5" t="s">
        <v>3047</v>
      </c>
    </row>
    <row r="1737" spans="1:13" ht="18" customHeight="1" x14ac:dyDescent="0.25">
      <c r="A1737" s="10">
        <v>38505</v>
      </c>
      <c r="B1737" s="4" t="s">
        <v>73</v>
      </c>
      <c r="D1737" s="3">
        <v>1175589</v>
      </c>
      <c r="E1737" s="5" t="s">
        <v>1823</v>
      </c>
      <c r="F1737" s="4" t="s">
        <v>2975</v>
      </c>
      <c r="G1737" s="4" t="s">
        <v>2963</v>
      </c>
      <c r="H1737" s="11">
        <v>45474</v>
      </c>
      <c r="I1737" s="3">
        <v>98635</v>
      </c>
      <c r="J1737" s="12">
        <v>26665</v>
      </c>
      <c r="K1737" s="12">
        <v>33863</v>
      </c>
      <c r="L1737" s="3"/>
      <c r="M1737" s="5" t="s">
        <v>3011</v>
      </c>
    </row>
    <row r="1738" spans="1:13" ht="18" customHeight="1" x14ac:dyDescent="0.25">
      <c r="A1738" s="10">
        <v>373686</v>
      </c>
      <c r="B1738" s="4" t="s">
        <v>73</v>
      </c>
      <c r="D1738" s="3">
        <v>1189246</v>
      </c>
      <c r="E1738" s="5" t="s">
        <v>1824</v>
      </c>
      <c r="F1738" s="4" t="s">
        <v>2975</v>
      </c>
      <c r="G1738" s="4" t="s">
        <v>2953</v>
      </c>
      <c r="H1738" s="11">
        <v>45474</v>
      </c>
      <c r="I1738" s="3">
        <v>73356</v>
      </c>
      <c r="J1738" s="12">
        <v>24108</v>
      </c>
      <c r="K1738" s="12">
        <v>34613</v>
      </c>
      <c r="L1738" s="3"/>
      <c r="M1738" s="5" t="s">
        <v>3012</v>
      </c>
    </row>
    <row r="1739" spans="1:13" ht="18" customHeight="1" x14ac:dyDescent="0.25">
      <c r="A1739" s="10">
        <v>112256</v>
      </c>
      <c r="B1739" s="4" t="s">
        <v>73</v>
      </c>
      <c r="D1739" s="3">
        <v>1170236</v>
      </c>
      <c r="E1739" s="5" t="s">
        <v>1825</v>
      </c>
      <c r="F1739" s="4" t="s">
        <v>2975</v>
      </c>
      <c r="G1739" s="4" t="s">
        <v>2960</v>
      </c>
      <c r="H1739" s="11">
        <v>45474</v>
      </c>
      <c r="I1739" s="3">
        <v>115277</v>
      </c>
      <c r="J1739" s="12">
        <v>24838</v>
      </c>
      <c r="K1739" s="12">
        <v>34252</v>
      </c>
      <c r="L1739" s="3"/>
      <c r="M1739" s="5" t="s">
        <v>3081</v>
      </c>
    </row>
    <row r="1740" spans="1:13" ht="18" customHeight="1" x14ac:dyDescent="0.25">
      <c r="A1740" s="10">
        <v>24192</v>
      </c>
      <c r="B1740" s="4" t="s">
        <v>73</v>
      </c>
      <c r="D1740" s="3">
        <v>1171401</v>
      </c>
      <c r="E1740" s="5" t="s">
        <v>1826</v>
      </c>
      <c r="F1740" s="4" t="s">
        <v>2975</v>
      </c>
      <c r="G1740" s="4" t="s">
        <v>0</v>
      </c>
      <c r="H1740" s="11">
        <v>45474</v>
      </c>
      <c r="I1740" s="3">
        <v>103631</v>
      </c>
      <c r="J1740" s="12">
        <v>25934</v>
      </c>
      <c r="K1740" s="12">
        <v>33168</v>
      </c>
      <c r="L1740" s="3"/>
      <c r="M1740" s="5" t="s">
        <v>3011</v>
      </c>
    </row>
    <row r="1741" spans="1:13" ht="18" customHeight="1" x14ac:dyDescent="0.25">
      <c r="A1741" s="10">
        <v>119357</v>
      </c>
      <c r="B1741" s="4" t="s">
        <v>73</v>
      </c>
      <c r="D1741" s="3">
        <v>1267396</v>
      </c>
      <c r="E1741" s="5" t="s">
        <v>1827</v>
      </c>
      <c r="F1741" s="4" t="s">
        <v>2975</v>
      </c>
      <c r="G1741" s="4" t="s">
        <v>2961</v>
      </c>
      <c r="H1741" s="11">
        <v>45474</v>
      </c>
      <c r="I1741" s="3">
        <v>79731</v>
      </c>
      <c r="J1741" s="12">
        <v>25934</v>
      </c>
      <c r="K1741" s="12">
        <v>34660</v>
      </c>
      <c r="L1741" s="3"/>
      <c r="M1741" s="5" t="s">
        <v>3073</v>
      </c>
    </row>
    <row r="1742" spans="1:13" ht="18" customHeight="1" x14ac:dyDescent="0.25">
      <c r="A1742" s="10">
        <v>408184</v>
      </c>
      <c r="B1742" s="4" t="s">
        <v>73</v>
      </c>
      <c r="D1742" s="3">
        <v>1595719</v>
      </c>
      <c r="E1742" s="5" t="s">
        <v>1828</v>
      </c>
      <c r="F1742" s="4" t="s">
        <v>2975</v>
      </c>
      <c r="G1742" s="4" t="s">
        <v>2955</v>
      </c>
      <c r="H1742" s="11">
        <v>45474</v>
      </c>
      <c r="I1742" s="3">
        <v>85393</v>
      </c>
      <c r="J1742" s="12">
        <v>25569</v>
      </c>
      <c r="K1742" s="12">
        <v>37877</v>
      </c>
      <c r="L1742" s="3"/>
      <c r="M1742" s="5" t="s">
        <v>3029</v>
      </c>
    </row>
    <row r="1743" spans="1:13" ht="18" customHeight="1" x14ac:dyDescent="0.25">
      <c r="A1743" s="10">
        <v>111000</v>
      </c>
      <c r="B1743" s="4" t="s">
        <v>73</v>
      </c>
      <c r="D1743" s="3">
        <v>1170570</v>
      </c>
      <c r="E1743" s="5" t="s">
        <v>1829</v>
      </c>
      <c r="F1743" s="4" t="s">
        <v>2975</v>
      </c>
      <c r="G1743" s="4" t="s">
        <v>2961</v>
      </c>
      <c r="H1743" s="11">
        <v>45474</v>
      </c>
      <c r="I1743" s="3">
        <v>94214</v>
      </c>
      <c r="J1743" s="12">
        <v>26299</v>
      </c>
      <c r="K1743" s="12">
        <v>32874</v>
      </c>
      <c r="L1743" s="3"/>
      <c r="M1743" s="5" t="s">
        <v>3007</v>
      </c>
    </row>
    <row r="1744" spans="1:13" ht="18" customHeight="1" x14ac:dyDescent="0.25">
      <c r="A1744" s="10">
        <v>112912</v>
      </c>
      <c r="B1744" s="4" t="s">
        <v>73</v>
      </c>
      <c r="D1744" s="3">
        <v>1186762</v>
      </c>
      <c r="E1744" s="5" t="s">
        <v>1830</v>
      </c>
      <c r="F1744" s="4" t="s">
        <v>2975</v>
      </c>
      <c r="G1744" s="4" t="s">
        <v>2961</v>
      </c>
      <c r="H1744" s="11">
        <v>45474</v>
      </c>
      <c r="I1744" s="3">
        <v>94214</v>
      </c>
      <c r="J1744" s="12">
        <v>25934</v>
      </c>
      <c r="K1744" s="12">
        <v>34269</v>
      </c>
      <c r="L1744" s="3"/>
      <c r="M1744" s="5" t="s">
        <v>2996</v>
      </c>
    </row>
    <row r="1745" spans="1:13" ht="18" customHeight="1" x14ac:dyDescent="0.25">
      <c r="A1745" s="10">
        <v>261444</v>
      </c>
      <c r="B1745" s="4" t="s">
        <v>73</v>
      </c>
      <c r="D1745" s="3">
        <v>1176337</v>
      </c>
      <c r="E1745" s="5" t="s">
        <v>1831</v>
      </c>
      <c r="F1745" s="4" t="s">
        <v>2975</v>
      </c>
      <c r="G1745" s="4" t="s">
        <v>2961</v>
      </c>
      <c r="H1745" s="11">
        <v>45474</v>
      </c>
      <c r="I1745" s="3">
        <v>95502</v>
      </c>
      <c r="J1745" s="12">
        <v>25934</v>
      </c>
      <c r="K1745" s="12">
        <v>35030</v>
      </c>
      <c r="L1745" s="3"/>
      <c r="M1745" s="5" t="s">
        <v>3038</v>
      </c>
    </row>
    <row r="1746" spans="1:13" ht="18" customHeight="1" x14ac:dyDescent="0.25">
      <c r="A1746" s="10">
        <v>36520</v>
      </c>
      <c r="B1746" s="4" t="s">
        <v>73</v>
      </c>
      <c r="D1746" s="3">
        <v>1173361</v>
      </c>
      <c r="E1746" s="5" t="s">
        <v>1832</v>
      </c>
      <c r="F1746" s="4" t="s">
        <v>2975</v>
      </c>
      <c r="G1746" s="4" t="s">
        <v>2963</v>
      </c>
      <c r="H1746" s="11">
        <v>45474</v>
      </c>
      <c r="I1746" s="3">
        <v>98635</v>
      </c>
      <c r="J1746" s="12">
        <v>26299</v>
      </c>
      <c r="K1746" s="12">
        <v>33482</v>
      </c>
      <c r="L1746" s="3"/>
      <c r="M1746" s="5" t="s">
        <v>3016</v>
      </c>
    </row>
    <row r="1747" spans="1:13" ht="18" customHeight="1" x14ac:dyDescent="0.25">
      <c r="A1747" s="10">
        <v>39354</v>
      </c>
      <c r="B1747" s="4" t="s">
        <v>73</v>
      </c>
      <c r="D1747" s="3">
        <v>1179696</v>
      </c>
      <c r="E1747" s="5" t="s">
        <v>1833</v>
      </c>
      <c r="F1747" s="4" t="s">
        <v>2975</v>
      </c>
      <c r="G1747" s="4" t="s">
        <v>2963</v>
      </c>
      <c r="H1747" s="11">
        <v>45474</v>
      </c>
      <c r="I1747" s="3">
        <v>98635</v>
      </c>
      <c r="J1747" s="12">
        <v>26299</v>
      </c>
      <c r="K1747" s="12">
        <v>33894</v>
      </c>
      <c r="L1747" s="3"/>
      <c r="M1747" s="5" t="s">
        <v>2996</v>
      </c>
    </row>
    <row r="1748" spans="1:13" ht="18" customHeight="1" x14ac:dyDescent="0.25">
      <c r="A1748" s="10">
        <v>130889</v>
      </c>
      <c r="B1748" s="4" t="s">
        <v>73</v>
      </c>
      <c r="D1748" s="3">
        <v>1184911</v>
      </c>
      <c r="E1748" s="5" t="s">
        <v>1834</v>
      </c>
      <c r="F1748" s="4" t="s">
        <v>2975</v>
      </c>
      <c r="G1748" s="4" t="s">
        <v>2961</v>
      </c>
      <c r="H1748" s="11">
        <v>45474</v>
      </c>
      <c r="I1748" s="3">
        <v>94214</v>
      </c>
      <c r="J1748" s="12">
        <v>25934</v>
      </c>
      <c r="K1748" s="12">
        <v>34646</v>
      </c>
      <c r="L1748" s="3"/>
      <c r="M1748" s="5" t="s">
        <v>3086</v>
      </c>
    </row>
    <row r="1749" spans="1:13" ht="18" customHeight="1" x14ac:dyDescent="0.25">
      <c r="A1749" s="10">
        <v>436392</v>
      </c>
      <c r="B1749" s="4" t="s">
        <v>73</v>
      </c>
      <c r="D1749" s="3">
        <v>2209455</v>
      </c>
      <c r="E1749" s="5" t="s">
        <v>1835</v>
      </c>
      <c r="F1749" s="4" t="s">
        <v>2975</v>
      </c>
      <c r="G1749" s="4" t="s">
        <v>2956</v>
      </c>
      <c r="H1749" s="11">
        <v>45474</v>
      </c>
      <c r="I1749" s="3">
        <v>61147</v>
      </c>
      <c r="J1749" s="12">
        <v>29587</v>
      </c>
      <c r="K1749" s="12">
        <v>40909</v>
      </c>
      <c r="L1749" s="3"/>
      <c r="M1749" s="5" t="s">
        <v>2993</v>
      </c>
    </row>
    <row r="1750" spans="1:13" ht="18" customHeight="1" x14ac:dyDescent="0.25">
      <c r="A1750" s="10">
        <v>176000</v>
      </c>
      <c r="B1750" s="4" t="s">
        <v>73</v>
      </c>
      <c r="D1750" s="3">
        <v>1010192</v>
      </c>
      <c r="E1750" s="5" t="s">
        <v>1836</v>
      </c>
      <c r="F1750" s="4" t="s">
        <v>2975</v>
      </c>
      <c r="G1750" s="4" t="s">
        <v>2953</v>
      </c>
      <c r="H1750" s="11">
        <v>45474</v>
      </c>
      <c r="I1750" s="3">
        <v>82478</v>
      </c>
      <c r="J1750" s="12">
        <v>27395</v>
      </c>
      <c r="K1750" s="12">
        <v>35854</v>
      </c>
      <c r="L1750" s="3"/>
      <c r="M1750" s="5" t="s">
        <v>2995</v>
      </c>
    </row>
    <row r="1751" spans="1:13" ht="18" customHeight="1" x14ac:dyDescent="0.25">
      <c r="A1751" s="10">
        <v>436399</v>
      </c>
      <c r="B1751" s="4" t="s">
        <v>73</v>
      </c>
      <c r="D1751" s="3">
        <v>2209462</v>
      </c>
      <c r="E1751" s="5" t="s">
        <v>1837</v>
      </c>
      <c r="F1751" s="4" t="s">
        <v>2975</v>
      </c>
      <c r="G1751" s="4" t="s">
        <v>2956</v>
      </c>
      <c r="H1751" s="11">
        <v>45474</v>
      </c>
      <c r="I1751" s="3">
        <v>61147</v>
      </c>
      <c r="J1751" s="12">
        <v>28856</v>
      </c>
      <c r="K1751" s="12">
        <v>40909</v>
      </c>
      <c r="L1751" s="3"/>
      <c r="M1751" s="5" t="s">
        <v>2996</v>
      </c>
    </row>
    <row r="1752" spans="1:13" ht="18" customHeight="1" x14ac:dyDescent="0.25">
      <c r="A1752" s="10">
        <v>436406</v>
      </c>
      <c r="B1752" s="4" t="s">
        <v>73</v>
      </c>
      <c r="D1752" s="3">
        <v>2209468</v>
      </c>
      <c r="E1752" s="5" t="s">
        <v>1838</v>
      </c>
      <c r="F1752" s="4" t="s">
        <v>2975</v>
      </c>
      <c r="G1752" s="4" t="s">
        <v>2956</v>
      </c>
      <c r="H1752" s="11">
        <v>45474</v>
      </c>
      <c r="I1752" s="3">
        <v>61147</v>
      </c>
      <c r="J1752" s="12">
        <v>28491</v>
      </c>
      <c r="K1752" s="12">
        <v>40909</v>
      </c>
      <c r="L1752" s="3"/>
      <c r="M1752" s="5" t="s">
        <v>3087</v>
      </c>
    </row>
    <row r="1753" spans="1:13" ht="18" customHeight="1" x14ac:dyDescent="0.25">
      <c r="A1753" s="10">
        <v>373719</v>
      </c>
      <c r="B1753" s="4" t="s">
        <v>73</v>
      </c>
      <c r="D1753" s="3">
        <v>1115775</v>
      </c>
      <c r="E1753" s="5" t="s">
        <v>1839</v>
      </c>
      <c r="F1753" s="4" t="s">
        <v>2975</v>
      </c>
      <c r="G1753" s="4" t="s">
        <v>2955</v>
      </c>
      <c r="H1753" s="11">
        <v>45474</v>
      </c>
      <c r="I1753" s="3">
        <v>85697</v>
      </c>
      <c r="J1753" s="12">
        <v>27395</v>
      </c>
      <c r="K1753" s="12">
        <v>35014</v>
      </c>
      <c r="L1753" s="3"/>
      <c r="M1753" s="5" t="s">
        <v>3046</v>
      </c>
    </row>
    <row r="1754" spans="1:13" ht="18" customHeight="1" x14ac:dyDescent="0.25">
      <c r="A1754" s="10">
        <v>110800</v>
      </c>
      <c r="B1754" s="4" t="s">
        <v>73</v>
      </c>
      <c r="D1754" s="3">
        <v>1171506</v>
      </c>
      <c r="E1754" s="5" t="s">
        <v>1840</v>
      </c>
      <c r="F1754" s="4" t="s">
        <v>2975</v>
      </c>
      <c r="G1754" s="4" t="s">
        <v>2963</v>
      </c>
      <c r="H1754" s="11">
        <v>45474</v>
      </c>
      <c r="I1754" s="3">
        <v>98635</v>
      </c>
      <c r="J1754" s="12">
        <v>25569</v>
      </c>
      <c r="K1754" s="12">
        <v>33864</v>
      </c>
      <c r="L1754" s="3"/>
      <c r="M1754" s="5" t="s">
        <v>3003</v>
      </c>
    </row>
    <row r="1755" spans="1:13" ht="18" customHeight="1" x14ac:dyDescent="0.25">
      <c r="A1755" s="10">
        <v>38338</v>
      </c>
      <c r="B1755" s="4" t="s">
        <v>73</v>
      </c>
      <c r="D1755" s="3">
        <v>1181002</v>
      </c>
      <c r="E1755" s="5" t="s">
        <v>1841</v>
      </c>
      <c r="F1755" s="4" t="s">
        <v>2975</v>
      </c>
      <c r="G1755" s="4" t="s">
        <v>2963</v>
      </c>
      <c r="H1755" s="11">
        <v>45474</v>
      </c>
      <c r="I1755" s="3">
        <v>98635</v>
      </c>
      <c r="J1755" s="12">
        <v>26665</v>
      </c>
      <c r="K1755" s="12">
        <v>33875</v>
      </c>
      <c r="L1755" s="3"/>
      <c r="M1755" s="5" t="s">
        <v>3027</v>
      </c>
    </row>
    <row r="1756" spans="1:13" ht="18" customHeight="1" x14ac:dyDescent="0.25">
      <c r="A1756" s="10">
        <v>70301208</v>
      </c>
      <c r="B1756" s="4" t="s">
        <v>73</v>
      </c>
      <c r="D1756" s="3">
        <v>1204043</v>
      </c>
      <c r="E1756" s="5" t="s">
        <v>1842</v>
      </c>
      <c r="F1756" s="4" t="s">
        <v>2975</v>
      </c>
      <c r="G1756" s="4" t="s">
        <v>2961</v>
      </c>
      <c r="H1756" s="11">
        <v>45474</v>
      </c>
      <c r="I1756" s="3">
        <v>94214</v>
      </c>
      <c r="J1756" s="12">
        <v>26299</v>
      </c>
      <c r="K1756" s="12">
        <v>34365</v>
      </c>
      <c r="L1756" s="3"/>
      <c r="M1756" s="5" t="s">
        <v>3039</v>
      </c>
    </row>
    <row r="1757" spans="1:13" ht="18" customHeight="1" x14ac:dyDescent="0.25">
      <c r="A1757" s="10">
        <v>36442</v>
      </c>
      <c r="B1757" s="4" t="s">
        <v>73</v>
      </c>
      <c r="D1757" s="3">
        <v>1184649</v>
      </c>
      <c r="E1757" s="5" t="s">
        <v>1843</v>
      </c>
      <c r="F1757" s="4" t="s">
        <v>2975</v>
      </c>
      <c r="G1757" s="4" t="s">
        <v>2963</v>
      </c>
      <c r="H1757" s="11">
        <v>45474</v>
      </c>
      <c r="I1757" s="3">
        <v>98635</v>
      </c>
      <c r="J1757" s="12">
        <v>25569</v>
      </c>
      <c r="K1757" s="12">
        <v>33491</v>
      </c>
      <c r="L1757" s="3"/>
      <c r="M1757" s="5" t="s">
        <v>3062</v>
      </c>
    </row>
    <row r="1758" spans="1:13" ht="18" customHeight="1" x14ac:dyDescent="0.25">
      <c r="A1758" s="10">
        <v>274035</v>
      </c>
      <c r="B1758" s="4" t="s">
        <v>73</v>
      </c>
      <c r="D1758" s="3">
        <v>2133790</v>
      </c>
      <c r="E1758" s="5" t="s">
        <v>1844</v>
      </c>
      <c r="F1758" s="4" t="s">
        <v>2975</v>
      </c>
      <c r="G1758" s="4" t="s">
        <v>2952</v>
      </c>
      <c r="H1758" s="11">
        <v>45474</v>
      </c>
      <c r="I1758" s="3">
        <v>70422</v>
      </c>
      <c r="J1758" s="12">
        <v>28856</v>
      </c>
      <c r="K1758" s="12">
        <v>40138</v>
      </c>
      <c r="L1758" s="3"/>
      <c r="M1758" s="5" t="s">
        <v>3064</v>
      </c>
    </row>
    <row r="1759" spans="1:13" ht="18" customHeight="1" x14ac:dyDescent="0.25">
      <c r="A1759" s="10">
        <v>261987</v>
      </c>
      <c r="B1759" s="4" t="s">
        <v>73</v>
      </c>
      <c r="D1759" s="3">
        <v>1171396</v>
      </c>
      <c r="E1759" s="5" t="s">
        <v>1845</v>
      </c>
      <c r="F1759" s="4" t="s">
        <v>2975</v>
      </c>
      <c r="G1759" s="4" t="s">
        <v>2961</v>
      </c>
      <c r="H1759" s="11">
        <v>45474</v>
      </c>
      <c r="I1759" s="3">
        <v>95502</v>
      </c>
      <c r="J1759" s="12">
        <v>25569</v>
      </c>
      <c r="K1759" s="12">
        <v>35044</v>
      </c>
      <c r="L1759" s="3"/>
      <c r="M1759" s="5" t="s">
        <v>3003</v>
      </c>
    </row>
    <row r="1760" spans="1:13" ht="18" customHeight="1" x14ac:dyDescent="0.25">
      <c r="A1760" s="10">
        <v>10783</v>
      </c>
      <c r="B1760" s="4" t="s">
        <v>73</v>
      </c>
      <c r="D1760" s="3">
        <v>1169829</v>
      </c>
      <c r="E1760" s="5" t="s">
        <v>1846</v>
      </c>
      <c r="F1760" s="4" t="s">
        <v>2975</v>
      </c>
      <c r="G1760" s="4" t="s">
        <v>0</v>
      </c>
      <c r="H1760" s="11">
        <v>45474</v>
      </c>
      <c r="I1760" s="3">
        <v>103631</v>
      </c>
      <c r="J1760" s="12">
        <v>22282</v>
      </c>
      <c r="K1760" s="12">
        <v>32032</v>
      </c>
      <c r="L1760" s="3" t="s">
        <v>3109</v>
      </c>
      <c r="M1760" s="5" t="s">
        <v>3029</v>
      </c>
    </row>
    <row r="1761" spans="1:13" ht="18" customHeight="1" x14ac:dyDescent="0.25">
      <c r="A1761" s="10">
        <v>373724</v>
      </c>
      <c r="B1761" s="4" t="s">
        <v>73</v>
      </c>
      <c r="D1761" s="3">
        <v>1204070</v>
      </c>
      <c r="E1761" s="5" t="s">
        <v>1847</v>
      </c>
      <c r="F1761" s="4" t="s">
        <v>2975</v>
      </c>
      <c r="G1761" s="4" t="s">
        <v>2955</v>
      </c>
      <c r="H1761" s="11">
        <v>45474</v>
      </c>
      <c r="I1761" s="3">
        <v>85697</v>
      </c>
      <c r="J1761" s="12">
        <v>28126</v>
      </c>
      <c r="K1761" s="12">
        <v>35037</v>
      </c>
      <c r="L1761" s="3"/>
      <c r="M1761" s="5" t="s">
        <v>3017</v>
      </c>
    </row>
    <row r="1762" spans="1:13" ht="18" customHeight="1" x14ac:dyDescent="0.25">
      <c r="A1762" s="10">
        <v>13032</v>
      </c>
      <c r="B1762" s="4" t="s">
        <v>73</v>
      </c>
      <c r="D1762" s="3">
        <v>1185867</v>
      </c>
      <c r="E1762" s="5" t="s">
        <v>1848</v>
      </c>
      <c r="F1762" s="4" t="s">
        <v>2975</v>
      </c>
      <c r="G1762" s="4" t="s">
        <v>2958</v>
      </c>
      <c r="H1762" s="11">
        <v>45474</v>
      </c>
      <c r="I1762" s="3">
        <v>118770</v>
      </c>
      <c r="J1762" s="12">
        <v>22647</v>
      </c>
      <c r="K1762" s="12">
        <v>32114</v>
      </c>
      <c r="L1762" s="3" t="s">
        <v>3109</v>
      </c>
      <c r="M1762" s="5" t="s">
        <v>2990</v>
      </c>
    </row>
    <row r="1763" spans="1:13" ht="18" customHeight="1" x14ac:dyDescent="0.25">
      <c r="A1763" s="10">
        <v>373731</v>
      </c>
      <c r="B1763" s="4" t="s">
        <v>73</v>
      </c>
      <c r="D1763" s="3">
        <v>1196413</v>
      </c>
      <c r="E1763" s="5" t="s">
        <v>1849</v>
      </c>
      <c r="F1763" s="4" t="s">
        <v>2975</v>
      </c>
      <c r="G1763" s="4" t="s">
        <v>2960</v>
      </c>
      <c r="H1763" s="11">
        <v>45474</v>
      </c>
      <c r="I1763" s="3">
        <v>115277</v>
      </c>
      <c r="J1763" s="12">
        <v>25204</v>
      </c>
      <c r="K1763" s="12">
        <v>34680</v>
      </c>
      <c r="L1763" s="3"/>
      <c r="M1763" s="5" t="s">
        <v>3070</v>
      </c>
    </row>
    <row r="1764" spans="1:13" ht="18" customHeight="1" x14ac:dyDescent="0.25">
      <c r="A1764" s="10">
        <v>270307</v>
      </c>
      <c r="B1764" s="4" t="s">
        <v>73</v>
      </c>
      <c r="D1764" s="3">
        <v>1433156</v>
      </c>
      <c r="E1764" s="5" t="s">
        <v>1850</v>
      </c>
      <c r="F1764" s="4" t="s">
        <v>2975</v>
      </c>
      <c r="G1764" s="4" t="s">
        <v>2963</v>
      </c>
      <c r="H1764" s="11">
        <v>45474</v>
      </c>
      <c r="I1764" s="3">
        <v>98635</v>
      </c>
      <c r="J1764" s="12">
        <v>27030</v>
      </c>
      <c r="K1764" s="12">
        <v>36512</v>
      </c>
      <c r="L1764" s="3"/>
      <c r="M1764" s="5" t="s">
        <v>3009</v>
      </c>
    </row>
    <row r="1765" spans="1:13" ht="18" customHeight="1" x14ac:dyDescent="0.25">
      <c r="A1765" s="10">
        <v>373743</v>
      </c>
      <c r="B1765" s="4" t="s">
        <v>73</v>
      </c>
      <c r="D1765" s="3">
        <v>1191368</v>
      </c>
      <c r="E1765" s="5" t="s">
        <v>1851</v>
      </c>
      <c r="F1765" s="4" t="s">
        <v>2975</v>
      </c>
      <c r="G1765" s="4" t="s">
        <v>2963</v>
      </c>
      <c r="H1765" s="11">
        <v>45474</v>
      </c>
      <c r="I1765" s="3">
        <v>98635</v>
      </c>
      <c r="J1765" s="12">
        <v>26299</v>
      </c>
      <c r="K1765" s="12">
        <v>33883</v>
      </c>
      <c r="L1765" s="3"/>
      <c r="M1765" s="5" t="s">
        <v>3036</v>
      </c>
    </row>
    <row r="1766" spans="1:13" ht="18" customHeight="1" x14ac:dyDescent="0.25">
      <c r="A1766" s="10">
        <v>38197</v>
      </c>
      <c r="B1766" s="4" t="s">
        <v>73</v>
      </c>
      <c r="D1766" s="3">
        <v>1169631</v>
      </c>
      <c r="E1766" s="5" t="s">
        <v>1852</v>
      </c>
      <c r="F1766" s="4" t="s">
        <v>2975</v>
      </c>
      <c r="G1766" s="4" t="s">
        <v>2963</v>
      </c>
      <c r="H1766" s="11">
        <v>45474</v>
      </c>
      <c r="I1766" s="3">
        <v>98635</v>
      </c>
      <c r="J1766" s="12">
        <v>25204</v>
      </c>
      <c r="K1766" s="12">
        <v>33604</v>
      </c>
      <c r="L1766" s="3"/>
      <c r="M1766" s="5" t="s">
        <v>2990</v>
      </c>
    </row>
    <row r="1767" spans="1:13" ht="18" customHeight="1" x14ac:dyDescent="0.25">
      <c r="A1767" s="10">
        <v>18268</v>
      </c>
      <c r="B1767" s="4" t="s">
        <v>73</v>
      </c>
      <c r="D1767" s="3">
        <v>1171238</v>
      </c>
      <c r="E1767" s="5" t="s">
        <v>1853</v>
      </c>
      <c r="F1767" s="4" t="s">
        <v>2975</v>
      </c>
      <c r="G1767" s="4" t="s">
        <v>0</v>
      </c>
      <c r="H1767" s="11">
        <v>45474</v>
      </c>
      <c r="I1767" s="3">
        <v>103631</v>
      </c>
      <c r="J1767" s="12">
        <v>24930</v>
      </c>
      <c r="K1767" s="12">
        <v>32783</v>
      </c>
      <c r="L1767" s="3" t="s">
        <v>64</v>
      </c>
      <c r="M1767" s="5" t="s">
        <v>3047</v>
      </c>
    </row>
    <row r="1768" spans="1:13" ht="18" customHeight="1" x14ac:dyDescent="0.25">
      <c r="A1768" s="10">
        <v>178239</v>
      </c>
      <c r="B1768" s="4" t="s">
        <v>73</v>
      </c>
      <c r="D1768" s="3">
        <v>1598169</v>
      </c>
      <c r="E1768" s="5" t="s">
        <v>1854</v>
      </c>
      <c r="F1768" s="4" t="s">
        <v>2975</v>
      </c>
      <c r="G1768" s="4" t="s">
        <v>2959</v>
      </c>
      <c r="H1768" s="11">
        <v>45474</v>
      </c>
      <c r="I1768" s="3">
        <v>66421</v>
      </c>
      <c r="J1768" s="12">
        <v>27729</v>
      </c>
      <c r="K1768" s="12">
        <v>37987</v>
      </c>
      <c r="L1768" s="3"/>
      <c r="M1768" s="5" t="s">
        <v>3085</v>
      </c>
    </row>
    <row r="1769" spans="1:13" ht="18" customHeight="1" x14ac:dyDescent="0.25">
      <c r="A1769" s="10">
        <v>16448</v>
      </c>
      <c r="B1769" s="4" t="s">
        <v>73</v>
      </c>
      <c r="D1769" s="3">
        <v>1181590</v>
      </c>
      <c r="E1769" s="5" t="s">
        <v>1855</v>
      </c>
      <c r="F1769" s="4" t="s">
        <v>2975</v>
      </c>
      <c r="G1769" s="4" t="s">
        <v>0</v>
      </c>
      <c r="H1769" s="11">
        <v>45474</v>
      </c>
      <c r="I1769" s="3">
        <v>103631</v>
      </c>
      <c r="J1769" s="12">
        <v>22647</v>
      </c>
      <c r="K1769" s="12">
        <v>32509</v>
      </c>
      <c r="L1769" s="3" t="s">
        <v>3109</v>
      </c>
      <c r="M1769" s="5" t="s">
        <v>3096</v>
      </c>
    </row>
    <row r="1770" spans="1:13" ht="18" customHeight="1" x14ac:dyDescent="0.25">
      <c r="A1770" s="10">
        <v>267233</v>
      </c>
      <c r="B1770" s="4" t="s">
        <v>73</v>
      </c>
      <c r="D1770" s="3">
        <v>1160639</v>
      </c>
      <c r="E1770" s="5" t="s">
        <v>1856</v>
      </c>
      <c r="F1770" s="4" t="s">
        <v>2975</v>
      </c>
      <c r="G1770" s="4" t="s">
        <v>0</v>
      </c>
      <c r="H1770" s="11">
        <v>45474</v>
      </c>
      <c r="I1770" s="3">
        <v>103631</v>
      </c>
      <c r="J1770" s="12">
        <v>26299</v>
      </c>
      <c r="K1770" s="12">
        <v>35428</v>
      </c>
      <c r="L1770" s="3"/>
      <c r="M1770" s="5" t="s">
        <v>3041</v>
      </c>
    </row>
    <row r="1771" spans="1:13" ht="18" customHeight="1" x14ac:dyDescent="0.25">
      <c r="A1771" s="10">
        <v>269646</v>
      </c>
      <c r="B1771" s="4" t="s">
        <v>73</v>
      </c>
      <c r="D1771" s="3">
        <v>1433177</v>
      </c>
      <c r="E1771" s="5" t="s">
        <v>1857</v>
      </c>
      <c r="F1771" s="4" t="s">
        <v>2975</v>
      </c>
      <c r="G1771" s="4" t="s">
        <v>2963</v>
      </c>
      <c r="H1771" s="11">
        <v>45474</v>
      </c>
      <c r="I1771" s="3">
        <v>98635</v>
      </c>
      <c r="J1771" s="12">
        <v>27030</v>
      </c>
      <c r="K1771" s="12">
        <v>36495</v>
      </c>
      <c r="L1771" s="3"/>
      <c r="M1771" s="5" t="s">
        <v>3047</v>
      </c>
    </row>
    <row r="1772" spans="1:13" ht="18" customHeight="1" x14ac:dyDescent="0.25">
      <c r="A1772" s="10">
        <v>3335</v>
      </c>
      <c r="B1772" s="4" t="s">
        <v>73</v>
      </c>
      <c r="D1772" s="3">
        <v>1186972</v>
      </c>
      <c r="E1772" s="5" t="s">
        <v>1858</v>
      </c>
      <c r="F1772" s="4" t="s">
        <v>2975</v>
      </c>
      <c r="G1772" s="4" t="s">
        <v>2964</v>
      </c>
      <c r="H1772" s="11">
        <v>45474</v>
      </c>
      <c r="I1772" s="3">
        <v>110618</v>
      </c>
      <c r="J1772" s="12">
        <v>22647</v>
      </c>
      <c r="K1772" s="12">
        <v>30537</v>
      </c>
      <c r="L1772" s="3" t="s">
        <v>3109</v>
      </c>
      <c r="M1772" s="5" t="s">
        <v>3039</v>
      </c>
    </row>
    <row r="1773" spans="1:13" ht="18" customHeight="1" x14ac:dyDescent="0.25">
      <c r="A1773" s="10">
        <v>70301274</v>
      </c>
      <c r="B1773" s="4" t="s">
        <v>73</v>
      </c>
      <c r="D1773" s="3">
        <v>1205500</v>
      </c>
      <c r="E1773" s="5" t="s">
        <v>1859</v>
      </c>
      <c r="F1773" s="4" t="s">
        <v>2975</v>
      </c>
      <c r="G1773" s="4" t="s">
        <v>2955</v>
      </c>
      <c r="H1773" s="11">
        <v>45474</v>
      </c>
      <c r="I1773" s="3">
        <v>85697</v>
      </c>
      <c r="J1773" s="12">
        <v>27760</v>
      </c>
      <c r="K1773" s="12">
        <v>35476</v>
      </c>
      <c r="L1773" s="3"/>
      <c r="M1773" s="5" t="s">
        <v>3083</v>
      </c>
    </row>
    <row r="1774" spans="1:13" ht="18" customHeight="1" x14ac:dyDescent="0.25">
      <c r="A1774" s="10">
        <v>273915</v>
      </c>
      <c r="B1774" s="4" t="s">
        <v>73</v>
      </c>
      <c r="D1774" s="3">
        <v>2133853</v>
      </c>
      <c r="E1774" s="5" t="s">
        <v>1860</v>
      </c>
      <c r="F1774" s="4" t="s">
        <v>2975</v>
      </c>
      <c r="G1774" s="4" t="s">
        <v>2952</v>
      </c>
      <c r="H1774" s="11">
        <v>45474</v>
      </c>
      <c r="I1774" s="3">
        <v>70422</v>
      </c>
      <c r="J1774" s="12">
        <v>29587</v>
      </c>
      <c r="K1774" s="12">
        <v>40138</v>
      </c>
      <c r="L1774" s="3"/>
      <c r="M1774" s="5" t="s">
        <v>3056</v>
      </c>
    </row>
    <row r="1775" spans="1:13" ht="18" customHeight="1" x14ac:dyDescent="0.25">
      <c r="A1775" s="10">
        <v>25376</v>
      </c>
      <c r="B1775" s="4" t="s">
        <v>73</v>
      </c>
      <c r="D1775" s="3">
        <v>1171471</v>
      </c>
      <c r="E1775" s="5" t="s">
        <v>1861</v>
      </c>
      <c r="F1775" s="4" t="s">
        <v>2975</v>
      </c>
      <c r="G1775" s="4" t="s">
        <v>0</v>
      </c>
      <c r="H1775" s="11">
        <v>45474</v>
      </c>
      <c r="I1775" s="3">
        <v>103631</v>
      </c>
      <c r="J1775" s="12">
        <v>24142</v>
      </c>
      <c r="K1775" s="12">
        <v>33562</v>
      </c>
      <c r="L1775" s="3"/>
      <c r="M1775" s="5" t="s">
        <v>3030</v>
      </c>
    </row>
    <row r="1776" spans="1:13" ht="18" customHeight="1" x14ac:dyDescent="0.25">
      <c r="A1776" s="10">
        <v>24545</v>
      </c>
      <c r="B1776" s="4" t="s">
        <v>73</v>
      </c>
      <c r="D1776" s="3">
        <v>1171423</v>
      </c>
      <c r="E1776" s="5" t="s">
        <v>1862</v>
      </c>
      <c r="F1776" s="4" t="s">
        <v>2975</v>
      </c>
      <c r="G1776" s="4" t="s">
        <v>2963</v>
      </c>
      <c r="H1776" s="11">
        <v>45474</v>
      </c>
      <c r="I1776" s="3">
        <v>98635</v>
      </c>
      <c r="J1776" s="12">
        <v>23377</v>
      </c>
      <c r="K1776" s="12">
        <v>33292</v>
      </c>
      <c r="L1776" s="3" t="s">
        <v>63</v>
      </c>
      <c r="M1776" s="5" t="s">
        <v>3103</v>
      </c>
    </row>
    <row r="1777" spans="1:13" ht="18" customHeight="1" x14ac:dyDescent="0.25">
      <c r="A1777" s="10">
        <v>267354</v>
      </c>
      <c r="B1777" s="4" t="s">
        <v>73</v>
      </c>
      <c r="D1777" s="3">
        <v>1168723</v>
      </c>
      <c r="E1777" s="5" t="s">
        <v>1863</v>
      </c>
      <c r="F1777" s="4" t="s">
        <v>2975</v>
      </c>
      <c r="G1777" s="4" t="s">
        <v>2955</v>
      </c>
      <c r="H1777" s="11">
        <v>45474</v>
      </c>
      <c r="I1777" s="3">
        <v>86924</v>
      </c>
      <c r="J1777" s="12">
        <v>25934</v>
      </c>
      <c r="K1777" s="12">
        <v>35427</v>
      </c>
      <c r="L1777" s="3"/>
      <c r="M1777" s="5" t="s">
        <v>3019</v>
      </c>
    </row>
    <row r="1778" spans="1:13" ht="18" customHeight="1" x14ac:dyDescent="0.25">
      <c r="A1778" s="10">
        <v>107941</v>
      </c>
      <c r="B1778" s="4" t="s">
        <v>73</v>
      </c>
      <c r="D1778" s="3">
        <v>1180686</v>
      </c>
      <c r="E1778" s="5" t="s">
        <v>1864</v>
      </c>
      <c r="F1778" s="4" t="s">
        <v>2975</v>
      </c>
      <c r="G1778" s="4" t="s">
        <v>2960</v>
      </c>
      <c r="H1778" s="11">
        <v>45474</v>
      </c>
      <c r="I1778" s="3">
        <v>115277</v>
      </c>
      <c r="J1778" s="12">
        <v>23743</v>
      </c>
      <c r="K1778" s="12">
        <v>34267</v>
      </c>
      <c r="L1778" s="3"/>
      <c r="M1778" s="5" t="s">
        <v>3061</v>
      </c>
    </row>
    <row r="1779" spans="1:13" ht="18" customHeight="1" x14ac:dyDescent="0.25">
      <c r="A1779" s="10">
        <v>373795</v>
      </c>
      <c r="B1779" s="4" t="s">
        <v>73</v>
      </c>
      <c r="D1779" s="3">
        <v>1204093</v>
      </c>
      <c r="E1779" s="5" t="s">
        <v>1865</v>
      </c>
      <c r="F1779" s="4" t="s">
        <v>2975</v>
      </c>
      <c r="G1779" s="4" t="s">
        <v>2961</v>
      </c>
      <c r="H1779" s="11">
        <v>45474</v>
      </c>
      <c r="I1779" s="3">
        <v>94214</v>
      </c>
      <c r="J1779" s="12">
        <v>25934</v>
      </c>
      <c r="K1779" s="12">
        <v>34365</v>
      </c>
      <c r="L1779" s="3"/>
      <c r="M1779" s="5" t="s">
        <v>3094</v>
      </c>
    </row>
    <row r="1780" spans="1:13" ht="18" customHeight="1" x14ac:dyDescent="0.25">
      <c r="A1780" s="10">
        <v>130766</v>
      </c>
      <c r="B1780" s="4" t="s">
        <v>73</v>
      </c>
      <c r="D1780" s="3">
        <v>1170652</v>
      </c>
      <c r="E1780" s="5" t="s">
        <v>1866</v>
      </c>
      <c r="F1780" s="4" t="s">
        <v>2975</v>
      </c>
      <c r="G1780" s="4" t="s">
        <v>2961</v>
      </c>
      <c r="H1780" s="11">
        <v>45474</v>
      </c>
      <c r="I1780" s="3">
        <v>89708</v>
      </c>
      <c r="J1780" s="12">
        <v>25569</v>
      </c>
      <c r="K1780" s="12">
        <v>34615</v>
      </c>
      <c r="L1780" s="3" t="s">
        <v>56</v>
      </c>
      <c r="M1780" s="5" t="s">
        <v>3059</v>
      </c>
    </row>
    <row r="1781" spans="1:13" ht="18" customHeight="1" x14ac:dyDescent="0.25">
      <c r="A1781" s="10">
        <v>261180</v>
      </c>
      <c r="B1781" s="4" t="s">
        <v>73</v>
      </c>
      <c r="D1781" s="3">
        <v>1176362</v>
      </c>
      <c r="E1781" s="5" t="s">
        <v>1867</v>
      </c>
      <c r="F1781" s="4" t="s">
        <v>2975</v>
      </c>
      <c r="G1781" s="4" t="s">
        <v>2960</v>
      </c>
      <c r="H1781" s="11">
        <v>45474</v>
      </c>
      <c r="I1781" s="3">
        <v>109613</v>
      </c>
      <c r="J1781" s="12">
        <v>25934</v>
      </c>
      <c r="K1781" s="12">
        <v>35038</v>
      </c>
      <c r="L1781" s="3"/>
      <c r="M1781" s="5" t="s">
        <v>3076</v>
      </c>
    </row>
    <row r="1782" spans="1:13" ht="18" customHeight="1" x14ac:dyDescent="0.25">
      <c r="A1782" s="10">
        <v>130757</v>
      </c>
      <c r="B1782" s="4" t="s">
        <v>73</v>
      </c>
      <c r="D1782" s="3">
        <v>1170542</v>
      </c>
      <c r="E1782" s="5" t="s">
        <v>1868</v>
      </c>
      <c r="F1782" s="4" t="s">
        <v>2975</v>
      </c>
      <c r="G1782" s="4" t="s">
        <v>2961</v>
      </c>
      <c r="H1782" s="11">
        <v>45474</v>
      </c>
      <c r="I1782" s="3">
        <v>94214</v>
      </c>
      <c r="J1782" s="12">
        <v>26299</v>
      </c>
      <c r="K1782" s="12">
        <v>34646</v>
      </c>
      <c r="L1782" s="3"/>
      <c r="M1782" s="5" t="s">
        <v>3032</v>
      </c>
    </row>
    <row r="1783" spans="1:13" ht="18" customHeight="1" x14ac:dyDescent="0.25">
      <c r="A1783" s="10">
        <v>104358</v>
      </c>
      <c r="B1783" s="4" t="s">
        <v>73</v>
      </c>
      <c r="D1783" s="3">
        <v>1179985</v>
      </c>
      <c r="E1783" s="5" t="s">
        <v>1869</v>
      </c>
      <c r="F1783" s="4" t="s">
        <v>2975</v>
      </c>
      <c r="G1783" s="4" t="s">
        <v>2953</v>
      </c>
      <c r="H1783" s="11">
        <v>45474</v>
      </c>
      <c r="I1783" s="3">
        <v>71142</v>
      </c>
      <c r="J1783" s="12">
        <v>21186</v>
      </c>
      <c r="K1783" s="12">
        <v>33937</v>
      </c>
      <c r="L1783" s="3" t="s">
        <v>63</v>
      </c>
      <c r="M1783" s="5" t="s">
        <v>3030</v>
      </c>
    </row>
    <row r="1784" spans="1:13" ht="18" customHeight="1" x14ac:dyDescent="0.25">
      <c r="A1784" s="10">
        <v>274320</v>
      </c>
      <c r="B1784" s="4" t="s">
        <v>73</v>
      </c>
      <c r="D1784" s="3">
        <v>2138139</v>
      </c>
      <c r="E1784" s="5" t="s">
        <v>1870</v>
      </c>
      <c r="F1784" s="4" t="s">
        <v>2975</v>
      </c>
      <c r="G1784" s="4" t="s">
        <v>2952</v>
      </c>
      <c r="H1784" s="11">
        <v>45474</v>
      </c>
      <c r="I1784" s="3">
        <v>68939</v>
      </c>
      <c r="J1784" s="12">
        <v>29221</v>
      </c>
      <c r="K1784" s="12">
        <v>40251</v>
      </c>
      <c r="L1784" s="3"/>
      <c r="M1784" s="5" t="s">
        <v>3097</v>
      </c>
    </row>
    <row r="1785" spans="1:13" ht="18" customHeight="1" x14ac:dyDescent="0.25">
      <c r="A1785" s="10">
        <v>248432</v>
      </c>
      <c r="B1785" s="4" t="s">
        <v>73</v>
      </c>
      <c r="D1785" s="3">
        <v>1284360</v>
      </c>
      <c r="E1785" s="5" t="s">
        <v>1871</v>
      </c>
      <c r="F1785" s="4" t="s">
        <v>2975</v>
      </c>
      <c r="G1785" s="4" t="s">
        <v>2955</v>
      </c>
      <c r="H1785" s="11">
        <v>45474</v>
      </c>
      <c r="I1785" s="3">
        <v>86924</v>
      </c>
      <c r="J1785" s="12">
        <v>26665</v>
      </c>
      <c r="K1785" s="12">
        <v>35779</v>
      </c>
      <c r="L1785" s="3"/>
      <c r="M1785" s="5" t="s">
        <v>3070</v>
      </c>
    </row>
    <row r="1786" spans="1:13" ht="18" customHeight="1" x14ac:dyDescent="0.25">
      <c r="A1786" s="10">
        <v>373809</v>
      </c>
      <c r="B1786" s="4" t="s">
        <v>73</v>
      </c>
      <c r="D1786" s="3">
        <v>1204109</v>
      </c>
      <c r="E1786" s="5" t="s">
        <v>1872</v>
      </c>
      <c r="F1786" s="4" t="s">
        <v>2975</v>
      </c>
      <c r="G1786" s="4" t="s">
        <v>2955</v>
      </c>
      <c r="H1786" s="11">
        <v>45474</v>
      </c>
      <c r="I1786" s="3">
        <v>85697</v>
      </c>
      <c r="J1786" s="12">
        <v>27395</v>
      </c>
      <c r="K1786" s="12">
        <v>35037</v>
      </c>
      <c r="L1786" s="3"/>
      <c r="M1786" s="5" t="s">
        <v>2990</v>
      </c>
    </row>
    <row r="1787" spans="1:13" ht="18" customHeight="1" x14ac:dyDescent="0.25">
      <c r="A1787" s="10">
        <v>36644</v>
      </c>
      <c r="B1787" s="4" t="s">
        <v>73</v>
      </c>
      <c r="D1787" s="3">
        <v>1162708</v>
      </c>
      <c r="E1787" s="5" t="s">
        <v>1873</v>
      </c>
      <c r="F1787" s="4" t="s">
        <v>2975</v>
      </c>
      <c r="G1787" s="4" t="s">
        <v>0</v>
      </c>
      <c r="H1787" s="11">
        <v>45474</v>
      </c>
      <c r="I1787" s="3">
        <v>100743</v>
      </c>
      <c r="J1787" s="12">
        <v>26299</v>
      </c>
      <c r="K1787" s="12">
        <v>33496</v>
      </c>
      <c r="L1787" s="3"/>
      <c r="M1787" s="5" t="s">
        <v>3097</v>
      </c>
    </row>
    <row r="1788" spans="1:13" ht="18" customHeight="1" x14ac:dyDescent="0.25">
      <c r="A1788" s="10">
        <v>373812</v>
      </c>
      <c r="B1788" s="4" t="s">
        <v>73</v>
      </c>
      <c r="D1788" s="3">
        <v>1204138</v>
      </c>
      <c r="E1788" s="5" t="s">
        <v>1874</v>
      </c>
      <c r="F1788" s="4" t="s">
        <v>2975</v>
      </c>
      <c r="G1788" s="4" t="s">
        <v>0</v>
      </c>
      <c r="H1788" s="11">
        <v>45474</v>
      </c>
      <c r="I1788" s="3">
        <v>103631</v>
      </c>
      <c r="J1788" s="12">
        <v>22647</v>
      </c>
      <c r="K1788" s="12">
        <v>33218</v>
      </c>
      <c r="L1788" s="3" t="s">
        <v>63</v>
      </c>
      <c r="M1788" s="5" t="s">
        <v>3094</v>
      </c>
    </row>
    <row r="1789" spans="1:13" ht="18" customHeight="1" x14ac:dyDescent="0.25">
      <c r="A1789" s="10">
        <v>15958</v>
      </c>
      <c r="B1789" s="4" t="s">
        <v>73</v>
      </c>
      <c r="D1789" s="3">
        <v>1180090</v>
      </c>
      <c r="E1789" s="5" t="s">
        <v>1875</v>
      </c>
      <c r="F1789" s="4" t="s">
        <v>2975</v>
      </c>
      <c r="G1789" s="4" t="s">
        <v>2958</v>
      </c>
      <c r="H1789" s="11">
        <v>45474</v>
      </c>
      <c r="I1789" s="3">
        <v>125108</v>
      </c>
      <c r="J1789" s="12">
        <v>22647</v>
      </c>
      <c r="K1789" s="12">
        <v>32820</v>
      </c>
      <c r="L1789" s="3" t="s">
        <v>3109</v>
      </c>
      <c r="M1789" s="5" t="s">
        <v>3012</v>
      </c>
    </row>
    <row r="1790" spans="1:13" ht="18" customHeight="1" x14ac:dyDescent="0.25">
      <c r="A1790" s="10">
        <v>373815</v>
      </c>
      <c r="B1790" s="4" t="s">
        <v>73</v>
      </c>
      <c r="D1790" s="3">
        <v>1201577</v>
      </c>
      <c r="E1790" s="5" t="s">
        <v>1876</v>
      </c>
      <c r="F1790" s="4" t="s">
        <v>2975</v>
      </c>
      <c r="G1790" s="4" t="s">
        <v>2953</v>
      </c>
      <c r="H1790" s="11">
        <v>45474</v>
      </c>
      <c r="I1790" s="3">
        <v>82478</v>
      </c>
      <c r="J1790" s="12">
        <v>27760</v>
      </c>
      <c r="K1790" s="12">
        <v>35779</v>
      </c>
      <c r="L1790" s="3"/>
      <c r="M1790" s="5" t="s">
        <v>3094</v>
      </c>
    </row>
    <row r="1791" spans="1:13" ht="18" customHeight="1" x14ac:dyDescent="0.25">
      <c r="A1791" s="10">
        <v>436431</v>
      </c>
      <c r="B1791" s="4" t="s">
        <v>73</v>
      </c>
      <c r="D1791" s="3">
        <v>2209489</v>
      </c>
      <c r="E1791" s="5" t="s">
        <v>1877</v>
      </c>
      <c r="F1791" s="4" t="s">
        <v>2975</v>
      </c>
      <c r="G1791" s="4" t="s">
        <v>2956</v>
      </c>
      <c r="H1791" s="11">
        <v>45474</v>
      </c>
      <c r="I1791" s="3">
        <v>61147</v>
      </c>
      <c r="J1791" s="12">
        <v>27030</v>
      </c>
      <c r="K1791" s="12">
        <v>40909</v>
      </c>
      <c r="L1791" s="3"/>
      <c r="M1791" s="5" t="s">
        <v>3025</v>
      </c>
    </row>
    <row r="1792" spans="1:13" ht="18" customHeight="1" x14ac:dyDescent="0.25">
      <c r="A1792" s="10">
        <v>70301209</v>
      </c>
      <c r="B1792" s="4" t="s">
        <v>73</v>
      </c>
      <c r="D1792" s="3">
        <v>1204158</v>
      </c>
      <c r="E1792" s="5" t="s">
        <v>1878</v>
      </c>
      <c r="F1792" s="4" t="s">
        <v>2975</v>
      </c>
      <c r="G1792" s="4" t="s">
        <v>2955</v>
      </c>
      <c r="H1792" s="11">
        <v>45474</v>
      </c>
      <c r="I1792" s="3">
        <v>85697</v>
      </c>
      <c r="J1792" s="12">
        <v>27760</v>
      </c>
      <c r="K1792" s="12">
        <v>35037</v>
      </c>
      <c r="L1792" s="3"/>
      <c r="M1792" s="5" t="s">
        <v>3039</v>
      </c>
    </row>
    <row r="1793" spans="1:13" ht="18" customHeight="1" x14ac:dyDescent="0.25">
      <c r="A1793" s="10">
        <v>70301242</v>
      </c>
      <c r="B1793" s="4" t="s">
        <v>73</v>
      </c>
      <c r="D1793" s="3">
        <v>1204207</v>
      </c>
      <c r="E1793" s="5" t="s">
        <v>1879</v>
      </c>
      <c r="F1793" s="4" t="s">
        <v>2975</v>
      </c>
      <c r="G1793" s="4" t="s">
        <v>2955</v>
      </c>
      <c r="H1793" s="11">
        <v>45474</v>
      </c>
      <c r="I1793" s="3">
        <v>85697</v>
      </c>
      <c r="J1793" s="12">
        <v>27395</v>
      </c>
      <c r="K1793" s="12">
        <v>35037</v>
      </c>
      <c r="L1793" s="3"/>
      <c r="M1793" s="5" t="s">
        <v>3041</v>
      </c>
    </row>
    <row r="1794" spans="1:13" ht="18" customHeight="1" x14ac:dyDescent="0.25">
      <c r="A1794" s="10">
        <v>373827</v>
      </c>
      <c r="B1794" s="4" t="s">
        <v>73</v>
      </c>
      <c r="D1794" s="3">
        <v>1204231</v>
      </c>
      <c r="E1794" s="5" t="s">
        <v>1880</v>
      </c>
      <c r="F1794" s="4" t="s">
        <v>2975</v>
      </c>
      <c r="G1794" s="4" t="s">
        <v>2963</v>
      </c>
      <c r="H1794" s="11">
        <v>45474</v>
      </c>
      <c r="I1794" s="3">
        <v>98635</v>
      </c>
      <c r="J1794" s="12">
        <v>23377</v>
      </c>
      <c r="K1794" s="12">
        <v>34071</v>
      </c>
      <c r="L1794" s="3" t="s">
        <v>63</v>
      </c>
      <c r="M1794" s="5" t="s">
        <v>2990</v>
      </c>
    </row>
    <row r="1795" spans="1:13" ht="18" customHeight="1" x14ac:dyDescent="0.25">
      <c r="A1795" s="10">
        <v>131825</v>
      </c>
      <c r="B1795" s="4" t="s">
        <v>73</v>
      </c>
      <c r="D1795" s="3">
        <v>1185433</v>
      </c>
      <c r="E1795" s="5" t="s">
        <v>1881</v>
      </c>
      <c r="F1795" s="4" t="s">
        <v>2975</v>
      </c>
      <c r="G1795" s="4" t="s">
        <v>2961</v>
      </c>
      <c r="H1795" s="11">
        <v>45474</v>
      </c>
      <c r="I1795" s="3">
        <v>94214</v>
      </c>
      <c r="J1795" s="12">
        <v>26665</v>
      </c>
      <c r="K1795" s="12">
        <v>34667</v>
      </c>
      <c r="L1795" s="3"/>
      <c r="M1795" s="5" t="s">
        <v>3051</v>
      </c>
    </row>
    <row r="1796" spans="1:13" ht="18" customHeight="1" x14ac:dyDescent="0.25">
      <c r="A1796" s="10">
        <v>373842</v>
      </c>
      <c r="B1796" s="4" t="s">
        <v>73</v>
      </c>
      <c r="D1796" s="3">
        <v>1205770</v>
      </c>
      <c r="E1796" s="5" t="s">
        <v>1882</v>
      </c>
      <c r="F1796" s="4" t="s">
        <v>2975</v>
      </c>
      <c r="G1796" s="4" t="s">
        <v>2953</v>
      </c>
      <c r="H1796" s="11">
        <v>45474</v>
      </c>
      <c r="I1796" s="3">
        <v>86490</v>
      </c>
      <c r="J1796" s="12">
        <v>28126</v>
      </c>
      <c r="K1796" s="12">
        <v>35779</v>
      </c>
      <c r="L1796" s="3"/>
      <c r="M1796" s="5" t="s">
        <v>3070</v>
      </c>
    </row>
    <row r="1797" spans="1:13" ht="18" customHeight="1" x14ac:dyDescent="0.25">
      <c r="A1797" s="10">
        <v>10152</v>
      </c>
      <c r="B1797" s="4" t="s">
        <v>73</v>
      </c>
      <c r="D1797" s="3">
        <v>1185053</v>
      </c>
      <c r="E1797" s="5" t="s">
        <v>1883</v>
      </c>
      <c r="F1797" s="4" t="s">
        <v>2975</v>
      </c>
      <c r="G1797" s="4" t="s">
        <v>0</v>
      </c>
      <c r="H1797" s="11">
        <v>45474</v>
      </c>
      <c r="I1797" s="3">
        <v>88465</v>
      </c>
      <c r="J1797" s="12">
        <v>19881</v>
      </c>
      <c r="K1797" s="12">
        <v>31258</v>
      </c>
      <c r="L1797" s="3" t="s">
        <v>3109</v>
      </c>
      <c r="M1797" s="5" t="s">
        <v>3005</v>
      </c>
    </row>
    <row r="1798" spans="1:13" ht="18" customHeight="1" x14ac:dyDescent="0.25">
      <c r="A1798" s="10">
        <v>321019</v>
      </c>
      <c r="B1798" s="4" t="s">
        <v>73</v>
      </c>
      <c r="D1798" s="3">
        <v>1095253</v>
      </c>
      <c r="E1798" s="5" t="s">
        <v>1884</v>
      </c>
      <c r="F1798" s="4" t="s">
        <v>2975</v>
      </c>
      <c r="G1798" s="4" t="s">
        <v>2955</v>
      </c>
      <c r="H1798" s="11">
        <v>45474</v>
      </c>
      <c r="I1798" s="3">
        <v>86924</v>
      </c>
      <c r="J1798" s="12">
        <v>27455</v>
      </c>
      <c r="K1798" s="12">
        <v>35735</v>
      </c>
      <c r="L1798" s="3"/>
      <c r="M1798" s="5" t="s">
        <v>3090</v>
      </c>
    </row>
    <row r="1799" spans="1:13" ht="18" customHeight="1" x14ac:dyDescent="0.25">
      <c r="A1799" s="10">
        <v>70301223</v>
      </c>
      <c r="B1799" s="4" t="s">
        <v>73</v>
      </c>
      <c r="D1799" s="3">
        <v>1204256</v>
      </c>
      <c r="E1799" s="5" t="s">
        <v>1885</v>
      </c>
      <c r="F1799" s="4" t="s">
        <v>2975</v>
      </c>
      <c r="G1799" s="4" t="s">
        <v>2955</v>
      </c>
      <c r="H1799" s="11">
        <v>45474</v>
      </c>
      <c r="I1799" s="3">
        <v>85697</v>
      </c>
      <c r="J1799" s="12">
        <v>27395</v>
      </c>
      <c r="K1799" s="12">
        <v>35037</v>
      </c>
      <c r="L1799" s="3"/>
      <c r="M1799" s="5" t="s">
        <v>3038</v>
      </c>
    </row>
    <row r="1800" spans="1:13" ht="18" customHeight="1" x14ac:dyDescent="0.25">
      <c r="A1800" s="10">
        <v>62015</v>
      </c>
      <c r="B1800" s="4" t="s">
        <v>73</v>
      </c>
      <c r="D1800" s="3">
        <v>1173964</v>
      </c>
      <c r="E1800" s="5" t="s">
        <v>1886</v>
      </c>
      <c r="F1800" s="4" t="s">
        <v>2975</v>
      </c>
      <c r="G1800" s="4" t="s">
        <v>2960</v>
      </c>
      <c r="H1800" s="11">
        <v>45474</v>
      </c>
      <c r="I1800" s="3">
        <v>115277</v>
      </c>
      <c r="J1800" s="12">
        <v>24108</v>
      </c>
      <c r="K1800" s="12">
        <v>34319</v>
      </c>
      <c r="L1800" s="3"/>
      <c r="M1800" s="5" t="s">
        <v>3090</v>
      </c>
    </row>
    <row r="1801" spans="1:13" ht="18" customHeight="1" x14ac:dyDescent="0.25">
      <c r="A1801" s="10">
        <v>261506</v>
      </c>
      <c r="B1801" s="4" t="s">
        <v>73</v>
      </c>
      <c r="D1801" s="3">
        <v>1176358</v>
      </c>
      <c r="E1801" s="5" t="s">
        <v>1887</v>
      </c>
      <c r="F1801" s="4" t="s">
        <v>2975</v>
      </c>
      <c r="G1801" s="4" t="s">
        <v>2961</v>
      </c>
      <c r="H1801" s="11">
        <v>45474</v>
      </c>
      <c r="I1801" s="3">
        <v>95502</v>
      </c>
      <c r="J1801" s="12">
        <v>25934</v>
      </c>
      <c r="K1801" s="12">
        <v>35030</v>
      </c>
      <c r="L1801" s="3"/>
      <c r="M1801" s="5" t="s">
        <v>3038</v>
      </c>
    </row>
    <row r="1802" spans="1:13" ht="18" customHeight="1" x14ac:dyDescent="0.25">
      <c r="A1802" s="10">
        <v>267261</v>
      </c>
      <c r="B1802" s="4" t="s">
        <v>73</v>
      </c>
      <c r="D1802" s="3">
        <v>1166521</v>
      </c>
      <c r="E1802" s="5" t="s">
        <v>1888</v>
      </c>
      <c r="F1802" s="4" t="s">
        <v>2975</v>
      </c>
      <c r="G1802" s="4" t="s">
        <v>0</v>
      </c>
      <c r="H1802" s="11">
        <v>45474</v>
      </c>
      <c r="I1802" s="3">
        <v>103631</v>
      </c>
      <c r="J1802" s="12">
        <v>26299</v>
      </c>
      <c r="K1802" s="12">
        <v>35774</v>
      </c>
      <c r="L1802" s="3"/>
      <c r="M1802" s="5" t="s">
        <v>3044</v>
      </c>
    </row>
    <row r="1803" spans="1:13" ht="18" customHeight="1" x14ac:dyDescent="0.25">
      <c r="A1803" s="10">
        <v>260373</v>
      </c>
      <c r="B1803" s="4" t="s">
        <v>73</v>
      </c>
      <c r="D1803" s="3">
        <v>1172059</v>
      </c>
      <c r="E1803" s="5" t="s">
        <v>1889</v>
      </c>
      <c r="F1803" s="4" t="s">
        <v>2975</v>
      </c>
      <c r="G1803" s="4" t="s">
        <v>2955</v>
      </c>
      <c r="H1803" s="11">
        <v>45474</v>
      </c>
      <c r="I1803" s="3">
        <v>85697</v>
      </c>
      <c r="J1803" s="12">
        <v>28491</v>
      </c>
      <c r="K1803" s="12">
        <v>35150</v>
      </c>
      <c r="L1803" s="3"/>
      <c r="M1803" s="5" t="s">
        <v>3100</v>
      </c>
    </row>
    <row r="1804" spans="1:13" ht="18" customHeight="1" x14ac:dyDescent="0.25">
      <c r="A1804" s="10">
        <v>38225</v>
      </c>
      <c r="B1804" s="4" t="s">
        <v>73</v>
      </c>
      <c r="D1804" s="3">
        <v>1161315</v>
      </c>
      <c r="E1804" s="5" t="s">
        <v>1890</v>
      </c>
      <c r="F1804" s="4" t="s">
        <v>2975</v>
      </c>
      <c r="G1804" s="4" t="s">
        <v>0</v>
      </c>
      <c r="H1804" s="11">
        <v>45474</v>
      </c>
      <c r="I1804" s="3">
        <v>100743</v>
      </c>
      <c r="J1804" s="12">
        <v>25934</v>
      </c>
      <c r="K1804" s="12">
        <v>33875</v>
      </c>
      <c r="L1804" s="3"/>
      <c r="M1804" s="5" t="s">
        <v>3042</v>
      </c>
    </row>
    <row r="1805" spans="1:13" ht="18" customHeight="1" x14ac:dyDescent="0.25">
      <c r="A1805" s="10">
        <v>36419</v>
      </c>
      <c r="B1805" s="4" t="s">
        <v>73</v>
      </c>
      <c r="D1805" s="3">
        <v>1171970</v>
      </c>
      <c r="E1805" s="5" t="s">
        <v>1891</v>
      </c>
      <c r="F1805" s="4" t="s">
        <v>2975</v>
      </c>
      <c r="G1805" s="4" t="s">
        <v>2963</v>
      </c>
      <c r="H1805" s="11">
        <v>45474</v>
      </c>
      <c r="I1805" s="3">
        <v>98635</v>
      </c>
      <c r="J1805" s="12">
        <v>24838</v>
      </c>
      <c r="K1805" s="12">
        <v>33503</v>
      </c>
      <c r="L1805" s="3"/>
      <c r="M1805" s="5" t="s">
        <v>3067</v>
      </c>
    </row>
    <row r="1806" spans="1:13" ht="18" customHeight="1" x14ac:dyDescent="0.25">
      <c r="A1806" s="10">
        <v>267290</v>
      </c>
      <c r="B1806" s="4" t="s">
        <v>73</v>
      </c>
      <c r="D1806" s="3">
        <v>1185849</v>
      </c>
      <c r="E1806" s="5" t="s">
        <v>1892</v>
      </c>
      <c r="F1806" s="4" t="s">
        <v>2975</v>
      </c>
      <c r="G1806" s="4" t="s">
        <v>0</v>
      </c>
      <c r="H1806" s="11">
        <v>45474</v>
      </c>
      <c r="I1806" s="3">
        <v>103631</v>
      </c>
      <c r="J1806" s="12">
        <v>26299</v>
      </c>
      <c r="K1806" s="12">
        <v>35774</v>
      </c>
      <c r="L1806" s="3"/>
      <c r="M1806" s="5" t="s">
        <v>3026</v>
      </c>
    </row>
    <row r="1807" spans="1:13" ht="18" customHeight="1" x14ac:dyDescent="0.25">
      <c r="A1807" s="10">
        <v>113898</v>
      </c>
      <c r="B1807" s="4" t="s">
        <v>73</v>
      </c>
      <c r="D1807" s="3">
        <v>1172140</v>
      </c>
      <c r="E1807" s="5" t="s">
        <v>1893</v>
      </c>
      <c r="F1807" s="4" t="s">
        <v>2975</v>
      </c>
      <c r="G1807" s="4" t="s">
        <v>2961</v>
      </c>
      <c r="H1807" s="11">
        <v>45474</v>
      </c>
      <c r="I1807" s="3">
        <v>94214</v>
      </c>
      <c r="J1807" s="12">
        <v>27030</v>
      </c>
      <c r="K1807" s="12">
        <v>34262</v>
      </c>
      <c r="L1807" s="3"/>
      <c r="M1807" s="5" t="s">
        <v>2992</v>
      </c>
    </row>
    <row r="1808" spans="1:13" ht="18" customHeight="1" x14ac:dyDescent="0.25">
      <c r="A1808" s="10">
        <v>373889</v>
      </c>
      <c r="B1808" s="4" t="s">
        <v>73</v>
      </c>
      <c r="D1808" s="3">
        <v>1204272</v>
      </c>
      <c r="E1808" s="5" t="s">
        <v>1894</v>
      </c>
      <c r="F1808" s="4" t="s">
        <v>2975</v>
      </c>
      <c r="G1808" s="4" t="s">
        <v>2961</v>
      </c>
      <c r="H1808" s="11">
        <v>45474</v>
      </c>
      <c r="I1808" s="3">
        <v>94214</v>
      </c>
      <c r="J1808" s="12">
        <v>25934</v>
      </c>
      <c r="K1808" s="12">
        <v>34365</v>
      </c>
      <c r="L1808" s="3"/>
      <c r="M1808" s="5" t="s">
        <v>3100</v>
      </c>
    </row>
    <row r="1809" spans="1:13" ht="18" customHeight="1" x14ac:dyDescent="0.25">
      <c r="A1809" s="10">
        <v>373896</v>
      </c>
      <c r="B1809" s="4" t="s">
        <v>73</v>
      </c>
      <c r="D1809" s="3">
        <v>1196073</v>
      </c>
      <c r="E1809" s="5" t="s">
        <v>1895</v>
      </c>
      <c r="F1809" s="4" t="s">
        <v>2975</v>
      </c>
      <c r="G1809" s="4" t="s">
        <v>2966</v>
      </c>
      <c r="H1809" s="11">
        <v>45474</v>
      </c>
      <c r="I1809" s="3">
        <v>48174</v>
      </c>
      <c r="J1809" s="12">
        <v>26299</v>
      </c>
      <c r="K1809" s="12">
        <v>35288</v>
      </c>
      <c r="L1809" s="3"/>
      <c r="M1809" s="5" t="s">
        <v>3094</v>
      </c>
    </row>
    <row r="1810" spans="1:13" ht="18" customHeight="1" x14ac:dyDescent="0.25">
      <c r="A1810" s="10">
        <v>373767</v>
      </c>
      <c r="B1810" s="4" t="s">
        <v>73</v>
      </c>
      <c r="D1810" s="3">
        <v>1206255</v>
      </c>
      <c r="E1810" s="5" t="s">
        <v>1896</v>
      </c>
      <c r="F1810" s="4" t="s">
        <v>2975</v>
      </c>
      <c r="G1810" s="4" t="s">
        <v>2963</v>
      </c>
      <c r="H1810" s="11">
        <v>45474</v>
      </c>
      <c r="I1810" s="3">
        <v>96009</v>
      </c>
      <c r="J1810" s="12">
        <v>27395</v>
      </c>
      <c r="K1810" s="12">
        <v>34662</v>
      </c>
      <c r="L1810" s="3"/>
      <c r="M1810" s="5" t="s">
        <v>3083</v>
      </c>
    </row>
    <row r="1811" spans="1:13" ht="18" customHeight="1" x14ac:dyDescent="0.25">
      <c r="A1811" s="10">
        <v>373900</v>
      </c>
      <c r="B1811" s="4" t="s">
        <v>73</v>
      </c>
      <c r="D1811" s="3">
        <v>1193646</v>
      </c>
      <c r="E1811" s="5" t="s">
        <v>1897</v>
      </c>
      <c r="F1811" s="4" t="s">
        <v>2975</v>
      </c>
      <c r="G1811" s="4" t="s">
        <v>2955</v>
      </c>
      <c r="H1811" s="11">
        <v>45474</v>
      </c>
      <c r="I1811" s="3">
        <v>85697</v>
      </c>
      <c r="J1811" s="12">
        <v>27395</v>
      </c>
      <c r="K1811" s="12">
        <v>35463</v>
      </c>
      <c r="L1811" s="3"/>
      <c r="M1811" s="5" t="s">
        <v>3030</v>
      </c>
    </row>
    <row r="1812" spans="1:13" ht="18" customHeight="1" x14ac:dyDescent="0.25">
      <c r="A1812" s="10">
        <v>70301231</v>
      </c>
      <c r="B1812" s="4" t="s">
        <v>73</v>
      </c>
      <c r="D1812" s="3">
        <v>1204295</v>
      </c>
      <c r="E1812" s="5" t="s">
        <v>1898</v>
      </c>
      <c r="F1812" s="4" t="s">
        <v>2975</v>
      </c>
      <c r="G1812" s="4" t="s">
        <v>2961</v>
      </c>
      <c r="H1812" s="11">
        <v>45474</v>
      </c>
      <c r="I1812" s="3">
        <v>94214</v>
      </c>
      <c r="J1812" s="12">
        <v>27030</v>
      </c>
      <c r="K1812" s="12">
        <v>34365</v>
      </c>
      <c r="L1812" s="3"/>
      <c r="M1812" s="5" t="s">
        <v>3084</v>
      </c>
    </row>
    <row r="1813" spans="1:13" ht="18" customHeight="1" x14ac:dyDescent="0.25">
      <c r="A1813" s="10">
        <v>373905</v>
      </c>
      <c r="B1813" s="4" t="s">
        <v>73</v>
      </c>
      <c r="D1813" s="3">
        <v>1195908</v>
      </c>
      <c r="E1813" s="5" t="s">
        <v>1899</v>
      </c>
      <c r="F1813" s="4" t="s">
        <v>2975</v>
      </c>
      <c r="G1813" s="4" t="s">
        <v>2959</v>
      </c>
      <c r="H1813" s="11">
        <v>45474</v>
      </c>
      <c r="I1813" s="3">
        <v>63249</v>
      </c>
      <c r="J1813" s="12">
        <v>26299</v>
      </c>
      <c r="K1813" s="12">
        <v>34613</v>
      </c>
      <c r="L1813" s="3"/>
      <c r="M1813" s="5" t="s">
        <v>3021</v>
      </c>
    </row>
    <row r="1814" spans="1:13" ht="18" customHeight="1" x14ac:dyDescent="0.25">
      <c r="A1814" s="10">
        <v>34869</v>
      </c>
      <c r="B1814" s="4" t="s">
        <v>73</v>
      </c>
      <c r="D1814" s="3">
        <v>1188680</v>
      </c>
      <c r="E1814" s="5" t="s">
        <v>1900</v>
      </c>
      <c r="F1814" s="4" t="s">
        <v>2975</v>
      </c>
      <c r="G1814" s="4" t="s">
        <v>2963</v>
      </c>
      <c r="H1814" s="11">
        <v>45474</v>
      </c>
      <c r="I1814" s="3">
        <v>98635</v>
      </c>
      <c r="J1814" s="12">
        <v>23012</v>
      </c>
      <c r="K1814" s="12">
        <v>33530</v>
      </c>
      <c r="L1814" s="3" t="s">
        <v>63</v>
      </c>
      <c r="M1814" s="5" t="s">
        <v>3064</v>
      </c>
    </row>
    <row r="1815" spans="1:13" ht="18" customHeight="1" x14ac:dyDescent="0.25">
      <c r="A1815" s="10">
        <v>37924</v>
      </c>
      <c r="B1815" s="4" t="s">
        <v>73</v>
      </c>
      <c r="D1815" s="3">
        <v>1180616</v>
      </c>
      <c r="E1815" s="5" t="s">
        <v>1901</v>
      </c>
      <c r="F1815" s="4" t="s">
        <v>2975</v>
      </c>
      <c r="G1815" s="4" t="s">
        <v>2963</v>
      </c>
      <c r="H1815" s="11">
        <v>45474</v>
      </c>
      <c r="I1815" s="3">
        <v>98635</v>
      </c>
      <c r="J1815" s="12">
        <v>25569</v>
      </c>
      <c r="K1815" s="12">
        <v>33239</v>
      </c>
      <c r="L1815" s="3"/>
      <c r="M1815" s="5" t="s">
        <v>3103</v>
      </c>
    </row>
    <row r="1816" spans="1:13" ht="18" customHeight="1" x14ac:dyDescent="0.25">
      <c r="A1816" s="10">
        <v>130981</v>
      </c>
      <c r="B1816" s="4" t="s">
        <v>73</v>
      </c>
      <c r="D1816" s="3">
        <v>1190798</v>
      </c>
      <c r="E1816" s="5" t="s">
        <v>1902</v>
      </c>
      <c r="F1816" s="4" t="s">
        <v>2975</v>
      </c>
      <c r="G1816" s="4" t="s">
        <v>2961</v>
      </c>
      <c r="H1816" s="11">
        <v>45474</v>
      </c>
      <c r="I1816" s="3">
        <v>94214</v>
      </c>
      <c r="J1816" s="12">
        <v>26665</v>
      </c>
      <c r="K1816" s="12">
        <v>34661</v>
      </c>
      <c r="L1816" s="3"/>
      <c r="M1816" s="5" t="s">
        <v>3097</v>
      </c>
    </row>
    <row r="1817" spans="1:13" ht="18" customHeight="1" x14ac:dyDescent="0.25">
      <c r="A1817" s="10">
        <v>111007</v>
      </c>
      <c r="B1817" s="4" t="s">
        <v>73</v>
      </c>
      <c r="D1817" s="3">
        <v>1181821</v>
      </c>
      <c r="E1817" s="5" t="s">
        <v>1903</v>
      </c>
      <c r="F1817" s="4" t="s">
        <v>2975</v>
      </c>
      <c r="G1817" s="4" t="s">
        <v>2961</v>
      </c>
      <c r="H1817" s="11">
        <v>45474</v>
      </c>
      <c r="I1817" s="3">
        <v>94214</v>
      </c>
      <c r="J1817" s="12">
        <v>25934</v>
      </c>
      <c r="K1817" s="12">
        <v>32874</v>
      </c>
      <c r="L1817" s="3"/>
      <c r="M1817" s="5" t="s">
        <v>3096</v>
      </c>
    </row>
    <row r="1818" spans="1:13" ht="18" customHeight="1" x14ac:dyDescent="0.25">
      <c r="A1818" s="10">
        <v>130910</v>
      </c>
      <c r="B1818" s="4" t="s">
        <v>73</v>
      </c>
      <c r="D1818" s="3">
        <v>1164673</v>
      </c>
      <c r="E1818" s="5" t="s">
        <v>1904</v>
      </c>
      <c r="F1818" s="4" t="s">
        <v>2975</v>
      </c>
      <c r="G1818" s="4" t="s">
        <v>2961</v>
      </c>
      <c r="H1818" s="11">
        <v>45474</v>
      </c>
      <c r="I1818" s="3">
        <v>94214</v>
      </c>
      <c r="J1818" s="12">
        <v>26665</v>
      </c>
      <c r="K1818" s="12">
        <v>34646</v>
      </c>
      <c r="L1818" s="3"/>
      <c r="M1818" s="5" t="s">
        <v>3004</v>
      </c>
    </row>
    <row r="1819" spans="1:13" ht="18" customHeight="1" x14ac:dyDescent="0.25">
      <c r="A1819" s="10">
        <v>274243</v>
      </c>
      <c r="B1819" s="4" t="s">
        <v>73</v>
      </c>
      <c r="D1819" s="3">
        <v>2138167</v>
      </c>
      <c r="E1819" s="5" t="s">
        <v>1905</v>
      </c>
      <c r="F1819" s="4" t="s">
        <v>2975</v>
      </c>
      <c r="G1819" s="4" t="s">
        <v>2952</v>
      </c>
      <c r="H1819" s="11">
        <v>45474</v>
      </c>
      <c r="I1819" s="3">
        <v>68939</v>
      </c>
      <c r="J1819" s="12">
        <v>28856</v>
      </c>
      <c r="K1819" s="12">
        <v>40251</v>
      </c>
      <c r="L1819" s="3"/>
      <c r="M1819" s="5" t="s">
        <v>3104</v>
      </c>
    </row>
    <row r="1820" spans="1:13" ht="18" customHeight="1" x14ac:dyDescent="0.25">
      <c r="A1820" s="10">
        <v>34520</v>
      </c>
      <c r="B1820" s="4" t="s">
        <v>73</v>
      </c>
      <c r="D1820" s="3">
        <v>1181641</v>
      </c>
      <c r="E1820" s="5" t="s">
        <v>1906</v>
      </c>
      <c r="F1820" s="4" t="s">
        <v>2975</v>
      </c>
      <c r="G1820" s="4" t="s">
        <v>2963</v>
      </c>
      <c r="H1820" s="11">
        <v>45474</v>
      </c>
      <c r="I1820" s="3">
        <v>98635</v>
      </c>
      <c r="J1820" s="12">
        <v>23012</v>
      </c>
      <c r="K1820" s="12">
        <v>33239</v>
      </c>
      <c r="L1820" s="3" t="s">
        <v>63</v>
      </c>
      <c r="M1820" s="5" t="s">
        <v>3006</v>
      </c>
    </row>
    <row r="1821" spans="1:13" ht="18" customHeight="1" x14ac:dyDescent="0.25">
      <c r="A1821" s="10">
        <v>373931</v>
      </c>
      <c r="B1821" s="4" t="s">
        <v>73</v>
      </c>
      <c r="D1821" s="3">
        <v>1204332</v>
      </c>
      <c r="E1821" s="5" t="s">
        <v>1907</v>
      </c>
      <c r="F1821" s="4" t="s">
        <v>2975</v>
      </c>
      <c r="G1821" s="4" t="s">
        <v>2963</v>
      </c>
      <c r="H1821" s="11">
        <v>45474</v>
      </c>
      <c r="I1821" s="3">
        <v>98635</v>
      </c>
      <c r="J1821" s="12">
        <v>26299</v>
      </c>
      <c r="K1821" s="12">
        <v>33883</v>
      </c>
      <c r="L1821" s="3"/>
      <c r="M1821" s="5" t="s">
        <v>3094</v>
      </c>
    </row>
    <row r="1822" spans="1:13" ht="18" customHeight="1" x14ac:dyDescent="0.25">
      <c r="A1822" s="10">
        <v>373937</v>
      </c>
      <c r="B1822" s="4" t="s">
        <v>73</v>
      </c>
      <c r="D1822" s="3">
        <v>1204346</v>
      </c>
      <c r="E1822" s="5" t="s">
        <v>1908</v>
      </c>
      <c r="F1822" s="4" t="s">
        <v>2975</v>
      </c>
      <c r="G1822" s="4" t="s">
        <v>2961</v>
      </c>
      <c r="H1822" s="11">
        <v>45474</v>
      </c>
      <c r="I1822" s="3">
        <v>94214</v>
      </c>
      <c r="J1822" s="12">
        <v>24473</v>
      </c>
      <c r="K1822" s="12">
        <v>34365</v>
      </c>
      <c r="L1822" s="3"/>
      <c r="M1822" s="5" t="s">
        <v>3094</v>
      </c>
    </row>
    <row r="1823" spans="1:13" ht="18" customHeight="1" x14ac:dyDescent="0.25">
      <c r="A1823" s="10">
        <v>130892</v>
      </c>
      <c r="B1823" s="4" t="s">
        <v>73</v>
      </c>
      <c r="D1823" s="3">
        <v>1170846</v>
      </c>
      <c r="E1823" s="5" t="s">
        <v>1909</v>
      </c>
      <c r="F1823" s="4" t="s">
        <v>2975</v>
      </c>
      <c r="G1823" s="4" t="s">
        <v>2961</v>
      </c>
      <c r="H1823" s="11">
        <v>45474</v>
      </c>
      <c r="I1823" s="3">
        <v>94214</v>
      </c>
      <c r="J1823" s="12">
        <v>27760</v>
      </c>
      <c r="K1823" s="12">
        <v>34646</v>
      </c>
      <c r="L1823" s="3"/>
      <c r="M1823" s="5" t="s">
        <v>3058</v>
      </c>
    </row>
    <row r="1824" spans="1:13" ht="18" customHeight="1" x14ac:dyDescent="0.25">
      <c r="A1824" s="10">
        <v>260354</v>
      </c>
      <c r="B1824" s="4" t="s">
        <v>73</v>
      </c>
      <c r="D1824" s="3">
        <v>1172027</v>
      </c>
      <c r="E1824" s="5" t="s">
        <v>1910</v>
      </c>
      <c r="F1824" s="4" t="s">
        <v>2975</v>
      </c>
      <c r="G1824" s="4" t="s">
        <v>2955</v>
      </c>
      <c r="H1824" s="11">
        <v>45474</v>
      </c>
      <c r="I1824" s="3">
        <v>85697</v>
      </c>
      <c r="J1824" s="12">
        <v>26665</v>
      </c>
      <c r="K1824" s="12">
        <v>35150</v>
      </c>
      <c r="L1824" s="3"/>
      <c r="M1824" s="5" t="s">
        <v>3084</v>
      </c>
    </row>
    <row r="1825" spans="1:13" ht="18" customHeight="1" x14ac:dyDescent="0.25">
      <c r="A1825" s="10">
        <v>39285</v>
      </c>
      <c r="B1825" s="4" t="s">
        <v>73</v>
      </c>
      <c r="D1825" s="3">
        <v>1171485</v>
      </c>
      <c r="E1825" s="5" t="s">
        <v>1911</v>
      </c>
      <c r="F1825" s="4" t="s">
        <v>2975</v>
      </c>
      <c r="G1825" s="4" t="s">
        <v>2963</v>
      </c>
      <c r="H1825" s="11">
        <v>45474</v>
      </c>
      <c r="I1825" s="3">
        <v>98635</v>
      </c>
      <c r="J1825" s="12">
        <v>25204</v>
      </c>
      <c r="K1825" s="12">
        <v>33604</v>
      </c>
      <c r="L1825" s="3"/>
      <c r="M1825" s="5" t="s">
        <v>3043</v>
      </c>
    </row>
    <row r="1826" spans="1:13" ht="18" customHeight="1" x14ac:dyDescent="0.25">
      <c r="A1826" s="10">
        <v>263369</v>
      </c>
      <c r="B1826" s="4" t="s">
        <v>73</v>
      </c>
      <c r="D1826" s="3">
        <v>1170001</v>
      </c>
      <c r="E1826" s="5" t="s">
        <v>1912</v>
      </c>
      <c r="F1826" s="4" t="s">
        <v>2975</v>
      </c>
      <c r="G1826" s="4" t="s">
        <v>2955</v>
      </c>
      <c r="H1826" s="11">
        <v>45474</v>
      </c>
      <c r="I1826" s="3">
        <v>85697</v>
      </c>
      <c r="J1826" s="12">
        <v>27030</v>
      </c>
      <c r="K1826" s="12">
        <v>35021</v>
      </c>
      <c r="L1826" s="3"/>
      <c r="M1826" s="5" t="s">
        <v>3108</v>
      </c>
    </row>
    <row r="1827" spans="1:13" ht="18" customHeight="1" x14ac:dyDescent="0.25">
      <c r="A1827" s="10">
        <v>147552</v>
      </c>
      <c r="B1827" s="4" t="s">
        <v>73</v>
      </c>
      <c r="D1827" s="3">
        <v>1184463</v>
      </c>
      <c r="E1827" s="5" t="s">
        <v>1913</v>
      </c>
      <c r="F1827" s="4" t="s">
        <v>2975</v>
      </c>
      <c r="G1827" s="4" t="s">
        <v>2960</v>
      </c>
      <c r="H1827" s="11">
        <v>45474</v>
      </c>
      <c r="I1827" s="3">
        <v>109613</v>
      </c>
      <c r="J1827" s="12">
        <v>25569</v>
      </c>
      <c r="K1827" s="12">
        <v>35087</v>
      </c>
      <c r="L1827" s="3"/>
      <c r="M1827" s="5" t="s">
        <v>3060</v>
      </c>
    </row>
    <row r="1828" spans="1:13" ht="18" customHeight="1" x14ac:dyDescent="0.25">
      <c r="A1828" s="10">
        <v>373956</v>
      </c>
      <c r="B1828" s="4" t="s">
        <v>73</v>
      </c>
      <c r="D1828" s="3">
        <v>1199878</v>
      </c>
      <c r="E1828" s="5" t="s">
        <v>1914</v>
      </c>
      <c r="F1828" s="4" t="s">
        <v>2975</v>
      </c>
      <c r="G1828" s="4" t="s">
        <v>2960</v>
      </c>
      <c r="H1828" s="11">
        <v>45474</v>
      </c>
      <c r="I1828" s="3">
        <v>115277</v>
      </c>
      <c r="J1828" s="12">
        <v>23012</v>
      </c>
      <c r="K1828" s="12">
        <v>34680</v>
      </c>
      <c r="L1828" s="3" t="s">
        <v>63</v>
      </c>
      <c r="M1828" s="5" t="s">
        <v>2990</v>
      </c>
    </row>
    <row r="1829" spans="1:13" ht="18" customHeight="1" x14ac:dyDescent="0.25">
      <c r="A1829" s="10">
        <v>373958</v>
      </c>
      <c r="B1829" s="4" t="s">
        <v>73</v>
      </c>
      <c r="D1829" s="3">
        <v>1203991</v>
      </c>
      <c r="E1829" s="5" t="s">
        <v>1915</v>
      </c>
      <c r="F1829" s="4" t="s">
        <v>2975</v>
      </c>
      <c r="G1829" s="4" t="s">
        <v>2961</v>
      </c>
      <c r="H1829" s="11">
        <v>45474</v>
      </c>
      <c r="I1829" s="3">
        <v>94214</v>
      </c>
      <c r="J1829" s="12">
        <v>24838</v>
      </c>
      <c r="K1829" s="12">
        <v>34650</v>
      </c>
      <c r="L1829" s="3"/>
      <c r="M1829" s="5" t="s">
        <v>3094</v>
      </c>
    </row>
    <row r="1830" spans="1:13" ht="18" customHeight="1" x14ac:dyDescent="0.25">
      <c r="A1830" s="10">
        <v>36286</v>
      </c>
      <c r="B1830" s="4" t="s">
        <v>73</v>
      </c>
      <c r="D1830" s="3">
        <v>1171871</v>
      </c>
      <c r="E1830" s="5" t="s">
        <v>1916</v>
      </c>
      <c r="F1830" s="4" t="s">
        <v>2975</v>
      </c>
      <c r="G1830" s="4" t="s">
        <v>2963</v>
      </c>
      <c r="H1830" s="11">
        <v>45474</v>
      </c>
      <c r="I1830" s="3">
        <v>98635</v>
      </c>
      <c r="J1830" s="12">
        <v>25204</v>
      </c>
      <c r="K1830" s="12">
        <v>33503</v>
      </c>
      <c r="L1830" s="3"/>
      <c r="M1830" s="5" t="s">
        <v>3041</v>
      </c>
    </row>
    <row r="1831" spans="1:13" ht="18" customHeight="1" x14ac:dyDescent="0.25">
      <c r="A1831" s="10">
        <v>373965</v>
      </c>
      <c r="B1831" s="4" t="s">
        <v>73</v>
      </c>
      <c r="D1831" s="3">
        <v>1194766</v>
      </c>
      <c r="E1831" s="5" t="s">
        <v>1917</v>
      </c>
      <c r="F1831" s="4" t="s">
        <v>2975</v>
      </c>
      <c r="G1831" s="4" t="s">
        <v>2953</v>
      </c>
      <c r="H1831" s="11">
        <v>45474</v>
      </c>
      <c r="I1831" s="3">
        <v>87670</v>
      </c>
      <c r="J1831" s="12">
        <v>26665</v>
      </c>
      <c r="K1831" s="12">
        <v>35527</v>
      </c>
      <c r="L1831" s="3"/>
      <c r="M1831" s="5" t="s">
        <v>3081</v>
      </c>
    </row>
    <row r="1832" spans="1:13" ht="18" customHeight="1" x14ac:dyDescent="0.25">
      <c r="A1832" s="10">
        <v>141651</v>
      </c>
      <c r="B1832" s="4" t="s">
        <v>73</v>
      </c>
      <c r="D1832" s="3">
        <v>1225662</v>
      </c>
      <c r="E1832" s="5" t="s">
        <v>1918</v>
      </c>
      <c r="F1832" s="4" t="s">
        <v>2975</v>
      </c>
      <c r="G1832" s="4" t="s">
        <v>2961</v>
      </c>
      <c r="H1832" s="11">
        <v>45474</v>
      </c>
      <c r="I1832" s="3">
        <v>95502</v>
      </c>
      <c r="J1832" s="12">
        <v>25569</v>
      </c>
      <c r="K1832" s="12">
        <v>35017</v>
      </c>
      <c r="L1832" s="3"/>
      <c r="M1832" s="5" t="s">
        <v>3009</v>
      </c>
    </row>
    <row r="1833" spans="1:13" ht="18" customHeight="1" x14ac:dyDescent="0.25">
      <c r="A1833" s="10">
        <v>111006</v>
      </c>
      <c r="B1833" s="4" t="s">
        <v>73</v>
      </c>
      <c r="D1833" s="3">
        <v>1181771</v>
      </c>
      <c r="E1833" s="5" t="s">
        <v>1919</v>
      </c>
      <c r="F1833" s="4" t="s">
        <v>2975</v>
      </c>
      <c r="G1833" s="4" t="s">
        <v>2961</v>
      </c>
      <c r="H1833" s="11">
        <v>45474</v>
      </c>
      <c r="I1833" s="3">
        <v>94214</v>
      </c>
      <c r="J1833" s="12">
        <v>26299</v>
      </c>
      <c r="K1833" s="12">
        <v>33604</v>
      </c>
      <c r="L1833" s="3"/>
      <c r="M1833" s="5" t="s">
        <v>3096</v>
      </c>
    </row>
    <row r="1834" spans="1:13" ht="18" customHeight="1" x14ac:dyDescent="0.25">
      <c r="A1834" s="10">
        <v>373972</v>
      </c>
      <c r="B1834" s="4" t="s">
        <v>73</v>
      </c>
      <c r="D1834" s="3">
        <v>1201686</v>
      </c>
      <c r="E1834" s="5" t="s">
        <v>1920</v>
      </c>
      <c r="F1834" s="4" t="s">
        <v>2975</v>
      </c>
      <c r="G1834" s="4" t="s">
        <v>2953</v>
      </c>
      <c r="H1834" s="11">
        <v>45474</v>
      </c>
      <c r="I1834" s="3">
        <v>82478</v>
      </c>
      <c r="J1834" s="12">
        <v>27760</v>
      </c>
      <c r="K1834" s="12">
        <v>35779</v>
      </c>
      <c r="L1834" s="3"/>
      <c r="M1834" s="5" t="s">
        <v>2990</v>
      </c>
    </row>
    <row r="1835" spans="1:13" ht="18" customHeight="1" x14ac:dyDescent="0.25">
      <c r="A1835" s="10">
        <v>70301588</v>
      </c>
      <c r="B1835" s="4" t="s">
        <v>73</v>
      </c>
      <c r="D1835" s="3">
        <v>1204380</v>
      </c>
      <c r="E1835" s="5" t="s">
        <v>1921</v>
      </c>
      <c r="F1835" s="4" t="s">
        <v>2975</v>
      </c>
      <c r="G1835" s="4" t="s">
        <v>2961</v>
      </c>
      <c r="H1835" s="11">
        <v>45474</v>
      </c>
      <c r="I1835" s="3">
        <v>94214</v>
      </c>
      <c r="J1835" s="12">
        <v>25934</v>
      </c>
      <c r="K1835" s="12">
        <v>34662</v>
      </c>
      <c r="L1835" s="3"/>
      <c r="M1835" s="5" t="s">
        <v>3087</v>
      </c>
    </row>
    <row r="1836" spans="1:13" ht="18" customHeight="1" x14ac:dyDescent="0.25">
      <c r="A1836" s="10">
        <v>265180</v>
      </c>
      <c r="B1836" s="4" t="s">
        <v>73</v>
      </c>
      <c r="D1836" s="3">
        <v>1185239</v>
      </c>
      <c r="E1836" s="5" t="s">
        <v>1922</v>
      </c>
      <c r="F1836" s="4" t="s">
        <v>2975</v>
      </c>
      <c r="G1836" s="4" t="s">
        <v>2955</v>
      </c>
      <c r="H1836" s="11">
        <v>45474</v>
      </c>
      <c r="I1836" s="3">
        <v>85697</v>
      </c>
      <c r="J1836" s="12">
        <v>26299</v>
      </c>
      <c r="K1836" s="12">
        <v>35144</v>
      </c>
      <c r="L1836" s="3"/>
      <c r="M1836" s="5" t="s">
        <v>3072</v>
      </c>
    </row>
    <row r="1837" spans="1:13" ht="18" customHeight="1" x14ac:dyDescent="0.25">
      <c r="A1837" s="10">
        <v>70301234</v>
      </c>
      <c r="B1837" s="4" t="s">
        <v>73</v>
      </c>
      <c r="D1837" s="3">
        <v>1204405</v>
      </c>
      <c r="E1837" s="5" t="s">
        <v>1923</v>
      </c>
      <c r="F1837" s="4" t="s">
        <v>2975</v>
      </c>
      <c r="G1837" s="4" t="s">
        <v>2963</v>
      </c>
      <c r="H1837" s="11">
        <v>45474</v>
      </c>
      <c r="I1837" s="3">
        <v>98635</v>
      </c>
      <c r="J1837" s="12">
        <v>26299</v>
      </c>
      <c r="K1837" s="12">
        <v>34071</v>
      </c>
      <c r="L1837" s="3"/>
      <c r="M1837" s="5" t="s">
        <v>3099</v>
      </c>
    </row>
    <row r="1838" spans="1:13" ht="18" customHeight="1" x14ac:dyDescent="0.25">
      <c r="A1838" s="10">
        <v>70301219</v>
      </c>
      <c r="B1838" s="4" t="s">
        <v>73</v>
      </c>
      <c r="D1838" s="3">
        <v>1204425</v>
      </c>
      <c r="E1838" s="5" t="s">
        <v>1924</v>
      </c>
      <c r="F1838" s="4" t="s">
        <v>2975</v>
      </c>
      <c r="G1838" s="4" t="s">
        <v>2963</v>
      </c>
      <c r="H1838" s="11">
        <v>45474</v>
      </c>
      <c r="I1838" s="3">
        <v>98635</v>
      </c>
      <c r="J1838" s="12">
        <v>25934</v>
      </c>
      <c r="K1838" s="12">
        <v>33883</v>
      </c>
      <c r="L1838" s="3"/>
      <c r="M1838" s="5" t="s">
        <v>3095</v>
      </c>
    </row>
    <row r="1839" spans="1:13" ht="18" customHeight="1" x14ac:dyDescent="0.25">
      <c r="A1839" s="10">
        <v>70301205</v>
      </c>
      <c r="B1839" s="4" t="s">
        <v>73</v>
      </c>
      <c r="D1839" s="3">
        <v>1204444</v>
      </c>
      <c r="E1839" s="5" t="s">
        <v>1925</v>
      </c>
      <c r="F1839" s="4" t="s">
        <v>2975</v>
      </c>
      <c r="G1839" s="4" t="s">
        <v>2961</v>
      </c>
      <c r="H1839" s="11">
        <v>45474</v>
      </c>
      <c r="I1839" s="3">
        <v>94214</v>
      </c>
      <c r="J1839" s="12">
        <v>25934</v>
      </c>
      <c r="K1839" s="12">
        <v>34384</v>
      </c>
      <c r="L1839" s="3"/>
      <c r="M1839" s="5" t="s">
        <v>2990</v>
      </c>
    </row>
    <row r="1840" spans="1:13" ht="18" customHeight="1" x14ac:dyDescent="0.25">
      <c r="A1840" s="10">
        <v>373992</v>
      </c>
      <c r="B1840" s="4" t="s">
        <v>73</v>
      </c>
      <c r="D1840" s="3">
        <v>1206296</v>
      </c>
      <c r="E1840" s="5" t="s">
        <v>1926</v>
      </c>
      <c r="F1840" s="4" t="s">
        <v>2975</v>
      </c>
      <c r="G1840" s="4" t="s">
        <v>2961</v>
      </c>
      <c r="H1840" s="11">
        <v>45474</v>
      </c>
      <c r="I1840" s="3">
        <v>94214</v>
      </c>
      <c r="J1840" s="12">
        <v>27395</v>
      </c>
      <c r="K1840" s="12">
        <v>34662</v>
      </c>
      <c r="L1840" s="3"/>
      <c r="M1840" s="5" t="s">
        <v>3096</v>
      </c>
    </row>
    <row r="1841" spans="1:13" ht="18" customHeight="1" x14ac:dyDescent="0.25">
      <c r="A1841" s="10">
        <v>269362</v>
      </c>
      <c r="B1841" s="4" t="s">
        <v>73</v>
      </c>
      <c r="D1841" s="3">
        <v>1432785</v>
      </c>
      <c r="E1841" s="5" t="s">
        <v>1927</v>
      </c>
      <c r="F1841" s="4" t="s">
        <v>2975</v>
      </c>
      <c r="G1841" s="4" t="s">
        <v>2955</v>
      </c>
      <c r="H1841" s="11">
        <v>45474</v>
      </c>
      <c r="I1841" s="3">
        <v>86924</v>
      </c>
      <c r="J1841" s="12">
        <v>27030</v>
      </c>
      <c r="K1841" s="12">
        <v>35914</v>
      </c>
      <c r="L1841" s="3"/>
      <c r="M1841" s="5" t="s">
        <v>3073</v>
      </c>
    </row>
    <row r="1842" spans="1:13" ht="18" customHeight="1" x14ac:dyDescent="0.25">
      <c r="A1842" s="10">
        <v>38279</v>
      </c>
      <c r="B1842" s="4" t="s">
        <v>73</v>
      </c>
      <c r="D1842" s="3">
        <v>1184985</v>
      </c>
      <c r="E1842" s="5" t="s">
        <v>1928</v>
      </c>
      <c r="F1842" s="4" t="s">
        <v>2975</v>
      </c>
      <c r="G1842" s="4" t="s">
        <v>2963</v>
      </c>
      <c r="H1842" s="11">
        <v>45474</v>
      </c>
      <c r="I1842" s="3">
        <v>98635</v>
      </c>
      <c r="J1842" s="12">
        <v>24108</v>
      </c>
      <c r="K1842" s="12">
        <v>33875</v>
      </c>
      <c r="L1842" s="3"/>
      <c r="M1842" s="5" t="s">
        <v>3072</v>
      </c>
    </row>
    <row r="1843" spans="1:13" ht="18" customHeight="1" x14ac:dyDescent="0.25">
      <c r="A1843" s="10">
        <v>267342</v>
      </c>
      <c r="B1843" s="4" t="s">
        <v>73</v>
      </c>
      <c r="D1843" s="3">
        <v>1167886</v>
      </c>
      <c r="E1843" s="5" t="s">
        <v>1929</v>
      </c>
      <c r="F1843" s="4" t="s">
        <v>2975</v>
      </c>
      <c r="G1843" s="4" t="s">
        <v>2955</v>
      </c>
      <c r="H1843" s="11">
        <v>45474</v>
      </c>
      <c r="I1843" s="3">
        <v>86924</v>
      </c>
      <c r="J1843" s="12">
        <v>26582</v>
      </c>
      <c r="K1843" s="12">
        <v>35464</v>
      </c>
      <c r="L1843" s="3"/>
      <c r="M1843" s="5" t="s">
        <v>3054</v>
      </c>
    </row>
    <row r="1844" spans="1:13" ht="18" customHeight="1" x14ac:dyDescent="0.25">
      <c r="A1844" s="10">
        <v>132754</v>
      </c>
      <c r="B1844" s="4" t="s">
        <v>73</v>
      </c>
      <c r="D1844" s="3">
        <v>1179780</v>
      </c>
      <c r="E1844" s="5" t="s">
        <v>1930</v>
      </c>
      <c r="F1844" s="4" t="s">
        <v>2975</v>
      </c>
      <c r="G1844" s="4" t="s">
        <v>2961</v>
      </c>
      <c r="H1844" s="11">
        <v>45474</v>
      </c>
      <c r="I1844" s="3">
        <v>95502</v>
      </c>
      <c r="J1844" s="12">
        <v>25934</v>
      </c>
      <c r="K1844" s="12">
        <v>34648</v>
      </c>
      <c r="L1844" s="3"/>
      <c r="M1844" s="5" t="s">
        <v>3008</v>
      </c>
    </row>
    <row r="1845" spans="1:13" ht="18" customHeight="1" x14ac:dyDescent="0.25">
      <c r="A1845" s="10">
        <v>132683</v>
      </c>
      <c r="B1845" s="4" t="s">
        <v>73</v>
      </c>
      <c r="D1845" s="3">
        <v>1181914</v>
      </c>
      <c r="E1845" s="5" t="s">
        <v>1931</v>
      </c>
      <c r="F1845" s="4" t="s">
        <v>2975</v>
      </c>
      <c r="G1845" s="4" t="s">
        <v>2961</v>
      </c>
      <c r="H1845" s="11">
        <v>45474</v>
      </c>
      <c r="I1845" s="3">
        <v>95502</v>
      </c>
      <c r="J1845" s="12">
        <v>26299</v>
      </c>
      <c r="K1845" s="12">
        <v>34648</v>
      </c>
      <c r="L1845" s="3"/>
      <c r="M1845" s="5" t="s">
        <v>3067</v>
      </c>
    </row>
    <row r="1846" spans="1:13" ht="18" customHeight="1" x14ac:dyDescent="0.25">
      <c r="A1846" s="10">
        <v>410234</v>
      </c>
      <c r="B1846" s="4" t="s">
        <v>73</v>
      </c>
      <c r="D1846" s="3">
        <v>1613493</v>
      </c>
      <c r="E1846" s="5" t="s">
        <v>1932</v>
      </c>
      <c r="F1846" s="4" t="s">
        <v>2975</v>
      </c>
      <c r="G1846" s="4" t="s">
        <v>2953</v>
      </c>
      <c r="H1846" s="11">
        <v>45474</v>
      </c>
      <c r="I1846" s="3">
        <v>82477</v>
      </c>
      <c r="J1846" s="12">
        <v>28856</v>
      </c>
      <c r="K1846" s="12">
        <v>38244</v>
      </c>
      <c r="L1846" s="3"/>
      <c r="M1846" s="5" t="s">
        <v>3038</v>
      </c>
    </row>
    <row r="1847" spans="1:13" ht="18" customHeight="1" x14ac:dyDescent="0.25">
      <c r="A1847" s="10">
        <v>263370</v>
      </c>
      <c r="B1847" s="4" t="s">
        <v>73</v>
      </c>
      <c r="D1847" s="3">
        <v>1172607</v>
      </c>
      <c r="E1847" s="5" t="s">
        <v>1933</v>
      </c>
      <c r="F1847" s="4" t="s">
        <v>2975</v>
      </c>
      <c r="G1847" s="4" t="s">
        <v>2955</v>
      </c>
      <c r="H1847" s="11">
        <v>45474</v>
      </c>
      <c r="I1847" s="3">
        <v>85697</v>
      </c>
      <c r="J1847" s="12">
        <v>27395</v>
      </c>
      <c r="K1847" s="12">
        <v>35021</v>
      </c>
      <c r="L1847" s="3"/>
      <c r="M1847" s="5" t="s">
        <v>3005</v>
      </c>
    </row>
    <row r="1848" spans="1:13" ht="18" customHeight="1" x14ac:dyDescent="0.25">
      <c r="A1848" s="10">
        <v>267752</v>
      </c>
      <c r="B1848" s="4" t="s">
        <v>73</v>
      </c>
      <c r="D1848" s="3">
        <v>1168001</v>
      </c>
      <c r="E1848" s="5" t="s">
        <v>1934</v>
      </c>
      <c r="F1848" s="4" t="s">
        <v>2975</v>
      </c>
      <c r="G1848" s="4" t="s">
        <v>2955</v>
      </c>
      <c r="H1848" s="11">
        <v>45474</v>
      </c>
      <c r="I1848" s="3">
        <v>91098</v>
      </c>
      <c r="J1848" s="12">
        <v>26947</v>
      </c>
      <c r="K1848" s="12">
        <v>35464</v>
      </c>
      <c r="L1848" s="3"/>
      <c r="M1848" s="5" t="s">
        <v>3003</v>
      </c>
    </row>
    <row r="1849" spans="1:13" ht="18" customHeight="1" x14ac:dyDescent="0.25">
      <c r="A1849" s="10">
        <v>38938</v>
      </c>
      <c r="B1849" s="4" t="s">
        <v>73</v>
      </c>
      <c r="D1849" s="3">
        <v>1171444</v>
      </c>
      <c r="E1849" s="5" t="s">
        <v>1935</v>
      </c>
      <c r="F1849" s="4" t="s">
        <v>2975</v>
      </c>
      <c r="G1849" s="4" t="s">
        <v>2963</v>
      </c>
      <c r="H1849" s="11">
        <v>45474</v>
      </c>
      <c r="I1849" s="3">
        <v>98635</v>
      </c>
      <c r="J1849" s="12">
        <v>26299</v>
      </c>
      <c r="K1849" s="12">
        <v>33605</v>
      </c>
      <c r="L1849" s="3"/>
      <c r="M1849" s="5" t="s">
        <v>3043</v>
      </c>
    </row>
    <row r="1850" spans="1:13" ht="18" customHeight="1" x14ac:dyDescent="0.25">
      <c r="A1850" s="10">
        <v>130904</v>
      </c>
      <c r="B1850" s="4" t="s">
        <v>73</v>
      </c>
      <c r="D1850" s="3">
        <v>1175780</v>
      </c>
      <c r="E1850" s="5" t="s">
        <v>1936</v>
      </c>
      <c r="F1850" s="4" t="s">
        <v>2975</v>
      </c>
      <c r="G1850" s="4" t="s">
        <v>2961</v>
      </c>
      <c r="H1850" s="11">
        <v>45474</v>
      </c>
      <c r="I1850" s="3">
        <v>94214</v>
      </c>
      <c r="J1850" s="12">
        <v>27395</v>
      </c>
      <c r="K1850" s="12">
        <v>34646</v>
      </c>
      <c r="L1850" s="3"/>
      <c r="M1850" s="5" t="s">
        <v>3062</v>
      </c>
    </row>
    <row r="1851" spans="1:13" ht="18" customHeight="1" x14ac:dyDescent="0.25">
      <c r="A1851" s="10">
        <v>53691</v>
      </c>
      <c r="B1851" s="4" t="s">
        <v>73</v>
      </c>
      <c r="D1851" s="3">
        <v>2134610</v>
      </c>
      <c r="E1851" s="5" t="s">
        <v>1937</v>
      </c>
      <c r="F1851" s="4" t="s">
        <v>2975</v>
      </c>
      <c r="G1851" s="4" t="s">
        <v>2952</v>
      </c>
      <c r="H1851" s="11">
        <v>45474</v>
      </c>
      <c r="I1851" s="3">
        <v>70422</v>
      </c>
      <c r="J1851" s="12">
        <v>28856</v>
      </c>
      <c r="K1851" s="12">
        <v>40120</v>
      </c>
      <c r="L1851" s="3"/>
      <c r="M1851" s="5" t="s">
        <v>3029</v>
      </c>
    </row>
    <row r="1852" spans="1:13" ht="18" customHeight="1" x14ac:dyDescent="0.25">
      <c r="A1852" s="10">
        <v>436474</v>
      </c>
      <c r="B1852" s="4" t="s">
        <v>73</v>
      </c>
      <c r="D1852" s="3">
        <v>2209530</v>
      </c>
      <c r="E1852" s="5" t="s">
        <v>1938</v>
      </c>
      <c r="F1852" s="4" t="s">
        <v>2975</v>
      </c>
      <c r="G1852" s="4" t="s">
        <v>2956</v>
      </c>
      <c r="H1852" s="11">
        <v>45474</v>
      </c>
      <c r="I1852" s="3">
        <v>61147</v>
      </c>
      <c r="J1852" s="12">
        <v>29221</v>
      </c>
      <c r="K1852" s="12">
        <v>40909</v>
      </c>
      <c r="L1852" s="3"/>
      <c r="M1852" s="5" t="s">
        <v>2995</v>
      </c>
    </row>
    <row r="1853" spans="1:13" ht="18" customHeight="1" x14ac:dyDescent="0.25">
      <c r="A1853" s="10">
        <v>38231</v>
      </c>
      <c r="B1853" s="4" t="s">
        <v>73</v>
      </c>
      <c r="D1853" s="3">
        <v>1170642</v>
      </c>
      <c r="E1853" s="5" t="s">
        <v>1939</v>
      </c>
      <c r="F1853" s="4" t="s">
        <v>2975</v>
      </c>
      <c r="G1853" s="4" t="s">
        <v>2963</v>
      </c>
      <c r="H1853" s="11">
        <v>45474</v>
      </c>
      <c r="I1853" s="3">
        <v>103503</v>
      </c>
      <c r="J1853" s="12">
        <v>27030</v>
      </c>
      <c r="K1853" s="12">
        <v>33875</v>
      </c>
      <c r="L1853" s="3"/>
      <c r="M1853" s="5" t="s">
        <v>2990</v>
      </c>
    </row>
    <row r="1854" spans="1:13" ht="18" customHeight="1" x14ac:dyDescent="0.25">
      <c r="A1854" s="10">
        <v>37570</v>
      </c>
      <c r="B1854" s="4" t="s">
        <v>73</v>
      </c>
      <c r="D1854" s="3">
        <v>1171676</v>
      </c>
      <c r="E1854" s="5" t="s">
        <v>1940</v>
      </c>
      <c r="F1854" s="4" t="s">
        <v>2975</v>
      </c>
      <c r="G1854" s="4" t="s">
        <v>2960</v>
      </c>
      <c r="H1854" s="11">
        <v>45474</v>
      </c>
      <c r="I1854" s="3">
        <v>112333</v>
      </c>
      <c r="J1854" s="12">
        <v>21916</v>
      </c>
      <c r="K1854" s="12">
        <v>33878</v>
      </c>
      <c r="L1854" s="3" t="s">
        <v>63</v>
      </c>
      <c r="M1854" s="5" t="s">
        <v>3044</v>
      </c>
    </row>
    <row r="1855" spans="1:13" ht="18" customHeight="1" x14ac:dyDescent="0.25">
      <c r="A1855" s="10">
        <v>38278</v>
      </c>
      <c r="B1855" s="4" t="s">
        <v>73</v>
      </c>
      <c r="D1855" s="3">
        <v>1180966</v>
      </c>
      <c r="E1855" s="5" t="s">
        <v>1941</v>
      </c>
      <c r="F1855" s="4" t="s">
        <v>2975</v>
      </c>
      <c r="G1855" s="4" t="s">
        <v>2963</v>
      </c>
      <c r="H1855" s="11">
        <v>45474</v>
      </c>
      <c r="I1855" s="3">
        <v>98635</v>
      </c>
      <c r="J1855" s="12">
        <v>25569</v>
      </c>
      <c r="K1855" s="12">
        <v>33875</v>
      </c>
      <c r="L1855" s="3"/>
      <c r="M1855" s="5" t="s">
        <v>3063</v>
      </c>
    </row>
    <row r="1856" spans="1:13" ht="18" customHeight="1" x14ac:dyDescent="0.25">
      <c r="A1856" s="10">
        <v>436481</v>
      </c>
      <c r="B1856" s="4" t="s">
        <v>73</v>
      </c>
      <c r="D1856" s="3">
        <v>2209537</v>
      </c>
      <c r="E1856" s="5" t="s">
        <v>1942</v>
      </c>
      <c r="F1856" s="4" t="s">
        <v>2975</v>
      </c>
      <c r="G1856" s="4" t="s">
        <v>2956</v>
      </c>
      <c r="H1856" s="11">
        <v>45474</v>
      </c>
      <c r="I1856" s="3">
        <v>61147</v>
      </c>
      <c r="J1856" s="12">
        <v>28491</v>
      </c>
      <c r="K1856" s="12">
        <v>40909</v>
      </c>
      <c r="L1856" s="3"/>
      <c r="M1856" s="5" t="s">
        <v>2990</v>
      </c>
    </row>
    <row r="1857" spans="1:13" ht="18" customHeight="1" x14ac:dyDescent="0.25">
      <c r="A1857" s="10">
        <v>408185</v>
      </c>
      <c r="B1857" s="4" t="s">
        <v>73</v>
      </c>
      <c r="D1857" s="3">
        <v>1595722</v>
      </c>
      <c r="E1857" s="5" t="s">
        <v>1943</v>
      </c>
      <c r="F1857" s="4" t="s">
        <v>2975</v>
      </c>
      <c r="G1857" s="4" t="s">
        <v>2955</v>
      </c>
      <c r="H1857" s="11">
        <v>45474</v>
      </c>
      <c r="I1857" s="3">
        <v>85393</v>
      </c>
      <c r="J1857" s="12">
        <v>27030</v>
      </c>
      <c r="K1857" s="12">
        <v>37877</v>
      </c>
      <c r="L1857" s="3"/>
      <c r="M1857" s="5" t="s">
        <v>3013</v>
      </c>
    </row>
    <row r="1858" spans="1:13" ht="18" customHeight="1" x14ac:dyDescent="0.25">
      <c r="A1858" s="10">
        <v>19628</v>
      </c>
      <c r="B1858" s="4" t="s">
        <v>73</v>
      </c>
      <c r="D1858" s="3">
        <v>1176053</v>
      </c>
      <c r="E1858" s="5" t="s">
        <v>1944</v>
      </c>
      <c r="F1858" s="4" t="s">
        <v>2975</v>
      </c>
      <c r="G1858" s="4" t="s">
        <v>2958</v>
      </c>
      <c r="H1858" s="11">
        <v>45474</v>
      </c>
      <c r="I1858" s="3">
        <v>125108</v>
      </c>
      <c r="J1858" s="12">
        <v>22282</v>
      </c>
      <c r="K1858" s="12">
        <v>33087</v>
      </c>
      <c r="L1858" s="3" t="s">
        <v>63</v>
      </c>
      <c r="M1858" s="5" t="s">
        <v>2990</v>
      </c>
    </row>
    <row r="1859" spans="1:13" ht="18" customHeight="1" x14ac:dyDescent="0.25">
      <c r="A1859" s="10">
        <v>267244</v>
      </c>
      <c r="B1859" s="4" t="s">
        <v>73</v>
      </c>
      <c r="D1859" s="3">
        <v>1164933</v>
      </c>
      <c r="E1859" s="5" t="s">
        <v>1945</v>
      </c>
      <c r="F1859" s="4" t="s">
        <v>2975</v>
      </c>
      <c r="G1859" s="4" t="s">
        <v>0</v>
      </c>
      <c r="H1859" s="11">
        <v>45474</v>
      </c>
      <c r="I1859" s="3">
        <v>103631</v>
      </c>
      <c r="J1859" s="12">
        <v>25569</v>
      </c>
      <c r="K1859" s="12">
        <v>35428</v>
      </c>
      <c r="L1859" s="3" t="s">
        <v>56</v>
      </c>
      <c r="M1859" s="5" t="s">
        <v>2995</v>
      </c>
    </row>
    <row r="1860" spans="1:13" ht="18" customHeight="1" x14ac:dyDescent="0.25">
      <c r="A1860" s="10">
        <v>130725</v>
      </c>
      <c r="B1860" s="4" t="s">
        <v>73</v>
      </c>
      <c r="D1860" s="3">
        <v>1163860</v>
      </c>
      <c r="E1860" s="5" t="s">
        <v>1946</v>
      </c>
      <c r="F1860" s="4" t="s">
        <v>2975</v>
      </c>
      <c r="G1860" s="4" t="s">
        <v>2963</v>
      </c>
      <c r="H1860" s="11">
        <v>45474</v>
      </c>
      <c r="I1860" s="3">
        <v>96009</v>
      </c>
      <c r="J1860" s="12">
        <v>27395</v>
      </c>
      <c r="K1860" s="12">
        <v>34646</v>
      </c>
      <c r="L1860" s="3"/>
      <c r="M1860" s="5" t="s">
        <v>2990</v>
      </c>
    </row>
    <row r="1861" spans="1:13" ht="18" customHeight="1" x14ac:dyDescent="0.25">
      <c r="A1861" s="10">
        <v>365213</v>
      </c>
      <c r="B1861" s="4" t="s">
        <v>73</v>
      </c>
      <c r="D1861" s="3">
        <v>1400017</v>
      </c>
      <c r="E1861" s="5" t="s">
        <v>1947</v>
      </c>
      <c r="F1861" s="4" t="s">
        <v>2975</v>
      </c>
      <c r="G1861" s="4" t="s">
        <v>2955</v>
      </c>
      <c r="H1861" s="11">
        <v>45474</v>
      </c>
      <c r="I1861" s="3">
        <v>78185</v>
      </c>
      <c r="J1861" s="12">
        <v>25934</v>
      </c>
      <c r="K1861" s="12">
        <v>34636</v>
      </c>
      <c r="L1861" s="3"/>
      <c r="M1861" s="5" t="s">
        <v>3081</v>
      </c>
    </row>
    <row r="1862" spans="1:13" ht="18" customHeight="1" x14ac:dyDescent="0.25">
      <c r="A1862" s="10">
        <v>262596</v>
      </c>
      <c r="B1862" s="4" t="s">
        <v>73</v>
      </c>
      <c r="D1862" s="3">
        <v>1172257</v>
      </c>
      <c r="E1862" s="5" t="s">
        <v>1948</v>
      </c>
      <c r="F1862" s="4" t="s">
        <v>2975</v>
      </c>
      <c r="G1862" s="4" t="s">
        <v>2955</v>
      </c>
      <c r="H1862" s="11">
        <v>45474</v>
      </c>
      <c r="I1862" s="3">
        <v>85697</v>
      </c>
      <c r="J1862" s="12">
        <v>27760</v>
      </c>
      <c r="K1862" s="12">
        <v>35021</v>
      </c>
      <c r="L1862" s="3"/>
      <c r="M1862" s="5" t="s">
        <v>3016</v>
      </c>
    </row>
    <row r="1863" spans="1:13" ht="18" customHeight="1" x14ac:dyDescent="0.25">
      <c r="A1863" s="10">
        <v>272197</v>
      </c>
      <c r="B1863" s="4" t="s">
        <v>73</v>
      </c>
      <c r="D1863" s="3">
        <v>1595724</v>
      </c>
      <c r="E1863" s="5" t="s">
        <v>1949</v>
      </c>
      <c r="F1863" s="4" t="s">
        <v>2975</v>
      </c>
      <c r="G1863" s="4" t="s">
        <v>2956</v>
      </c>
      <c r="H1863" s="11">
        <v>45474</v>
      </c>
      <c r="I1863" s="3">
        <v>73065</v>
      </c>
      <c r="J1863" s="12">
        <v>26665</v>
      </c>
      <c r="K1863" s="12">
        <v>37991</v>
      </c>
      <c r="L1863" s="3"/>
      <c r="M1863" s="5" t="s">
        <v>3003</v>
      </c>
    </row>
    <row r="1864" spans="1:13" ht="18" customHeight="1" x14ac:dyDescent="0.25">
      <c r="A1864" s="10">
        <v>264343</v>
      </c>
      <c r="B1864" s="4" t="s">
        <v>73</v>
      </c>
      <c r="D1864" s="3">
        <v>1174495</v>
      </c>
      <c r="E1864" s="5" t="s">
        <v>1950</v>
      </c>
      <c r="F1864" s="4" t="s">
        <v>2975</v>
      </c>
      <c r="G1864" s="4" t="s">
        <v>2955</v>
      </c>
      <c r="H1864" s="11">
        <v>45474</v>
      </c>
      <c r="I1864" s="3">
        <v>85697</v>
      </c>
      <c r="J1864" s="12">
        <v>27760</v>
      </c>
      <c r="K1864" s="12">
        <v>35043</v>
      </c>
      <c r="L1864" s="3"/>
      <c r="M1864" s="5" t="s">
        <v>3024</v>
      </c>
    </row>
    <row r="1865" spans="1:13" ht="18" customHeight="1" x14ac:dyDescent="0.25">
      <c r="A1865" s="10">
        <v>374023</v>
      </c>
      <c r="B1865" s="4" t="s">
        <v>73</v>
      </c>
      <c r="D1865" s="3">
        <v>1196598</v>
      </c>
      <c r="E1865" s="5" t="s">
        <v>1951</v>
      </c>
      <c r="F1865" s="4" t="s">
        <v>2975</v>
      </c>
      <c r="G1865" s="4" t="s">
        <v>2960</v>
      </c>
      <c r="H1865" s="11">
        <v>45474</v>
      </c>
      <c r="I1865" s="3">
        <v>115277</v>
      </c>
      <c r="J1865" s="12">
        <v>25569</v>
      </c>
      <c r="K1865" s="12">
        <v>34679</v>
      </c>
      <c r="L1865" s="3"/>
      <c r="M1865" s="5" t="s">
        <v>3081</v>
      </c>
    </row>
    <row r="1866" spans="1:13" ht="18" customHeight="1" x14ac:dyDescent="0.25">
      <c r="A1866" s="10">
        <v>113066</v>
      </c>
      <c r="B1866" s="4" t="s">
        <v>73</v>
      </c>
      <c r="D1866" s="3">
        <v>1172424</v>
      </c>
      <c r="E1866" s="5" t="s">
        <v>1952</v>
      </c>
      <c r="F1866" s="4" t="s">
        <v>2975</v>
      </c>
      <c r="G1866" s="4" t="s">
        <v>2960</v>
      </c>
      <c r="H1866" s="11">
        <v>45474</v>
      </c>
      <c r="I1866" s="3">
        <v>115277</v>
      </c>
      <c r="J1866" s="12">
        <v>24838</v>
      </c>
      <c r="K1866" s="12">
        <v>34262</v>
      </c>
      <c r="L1866" s="3"/>
      <c r="M1866" s="5" t="s">
        <v>3008</v>
      </c>
    </row>
    <row r="1867" spans="1:13" ht="18" customHeight="1" x14ac:dyDescent="0.25">
      <c r="A1867" s="10">
        <v>38180</v>
      </c>
      <c r="B1867" s="4" t="s">
        <v>73</v>
      </c>
      <c r="D1867" s="3">
        <v>1184089</v>
      </c>
      <c r="E1867" s="5" t="s">
        <v>1953</v>
      </c>
      <c r="F1867" s="4" t="s">
        <v>2975</v>
      </c>
      <c r="G1867" s="4" t="s">
        <v>2963</v>
      </c>
      <c r="H1867" s="11">
        <v>45474</v>
      </c>
      <c r="I1867" s="3">
        <v>98635</v>
      </c>
      <c r="J1867" s="12">
        <v>25934</v>
      </c>
      <c r="K1867" s="12">
        <v>33875</v>
      </c>
      <c r="L1867" s="3"/>
      <c r="M1867" s="5" t="s">
        <v>3010</v>
      </c>
    </row>
    <row r="1868" spans="1:13" ht="18" customHeight="1" x14ac:dyDescent="0.25">
      <c r="A1868" s="10">
        <v>270199</v>
      </c>
      <c r="B1868" s="4" t="s">
        <v>73</v>
      </c>
      <c r="D1868" s="3">
        <v>1432381</v>
      </c>
      <c r="E1868" s="5" t="s">
        <v>1954</v>
      </c>
      <c r="F1868" s="4" t="s">
        <v>2975</v>
      </c>
      <c r="G1868" s="4" t="s">
        <v>2963</v>
      </c>
      <c r="H1868" s="11">
        <v>45474</v>
      </c>
      <c r="I1868" s="3">
        <v>98635</v>
      </c>
      <c r="J1868" s="12">
        <v>27030</v>
      </c>
      <c r="K1868" s="12">
        <v>36495</v>
      </c>
      <c r="L1868" s="3"/>
      <c r="M1868" s="5" t="s">
        <v>3086</v>
      </c>
    </row>
    <row r="1869" spans="1:13" ht="18" customHeight="1" x14ac:dyDescent="0.25">
      <c r="A1869" s="10">
        <v>274207</v>
      </c>
      <c r="B1869" s="4" t="s">
        <v>73</v>
      </c>
      <c r="D1869" s="3">
        <v>2138128</v>
      </c>
      <c r="E1869" s="5" t="s">
        <v>1955</v>
      </c>
      <c r="F1869" s="4" t="s">
        <v>2975</v>
      </c>
      <c r="G1869" s="4" t="s">
        <v>2952</v>
      </c>
      <c r="H1869" s="11">
        <v>45474</v>
      </c>
      <c r="I1869" s="3">
        <v>68939</v>
      </c>
      <c r="J1869" s="12">
        <v>29221</v>
      </c>
      <c r="K1869" s="12">
        <v>40251</v>
      </c>
      <c r="L1869" s="3"/>
      <c r="M1869" s="5" t="s">
        <v>3060</v>
      </c>
    </row>
    <row r="1870" spans="1:13" ht="18" customHeight="1" x14ac:dyDescent="0.25">
      <c r="A1870" s="10">
        <v>36755</v>
      </c>
      <c r="B1870" s="4" t="s">
        <v>73</v>
      </c>
      <c r="D1870" s="3">
        <v>1162857</v>
      </c>
      <c r="E1870" s="5" t="s">
        <v>1956</v>
      </c>
      <c r="F1870" s="4" t="s">
        <v>2975</v>
      </c>
      <c r="G1870" s="4" t="s">
        <v>0</v>
      </c>
      <c r="H1870" s="11">
        <v>45474</v>
      </c>
      <c r="I1870" s="3">
        <v>100743</v>
      </c>
      <c r="J1870" s="12">
        <v>26665</v>
      </c>
      <c r="K1870" s="12">
        <v>33503</v>
      </c>
      <c r="L1870" s="3"/>
      <c r="M1870" s="5" t="s">
        <v>2990</v>
      </c>
    </row>
    <row r="1871" spans="1:13" ht="18" customHeight="1" x14ac:dyDescent="0.25">
      <c r="A1871" s="10">
        <v>272737</v>
      </c>
      <c r="B1871" s="4" t="s">
        <v>73</v>
      </c>
      <c r="D1871" s="3">
        <v>1612936</v>
      </c>
      <c r="E1871" s="5" t="s">
        <v>1957</v>
      </c>
      <c r="F1871" s="4" t="s">
        <v>2975</v>
      </c>
      <c r="G1871" s="4" t="s">
        <v>2959</v>
      </c>
      <c r="H1871" s="11">
        <v>45474</v>
      </c>
      <c r="I1871" s="3">
        <v>62641</v>
      </c>
      <c r="J1871" s="12">
        <v>28856</v>
      </c>
      <c r="K1871" s="12">
        <v>39063</v>
      </c>
      <c r="L1871" s="3"/>
      <c r="M1871" s="5" t="s">
        <v>3100</v>
      </c>
    </row>
    <row r="1872" spans="1:13" ht="18" customHeight="1" x14ac:dyDescent="0.25">
      <c r="A1872" s="10">
        <v>267204</v>
      </c>
      <c r="B1872" s="4" t="s">
        <v>73</v>
      </c>
      <c r="D1872" s="3">
        <v>1164487</v>
      </c>
      <c r="E1872" s="5" t="s">
        <v>1958</v>
      </c>
      <c r="F1872" s="4" t="s">
        <v>2975</v>
      </c>
      <c r="G1872" s="4" t="s">
        <v>0</v>
      </c>
      <c r="H1872" s="11">
        <v>45474</v>
      </c>
      <c r="I1872" s="3">
        <v>103631</v>
      </c>
      <c r="J1872" s="12">
        <v>25204</v>
      </c>
      <c r="K1872" s="12">
        <v>35809</v>
      </c>
      <c r="L1872" s="3"/>
      <c r="M1872" s="5" t="s">
        <v>2994</v>
      </c>
    </row>
    <row r="1873" spans="1:13" ht="18" customHeight="1" x14ac:dyDescent="0.25">
      <c r="A1873" s="10">
        <v>274258</v>
      </c>
      <c r="B1873" s="4" t="s">
        <v>73</v>
      </c>
      <c r="D1873" s="3">
        <v>2138149</v>
      </c>
      <c r="E1873" s="5" t="s">
        <v>1959</v>
      </c>
      <c r="F1873" s="4" t="s">
        <v>2975</v>
      </c>
      <c r="G1873" s="4" t="s">
        <v>2952</v>
      </c>
      <c r="H1873" s="11">
        <v>45474</v>
      </c>
      <c r="I1873" s="3">
        <v>68939</v>
      </c>
      <c r="J1873" s="12">
        <v>28491</v>
      </c>
      <c r="K1873" s="12">
        <v>40251</v>
      </c>
      <c r="L1873" s="3"/>
      <c r="M1873" s="5" t="s">
        <v>3022</v>
      </c>
    </row>
    <row r="1874" spans="1:13" ht="18" customHeight="1" x14ac:dyDescent="0.25">
      <c r="A1874" s="10">
        <v>436503</v>
      </c>
      <c r="B1874" s="4" t="s">
        <v>73</v>
      </c>
      <c r="D1874" s="3">
        <v>2209559</v>
      </c>
      <c r="E1874" s="5" t="s">
        <v>1960</v>
      </c>
      <c r="F1874" s="4" t="s">
        <v>2975</v>
      </c>
      <c r="G1874" s="4" t="s">
        <v>2956</v>
      </c>
      <c r="H1874" s="11">
        <v>45474</v>
      </c>
      <c r="I1874" s="3">
        <v>61147</v>
      </c>
      <c r="J1874" s="12">
        <v>29952</v>
      </c>
      <c r="K1874" s="12">
        <v>40909</v>
      </c>
      <c r="L1874" s="3"/>
      <c r="M1874" s="5" t="s">
        <v>2999</v>
      </c>
    </row>
    <row r="1875" spans="1:13" ht="18" customHeight="1" x14ac:dyDescent="0.25">
      <c r="A1875" s="10">
        <v>272633</v>
      </c>
      <c r="B1875" s="4" t="s">
        <v>73</v>
      </c>
      <c r="D1875" s="3">
        <v>1595759</v>
      </c>
      <c r="E1875" s="5" t="s">
        <v>1961</v>
      </c>
      <c r="F1875" s="4" t="s">
        <v>2975</v>
      </c>
      <c r="G1875" s="4" t="s">
        <v>2953</v>
      </c>
      <c r="H1875" s="11">
        <v>45474</v>
      </c>
      <c r="I1875" s="3">
        <v>81298</v>
      </c>
      <c r="J1875" s="12">
        <v>29221</v>
      </c>
      <c r="K1875" s="12">
        <v>38648</v>
      </c>
      <c r="L1875" s="3"/>
      <c r="M1875" s="5" t="s">
        <v>2995</v>
      </c>
    </row>
    <row r="1876" spans="1:13" ht="18" customHeight="1" x14ac:dyDescent="0.25">
      <c r="A1876" s="10">
        <v>130914</v>
      </c>
      <c r="B1876" s="4" t="s">
        <v>73</v>
      </c>
      <c r="D1876" s="3">
        <v>1164733</v>
      </c>
      <c r="E1876" s="5" t="s">
        <v>1962</v>
      </c>
      <c r="F1876" s="4" t="s">
        <v>2975</v>
      </c>
      <c r="G1876" s="4" t="s">
        <v>2963</v>
      </c>
      <c r="H1876" s="11">
        <v>45474</v>
      </c>
      <c r="I1876" s="3">
        <v>96009</v>
      </c>
      <c r="J1876" s="12">
        <v>27760</v>
      </c>
      <c r="K1876" s="12">
        <v>34646</v>
      </c>
      <c r="L1876" s="3"/>
      <c r="M1876" s="5" t="s">
        <v>3081</v>
      </c>
    </row>
    <row r="1877" spans="1:13" ht="18" customHeight="1" x14ac:dyDescent="0.25">
      <c r="A1877" s="10">
        <v>34608</v>
      </c>
      <c r="B1877" s="4" t="s">
        <v>73</v>
      </c>
      <c r="D1877" s="3">
        <v>1175029</v>
      </c>
      <c r="E1877" s="5" t="s">
        <v>1963</v>
      </c>
      <c r="F1877" s="4" t="s">
        <v>2975</v>
      </c>
      <c r="G1877" s="4" t="s">
        <v>2963</v>
      </c>
      <c r="H1877" s="11">
        <v>45474</v>
      </c>
      <c r="I1877" s="3">
        <v>98635</v>
      </c>
      <c r="J1877" s="12">
        <v>24108</v>
      </c>
      <c r="K1877" s="12">
        <v>33523</v>
      </c>
      <c r="L1877" s="3"/>
      <c r="M1877" s="5" t="s">
        <v>3063</v>
      </c>
    </row>
    <row r="1878" spans="1:13" ht="18" customHeight="1" x14ac:dyDescent="0.25">
      <c r="A1878" s="10">
        <v>408239</v>
      </c>
      <c r="B1878" s="4" t="s">
        <v>73</v>
      </c>
      <c r="D1878" s="3">
        <v>1596359</v>
      </c>
      <c r="E1878" s="5" t="s">
        <v>1964</v>
      </c>
      <c r="F1878" s="4" t="s">
        <v>2975</v>
      </c>
      <c r="G1878" s="4" t="s">
        <v>2955</v>
      </c>
      <c r="H1878" s="11">
        <v>45474</v>
      </c>
      <c r="I1878" s="3">
        <v>85393</v>
      </c>
      <c r="J1878" s="12">
        <v>27760</v>
      </c>
      <c r="K1878" s="12">
        <v>37871</v>
      </c>
      <c r="L1878" s="3"/>
      <c r="M1878" s="5" t="s">
        <v>3033</v>
      </c>
    </row>
    <row r="1879" spans="1:13" ht="18" customHeight="1" x14ac:dyDescent="0.25">
      <c r="A1879" s="10">
        <v>35393</v>
      </c>
      <c r="B1879" s="4" t="s">
        <v>73</v>
      </c>
      <c r="D1879" s="3">
        <v>1171795</v>
      </c>
      <c r="E1879" s="5" t="s">
        <v>1965</v>
      </c>
      <c r="F1879" s="4" t="s">
        <v>2975</v>
      </c>
      <c r="G1879" s="4" t="s">
        <v>2963</v>
      </c>
      <c r="H1879" s="11">
        <v>45474</v>
      </c>
      <c r="I1879" s="3">
        <v>98635</v>
      </c>
      <c r="J1879" s="12">
        <v>25569</v>
      </c>
      <c r="K1879" s="12">
        <v>33542</v>
      </c>
      <c r="L1879" s="3"/>
      <c r="M1879" s="5" t="s">
        <v>3108</v>
      </c>
    </row>
    <row r="1880" spans="1:13" ht="18" customHeight="1" x14ac:dyDescent="0.25">
      <c r="A1880" s="10">
        <v>374058</v>
      </c>
      <c r="B1880" s="4" t="s">
        <v>73</v>
      </c>
      <c r="D1880" s="3">
        <v>1204504</v>
      </c>
      <c r="E1880" s="5" t="s">
        <v>1966</v>
      </c>
      <c r="F1880" s="4" t="s">
        <v>2975</v>
      </c>
      <c r="G1880" s="4" t="s">
        <v>2963</v>
      </c>
      <c r="H1880" s="11">
        <v>45474</v>
      </c>
      <c r="I1880" s="3">
        <v>98635</v>
      </c>
      <c r="J1880" s="12">
        <v>25569</v>
      </c>
      <c r="K1880" s="12">
        <v>33905</v>
      </c>
      <c r="L1880" s="3"/>
      <c r="M1880" s="5" t="s">
        <v>3106</v>
      </c>
    </row>
    <row r="1881" spans="1:13" ht="18" customHeight="1" x14ac:dyDescent="0.25">
      <c r="A1881" s="10">
        <v>374060</v>
      </c>
      <c r="B1881" s="4" t="s">
        <v>73</v>
      </c>
      <c r="D1881" s="3">
        <v>1220048</v>
      </c>
      <c r="E1881" s="5" t="s">
        <v>1967</v>
      </c>
      <c r="F1881" s="4" t="s">
        <v>2975</v>
      </c>
      <c r="G1881" s="4" t="s">
        <v>2961</v>
      </c>
      <c r="H1881" s="11">
        <v>45474</v>
      </c>
      <c r="I1881" s="3">
        <v>94214</v>
      </c>
      <c r="J1881" s="12">
        <v>26665</v>
      </c>
      <c r="K1881" s="12">
        <v>34662</v>
      </c>
      <c r="L1881" s="3"/>
      <c r="M1881" s="5" t="s">
        <v>3031</v>
      </c>
    </row>
    <row r="1882" spans="1:13" ht="18" customHeight="1" x14ac:dyDescent="0.25">
      <c r="A1882" s="10">
        <v>374063</v>
      </c>
      <c r="B1882" s="4" t="s">
        <v>73</v>
      </c>
      <c r="D1882" s="3">
        <v>1193229</v>
      </c>
      <c r="E1882" s="5" t="s">
        <v>1968</v>
      </c>
      <c r="F1882" s="4" t="s">
        <v>2975</v>
      </c>
      <c r="G1882" s="4" t="s">
        <v>2953</v>
      </c>
      <c r="H1882" s="11">
        <v>45474</v>
      </c>
      <c r="I1882" s="3">
        <v>82478</v>
      </c>
      <c r="J1882" s="12">
        <v>27395</v>
      </c>
      <c r="K1882" s="12">
        <v>35779</v>
      </c>
      <c r="L1882" s="3"/>
      <c r="M1882" s="5" t="s">
        <v>3060</v>
      </c>
    </row>
    <row r="1883" spans="1:13" ht="18" customHeight="1" x14ac:dyDescent="0.25">
      <c r="A1883" s="10">
        <v>16755</v>
      </c>
      <c r="B1883" s="4" t="s">
        <v>73</v>
      </c>
      <c r="D1883" s="3">
        <v>1180585</v>
      </c>
      <c r="E1883" s="5" t="s">
        <v>1969</v>
      </c>
      <c r="F1883" s="4" t="s">
        <v>2975</v>
      </c>
      <c r="G1883" s="4" t="s">
        <v>0</v>
      </c>
      <c r="H1883" s="11">
        <v>45474</v>
      </c>
      <c r="I1883" s="3">
        <v>103631</v>
      </c>
      <c r="J1883" s="12">
        <v>25204</v>
      </c>
      <c r="K1883" s="12">
        <v>32874</v>
      </c>
      <c r="L1883" s="3"/>
      <c r="M1883" s="5" t="s">
        <v>3002</v>
      </c>
    </row>
    <row r="1884" spans="1:13" ht="18" customHeight="1" x14ac:dyDescent="0.25">
      <c r="A1884" s="10">
        <v>436527</v>
      </c>
      <c r="B1884" s="4" t="s">
        <v>73</v>
      </c>
      <c r="D1884" s="3">
        <v>2209583</v>
      </c>
      <c r="E1884" s="5" t="s">
        <v>1970</v>
      </c>
      <c r="F1884" s="4" t="s">
        <v>2975</v>
      </c>
      <c r="G1884" s="4" t="s">
        <v>2956</v>
      </c>
      <c r="H1884" s="11">
        <v>45474</v>
      </c>
      <c r="I1884" s="3">
        <v>61147</v>
      </c>
      <c r="J1884" s="12">
        <v>29587</v>
      </c>
      <c r="K1884" s="12">
        <v>40909</v>
      </c>
      <c r="L1884" s="3"/>
      <c r="M1884" s="5" t="s">
        <v>3009</v>
      </c>
    </row>
    <row r="1885" spans="1:13" ht="18" customHeight="1" x14ac:dyDescent="0.25">
      <c r="A1885" s="10">
        <v>262218</v>
      </c>
      <c r="B1885" s="4" t="s">
        <v>73</v>
      </c>
      <c r="D1885" s="3">
        <v>1184512</v>
      </c>
      <c r="E1885" s="5" t="s">
        <v>1971</v>
      </c>
      <c r="F1885" s="4" t="s">
        <v>2975</v>
      </c>
      <c r="G1885" s="4" t="s">
        <v>2961</v>
      </c>
      <c r="H1885" s="11">
        <v>45474</v>
      </c>
      <c r="I1885" s="3">
        <v>95502</v>
      </c>
      <c r="J1885" s="12">
        <v>24838</v>
      </c>
      <c r="K1885" s="12">
        <v>35034</v>
      </c>
      <c r="L1885" s="3"/>
      <c r="M1885" s="5" t="s">
        <v>2999</v>
      </c>
    </row>
    <row r="1886" spans="1:13" ht="18" customHeight="1" x14ac:dyDescent="0.25">
      <c r="A1886" s="10">
        <v>5621</v>
      </c>
      <c r="B1886" s="4" t="s">
        <v>73</v>
      </c>
      <c r="D1886" s="3">
        <v>1171575</v>
      </c>
      <c r="E1886" s="5" t="s">
        <v>1972</v>
      </c>
      <c r="F1886" s="4" t="s">
        <v>2975</v>
      </c>
      <c r="G1886" s="4" t="s">
        <v>2964</v>
      </c>
      <c r="H1886" s="11">
        <v>45474</v>
      </c>
      <c r="I1886" s="3">
        <v>126939</v>
      </c>
      <c r="J1886" s="12">
        <v>20090</v>
      </c>
      <c r="K1886" s="12">
        <v>29813</v>
      </c>
      <c r="L1886" s="3" t="s">
        <v>56</v>
      </c>
      <c r="M1886" s="5" t="s">
        <v>2990</v>
      </c>
    </row>
    <row r="1887" spans="1:13" ht="18" customHeight="1" x14ac:dyDescent="0.25">
      <c r="A1887" s="10">
        <v>30062</v>
      </c>
      <c r="B1887" s="4" t="s">
        <v>73</v>
      </c>
      <c r="D1887" s="3">
        <v>1184931</v>
      </c>
      <c r="E1887" s="5" t="s">
        <v>1973</v>
      </c>
      <c r="F1887" s="4" t="s">
        <v>2975</v>
      </c>
      <c r="G1887" s="4" t="s">
        <v>2963</v>
      </c>
      <c r="H1887" s="11">
        <v>45474</v>
      </c>
      <c r="I1887" s="3">
        <v>98635</v>
      </c>
      <c r="J1887" s="12">
        <v>25569</v>
      </c>
      <c r="K1887" s="12">
        <v>33544</v>
      </c>
      <c r="L1887" s="3"/>
      <c r="M1887" s="5" t="s">
        <v>3019</v>
      </c>
    </row>
    <row r="1888" spans="1:13" ht="18" customHeight="1" x14ac:dyDescent="0.25">
      <c r="A1888" s="10">
        <v>272827</v>
      </c>
      <c r="B1888" s="4" t="s">
        <v>73</v>
      </c>
      <c r="D1888" s="3">
        <v>1624874</v>
      </c>
      <c r="E1888" s="5" t="s">
        <v>2002</v>
      </c>
      <c r="F1888" s="4" t="s">
        <v>2975</v>
      </c>
      <c r="G1888" s="4" t="s">
        <v>2953</v>
      </c>
      <c r="H1888" s="11">
        <v>45474</v>
      </c>
      <c r="I1888" s="3">
        <v>77758</v>
      </c>
      <c r="J1888" s="12">
        <v>27395</v>
      </c>
      <c r="K1888" s="12">
        <v>39070</v>
      </c>
      <c r="L1888" s="3"/>
      <c r="M1888" s="5" t="s">
        <v>2995</v>
      </c>
    </row>
    <row r="1889" spans="1:13" ht="18" customHeight="1" x14ac:dyDescent="0.25">
      <c r="A1889" s="10">
        <v>274329</v>
      </c>
      <c r="B1889" s="4" t="s">
        <v>73</v>
      </c>
      <c r="D1889" s="3">
        <v>2138184</v>
      </c>
      <c r="E1889" s="5" t="s">
        <v>2003</v>
      </c>
      <c r="F1889" s="4" t="s">
        <v>2975</v>
      </c>
      <c r="G1889" s="4" t="s">
        <v>2956</v>
      </c>
      <c r="H1889" s="11">
        <v>45474</v>
      </c>
      <c r="I1889" s="3">
        <v>64719</v>
      </c>
      <c r="J1889" s="12">
        <v>29587</v>
      </c>
      <c r="K1889" s="12">
        <v>40463</v>
      </c>
      <c r="L1889" s="3"/>
      <c r="M1889" s="5" t="s">
        <v>3046</v>
      </c>
    </row>
    <row r="1890" spans="1:13" ht="18" customHeight="1" x14ac:dyDescent="0.25">
      <c r="A1890" s="10">
        <v>409883</v>
      </c>
      <c r="B1890" s="4" t="s">
        <v>73</v>
      </c>
      <c r="D1890" s="3">
        <v>1613883</v>
      </c>
      <c r="E1890" s="5" t="s">
        <v>2004</v>
      </c>
      <c r="F1890" s="4" t="s">
        <v>2975</v>
      </c>
      <c r="G1890" s="4" t="s">
        <v>2953</v>
      </c>
      <c r="H1890" s="11">
        <v>45474</v>
      </c>
      <c r="I1890" s="3">
        <v>82477</v>
      </c>
      <c r="J1890" s="12">
        <v>29221</v>
      </c>
      <c r="K1890" s="12">
        <v>38340</v>
      </c>
      <c r="L1890" s="3"/>
      <c r="M1890" s="5" t="s">
        <v>2990</v>
      </c>
    </row>
    <row r="1891" spans="1:13" ht="18" customHeight="1" x14ac:dyDescent="0.25">
      <c r="A1891" s="10">
        <v>112793</v>
      </c>
      <c r="B1891" s="4" t="s">
        <v>73</v>
      </c>
      <c r="D1891" s="3">
        <v>1192707</v>
      </c>
      <c r="E1891" s="5" t="s">
        <v>2005</v>
      </c>
      <c r="F1891" s="4" t="s">
        <v>2975</v>
      </c>
      <c r="G1891" s="4" t="s">
        <v>2961</v>
      </c>
      <c r="H1891" s="11">
        <v>45474</v>
      </c>
      <c r="I1891" s="3">
        <v>94214</v>
      </c>
      <c r="J1891" s="12">
        <v>26299</v>
      </c>
      <c r="K1891" s="12">
        <v>34277</v>
      </c>
      <c r="L1891" s="3"/>
      <c r="M1891" s="5" t="s">
        <v>3050</v>
      </c>
    </row>
    <row r="1892" spans="1:13" ht="18" customHeight="1" x14ac:dyDescent="0.25">
      <c r="A1892" s="10">
        <v>112977</v>
      </c>
      <c r="B1892" s="4" t="s">
        <v>73</v>
      </c>
      <c r="D1892" s="3">
        <v>1169767</v>
      </c>
      <c r="E1892" s="5" t="s">
        <v>2006</v>
      </c>
      <c r="F1892" s="4" t="s">
        <v>2975</v>
      </c>
      <c r="G1892" s="4" t="s">
        <v>2961</v>
      </c>
      <c r="H1892" s="11">
        <v>45474</v>
      </c>
      <c r="I1892" s="3">
        <v>94214</v>
      </c>
      <c r="J1892" s="12">
        <v>25569</v>
      </c>
      <c r="K1892" s="12">
        <v>34263</v>
      </c>
      <c r="L1892" s="3"/>
      <c r="M1892" s="5" t="s">
        <v>3082</v>
      </c>
    </row>
    <row r="1893" spans="1:13" ht="18" customHeight="1" x14ac:dyDescent="0.25">
      <c r="A1893" s="10">
        <v>70301265</v>
      </c>
      <c r="B1893" s="4" t="s">
        <v>73</v>
      </c>
      <c r="D1893" s="3">
        <v>1196638</v>
      </c>
      <c r="E1893" s="5" t="s">
        <v>2007</v>
      </c>
      <c r="F1893" s="4" t="s">
        <v>2975</v>
      </c>
      <c r="G1893" s="4" t="s">
        <v>2960</v>
      </c>
      <c r="H1893" s="11">
        <v>45474</v>
      </c>
      <c r="I1893" s="3">
        <v>115277</v>
      </c>
      <c r="J1893" s="12">
        <v>25569</v>
      </c>
      <c r="K1893" s="12">
        <v>34665</v>
      </c>
      <c r="L1893" s="3"/>
      <c r="M1893" s="5" t="s">
        <v>3080</v>
      </c>
    </row>
    <row r="1894" spans="1:13" ht="18" customHeight="1" x14ac:dyDescent="0.25">
      <c r="A1894" s="10">
        <v>273961</v>
      </c>
      <c r="B1894" s="4" t="s">
        <v>73</v>
      </c>
      <c r="D1894" s="3">
        <v>2133844</v>
      </c>
      <c r="E1894" s="5" t="s">
        <v>2008</v>
      </c>
      <c r="F1894" s="4" t="s">
        <v>2975</v>
      </c>
      <c r="G1894" s="4" t="s">
        <v>2952</v>
      </c>
      <c r="H1894" s="11">
        <v>45474</v>
      </c>
      <c r="I1894" s="3">
        <v>70422</v>
      </c>
      <c r="J1894" s="12">
        <v>29221</v>
      </c>
      <c r="K1894" s="12">
        <v>40138</v>
      </c>
      <c r="L1894" s="3"/>
      <c r="M1894" s="5" t="s">
        <v>3059</v>
      </c>
    </row>
    <row r="1895" spans="1:13" ht="18" customHeight="1" x14ac:dyDescent="0.25">
      <c r="A1895" s="10">
        <v>270833</v>
      </c>
      <c r="B1895" s="4" t="s">
        <v>73</v>
      </c>
      <c r="D1895" s="3">
        <v>1546705</v>
      </c>
      <c r="E1895" s="5" t="s">
        <v>2009</v>
      </c>
      <c r="F1895" s="4" t="s">
        <v>2975</v>
      </c>
      <c r="G1895" s="4" t="s">
        <v>2961</v>
      </c>
      <c r="H1895" s="11">
        <v>45474</v>
      </c>
      <c r="I1895" s="3">
        <v>94214</v>
      </c>
      <c r="J1895" s="12">
        <v>28491</v>
      </c>
      <c r="K1895" s="12">
        <v>37186</v>
      </c>
      <c r="L1895" s="3"/>
      <c r="M1895" s="5" t="s">
        <v>2999</v>
      </c>
    </row>
    <row r="1896" spans="1:13" ht="18" customHeight="1" x14ac:dyDescent="0.25">
      <c r="A1896" s="10">
        <v>5826</v>
      </c>
      <c r="B1896" s="4" t="s">
        <v>73</v>
      </c>
      <c r="D1896" s="3">
        <v>1181105</v>
      </c>
      <c r="E1896" s="5" t="s">
        <v>2010</v>
      </c>
      <c r="F1896" s="4" t="s">
        <v>2975</v>
      </c>
      <c r="G1896" s="4" t="s">
        <v>2961</v>
      </c>
      <c r="H1896" s="11">
        <v>45474</v>
      </c>
      <c r="I1896" s="3">
        <v>72079</v>
      </c>
      <c r="J1896" s="12">
        <v>18264</v>
      </c>
      <c r="K1896" s="12">
        <v>28973</v>
      </c>
      <c r="L1896" s="3" t="s">
        <v>3109</v>
      </c>
      <c r="M1896" s="5" t="s">
        <v>3026</v>
      </c>
    </row>
    <row r="1897" spans="1:13" ht="18" customHeight="1" x14ac:dyDescent="0.25">
      <c r="A1897" s="10">
        <v>130990</v>
      </c>
      <c r="B1897" s="4" t="s">
        <v>73</v>
      </c>
      <c r="D1897" s="3">
        <v>1185355</v>
      </c>
      <c r="E1897" s="5" t="s">
        <v>2011</v>
      </c>
      <c r="F1897" s="4" t="s">
        <v>2975</v>
      </c>
      <c r="G1897" s="4" t="s">
        <v>2961</v>
      </c>
      <c r="H1897" s="11">
        <v>45474</v>
      </c>
      <c r="I1897" s="3">
        <v>94214</v>
      </c>
      <c r="J1897" s="12">
        <v>26299</v>
      </c>
      <c r="K1897" s="12">
        <v>34660</v>
      </c>
      <c r="L1897" s="3"/>
      <c r="M1897" s="5" t="s">
        <v>3107</v>
      </c>
    </row>
    <row r="1898" spans="1:13" ht="18" customHeight="1" x14ac:dyDescent="0.25">
      <c r="A1898" s="10">
        <v>193693</v>
      </c>
      <c r="B1898" s="4" t="s">
        <v>73</v>
      </c>
      <c r="D1898" s="3">
        <v>1028593</v>
      </c>
      <c r="E1898" s="5" t="s">
        <v>2012</v>
      </c>
      <c r="F1898" s="4" t="s">
        <v>2975</v>
      </c>
      <c r="G1898" s="4" t="s">
        <v>2958</v>
      </c>
      <c r="H1898" s="11">
        <v>45474</v>
      </c>
      <c r="I1898" s="3">
        <v>125108</v>
      </c>
      <c r="J1898" s="12">
        <v>23012</v>
      </c>
      <c r="K1898" s="12">
        <v>33218</v>
      </c>
      <c r="L1898" s="3" t="s">
        <v>63</v>
      </c>
      <c r="M1898" s="5" t="s">
        <v>3010</v>
      </c>
    </row>
    <row r="1899" spans="1:13" ht="18" customHeight="1" x14ac:dyDescent="0.25">
      <c r="A1899" s="10">
        <v>274218</v>
      </c>
      <c r="B1899" s="4" t="s">
        <v>73</v>
      </c>
      <c r="D1899" s="3">
        <v>2138111</v>
      </c>
      <c r="E1899" s="5" t="s">
        <v>2013</v>
      </c>
      <c r="F1899" s="4" t="s">
        <v>2975</v>
      </c>
      <c r="G1899" s="4" t="s">
        <v>2952</v>
      </c>
      <c r="H1899" s="11">
        <v>45474</v>
      </c>
      <c r="I1899" s="3">
        <v>68939</v>
      </c>
      <c r="J1899" s="12">
        <v>28491</v>
      </c>
      <c r="K1899" s="12">
        <v>40251</v>
      </c>
      <c r="L1899" s="3"/>
      <c r="M1899" s="5" t="s">
        <v>3009</v>
      </c>
    </row>
    <row r="1900" spans="1:13" ht="18" customHeight="1" x14ac:dyDescent="0.25">
      <c r="A1900" s="10">
        <v>15360</v>
      </c>
      <c r="B1900" s="4" t="s">
        <v>73</v>
      </c>
      <c r="D1900" s="3">
        <v>1171414</v>
      </c>
      <c r="E1900" s="5" t="s">
        <v>2014</v>
      </c>
      <c r="F1900" s="4" t="s">
        <v>2975</v>
      </c>
      <c r="G1900" s="4" t="s">
        <v>0</v>
      </c>
      <c r="H1900" s="11">
        <v>45474</v>
      </c>
      <c r="I1900" s="3">
        <v>67117</v>
      </c>
      <c r="J1900" s="12">
        <v>23012</v>
      </c>
      <c r="K1900" s="12">
        <v>32771</v>
      </c>
      <c r="L1900" s="3" t="s">
        <v>3109</v>
      </c>
      <c r="M1900" s="5" t="s">
        <v>2990</v>
      </c>
    </row>
    <row r="1901" spans="1:13" ht="18" customHeight="1" x14ac:dyDescent="0.25">
      <c r="A1901" s="10">
        <v>374208</v>
      </c>
      <c r="B1901" s="4" t="s">
        <v>73</v>
      </c>
      <c r="D1901" s="3">
        <v>1204602</v>
      </c>
      <c r="E1901" s="5" t="s">
        <v>2015</v>
      </c>
      <c r="F1901" s="4" t="s">
        <v>2975</v>
      </c>
      <c r="G1901" s="4" t="s">
        <v>2955</v>
      </c>
      <c r="H1901" s="11">
        <v>45474</v>
      </c>
      <c r="I1901" s="3">
        <v>85697</v>
      </c>
      <c r="J1901" s="12">
        <v>28491</v>
      </c>
      <c r="K1901" s="12">
        <v>35063</v>
      </c>
      <c r="L1901" s="3"/>
      <c r="M1901" s="5" t="s">
        <v>3030</v>
      </c>
    </row>
    <row r="1902" spans="1:13" ht="18" customHeight="1" x14ac:dyDescent="0.25">
      <c r="A1902" s="10">
        <v>436560</v>
      </c>
      <c r="B1902" s="4" t="s">
        <v>73</v>
      </c>
      <c r="D1902" s="3">
        <v>2209616</v>
      </c>
      <c r="E1902" s="5" t="s">
        <v>2016</v>
      </c>
      <c r="F1902" s="4" t="s">
        <v>2975</v>
      </c>
      <c r="G1902" s="4" t="s">
        <v>2956</v>
      </c>
      <c r="H1902" s="11">
        <v>45474</v>
      </c>
      <c r="I1902" s="3">
        <v>61147</v>
      </c>
      <c r="J1902" s="12">
        <v>29587</v>
      </c>
      <c r="K1902" s="12">
        <v>40909</v>
      </c>
      <c r="L1902" s="3"/>
      <c r="M1902" s="5" t="s">
        <v>3013</v>
      </c>
    </row>
    <row r="1903" spans="1:13" ht="18" customHeight="1" x14ac:dyDescent="0.25">
      <c r="A1903" s="10">
        <v>103758</v>
      </c>
      <c r="B1903" s="4" t="s">
        <v>73</v>
      </c>
      <c r="D1903" s="3">
        <v>1174053</v>
      </c>
      <c r="E1903" s="5" t="s">
        <v>2017</v>
      </c>
      <c r="F1903" s="4" t="s">
        <v>2975</v>
      </c>
      <c r="G1903" s="4" t="s">
        <v>2963</v>
      </c>
      <c r="H1903" s="11">
        <v>45474</v>
      </c>
      <c r="I1903" s="3">
        <v>98635</v>
      </c>
      <c r="J1903" s="12">
        <v>24838</v>
      </c>
      <c r="K1903" s="12">
        <v>33610</v>
      </c>
      <c r="L1903" s="3"/>
      <c r="M1903" s="5" t="s">
        <v>3018</v>
      </c>
    </row>
    <row r="1904" spans="1:13" ht="18" customHeight="1" x14ac:dyDescent="0.25">
      <c r="A1904" s="10">
        <v>274938</v>
      </c>
      <c r="B1904" s="4" t="s">
        <v>73</v>
      </c>
      <c r="D1904" s="3">
        <v>2231920</v>
      </c>
      <c r="E1904" s="5" t="s">
        <v>2018</v>
      </c>
      <c r="F1904" s="4" t="s">
        <v>2975</v>
      </c>
      <c r="G1904" s="4" t="s">
        <v>2956</v>
      </c>
      <c r="H1904" s="11">
        <v>45474</v>
      </c>
      <c r="I1904" s="3">
        <v>61147</v>
      </c>
      <c r="J1904" s="12">
        <v>30350</v>
      </c>
      <c r="K1904" s="12">
        <v>41325</v>
      </c>
      <c r="L1904" s="3"/>
      <c r="M1904" s="5" t="s">
        <v>3031</v>
      </c>
    </row>
    <row r="1905" spans="1:13" ht="18" customHeight="1" x14ac:dyDescent="0.25">
      <c r="A1905" s="10">
        <v>374214</v>
      </c>
      <c r="B1905" s="4" t="s">
        <v>73</v>
      </c>
      <c r="D1905" s="3">
        <v>1192781</v>
      </c>
      <c r="E1905" s="5" t="s">
        <v>2019</v>
      </c>
      <c r="F1905" s="4" t="s">
        <v>2975</v>
      </c>
      <c r="G1905" s="4" t="s">
        <v>2953</v>
      </c>
      <c r="H1905" s="11">
        <v>45474</v>
      </c>
      <c r="I1905" s="3">
        <v>82478</v>
      </c>
      <c r="J1905" s="12">
        <v>26665</v>
      </c>
      <c r="K1905" s="12">
        <v>35779</v>
      </c>
      <c r="L1905" s="3"/>
      <c r="M1905" s="5" t="s">
        <v>3018</v>
      </c>
    </row>
    <row r="1906" spans="1:13" ht="18" customHeight="1" x14ac:dyDescent="0.25">
      <c r="A1906" s="10">
        <v>374216</v>
      </c>
      <c r="B1906" s="4" t="s">
        <v>73</v>
      </c>
      <c r="D1906" s="3">
        <v>1206564</v>
      </c>
      <c r="E1906" s="5" t="s">
        <v>2020</v>
      </c>
      <c r="F1906" s="4" t="s">
        <v>2975</v>
      </c>
      <c r="G1906" s="4" t="s">
        <v>2953</v>
      </c>
      <c r="H1906" s="11">
        <v>45474</v>
      </c>
      <c r="I1906" s="3">
        <v>82478</v>
      </c>
      <c r="J1906" s="12">
        <v>28126</v>
      </c>
      <c r="K1906" s="12">
        <v>35779</v>
      </c>
      <c r="L1906" s="3"/>
      <c r="M1906" s="5" t="s">
        <v>3043</v>
      </c>
    </row>
    <row r="1907" spans="1:13" ht="18" customHeight="1" x14ac:dyDescent="0.25">
      <c r="A1907" s="10">
        <v>374217</v>
      </c>
      <c r="B1907" s="4" t="s">
        <v>73</v>
      </c>
      <c r="D1907" s="3">
        <v>1204628</v>
      </c>
      <c r="E1907" s="5" t="s">
        <v>2021</v>
      </c>
      <c r="F1907" s="4" t="s">
        <v>2975</v>
      </c>
      <c r="G1907" s="4" t="s">
        <v>2955</v>
      </c>
      <c r="H1907" s="11">
        <v>45474</v>
      </c>
      <c r="I1907" s="3">
        <v>85697</v>
      </c>
      <c r="J1907" s="12">
        <v>27760</v>
      </c>
      <c r="K1907" s="12">
        <v>35037</v>
      </c>
      <c r="L1907" s="3"/>
      <c r="M1907" s="5" t="s">
        <v>3030</v>
      </c>
    </row>
    <row r="1908" spans="1:13" ht="18" customHeight="1" x14ac:dyDescent="0.25">
      <c r="A1908" s="10">
        <v>436568</v>
      </c>
      <c r="B1908" s="4" t="s">
        <v>73</v>
      </c>
      <c r="D1908" s="3">
        <v>2209622</v>
      </c>
      <c r="E1908" s="5" t="s">
        <v>2022</v>
      </c>
      <c r="F1908" s="4" t="s">
        <v>2975</v>
      </c>
      <c r="G1908" s="4" t="s">
        <v>2954</v>
      </c>
      <c r="H1908" s="11">
        <v>45474</v>
      </c>
      <c r="I1908" s="3">
        <v>49427</v>
      </c>
      <c r="J1908" s="12">
        <v>27395</v>
      </c>
      <c r="K1908" s="12">
        <v>40909</v>
      </c>
      <c r="L1908" s="3"/>
      <c r="M1908" s="5" t="s">
        <v>3004</v>
      </c>
    </row>
    <row r="1909" spans="1:13" ht="18" customHeight="1" x14ac:dyDescent="0.25">
      <c r="A1909" s="10">
        <v>374219</v>
      </c>
      <c r="B1909" s="4" t="s">
        <v>73</v>
      </c>
      <c r="D1909" s="3">
        <v>1204648</v>
      </c>
      <c r="E1909" s="5" t="s">
        <v>2023</v>
      </c>
      <c r="F1909" s="4" t="s">
        <v>2975</v>
      </c>
      <c r="G1909" s="4" t="s">
        <v>2955</v>
      </c>
      <c r="H1909" s="11">
        <v>45474</v>
      </c>
      <c r="I1909" s="3">
        <v>85697</v>
      </c>
      <c r="J1909" s="12">
        <v>27395</v>
      </c>
      <c r="K1909" s="12">
        <v>35037</v>
      </c>
      <c r="L1909" s="3"/>
      <c r="M1909" s="5" t="s">
        <v>3106</v>
      </c>
    </row>
    <row r="1910" spans="1:13" ht="18" customHeight="1" x14ac:dyDescent="0.25">
      <c r="A1910" s="10">
        <v>10812</v>
      </c>
      <c r="B1910" s="4" t="s">
        <v>73</v>
      </c>
      <c r="D1910" s="3">
        <v>1184721</v>
      </c>
      <c r="E1910" s="5" t="s">
        <v>2024</v>
      </c>
      <c r="F1910" s="4" t="s">
        <v>2975</v>
      </c>
      <c r="G1910" s="4" t="s">
        <v>0</v>
      </c>
      <c r="H1910" s="11">
        <v>45474</v>
      </c>
      <c r="I1910" s="3">
        <v>103631</v>
      </c>
      <c r="J1910" s="12">
        <v>23743</v>
      </c>
      <c r="K1910" s="12">
        <v>32060</v>
      </c>
      <c r="L1910" s="3" t="s">
        <v>64</v>
      </c>
      <c r="M1910" s="5" t="s">
        <v>3018</v>
      </c>
    </row>
    <row r="1911" spans="1:13" ht="18" customHeight="1" x14ac:dyDescent="0.25">
      <c r="A1911" s="10">
        <v>436573</v>
      </c>
      <c r="B1911" s="4" t="s">
        <v>73</v>
      </c>
      <c r="D1911" s="3">
        <v>2209626</v>
      </c>
      <c r="E1911" s="5" t="s">
        <v>2025</v>
      </c>
      <c r="F1911" s="4" t="s">
        <v>2975</v>
      </c>
      <c r="G1911" s="4" t="s">
        <v>2956</v>
      </c>
      <c r="H1911" s="11">
        <v>45474</v>
      </c>
      <c r="I1911" s="3">
        <v>61147</v>
      </c>
      <c r="J1911" s="12">
        <v>28491</v>
      </c>
      <c r="K1911" s="12">
        <v>40909</v>
      </c>
      <c r="L1911" s="3"/>
      <c r="M1911" s="5" t="s">
        <v>2998</v>
      </c>
    </row>
    <row r="1912" spans="1:13" ht="18" customHeight="1" x14ac:dyDescent="0.25">
      <c r="A1912" s="10">
        <v>273923</v>
      </c>
      <c r="B1912" s="4" t="s">
        <v>73</v>
      </c>
      <c r="D1912" s="3">
        <v>2133848</v>
      </c>
      <c r="E1912" s="5" t="s">
        <v>2026</v>
      </c>
      <c r="F1912" s="4" t="s">
        <v>2975</v>
      </c>
      <c r="G1912" s="4" t="s">
        <v>2952</v>
      </c>
      <c r="H1912" s="11">
        <v>45474</v>
      </c>
      <c r="I1912" s="3">
        <v>70422</v>
      </c>
      <c r="J1912" s="12">
        <v>29221</v>
      </c>
      <c r="K1912" s="12">
        <v>40138</v>
      </c>
      <c r="L1912" s="3"/>
      <c r="M1912" s="5" t="s">
        <v>3061</v>
      </c>
    </row>
    <row r="1913" spans="1:13" ht="18" customHeight="1" x14ac:dyDescent="0.25">
      <c r="A1913" s="10">
        <v>70301195</v>
      </c>
      <c r="B1913" s="4" t="s">
        <v>73</v>
      </c>
      <c r="D1913" s="3">
        <v>1192800</v>
      </c>
      <c r="E1913" s="5" t="s">
        <v>2027</v>
      </c>
      <c r="F1913" s="4" t="s">
        <v>2975</v>
      </c>
      <c r="G1913" s="4" t="s">
        <v>2953</v>
      </c>
      <c r="H1913" s="11">
        <v>45474</v>
      </c>
      <c r="I1913" s="3">
        <v>82478</v>
      </c>
      <c r="J1913" s="12">
        <v>27760</v>
      </c>
      <c r="K1913" s="12">
        <v>35779</v>
      </c>
      <c r="L1913" s="3"/>
      <c r="M1913" s="5" t="s">
        <v>2991</v>
      </c>
    </row>
    <row r="1914" spans="1:13" ht="18" customHeight="1" x14ac:dyDescent="0.25">
      <c r="A1914" s="10">
        <v>5991</v>
      </c>
      <c r="B1914" s="4" t="s">
        <v>73</v>
      </c>
      <c r="D1914" s="3">
        <v>1218653</v>
      </c>
      <c r="E1914" s="5" t="s">
        <v>2028</v>
      </c>
      <c r="F1914" s="4" t="s">
        <v>2975</v>
      </c>
      <c r="G1914" s="4" t="s">
        <v>0</v>
      </c>
      <c r="H1914" s="11">
        <v>45474</v>
      </c>
      <c r="I1914" s="3">
        <v>115827</v>
      </c>
      <c r="J1914" s="12">
        <v>22647</v>
      </c>
      <c r="K1914" s="12">
        <v>32234</v>
      </c>
      <c r="L1914" s="3" t="s">
        <v>3109</v>
      </c>
      <c r="M1914" s="5" t="s">
        <v>2995</v>
      </c>
    </row>
    <row r="1915" spans="1:13" ht="18" customHeight="1" x14ac:dyDescent="0.25">
      <c r="A1915" s="10">
        <v>436579</v>
      </c>
      <c r="B1915" s="4" t="s">
        <v>73</v>
      </c>
      <c r="D1915" s="3">
        <v>2209632</v>
      </c>
      <c r="E1915" s="5" t="s">
        <v>2029</v>
      </c>
      <c r="F1915" s="4" t="s">
        <v>2975</v>
      </c>
      <c r="G1915" s="4" t="s">
        <v>2956</v>
      </c>
      <c r="H1915" s="11">
        <v>45474</v>
      </c>
      <c r="I1915" s="3">
        <v>61147</v>
      </c>
      <c r="J1915" s="12">
        <v>29221</v>
      </c>
      <c r="K1915" s="12">
        <v>40909</v>
      </c>
      <c r="L1915" s="3"/>
      <c r="M1915" s="5" t="s">
        <v>3015</v>
      </c>
    </row>
    <row r="1916" spans="1:13" ht="18" customHeight="1" x14ac:dyDescent="0.25">
      <c r="A1916" s="10">
        <v>70301255</v>
      </c>
      <c r="B1916" s="4" t="s">
        <v>73</v>
      </c>
      <c r="D1916" s="3">
        <v>1206140</v>
      </c>
      <c r="E1916" s="5" t="s">
        <v>1993</v>
      </c>
      <c r="F1916" s="4" t="s">
        <v>2975</v>
      </c>
      <c r="G1916" s="4" t="s">
        <v>2955</v>
      </c>
      <c r="H1916" s="11">
        <v>45474</v>
      </c>
      <c r="I1916" s="3">
        <v>85697</v>
      </c>
      <c r="J1916" s="12">
        <v>27030</v>
      </c>
      <c r="K1916" s="12">
        <v>35476</v>
      </c>
      <c r="L1916" s="3"/>
      <c r="M1916" s="5" t="s">
        <v>3017</v>
      </c>
    </row>
    <row r="1917" spans="1:13" ht="18" customHeight="1" x14ac:dyDescent="0.25">
      <c r="A1917" s="10">
        <v>272635</v>
      </c>
      <c r="B1917" s="4" t="s">
        <v>73</v>
      </c>
      <c r="D1917" s="3">
        <v>1595789</v>
      </c>
      <c r="E1917" s="5" t="s">
        <v>1994</v>
      </c>
      <c r="F1917" s="4" t="s">
        <v>2975</v>
      </c>
      <c r="G1917" s="4" t="s">
        <v>2953</v>
      </c>
      <c r="H1917" s="11">
        <v>45474</v>
      </c>
      <c r="I1917" s="3">
        <v>81298</v>
      </c>
      <c r="J1917" s="12">
        <v>28491</v>
      </c>
      <c r="K1917" s="12">
        <v>38648</v>
      </c>
      <c r="L1917" s="3"/>
      <c r="M1917" s="5" t="s">
        <v>3027</v>
      </c>
    </row>
    <row r="1918" spans="1:13" ht="18" customHeight="1" x14ac:dyDescent="0.25">
      <c r="A1918" s="10">
        <v>436607</v>
      </c>
      <c r="B1918" s="4" t="s">
        <v>73</v>
      </c>
      <c r="D1918" s="3">
        <v>2209659</v>
      </c>
      <c r="E1918" s="5" t="s">
        <v>1995</v>
      </c>
      <c r="F1918" s="4" t="s">
        <v>2975</v>
      </c>
      <c r="G1918" s="4" t="s">
        <v>2954</v>
      </c>
      <c r="H1918" s="11">
        <v>45474</v>
      </c>
      <c r="I1918" s="3">
        <v>49427</v>
      </c>
      <c r="J1918" s="12">
        <v>30682</v>
      </c>
      <c r="K1918" s="12">
        <v>40909</v>
      </c>
      <c r="L1918" s="3"/>
      <c r="M1918" s="5" t="s">
        <v>2995</v>
      </c>
    </row>
    <row r="1919" spans="1:13" ht="18" customHeight="1" x14ac:dyDescent="0.25">
      <c r="A1919" s="10">
        <v>362526</v>
      </c>
      <c r="B1919" s="4" t="s">
        <v>73</v>
      </c>
      <c r="D1919" s="3">
        <v>1603004</v>
      </c>
      <c r="E1919" s="5" t="s">
        <v>1996</v>
      </c>
      <c r="F1919" s="4" t="s">
        <v>2975</v>
      </c>
      <c r="G1919" s="4" t="s">
        <v>2956</v>
      </c>
      <c r="H1919" s="11">
        <v>45474</v>
      </c>
      <c r="I1919" s="3">
        <v>73065</v>
      </c>
      <c r="J1919" s="12">
        <v>27395</v>
      </c>
      <c r="K1919" s="12">
        <v>37926</v>
      </c>
      <c r="L1919" s="3"/>
      <c r="M1919" s="5" t="s">
        <v>2991</v>
      </c>
    </row>
    <row r="1920" spans="1:13" ht="18" customHeight="1" x14ac:dyDescent="0.25">
      <c r="A1920" s="10">
        <v>152487</v>
      </c>
      <c r="B1920" s="4" t="s">
        <v>73</v>
      </c>
      <c r="D1920" s="3">
        <v>1610511</v>
      </c>
      <c r="E1920" s="5" t="s">
        <v>1997</v>
      </c>
      <c r="F1920" s="4" t="s">
        <v>2975</v>
      </c>
      <c r="G1920" s="4" t="s">
        <v>2952</v>
      </c>
      <c r="H1920" s="11">
        <v>45474</v>
      </c>
      <c r="I1920" s="3">
        <v>76776</v>
      </c>
      <c r="J1920" s="12">
        <v>25204</v>
      </c>
      <c r="K1920" s="12">
        <v>36492</v>
      </c>
      <c r="L1920" s="3"/>
      <c r="M1920" s="5" t="s">
        <v>2996</v>
      </c>
    </row>
    <row r="1921" spans="1:13" ht="18" customHeight="1" x14ac:dyDescent="0.25">
      <c r="A1921" s="10">
        <v>274241</v>
      </c>
      <c r="B1921" s="4" t="s">
        <v>73</v>
      </c>
      <c r="D1921" s="3">
        <v>2138141</v>
      </c>
      <c r="E1921" s="5" t="s">
        <v>1998</v>
      </c>
      <c r="F1921" s="4" t="s">
        <v>2975</v>
      </c>
      <c r="G1921" s="4" t="s">
        <v>2957</v>
      </c>
      <c r="H1921" s="11">
        <v>45474</v>
      </c>
      <c r="I1921" s="3">
        <v>55620</v>
      </c>
      <c r="J1921" s="12">
        <v>29221</v>
      </c>
      <c r="K1921" s="12">
        <v>40251</v>
      </c>
      <c r="L1921" s="3"/>
      <c r="M1921" s="5" t="s">
        <v>3007</v>
      </c>
    </row>
    <row r="1922" spans="1:13" ht="18" customHeight="1" x14ac:dyDescent="0.25">
      <c r="A1922" s="10">
        <v>436619</v>
      </c>
      <c r="B1922" s="4" t="s">
        <v>73</v>
      </c>
      <c r="D1922" s="3">
        <v>2209671</v>
      </c>
      <c r="E1922" s="5" t="s">
        <v>1999</v>
      </c>
      <c r="F1922" s="4" t="s">
        <v>2975</v>
      </c>
      <c r="G1922" s="4" t="s">
        <v>2956</v>
      </c>
      <c r="H1922" s="11">
        <v>45474</v>
      </c>
      <c r="I1922" s="3">
        <v>61147</v>
      </c>
      <c r="J1922" s="12">
        <v>30317</v>
      </c>
      <c r="K1922" s="12">
        <v>40909</v>
      </c>
      <c r="L1922" s="3"/>
      <c r="M1922" s="5" t="s">
        <v>3013</v>
      </c>
    </row>
    <row r="1923" spans="1:13" ht="18" customHeight="1" x14ac:dyDescent="0.25">
      <c r="A1923" s="10">
        <v>19245</v>
      </c>
      <c r="B1923" s="4" t="s">
        <v>73</v>
      </c>
      <c r="D1923" s="3">
        <v>1188177</v>
      </c>
      <c r="E1923" s="5" t="s">
        <v>2000</v>
      </c>
      <c r="F1923" s="4" t="s">
        <v>2975</v>
      </c>
      <c r="G1923" s="4" t="s">
        <v>0</v>
      </c>
      <c r="H1923" s="11">
        <v>45474</v>
      </c>
      <c r="I1923" s="3">
        <v>103631</v>
      </c>
      <c r="J1923" s="12">
        <v>24838</v>
      </c>
      <c r="K1923" s="12">
        <v>32951</v>
      </c>
      <c r="L1923" s="3"/>
      <c r="M1923" s="5" t="s">
        <v>3015</v>
      </c>
    </row>
    <row r="1924" spans="1:13" ht="18" customHeight="1" x14ac:dyDescent="0.25">
      <c r="A1924" s="10">
        <v>131519</v>
      </c>
      <c r="B1924" s="4" t="s">
        <v>73</v>
      </c>
      <c r="D1924" s="3">
        <v>1171435</v>
      </c>
      <c r="E1924" s="5" t="s">
        <v>2001</v>
      </c>
      <c r="F1924" s="4" t="s">
        <v>2975</v>
      </c>
      <c r="G1924" s="4" t="s">
        <v>2961</v>
      </c>
      <c r="H1924" s="11">
        <v>45474</v>
      </c>
      <c r="I1924" s="3">
        <v>98720</v>
      </c>
      <c r="J1924" s="12">
        <v>26665</v>
      </c>
      <c r="K1924" s="12">
        <v>34660</v>
      </c>
      <c r="L1924" s="3"/>
      <c r="M1924" s="5" t="s">
        <v>3005</v>
      </c>
    </row>
    <row r="1925" spans="1:13" ht="18" customHeight="1" x14ac:dyDescent="0.25">
      <c r="A1925" s="10">
        <v>262600</v>
      </c>
      <c r="B1925" s="4" t="s">
        <v>73</v>
      </c>
      <c r="D1925" s="3">
        <v>1178923</v>
      </c>
      <c r="E1925" s="5" t="s">
        <v>2030</v>
      </c>
      <c r="F1925" s="4" t="s">
        <v>2975</v>
      </c>
      <c r="G1925" s="4" t="s">
        <v>2955</v>
      </c>
      <c r="H1925" s="11">
        <v>45474</v>
      </c>
      <c r="I1925" s="3">
        <v>85697</v>
      </c>
      <c r="J1925" s="12">
        <v>27030</v>
      </c>
      <c r="K1925" s="12">
        <v>35021</v>
      </c>
      <c r="L1925" s="3"/>
      <c r="M1925" s="5" t="s">
        <v>3039</v>
      </c>
    </row>
    <row r="1926" spans="1:13" ht="18" customHeight="1" x14ac:dyDescent="0.25">
      <c r="A1926" s="10">
        <v>116999</v>
      </c>
      <c r="B1926" s="4" t="s">
        <v>73</v>
      </c>
      <c r="D1926" s="3">
        <v>1176442</v>
      </c>
      <c r="E1926" s="5" t="s">
        <v>2031</v>
      </c>
      <c r="F1926" s="4" t="s">
        <v>2975</v>
      </c>
      <c r="G1926" s="4" t="s">
        <v>2963</v>
      </c>
      <c r="H1926" s="11">
        <v>45474</v>
      </c>
      <c r="I1926" s="3">
        <v>99975</v>
      </c>
      <c r="J1926" s="12">
        <v>25569</v>
      </c>
      <c r="K1926" s="12">
        <v>34320</v>
      </c>
      <c r="L1926" s="3"/>
      <c r="M1926" s="5" t="s">
        <v>3023</v>
      </c>
    </row>
    <row r="1927" spans="1:13" ht="18" customHeight="1" x14ac:dyDescent="0.25">
      <c r="A1927" s="10">
        <v>9187</v>
      </c>
      <c r="B1927" s="4" t="s">
        <v>73</v>
      </c>
      <c r="D1927" s="3">
        <v>1185825</v>
      </c>
      <c r="E1927" s="5" t="s">
        <v>2032</v>
      </c>
      <c r="F1927" s="4" t="s">
        <v>2975</v>
      </c>
      <c r="G1927" s="4" t="s">
        <v>2958</v>
      </c>
      <c r="H1927" s="11">
        <v>45474</v>
      </c>
      <c r="I1927" s="3">
        <v>118770</v>
      </c>
      <c r="J1927" s="12">
        <v>24316</v>
      </c>
      <c r="K1927" s="12">
        <v>31635</v>
      </c>
      <c r="L1927" s="3" t="s">
        <v>64</v>
      </c>
      <c r="M1927" s="5" t="s">
        <v>3015</v>
      </c>
    </row>
    <row r="1928" spans="1:13" ht="18" customHeight="1" x14ac:dyDescent="0.25">
      <c r="A1928" s="10">
        <v>436635</v>
      </c>
      <c r="B1928" s="4" t="s">
        <v>73</v>
      </c>
      <c r="D1928" s="3">
        <v>2209687</v>
      </c>
      <c r="E1928" s="5" t="s">
        <v>2033</v>
      </c>
      <c r="F1928" s="4" t="s">
        <v>2975</v>
      </c>
      <c r="G1928" s="4" t="s">
        <v>2956</v>
      </c>
      <c r="H1928" s="11">
        <v>45474</v>
      </c>
      <c r="I1928" s="3">
        <v>61147</v>
      </c>
      <c r="J1928" s="12">
        <v>29221</v>
      </c>
      <c r="K1928" s="12">
        <v>40909</v>
      </c>
      <c r="L1928" s="3"/>
      <c r="M1928" s="5" t="s">
        <v>3063</v>
      </c>
    </row>
    <row r="1929" spans="1:13" ht="18" customHeight="1" x14ac:dyDescent="0.25">
      <c r="A1929" s="10">
        <v>30746</v>
      </c>
      <c r="B1929" s="4" t="s">
        <v>73</v>
      </c>
      <c r="D1929" s="3">
        <v>1176396</v>
      </c>
      <c r="E1929" s="5" t="s">
        <v>2034</v>
      </c>
      <c r="F1929" s="4" t="s">
        <v>2975</v>
      </c>
      <c r="G1929" s="4" t="s">
        <v>2963</v>
      </c>
      <c r="H1929" s="11">
        <v>45474</v>
      </c>
      <c r="I1929" s="3">
        <v>99975</v>
      </c>
      <c r="J1929" s="12">
        <v>25204</v>
      </c>
      <c r="K1929" s="12">
        <v>34268</v>
      </c>
      <c r="L1929" s="3"/>
      <c r="M1929" s="5" t="s">
        <v>3054</v>
      </c>
    </row>
    <row r="1930" spans="1:13" ht="18" customHeight="1" x14ac:dyDescent="0.25">
      <c r="A1930" s="10">
        <v>436648</v>
      </c>
      <c r="B1930" s="4" t="s">
        <v>73</v>
      </c>
      <c r="D1930" s="3">
        <v>2209699</v>
      </c>
      <c r="E1930" s="5" t="s">
        <v>2035</v>
      </c>
      <c r="F1930" s="4" t="s">
        <v>2975</v>
      </c>
      <c r="G1930" s="4" t="s">
        <v>2954</v>
      </c>
      <c r="H1930" s="11">
        <v>45474</v>
      </c>
      <c r="I1930" s="3">
        <v>49427</v>
      </c>
      <c r="J1930" s="12">
        <v>26665</v>
      </c>
      <c r="K1930" s="12">
        <v>40909</v>
      </c>
      <c r="L1930" s="3"/>
      <c r="M1930" s="5" t="s">
        <v>3080</v>
      </c>
    </row>
    <row r="1931" spans="1:13" ht="18" customHeight="1" x14ac:dyDescent="0.25">
      <c r="A1931" s="10">
        <v>408798</v>
      </c>
      <c r="B1931" s="4" t="s">
        <v>73</v>
      </c>
      <c r="D1931" s="3">
        <v>1604236</v>
      </c>
      <c r="E1931" s="5" t="s">
        <v>2036</v>
      </c>
      <c r="F1931" s="4" t="s">
        <v>2975</v>
      </c>
      <c r="G1931" s="4" t="s">
        <v>2956</v>
      </c>
      <c r="H1931" s="11">
        <v>45474</v>
      </c>
      <c r="I1931" s="3">
        <v>76637</v>
      </c>
      <c r="J1931" s="12">
        <v>28126</v>
      </c>
      <c r="K1931" s="12">
        <v>37929</v>
      </c>
      <c r="L1931" s="3"/>
      <c r="M1931" s="5" t="s">
        <v>3019</v>
      </c>
    </row>
    <row r="1932" spans="1:13" ht="18" customHeight="1" x14ac:dyDescent="0.25">
      <c r="A1932" s="10">
        <v>262122</v>
      </c>
      <c r="B1932" s="4" t="s">
        <v>73</v>
      </c>
      <c r="D1932" s="3">
        <v>1178365</v>
      </c>
      <c r="E1932" s="5" t="s">
        <v>2037</v>
      </c>
      <c r="F1932" s="4" t="s">
        <v>2975</v>
      </c>
      <c r="G1932" s="4" t="s">
        <v>2961</v>
      </c>
      <c r="H1932" s="11">
        <v>45474</v>
      </c>
      <c r="I1932" s="3">
        <v>95502</v>
      </c>
      <c r="J1932" s="12">
        <v>26665</v>
      </c>
      <c r="K1932" s="12">
        <v>35043</v>
      </c>
      <c r="L1932" s="3"/>
      <c r="M1932" s="5" t="s">
        <v>3039</v>
      </c>
    </row>
    <row r="1933" spans="1:13" ht="18" customHeight="1" x14ac:dyDescent="0.25">
      <c r="A1933" s="10">
        <v>270624</v>
      </c>
      <c r="B1933" s="4" t="s">
        <v>73</v>
      </c>
      <c r="D1933" s="3">
        <v>1472427</v>
      </c>
      <c r="E1933" s="5" t="s">
        <v>2038</v>
      </c>
      <c r="F1933" s="4" t="s">
        <v>2975</v>
      </c>
      <c r="G1933" s="4" t="s">
        <v>2952</v>
      </c>
      <c r="H1933" s="11">
        <v>45474</v>
      </c>
      <c r="I1933" s="3">
        <v>64862</v>
      </c>
      <c r="J1933" s="12">
        <v>27395</v>
      </c>
      <c r="K1933" s="12">
        <v>36878</v>
      </c>
      <c r="L1933" s="3"/>
      <c r="M1933" s="5" t="s">
        <v>3049</v>
      </c>
    </row>
    <row r="1934" spans="1:13" ht="18" customHeight="1" x14ac:dyDescent="0.25">
      <c r="A1934" s="10">
        <v>38134</v>
      </c>
      <c r="B1934" s="4" t="s">
        <v>73</v>
      </c>
      <c r="D1934" s="3">
        <v>1182907</v>
      </c>
      <c r="E1934" s="5" t="s">
        <v>2039</v>
      </c>
      <c r="F1934" s="4" t="s">
        <v>2975</v>
      </c>
      <c r="G1934" s="4" t="s">
        <v>2963</v>
      </c>
      <c r="H1934" s="11">
        <v>45474</v>
      </c>
      <c r="I1934" s="3">
        <v>98635</v>
      </c>
      <c r="J1934" s="12">
        <v>26299</v>
      </c>
      <c r="K1934" s="12">
        <v>33864</v>
      </c>
      <c r="L1934" s="3"/>
      <c r="M1934" s="5" t="s">
        <v>3047</v>
      </c>
    </row>
    <row r="1935" spans="1:13" ht="18" customHeight="1" x14ac:dyDescent="0.25">
      <c r="A1935" s="10">
        <v>70301217</v>
      </c>
      <c r="B1935" s="4" t="s">
        <v>73</v>
      </c>
      <c r="D1935" s="3">
        <v>1204685</v>
      </c>
      <c r="E1935" s="5" t="s">
        <v>2040</v>
      </c>
      <c r="F1935" s="4" t="s">
        <v>2975</v>
      </c>
      <c r="G1935" s="4" t="s">
        <v>2961</v>
      </c>
      <c r="H1935" s="11">
        <v>45474</v>
      </c>
      <c r="I1935" s="3">
        <v>94214</v>
      </c>
      <c r="J1935" s="12">
        <v>24838</v>
      </c>
      <c r="K1935" s="12">
        <v>34662</v>
      </c>
      <c r="L1935" s="3"/>
      <c r="M1935" s="5" t="s">
        <v>3008</v>
      </c>
    </row>
    <row r="1936" spans="1:13" ht="18" customHeight="1" x14ac:dyDescent="0.25">
      <c r="A1936" s="10">
        <v>128231</v>
      </c>
      <c r="B1936" s="4" t="s">
        <v>73</v>
      </c>
      <c r="D1936" s="3">
        <v>1476626</v>
      </c>
      <c r="E1936" s="5" t="s">
        <v>2041</v>
      </c>
      <c r="F1936" s="4" t="s">
        <v>2975</v>
      </c>
      <c r="G1936" s="4" t="s">
        <v>2961</v>
      </c>
      <c r="H1936" s="11">
        <v>45474</v>
      </c>
      <c r="I1936" s="3">
        <v>94214</v>
      </c>
      <c r="J1936" s="12">
        <v>27030</v>
      </c>
      <c r="K1936" s="12">
        <v>34602</v>
      </c>
      <c r="L1936" s="3"/>
      <c r="M1936" s="5" t="s">
        <v>2990</v>
      </c>
    </row>
    <row r="1937" spans="1:13" ht="18" customHeight="1" x14ac:dyDescent="0.25">
      <c r="A1937" s="10">
        <v>113971</v>
      </c>
      <c r="B1937" s="4" t="s">
        <v>73</v>
      </c>
      <c r="D1937" s="3">
        <v>1173662</v>
      </c>
      <c r="E1937" s="5" t="s">
        <v>2042</v>
      </c>
      <c r="F1937" s="4" t="s">
        <v>2975</v>
      </c>
      <c r="G1937" s="4" t="s">
        <v>2953</v>
      </c>
      <c r="H1937" s="11">
        <v>45474</v>
      </c>
      <c r="I1937" s="3">
        <v>77160</v>
      </c>
      <c r="J1937" s="12">
        <v>26299</v>
      </c>
      <c r="K1937" s="12">
        <v>34372</v>
      </c>
      <c r="L1937" s="3"/>
      <c r="M1937" s="5" t="s">
        <v>3030</v>
      </c>
    </row>
    <row r="1938" spans="1:13" ht="18" customHeight="1" x14ac:dyDescent="0.25">
      <c r="A1938" s="10">
        <v>271459</v>
      </c>
      <c r="B1938" s="4" t="s">
        <v>73</v>
      </c>
      <c r="D1938" s="3">
        <v>1546987</v>
      </c>
      <c r="E1938" s="5" t="s">
        <v>2043</v>
      </c>
      <c r="F1938" s="4" t="s">
        <v>2975</v>
      </c>
      <c r="G1938" s="4" t="s">
        <v>2956</v>
      </c>
      <c r="H1938" s="11">
        <v>45474</v>
      </c>
      <c r="I1938" s="3">
        <v>73065</v>
      </c>
      <c r="J1938" s="12">
        <v>28491</v>
      </c>
      <c r="K1938" s="12">
        <v>38121</v>
      </c>
      <c r="L1938" s="3"/>
      <c r="M1938" s="5" t="s">
        <v>3073</v>
      </c>
    </row>
    <row r="1939" spans="1:13" ht="18" customHeight="1" x14ac:dyDescent="0.25">
      <c r="A1939" s="10">
        <v>36585</v>
      </c>
      <c r="B1939" s="4" t="s">
        <v>73</v>
      </c>
      <c r="D1939" s="3">
        <v>1171996</v>
      </c>
      <c r="E1939" s="5" t="s">
        <v>2044</v>
      </c>
      <c r="F1939" s="4" t="s">
        <v>2975</v>
      </c>
      <c r="G1939" s="4" t="s">
        <v>2963</v>
      </c>
      <c r="H1939" s="11">
        <v>45474</v>
      </c>
      <c r="I1939" s="3">
        <v>98635</v>
      </c>
      <c r="J1939" s="12">
        <v>25204</v>
      </c>
      <c r="K1939" s="12">
        <v>33496</v>
      </c>
      <c r="L1939" s="3"/>
      <c r="M1939" s="5" t="s">
        <v>3076</v>
      </c>
    </row>
    <row r="1940" spans="1:13" ht="18" customHeight="1" x14ac:dyDescent="0.25">
      <c r="A1940" s="10">
        <v>374288</v>
      </c>
      <c r="B1940" s="4" t="s">
        <v>73</v>
      </c>
      <c r="D1940" s="3">
        <v>1194382</v>
      </c>
      <c r="E1940" s="5" t="s">
        <v>2045</v>
      </c>
      <c r="F1940" s="4" t="s">
        <v>2975</v>
      </c>
      <c r="G1940" s="4" t="s">
        <v>2955</v>
      </c>
      <c r="H1940" s="11">
        <v>45474</v>
      </c>
      <c r="I1940" s="3">
        <v>85697</v>
      </c>
      <c r="J1940" s="12">
        <v>26299</v>
      </c>
      <c r="K1940" s="12">
        <v>35109</v>
      </c>
      <c r="L1940" s="3"/>
      <c r="M1940" s="5" t="s">
        <v>3073</v>
      </c>
    </row>
    <row r="1941" spans="1:13" ht="18" customHeight="1" x14ac:dyDescent="0.25">
      <c r="A1941" s="10">
        <v>26536</v>
      </c>
      <c r="B1941" s="4" t="s">
        <v>73</v>
      </c>
      <c r="D1941" s="3">
        <v>1170214</v>
      </c>
      <c r="E1941" s="5" t="s">
        <v>2046</v>
      </c>
      <c r="F1941" s="4" t="s">
        <v>2975</v>
      </c>
      <c r="G1941" s="4" t="s">
        <v>0</v>
      </c>
      <c r="H1941" s="11">
        <v>45474</v>
      </c>
      <c r="I1941" s="3">
        <v>103631</v>
      </c>
      <c r="J1941" s="12">
        <v>24838</v>
      </c>
      <c r="K1941" s="12">
        <v>33215</v>
      </c>
      <c r="L1941" s="3"/>
      <c r="M1941" s="5" t="s">
        <v>3008</v>
      </c>
    </row>
    <row r="1942" spans="1:13" ht="18" customHeight="1" x14ac:dyDescent="0.25">
      <c r="A1942" s="10">
        <v>374291</v>
      </c>
      <c r="B1942" s="4" t="s">
        <v>73</v>
      </c>
      <c r="D1942" s="3">
        <v>1206336</v>
      </c>
      <c r="E1942" s="5" t="s">
        <v>2047</v>
      </c>
      <c r="F1942" s="4" t="s">
        <v>2975</v>
      </c>
      <c r="G1942" s="4" t="s">
        <v>2961</v>
      </c>
      <c r="H1942" s="11">
        <v>45474</v>
      </c>
      <c r="I1942" s="3">
        <v>98720</v>
      </c>
      <c r="J1942" s="12">
        <v>28126</v>
      </c>
      <c r="K1942" s="12">
        <v>34662</v>
      </c>
      <c r="L1942" s="3"/>
      <c r="M1942" s="5" t="s">
        <v>3094</v>
      </c>
    </row>
    <row r="1943" spans="1:13" ht="18" customHeight="1" x14ac:dyDescent="0.25">
      <c r="A1943" s="10">
        <v>37565</v>
      </c>
      <c r="B1943" s="4" t="s">
        <v>73</v>
      </c>
      <c r="D1943" s="3">
        <v>1176199</v>
      </c>
      <c r="E1943" s="5" t="s">
        <v>2048</v>
      </c>
      <c r="F1943" s="4" t="s">
        <v>2975</v>
      </c>
      <c r="G1943" s="4" t="s">
        <v>2960</v>
      </c>
      <c r="H1943" s="11">
        <v>45474</v>
      </c>
      <c r="I1943" s="3">
        <v>115277</v>
      </c>
      <c r="J1943" s="12">
        <v>24838</v>
      </c>
      <c r="K1943" s="12">
        <v>33839</v>
      </c>
      <c r="L1943" s="3"/>
      <c r="M1943" s="5" t="s">
        <v>3012</v>
      </c>
    </row>
    <row r="1944" spans="1:13" ht="18" customHeight="1" x14ac:dyDescent="0.25">
      <c r="A1944" s="10">
        <v>113616</v>
      </c>
      <c r="B1944" s="4" t="s">
        <v>73</v>
      </c>
      <c r="D1944" s="3">
        <v>1162081</v>
      </c>
      <c r="E1944" s="5" t="s">
        <v>2049</v>
      </c>
      <c r="F1944" s="4" t="s">
        <v>2975</v>
      </c>
      <c r="G1944" s="4" t="s">
        <v>2963</v>
      </c>
      <c r="H1944" s="11">
        <v>45474</v>
      </c>
      <c r="I1944" s="3">
        <v>96009</v>
      </c>
      <c r="J1944" s="12">
        <v>26299</v>
      </c>
      <c r="K1944" s="12">
        <v>34360</v>
      </c>
      <c r="L1944" s="3"/>
      <c r="M1944" s="5" t="s">
        <v>2995</v>
      </c>
    </row>
    <row r="1945" spans="1:13" ht="18" customHeight="1" x14ac:dyDescent="0.25">
      <c r="A1945" s="10">
        <v>38276</v>
      </c>
      <c r="B1945" s="4" t="s">
        <v>73</v>
      </c>
      <c r="D1945" s="3">
        <v>1172315</v>
      </c>
      <c r="E1945" s="5" t="s">
        <v>2050</v>
      </c>
      <c r="F1945" s="4" t="s">
        <v>2975</v>
      </c>
      <c r="G1945" s="4" t="s">
        <v>2963</v>
      </c>
      <c r="H1945" s="11">
        <v>45474</v>
      </c>
      <c r="I1945" s="3">
        <v>103503</v>
      </c>
      <c r="J1945" s="12">
        <v>26299</v>
      </c>
      <c r="K1945" s="12">
        <v>33875</v>
      </c>
      <c r="L1945" s="3"/>
      <c r="M1945" s="5" t="s">
        <v>2996</v>
      </c>
    </row>
    <row r="1946" spans="1:13" ht="18" customHeight="1" x14ac:dyDescent="0.25">
      <c r="A1946" s="10">
        <v>436675</v>
      </c>
      <c r="B1946" s="4" t="s">
        <v>73</v>
      </c>
      <c r="D1946" s="3">
        <v>2232204</v>
      </c>
      <c r="E1946" s="5" t="s">
        <v>2051</v>
      </c>
      <c r="F1946" s="4" t="s">
        <v>2975</v>
      </c>
      <c r="G1946" s="4" t="s">
        <v>2956</v>
      </c>
      <c r="H1946" s="11">
        <v>45474</v>
      </c>
      <c r="I1946" s="3">
        <v>61147</v>
      </c>
      <c r="J1946" s="12">
        <v>28491</v>
      </c>
      <c r="K1946" s="12">
        <v>40909</v>
      </c>
      <c r="L1946" s="3"/>
      <c r="M1946" s="5" t="s">
        <v>3057</v>
      </c>
    </row>
    <row r="1947" spans="1:13" ht="18" customHeight="1" x14ac:dyDescent="0.25">
      <c r="A1947" s="10">
        <v>274943</v>
      </c>
      <c r="B1947" s="4" t="s">
        <v>73</v>
      </c>
      <c r="D1947" s="3">
        <v>2231925</v>
      </c>
      <c r="E1947" s="5" t="s">
        <v>2052</v>
      </c>
      <c r="F1947" s="4" t="s">
        <v>2975</v>
      </c>
      <c r="G1947" s="4" t="s">
        <v>2954</v>
      </c>
      <c r="H1947" s="11">
        <v>45474</v>
      </c>
      <c r="I1947" s="3">
        <v>49427</v>
      </c>
      <c r="J1947" s="12">
        <v>26665</v>
      </c>
      <c r="K1947" s="12">
        <v>41325</v>
      </c>
      <c r="L1947" s="3"/>
      <c r="M1947" s="5" t="s">
        <v>3002</v>
      </c>
    </row>
    <row r="1948" spans="1:13" ht="18" customHeight="1" x14ac:dyDescent="0.25">
      <c r="A1948" s="10">
        <v>274271</v>
      </c>
      <c r="B1948" s="4" t="s">
        <v>73</v>
      </c>
      <c r="D1948" s="3">
        <v>2138100</v>
      </c>
      <c r="E1948" s="5" t="s">
        <v>2053</v>
      </c>
      <c r="F1948" s="4" t="s">
        <v>2975</v>
      </c>
      <c r="G1948" s="4" t="s">
        <v>2957</v>
      </c>
      <c r="H1948" s="11">
        <v>45474</v>
      </c>
      <c r="I1948" s="3">
        <v>55620</v>
      </c>
      <c r="J1948" s="12">
        <v>28296</v>
      </c>
      <c r="K1948" s="12">
        <v>40251</v>
      </c>
      <c r="L1948" s="3"/>
      <c r="M1948" s="5" t="s">
        <v>3009</v>
      </c>
    </row>
    <row r="1949" spans="1:13" ht="18" customHeight="1" x14ac:dyDescent="0.25">
      <c r="A1949" s="10">
        <v>374303</v>
      </c>
      <c r="B1949" s="4" t="s">
        <v>73</v>
      </c>
      <c r="D1949" s="3">
        <v>1206356</v>
      </c>
      <c r="E1949" s="5" t="s">
        <v>2054</v>
      </c>
      <c r="F1949" s="4" t="s">
        <v>2975</v>
      </c>
      <c r="G1949" s="4" t="s">
        <v>2955</v>
      </c>
      <c r="H1949" s="11">
        <v>45474</v>
      </c>
      <c r="I1949" s="3">
        <v>85697</v>
      </c>
      <c r="J1949" s="12">
        <v>27395</v>
      </c>
      <c r="K1949" s="12">
        <v>35037</v>
      </c>
      <c r="L1949" s="3"/>
      <c r="M1949" s="5" t="s">
        <v>3012</v>
      </c>
    </row>
    <row r="1950" spans="1:13" ht="18" customHeight="1" x14ac:dyDescent="0.25">
      <c r="A1950" s="10">
        <v>409940</v>
      </c>
      <c r="B1950" s="4" t="s">
        <v>73</v>
      </c>
      <c r="D1950" s="3">
        <v>1614065</v>
      </c>
      <c r="E1950" s="5" t="s">
        <v>2055</v>
      </c>
      <c r="F1950" s="4" t="s">
        <v>2975</v>
      </c>
      <c r="G1950" s="4" t="s">
        <v>2953</v>
      </c>
      <c r="H1950" s="11">
        <v>45474</v>
      </c>
      <c r="I1950" s="3">
        <v>82477</v>
      </c>
      <c r="J1950" s="12">
        <v>29587</v>
      </c>
      <c r="K1950" s="12">
        <v>38341</v>
      </c>
      <c r="L1950" s="3"/>
      <c r="M1950" s="5" t="s">
        <v>3033</v>
      </c>
    </row>
    <row r="1951" spans="1:13" ht="18" customHeight="1" x14ac:dyDescent="0.25">
      <c r="A1951" s="10">
        <v>374306</v>
      </c>
      <c r="B1951" s="4" t="s">
        <v>73</v>
      </c>
      <c r="D1951" s="3">
        <v>1195585</v>
      </c>
      <c r="E1951" s="5" t="s">
        <v>2056</v>
      </c>
      <c r="F1951" s="4" t="s">
        <v>2975</v>
      </c>
      <c r="G1951" s="4" t="s">
        <v>2953</v>
      </c>
      <c r="H1951" s="11">
        <v>45474</v>
      </c>
      <c r="I1951" s="3">
        <v>82478</v>
      </c>
      <c r="J1951" s="12">
        <v>28126</v>
      </c>
      <c r="K1951" s="12">
        <v>35779</v>
      </c>
      <c r="L1951" s="3"/>
      <c r="M1951" s="5" t="s">
        <v>2990</v>
      </c>
    </row>
    <row r="1952" spans="1:13" ht="18" customHeight="1" x14ac:dyDescent="0.25">
      <c r="A1952" s="10">
        <v>36166</v>
      </c>
      <c r="B1952" s="4" t="s">
        <v>73</v>
      </c>
      <c r="D1952" s="3">
        <v>1185012</v>
      </c>
      <c r="E1952" s="5" t="s">
        <v>2057</v>
      </c>
      <c r="F1952" s="4" t="s">
        <v>2975</v>
      </c>
      <c r="G1952" s="4" t="s">
        <v>2963</v>
      </c>
      <c r="H1952" s="11">
        <v>45474</v>
      </c>
      <c r="I1952" s="3">
        <v>98635</v>
      </c>
      <c r="J1952" s="12">
        <v>26299</v>
      </c>
      <c r="K1952" s="12">
        <v>33505</v>
      </c>
      <c r="L1952" s="3"/>
      <c r="M1952" s="5" t="s">
        <v>2990</v>
      </c>
    </row>
    <row r="1953" spans="1:13" ht="18" customHeight="1" x14ac:dyDescent="0.25">
      <c r="A1953" s="10">
        <v>123111</v>
      </c>
      <c r="B1953" s="4" t="s">
        <v>73</v>
      </c>
      <c r="D1953" s="3">
        <v>1179881</v>
      </c>
      <c r="E1953" s="5" t="s">
        <v>2058</v>
      </c>
      <c r="F1953" s="4" t="s">
        <v>2975</v>
      </c>
      <c r="G1953" s="4" t="s">
        <v>2961</v>
      </c>
      <c r="H1953" s="11">
        <v>45474</v>
      </c>
      <c r="I1953" s="3">
        <v>95502</v>
      </c>
      <c r="J1953" s="12">
        <v>24838</v>
      </c>
      <c r="K1953" s="12">
        <v>34676</v>
      </c>
      <c r="L1953" s="3"/>
      <c r="M1953" s="5" t="s">
        <v>3044</v>
      </c>
    </row>
    <row r="1954" spans="1:13" ht="18" customHeight="1" x14ac:dyDescent="0.25">
      <c r="A1954" s="10">
        <v>271145</v>
      </c>
      <c r="B1954" s="4" t="s">
        <v>73</v>
      </c>
      <c r="D1954" s="3">
        <v>1547082</v>
      </c>
      <c r="E1954" s="5" t="s">
        <v>2059</v>
      </c>
      <c r="F1954" s="4" t="s">
        <v>2975</v>
      </c>
      <c r="G1954" s="4" t="s">
        <v>2961</v>
      </c>
      <c r="H1954" s="11">
        <v>45474</v>
      </c>
      <c r="I1954" s="3">
        <v>94214</v>
      </c>
      <c r="J1954" s="12">
        <v>27395</v>
      </c>
      <c r="K1954" s="12">
        <v>37232</v>
      </c>
      <c r="L1954" s="3"/>
      <c r="M1954" s="5" t="s">
        <v>3029</v>
      </c>
    </row>
    <row r="1955" spans="1:13" ht="18" customHeight="1" x14ac:dyDescent="0.25">
      <c r="A1955" s="10">
        <v>267784</v>
      </c>
      <c r="B1955" s="4" t="s">
        <v>73</v>
      </c>
      <c r="D1955" s="3">
        <v>1168380</v>
      </c>
      <c r="E1955" s="5" t="s">
        <v>2060</v>
      </c>
      <c r="F1955" s="4" t="s">
        <v>2975</v>
      </c>
      <c r="G1955" s="4" t="s">
        <v>2955</v>
      </c>
      <c r="H1955" s="11">
        <v>45474</v>
      </c>
      <c r="I1955" s="3">
        <v>86924</v>
      </c>
      <c r="J1955" s="12">
        <v>27312</v>
      </c>
      <c r="K1955" s="12">
        <v>35464</v>
      </c>
      <c r="L1955" s="3"/>
      <c r="M1955" s="5" t="s">
        <v>3013</v>
      </c>
    </row>
    <row r="1956" spans="1:13" ht="18" customHeight="1" x14ac:dyDescent="0.25">
      <c r="A1956" s="10">
        <v>274268</v>
      </c>
      <c r="B1956" s="4" t="s">
        <v>73</v>
      </c>
      <c r="D1956" s="3">
        <v>2138118</v>
      </c>
      <c r="E1956" s="5" t="s">
        <v>2061</v>
      </c>
      <c r="F1956" s="4" t="s">
        <v>2975</v>
      </c>
      <c r="G1956" s="4" t="s">
        <v>2954</v>
      </c>
      <c r="H1956" s="11">
        <v>45474</v>
      </c>
      <c r="I1956" s="3">
        <v>53687</v>
      </c>
      <c r="J1956" s="12">
        <v>28491</v>
      </c>
      <c r="K1956" s="12">
        <v>40251</v>
      </c>
      <c r="L1956" s="3"/>
      <c r="M1956" s="5" t="s">
        <v>3025</v>
      </c>
    </row>
    <row r="1957" spans="1:13" ht="18" customHeight="1" x14ac:dyDescent="0.25">
      <c r="A1957" s="10">
        <v>36702</v>
      </c>
      <c r="B1957" s="4" t="s">
        <v>73</v>
      </c>
      <c r="D1957" s="3">
        <v>1172072</v>
      </c>
      <c r="E1957" s="5" t="s">
        <v>2062</v>
      </c>
      <c r="F1957" s="4" t="s">
        <v>2975</v>
      </c>
      <c r="G1957" s="4" t="s">
        <v>2963</v>
      </c>
      <c r="H1957" s="11">
        <v>45474</v>
      </c>
      <c r="I1957" s="3">
        <v>98635</v>
      </c>
      <c r="J1957" s="12">
        <v>25569</v>
      </c>
      <c r="K1957" s="12">
        <v>33518</v>
      </c>
      <c r="L1957" s="3"/>
      <c r="M1957" s="5" t="s">
        <v>3041</v>
      </c>
    </row>
    <row r="1958" spans="1:13" ht="18" customHeight="1" x14ac:dyDescent="0.25">
      <c r="A1958" s="10">
        <v>262758</v>
      </c>
      <c r="B1958" s="4" t="s">
        <v>73</v>
      </c>
      <c r="D1958" s="3">
        <v>1172340</v>
      </c>
      <c r="E1958" s="5" t="s">
        <v>2063</v>
      </c>
      <c r="F1958" s="4" t="s">
        <v>2975</v>
      </c>
      <c r="G1958" s="4" t="s">
        <v>2955</v>
      </c>
      <c r="H1958" s="11">
        <v>45474</v>
      </c>
      <c r="I1958" s="3">
        <v>85697</v>
      </c>
      <c r="J1958" s="12">
        <v>27395</v>
      </c>
      <c r="K1958" s="12">
        <v>35021</v>
      </c>
      <c r="L1958" s="3"/>
      <c r="M1958" s="5" t="s">
        <v>3027</v>
      </c>
    </row>
    <row r="1959" spans="1:13" ht="18" customHeight="1" x14ac:dyDescent="0.25">
      <c r="A1959" s="10">
        <v>155054</v>
      </c>
      <c r="B1959" s="4" t="s">
        <v>73</v>
      </c>
      <c r="D1959" s="3">
        <v>1141357</v>
      </c>
      <c r="E1959" s="5" t="s">
        <v>2064</v>
      </c>
      <c r="F1959" s="4" t="s">
        <v>2975</v>
      </c>
      <c r="G1959" s="4" t="s">
        <v>2960</v>
      </c>
      <c r="H1959" s="11">
        <v>45474</v>
      </c>
      <c r="I1959" s="3">
        <v>109613</v>
      </c>
      <c r="J1959" s="12">
        <v>25934</v>
      </c>
      <c r="K1959" s="12">
        <v>35034</v>
      </c>
      <c r="L1959" s="3"/>
      <c r="M1959" s="5" t="s">
        <v>3044</v>
      </c>
    </row>
    <row r="1960" spans="1:13" ht="18" customHeight="1" x14ac:dyDescent="0.25">
      <c r="A1960" s="10">
        <v>374334</v>
      </c>
      <c r="B1960" s="4" t="s">
        <v>73</v>
      </c>
      <c r="D1960" s="3">
        <v>1204709</v>
      </c>
      <c r="E1960" s="5" t="s">
        <v>2065</v>
      </c>
      <c r="F1960" s="4" t="s">
        <v>2975</v>
      </c>
      <c r="G1960" s="4" t="s">
        <v>2955</v>
      </c>
      <c r="H1960" s="11">
        <v>45474</v>
      </c>
      <c r="I1960" s="3">
        <v>85697</v>
      </c>
      <c r="J1960" s="12">
        <v>25569</v>
      </c>
      <c r="K1960" s="12">
        <v>35037</v>
      </c>
      <c r="L1960" s="3"/>
      <c r="M1960" s="5" t="s">
        <v>3075</v>
      </c>
    </row>
    <row r="1961" spans="1:13" ht="18" customHeight="1" x14ac:dyDescent="0.25">
      <c r="A1961" s="10">
        <v>436720</v>
      </c>
      <c r="B1961" s="4" t="s">
        <v>73</v>
      </c>
      <c r="D1961" s="3">
        <v>2209765</v>
      </c>
      <c r="E1961" s="5" t="s">
        <v>2066</v>
      </c>
      <c r="F1961" s="4" t="s">
        <v>2975</v>
      </c>
      <c r="G1961" s="4" t="s">
        <v>2956</v>
      </c>
      <c r="H1961" s="11">
        <v>45474</v>
      </c>
      <c r="I1961" s="3">
        <v>61147</v>
      </c>
      <c r="J1961" s="12">
        <v>27760</v>
      </c>
      <c r="K1961" s="12">
        <v>40909</v>
      </c>
      <c r="L1961" s="3"/>
      <c r="M1961" s="5" t="s">
        <v>3059</v>
      </c>
    </row>
    <row r="1962" spans="1:13" ht="18" customHeight="1" x14ac:dyDescent="0.25">
      <c r="A1962" s="10">
        <v>270675</v>
      </c>
      <c r="B1962" s="4" t="s">
        <v>73</v>
      </c>
      <c r="D1962" s="3">
        <v>1472434</v>
      </c>
      <c r="E1962" s="5" t="s">
        <v>2067</v>
      </c>
      <c r="F1962" s="4" t="s">
        <v>2975</v>
      </c>
      <c r="G1962" s="4" t="s">
        <v>2961</v>
      </c>
      <c r="H1962" s="11">
        <v>45474</v>
      </c>
      <c r="I1962" s="3">
        <v>94214</v>
      </c>
      <c r="J1962" s="12">
        <v>27395</v>
      </c>
      <c r="K1962" s="12">
        <v>36864</v>
      </c>
      <c r="L1962" s="3"/>
      <c r="M1962" s="5" t="s">
        <v>3012</v>
      </c>
    </row>
    <row r="1963" spans="1:13" ht="18" customHeight="1" x14ac:dyDescent="0.25">
      <c r="A1963" s="10">
        <v>15435</v>
      </c>
      <c r="B1963" s="4" t="s">
        <v>73</v>
      </c>
      <c r="D1963" s="3">
        <v>1172323</v>
      </c>
      <c r="E1963" s="5" t="s">
        <v>2068</v>
      </c>
      <c r="F1963" s="4" t="s">
        <v>2975</v>
      </c>
      <c r="G1963" s="4" t="s">
        <v>0</v>
      </c>
      <c r="H1963" s="11">
        <v>45474</v>
      </c>
      <c r="I1963" s="3">
        <v>103631</v>
      </c>
      <c r="J1963" s="12">
        <v>25204</v>
      </c>
      <c r="K1963" s="12">
        <v>32769</v>
      </c>
      <c r="L1963" s="3" t="s">
        <v>64</v>
      </c>
      <c r="M1963" s="5" t="s">
        <v>2996</v>
      </c>
    </row>
    <row r="1964" spans="1:13" ht="18" customHeight="1" x14ac:dyDescent="0.25">
      <c r="A1964" s="10">
        <v>436724</v>
      </c>
      <c r="B1964" s="4" t="s">
        <v>73</v>
      </c>
      <c r="D1964" s="3">
        <v>2209769</v>
      </c>
      <c r="E1964" s="5" t="s">
        <v>2069</v>
      </c>
      <c r="F1964" s="4" t="s">
        <v>2975</v>
      </c>
      <c r="G1964" s="4" t="s">
        <v>2954</v>
      </c>
      <c r="H1964" s="11">
        <v>45474</v>
      </c>
      <c r="I1964" s="3">
        <v>49427</v>
      </c>
      <c r="J1964" s="12">
        <v>25934</v>
      </c>
      <c r="K1964" s="12">
        <v>40909</v>
      </c>
      <c r="L1964" s="3"/>
      <c r="M1964" s="5" t="s">
        <v>3018</v>
      </c>
    </row>
    <row r="1965" spans="1:13" ht="18" customHeight="1" x14ac:dyDescent="0.25">
      <c r="A1965" s="10">
        <v>436723</v>
      </c>
      <c r="B1965" s="4" t="s">
        <v>73</v>
      </c>
      <c r="D1965" s="3">
        <v>2209768</v>
      </c>
      <c r="E1965" s="5" t="s">
        <v>2070</v>
      </c>
      <c r="F1965" s="4" t="s">
        <v>2975</v>
      </c>
      <c r="G1965" s="4" t="s">
        <v>2954</v>
      </c>
      <c r="H1965" s="11">
        <v>45474</v>
      </c>
      <c r="I1965" s="3">
        <v>49427</v>
      </c>
      <c r="J1965" s="12">
        <v>27395</v>
      </c>
      <c r="K1965" s="12">
        <v>40909</v>
      </c>
      <c r="L1965" s="3"/>
      <c r="M1965" s="5" t="s">
        <v>3052</v>
      </c>
    </row>
    <row r="1966" spans="1:13" ht="18" customHeight="1" x14ac:dyDescent="0.25">
      <c r="A1966" s="10">
        <v>374339</v>
      </c>
      <c r="B1966" s="4" t="s">
        <v>73</v>
      </c>
      <c r="D1966" s="3">
        <v>1206376</v>
      </c>
      <c r="E1966" s="5" t="s">
        <v>2071</v>
      </c>
      <c r="F1966" s="4" t="s">
        <v>2975</v>
      </c>
      <c r="G1966" s="4" t="s">
        <v>2963</v>
      </c>
      <c r="H1966" s="11">
        <v>45474</v>
      </c>
      <c r="I1966" s="3">
        <v>96009</v>
      </c>
      <c r="J1966" s="12">
        <v>27760</v>
      </c>
      <c r="K1966" s="12">
        <v>35037</v>
      </c>
      <c r="L1966" s="3"/>
      <c r="M1966" s="5" t="s">
        <v>3016</v>
      </c>
    </row>
    <row r="1967" spans="1:13" ht="18" customHeight="1" x14ac:dyDescent="0.25">
      <c r="A1967" s="10">
        <v>272622</v>
      </c>
      <c r="B1967" s="4" t="s">
        <v>73</v>
      </c>
      <c r="D1967" s="3">
        <v>1595515</v>
      </c>
      <c r="E1967" s="5" t="s">
        <v>2072</v>
      </c>
      <c r="F1967" s="4" t="s">
        <v>2975</v>
      </c>
      <c r="G1967" s="4" t="s">
        <v>2953</v>
      </c>
      <c r="H1967" s="11">
        <v>45474</v>
      </c>
      <c r="I1967" s="3">
        <v>81298</v>
      </c>
      <c r="J1967" s="12">
        <v>28126</v>
      </c>
      <c r="K1967" s="12">
        <v>38648</v>
      </c>
      <c r="L1967" s="3"/>
      <c r="M1967" s="5" t="s">
        <v>3090</v>
      </c>
    </row>
    <row r="1968" spans="1:13" ht="18" customHeight="1" x14ac:dyDescent="0.25">
      <c r="A1968" s="10">
        <v>130731</v>
      </c>
      <c r="B1968" s="4" t="s">
        <v>73</v>
      </c>
      <c r="D1968" s="3">
        <v>1170286</v>
      </c>
      <c r="E1968" s="5" t="s">
        <v>2073</v>
      </c>
      <c r="F1968" s="4" t="s">
        <v>2975</v>
      </c>
      <c r="G1968" s="4" t="s">
        <v>2961</v>
      </c>
      <c r="H1968" s="11">
        <v>45474</v>
      </c>
      <c r="I1968" s="3">
        <v>94214</v>
      </c>
      <c r="J1968" s="12">
        <v>26665</v>
      </c>
      <c r="K1968" s="12">
        <v>34646</v>
      </c>
      <c r="L1968" s="3"/>
      <c r="M1968" s="5" t="s">
        <v>3033</v>
      </c>
    </row>
    <row r="1969" spans="1:13" ht="18" customHeight="1" x14ac:dyDescent="0.25">
      <c r="A1969" s="10">
        <v>270508</v>
      </c>
      <c r="B1969" s="4" t="s">
        <v>73</v>
      </c>
      <c r="D1969" s="3">
        <v>1472435</v>
      </c>
      <c r="E1969" s="5" t="s">
        <v>2074</v>
      </c>
      <c r="F1969" s="4" t="s">
        <v>2975</v>
      </c>
      <c r="G1969" s="4" t="s">
        <v>2961</v>
      </c>
      <c r="H1969" s="11">
        <v>45474</v>
      </c>
      <c r="I1969" s="3">
        <v>94214</v>
      </c>
      <c r="J1969" s="12">
        <v>27760</v>
      </c>
      <c r="K1969" s="12">
        <v>36876</v>
      </c>
      <c r="L1969" s="3"/>
      <c r="M1969" s="5" t="s">
        <v>3095</v>
      </c>
    </row>
    <row r="1970" spans="1:13" ht="18" customHeight="1" x14ac:dyDescent="0.25">
      <c r="A1970" s="10">
        <v>130995</v>
      </c>
      <c r="B1970" s="4" t="s">
        <v>73</v>
      </c>
      <c r="D1970" s="3">
        <v>1185383</v>
      </c>
      <c r="E1970" s="5" t="s">
        <v>2075</v>
      </c>
      <c r="F1970" s="4" t="s">
        <v>2975</v>
      </c>
      <c r="G1970" s="4" t="s">
        <v>2961</v>
      </c>
      <c r="H1970" s="11">
        <v>45474</v>
      </c>
      <c r="I1970" s="3">
        <v>94214</v>
      </c>
      <c r="J1970" s="12">
        <v>26299</v>
      </c>
      <c r="K1970" s="12">
        <v>34660</v>
      </c>
      <c r="L1970" s="3"/>
      <c r="M1970" s="5" t="s">
        <v>3107</v>
      </c>
    </row>
    <row r="1971" spans="1:13" ht="18" customHeight="1" x14ac:dyDescent="0.25">
      <c r="A1971" s="10">
        <v>13867</v>
      </c>
      <c r="B1971" s="4" t="s">
        <v>73</v>
      </c>
      <c r="D1971" s="3">
        <v>1200626</v>
      </c>
      <c r="E1971" s="5" t="s">
        <v>2076</v>
      </c>
      <c r="F1971" s="4" t="s">
        <v>2975</v>
      </c>
      <c r="G1971" s="4" t="s">
        <v>2960</v>
      </c>
      <c r="H1971" s="11">
        <v>45474</v>
      </c>
      <c r="I1971" s="3">
        <v>115277</v>
      </c>
      <c r="J1971" s="12">
        <v>24473</v>
      </c>
      <c r="K1971" s="12">
        <v>32470</v>
      </c>
      <c r="L1971" s="3" t="s">
        <v>64</v>
      </c>
      <c r="M1971" s="5" t="s">
        <v>3007</v>
      </c>
    </row>
    <row r="1972" spans="1:13" ht="18" customHeight="1" x14ac:dyDescent="0.25">
      <c r="A1972" s="10">
        <v>218958</v>
      </c>
      <c r="B1972" s="4" t="s">
        <v>73</v>
      </c>
      <c r="D1972" s="3">
        <v>2094913</v>
      </c>
      <c r="E1972" s="5" t="s">
        <v>2077</v>
      </c>
      <c r="F1972" s="4" t="s">
        <v>2975</v>
      </c>
      <c r="G1972" s="4" t="s">
        <v>2957</v>
      </c>
      <c r="H1972" s="11">
        <v>45474</v>
      </c>
      <c r="I1972" s="3">
        <v>57978</v>
      </c>
      <c r="J1972" s="12">
        <v>28126</v>
      </c>
      <c r="K1972" s="12">
        <v>39686</v>
      </c>
      <c r="L1972" s="3"/>
      <c r="M1972" s="5" t="s">
        <v>3003</v>
      </c>
    </row>
    <row r="1973" spans="1:13" ht="18" customHeight="1" x14ac:dyDescent="0.25">
      <c r="A1973" s="10">
        <v>216742</v>
      </c>
      <c r="B1973" s="4" t="s">
        <v>73</v>
      </c>
      <c r="D1973" s="3">
        <v>1473641</v>
      </c>
      <c r="E1973" s="5" t="s">
        <v>2078</v>
      </c>
      <c r="F1973" s="4" t="s">
        <v>2975</v>
      </c>
      <c r="G1973" s="4" t="s">
        <v>2961</v>
      </c>
      <c r="H1973" s="11">
        <v>45474</v>
      </c>
      <c r="I1973" s="3">
        <v>94214</v>
      </c>
      <c r="J1973" s="12">
        <v>27395</v>
      </c>
      <c r="K1973" s="12">
        <v>36877</v>
      </c>
      <c r="L1973" s="3"/>
      <c r="M1973" s="5" t="s">
        <v>3080</v>
      </c>
    </row>
    <row r="1974" spans="1:13" ht="18" customHeight="1" x14ac:dyDescent="0.25">
      <c r="A1974" s="10">
        <v>24980</v>
      </c>
      <c r="B1974" s="4" t="s">
        <v>73</v>
      </c>
      <c r="D1974" s="3">
        <v>1171443</v>
      </c>
      <c r="E1974" s="5" t="s">
        <v>2079</v>
      </c>
      <c r="F1974" s="4" t="s">
        <v>2975</v>
      </c>
      <c r="G1974" s="4" t="s">
        <v>0</v>
      </c>
      <c r="H1974" s="11">
        <v>45474</v>
      </c>
      <c r="I1974" s="3">
        <v>103631</v>
      </c>
      <c r="J1974" s="12">
        <v>24838</v>
      </c>
      <c r="K1974" s="12">
        <v>33306</v>
      </c>
      <c r="L1974" s="3"/>
      <c r="M1974" s="5" t="s">
        <v>3018</v>
      </c>
    </row>
    <row r="1975" spans="1:13" ht="18" customHeight="1" x14ac:dyDescent="0.25">
      <c r="A1975" s="10">
        <v>436761</v>
      </c>
      <c r="B1975" s="4" t="s">
        <v>73</v>
      </c>
      <c r="D1975" s="3">
        <v>2209804</v>
      </c>
      <c r="E1975" s="5" t="s">
        <v>2080</v>
      </c>
      <c r="F1975" s="4" t="s">
        <v>2975</v>
      </c>
      <c r="G1975" s="4" t="s">
        <v>2956</v>
      </c>
      <c r="H1975" s="11">
        <v>45474</v>
      </c>
      <c r="I1975" s="3">
        <v>61147</v>
      </c>
      <c r="J1975" s="12">
        <v>29221</v>
      </c>
      <c r="K1975" s="12">
        <v>40909</v>
      </c>
      <c r="L1975" s="3"/>
      <c r="M1975" s="5" t="s">
        <v>3073</v>
      </c>
    </row>
    <row r="1976" spans="1:13" ht="18" customHeight="1" x14ac:dyDescent="0.25">
      <c r="A1976" s="10">
        <v>178347</v>
      </c>
      <c r="B1976" s="4" t="s">
        <v>73</v>
      </c>
      <c r="D1976" s="3">
        <v>2073956</v>
      </c>
      <c r="E1976" s="5" t="s">
        <v>2081</v>
      </c>
      <c r="F1976" s="4" t="s">
        <v>2975</v>
      </c>
      <c r="G1976" s="4" t="s">
        <v>2953</v>
      </c>
      <c r="H1976" s="11">
        <v>45474</v>
      </c>
      <c r="I1976" s="3">
        <v>77758</v>
      </c>
      <c r="J1976" s="12">
        <v>28856</v>
      </c>
      <c r="K1976" s="12">
        <v>39077</v>
      </c>
      <c r="L1976" s="3"/>
      <c r="M1976" s="5" t="s">
        <v>2990</v>
      </c>
    </row>
    <row r="1977" spans="1:13" ht="18" customHeight="1" x14ac:dyDescent="0.25">
      <c r="A1977" s="10">
        <v>38362</v>
      </c>
      <c r="B1977" s="4" t="s">
        <v>73</v>
      </c>
      <c r="D1977" s="3">
        <v>1184325</v>
      </c>
      <c r="E1977" s="5" t="s">
        <v>2082</v>
      </c>
      <c r="F1977" s="4" t="s">
        <v>2975</v>
      </c>
      <c r="G1977" s="4" t="s">
        <v>2963</v>
      </c>
      <c r="H1977" s="11">
        <v>45474</v>
      </c>
      <c r="I1977" s="3">
        <v>98635</v>
      </c>
      <c r="J1977" s="12">
        <v>25934</v>
      </c>
      <c r="K1977" s="12">
        <v>33875</v>
      </c>
      <c r="L1977" s="3"/>
      <c r="M1977" s="5" t="s">
        <v>3022</v>
      </c>
    </row>
    <row r="1978" spans="1:13" ht="18" customHeight="1" x14ac:dyDescent="0.25">
      <c r="A1978" s="10">
        <v>374375</v>
      </c>
      <c r="B1978" s="4" t="s">
        <v>73</v>
      </c>
      <c r="D1978" s="3">
        <v>1195826</v>
      </c>
      <c r="E1978" s="5" t="s">
        <v>2083</v>
      </c>
      <c r="F1978" s="4" t="s">
        <v>2975</v>
      </c>
      <c r="G1978" s="4" t="s">
        <v>2955</v>
      </c>
      <c r="H1978" s="11">
        <v>45474</v>
      </c>
      <c r="I1978" s="3">
        <v>85697</v>
      </c>
      <c r="J1978" s="12">
        <v>27760</v>
      </c>
      <c r="K1978" s="12">
        <v>35476</v>
      </c>
      <c r="L1978" s="3"/>
      <c r="M1978" s="5" t="s">
        <v>3057</v>
      </c>
    </row>
    <row r="1979" spans="1:13" ht="18" customHeight="1" x14ac:dyDescent="0.25">
      <c r="A1979" s="10">
        <v>374072</v>
      </c>
      <c r="B1979" s="4" t="s">
        <v>73</v>
      </c>
      <c r="D1979" s="3">
        <v>1196618</v>
      </c>
      <c r="E1979" s="5" t="s">
        <v>1974</v>
      </c>
      <c r="F1979" s="4" t="s">
        <v>2975</v>
      </c>
      <c r="G1979" s="4" t="s">
        <v>2960</v>
      </c>
      <c r="H1979" s="11">
        <v>45474</v>
      </c>
      <c r="I1979" s="3">
        <v>115277</v>
      </c>
      <c r="J1979" s="12">
        <v>24838</v>
      </c>
      <c r="K1979" s="12">
        <v>34321</v>
      </c>
      <c r="L1979" s="3"/>
      <c r="M1979" s="5" t="s">
        <v>3004</v>
      </c>
    </row>
    <row r="1980" spans="1:13" ht="18" customHeight="1" x14ac:dyDescent="0.25">
      <c r="A1980" s="10">
        <v>374073</v>
      </c>
      <c r="B1980" s="4" t="s">
        <v>73</v>
      </c>
      <c r="D1980" s="3">
        <v>1202108</v>
      </c>
      <c r="E1980" s="5" t="s">
        <v>1975</v>
      </c>
      <c r="F1980" s="4" t="s">
        <v>2975</v>
      </c>
      <c r="G1980" s="4" t="s">
        <v>2953</v>
      </c>
      <c r="H1980" s="11">
        <v>45474</v>
      </c>
      <c r="I1980" s="3">
        <v>82478</v>
      </c>
      <c r="J1980" s="12">
        <v>26299</v>
      </c>
      <c r="K1980" s="12">
        <v>35779</v>
      </c>
      <c r="L1980" s="3"/>
      <c r="M1980" s="5" t="s">
        <v>3070</v>
      </c>
    </row>
    <row r="1981" spans="1:13" ht="18" customHeight="1" x14ac:dyDescent="0.25">
      <c r="A1981" s="10">
        <v>270851</v>
      </c>
      <c r="B1981" s="4" t="s">
        <v>73</v>
      </c>
      <c r="D1981" s="3">
        <v>1546536</v>
      </c>
      <c r="E1981" s="5" t="s">
        <v>1976</v>
      </c>
      <c r="F1981" s="4" t="s">
        <v>2975</v>
      </c>
      <c r="G1981" s="4" t="s">
        <v>2961</v>
      </c>
      <c r="H1981" s="11">
        <v>45474</v>
      </c>
      <c r="I1981" s="3">
        <v>94214</v>
      </c>
      <c r="J1981" s="12">
        <v>27760</v>
      </c>
      <c r="K1981" s="12">
        <v>37232</v>
      </c>
      <c r="L1981" s="3"/>
      <c r="M1981" s="5" t="s">
        <v>3003</v>
      </c>
    </row>
    <row r="1982" spans="1:13" ht="18" customHeight="1" x14ac:dyDescent="0.25">
      <c r="A1982" s="10">
        <v>374089</v>
      </c>
      <c r="B1982" s="4" t="s">
        <v>73</v>
      </c>
      <c r="D1982" s="3">
        <v>1204555</v>
      </c>
      <c r="E1982" s="5" t="s">
        <v>1977</v>
      </c>
      <c r="F1982" s="4" t="s">
        <v>2975</v>
      </c>
      <c r="G1982" s="4" t="s">
        <v>2955</v>
      </c>
      <c r="H1982" s="11">
        <v>45474</v>
      </c>
      <c r="I1982" s="3">
        <v>85697</v>
      </c>
      <c r="J1982" s="12">
        <v>27030</v>
      </c>
      <c r="K1982" s="12">
        <v>35037</v>
      </c>
      <c r="L1982" s="3"/>
      <c r="M1982" s="5" t="s">
        <v>3012</v>
      </c>
    </row>
    <row r="1983" spans="1:13" ht="18" customHeight="1" x14ac:dyDescent="0.25">
      <c r="A1983" s="10">
        <v>384402</v>
      </c>
      <c r="B1983" s="4" t="s">
        <v>73</v>
      </c>
      <c r="D1983" s="3">
        <v>1113702</v>
      </c>
      <c r="E1983" s="5" t="s">
        <v>1978</v>
      </c>
      <c r="F1983" s="4" t="s">
        <v>2975</v>
      </c>
      <c r="G1983" s="4" t="s">
        <v>2960</v>
      </c>
      <c r="H1983" s="11">
        <v>45474</v>
      </c>
      <c r="I1983" s="3">
        <v>109613</v>
      </c>
      <c r="J1983" s="12">
        <v>24838</v>
      </c>
      <c r="K1983" s="12">
        <v>35030</v>
      </c>
      <c r="L1983" s="3"/>
      <c r="M1983" s="5" t="s">
        <v>3054</v>
      </c>
    </row>
    <row r="1984" spans="1:13" ht="18" customHeight="1" x14ac:dyDescent="0.25">
      <c r="A1984" s="10">
        <v>110534</v>
      </c>
      <c r="B1984" s="4" t="s">
        <v>73</v>
      </c>
      <c r="D1984" s="3">
        <v>1176175</v>
      </c>
      <c r="E1984" s="5" t="s">
        <v>1979</v>
      </c>
      <c r="F1984" s="4" t="s">
        <v>2975</v>
      </c>
      <c r="G1984" s="4" t="s">
        <v>2958</v>
      </c>
      <c r="H1984" s="11">
        <v>45474</v>
      </c>
      <c r="I1984" s="3">
        <v>125108</v>
      </c>
      <c r="J1984" s="12">
        <v>22647</v>
      </c>
      <c r="K1984" s="12">
        <v>33335</v>
      </c>
      <c r="L1984" s="3" t="s">
        <v>63</v>
      </c>
      <c r="M1984" s="5" t="s">
        <v>3054</v>
      </c>
    </row>
    <row r="1985" spans="1:13" ht="18" customHeight="1" x14ac:dyDescent="0.25">
      <c r="A1985" s="10">
        <v>374102</v>
      </c>
      <c r="B1985" s="4" t="s">
        <v>73</v>
      </c>
      <c r="D1985" s="3">
        <v>1206577</v>
      </c>
      <c r="E1985" s="5" t="s">
        <v>1980</v>
      </c>
      <c r="F1985" s="4" t="s">
        <v>2975</v>
      </c>
      <c r="G1985" s="4" t="s">
        <v>2961</v>
      </c>
      <c r="H1985" s="11">
        <v>45474</v>
      </c>
      <c r="I1985" s="3">
        <v>94214</v>
      </c>
      <c r="J1985" s="12">
        <v>26665</v>
      </c>
      <c r="K1985" s="12">
        <v>34365</v>
      </c>
      <c r="L1985" s="3"/>
      <c r="M1985" s="5" t="s">
        <v>3021</v>
      </c>
    </row>
    <row r="1986" spans="1:13" ht="18" customHeight="1" x14ac:dyDescent="0.25">
      <c r="A1986" s="10">
        <v>111779</v>
      </c>
      <c r="B1986" s="4" t="s">
        <v>73</v>
      </c>
      <c r="D1986" s="3">
        <v>1171149</v>
      </c>
      <c r="E1986" s="5" t="s">
        <v>1981</v>
      </c>
      <c r="F1986" s="4" t="s">
        <v>2975</v>
      </c>
      <c r="G1986" s="4" t="s">
        <v>2960</v>
      </c>
      <c r="H1986" s="11">
        <v>45474</v>
      </c>
      <c r="I1986" s="3">
        <v>115277</v>
      </c>
      <c r="J1986" s="12">
        <v>24838</v>
      </c>
      <c r="K1986" s="12">
        <v>34252</v>
      </c>
      <c r="L1986" s="3"/>
      <c r="M1986" s="5" t="s">
        <v>3040</v>
      </c>
    </row>
    <row r="1987" spans="1:13" ht="18" customHeight="1" x14ac:dyDescent="0.25">
      <c r="A1987" s="10">
        <v>17954</v>
      </c>
      <c r="B1987" s="4" t="s">
        <v>73</v>
      </c>
      <c r="D1987" s="3">
        <v>1172761</v>
      </c>
      <c r="E1987" s="5" t="s">
        <v>1982</v>
      </c>
      <c r="F1987" s="4" t="s">
        <v>2975</v>
      </c>
      <c r="G1987" s="4" t="s">
        <v>2960</v>
      </c>
      <c r="H1987" s="11">
        <v>45474</v>
      </c>
      <c r="I1987" s="3">
        <v>109613</v>
      </c>
      <c r="J1987" s="12">
        <v>24473</v>
      </c>
      <c r="K1987" s="12">
        <v>32788</v>
      </c>
      <c r="L1987" s="3" t="s">
        <v>64</v>
      </c>
      <c r="M1987" s="5" t="s">
        <v>3006</v>
      </c>
    </row>
    <row r="1988" spans="1:13" ht="18" customHeight="1" x14ac:dyDescent="0.25">
      <c r="A1988" s="10">
        <v>130732</v>
      </c>
      <c r="B1988" s="4" t="s">
        <v>73</v>
      </c>
      <c r="D1988" s="3">
        <v>1170321</v>
      </c>
      <c r="E1988" s="5" t="s">
        <v>1983</v>
      </c>
      <c r="F1988" s="4" t="s">
        <v>2975</v>
      </c>
      <c r="G1988" s="4" t="s">
        <v>2961</v>
      </c>
      <c r="H1988" s="11">
        <v>45474</v>
      </c>
      <c r="I1988" s="3">
        <v>91961</v>
      </c>
      <c r="J1988" s="12">
        <v>27030</v>
      </c>
      <c r="K1988" s="12">
        <v>34646</v>
      </c>
      <c r="L1988" s="3" t="s">
        <v>56</v>
      </c>
      <c r="M1988" s="5" t="s">
        <v>3027</v>
      </c>
    </row>
    <row r="1989" spans="1:13" ht="18" customHeight="1" x14ac:dyDescent="0.25">
      <c r="A1989" s="10">
        <v>36251</v>
      </c>
      <c r="B1989" s="4" t="s">
        <v>73</v>
      </c>
      <c r="D1989" s="3">
        <v>1184297</v>
      </c>
      <c r="E1989" s="5" t="s">
        <v>1984</v>
      </c>
      <c r="F1989" s="4" t="s">
        <v>2975</v>
      </c>
      <c r="G1989" s="4" t="s">
        <v>2963</v>
      </c>
      <c r="H1989" s="11">
        <v>45474</v>
      </c>
      <c r="I1989" s="3">
        <v>98635</v>
      </c>
      <c r="J1989" s="12">
        <v>22282</v>
      </c>
      <c r="K1989" s="12">
        <v>33503</v>
      </c>
      <c r="L1989" s="3" t="s">
        <v>63</v>
      </c>
      <c r="M1989" s="5" t="s">
        <v>3054</v>
      </c>
    </row>
    <row r="1990" spans="1:13" ht="18" customHeight="1" x14ac:dyDescent="0.25">
      <c r="A1990" s="10">
        <v>9182</v>
      </c>
      <c r="B1990" s="4" t="s">
        <v>73</v>
      </c>
      <c r="D1990" s="3">
        <v>1170042</v>
      </c>
      <c r="E1990" s="5" t="s">
        <v>1985</v>
      </c>
      <c r="F1990" s="4" t="s">
        <v>2975</v>
      </c>
      <c r="G1990" s="4" t="s">
        <v>2956</v>
      </c>
      <c r="H1990" s="11">
        <v>45474</v>
      </c>
      <c r="I1990" s="3">
        <v>63089</v>
      </c>
      <c r="J1990" s="12">
        <v>24473</v>
      </c>
      <c r="K1990" s="12">
        <v>31633</v>
      </c>
      <c r="L1990" s="3" t="s">
        <v>64</v>
      </c>
      <c r="M1990" s="5" t="s">
        <v>3007</v>
      </c>
    </row>
    <row r="1991" spans="1:13" ht="18" customHeight="1" x14ac:dyDescent="0.25">
      <c r="A1991" s="10">
        <v>436813</v>
      </c>
      <c r="B1991" s="4" t="s">
        <v>73</v>
      </c>
      <c r="D1991" s="3">
        <v>2209850</v>
      </c>
      <c r="E1991" s="5" t="s">
        <v>1986</v>
      </c>
      <c r="F1991" s="4" t="s">
        <v>2975</v>
      </c>
      <c r="G1991" s="4" t="s">
        <v>2954</v>
      </c>
      <c r="H1991" s="11">
        <v>45474</v>
      </c>
      <c r="I1991" s="3">
        <v>49427</v>
      </c>
      <c r="J1991" s="12">
        <v>25934</v>
      </c>
      <c r="K1991" s="12">
        <v>40909</v>
      </c>
      <c r="L1991" s="3"/>
      <c r="M1991" s="5" t="s">
        <v>3016</v>
      </c>
    </row>
    <row r="1992" spans="1:13" ht="18" customHeight="1" x14ac:dyDescent="0.25">
      <c r="A1992" s="10">
        <v>37416</v>
      </c>
      <c r="B1992" s="4" t="s">
        <v>73</v>
      </c>
      <c r="D1992" s="3">
        <v>1180227</v>
      </c>
      <c r="E1992" s="5" t="s">
        <v>1987</v>
      </c>
      <c r="F1992" s="4" t="s">
        <v>2975</v>
      </c>
      <c r="G1992" s="4" t="s">
        <v>2963</v>
      </c>
      <c r="H1992" s="11">
        <v>45474</v>
      </c>
      <c r="I1992" s="3">
        <v>98635</v>
      </c>
      <c r="J1992" s="12">
        <v>25569</v>
      </c>
      <c r="K1992" s="12">
        <v>37417</v>
      </c>
      <c r="L1992" s="3"/>
      <c r="M1992" s="5" t="s">
        <v>3055</v>
      </c>
    </row>
    <row r="1993" spans="1:13" ht="18" customHeight="1" x14ac:dyDescent="0.25">
      <c r="A1993" s="10">
        <v>110653</v>
      </c>
      <c r="B1993" s="4" t="s">
        <v>73</v>
      </c>
      <c r="D1993" s="3">
        <v>1216871</v>
      </c>
      <c r="E1993" s="5" t="s">
        <v>1988</v>
      </c>
      <c r="F1993" s="4" t="s">
        <v>2975</v>
      </c>
      <c r="G1993" s="4" t="s">
        <v>2963</v>
      </c>
      <c r="H1993" s="11">
        <v>45474</v>
      </c>
      <c r="I1993" s="3">
        <v>98635</v>
      </c>
      <c r="J1993" s="12">
        <v>23377</v>
      </c>
      <c r="K1993" s="12">
        <v>33605</v>
      </c>
      <c r="L1993" s="3" t="s">
        <v>63</v>
      </c>
      <c r="M1993" s="5" t="s">
        <v>3009</v>
      </c>
    </row>
    <row r="1994" spans="1:13" ht="18" customHeight="1" x14ac:dyDescent="0.25">
      <c r="A1994" s="10">
        <v>270908</v>
      </c>
      <c r="B1994" s="4" t="s">
        <v>73</v>
      </c>
      <c r="D1994" s="3">
        <v>1546579</v>
      </c>
      <c r="E1994" s="5" t="s">
        <v>1989</v>
      </c>
      <c r="F1994" s="4" t="s">
        <v>2975</v>
      </c>
      <c r="G1994" s="4" t="s">
        <v>2961</v>
      </c>
      <c r="H1994" s="11">
        <v>45474</v>
      </c>
      <c r="I1994" s="3">
        <v>94214</v>
      </c>
      <c r="J1994" s="12">
        <v>27395</v>
      </c>
      <c r="K1994" s="12">
        <v>37237</v>
      </c>
      <c r="L1994" s="3"/>
      <c r="M1994" s="5" t="s">
        <v>3021</v>
      </c>
    </row>
    <row r="1995" spans="1:13" ht="18" customHeight="1" x14ac:dyDescent="0.25">
      <c r="A1995" s="10">
        <v>269599</v>
      </c>
      <c r="B1995" s="4" t="s">
        <v>73</v>
      </c>
      <c r="D1995" s="3">
        <v>1433208</v>
      </c>
      <c r="E1995" s="5" t="s">
        <v>1990</v>
      </c>
      <c r="F1995" s="4" t="s">
        <v>2975</v>
      </c>
      <c r="G1995" s="4" t="s">
        <v>2963</v>
      </c>
      <c r="H1995" s="11">
        <v>45474</v>
      </c>
      <c r="I1995" s="3">
        <v>98635</v>
      </c>
      <c r="J1995" s="12">
        <v>26299</v>
      </c>
      <c r="K1995" s="12">
        <v>36495</v>
      </c>
      <c r="L1995" s="3"/>
      <c r="M1995" s="5" t="s">
        <v>3033</v>
      </c>
    </row>
    <row r="1996" spans="1:13" ht="18" customHeight="1" x14ac:dyDescent="0.25">
      <c r="A1996" s="10">
        <v>112438</v>
      </c>
      <c r="B1996" s="4" t="s">
        <v>73</v>
      </c>
      <c r="D1996" s="3">
        <v>1179754</v>
      </c>
      <c r="E1996" s="5" t="s">
        <v>1991</v>
      </c>
      <c r="F1996" s="4" t="s">
        <v>2975</v>
      </c>
      <c r="G1996" s="4" t="s">
        <v>2960</v>
      </c>
      <c r="H1996" s="11">
        <v>45474</v>
      </c>
      <c r="I1996" s="3">
        <v>115277</v>
      </c>
      <c r="J1996" s="12">
        <v>24838</v>
      </c>
      <c r="K1996" s="12">
        <v>34262</v>
      </c>
      <c r="L1996" s="3"/>
      <c r="M1996" s="5" t="s">
        <v>3044</v>
      </c>
    </row>
    <row r="1997" spans="1:13" ht="18" customHeight="1" x14ac:dyDescent="0.25">
      <c r="A1997" s="10">
        <v>113203</v>
      </c>
      <c r="B1997" s="4" t="s">
        <v>73</v>
      </c>
      <c r="D1997" s="3">
        <v>1174592</v>
      </c>
      <c r="E1997" s="5" t="s">
        <v>1992</v>
      </c>
      <c r="F1997" s="4" t="s">
        <v>2975</v>
      </c>
      <c r="G1997" s="4" t="s">
        <v>2961</v>
      </c>
      <c r="H1997" s="11">
        <v>45474</v>
      </c>
      <c r="I1997" s="3">
        <v>94214</v>
      </c>
      <c r="J1997" s="12">
        <v>26665</v>
      </c>
      <c r="K1997" s="12">
        <v>34300</v>
      </c>
      <c r="L1997" s="3"/>
      <c r="M1997" s="5" t="s">
        <v>2990</v>
      </c>
    </row>
    <row r="1998" spans="1:13" ht="18" customHeight="1" x14ac:dyDescent="0.25">
      <c r="A1998" s="10">
        <v>436823</v>
      </c>
      <c r="B1998" s="4" t="s">
        <v>73</v>
      </c>
      <c r="D1998" s="3">
        <v>2209860</v>
      </c>
      <c r="E1998" s="5" t="s">
        <v>2084</v>
      </c>
      <c r="F1998" s="4" t="s">
        <v>2975</v>
      </c>
      <c r="G1998" s="4" t="s">
        <v>2956</v>
      </c>
      <c r="H1998" s="11">
        <v>45474</v>
      </c>
      <c r="I1998" s="3">
        <v>61147</v>
      </c>
      <c r="J1998" s="12">
        <v>28523</v>
      </c>
      <c r="K1998" s="12">
        <v>40909</v>
      </c>
      <c r="L1998" s="3"/>
      <c r="M1998" s="5" t="s">
        <v>3005</v>
      </c>
    </row>
    <row r="1999" spans="1:13" ht="18" customHeight="1" x14ac:dyDescent="0.25">
      <c r="A1999" s="10">
        <v>436825</v>
      </c>
      <c r="B1999" s="4" t="s">
        <v>73</v>
      </c>
      <c r="D1999" s="3">
        <v>2209861</v>
      </c>
      <c r="E1999" s="5" t="s">
        <v>2085</v>
      </c>
      <c r="F1999" s="4" t="s">
        <v>2975</v>
      </c>
      <c r="G1999" s="4" t="s">
        <v>2956</v>
      </c>
      <c r="H1999" s="11">
        <v>45474</v>
      </c>
      <c r="I1999" s="3">
        <v>61147</v>
      </c>
      <c r="J1999" s="12">
        <v>28126</v>
      </c>
      <c r="K1999" s="12">
        <v>40909</v>
      </c>
      <c r="L1999" s="3"/>
      <c r="M1999" s="5" t="s">
        <v>3059</v>
      </c>
    </row>
    <row r="2000" spans="1:13" ht="18" customHeight="1" x14ac:dyDescent="0.25">
      <c r="A2000" s="10">
        <v>38910</v>
      </c>
      <c r="B2000" s="4" t="s">
        <v>73</v>
      </c>
      <c r="D2000" s="3">
        <v>1163017</v>
      </c>
      <c r="E2000" s="5" t="s">
        <v>2086</v>
      </c>
      <c r="F2000" s="4" t="s">
        <v>2975</v>
      </c>
      <c r="G2000" s="4" t="s">
        <v>0</v>
      </c>
      <c r="H2000" s="11">
        <v>45474</v>
      </c>
      <c r="I2000" s="3">
        <v>100743</v>
      </c>
      <c r="J2000" s="12">
        <v>25569</v>
      </c>
      <c r="K2000" s="12">
        <v>33612</v>
      </c>
      <c r="L2000" s="3"/>
      <c r="M2000" s="5" t="s">
        <v>3039</v>
      </c>
    </row>
    <row r="2001" spans="1:13" ht="18" customHeight="1" x14ac:dyDescent="0.25">
      <c r="A2001" s="10">
        <v>145041</v>
      </c>
      <c r="B2001" s="4" t="s">
        <v>73</v>
      </c>
      <c r="D2001" s="3">
        <v>1269100</v>
      </c>
      <c r="E2001" s="5" t="s">
        <v>2087</v>
      </c>
      <c r="F2001" s="4" t="s">
        <v>2975</v>
      </c>
      <c r="G2001" s="4" t="s">
        <v>2961</v>
      </c>
      <c r="H2001" s="11">
        <v>45474</v>
      </c>
      <c r="I2001" s="3">
        <v>98720</v>
      </c>
      <c r="J2001" s="12">
        <v>26724</v>
      </c>
      <c r="K2001" s="12">
        <v>34646</v>
      </c>
      <c r="L2001" s="3"/>
      <c r="M2001" s="5" t="s">
        <v>3025</v>
      </c>
    </row>
    <row r="2002" spans="1:13" ht="18" customHeight="1" x14ac:dyDescent="0.25">
      <c r="A2002" s="10">
        <v>92140</v>
      </c>
      <c r="B2002" s="4" t="s">
        <v>73</v>
      </c>
      <c r="D2002" s="3">
        <v>1108254</v>
      </c>
      <c r="E2002" s="5" t="s">
        <v>2088</v>
      </c>
      <c r="F2002" s="4" t="s">
        <v>2975</v>
      </c>
      <c r="G2002" s="4" t="s">
        <v>2961</v>
      </c>
      <c r="H2002" s="11">
        <v>45474</v>
      </c>
      <c r="I2002" s="3">
        <v>94214</v>
      </c>
      <c r="J2002" s="12">
        <v>24838</v>
      </c>
      <c r="K2002" s="12">
        <v>33895</v>
      </c>
      <c r="L2002" s="3"/>
      <c r="M2002" s="5" t="s">
        <v>3054</v>
      </c>
    </row>
    <row r="2003" spans="1:13" ht="18" customHeight="1" x14ac:dyDescent="0.25">
      <c r="A2003" s="10">
        <v>38344</v>
      </c>
      <c r="B2003" s="4" t="s">
        <v>73</v>
      </c>
      <c r="D2003" s="3">
        <v>1185601</v>
      </c>
      <c r="E2003" s="5" t="s">
        <v>2089</v>
      </c>
      <c r="F2003" s="4" t="s">
        <v>2975</v>
      </c>
      <c r="G2003" s="4" t="s">
        <v>2963</v>
      </c>
      <c r="H2003" s="11">
        <v>45474</v>
      </c>
      <c r="I2003" s="3">
        <v>98635</v>
      </c>
      <c r="J2003" s="12">
        <v>25934</v>
      </c>
      <c r="K2003" s="12">
        <v>33875</v>
      </c>
      <c r="L2003" s="3"/>
      <c r="M2003" s="5" t="s">
        <v>3028</v>
      </c>
    </row>
    <row r="2004" spans="1:13" ht="18" customHeight="1" x14ac:dyDescent="0.25">
      <c r="A2004" s="10">
        <v>70301282</v>
      </c>
      <c r="B2004" s="4" t="s">
        <v>73</v>
      </c>
      <c r="D2004" s="3">
        <v>1204735</v>
      </c>
      <c r="E2004" s="5" t="s">
        <v>2090</v>
      </c>
      <c r="F2004" s="4" t="s">
        <v>2975</v>
      </c>
      <c r="G2004" s="4" t="s">
        <v>2961</v>
      </c>
      <c r="H2004" s="11">
        <v>45474</v>
      </c>
      <c r="I2004" s="3">
        <v>94214</v>
      </c>
      <c r="J2004" s="12">
        <v>25934</v>
      </c>
      <c r="K2004" s="12">
        <v>34365</v>
      </c>
      <c r="L2004" s="3"/>
      <c r="M2004" s="5" t="s">
        <v>3028</v>
      </c>
    </row>
    <row r="2005" spans="1:13" ht="18" customHeight="1" x14ac:dyDescent="0.25">
      <c r="A2005" s="10">
        <v>38503</v>
      </c>
      <c r="B2005" s="4" t="s">
        <v>73</v>
      </c>
      <c r="D2005" s="3">
        <v>1161696</v>
      </c>
      <c r="E2005" s="5" t="s">
        <v>2091</v>
      </c>
      <c r="F2005" s="4" t="s">
        <v>2975</v>
      </c>
      <c r="G2005" s="4" t="s">
        <v>0</v>
      </c>
      <c r="H2005" s="11">
        <v>45474</v>
      </c>
      <c r="I2005" s="3">
        <v>100743</v>
      </c>
      <c r="J2005" s="12">
        <v>25934</v>
      </c>
      <c r="K2005" s="12">
        <v>33863</v>
      </c>
      <c r="L2005" s="3"/>
      <c r="M2005" s="5" t="s">
        <v>3028</v>
      </c>
    </row>
    <row r="2006" spans="1:13" ht="18" customHeight="1" x14ac:dyDescent="0.25">
      <c r="A2006" s="10">
        <v>11895</v>
      </c>
      <c r="B2006" s="4" t="s">
        <v>73</v>
      </c>
      <c r="D2006" s="3">
        <v>1175141</v>
      </c>
      <c r="E2006" s="5" t="s">
        <v>2092</v>
      </c>
      <c r="F2006" s="4" t="s">
        <v>2975</v>
      </c>
      <c r="G2006" s="4" t="s">
        <v>0</v>
      </c>
      <c r="H2006" s="11">
        <v>45474</v>
      </c>
      <c r="I2006" s="3">
        <v>103631</v>
      </c>
      <c r="J2006" s="12">
        <v>23194</v>
      </c>
      <c r="K2006" s="12">
        <v>32156</v>
      </c>
      <c r="L2006" s="3" t="s">
        <v>3109</v>
      </c>
      <c r="M2006" s="5" t="s">
        <v>2990</v>
      </c>
    </row>
    <row r="2007" spans="1:13" ht="18" customHeight="1" x14ac:dyDescent="0.25">
      <c r="A2007" s="10">
        <v>5934</v>
      </c>
      <c r="B2007" s="4" t="s">
        <v>73</v>
      </c>
      <c r="D2007" s="3">
        <v>1187603</v>
      </c>
      <c r="E2007" s="5" t="s">
        <v>2093</v>
      </c>
      <c r="F2007" s="4" t="s">
        <v>2975</v>
      </c>
      <c r="G2007" s="4" t="s">
        <v>2955</v>
      </c>
      <c r="H2007" s="11">
        <v>45474</v>
      </c>
      <c r="I2007" s="3">
        <v>72182</v>
      </c>
      <c r="J2007" s="12">
        <v>22852</v>
      </c>
      <c r="K2007" s="12">
        <v>30955</v>
      </c>
      <c r="L2007" s="3" t="s">
        <v>3109</v>
      </c>
      <c r="M2007" s="5" t="s">
        <v>3047</v>
      </c>
    </row>
    <row r="2008" spans="1:13" ht="18" customHeight="1" x14ac:dyDescent="0.25">
      <c r="A2008" s="10">
        <v>113939</v>
      </c>
      <c r="B2008" s="4" t="s">
        <v>73</v>
      </c>
      <c r="D2008" s="3">
        <v>1185704</v>
      </c>
      <c r="E2008" s="5" t="s">
        <v>2094</v>
      </c>
      <c r="F2008" s="4" t="s">
        <v>2975</v>
      </c>
      <c r="G2008" s="4" t="s">
        <v>2961</v>
      </c>
      <c r="H2008" s="11">
        <v>45474</v>
      </c>
      <c r="I2008" s="3">
        <v>94214</v>
      </c>
      <c r="J2008" s="12">
        <v>26665</v>
      </c>
      <c r="K2008" s="12">
        <v>34275</v>
      </c>
      <c r="L2008" s="3"/>
      <c r="M2008" s="5" t="s">
        <v>3028</v>
      </c>
    </row>
    <row r="2009" spans="1:13" ht="18" customHeight="1" x14ac:dyDescent="0.25">
      <c r="A2009" s="10">
        <v>110525</v>
      </c>
      <c r="B2009" s="4" t="s">
        <v>73</v>
      </c>
      <c r="D2009" s="3">
        <v>1171928</v>
      </c>
      <c r="E2009" s="5" t="s">
        <v>2095</v>
      </c>
      <c r="F2009" s="4" t="s">
        <v>2975</v>
      </c>
      <c r="G2009" s="4" t="s">
        <v>2958</v>
      </c>
      <c r="H2009" s="11">
        <v>45474</v>
      </c>
      <c r="I2009" s="3">
        <v>125108</v>
      </c>
      <c r="J2009" s="12">
        <v>22647</v>
      </c>
      <c r="K2009" s="12">
        <v>31342</v>
      </c>
      <c r="L2009" s="3" t="s">
        <v>3109</v>
      </c>
      <c r="M2009" s="5" t="s">
        <v>2996</v>
      </c>
    </row>
    <row r="2010" spans="1:13" ht="18" customHeight="1" x14ac:dyDescent="0.25">
      <c r="A2010" s="10">
        <v>38899</v>
      </c>
      <c r="B2010" s="4" t="s">
        <v>73</v>
      </c>
      <c r="D2010" s="3">
        <v>1184703</v>
      </c>
      <c r="E2010" s="5" t="s">
        <v>2097</v>
      </c>
      <c r="F2010" s="4" t="s">
        <v>2975</v>
      </c>
      <c r="G2010" s="4" t="s">
        <v>2963</v>
      </c>
      <c r="H2010" s="11">
        <v>45474</v>
      </c>
      <c r="I2010" s="3">
        <v>98635</v>
      </c>
      <c r="J2010" s="12">
        <v>25569</v>
      </c>
      <c r="K2010" s="12">
        <v>33533</v>
      </c>
      <c r="L2010" s="3"/>
      <c r="M2010" s="5" t="s">
        <v>3022</v>
      </c>
    </row>
    <row r="2011" spans="1:13" ht="18" customHeight="1" x14ac:dyDescent="0.25">
      <c r="A2011" s="10">
        <v>36731</v>
      </c>
      <c r="B2011" s="4" t="s">
        <v>73</v>
      </c>
      <c r="D2011" s="3">
        <v>1181497</v>
      </c>
      <c r="E2011" s="5" t="s">
        <v>2098</v>
      </c>
      <c r="F2011" s="4" t="s">
        <v>2975</v>
      </c>
      <c r="G2011" s="4" t="s">
        <v>2963</v>
      </c>
      <c r="H2011" s="11">
        <v>45474</v>
      </c>
      <c r="I2011" s="3">
        <v>81597</v>
      </c>
      <c r="J2011" s="12">
        <v>26299</v>
      </c>
      <c r="K2011" s="12">
        <v>33503</v>
      </c>
      <c r="L2011" s="3"/>
      <c r="M2011" s="5" t="s">
        <v>3026</v>
      </c>
    </row>
    <row r="2012" spans="1:13" ht="18" customHeight="1" x14ac:dyDescent="0.25">
      <c r="A2012" s="10">
        <v>267388</v>
      </c>
      <c r="B2012" s="4" t="s">
        <v>73</v>
      </c>
      <c r="D2012" s="3">
        <v>1168453</v>
      </c>
      <c r="E2012" s="5" t="s">
        <v>2096</v>
      </c>
      <c r="F2012" s="4" t="s">
        <v>2975</v>
      </c>
      <c r="G2012" s="4" t="s">
        <v>2955</v>
      </c>
      <c r="H2012" s="11">
        <v>45474</v>
      </c>
      <c r="I2012" s="3">
        <v>86924</v>
      </c>
      <c r="J2012" s="12">
        <v>24473</v>
      </c>
      <c r="K2012" s="12">
        <v>35427</v>
      </c>
      <c r="L2012" s="3"/>
      <c r="M2012" s="5" t="s">
        <v>3095</v>
      </c>
    </row>
    <row r="2013" spans="1:13" ht="18" customHeight="1" x14ac:dyDescent="0.25">
      <c r="A2013" s="10">
        <v>132455</v>
      </c>
      <c r="B2013" s="4" t="s">
        <v>73</v>
      </c>
      <c r="D2013" s="3">
        <v>1169817</v>
      </c>
      <c r="E2013" s="5" t="s">
        <v>2099</v>
      </c>
      <c r="F2013" s="4" t="s">
        <v>2975</v>
      </c>
      <c r="G2013" s="4" t="s">
        <v>2960</v>
      </c>
      <c r="H2013" s="11">
        <v>45474</v>
      </c>
      <c r="I2013" s="3">
        <v>115277</v>
      </c>
      <c r="J2013" s="12">
        <v>25204</v>
      </c>
      <c r="K2013" s="12">
        <v>34682</v>
      </c>
      <c r="L2013" s="3"/>
      <c r="M2013" s="5" t="s">
        <v>3008</v>
      </c>
    </row>
    <row r="2014" spans="1:13" ht="18" customHeight="1" x14ac:dyDescent="0.25">
      <c r="A2014" s="10">
        <v>34597</v>
      </c>
      <c r="B2014" s="4" t="s">
        <v>73</v>
      </c>
      <c r="D2014" s="3">
        <v>1184284</v>
      </c>
      <c r="E2014" s="5" t="s">
        <v>2100</v>
      </c>
      <c r="F2014" s="4" t="s">
        <v>2975</v>
      </c>
      <c r="G2014" s="4" t="s">
        <v>2963</v>
      </c>
      <c r="H2014" s="11">
        <v>45474</v>
      </c>
      <c r="I2014" s="3">
        <v>100169</v>
      </c>
      <c r="J2014" s="12">
        <v>25204</v>
      </c>
      <c r="K2014" s="12">
        <v>33530</v>
      </c>
      <c r="L2014" s="3" t="s">
        <v>56</v>
      </c>
      <c r="M2014" s="5" t="s">
        <v>3001</v>
      </c>
    </row>
    <row r="2015" spans="1:13" ht="18" customHeight="1" x14ac:dyDescent="0.25">
      <c r="A2015" s="10">
        <v>35670</v>
      </c>
      <c r="B2015" s="4" t="s">
        <v>73</v>
      </c>
      <c r="D2015" s="3">
        <v>1170418</v>
      </c>
      <c r="E2015" s="5" t="s">
        <v>2101</v>
      </c>
      <c r="F2015" s="4" t="s">
        <v>2975</v>
      </c>
      <c r="G2015" s="4" t="s">
        <v>2963</v>
      </c>
      <c r="H2015" s="11">
        <v>45474</v>
      </c>
      <c r="I2015" s="3">
        <v>98635</v>
      </c>
      <c r="J2015" s="12">
        <v>25569</v>
      </c>
      <c r="K2015" s="12">
        <v>33548</v>
      </c>
      <c r="L2015" s="3"/>
      <c r="M2015" s="5" t="s">
        <v>3008</v>
      </c>
    </row>
    <row r="2016" spans="1:13" ht="18" customHeight="1" x14ac:dyDescent="0.25">
      <c r="A2016" s="10">
        <v>374526</v>
      </c>
      <c r="B2016" s="4" t="s">
        <v>73</v>
      </c>
      <c r="D2016" s="3">
        <v>1204763</v>
      </c>
      <c r="E2016" s="5" t="s">
        <v>2102</v>
      </c>
      <c r="F2016" s="4" t="s">
        <v>2975</v>
      </c>
      <c r="G2016" s="4" t="s">
        <v>2955</v>
      </c>
      <c r="H2016" s="11">
        <v>45474</v>
      </c>
      <c r="I2016" s="3">
        <v>85697</v>
      </c>
      <c r="J2016" s="12">
        <v>27760</v>
      </c>
      <c r="K2016" s="12">
        <v>35037</v>
      </c>
      <c r="L2016" s="3"/>
      <c r="M2016" s="5" t="s">
        <v>3017</v>
      </c>
    </row>
    <row r="2017" spans="1:13" ht="18" customHeight="1" x14ac:dyDescent="0.25">
      <c r="A2017" s="10">
        <v>436904</v>
      </c>
      <c r="B2017" s="4" t="s">
        <v>73</v>
      </c>
      <c r="D2017" s="3">
        <v>2209939</v>
      </c>
      <c r="E2017" s="5" t="s">
        <v>2103</v>
      </c>
      <c r="F2017" s="4" t="s">
        <v>2975</v>
      </c>
      <c r="G2017" s="4" t="s">
        <v>2954</v>
      </c>
      <c r="H2017" s="11">
        <v>45474</v>
      </c>
      <c r="I2017" s="3">
        <v>49427</v>
      </c>
      <c r="J2017" s="12">
        <v>29587</v>
      </c>
      <c r="K2017" s="12">
        <v>40909</v>
      </c>
      <c r="L2017" s="3"/>
      <c r="M2017" s="5" t="s">
        <v>3076</v>
      </c>
    </row>
    <row r="2018" spans="1:13" ht="18" customHeight="1" x14ac:dyDescent="0.25">
      <c r="A2018" s="10">
        <v>374536</v>
      </c>
      <c r="B2018" s="4" t="s">
        <v>73</v>
      </c>
      <c r="D2018" s="3">
        <v>1202333</v>
      </c>
      <c r="E2018" s="5" t="s">
        <v>2104</v>
      </c>
      <c r="F2018" s="4" t="s">
        <v>2975</v>
      </c>
      <c r="G2018" s="4" t="s">
        <v>2953</v>
      </c>
      <c r="H2018" s="11">
        <v>45474</v>
      </c>
      <c r="I2018" s="3">
        <v>79344</v>
      </c>
      <c r="J2018" s="12">
        <v>27395</v>
      </c>
      <c r="K2018" s="12">
        <v>35779</v>
      </c>
      <c r="L2018" s="3"/>
      <c r="M2018" s="5" t="s">
        <v>2998</v>
      </c>
    </row>
    <row r="2019" spans="1:13" ht="18" customHeight="1" x14ac:dyDescent="0.25">
      <c r="A2019" s="10">
        <v>436909</v>
      </c>
      <c r="B2019" s="4" t="s">
        <v>73</v>
      </c>
      <c r="D2019" s="3">
        <v>2209944</v>
      </c>
      <c r="E2019" s="5" t="s">
        <v>2105</v>
      </c>
      <c r="F2019" s="4" t="s">
        <v>2975</v>
      </c>
      <c r="G2019" s="4" t="s">
        <v>2954</v>
      </c>
      <c r="H2019" s="11">
        <v>45474</v>
      </c>
      <c r="I2019" s="3">
        <v>49427</v>
      </c>
      <c r="J2019" s="12">
        <v>26299</v>
      </c>
      <c r="K2019" s="12">
        <v>40909</v>
      </c>
      <c r="L2019" s="3"/>
      <c r="M2019" s="5" t="s">
        <v>3060</v>
      </c>
    </row>
    <row r="2020" spans="1:13" ht="18" customHeight="1" x14ac:dyDescent="0.25">
      <c r="A2020" s="10">
        <v>38876</v>
      </c>
      <c r="B2020" s="4" t="s">
        <v>73</v>
      </c>
      <c r="D2020" s="3">
        <v>1179672</v>
      </c>
      <c r="E2020" s="5" t="s">
        <v>2106</v>
      </c>
      <c r="F2020" s="4" t="s">
        <v>2975</v>
      </c>
      <c r="G2020" s="4" t="s">
        <v>2963</v>
      </c>
      <c r="H2020" s="11">
        <v>45474</v>
      </c>
      <c r="I2020" s="3">
        <v>98635</v>
      </c>
      <c r="J2020" s="12">
        <v>28126</v>
      </c>
      <c r="K2020" s="12">
        <v>33625</v>
      </c>
      <c r="L2020" s="3"/>
      <c r="M2020" s="5" t="s">
        <v>2996</v>
      </c>
    </row>
    <row r="2021" spans="1:13" ht="18" customHeight="1" x14ac:dyDescent="0.25">
      <c r="A2021" s="10">
        <v>436921</v>
      </c>
      <c r="B2021" s="4" t="s">
        <v>73</v>
      </c>
      <c r="D2021" s="3">
        <v>2209954</v>
      </c>
      <c r="E2021" s="5" t="s">
        <v>2107</v>
      </c>
      <c r="F2021" s="4" t="s">
        <v>2975</v>
      </c>
      <c r="G2021" s="4" t="s">
        <v>2956</v>
      </c>
      <c r="H2021" s="11">
        <v>45474</v>
      </c>
      <c r="I2021" s="3">
        <v>61147</v>
      </c>
      <c r="J2021" s="12">
        <v>29587</v>
      </c>
      <c r="K2021" s="12">
        <v>40909</v>
      </c>
      <c r="L2021" s="3"/>
      <c r="M2021" s="5" t="s">
        <v>2993</v>
      </c>
    </row>
    <row r="2022" spans="1:13" ht="18" customHeight="1" x14ac:dyDescent="0.25">
      <c r="A2022" s="10">
        <v>374539</v>
      </c>
      <c r="B2022" s="4" t="s">
        <v>73</v>
      </c>
      <c r="D2022" s="3">
        <v>1196112</v>
      </c>
      <c r="E2022" s="5" t="s">
        <v>2109</v>
      </c>
      <c r="F2022" s="4" t="s">
        <v>2975</v>
      </c>
      <c r="G2022" s="4" t="s">
        <v>2955</v>
      </c>
      <c r="H2022" s="11">
        <v>45474</v>
      </c>
      <c r="I2022" s="3">
        <v>85697</v>
      </c>
      <c r="J2022" s="12">
        <v>28491</v>
      </c>
      <c r="K2022" s="12">
        <v>35476</v>
      </c>
      <c r="L2022" s="3"/>
      <c r="M2022" s="5" t="s">
        <v>3046</v>
      </c>
    </row>
    <row r="2023" spans="1:13" ht="18" customHeight="1" x14ac:dyDescent="0.25">
      <c r="A2023" s="10">
        <v>436925</v>
      </c>
      <c r="B2023" s="4" t="s">
        <v>73</v>
      </c>
      <c r="D2023" s="3">
        <v>2209957</v>
      </c>
      <c r="E2023" s="5" t="s">
        <v>2110</v>
      </c>
      <c r="F2023" s="4" t="s">
        <v>2975</v>
      </c>
      <c r="G2023" s="4" t="s">
        <v>2954</v>
      </c>
      <c r="H2023" s="11">
        <v>45474</v>
      </c>
      <c r="I2023" s="3">
        <v>49427</v>
      </c>
      <c r="J2023" s="12">
        <v>28491</v>
      </c>
      <c r="K2023" s="12">
        <v>40909</v>
      </c>
      <c r="L2023" s="3"/>
      <c r="M2023" s="5" t="s">
        <v>3060</v>
      </c>
    </row>
    <row r="2024" spans="1:13" ht="18" customHeight="1" x14ac:dyDescent="0.25">
      <c r="A2024" s="10">
        <v>267408</v>
      </c>
      <c r="B2024" s="4" t="s">
        <v>73</v>
      </c>
      <c r="D2024" s="3">
        <v>1168298</v>
      </c>
      <c r="E2024" s="5" t="s">
        <v>2111</v>
      </c>
      <c r="F2024" s="4" t="s">
        <v>2975</v>
      </c>
      <c r="G2024" s="4" t="s">
        <v>2955</v>
      </c>
      <c r="H2024" s="11">
        <v>45474</v>
      </c>
      <c r="I2024" s="3">
        <v>85697</v>
      </c>
      <c r="J2024" s="12">
        <v>27760</v>
      </c>
      <c r="K2024" s="12">
        <v>35407</v>
      </c>
      <c r="L2024" s="3"/>
      <c r="M2024" s="5" t="s">
        <v>2992</v>
      </c>
    </row>
    <row r="2025" spans="1:13" ht="18" customHeight="1" x14ac:dyDescent="0.25">
      <c r="A2025" s="10">
        <v>251516</v>
      </c>
      <c r="B2025" s="4" t="s">
        <v>73</v>
      </c>
      <c r="D2025" s="3">
        <v>1469384</v>
      </c>
      <c r="E2025" s="5" t="s">
        <v>2112</v>
      </c>
      <c r="F2025" s="4" t="s">
        <v>2975</v>
      </c>
      <c r="G2025" s="4" t="s">
        <v>2952</v>
      </c>
      <c r="H2025" s="11">
        <v>45474</v>
      </c>
      <c r="I2025" s="3">
        <v>77868</v>
      </c>
      <c r="J2025" s="12">
        <v>27760</v>
      </c>
      <c r="K2025" s="12">
        <v>36879</v>
      </c>
      <c r="L2025" s="3"/>
      <c r="M2025" s="5" t="s">
        <v>3081</v>
      </c>
    </row>
    <row r="2026" spans="1:13" ht="18" customHeight="1" x14ac:dyDescent="0.25">
      <c r="A2026" s="10">
        <v>274673</v>
      </c>
      <c r="B2026" s="4" t="s">
        <v>73</v>
      </c>
      <c r="D2026" s="3">
        <v>2128663</v>
      </c>
      <c r="E2026" s="5" t="s">
        <v>2113</v>
      </c>
      <c r="F2026" s="4" t="s">
        <v>2975</v>
      </c>
      <c r="G2026" s="4" t="s">
        <v>2952</v>
      </c>
      <c r="H2026" s="11">
        <v>45474</v>
      </c>
      <c r="I2026" s="3">
        <v>67153</v>
      </c>
      <c r="J2026" s="12">
        <v>27760</v>
      </c>
      <c r="K2026" s="12">
        <v>40251</v>
      </c>
      <c r="L2026" s="3"/>
      <c r="M2026" s="5" t="s">
        <v>3050</v>
      </c>
    </row>
    <row r="2027" spans="1:13" ht="18" customHeight="1" x14ac:dyDescent="0.25">
      <c r="A2027" s="10">
        <v>436930</v>
      </c>
      <c r="B2027" s="4" t="s">
        <v>73</v>
      </c>
      <c r="D2027" s="3">
        <v>2208658</v>
      </c>
      <c r="E2027" s="5" t="s">
        <v>2114</v>
      </c>
      <c r="F2027" s="4" t="s">
        <v>2975</v>
      </c>
      <c r="G2027" s="4" t="s">
        <v>2956</v>
      </c>
      <c r="H2027" s="11">
        <v>45474</v>
      </c>
      <c r="I2027" s="3">
        <v>61147</v>
      </c>
      <c r="J2027" s="12">
        <v>27760</v>
      </c>
      <c r="K2027" s="12">
        <v>40909</v>
      </c>
      <c r="L2027" s="3"/>
      <c r="M2027" s="5" t="s">
        <v>3006</v>
      </c>
    </row>
    <row r="2028" spans="1:13" ht="18" customHeight="1" x14ac:dyDescent="0.25">
      <c r="A2028" s="10">
        <v>263343</v>
      </c>
      <c r="B2028" s="4" t="s">
        <v>73</v>
      </c>
      <c r="D2028" s="3">
        <v>1472454</v>
      </c>
      <c r="E2028" s="5" t="s">
        <v>2115</v>
      </c>
      <c r="F2028" s="4" t="s">
        <v>2975</v>
      </c>
      <c r="G2028" s="4" t="s">
        <v>2953</v>
      </c>
      <c r="H2028" s="11">
        <v>45474</v>
      </c>
      <c r="I2028" s="3">
        <v>82478</v>
      </c>
      <c r="J2028" s="12">
        <v>27030</v>
      </c>
      <c r="K2028" s="12">
        <v>35021</v>
      </c>
      <c r="L2028" s="3"/>
      <c r="M2028" s="5" t="s">
        <v>2990</v>
      </c>
    </row>
    <row r="2029" spans="1:13" ht="18" customHeight="1" x14ac:dyDescent="0.25">
      <c r="A2029" s="10">
        <v>263124</v>
      </c>
      <c r="B2029" s="4" t="s">
        <v>73</v>
      </c>
      <c r="D2029" s="3">
        <v>1175223</v>
      </c>
      <c r="E2029" s="5" t="s">
        <v>2116</v>
      </c>
      <c r="F2029" s="4" t="s">
        <v>2975</v>
      </c>
      <c r="G2029" s="4" t="s">
        <v>2955</v>
      </c>
      <c r="H2029" s="11">
        <v>45474</v>
      </c>
      <c r="I2029" s="3">
        <v>85697</v>
      </c>
      <c r="J2029" s="12">
        <v>26665</v>
      </c>
      <c r="K2029" s="12">
        <v>35021</v>
      </c>
      <c r="L2029" s="3"/>
      <c r="M2029" s="5" t="s">
        <v>3095</v>
      </c>
    </row>
    <row r="2030" spans="1:13" ht="18" customHeight="1" x14ac:dyDescent="0.25">
      <c r="A2030" s="10">
        <v>374543</v>
      </c>
      <c r="B2030" s="4" t="s">
        <v>73</v>
      </c>
      <c r="D2030" s="3">
        <v>1116293</v>
      </c>
      <c r="E2030" s="5" t="s">
        <v>2117</v>
      </c>
      <c r="F2030" s="4" t="s">
        <v>2975</v>
      </c>
      <c r="G2030" s="4" t="s">
        <v>2955</v>
      </c>
      <c r="H2030" s="11">
        <v>45474</v>
      </c>
      <c r="I2030" s="3">
        <v>85697</v>
      </c>
      <c r="J2030" s="12">
        <v>26665</v>
      </c>
      <c r="K2030" s="12">
        <v>35014</v>
      </c>
      <c r="L2030" s="3"/>
      <c r="M2030" s="5" t="s">
        <v>3046</v>
      </c>
    </row>
    <row r="2031" spans="1:13" ht="18" customHeight="1" x14ac:dyDescent="0.25">
      <c r="A2031" s="10">
        <v>251481</v>
      </c>
      <c r="B2031" s="4" t="s">
        <v>73</v>
      </c>
      <c r="D2031" s="3">
        <v>1475274</v>
      </c>
      <c r="E2031" s="5" t="s">
        <v>2118</v>
      </c>
      <c r="F2031" s="4" t="s">
        <v>2975</v>
      </c>
      <c r="G2031" s="4" t="s">
        <v>2952</v>
      </c>
      <c r="H2031" s="11">
        <v>45474</v>
      </c>
      <c r="I2031" s="3">
        <v>81584</v>
      </c>
      <c r="J2031" s="12">
        <v>28491</v>
      </c>
      <c r="K2031" s="12">
        <v>36857</v>
      </c>
      <c r="L2031" s="3"/>
      <c r="M2031" s="5" t="s">
        <v>3064</v>
      </c>
    </row>
    <row r="2032" spans="1:13" ht="18" customHeight="1" x14ac:dyDescent="0.25">
      <c r="A2032" s="10">
        <v>274204</v>
      </c>
      <c r="B2032" s="4" t="s">
        <v>73</v>
      </c>
      <c r="D2032" s="3">
        <v>2138124</v>
      </c>
      <c r="E2032" s="5" t="s">
        <v>2119</v>
      </c>
      <c r="F2032" s="4" t="s">
        <v>2975</v>
      </c>
      <c r="G2032" s="4" t="s">
        <v>2952</v>
      </c>
      <c r="H2032" s="11">
        <v>45474</v>
      </c>
      <c r="I2032" s="3">
        <v>68939</v>
      </c>
      <c r="J2032" s="12">
        <v>31048</v>
      </c>
      <c r="K2032" s="12">
        <v>40251</v>
      </c>
      <c r="L2032" s="3"/>
      <c r="M2032" s="5" t="s">
        <v>3018</v>
      </c>
    </row>
    <row r="2033" spans="1:13" ht="18" customHeight="1" x14ac:dyDescent="0.25">
      <c r="A2033" s="10">
        <v>374548</v>
      </c>
      <c r="B2033" s="4" t="s">
        <v>73</v>
      </c>
      <c r="D2033" s="3">
        <v>1206887</v>
      </c>
      <c r="E2033" s="5" t="s">
        <v>2120</v>
      </c>
      <c r="F2033" s="4" t="s">
        <v>2975</v>
      </c>
      <c r="G2033" s="4" t="s">
        <v>2953</v>
      </c>
      <c r="H2033" s="11">
        <v>45474</v>
      </c>
      <c r="I2033" s="3">
        <v>82478</v>
      </c>
      <c r="J2033" s="12">
        <v>26665</v>
      </c>
      <c r="K2033" s="12">
        <v>35779</v>
      </c>
      <c r="L2033" s="3"/>
      <c r="M2033" s="5" t="s">
        <v>3101</v>
      </c>
    </row>
    <row r="2034" spans="1:13" ht="18" customHeight="1" x14ac:dyDescent="0.25">
      <c r="A2034" s="10">
        <v>141252</v>
      </c>
      <c r="B2034" s="4" t="s">
        <v>73</v>
      </c>
      <c r="D2034" s="3">
        <v>1176487</v>
      </c>
      <c r="E2034" s="5" t="s">
        <v>2121</v>
      </c>
      <c r="F2034" s="4" t="s">
        <v>2975</v>
      </c>
      <c r="G2034" s="4" t="s">
        <v>2961</v>
      </c>
      <c r="H2034" s="11">
        <v>45474</v>
      </c>
      <c r="I2034" s="3">
        <v>95502</v>
      </c>
      <c r="J2034" s="12">
        <v>25569</v>
      </c>
      <c r="K2034" s="12">
        <v>34748</v>
      </c>
      <c r="L2034" s="3"/>
      <c r="M2034" s="5" t="s">
        <v>3054</v>
      </c>
    </row>
    <row r="2035" spans="1:13" ht="18" customHeight="1" x14ac:dyDescent="0.25">
      <c r="A2035" s="10">
        <v>274295</v>
      </c>
      <c r="B2035" s="4" t="s">
        <v>73</v>
      </c>
      <c r="D2035" s="3">
        <v>2138122</v>
      </c>
      <c r="E2035" s="5" t="s">
        <v>2122</v>
      </c>
      <c r="F2035" s="4" t="s">
        <v>2975</v>
      </c>
      <c r="G2035" s="4" t="s">
        <v>2952</v>
      </c>
      <c r="H2035" s="11">
        <v>45474</v>
      </c>
      <c r="I2035" s="3">
        <v>68939</v>
      </c>
      <c r="J2035" s="12">
        <v>29221</v>
      </c>
      <c r="K2035" s="12">
        <v>40251</v>
      </c>
      <c r="L2035" s="3"/>
      <c r="M2035" s="5" t="s">
        <v>2998</v>
      </c>
    </row>
    <row r="2036" spans="1:13" ht="18" customHeight="1" x14ac:dyDescent="0.25">
      <c r="A2036" s="10">
        <v>267394</v>
      </c>
      <c r="B2036" s="4" t="s">
        <v>73</v>
      </c>
      <c r="D2036" s="3">
        <v>1167856</v>
      </c>
      <c r="E2036" s="5" t="s">
        <v>2123</v>
      </c>
      <c r="F2036" s="4" t="s">
        <v>2975</v>
      </c>
      <c r="G2036" s="4" t="s">
        <v>2955</v>
      </c>
      <c r="H2036" s="11">
        <v>45474</v>
      </c>
      <c r="I2036" s="3">
        <v>85697</v>
      </c>
      <c r="J2036" s="12">
        <v>26665</v>
      </c>
      <c r="K2036" s="12">
        <v>35407</v>
      </c>
      <c r="L2036" s="3"/>
      <c r="M2036" s="5" t="s">
        <v>2994</v>
      </c>
    </row>
    <row r="2037" spans="1:13" ht="18" customHeight="1" x14ac:dyDescent="0.25">
      <c r="A2037" s="10">
        <v>272221</v>
      </c>
      <c r="B2037" s="4" t="s">
        <v>73</v>
      </c>
      <c r="D2037" s="3">
        <v>1595881</v>
      </c>
      <c r="E2037" s="5" t="s">
        <v>2124</v>
      </c>
      <c r="F2037" s="4" t="s">
        <v>2975</v>
      </c>
      <c r="G2037" s="4" t="s">
        <v>2955</v>
      </c>
      <c r="H2037" s="11">
        <v>45474</v>
      </c>
      <c r="I2037" s="3">
        <v>85697</v>
      </c>
      <c r="J2037" s="12">
        <v>28856</v>
      </c>
      <c r="K2037" s="12">
        <v>37991</v>
      </c>
      <c r="L2037" s="3"/>
      <c r="M2037" s="5" t="s">
        <v>3038</v>
      </c>
    </row>
    <row r="2038" spans="1:13" ht="18" customHeight="1" x14ac:dyDescent="0.25">
      <c r="A2038" s="10">
        <v>272200</v>
      </c>
      <c r="B2038" s="4" t="s">
        <v>73</v>
      </c>
      <c r="D2038" s="3">
        <v>1595887</v>
      </c>
      <c r="E2038" s="5" t="s">
        <v>2125</v>
      </c>
      <c r="F2038" s="4" t="s">
        <v>2975</v>
      </c>
      <c r="G2038" s="4" t="s">
        <v>2955</v>
      </c>
      <c r="H2038" s="11">
        <v>45474</v>
      </c>
      <c r="I2038" s="3">
        <v>85697</v>
      </c>
      <c r="J2038" s="12">
        <v>28856</v>
      </c>
      <c r="K2038" s="12">
        <v>37991</v>
      </c>
      <c r="L2038" s="3"/>
      <c r="M2038" s="5" t="s">
        <v>2996</v>
      </c>
    </row>
    <row r="2039" spans="1:13" ht="18" customHeight="1" x14ac:dyDescent="0.25">
      <c r="A2039" s="10">
        <v>270410</v>
      </c>
      <c r="B2039" s="4" t="s">
        <v>73</v>
      </c>
      <c r="D2039" s="3">
        <v>1472458</v>
      </c>
      <c r="E2039" s="5" t="s">
        <v>2126</v>
      </c>
      <c r="F2039" s="4" t="s">
        <v>2975</v>
      </c>
      <c r="G2039" s="4" t="s">
        <v>2963</v>
      </c>
      <c r="H2039" s="11">
        <v>45474</v>
      </c>
      <c r="I2039" s="3">
        <v>98635</v>
      </c>
      <c r="J2039" s="12">
        <v>27030</v>
      </c>
      <c r="K2039" s="12">
        <v>36519</v>
      </c>
      <c r="L2039" s="3"/>
      <c r="M2039" s="5" t="s">
        <v>3056</v>
      </c>
    </row>
    <row r="2040" spans="1:13" ht="18" customHeight="1" x14ac:dyDescent="0.25">
      <c r="A2040" s="10">
        <v>34859</v>
      </c>
      <c r="B2040" s="4" t="s">
        <v>73</v>
      </c>
      <c r="D2040" s="3">
        <v>1171430</v>
      </c>
      <c r="E2040" s="5" t="s">
        <v>2127</v>
      </c>
      <c r="F2040" s="4" t="s">
        <v>2975</v>
      </c>
      <c r="G2040" s="4" t="s">
        <v>2963</v>
      </c>
      <c r="H2040" s="11">
        <v>45474</v>
      </c>
      <c r="I2040" s="3">
        <v>98635</v>
      </c>
      <c r="J2040" s="12">
        <v>25569</v>
      </c>
      <c r="K2040" s="12">
        <v>33524</v>
      </c>
      <c r="L2040" s="3"/>
      <c r="M2040" s="5" t="s">
        <v>3003</v>
      </c>
    </row>
    <row r="2041" spans="1:13" ht="18" customHeight="1" x14ac:dyDescent="0.25">
      <c r="A2041" s="10">
        <v>436951</v>
      </c>
      <c r="B2041" s="4" t="s">
        <v>73</v>
      </c>
      <c r="D2041" s="3">
        <v>2208843</v>
      </c>
      <c r="E2041" s="5" t="s">
        <v>2128</v>
      </c>
      <c r="F2041" s="4" t="s">
        <v>2975</v>
      </c>
      <c r="G2041" s="4" t="s">
        <v>2956</v>
      </c>
      <c r="H2041" s="11">
        <v>45474</v>
      </c>
      <c r="I2041" s="3">
        <v>61147</v>
      </c>
      <c r="J2041" s="12">
        <v>29587</v>
      </c>
      <c r="K2041" s="12">
        <v>40909</v>
      </c>
      <c r="L2041" s="3"/>
      <c r="M2041" s="5" t="s">
        <v>3059</v>
      </c>
    </row>
    <row r="2042" spans="1:13" ht="18" customHeight="1" x14ac:dyDescent="0.25">
      <c r="A2042" s="10">
        <v>436953</v>
      </c>
      <c r="B2042" s="4" t="s">
        <v>73</v>
      </c>
      <c r="D2042" s="3">
        <v>2208845</v>
      </c>
      <c r="E2042" s="5" t="s">
        <v>2129</v>
      </c>
      <c r="F2042" s="4" t="s">
        <v>2975</v>
      </c>
      <c r="G2042" s="4" t="s">
        <v>2954</v>
      </c>
      <c r="H2042" s="11">
        <v>45474</v>
      </c>
      <c r="I2042" s="3">
        <v>49427</v>
      </c>
      <c r="J2042" s="12">
        <v>27760</v>
      </c>
      <c r="K2042" s="12">
        <v>40909</v>
      </c>
      <c r="L2042" s="3"/>
      <c r="M2042" s="5" t="s">
        <v>3022</v>
      </c>
    </row>
    <row r="2043" spans="1:13" ht="18" customHeight="1" x14ac:dyDescent="0.25">
      <c r="A2043" s="10">
        <v>273974</v>
      </c>
      <c r="B2043" s="4" t="s">
        <v>73</v>
      </c>
      <c r="D2043" s="3">
        <v>2133791</v>
      </c>
      <c r="E2043" s="5" t="s">
        <v>2130</v>
      </c>
      <c r="F2043" s="4" t="s">
        <v>2975</v>
      </c>
      <c r="G2043" s="4" t="s">
        <v>2952</v>
      </c>
      <c r="H2043" s="11">
        <v>45474</v>
      </c>
      <c r="I2043" s="3">
        <v>70422</v>
      </c>
      <c r="J2043" s="12">
        <v>26665</v>
      </c>
      <c r="K2043" s="12">
        <v>40138</v>
      </c>
      <c r="L2043" s="3"/>
      <c r="M2043" s="5" t="s">
        <v>3062</v>
      </c>
    </row>
    <row r="2044" spans="1:13" ht="18" customHeight="1" x14ac:dyDescent="0.25">
      <c r="A2044" s="10">
        <v>436954</v>
      </c>
      <c r="B2044" s="4" t="s">
        <v>73</v>
      </c>
      <c r="D2044" s="3">
        <v>2208846</v>
      </c>
      <c r="E2044" s="5" t="s">
        <v>2131</v>
      </c>
      <c r="F2044" s="4" t="s">
        <v>2975</v>
      </c>
      <c r="G2044" s="4" t="s">
        <v>2954</v>
      </c>
      <c r="H2044" s="11">
        <v>45474</v>
      </c>
      <c r="I2044" s="3">
        <v>49427</v>
      </c>
      <c r="J2044" s="12">
        <v>26299</v>
      </c>
      <c r="K2044" s="12">
        <v>40909</v>
      </c>
      <c r="L2044" s="3"/>
      <c r="M2044" s="5" t="s">
        <v>2995</v>
      </c>
    </row>
    <row r="2045" spans="1:13" ht="18" customHeight="1" x14ac:dyDescent="0.25">
      <c r="A2045" s="10">
        <v>110427</v>
      </c>
      <c r="B2045" s="4" t="s">
        <v>73</v>
      </c>
      <c r="D2045" s="3">
        <v>1176196</v>
      </c>
      <c r="E2045" s="5" t="s">
        <v>2108</v>
      </c>
      <c r="F2045" s="4" t="s">
        <v>2975</v>
      </c>
      <c r="G2045" s="4" t="s">
        <v>2963</v>
      </c>
      <c r="H2045" s="11">
        <v>45474</v>
      </c>
      <c r="I2045" s="3">
        <v>98635</v>
      </c>
      <c r="J2045" s="12">
        <v>26299</v>
      </c>
      <c r="K2045" s="12">
        <v>33533</v>
      </c>
      <c r="L2045" s="3"/>
      <c r="M2045" s="5" t="s">
        <v>2993</v>
      </c>
    </row>
    <row r="2046" spans="1:13" ht="18" customHeight="1" x14ac:dyDescent="0.25">
      <c r="A2046" s="10">
        <v>274433</v>
      </c>
      <c r="B2046" s="4" t="s">
        <v>73</v>
      </c>
      <c r="D2046" s="3">
        <v>2138171</v>
      </c>
      <c r="E2046" s="5" t="s">
        <v>2132</v>
      </c>
      <c r="F2046" s="4" t="s">
        <v>2975</v>
      </c>
      <c r="G2046" s="4" t="s">
        <v>2956</v>
      </c>
      <c r="H2046" s="11">
        <v>45474</v>
      </c>
      <c r="I2046" s="3">
        <v>64719</v>
      </c>
      <c r="J2046" s="12">
        <v>30317</v>
      </c>
      <c r="K2046" s="12">
        <v>40463</v>
      </c>
      <c r="L2046" s="3"/>
      <c r="M2046" s="5" t="s">
        <v>3038</v>
      </c>
    </row>
    <row r="2047" spans="1:13" ht="18" customHeight="1" x14ac:dyDescent="0.25">
      <c r="A2047" s="10">
        <v>267330</v>
      </c>
      <c r="B2047" s="4" t="s">
        <v>73</v>
      </c>
      <c r="D2047" s="3">
        <v>1159093</v>
      </c>
      <c r="E2047" s="5" t="s">
        <v>2133</v>
      </c>
      <c r="F2047" s="4" t="s">
        <v>2975</v>
      </c>
      <c r="G2047" s="4" t="s">
        <v>2955</v>
      </c>
      <c r="H2047" s="11">
        <v>45474</v>
      </c>
      <c r="I2047" s="3">
        <v>91098</v>
      </c>
      <c r="J2047" s="12">
        <v>27030</v>
      </c>
      <c r="K2047" s="12">
        <v>35464</v>
      </c>
      <c r="L2047" s="3"/>
      <c r="M2047" s="5" t="s">
        <v>2995</v>
      </c>
    </row>
    <row r="2048" spans="1:13" ht="18" customHeight="1" x14ac:dyDescent="0.25">
      <c r="A2048" s="10">
        <v>273625</v>
      </c>
      <c r="B2048" s="4" t="s">
        <v>73</v>
      </c>
      <c r="D2048" s="3">
        <v>2099792</v>
      </c>
      <c r="E2048" s="5" t="s">
        <v>2134</v>
      </c>
      <c r="F2048" s="4" t="s">
        <v>2975</v>
      </c>
      <c r="G2048" s="4" t="s">
        <v>2957</v>
      </c>
      <c r="H2048" s="11">
        <v>45474</v>
      </c>
      <c r="I2048" s="3">
        <v>57978</v>
      </c>
      <c r="J2048" s="12">
        <v>26665</v>
      </c>
      <c r="K2048" s="12">
        <v>39713</v>
      </c>
      <c r="L2048" s="3"/>
      <c r="M2048" s="5" t="s">
        <v>3057</v>
      </c>
    </row>
    <row r="2049" spans="1:13" ht="18" customHeight="1" x14ac:dyDescent="0.25">
      <c r="A2049" s="10">
        <v>272531</v>
      </c>
      <c r="B2049" s="4" t="s">
        <v>73</v>
      </c>
      <c r="D2049" s="3">
        <v>1595892</v>
      </c>
      <c r="E2049" s="5" t="s">
        <v>2135</v>
      </c>
      <c r="F2049" s="4" t="s">
        <v>2975</v>
      </c>
      <c r="G2049" s="4" t="s">
        <v>2953</v>
      </c>
      <c r="H2049" s="11">
        <v>45474</v>
      </c>
      <c r="I2049" s="3">
        <v>81298</v>
      </c>
      <c r="J2049" s="12">
        <v>28856</v>
      </c>
      <c r="K2049" s="12">
        <v>38648</v>
      </c>
      <c r="L2049" s="3"/>
      <c r="M2049" s="5" t="s">
        <v>3023</v>
      </c>
    </row>
    <row r="2050" spans="1:13" ht="18" customHeight="1" x14ac:dyDescent="0.25">
      <c r="A2050" s="10">
        <v>274220</v>
      </c>
      <c r="B2050" s="4" t="s">
        <v>73</v>
      </c>
      <c r="D2050" s="3">
        <v>2138144</v>
      </c>
      <c r="E2050" s="5" t="s">
        <v>2136</v>
      </c>
      <c r="F2050" s="4" t="s">
        <v>2975</v>
      </c>
      <c r="G2050" s="4" t="s">
        <v>2952</v>
      </c>
      <c r="H2050" s="11">
        <v>45474</v>
      </c>
      <c r="I2050" s="3">
        <v>68939</v>
      </c>
      <c r="J2050" s="12">
        <v>31048</v>
      </c>
      <c r="K2050" s="12">
        <v>40251</v>
      </c>
      <c r="L2050" s="3"/>
      <c r="M2050" s="5" t="s">
        <v>3007</v>
      </c>
    </row>
    <row r="2051" spans="1:13" ht="18" customHeight="1" x14ac:dyDescent="0.25">
      <c r="A2051" s="10">
        <v>267336</v>
      </c>
      <c r="B2051" s="4" t="s">
        <v>73</v>
      </c>
      <c r="D2051" s="3">
        <v>1164992</v>
      </c>
      <c r="E2051" s="5" t="s">
        <v>2137</v>
      </c>
      <c r="F2051" s="4" t="s">
        <v>2975</v>
      </c>
      <c r="G2051" s="4" t="s">
        <v>2955</v>
      </c>
      <c r="H2051" s="11">
        <v>45474</v>
      </c>
      <c r="I2051" s="3">
        <v>86924</v>
      </c>
      <c r="J2051" s="12">
        <v>28126</v>
      </c>
      <c r="K2051" s="12">
        <v>35464</v>
      </c>
      <c r="L2051" s="3"/>
      <c r="M2051" s="5" t="s">
        <v>3018</v>
      </c>
    </row>
    <row r="2052" spans="1:13" ht="18" customHeight="1" x14ac:dyDescent="0.25">
      <c r="A2052" s="10">
        <v>374573</v>
      </c>
      <c r="B2052" s="4" t="s">
        <v>73</v>
      </c>
      <c r="D2052" s="3">
        <v>1196277</v>
      </c>
      <c r="E2052" s="5" t="s">
        <v>2138</v>
      </c>
      <c r="F2052" s="4" t="s">
        <v>2975</v>
      </c>
      <c r="G2052" s="4" t="s">
        <v>2955</v>
      </c>
      <c r="H2052" s="11">
        <v>45474</v>
      </c>
      <c r="I2052" s="3">
        <v>85697</v>
      </c>
      <c r="J2052" s="12">
        <v>28491</v>
      </c>
      <c r="K2052" s="12">
        <v>35476</v>
      </c>
      <c r="L2052" s="3"/>
      <c r="M2052" s="5" t="s">
        <v>3017</v>
      </c>
    </row>
    <row r="2053" spans="1:13" ht="18" customHeight="1" x14ac:dyDescent="0.25">
      <c r="A2053" s="10">
        <v>436989</v>
      </c>
      <c r="B2053" s="4" t="s">
        <v>73</v>
      </c>
      <c r="D2053" s="3">
        <v>2209975</v>
      </c>
      <c r="E2053" s="5" t="s">
        <v>2139</v>
      </c>
      <c r="F2053" s="4" t="s">
        <v>2975</v>
      </c>
      <c r="G2053" s="4" t="s">
        <v>2956</v>
      </c>
      <c r="H2053" s="11">
        <v>45474</v>
      </c>
      <c r="I2053" s="3">
        <v>61147</v>
      </c>
      <c r="J2053" s="12">
        <v>28856</v>
      </c>
      <c r="K2053" s="12">
        <v>40909</v>
      </c>
      <c r="L2053" s="3"/>
      <c r="M2053" s="5" t="s">
        <v>2990</v>
      </c>
    </row>
    <row r="2054" spans="1:13" ht="18" customHeight="1" x14ac:dyDescent="0.25">
      <c r="A2054" s="10">
        <v>273924</v>
      </c>
      <c r="B2054" s="4" t="s">
        <v>73</v>
      </c>
      <c r="D2054" s="3">
        <v>2133849</v>
      </c>
      <c r="E2054" s="5" t="s">
        <v>2140</v>
      </c>
      <c r="F2054" s="4" t="s">
        <v>2975</v>
      </c>
      <c r="G2054" s="4" t="s">
        <v>2952</v>
      </c>
      <c r="H2054" s="11">
        <v>45474</v>
      </c>
      <c r="I2054" s="3">
        <v>70422</v>
      </c>
      <c r="J2054" s="12">
        <v>28856</v>
      </c>
      <c r="K2054" s="12">
        <v>40138</v>
      </c>
      <c r="L2054" s="3"/>
      <c r="M2054" s="5" t="s">
        <v>2998</v>
      </c>
    </row>
    <row r="2055" spans="1:13" ht="18" customHeight="1" x14ac:dyDescent="0.25">
      <c r="A2055" s="10">
        <v>160638</v>
      </c>
      <c r="B2055" s="4" t="s">
        <v>73</v>
      </c>
      <c r="D2055" s="3">
        <v>1187926</v>
      </c>
      <c r="E2055" s="5" t="s">
        <v>2143</v>
      </c>
      <c r="F2055" s="4" t="s">
        <v>2975</v>
      </c>
      <c r="G2055" s="4" t="s">
        <v>2963</v>
      </c>
      <c r="H2055" s="11">
        <v>45474</v>
      </c>
      <c r="I2055" s="3">
        <v>95955</v>
      </c>
      <c r="J2055" s="12">
        <v>25204</v>
      </c>
      <c r="K2055" s="12">
        <v>35421</v>
      </c>
      <c r="L2055" s="3"/>
      <c r="M2055" s="5" t="s">
        <v>2990</v>
      </c>
    </row>
    <row r="2056" spans="1:13" ht="18" customHeight="1" x14ac:dyDescent="0.25">
      <c r="A2056" s="10">
        <v>112157</v>
      </c>
      <c r="B2056" s="4" t="s">
        <v>73</v>
      </c>
      <c r="D2056" s="3">
        <v>1168440</v>
      </c>
      <c r="E2056" s="5" t="s">
        <v>2144</v>
      </c>
      <c r="F2056" s="4" t="s">
        <v>2975</v>
      </c>
      <c r="G2056" s="4" t="s">
        <v>2953</v>
      </c>
      <c r="H2056" s="11">
        <v>45474</v>
      </c>
      <c r="I2056" s="3">
        <v>60735</v>
      </c>
      <c r="J2056" s="12">
        <v>26665</v>
      </c>
      <c r="K2056" s="12">
        <v>34269</v>
      </c>
      <c r="L2056" s="3"/>
      <c r="M2056" s="5" t="s">
        <v>3103</v>
      </c>
    </row>
    <row r="2057" spans="1:13" ht="18" customHeight="1" x14ac:dyDescent="0.25">
      <c r="A2057" s="10">
        <v>36581</v>
      </c>
      <c r="B2057" s="4" t="s">
        <v>73</v>
      </c>
      <c r="D2057" s="3">
        <v>1171477</v>
      </c>
      <c r="E2057" s="5" t="s">
        <v>2145</v>
      </c>
      <c r="F2057" s="4" t="s">
        <v>2975</v>
      </c>
      <c r="G2057" s="4" t="s">
        <v>2963</v>
      </c>
      <c r="H2057" s="11">
        <v>45474</v>
      </c>
      <c r="I2057" s="3">
        <v>98635</v>
      </c>
      <c r="J2057" s="12">
        <v>25204</v>
      </c>
      <c r="K2057" s="12">
        <v>33518</v>
      </c>
      <c r="L2057" s="3"/>
      <c r="M2057" s="5" t="s">
        <v>3003</v>
      </c>
    </row>
    <row r="2058" spans="1:13" ht="18" customHeight="1" x14ac:dyDescent="0.25">
      <c r="A2058" s="10">
        <v>374587</v>
      </c>
      <c r="B2058" s="4" t="s">
        <v>73</v>
      </c>
      <c r="D2058" s="3">
        <v>1205899</v>
      </c>
      <c r="E2058" s="5" t="s">
        <v>2146</v>
      </c>
      <c r="F2058" s="4" t="s">
        <v>2975</v>
      </c>
      <c r="G2058" s="4" t="s">
        <v>2953</v>
      </c>
      <c r="H2058" s="11">
        <v>45474</v>
      </c>
      <c r="I2058" s="3">
        <v>82478</v>
      </c>
      <c r="J2058" s="12">
        <v>27760</v>
      </c>
      <c r="K2058" s="12">
        <v>35779</v>
      </c>
      <c r="L2058" s="3"/>
      <c r="M2058" s="5" t="s">
        <v>3035</v>
      </c>
    </row>
    <row r="2059" spans="1:13" ht="18" customHeight="1" x14ac:dyDescent="0.25">
      <c r="A2059" s="10">
        <v>273572</v>
      </c>
      <c r="B2059" s="4" t="s">
        <v>73</v>
      </c>
      <c r="D2059" s="3">
        <v>2100146</v>
      </c>
      <c r="E2059" s="5" t="s">
        <v>2147</v>
      </c>
      <c r="F2059" s="4" t="s">
        <v>2975</v>
      </c>
      <c r="G2059" s="4" t="s">
        <v>2957</v>
      </c>
      <c r="H2059" s="11">
        <v>45474</v>
      </c>
      <c r="I2059" s="3">
        <v>57978</v>
      </c>
      <c r="J2059" s="12">
        <v>28126</v>
      </c>
      <c r="K2059" s="12">
        <v>39713</v>
      </c>
      <c r="L2059" s="3"/>
      <c r="M2059" s="5" t="s">
        <v>3100</v>
      </c>
    </row>
    <row r="2060" spans="1:13" ht="18" customHeight="1" x14ac:dyDescent="0.25">
      <c r="A2060" s="10">
        <v>38127</v>
      </c>
      <c r="B2060" s="4" t="s">
        <v>73</v>
      </c>
      <c r="D2060" s="3">
        <v>1171974</v>
      </c>
      <c r="E2060" s="5" t="s">
        <v>2148</v>
      </c>
      <c r="F2060" s="4" t="s">
        <v>2975</v>
      </c>
      <c r="G2060" s="4" t="s">
        <v>2963</v>
      </c>
      <c r="H2060" s="11">
        <v>45474</v>
      </c>
      <c r="I2060" s="3">
        <v>98635</v>
      </c>
      <c r="J2060" s="12">
        <v>26299</v>
      </c>
      <c r="K2060" s="12">
        <v>37417</v>
      </c>
      <c r="L2060" s="3"/>
      <c r="M2060" s="5" t="s">
        <v>3050</v>
      </c>
    </row>
    <row r="2061" spans="1:13" ht="18" customHeight="1" x14ac:dyDescent="0.25">
      <c r="A2061" s="10">
        <v>37832</v>
      </c>
      <c r="B2061" s="4" t="s">
        <v>73</v>
      </c>
      <c r="D2061" s="3">
        <v>1171077</v>
      </c>
      <c r="E2061" s="5" t="s">
        <v>2149</v>
      </c>
      <c r="F2061" s="4" t="s">
        <v>2975</v>
      </c>
      <c r="G2061" s="4" t="s">
        <v>2960</v>
      </c>
      <c r="H2061" s="11">
        <v>45474</v>
      </c>
      <c r="I2061" s="3">
        <v>118987</v>
      </c>
      <c r="J2061" s="12">
        <v>23743</v>
      </c>
      <c r="K2061" s="12">
        <v>33558</v>
      </c>
      <c r="L2061" s="3"/>
      <c r="M2061" s="5" t="s">
        <v>3003</v>
      </c>
    </row>
    <row r="2062" spans="1:13" ht="18" customHeight="1" x14ac:dyDescent="0.25">
      <c r="A2062" s="10">
        <v>18176</v>
      </c>
      <c r="B2062" s="4" t="s">
        <v>73</v>
      </c>
      <c r="D2062" s="3">
        <v>1172956</v>
      </c>
      <c r="E2062" s="5" t="s">
        <v>2150</v>
      </c>
      <c r="F2062" s="4" t="s">
        <v>2975</v>
      </c>
      <c r="G2062" s="4" t="s">
        <v>2960</v>
      </c>
      <c r="H2062" s="11">
        <v>45474</v>
      </c>
      <c r="I2062" s="3">
        <v>103725</v>
      </c>
      <c r="J2062" s="12">
        <v>24838</v>
      </c>
      <c r="K2062" s="12">
        <v>32784</v>
      </c>
      <c r="L2062" s="3" t="s">
        <v>56</v>
      </c>
      <c r="M2062" s="5" t="s">
        <v>3046</v>
      </c>
    </row>
    <row r="2063" spans="1:13" ht="18" customHeight="1" x14ac:dyDescent="0.25">
      <c r="A2063" s="10">
        <v>272625</v>
      </c>
      <c r="B2063" s="4" t="s">
        <v>73</v>
      </c>
      <c r="D2063" s="3">
        <v>1595895</v>
      </c>
      <c r="E2063" s="5" t="s">
        <v>2151</v>
      </c>
      <c r="F2063" s="4" t="s">
        <v>2975</v>
      </c>
      <c r="G2063" s="4" t="s">
        <v>2953</v>
      </c>
      <c r="H2063" s="11">
        <v>45474</v>
      </c>
      <c r="I2063" s="3">
        <v>81298</v>
      </c>
      <c r="J2063" s="12">
        <v>28491</v>
      </c>
      <c r="K2063" s="12">
        <v>38648</v>
      </c>
      <c r="L2063" s="3"/>
      <c r="M2063" s="5" t="s">
        <v>3044</v>
      </c>
    </row>
    <row r="2064" spans="1:13" ht="18" customHeight="1" x14ac:dyDescent="0.25">
      <c r="A2064" s="10">
        <v>274247</v>
      </c>
      <c r="B2064" s="4" t="s">
        <v>73</v>
      </c>
      <c r="D2064" s="3">
        <v>2138154</v>
      </c>
      <c r="E2064" s="5" t="s">
        <v>2152</v>
      </c>
      <c r="F2064" s="4" t="s">
        <v>2975</v>
      </c>
      <c r="G2064" s="4" t="s">
        <v>2956</v>
      </c>
      <c r="H2064" s="11">
        <v>45474</v>
      </c>
      <c r="I2064" s="3">
        <v>66505</v>
      </c>
      <c r="J2064" s="12">
        <v>27760</v>
      </c>
      <c r="K2064" s="12">
        <v>40251</v>
      </c>
      <c r="L2064" s="3"/>
      <c r="M2064" s="5" t="s">
        <v>3006</v>
      </c>
    </row>
    <row r="2065" spans="1:13" ht="18" customHeight="1" x14ac:dyDescent="0.25">
      <c r="A2065" s="10">
        <v>267412</v>
      </c>
      <c r="B2065" s="4" t="s">
        <v>73</v>
      </c>
      <c r="D2065" s="3">
        <v>1181299</v>
      </c>
      <c r="E2065" s="5" t="s">
        <v>2153</v>
      </c>
      <c r="F2065" s="4" t="s">
        <v>2975</v>
      </c>
      <c r="G2065" s="4" t="s">
        <v>2955</v>
      </c>
      <c r="H2065" s="11">
        <v>45474</v>
      </c>
      <c r="I2065" s="3">
        <v>89871</v>
      </c>
      <c r="J2065" s="12">
        <v>27395</v>
      </c>
      <c r="K2065" s="12">
        <v>35490</v>
      </c>
      <c r="L2065" s="3"/>
      <c r="M2065" s="5" t="s">
        <v>2994</v>
      </c>
    </row>
    <row r="2066" spans="1:13" ht="18" customHeight="1" x14ac:dyDescent="0.25">
      <c r="A2066" s="10">
        <v>437013</v>
      </c>
      <c r="B2066" s="4" t="s">
        <v>73</v>
      </c>
      <c r="D2066" s="3">
        <v>2209997</v>
      </c>
      <c r="E2066" s="5" t="s">
        <v>2154</v>
      </c>
      <c r="F2066" s="4" t="s">
        <v>2975</v>
      </c>
      <c r="G2066" s="4" t="s">
        <v>2956</v>
      </c>
      <c r="H2066" s="11">
        <v>45474</v>
      </c>
      <c r="I2066" s="3">
        <v>61147</v>
      </c>
      <c r="J2066" s="12">
        <v>29221</v>
      </c>
      <c r="K2066" s="12">
        <v>40909</v>
      </c>
      <c r="L2066" s="3"/>
      <c r="M2066" s="5" t="s">
        <v>3019</v>
      </c>
    </row>
    <row r="2067" spans="1:13" ht="18" customHeight="1" x14ac:dyDescent="0.25">
      <c r="A2067" s="10">
        <v>70301590</v>
      </c>
      <c r="B2067" s="4" t="s">
        <v>73</v>
      </c>
      <c r="D2067" s="3">
        <v>1116500</v>
      </c>
      <c r="E2067" s="5" t="s">
        <v>2155</v>
      </c>
      <c r="F2067" s="4" t="s">
        <v>2975</v>
      </c>
      <c r="G2067" s="4" t="s">
        <v>2953</v>
      </c>
      <c r="H2067" s="11">
        <v>45474</v>
      </c>
      <c r="I2067" s="3">
        <v>82478</v>
      </c>
      <c r="J2067" s="12">
        <v>28856</v>
      </c>
      <c r="K2067" s="12">
        <v>35785</v>
      </c>
      <c r="L2067" s="3"/>
      <c r="M2067" s="5" t="s">
        <v>3018</v>
      </c>
    </row>
    <row r="2068" spans="1:13" ht="18" customHeight="1" x14ac:dyDescent="0.25">
      <c r="A2068" s="10">
        <v>25083</v>
      </c>
      <c r="B2068" s="4" t="s">
        <v>73</v>
      </c>
      <c r="D2068" s="3">
        <v>1184283</v>
      </c>
      <c r="E2068" s="5" t="s">
        <v>2156</v>
      </c>
      <c r="F2068" s="4" t="s">
        <v>2975</v>
      </c>
      <c r="G2068" s="4" t="s">
        <v>0</v>
      </c>
      <c r="H2068" s="11">
        <v>45474</v>
      </c>
      <c r="I2068" s="3">
        <v>103631</v>
      </c>
      <c r="J2068" s="12">
        <v>25934</v>
      </c>
      <c r="K2068" s="12">
        <v>33189</v>
      </c>
      <c r="L2068" s="3"/>
      <c r="M2068" s="5" t="s">
        <v>3022</v>
      </c>
    </row>
    <row r="2069" spans="1:13" ht="18" customHeight="1" x14ac:dyDescent="0.25">
      <c r="A2069" s="10">
        <v>374602</v>
      </c>
      <c r="B2069" s="4" t="s">
        <v>73</v>
      </c>
      <c r="D2069" s="3">
        <v>1196364</v>
      </c>
      <c r="E2069" s="5" t="s">
        <v>2157</v>
      </c>
      <c r="F2069" s="4" t="s">
        <v>2975</v>
      </c>
      <c r="G2069" s="4" t="s">
        <v>2955</v>
      </c>
      <c r="H2069" s="11">
        <v>45474</v>
      </c>
      <c r="I2069" s="3">
        <v>85697</v>
      </c>
      <c r="J2069" s="12">
        <v>28126</v>
      </c>
      <c r="K2069" s="12">
        <v>35476</v>
      </c>
      <c r="L2069" s="3"/>
      <c r="M2069" s="5" t="s">
        <v>3086</v>
      </c>
    </row>
    <row r="2070" spans="1:13" ht="18" customHeight="1" x14ac:dyDescent="0.25">
      <c r="A2070" s="10">
        <v>17799</v>
      </c>
      <c r="B2070" s="4" t="s">
        <v>73</v>
      </c>
      <c r="D2070" s="3">
        <v>1107381</v>
      </c>
      <c r="E2070" s="5" t="s">
        <v>2158</v>
      </c>
      <c r="F2070" s="4" t="s">
        <v>2975</v>
      </c>
      <c r="G2070" s="4" t="s">
        <v>2960</v>
      </c>
      <c r="H2070" s="11">
        <v>45474</v>
      </c>
      <c r="I2070" s="3">
        <v>115277</v>
      </c>
      <c r="J2070" s="12">
        <v>22647</v>
      </c>
      <c r="K2070" s="12">
        <v>32788</v>
      </c>
      <c r="L2070" s="3" t="s">
        <v>3109</v>
      </c>
      <c r="M2070" s="5" t="s">
        <v>3095</v>
      </c>
    </row>
    <row r="2071" spans="1:13" ht="18" customHeight="1" x14ac:dyDescent="0.25">
      <c r="A2071" s="10">
        <v>263565</v>
      </c>
      <c r="B2071" s="4" t="s">
        <v>73</v>
      </c>
      <c r="D2071" s="3">
        <v>1174476</v>
      </c>
      <c r="E2071" s="5" t="s">
        <v>2159</v>
      </c>
      <c r="F2071" s="4" t="s">
        <v>2975</v>
      </c>
      <c r="G2071" s="4" t="s">
        <v>2955</v>
      </c>
      <c r="H2071" s="11">
        <v>45474</v>
      </c>
      <c r="I2071" s="3">
        <v>89871</v>
      </c>
      <c r="J2071" s="12">
        <v>26665</v>
      </c>
      <c r="K2071" s="12">
        <v>35030</v>
      </c>
      <c r="L2071" s="3"/>
      <c r="M2071" s="5" t="s">
        <v>3034</v>
      </c>
    </row>
    <row r="2072" spans="1:13" ht="18" customHeight="1" x14ac:dyDescent="0.25">
      <c r="A2072" s="10">
        <v>263344</v>
      </c>
      <c r="B2072" s="4" t="s">
        <v>73</v>
      </c>
      <c r="D2072" s="3">
        <v>1194221</v>
      </c>
      <c r="E2072" s="5" t="s">
        <v>2160</v>
      </c>
      <c r="F2072" s="4" t="s">
        <v>2975</v>
      </c>
      <c r="G2072" s="4" t="s">
        <v>2955</v>
      </c>
      <c r="H2072" s="11">
        <v>45474</v>
      </c>
      <c r="I2072" s="3">
        <v>85697</v>
      </c>
      <c r="J2072" s="12">
        <v>26665</v>
      </c>
      <c r="K2072" s="12">
        <v>35021</v>
      </c>
      <c r="L2072" s="3"/>
      <c r="M2072" s="5" t="s">
        <v>3005</v>
      </c>
    </row>
    <row r="2073" spans="1:13" ht="18" customHeight="1" x14ac:dyDescent="0.25">
      <c r="A2073" s="10">
        <v>272148</v>
      </c>
      <c r="B2073" s="4" t="s">
        <v>73</v>
      </c>
      <c r="D2073" s="3">
        <v>1595903</v>
      </c>
      <c r="E2073" s="5" t="s">
        <v>2161</v>
      </c>
      <c r="F2073" s="4" t="s">
        <v>2975</v>
      </c>
      <c r="G2073" s="4" t="s">
        <v>2955</v>
      </c>
      <c r="H2073" s="11">
        <v>45474</v>
      </c>
      <c r="I2073" s="3">
        <v>85697</v>
      </c>
      <c r="J2073" s="12">
        <v>27030</v>
      </c>
      <c r="K2073" s="12">
        <v>37991</v>
      </c>
      <c r="L2073" s="3"/>
      <c r="M2073" s="5" t="s">
        <v>3013</v>
      </c>
    </row>
    <row r="2074" spans="1:13" ht="18" customHeight="1" x14ac:dyDescent="0.25">
      <c r="A2074" s="10">
        <v>133073</v>
      </c>
      <c r="B2074" s="4" t="s">
        <v>73</v>
      </c>
      <c r="D2074" s="3">
        <v>1191032</v>
      </c>
      <c r="E2074" s="5" t="s">
        <v>2162</v>
      </c>
      <c r="F2074" s="4" t="s">
        <v>2975</v>
      </c>
      <c r="G2074" s="4" t="s">
        <v>2961</v>
      </c>
      <c r="H2074" s="11">
        <v>45474</v>
      </c>
      <c r="I2074" s="3">
        <v>95502</v>
      </c>
      <c r="J2074" s="12">
        <v>26299</v>
      </c>
      <c r="K2074" s="12">
        <v>34688</v>
      </c>
      <c r="L2074" s="3"/>
      <c r="M2074" s="5" t="s">
        <v>3049</v>
      </c>
    </row>
    <row r="2075" spans="1:13" ht="18" customHeight="1" x14ac:dyDescent="0.25">
      <c r="A2075" s="10">
        <v>7744</v>
      </c>
      <c r="B2075" s="4" t="s">
        <v>73</v>
      </c>
      <c r="D2075" s="3">
        <v>1171343</v>
      </c>
      <c r="E2075" s="5" t="s">
        <v>2163</v>
      </c>
      <c r="F2075" s="4" t="s">
        <v>2975</v>
      </c>
      <c r="G2075" s="4" t="s">
        <v>2958</v>
      </c>
      <c r="H2075" s="11">
        <v>45474</v>
      </c>
      <c r="I2075" s="3">
        <v>125108</v>
      </c>
      <c r="J2075" s="12">
        <v>23939</v>
      </c>
      <c r="K2075" s="12">
        <v>31312</v>
      </c>
      <c r="L2075" s="3" t="s">
        <v>64</v>
      </c>
      <c r="M2075" s="5" t="s">
        <v>3077</v>
      </c>
    </row>
    <row r="2076" spans="1:13" ht="18" customHeight="1" x14ac:dyDescent="0.25">
      <c r="A2076" s="10">
        <v>274264</v>
      </c>
      <c r="B2076" s="4" t="s">
        <v>73</v>
      </c>
      <c r="D2076" s="3">
        <v>2138130</v>
      </c>
      <c r="E2076" s="5" t="s">
        <v>2164</v>
      </c>
      <c r="F2076" s="4" t="s">
        <v>2975</v>
      </c>
      <c r="G2076" s="4" t="s">
        <v>2952</v>
      </c>
      <c r="H2076" s="11">
        <v>45474</v>
      </c>
      <c r="I2076" s="3">
        <v>68939</v>
      </c>
      <c r="J2076" s="12">
        <v>29952</v>
      </c>
      <c r="K2076" s="12">
        <v>40251</v>
      </c>
      <c r="L2076" s="3"/>
      <c r="M2076" s="5" t="s">
        <v>3009</v>
      </c>
    </row>
    <row r="2077" spans="1:13" ht="18" customHeight="1" x14ac:dyDescent="0.25">
      <c r="A2077" s="10">
        <v>70301206</v>
      </c>
      <c r="B2077" s="4" t="s">
        <v>73</v>
      </c>
      <c r="D2077" s="3">
        <v>1204788</v>
      </c>
      <c r="E2077" s="5" t="s">
        <v>2165</v>
      </c>
      <c r="F2077" s="4" t="s">
        <v>2975</v>
      </c>
      <c r="G2077" s="4" t="s">
        <v>2961</v>
      </c>
      <c r="H2077" s="11">
        <v>45474</v>
      </c>
      <c r="I2077" s="3">
        <v>98720</v>
      </c>
      <c r="J2077" s="12">
        <v>26665</v>
      </c>
      <c r="K2077" s="12">
        <v>34298</v>
      </c>
      <c r="L2077" s="3"/>
      <c r="M2077" s="5" t="s">
        <v>3039</v>
      </c>
    </row>
    <row r="2078" spans="1:13" ht="18" customHeight="1" x14ac:dyDescent="0.25">
      <c r="A2078" s="10">
        <v>437031</v>
      </c>
      <c r="B2078" s="4" t="s">
        <v>73</v>
      </c>
      <c r="D2078" s="3">
        <v>2210015</v>
      </c>
      <c r="E2078" s="5" t="s">
        <v>2166</v>
      </c>
      <c r="F2078" s="4" t="s">
        <v>2975</v>
      </c>
      <c r="G2078" s="4" t="s">
        <v>2956</v>
      </c>
      <c r="H2078" s="11">
        <v>45474</v>
      </c>
      <c r="I2078" s="3">
        <v>61147</v>
      </c>
      <c r="J2078" s="12">
        <v>27395</v>
      </c>
      <c r="K2078" s="12">
        <v>40909</v>
      </c>
      <c r="L2078" s="3"/>
      <c r="M2078" s="5" t="s">
        <v>3002</v>
      </c>
    </row>
    <row r="2079" spans="1:13" ht="18" customHeight="1" x14ac:dyDescent="0.25">
      <c r="A2079" s="10">
        <v>38672</v>
      </c>
      <c r="B2079" s="4" t="s">
        <v>73</v>
      </c>
      <c r="D2079" s="3">
        <v>1162473</v>
      </c>
      <c r="E2079" s="5" t="s">
        <v>2167</v>
      </c>
      <c r="F2079" s="4" t="s">
        <v>2975</v>
      </c>
      <c r="G2079" s="4" t="s">
        <v>0</v>
      </c>
      <c r="H2079" s="11">
        <v>45474</v>
      </c>
      <c r="I2079" s="3">
        <v>100743</v>
      </c>
      <c r="J2079" s="12">
        <v>26665</v>
      </c>
      <c r="K2079" s="12">
        <v>33863</v>
      </c>
      <c r="L2079" s="3"/>
      <c r="M2079" s="5" t="s">
        <v>3051</v>
      </c>
    </row>
    <row r="2080" spans="1:13" ht="18" customHeight="1" x14ac:dyDescent="0.25">
      <c r="A2080" s="10">
        <v>260259</v>
      </c>
      <c r="B2080" s="4" t="s">
        <v>73</v>
      </c>
      <c r="D2080" s="3">
        <v>1171874</v>
      </c>
      <c r="E2080" s="5" t="s">
        <v>2168</v>
      </c>
      <c r="F2080" s="4" t="s">
        <v>2975</v>
      </c>
      <c r="G2080" s="4" t="s">
        <v>2955</v>
      </c>
      <c r="H2080" s="11">
        <v>45474</v>
      </c>
      <c r="I2080" s="3">
        <v>85697</v>
      </c>
      <c r="J2080" s="12">
        <v>27395</v>
      </c>
      <c r="K2080" s="12">
        <v>35150</v>
      </c>
      <c r="L2080" s="3"/>
      <c r="M2080" s="5" t="s">
        <v>3108</v>
      </c>
    </row>
    <row r="2081" spans="1:13" ht="18" customHeight="1" x14ac:dyDescent="0.25">
      <c r="A2081" s="10">
        <v>267287</v>
      </c>
      <c r="B2081" s="4" t="s">
        <v>73</v>
      </c>
      <c r="D2081" s="3">
        <v>1169311</v>
      </c>
      <c r="E2081" s="5" t="s">
        <v>2169</v>
      </c>
      <c r="F2081" s="4" t="s">
        <v>2975</v>
      </c>
      <c r="G2081" s="4" t="s">
        <v>0</v>
      </c>
      <c r="H2081" s="11">
        <v>45474</v>
      </c>
      <c r="I2081" s="3">
        <v>103631</v>
      </c>
      <c r="J2081" s="12">
        <v>26665</v>
      </c>
      <c r="K2081" s="12">
        <v>35774</v>
      </c>
      <c r="L2081" s="3"/>
      <c r="M2081" s="5" t="s">
        <v>3056</v>
      </c>
    </row>
    <row r="2082" spans="1:13" ht="18" customHeight="1" x14ac:dyDescent="0.25">
      <c r="A2082" s="10">
        <v>437046</v>
      </c>
      <c r="B2082" s="4" t="s">
        <v>73</v>
      </c>
      <c r="D2082" s="3">
        <v>2210029</v>
      </c>
      <c r="E2082" s="5" t="s">
        <v>2170</v>
      </c>
      <c r="F2082" s="4" t="s">
        <v>2975</v>
      </c>
      <c r="G2082" s="4" t="s">
        <v>2962</v>
      </c>
      <c r="H2082" s="11">
        <v>45474</v>
      </c>
      <c r="I2082" s="3">
        <v>46063</v>
      </c>
      <c r="J2082" s="12">
        <v>27395</v>
      </c>
      <c r="K2082" s="12">
        <v>40909</v>
      </c>
      <c r="L2082" s="3"/>
      <c r="M2082" s="5" t="s">
        <v>3031</v>
      </c>
    </row>
    <row r="2083" spans="1:13" ht="18" customHeight="1" x14ac:dyDescent="0.25">
      <c r="A2083" s="10">
        <v>374630</v>
      </c>
      <c r="B2083" s="4" t="s">
        <v>73</v>
      </c>
      <c r="D2083" s="3">
        <v>1204811</v>
      </c>
      <c r="E2083" s="5" t="s">
        <v>2171</v>
      </c>
      <c r="F2083" s="4" t="s">
        <v>2975</v>
      </c>
      <c r="G2083" s="4" t="s">
        <v>2955</v>
      </c>
      <c r="H2083" s="11">
        <v>45474</v>
      </c>
      <c r="I2083" s="3">
        <v>85697</v>
      </c>
      <c r="J2083" s="12">
        <v>27760</v>
      </c>
      <c r="K2083" s="12">
        <v>35037</v>
      </c>
      <c r="L2083" s="3"/>
      <c r="M2083" s="5" t="s">
        <v>3017</v>
      </c>
    </row>
    <row r="2084" spans="1:13" ht="18" customHeight="1" x14ac:dyDescent="0.25">
      <c r="A2084" s="10">
        <v>130779</v>
      </c>
      <c r="B2084" s="4" t="s">
        <v>73</v>
      </c>
      <c r="D2084" s="3">
        <v>1192219</v>
      </c>
      <c r="E2084" s="5" t="s">
        <v>2172</v>
      </c>
      <c r="F2084" s="4" t="s">
        <v>2975</v>
      </c>
      <c r="G2084" s="4" t="s">
        <v>2963</v>
      </c>
      <c r="H2084" s="11">
        <v>45474</v>
      </c>
      <c r="I2084" s="3">
        <v>96009</v>
      </c>
      <c r="J2084" s="12">
        <v>26299</v>
      </c>
      <c r="K2084" s="12">
        <v>34646</v>
      </c>
      <c r="L2084" s="3"/>
      <c r="M2084" s="5" t="s">
        <v>3014</v>
      </c>
    </row>
    <row r="2085" spans="1:13" ht="18" customHeight="1" x14ac:dyDescent="0.25">
      <c r="A2085" s="10">
        <v>133550</v>
      </c>
      <c r="B2085" s="4" t="s">
        <v>73</v>
      </c>
      <c r="D2085" s="3">
        <v>1186161</v>
      </c>
      <c r="E2085" s="5" t="s">
        <v>2173</v>
      </c>
      <c r="F2085" s="4" t="s">
        <v>2975</v>
      </c>
      <c r="G2085" s="4" t="s">
        <v>2963</v>
      </c>
      <c r="H2085" s="11">
        <v>45474</v>
      </c>
      <c r="I2085" s="3">
        <v>98635</v>
      </c>
      <c r="J2085" s="12">
        <v>25204</v>
      </c>
      <c r="K2085" s="12">
        <v>33548</v>
      </c>
      <c r="L2085" s="3"/>
      <c r="M2085" s="5" t="s">
        <v>3006</v>
      </c>
    </row>
    <row r="2086" spans="1:13" ht="18" customHeight="1" x14ac:dyDescent="0.25">
      <c r="A2086" s="10">
        <v>132757</v>
      </c>
      <c r="B2086" s="4" t="s">
        <v>73</v>
      </c>
      <c r="D2086" s="3">
        <v>1175966</v>
      </c>
      <c r="E2086" s="5" t="s">
        <v>2174</v>
      </c>
      <c r="F2086" s="4" t="s">
        <v>2975</v>
      </c>
      <c r="G2086" s="4" t="s">
        <v>2961</v>
      </c>
      <c r="H2086" s="11">
        <v>45474</v>
      </c>
      <c r="I2086" s="3">
        <v>95502</v>
      </c>
      <c r="J2086" s="12">
        <v>25934</v>
      </c>
      <c r="K2086" s="12">
        <v>34648</v>
      </c>
      <c r="L2086" s="3"/>
      <c r="M2086" s="5" t="s">
        <v>3008</v>
      </c>
    </row>
    <row r="2087" spans="1:13" ht="18" customHeight="1" x14ac:dyDescent="0.25">
      <c r="A2087" s="10">
        <v>34888</v>
      </c>
      <c r="B2087" s="4" t="s">
        <v>73</v>
      </c>
      <c r="D2087" s="3">
        <v>1190356</v>
      </c>
      <c r="E2087" s="5" t="s">
        <v>2175</v>
      </c>
      <c r="F2087" s="4" t="s">
        <v>2975</v>
      </c>
      <c r="G2087" s="4" t="s">
        <v>2963</v>
      </c>
      <c r="H2087" s="11">
        <v>45474</v>
      </c>
      <c r="I2087" s="3">
        <v>98635</v>
      </c>
      <c r="J2087" s="12">
        <v>24108</v>
      </c>
      <c r="K2087" s="12">
        <v>33524</v>
      </c>
      <c r="L2087" s="3"/>
      <c r="M2087" s="5" t="s">
        <v>3019</v>
      </c>
    </row>
    <row r="2088" spans="1:13" ht="18" customHeight="1" x14ac:dyDescent="0.25">
      <c r="A2088" s="10">
        <v>130905</v>
      </c>
      <c r="B2088" s="4" t="s">
        <v>73</v>
      </c>
      <c r="D2088" s="3">
        <v>1191391</v>
      </c>
      <c r="E2088" s="5" t="s">
        <v>2176</v>
      </c>
      <c r="F2088" s="4" t="s">
        <v>2975</v>
      </c>
      <c r="G2088" s="4" t="s">
        <v>2961</v>
      </c>
      <c r="H2088" s="11">
        <v>45474</v>
      </c>
      <c r="I2088" s="3">
        <v>94214</v>
      </c>
      <c r="J2088" s="12">
        <v>26665</v>
      </c>
      <c r="K2088" s="12">
        <v>34647</v>
      </c>
      <c r="L2088" s="3"/>
      <c r="M2088" s="5" t="s">
        <v>3019</v>
      </c>
    </row>
    <row r="2089" spans="1:13" ht="18" customHeight="1" x14ac:dyDescent="0.25">
      <c r="A2089" s="10">
        <v>38153</v>
      </c>
      <c r="B2089" s="4" t="s">
        <v>73</v>
      </c>
      <c r="D2089" s="3">
        <v>1161115</v>
      </c>
      <c r="E2089" s="5" t="s">
        <v>2177</v>
      </c>
      <c r="F2089" s="4" t="s">
        <v>2975</v>
      </c>
      <c r="G2089" s="4" t="s">
        <v>0</v>
      </c>
      <c r="H2089" s="11">
        <v>45474</v>
      </c>
      <c r="I2089" s="3">
        <v>100743</v>
      </c>
      <c r="J2089" s="12">
        <v>25934</v>
      </c>
      <c r="K2089" s="12">
        <v>33864</v>
      </c>
      <c r="L2089" s="3"/>
      <c r="M2089" s="5" t="s">
        <v>2990</v>
      </c>
    </row>
    <row r="2090" spans="1:13" ht="18" customHeight="1" x14ac:dyDescent="0.25">
      <c r="A2090" s="10">
        <v>130758</v>
      </c>
      <c r="B2090" s="4" t="s">
        <v>73</v>
      </c>
      <c r="D2090" s="3">
        <v>1185781</v>
      </c>
      <c r="E2090" s="5" t="s">
        <v>2178</v>
      </c>
      <c r="F2090" s="4" t="s">
        <v>2975</v>
      </c>
      <c r="G2090" s="4" t="s">
        <v>2961</v>
      </c>
      <c r="H2090" s="11">
        <v>45474</v>
      </c>
      <c r="I2090" s="3">
        <v>94214</v>
      </c>
      <c r="J2090" s="12">
        <v>26299</v>
      </c>
      <c r="K2090" s="12">
        <v>34646</v>
      </c>
      <c r="L2090" s="3"/>
      <c r="M2090" s="5" t="s">
        <v>3028</v>
      </c>
    </row>
    <row r="2091" spans="1:13" ht="18" customHeight="1" x14ac:dyDescent="0.25">
      <c r="A2091" s="10">
        <v>130762</v>
      </c>
      <c r="B2091" s="4" t="s">
        <v>73</v>
      </c>
      <c r="D2091" s="3">
        <v>1176103</v>
      </c>
      <c r="E2091" s="5" t="s">
        <v>2179</v>
      </c>
      <c r="F2091" s="4" t="s">
        <v>2975</v>
      </c>
      <c r="G2091" s="4" t="s">
        <v>2961</v>
      </c>
      <c r="H2091" s="11">
        <v>45474</v>
      </c>
      <c r="I2091" s="3">
        <v>94214</v>
      </c>
      <c r="J2091" s="12">
        <v>25204</v>
      </c>
      <c r="K2091" s="12">
        <v>34646</v>
      </c>
      <c r="L2091" s="3"/>
      <c r="M2091" s="5" t="s">
        <v>3007</v>
      </c>
    </row>
    <row r="2092" spans="1:13" ht="18" customHeight="1" x14ac:dyDescent="0.25">
      <c r="A2092" s="10">
        <v>130992</v>
      </c>
      <c r="B2092" s="4" t="s">
        <v>73</v>
      </c>
      <c r="D2092" s="3">
        <v>1185167</v>
      </c>
      <c r="E2092" s="5" t="s">
        <v>2180</v>
      </c>
      <c r="F2092" s="4" t="s">
        <v>2975</v>
      </c>
      <c r="G2092" s="4" t="s">
        <v>2954</v>
      </c>
      <c r="H2092" s="11">
        <v>45474</v>
      </c>
      <c r="I2092" s="3">
        <v>50247</v>
      </c>
      <c r="J2092" s="12">
        <v>27030</v>
      </c>
      <c r="K2092" s="12">
        <v>34655</v>
      </c>
      <c r="L2092" s="3"/>
      <c r="M2092" s="5" t="s">
        <v>3073</v>
      </c>
    </row>
    <row r="2093" spans="1:13" ht="18" customHeight="1" x14ac:dyDescent="0.25">
      <c r="A2093" s="10">
        <v>130736</v>
      </c>
      <c r="B2093" s="4" t="s">
        <v>73</v>
      </c>
      <c r="D2093" s="3">
        <v>1163919</v>
      </c>
      <c r="E2093" s="5" t="s">
        <v>2181</v>
      </c>
      <c r="F2093" s="4" t="s">
        <v>2975</v>
      </c>
      <c r="G2093" s="4" t="s">
        <v>2961</v>
      </c>
      <c r="H2093" s="11">
        <v>45474</v>
      </c>
      <c r="I2093" s="3">
        <v>94214</v>
      </c>
      <c r="J2093" s="12">
        <v>26299</v>
      </c>
      <c r="K2093" s="12">
        <v>34646</v>
      </c>
      <c r="L2093" s="3"/>
      <c r="M2093" s="5" t="s">
        <v>2990</v>
      </c>
    </row>
    <row r="2094" spans="1:13" ht="18" customHeight="1" x14ac:dyDescent="0.25">
      <c r="A2094" s="10">
        <v>70301270</v>
      </c>
      <c r="B2094" s="4" t="s">
        <v>73</v>
      </c>
      <c r="D2094" s="3">
        <v>1204838</v>
      </c>
      <c r="E2094" s="5" t="s">
        <v>88</v>
      </c>
      <c r="F2094" s="4" t="s">
        <v>2975</v>
      </c>
      <c r="G2094" s="4" t="s">
        <v>2961</v>
      </c>
      <c r="H2094" s="11">
        <v>45474</v>
      </c>
      <c r="I2094" s="3">
        <v>94214</v>
      </c>
      <c r="J2094" s="12">
        <v>27030</v>
      </c>
      <c r="K2094" s="12">
        <v>34662</v>
      </c>
      <c r="L2094" s="3"/>
      <c r="M2094" s="5" t="s">
        <v>3021</v>
      </c>
    </row>
    <row r="2095" spans="1:13" ht="18" customHeight="1" x14ac:dyDescent="0.25">
      <c r="A2095" s="10">
        <v>270280</v>
      </c>
      <c r="B2095" s="4" t="s">
        <v>73</v>
      </c>
      <c r="D2095" s="3">
        <v>1432290</v>
      </c>
      <c r="E2095" s="5" t="s">
        <v>2182</v>
      </c>
      <c r="F2095" s="4" t="s">
        <v>2975</v>
      </c>
      <c r="G2095" s="4" t="s">
        <v>2963</v>
      </c>
      <c r="H2095" s="11">
        <v>45474</v>
      </c>
      <c r="I2095" s="3">
        <v>98635</v>
      </c>
      <c r="J2095" s="12">
        <v>26665</v>
      </c>
      <c r="K2095" s="12">
        <v>36495</v>
      </c>
      <c r="L2095" s="3"/>
      <c r="M2095" s="5" t="s">
        <v>3059</v>
      </c>
    </row>
    <row r="2096" spans="1:13" ht="18" customHeight="1" x14ac:dyDescent="0.25">
      <c r="A2096" s="10">
        <v>374693</v>
      </c>
      <c r="B2096" s="4" t="s">
        <v>73</v>
      </c>
      <c r="D2096" s="3">
        <v>1204858</v>
      </c>
      <c r="E2096" s="5" t="s">
        <v>2183</v>
      </c>
      <c r="F2096" s="4" t="s">
        <v>2975</v>
      </c>
      <c r="G2096" s="4" t="s">
        <v>2963</v>
      </c>
      <c r="H2096" s="11">
        <v>45474</v>
      </c>
      <c r="I2096" s="3">
        <v>98635</v>
      </c>
      <c r="J2096" s="12">
        <v>26299</v>
      </c>
      <c r="K2096" s="12">
        <v>33883</v>
      </c>
      <c r="L2096" s="3"/>
      <c r="M2096" s="5" t="s">
        <v>3094</v>
      </c>
    </row>
    <row r="2097" spans="1:13" ht="18" customHeight="1" x14ac:dyDescent="0.25">
      <c r="A2097" s="10">
        <v>36709</v>
      </c>
      <c r="B2097" s="4" t="s">
        <v>73</v>
      </c>
      <c r="D2097" s="3">
        <v>1174857</v>
      </c>
      <c r="E2097" s="5" t="s">
        <v>2184</v>
      </c>
      <c r="F2097" s="4" t="s">
        <v>2975</v>
      </c>
      <c r="G2097" s="4" t="s">
        <v>2963</v>
      </c>
      <c r="H2097" s="11">
        <v>45474</v>
      </c>
      <c r="I2097" s="3">
        <v>98635</v>
      </c>
      <c r="J2097" s="12">
        <v>23743</v>
      </c>
      <c r="K2097" s="12">
        <v>33518</v>
      </c>
      <c r="L2097" s="3"/>
      <c r="M2097" s="5" t="s">
        <v>2994</v>
      </c>
    </row>
    <row r="2098" spans="1:13" ht="18" customHeight="1" x14ac:dyDescent="0.25">
      <c r="A2098" s="10">
        <v>130740</v>
      </c>
      <c r="B2098" s="4" t="s">
        <v>73</v>
      </c>
      <c r="D2098" s="3">
        <v>1170352</v>
      </c>
      <c r="E2098" s="5" t="s">
        <v>2185</v>
      </c>
      <c r="F2098" s="4" t="s">
        <v>2975</v>
      </c>
      <c r="G2098" s="4" t="s">
        <v>2961</v>
      </c>
      <c r="H2098" s="11">
        <v>45474</v>
      </c>
      <c r="I2098" s="3">
        <v>94214</v>
      </c>
      <c r="J2098" s="12">
        <v>25204</v>
      </c>
      <c r="K2098" s="12">
        <v>34646</v>
      </c>
      <c r="L2098" s="3"/>
      <c r="M2098" s="5" t="s">
        <v>3012</v>
      </c>
    </row>
    <row r="2099" spans="1:13" ht="18" customHeight="1" x14ac:dyDescent="0.25">
      <c r="A2099" s="10">
        <v>252247</v>
      </c>
      <c r="B2099" s="4" t="s">
        <v>73</v>
      </c>
      <c r="D2099" s="3">
        <v>1475314</v>
      </c>
      <c r="E2099" s="5" t="s">
        <v>2186</v>
      </c>
      <c r="F2099" s="4" t="s">
        <v>2975</v>
      </c>
      <c r="G2099" s="4" t="s">
        <v>2952</v>
      </c>
      <c r="H2099" s="11">
        <v>45474</v>
      </c>
      <c r="I2099" s="3">
        <v>64862</v>
      </c>
      <c r="J2099" s="12">
        <v>27395</v>
      </c>
      <c r="K2099" s="12">
        <v>38199</v>
      </c>
      <c r="L2099" s="3"/>
      <c r="M2099" s="5" t="s">
        <v>3073</v>
      </c>
    </row>
    <row r="2100" spans="1:13" ht="18" customHeight="1" x14ac:dyDescent="0.25">
      <c r="A2100" s="10">
        <v>264110</v>
      </c>
      <c r="B2100" s="4" t="s">
        <v>73</v>
      </c>
      <c r="D2100" s="3">
        <v>1174453</v>
      </c>
      <c r="E2100" s="5" t="s">
        <v>2187</v>
      </c>
      <c r="F2100" s="4" t="s">
        <v>2975</v>
      </c>
      <c r="G2100" s="4" t="s">
        <v>2955</v>
      </c>
      <c r="H2100" s="11">
        <v>45474</v>
      </c>
      <c r="I2100" s="3">
        <v>85697</v>
      </c>
      <c r="J2100" s="12">
        <v>27395</v>
      </c>
      <c r="K2100" s="12">
        <v>35043</v>
      </c>
      <c r="L2100" s="3"/>
      <c r="M2100" s="5" t="s">
        <v>3051</v>
      </c>
    </row>
    <row r="2101" spans="1:13" ht="18" customHeight="1" x14ac:dyDescent="0.25">
      <c r="A2101" s="10">
        <v>15215</v>
      </c>
      <c r="B2101" s="4" t="s">
        <v>73</v>
      </c>
      <c r="D2101" s="3">
        <v>1171384</v>
      </c>
      <c r="E2101" s="5" t="s">
        <v>2188</v>
      </c>
      <c r="F2101" s="4" t="s">
        <v>2975</v>
      </c>
      <c r="G2101" s="4" t="s">
        <v>2958</v>
      </c>
      <c r="H2101" s="11">
        <v>45474</v>
      </c>
      <c r="I2101" s="3">
        <v>118514</v>
      </c>
      <c r="J2101" s="12">
        <v>21551</v>
      </c>
      <c r="K2101" s="12">
        <v>32758</v>
      </c>
      <c r="L2101" s="3" t="s">
        <v>3109</v>
      </c>
      <c r="M2101" s="5" t="s">
        <v>3077</v>
      </c>
    </row>
    <row r="2102" spans="1:13" ht="18" customHeight="1" x14ac:dyDescent="0.25">
      <c r="A2102" s="10">
        <v>374708</v>
      </c>
      <c r="B2102" s="4" t="s">
        <v>73</v>
      </c>
      <c r="D2102" s="3">
        <v>1204887</v>
      </c>
      <c r="E2102" s="5" t="s">
        <v>2189</v>
      </c>
      <c r="F2102" s="4" t="s">
        <v>2975</v>
      </c>
      <c r="G2102" s="4" t="s">
        <v>2955</v>
      </c>
      <c r="H2102" s="11">
        <v>45474</v>
      </c>
      <c r="I2102" s="3">
        <v>85697</v>
      </c>
      <c r="J2102" s="12">
        <v>27030</v>
      </c>
      <c r="K2102" s="12">
        <v>35037</v>
      </c>
      <c r="L2102" s="3"/>
      <c r="M2102" s="5" t="s">
        <v>3000</v>
      </c>
    </row>
    <row r="2103" spans="1:13" ht="18" customHeight="1" x14ac:dyDescent="0.25">
      <c r="A2103" s="10">
        <v>260379</v>
      </c>
      <c r="B2103" s="4" t="s">
        <v>73</v>
      </c>
      <c r="D2103" s="3">
        <v>1178878</v>
      </c>
      <c r="E2103" s="5" t="s">
        <v>2190</v>
      </c>
      <c r="F2103" s="4" t="s">
        <v>2975</v>
      </c>
      <c r="G2103" s="4" t="s">
        <v>2955</v>
      </c>
      <c r="H2103" s="11">
        <v>45474</v>
      </c>
      <c r="I2103" s="3">
        <v>89871</v>
      </c>
      <c r="J2103" s="12">
        <v>27395</v>
      </c>
      <c r="K2103" s="12">
        <v>35150</v>
      </c>
      <c r="L2103" s="3"/>
      <c r="M2103" s="5" t="s">
        <v>3013</v>
      </c>
    </row>
    <row r="2104" spans="1:13" ht="18" customHeight="1" x14ac:dyDescent="0.25">
      <c r="A2104" s="10">
        <v>12350</v>
      </c>
      <c r="B2104" s="4" t="s">
        <v>73</v>
      </c>
      <c r="D2104" s="3">
        <v>1170180</v>
      </c>
      <c r="E2104" s="5" t="s">
        <v>2191</v>
      </c>
      <c r="F2104" s="4" t="s">
        <v>2975</v>
      </c>
      <c r="G2104" s="4" t="s">
        <v>2960</v>
      </c>
      <c r="H2104" s="11">
        <v>45474</v>
      </c>
      <c r="I2104" s="3">
        <v>115277</v>
      </c>
      <c r="J2104" s="12">
        <v>24473</v>
      </c>
      <c r="K2104" s="12">
        <v>32074</v>
      </c>
      <c r="L2104" s="3" t="s">
        <v>64</v>
      </c>
      <c r="M2104" s="5" t="s">
        <v>3009</v>
      </c>
    </row>
    <row r="2105" spans="1:13" ht="18" customHeight="1" x14ac:dyDescent="0.25">
      <c r="A2105" s="10">
        <v>133132</v>
      </c>
      <c r="B2105" s="4" t="s">
        <v>73</v>
      </c>
      <c r="D2105" s="3">
        <v>1176459</v>
      </c>
      <c r="E2105" s="5" t="s">
        <v>2192</v>
      </c>
      <c r="F2105" s="4" t="s">
        <v>2975</v>
      </c>
      <c r="G2105" s="4" t="s">
        <v>2961</v>
      </c>
      <c r="H2105" s="11">
        <v>45474</v>
      </c>
      <c r="I2105" s="3">
        <v>95502</v>
      </c>
      <c r="J2105" s="12">
        <v>26299</v>
      </c>
      <c r="K2105" s="12">
        <v>34443</v>
      </c>
      <c r="L2105" s="3"/>
      <c r="M2105" s="5" t="s">
        <v>3054</v>
      </c>
    </row>
    <row r="2106" spans="1:13" ht="18" customHeight="1" x14ac:dyDescent="0.25">
      <c r="A2106" s="10">
        <v>245202</v>
      </c>
      <c r="B2106" s="4" t="s">
        <v>73</v>
      </c>
      <c r="D2106" s="3">
        <v>1288620</v>
      </c>
      <c r="E2106" s="5" t="s">
        <v>2193</v>
      </c>
      <c r="F2106" s="4" t="s">
        <v>2975</v>
      </c>
      <c r="G2106" s="4" t="s">
        <v>0</v>
      </c>
      <c r="H2106" s="11">
        <v>45474</v>
      </c>
      <c r="I2106" s="3">
        <v>103631</v>
      </c>
      <c r="J2106" s="12">
        <v>25934</v>
      </c>
      <c r="K2106" s="12">
        <v>35410</v>
      </c>
      <c r="L2106" s="3"/>
      <c r="M2106" s="5" t="s">
        <v>2990</v>
      </c>
    </row>
    <row r="2107" spans="1:13" ht="18" customHeight="1" x14ac:dyDescent="0.25">
      <c r="A2107" s="10">
        <v>110984</v>
      </c>
      <c r="B2107" s="4" t="s">
        <v>73</v>
      </c>
      <c r="D2107" s="3">
        <v>1174115</v>
      </c>
      <c r="E2107" s="5" t="s">
        <v>2194</v>
      </c>
      <c r="F2107" s="4" t="s">
        <v>2975</v>
      </c>
      <c r="G2107" s="4" t="s">
        <v>2961</v>
      </c>
      <c r="H2107" s="11">
        <v>45474</v>
      </c>
      <c r="I2107" s="3">
        <v>94214</v>
      </c>
      <c r="J2107" s="12">
        <v>25569</v>
      </c>
      <c r="K2107" s="12">
        <v>33955</v>
      </c>
      <c r="L2107" s="3"/>
      <c r="M2107" s="5" t="s">
        <v>3018</v>
      </c>
    </row>
    <row r="2108" spans="1:13" ht="18" customHeight="1" x14ac:dyDescent="0.25">
      <c r="A2108" s="10">
        <v>112196</v>
      </c>
      <c r="B2108" s="4" t="s">
        <v>73</v>
      </c>
      <c r="D2108" s="3">
        <v>1174211</v>
      </c>
      <c r="E2108" s="5" t="s">
        <v>2195</v>
      </c>
      <c r="F2108" s="4" t="s">
        <v>2975</v>
      </c>
      <c r="G2108" s="4" t="s">
        <v>2961</v>
      </c>
      <c r="H2108" s="11">
        <v>45474</v>
      </c>
      <c r="I2108" s="3">
        <v>94214</v>
      </c>
      <c r="J2108" s="12">
        <v>26299</v>
      </c>
      <c r="K2108" s="12">
        <v>34280</v>
      </c>
      <c r="L2108" s="3"/>
      <c r="M2108" s="5" t="s">
        <v>3012</v>
      </c>
    </row>
    <row r="2109" spans="1:13" ht="18" customHeight="1" x14ac:dyDescent="0.25">
      <c r="A2109" s="10">
        <v>9577</v>
      </c>
      <c r="B2109" s="4" t="s">
        <v>73</v>
      </c>
      <c r="D2109" s="3">
        <v>1175945</v>
      </c>
      <c r="E2109" s="5" t="s">
        <v>2196</v>
      </c>
      <c r="F2109" s="4" t="s">
        <v>2975</v>
      </c>
      <c r="G2109" s="4" t="s">
        <v>2958</v>
      </c>
      <c r="H2109" s="11">
        <v>45474</v>
      </c>
      <c r="I2109" s="3">
        <v>125108</v>
      </c>
      <c r="J2109" s="12">
        <v>22858</v>
      </c>
      <c r="K2109" s="12">
        <v>31648</v>
      </c>
      <c r="L2109" s="3" t="s">
        <v>3109</v>
      </c>
      <c r="M2109" s="5" t="s">
        <v>3054</v>
      </c>
    </row>
    <row r="2110" spans="1:13" ht="18" customHeight="1" x14ac:dyDescent="0.25">
      <c r="A2110" s="10">
        <v>132117</v>
      </c>
      <c r="B2110" s="4" t="s">
        <v>73</v>
      </c>
      <c r="D2110" s="3">
        <v>1180435</v>
      </c>
      <c r="E2110" s="5" t="s">
        <v>2197</v>
      </c>
      <c r="F2110" s="4" t="s">
        <v>2975</v>
      </c>
      <c r="G2110" s="4" t="s">
        <v>2960</v>
      </c>
      <c r="H2110" s="11">
        <v>45474</v>
      </c>
      <c r="I2110" s="3">
        <v>115277</v>
      </c>
      <c r="J2110" s="12">
        <v>25934</v>
      </c>
      <c r="K2110" s="12">
        <v>34649</v>
      </c>
      <c r="L2110" s="3"/>
      <c r="M2110" s="5" t="s">
        <v>3054</v>
      </c>
    </row>
    <row r="2111" spans="1:13" ht="18" customHeight="1" x14ac:dyDescent="0.25">
      <c r="A2111" s="10">
        <v>113271</v>
      </c>
      <c r="B2111" s="4" t="s">
        <v>73</v>
      </c>
      <c r="D2111" s="3">
        <v>1171537</v>
      </c>
      <c r="E2111" s="5" t="s">
        <v>2198</v>
      </c>
      <c r="F2111" s="4" t="s">
        <v>2975</v>
      </c>
      <c r="G2111" s="4" t="s">
        <v>2961</v>
      </c>
      <c r="H2111" s="11">
        <v>45474</v>
      </c>
      <c r="I2111" s="3">
        <v>94214</v>
      </c>
      <c r="J2111" s="12">
        <v>25569</v>
      </c>
      <c r="K2111" s="12">
        <v>34273</v>
      </c>
      <c r="L2111" s="3"/>
      <c r="M2111" s="5" t="s">
        <v>2990</v>
      </c>
    </row>
    <row r="2112" spans="1:13" ht="18" customHeight="1" x14ac:dyDescent="0.25">
      <c r="A2112" s="10">
        <v>262555</v>
      </c>
      <c r="B2112" s="4" t="s">
        <v>73</v>
      </c>
      <c r="D2112" s="3">
        <v>1175466</v>
      </c>
      <c r="E2112" s="5" t="s">
        <v>2199</v>
      </c>
      <c r="F2112" s="4" t="s">
        <v>2975</v>
      </c>
      <c r="G2112" s="4" t="s">
        <v>2961</v>
      </c>
      <c r="H2112" s="11">
        <v>45474</v>
      </c>
      <c r="I2112" s="3">
        <v>95502</v>
      </c>
      <c r="J2112" s="12">
        <v>25934</v>
      </c>
      <c r="K2112" s="12">
        <v>35136</v>
      </c>
      <c r="L2112" s="3"/>
      <c r="M2112" s="5" t="s">
        <v>3011</v>
      </c>
    </row>
    <row r="2113" spans="1:13" ht="18" customHeight="1" x14ac:dyDescent="0.25">
      <c r="A2113" s="10">
        <v>35253</v>
      </c>
      <c r="B2113" s="4" t="s">
        <v>73</v>
      </c>
      <c r="D2113" s="3">
        <v>1171753</v>
      </c>
      <c r="E2113" s="5" t="s">
        <v>2200</v>
      </c>
      <c r="F2113" s="4" t="s">
        <v>2975</v>
      </c>
      <c r="G2113" s="4" t="s">
        <v>2963</v>
      </c>
      <c r="H2113" s="11">
        <v>45474</v>
      </c>
      <c r="I2113" s="3">
        <v>98635</v>
      </c>
      <c r="J2113" s="12">
        <v>25204</v>
      </c>
      <c r="K2113" s="12">
        <v>33546</v>
      </c>
      <c r="L2113" s="3"/>
      <c r="M2113" s="5" t="s">
        <v>3038</v>
      </c>
    </row>
    <row r="2114" spans="1:13" ht="18" customHeight="1" x14ac:dyDescent="0.25">
      <c r="A2114" s="10">
        <v>374748</v>
      </c>
      <c r="B2114" s="4" t="s">
        <v>73</v>
      </c>
      <c r="D2114" s="3">
        <v>1204908</v>
      </c>
      <c r="E2114" s="5" t="s">
        <v>2201</v>
      </c>
      <c r="F2114" s="4" t="s">
        <v>2975</v>
      </c>
      <c r="G2114" s="4" t="s">
        <v>2961</v>
      </c>
      <c r="H2114" s="11">
        <v>45474</v>
      </c>
      <c r="I2114" s="3">
        <v>94214</v>
      </c>
      <c r="J2114" s="12">
        <v>25934</v>
      </c>
      <c r="K2114" s="12">
        <v>34365</v>
      </c>
      <c r="L2114" s="3"/>
      <c r="M2114" s="5" t="s">
        <v>3030</v>
      </c>
    </row>
    <row r="2115" spans="1:13" ht="18" customHeight="1" x14ac:dyDescent="0.25">
      <c r="A2115" s="10">
        <v>36357</v>
      </c>
      <c r="B2115" s="4" t="s">
        <v>73</v>
      </c>
      <c r="D2115" s="3">
        <v>1167477</v>
      </c>
      <c r="E2115" s="5" t="s">
        <v>2202</v>
      </c>
      <c r="F2115" s="4" t="s">
        <v>2975</v>
      </c>
      <c r="G2115" s="4" t="s">
        <v>2960</v>
      </c>
      <c r="H2115" s="11">
        <v>45474</v>
      </c>
      <c r="I2115" s="3">
        <v>109613</v>
      </c>
      <c r="J2115" s="12">
        <v>25934</v>
      </c>
      <c r="K2115" s="12">
        <v>33503</v>
      </c>
      <c r="L2115" s="3"/>
      <c r="M2115" s="5" t="s">
        <v>3097</v>
      </c>
    </row>
    <row r="2116" spans="1:13" ht="18" customHeight="1" x14ac:dyDescent="0.25">
      <c r="A2116" s="10">
        <v>132806</v>
      </c>
      <c r="B2116" s="4" t="s">
        <v>73</v>
      </c>
      <c r="D2116" s="3">
        <v>1176505</v>
      </c>
      <c r="E2116" s="5" t="s">
        <v>2203</v>
      </c>
      <c r="F2116" s="4" t="s">
        <v>2975</v>
      </c>
      <c r="G2116" s="4" t="s">
        <v>2961</v>
      </c>
      <c r="H2116" s="11">
        <v>45474</v>
      </c>
      <c r="I2116" s="3">
        <v>95502</v>
      </c>
      <c r="J2116" s="12">
        <v>25204</v>
      </c>
      <c r="K2116" s="12">
        <v>34653</v>
      </c>
      <c r="L2116" s="3"/>
      <c r="M2116" s="5" t="s">
        <v>3063</v>
      </c>
    </row>
    <row r="2117" spans="1:13" ht="18" customHeight="1" x14ac:dyDescent="0.25">
      <c r="A2117" s="10">
        <v>260250</v>
      </c>
      <c r="B2117" s="4" t="s">
        <v>73</v>
      </c>
      <c r="D2117" s="3">
        <v>1179875</v>
      </c>
      <c r="E2117" s="5" t="s">
        <v>2204</v>
      </c>
      <c r="F2117" s="4" t="s">
        <v>2975</v>
      </c>
      <c r="G2117" s="4" t="s">
        <v>2955</v>
      </c>
      <c r="H2117" s="11">
        <v>45474</v>
      </c>
      <c r="I2117" s="3">
        <v>85697</v>
      </c>
      <c r="J2117" s="12">
        <v>27030</v>
      </c>
      <c r="K2117" s="12">
        <v>34700</v>
      </c>
      <c r="L2117" s="3"/>
      <c r="M2117" s="5" t="s">
        <v>3092</v>
      </c>
    </row>
    <row r="2118" spans="1:13" ht="18" customHeight="1" x14ac:dyDescent="0.25">
      <c r="A2118" s="10">
        <v>263333</v>
      </c>
      <c r="B2118" s="4" t="s">
        <v>73</v>
      </c>
      <c r="D2118" s="3">
        <v>1191873</v>
      </c>
      <c r="E2118" s="5" t="s">
        <v>2205</v>
      </c>
      <c r="F2118" s="4" t="s">
        <v>2975</v>
      </c>
      <c r="G2118" s="4" t="s">
        <v>2963</v>
      </c>
      <c r="H2118" s="11">
        <v>45474</v>
      </c>
      <c r="I2118" s="3">
        <v>96009</v>
      </c>
      <c r="J2118" s="12">
        <v>27760</v>
      </c>
      <c r="K2118" s="12">
        <v>35021</v>
      </c>
      <c r="L2118" s="3"/>
      <c r="M2118" s="5" t="s">
        <v>3023</v>
      </c>
    </row>
    <row r="2119" spans="1:13" ht="18" customHeight="1" x14ac:dyDescent="0.25">
      <c r="A2119" s="10">
        <v>130974</v>
      </c>
      <c r="B2119" s="4" t="s">
        <v>73</v>
      </c>
      <c r="D2119" s="3">
        <v>1175828</v>
      </c>
      <c r="E2119" s="5" t="s">
        <v>2206</v>
      </c>
      <c r="F2119" s="4" t="s">
        <v>2975</v>
      </c>
      <c r="G2119" s="4" t="s">
        <v>2961</v>
      </c>
      <c r="H2119" s="11">
        <v>45474</v>
      </c>
      <c r="I2119" s="3">
        <v>94214</v>
      </c>
      <c r="J2119" s="12">
        <v>25569</v>
      </c>
      <c r="K2119" s="12">
        <v>34660</v>
      </c>
      <c r="L2119" s="3"/>
      <c r="M2119" s="5" t="s">
        <v>2998</v>
      </c>
    </row>
    <row r="2120" spans="1:13" ht="18" customHeight="1" x14ac:dyDescent="0.25">
      <c r="A2120" s="10">
        <v>36414</v>
      </c>
      <c r="B2120" s="4" t="s">
        <v>73</v>
      </c>
      <c r="D2120" s="3">
        <v>1162575</v>
      </c>
      <c r="E2120" s="5" t="s">
        <v>2207</v>
      </c>
      <c r="F2120" s="4" t="s">
        <v>2975</v>
      </c>
      <c r="G2120" s="4" t="s">
        <v>0</v>
      </c>
      <c r="H2120" s="11">
        <v>45474</v>
      </c>
      <c r="I2120" s="3">
        <v>100743</v>
      </c>
      <c r="J2120" s="12">
        <v>26665</v>
      </c>
      <c r="K2120" s="12">
        <v>33491</v>
      </c>
      <c r="L2120" s="3"/>
      <c r="M2120" s="5" t="s">
        <v>3097</v>
      </c>
    </row>
    <row r="2121" spans="1:13" ht="18" customHeight="1" x14ac:dyDescent="0.25">
      <c r="A2121" s="10">
        <v>113141</v>
      </c>
      <c r="B2121" s="4" t="s">
        <v>73</v>
      </c>
      <c r="D2121" s="3">
        <v>1171804</v>
      </c>
      <c r="E2121" s="5" t="s">
        <v>2208</v>
      </c>
      <c r="F2121" s="4" t="s">
        <v>2975</v>
      </c>
      <c r="G2121" s="4" t="s">
        <v>2963</v>
      </c>
      <c r="H2121" s="11">
        <v>45474</v>
      </c>
      <c r="I2121" s="3">
        <v>99975</v>
      </c>
      <c r="J2121" s="12">
        <v>23743</v>
      </c>
      <c r="K2121" s="12">
        <v>34266</v>
      </c>
      <c r="L2121" s="3"/>
      <c r="M2121" s="5" t="s">
        <v>3050</v>
      </c>
    </row>
    <row r="2122" spans="1:13" ht="18" customHeight="1" x14ac:dyDescent="0.25">
      <c r="A2122" s="10">
        <v>130915</v>
      </c>
      <c r="B2122" s="4" t="s">
        <v>73</v>
      </c>
      <c r="D2122" s="3">
        <v>1171016</v>
      </c>
      <c r="E2122" s="5" t="s">
        <v>2209</v>
      </c>
      <c r="F2122" s="4" t="s">
        <v>2975</v>
      </c>
      <c r="G2122" s="4" t="s">
        <v>2953</v>
      </c>
      <c r="H2122" s="11">
        <v>45474</v>
      </c>
      <c r="I2122" s="3">
        <v>78448</v>
      </c>
      <c r="J2122" s="12">
        <v>27760</v>
      </c>
      <c r="K2122" s="12">
        <v>34646</v>
      </c>
      <c r="L2122" s="3"/>
      <c r="M2122" s="5" t="s">
        <v>2997</v>
      </c>
    </row>
    <row r="2123" spans="1:13" ht="18" customHeight="1" x14ac:dyDescent="0.25">
      <c r="A2123" s="10">
        <v>112680</v>
      </c>
      <c r="B2123" s="4" t="s">
        <v>73</v>
      </c>
      <c r="D2123" s="3">
        <v>1177225</v>
      </c>
      <c r="E2123" s="5" t="s">
        <v>2210</v>
      </c>
      <c r="F2123" s="4" t="s">
        <v>2975</v>
      </c>
      <c r="G2123" s="4" t="s">
        <v>2961</v>
      </c>
      <c r="H2123" s="11">
        <v>45474</v>
      </c>
      <c r="I2123" s="3">
        <v>94214</v>
      </c>
      <c r="J2123" s="12">
        <v>25934</v>
      </c>
      <c r="K2123" s="12">
        <v>34260</v>
      </c>
      <c r="L2123" s="3"/>
      <c r="M2123" s="5" t="s">
        <v>2990</v>
      </c>
    </row>
    <row r="2124" spans="1:13" ht="18" customHeight="1" x14ac:dyDescent="0.25">
      <c r="A2124" s="10">
        <v>130916</v>
      </c>
      <c r="B2124" s="4" t="s">
        <v>73</v>
      </c>
      <c r="D2124" s="3">
        <v>1184707</v>
      </c>
      <c r="E2124" s="5" t="s">
        <v>2211</v>
      </c>
      <c r="F2124" s="4" t="s">
        <v>2975</v>
      </c>
      <c r="G2124" s="4" t="s">
        <v>2961</v>
      </c>
      <c r="H2124" s="11">
        <v>45474</v>
      </c>
      <c r="I2124" s="3">
        <v>94214</v>
      </c>
      <c r="J2124" s="12">
        <v>27030</v>
      </c>
      <c r="K2124" s="12">
        <v>34647</v>
      </c>
      <c r="L2124" s="3"/>
      <c r="M2124" s="5" t="s">
        <v>3016</v>
      </c>
    </row>
    <row r="2125" spans="1:13" ht="18" customHeight="1" x14ac:dyDescent="0.25">
      <c r="A2125" s="10">
        <v>410605</v>
      </c>
      <c r="B2125" s="4" t="s">
        <v>73</v>
      </c>
      <c r="D2125" s="3">
        <v>1614975</v>
      </c>
      <c r="E2125" s="5" t="s">
        <v>2212</v>
      </c>
      <c r="F2125" s="4" t="s">
        <v>2975</v>
      </c>
      <c r="G2125" s="4" t="s">
        <v>2953</v>
      </c>
      <c r="H2125" s="11">
        <v>45474</v>
      </c>
      <c r="I2125" s="3">
        <v>82477</v>
      </c>
      <c r="J2125" s="12">
        <v>29221</v>
      </c>
      <c r="K2125" s="12">
        <v>38286</v>
      </c>
      <c r="L2125" s="3"/>
      <c r="M2125" s="5" t="s">
        <v>3013</v>
      </c>
    </row>
    <row r="2126" spans="1:13" ht="18" customHeight="1" x14ac:dyDescent="0.25">
      <c r="A2126" s="10">
        <v>374802</v>
      </c>
      <c r="B2126" s="4" t="s">
        <v>73</v>
      </c>
      <c r="D2126" s="3">
        <v>1201462</v>
      </c>
      <c r="E2126" s="5" t="s">
        <v>2213</v>
      </c>
      <c r="F2126" s="4" t="s">
        <v>2975</v>
      </c>
      <c r="G2126" s="4" t="s">
        <v>0</v>
      </c>
      <c r="H2126" s="11">
        <v>45474</v>
      </c>
      <c r="I2126" s="3">
        <v>100743</v>
      </c>
      <c r="J2126" s="12">
        <v>26299</v>
      </c>
      <c r="K2126" s="12">
        <v>33883</v>
      </c>
      <c r="L2126" s="3"/>
      <c r="M2126" s="5" t="s">
        <v>3004</v>
      </c>
    </row>
    <row r="2127" spans="1:13" ht="18" customHeight="1" x14ac:dyDescent="0.25">
      <c r="A2127" s="10">
        <v>128911</v>
      </c>
      <c r="B2127" s="4" t="s">
        <v>73</v>
      </c>
      <c r="D2127" s="3">
        <v>1110214</v>
      </c>
      <c r="E2127" s="5" t="s">
        <v>2214</v>
      </c>
      <c r="F2127" s="4" t="s">
        <v>2975</v>
      </c>
      <c r="G2127" s="4" t="s">
        <v>2961</v>
      </c>
      <c r="H2127" s="11">
        <v>45474</v>
      </c>
      <c r="I2127" s="3">
        <v>95502</v>
      </c>
      <c r="J2127" s="12">
        <v>25204</v>
      </c>
      <c r="K2127" s="12">
        <v>34696</v>
      </c>
      <c r="L2127" s="3"/>
      <c r="M2127" s="5" t="s">
        <v>3007</v>
      </c>
    </row>
    <row r="2128" spans="1:13" ht="18" customHeight="1" x14ac:dyDescent="0.25">
      <c r="A2128" s="10">
        <v>26948</v>
      </c>
      <c r="B2128" s="4" t="s">
        <v>73</v>
      </c>
      <c r="D2128" s="3">
        <v>1181918</v>
      </c>
      <c r="E2128" s="5" t="s">
        <v>2215</v>
      </c>
      <c r="F2128" s="4" t="s">
        <v>2975</v>
      </c>
      <c r="G2128" s="4" t="s">
        <v>2958</v>
      </c>
      <c r="H2128" s="11">
        <v>45474</v>
      </c>
      <c r="I2128" s="3">
        <v>125108</v>
      </c>
      <c r="J2128" s="12">
        <v>23743</v>
      </c>
      <c r="K2128" s="12">
        <v>32417</v>
      </c>
      <c r="L2128" s="3" t="s">
        <v>64</v>
      </c>
      <c r="M2128" s="5" t="s">
        <v>2990</v>
      </c>
    </row>
    <row r="2129" spans="1:13" ht="18" customHeight="1" x14ac:dyDescent="0.25">
      <c r="A2129" s="10">
        <v>130893</v>
      </c>
      <c r="B2129" s="4" t="s">
        <v>73</v>
      </c>
      <c r="D2129" s="3">
        <v>1181472</v>
      </c>
      <c r="E2129" s="5" t="s">
        <v>2216</v>
      </c>
      <c r="F2129" s="4" t="s">
        <v>2975</v>
      </c>
      <c r="G2129" s="4" t="s">
        <v>2961</v>
      </c>
      <c r="H2129" s="11">
        <v>45474</v>
      </c>
      <c r="I2129" s="3">
        <v>94214</v>
      </c>
      <c r="J2129" s="12">
        <v>26665</v>
      </c>
      <c r="K2129" s="12">
        <v>34335</v>
      </c>
      <c r="L2129" s="3"/>
      <c r="M2129" s="5" t="s">
        <v>2998</v>
      </c>
    </row>
    <row r="2130" spans="1:13" ht="18" customHeight="1" x14ac:dyDescent="0.25">
      <c r="A2130" s="10">
        <v>267228</v>
      </c>
      <c r="B2130" s="4" t="s">
        <v>73</v>
      </c>
      <c r="D2130" s="3">
        <v>1160442</v>
      </c>
      <c r="E2130" s="5" t="s">
        <v>2217</v>
      </c>
      <c r="F2130" s="4" t="s">
        <v>2975</v>
      </c>
      <c r="G2130" s="4" t="s">
        <v>0</v>
      </c>
      <c r="H2130" s="11">
        <v>45474</v>
      </c>
      <c r="I2130" s="3">
        <v>103631</v>
      </c>
      <c r="J2130" s="12">
        <v>25934</v>
      </c>
      <c r="K2130" s="12">
        <v>35428</v>
      </c>
      <c r="L2130" s="3"/>
      <c r="M2130" s="5" t="s">
        <v>3008</v>
      </c>
    </row>
    <row r="2131" spans="1:13" ht="18" customHeight="1" x14ac:dyDescent="0.25">
      <c r="A2131" s="10">
        <v>374839</v>
      </c>
      <c r="B2131" s="4" t="s">
        <v>73</v>
      </c>
      <c r="D2131" s="3">
        <v>1204949</v>
      </c>
      <c r="E2131" s="5" t="s">
        <v>2218</v>
      </c>
      <c r="F2131" s="4" t="s">
        <v>2975</v>
      </c>
      <c r="G2131" s="4" t="s">
        <v>2955</v>
      </c>
      <c r="H2131" s="11">
        <v>45474</v>
      </c>
      <c r="I2131" s="3">
        <v>85697</v>
      </c>
      <c r="J2131" s="12">
        <v>27395</v>
      </c>
      <c r="K2131" s="12">
        <v>35037</v>
      </c>
      <c r="L2131" s="3"/>
      <c r="M2131" s="5" t="s">
        <v>3004</v>
      </c>
    </row>
    <row r="2132" spans="1:13" ht="18" customHeight="1" x14ac:dyDescent="0.25">
      <c r="A2132" s="10">
        <v>24161</v>
      </c>
      <c r="B2132" s="4" t="s">
        <v>73</v>
      </c>
      <c r="D2132" s="3">
        <v>1162148</v>
      </c>
      <c r="E2132" s="5" t="s">
        <v>2219</v>
      </c>
      <c r="F2132" s="4" t="s">
        <v>2975</v>
      </c>
      <c r="G2132" s="4" t="s">
        <v>0</v>
      </c>
      <c r="H2132" s="11">
        <v>45474</v>
      </c>
      <c r="I2132" s="3">
        <v>103631</v>
      </c>
      <c r="J2132" s="12">
        <v>25569</v>
      </c>
      <c r="K2132" s="12">
        <v>33167</v>
      </c>
      <c r="L2132" s="3"/>
      <c r="M2132" s="5" t="s">
        <v>3029</v>
      </c>
    </row>
    <row r="2133" spans="1:13" ht="18" customHeight="1" x14ac:dyDescent="0.25">
      <c r="A2133" s="10">
        <v>130918</v>
      </c>
      <c r="B2133" s="4" t="s">
        <v>73</v>
      </c>
      <c r="D2133" s="3">
        <v>1170896</v>
      </c>
      <c r="E2133" s="5" t="s">
        <v>2220</v>
      </c>
      <c r="F2133" s="4" t="s">
        <v>2975</v>
      </c>
      <c r="G2133" s="4" t="s">
        <v>2961</v>
      </c>
      <c r="H2133" s="11">
        <v>45474</v>
      </c>
      <c r="I2133" s="3">
        <v>94214</v>
      </c>
      <c r="J2133" s="12">
        <v>26299</v>
      </c>
      <c r="K2133" s="12">
        <v>34335</v>
      </c>
      <c r="L2133" s="3"/>
      <c r="M2133" s="5" t="s">
        <v>3009</v>
      </c>
    </row>
    <row r="2134" spans="1:13" ht="18" customHeight="1" x14ac:dyDescent="0.25">
      <c r="A2134" s="10">
        <v>264943</v>
      </c>
      <c r="B2134" s="4" t="s">
        <v>73</v>
      </c>
      <c r="D2134" s="3">
        <v>1180114</v>
      </c>
      <c r="E2134" s="5" t="s">
        <v>2221</v>
      </c>
      <c r="F2134" s="4" t="s">
        <v>2975</v>
      </c>
      <c r="G2134" s="4" t="s">
        <v>2955</v>
      </c>
      <c r="H2134" s="11">
        <v>45474</v>
      </c>
      <c r="I2134" s="3">
        <v>85697</v>
      </c>
      <c r="J2134" s="12">
        <v>27395</v>
      </c>
      <c r="K2134" s="12">
        <v>35100</v>
      </c>
      <c r="L2134" s="3"/>
      <c r="M2134" s="5" t="s">
        <v>3019</v>
      </c>
    </row>
    <row r="2135" spans="1:13" ht="18" customHeight="1" x14ac:dyDescent="0.25">
      <c r="A2135" s="10">
        <v>260103</v>
      </c>
      <c r="B2135" s="4" t="s">
        <v>73</v>
      </c>
      <c r="D2135" s="3">
        <v>1176354</v>
      </c>
      <c r="E2135" s="5" t="s">
        <v>2222</v>
      </c>
      <c r="F2135" s="4" t="s">
        <v>2975</v>
      </c>
      <c r="G2135" s="4" t="s">
        <v>2960</v>
      </c>
      <c r="H2135" s="11">
        <v>45474</v>
      </c>
      <c r="I2135" s="3">
        <v>109613</v>
      </c>
      <c r="J2135" s="12">
        <v>23377</v>
      </c>
      <c r="K2135" s="12">
        <v>35168</v>
      </c>
      <c r="L2135" s="3" t="s">
        <v>56</v>
      </c>
      <c r="M2135" s="5" t="s">
        <v>3010</v>
      </c>
    </row>
    <row r="2136" spans="1:13" ht="18" customHeight="1" x14ac:dyDescent="0.25">
      <c r="A2136" s="10">
        <v>34936</v>
      </c>
      <c r="B2136" s="4" t="s">
        <v>73</v>
      </c>
      <c r="D2136" s="3">
        <v>1174499</v>
      </c>
      <c r="E2136" s="5" t="s">
        <v>2223</v>
      </c>
      <c r="F2136" s="4" t="s">
        <v>2975</v>
      </c>
      <c r="G2136" s="4" t="s">
        <v>2960</v>
      </c>
      <c r="H2136" s="11">
        <v>45474</v>
      </c>
      <c r="I2136" s="3">
        <v>115277</v>
      </c>
      <c r="J2136" s="12">
        <v>24838</v>
      </c>
      <c r="K2136" s="12">
        <v>33257</v>
      </c>
      <c r="L2136" s="3"/>
      <c r="M2136" s="5" t="s">
        <v>2997</v>
      </c>
    </row>
    <row r="2137" spans="1:13" ht="18" customHeight="1" x14ac:dyDescent="0.25">
      <c r="A2137" s="10">
        <v>374854</v>
      </c>
      <c r="B2137" s="4" t="s">
        <v>73</v>
      </c>
      <c r="D2137" s="3">
        <v>1196660</v>
      </c>
      <c r="E2137" s="5" t="s">
        <v>2224</v>
      </c>
      <c r="F2137" s="4" t="s">
        <v>2975</v>
      </c>
      <c r="G2137" s="4" t="s">
        <v>2958</v>
      </c>
      <c r="H2137" s="11">
        <v>45474</v>
      </c>
      <c r="I2137" s="3">
        <v>115217</v>
      </c>
      <c r="J2137" s="12">
        <v>21186</v>
      </c>
      <c r="K2137" s="12">
        <v>32729</v>
      </c>
      <c r="L2137" s="3" t="s">
        <v>3109</v>
      </c>
      <c r="M2137" s="5" t="s">
        <v>3036</v>
      </c>
    </row>
    <row r="2138" spans="1:13" ht="18" customHeight="1" x14ac:dyDescent="0.25">
      <c r="A2138" s="10">
        <v>34607</v>
      </c>
      <c r="B2138" s="4" t="s">
        <v>73</v>
      </c>
      <c r="D2138" s="3">
        <v>1181685</v>
      </c>
      <c r="E2138" s="5" t="s">
        <v>2225</v>
      </c>
      <c r="F2138" s="4" t="s">
        <v>2975</v>
      </c>
      <c r="G2138" s="4" t="s">
        <v>2963</v>
      </c>
      <c r="H2138" s="11">
        <v>45474</v>
      </c>
      <c r="I2138" s="3">
        <v>98635</v>
      </c>
      <c r="J2138" s="12">
        <v>24838</v>
      </c>
      <c r="K2138" s="12">
        <v>33239</v>
      </c>
      <c r="L2138" s="3"/>
      <c r="M2138" s="5" t="s">
        <v>3096</v>
      </c>
    </row>
    <row r="2139" spans="1:13" ht="18" customHeight="1" x14ac:dyDescent="0.25">
      <c r="A2139" s="10">
        <v>374857</v>
      </c>
      <c r="B2139" s="4" t="s">
        <v>73</v>
      </c>
      <c r="D2139" s="3">
        <v>1205018</v>
      </c>
      <c r="E2139" s="5" t="s">
        <v>2226</v>
      </c>
      <c r="F2139" s="4" t="s">
        <v>2975</v>
      </c>
      <c r="G2139" s="4" t="s">
        <v>2961</v>
      </c>
      <c r="H2139" s="11">
        <v>45474</v>
      </c>
      <c r="I2139" s="3">
        <v>85202</v>
      </c>
      <c r="J2139" s="12">
        <v>25569</v>
      </c>
      <c r="K2139" s="12">
        <v>34683</v>
      </c>
      <c r="L2139" s="3" t="s">
        <v>56</v>
      </c>
      <c r="M2139" s="5" t="s">
        <v>3094</v>
      </c>
    </row>
    <row r="2140" spans="1:13" ht="18" customHeight="1" x14ac:dyDescent="0.25">
      <c r="A2140" s="10">
        <v>437178</v>
      </c>
      <c r="B2140" s="4" t="s">
        <v>73</v>
      </c>
      <c r="D2140" s="3">
        <v>2196738</v>
      </c>
      <c r="E2140" s="5" t="s">
        <v>2227</v>
      </c>
      <c r="F2140" s="4" t="s">
        <v>2975</v>
      </c>
      <c r="G2140" s="4" t="s">
        <v>2956</v>
      </c>
      <c r="H2140" s="11">
        <v>45474</v>
      </c>
      <c r="I2140" s="3">
        <v>61147</v>
      </c>
      <c r="J2140" s="12">
        <v>25934</v>
      </c>
      <c r="K2140" s="12">
        <v>40909</v>
      </c>
      <c r="L2140" s="3"/>
      <c r="M2140" s="5" t="s">
        <v>3002</v>
      </c>
    </row>
    <row r="2141" spans="1:13" ht="18" customHeight="1" x14ac:dyDescent="0.25">
      <c r="A2141" s="10">
        <v>273597</v>
      </c>
      <c r="B2141" s="4" t="s">
        <v>73</v>
      </c>
      <c r="D2141" s="3">
        <v>2104866</v>
      </c>
      <c r="E2141" s="5" t="s">
        <v>2228</v>
      </c>
      <c r="F2141" s="4" t="s">
        <v>2975</v>
      </c>
      <c r="G2141" s="4" t="s">
        <v>2957</v>
      </c>
      <c r="H2141" s="11">
        <v>45474</v>
      </c>
      <c r="I2141" s="3">
        <v>57978</v>
      </c>
      <c r="J2141" s="12">
        <v>27395</v>
      </c>
      <c r="K2141" s="12">
        <v>39713</v>
      </c>
      <c r="L2141" s="3"/>
      <c r="M2141" s="5" t="s">
        <v>3010</v>
      </c>
    </row>
    <row r="2142" spans="1:13" ht="18" customHeight="1" x14ac:dyDescent="0.25">
      <c r="A2142" s="10">
        <v>38195</v>
      </c>
      <c r="B2142" s="4" t="s">
        <v>73</v>
      </c>
      <c r="D2142" s="3">
        <v>1191274</v>
      </c>
      <c r="E2142" s="5" t="s">
        <v>2229</v>
      </c>
      <c r="F2142" s="4" t="s">
        <v>2975</v>
      </c>
      <c r="G2142" s="4" t="s">
        <v>2953</v>
      </c>
      <c r="H2142" s="11">
        <v>45474</v>
      </c>
      <c r="I2142" s="3">
        <v>74240</v>
      </c>
      <c r="J2142" s="12">
        <v>25934</v>
      </c>
      <c r="K2142" s="12">
        <v>33875</v>
      </c>
      <c r="L2142" s="3" t="s">
        <v>56</v>
      </c>
      <c r="M2142" s="5" t="s">
        <v>3073</v>
      </c>
    </row>
    <row r="2143" spans="1:13" ht="18" customHeight="1" x14ac:dyDescent="0.25">
      <c r="A2143" s="10">
        <v>374860</v>
      </c>
      <c r="B2143" s="4" t="s">
        <v>73</v>
      </c>
      <c r="D2143" s="3">
        <v>1201553</v>
      </c>
      <c r="E2143" s="5" t="s">
        <v>2230</v>
      </c>
      <c r="F2143" s="4" t="s">
        <v>2975</v>
      </c>
      <c r="G2143" s="4" t="s">
        <v>0</v>
      </c>
      <c r="H2143" s="11">
        <v>45474</v>
      </c>
      <c r="I2143" s="3">
        <v>100743</v>
      </c>
      <c r="J2143" s="12">
        <v>25934</v>
      </c>
      <c r="K2143" s="12">
        <v>34298</v>
      </c>
      <c r="L2143" s="3"/>
      <c r="M2143" s="5" t="s">
        <v>3083</v>
      </c>
    </row>
    <row r="2144" spans="1:13" ht="18" customHeight="1" x14ac:dyDescent="0.25">
      <c r="A2144" s="10">
        <v>245789</v>
      </c>
      <c r="B2144" s="4" t="s">
        <v>73</v>
      </c>
      <c r="D2144" s="3">
        <v>1282808</v>
      </c>
      <c r="E2144" s="5" t="s">
        <v>2231</v>
      </c>
      <c r="F2144" s="4" t="s">
        <v>2975</v>
      </c>
      <c r="G2144" s="4" t="s">
        <v>2955</v>
      </c>
      <c r="H2144" s="11">
        <v>45474</v>
      </c>
      <c r="I2144" s="3">
        <v>86924</v>
      </c>
      <c r="J2144" s="12">
        <v>25569</v>
      </c>
      <c r="K2144" s="12">
        <v>35415</v>
      </c>
      <c r="L2144" s="3"/>
      <c r="M2144" s="5" t="s">
        <v>3015</v>
      </c>
    </row>
    <row r="2145" spans="1:13" ht="18" customHeight="1" x14ac:dyDescent="0.25">
      <c r="A2145" s="10">
        <v>36380</v>
      </c>
      <c r="B2145" s="4" t="s">
        <v>73</v>
      </c>
      <c r="D2145" s="3">
        <v>1171919</v>
      </c>
      <c r="E2145" s="5" t="s">
        <v>2232</v>
      </c>
      <c r="F2145" s="4" t="s">
        <v>2975</v>
      </c>
      <c r="G2145" s="4" t="s">
        <v>2963</v>
      </c>
      <c r="H2145" s="11">
        <v>45474</v>
      </c>
      <c r="I2145" s="3">
        <v>98635</v>
      </c>
      <c r="J2145" s="12">
        <v>25569</v>
      </c>
      <c r="K2145" s="12">
        <v>33518</v>
      </c>
      <c r="L2145" s="3"/>
      <c r="M2145" s="5" t="s">
        <v>3078</v>
      </c>
    </row>
    <row r="2146" spans="1:13" ht="18" customHeight="1" x14ac:dyDescent="0.25">
      <c r="A2146" s="10">
        <v>274240</v>
      </c>
      <c r="B2146" s="4" t="s">
        <v>73</v>
      </c>
      <c r="D2146" s="3">
        <v>2138155</v>
      </c>
      <c r="E2146" s="5" t="s">
        <v>2233</v>
      </c>
      <c r="F2146" s="4" t="s">
        <v>2975</v>
      </c>
      <c r="G2146" s="4" t="s">
        <v>2957</v>
      </c>
      <c r="H2146" s="11">
        <v>45474</v>
      </c>
      <c r="I2146" s="3">
        <v>55620</v>
      </c>
      <c r="J2146" s="12">
        <v>28856</v>
      </c>
      <c r="K2146" s="12">
        <v>40251</v>
      </c>
      <c r="L2146" s="3"/>
      <c r="M2146" s="5" t="s">
        <v>3041</v>
      </c>
    </row>
    <row r="2147" spans="1:13" ht="18" customHeight="1" x14ac:dyDescent="0.25">
      <c r="A2147" s="10">
        <v>374881</v>
      </c>
      <c r="B2147" s="4" t="s">
        <v>73</v>
      </c>
      <c r="D2147" s="3">
        <v>1202700</v>
      </c>
      <c r="E2147" s="5" t="s">
        <v>2234</v>
      </c>
      <c r="F2147" s="4" t="s">
        <v>2975</v>
      </c>
      <c r="G2147" s="4" t="s">
        <v>2953</v>
      </c>
      <c r="H2147" s="11">
        <v>45474</v>
      </c>
      <c r="I2147" s="3">
        <v>82478</v>
      </c>
      <c r="J2147" s="12">
        <v>28126</v>
      </c>
      <c r="K2147" s="12">
        <v>35779</v>
      </c>
      <c r="L2147" s="3"/>
      <c r="M2147" s="5" t="s">
        <v>3035</v>
      </c>
    </row>
    <row r="2148" spans="1:13" ht="18" customHeight="1" x14ac:dyDescent="0.25">
      <c r="A2148" s="10">
        <v>374885</v>
      </c>
      <c r="B2148" s="4" t="s">
        <v>73</v>
      </c>
      <c r="D2148" s="3">
        <v>1205042</v>
      </c>
      <c r="E2148" s="5" t="s">
        <v>2235</v>
      </c>
      <c r="F2148" s="4" t="s">
        <v>2975</v>
      </c>
      <c r="G2148" s="4" t="s">
        <v>2961</v>
      </c>
      <c r="H2148" s="11">
        <v>45474</v>
      </c>
      <c r="I2148" s="3">
        <v>94214</v>
      </c>
      <c r="J2148" s="12">
        <v>26665</v>
      </c>
      <c r="K2148" s="12">
        <v>34365</v>
      </c>
      <c r="L2148" s="3"/>
      <c r="M2148" s="5" t="s">
        <v>2990</v>
      </c>
    </row>
    <row r="2149" spans="1:13" ht="18" customHeight="1" x14ac:dyDescent="0.25">
      <c r="A2149" s="10">
        <v>437186</v>
      </c>
      <c r="B2149" s="4" t="s">
        <v>73</v>
      </c>
      <c r="D2149" s="3">
        <v>2210151</v>
      </c>
      <c r="E2149" s="5" t="s">
        <v>2236</v>
      </c>
      <c r="F2149" s="4" t="s">
        <v>2975</v>
      </c>
      <c r="G2149" s="4" t="s">
        <v>2956</v>
      </c>
      <c r="H2149" s="11">
        <v>45474</v>
      </c>
      <c r="I2149" s="3">
        <v>61147</v>
      </c>
      <c r="J2149" s="12">
        <v>28126</v>
      </c>
      <c r="K2149" s="12">
        <v>40909</v>
      </c>
      <c r="L2149" s="3"/>
      <c r="M2149" s="5" t="s">
        <v>2991</v>
      </c>
    </row>
    <row r="2150" spans="1:13" ht="18" customHeight="1" x14ac:dyDescent="0.25">
      <c r="A2150" s="10">
        <v>12128</v>
      </c>
      <c r="B2150" s="4" t="s">
        <v>73</v>
      </c>
      <c r="D2150" s="3">
        <v>1171628</v>
      </c>
      <c r="E2150" s="5" t="s">
        <v>2237</v>
      </c>
      <c r="F2150" s="4" t="s">
        <v>2975</v>
      </c>
      <c r="G2150" s="4" t="s">
        <v>2960</v>
      </c>
      <c r="H2150" s="11">
        <v>45474</v>
      </c>
      <c r="I2150" s="3">
        <v>112649</v>
      </c>
      <c r="J2150" s="12">
        <v>24838</v>
      </c>
      <c r="K2150" s="12">
        <v>32132</v>
      </c>
      <c r="L2150" s="3" t="s">
        <v>64</v>
      </c>
      <c r="M2150" s="5" t="s">
        <v>2990</v>
      </c>
    </row>
    <row r="2151" spans="1:13" ht="18" customHeight="1" x14ac:dyDescent="0.25">
      <c r="A2151" s="10">
        <v>38010</v>
      </c>
      <c r="B2151" s="4" t="s">
        <v>73</v>
      </c>
      <c r="D2151" s="3">
        <v>1181637</v>
      </c>
      <c r="E2151" s="5" t="s">
        <v>2238</v>
      </c>
      <c r="F2151" s="4" t="s">
        <v>2975</v>
      </c>
      <c r="G2151" s="4" t="s">
        <v>2963</v>
      </c>
      <c r="H2151" s="11">
        <v>45474</v>
      </c>
      <c r="I2151" s="3">
        <v>98635</v>
      </c>
      <c r="J2151" s="12">
        <v>22647</v>
      </c>
      <c r="K2151" s="12">
        <v>33782</v>
      </c>
      <c r="L2151" s="3" t="s">
        <v>63</v>
      </c>
      <c r="M2151" s="5" t="s">
        <v>3012</v>
      </c>
    </row>
    <row r="2152" spans="1:13" ht="18" customHeight="1" x14ac:dyDescent="0.25">
      <c r="A2152" s="10">
        <v>38449</v>
      </c>
      <c r="B2152" s="4" t="s">
        <v>73</v>
      </c>
      <c r="D2152" s="3">
        <v>1170354</v>
      </c>
      <c r="E2152" s="5" t="s">
        <v>2239</v>
      </c>
      <c r="F2152" s="4" t="s">
        <v>2975</v>
      </c>
      <c r="G2152" s="4" t="s">
        <v>2963</v>
      </c>
      <c r="H2152" s="11">
        <v>45474</v>
      </c>
      <c r="I2152" s="3">
        <v>87805</v>
      </c>
      <c r="J2152" s="12">
        <v>20455</v>
      </c>
      <c r="K2152" s="12">
        <v>33901</v>
      </c>
      <c r="L2152" s="3" t="s">
        <v>63</v>
      </c>
      <c r="M2152" s="5" t="s">
        <v>3021</v>
      </c>
    </row>
    <row r="2153" spans="1:13" ht="18" customHeight="1" x14ac:dyDescent="0.25">
      <c r="A2153" s="10">
        <v>437197</v>
      </c>
      <c r="B2153" s="4" t="s">
        <v>73</v>
      </c>
      <c r="D2153" s="3">
        <v>2210160</v>
      </c>
      <c r="E2153" s="5" t="s">
        <v>2240</v>
      </c>
      <c r="F2153" s="4" t="s">
        <v>2975</v>
      </c>
      <c r="G2153" s="4" t="s">
        <v>2954</v>
      </c>
      <c r="H2153" s="11">
        <v>45474</v>
      </c>
      <c r="I2153" s="3">
        <v>49427</v>
      </c>
      <c r="J2153" s="12">
        <v>27395</v>
      </c>
      <c r="K2153" s="12">
        <v>40909</v>
      </c>
      <c r="L2153" s="3"/>
      <c r="M2153" s="5" t="s">
        <v>3103</v>
      </c>
    </row>
    <row r="2154" spans="1:13" ht="18" customHeight="1" x14ac:dyDescent="0.25">
      <c r="A2154" s="10">
        <v>261027</v>
      </c>
      <c r="B2154" s="4" t="s">
        <v>73</v>
      </c>
      <c r="D2154" s="3">
        <v>1180584</v>
      </c>
      <c r="E2154" s="5" t="s">
        <v>2241</v>
      </c>
      <c r="F2154" s="4" t="s">
        <v>2975</v>
      </c>
      <c r="G2154" s="4" t="s">
        <v>2960</v>
      </c>
      <c r="H2154" s="11">
        <v>45474</v>
      </c>
      <c r="I2154" s="3">
        <v>109613</v>
      </c>
      <c r="J2154" s="12">
        <v>25569</v>
      </c>
      <c r="K2154" s="12">
        <v>35032</v>
      </c>
      <c r="L2154" s="3"/>
      <c r="M2154" s="5" t="s">
        <v>3012</v>
      </c>
    </row>
    <row r="2155" spans="1:13" ht="18" customHeight="1" x14ac:dyDescent="0.25">
      <c r="A2155" s="10">
        <v>34296</v>
      </c>
      <c r="B2155" s="4" t="s">
        <v>73</v>
      </c>
      <c r="D2155" s="3">
        <v>1175286</v>
      </c>
      <c r="E2155" s="5" t="s">
        <v>2242</v>
      </c>
      <c r="F2155" s="4" t="s">
        <v>2975</v>
      </c>
      <c r="G2155" s="4" t="s">
        <v>2960</v>
      </c>
      <c r="H2155" s="11">
        <v>45474</v>
      </c>
      <c r="I2155" s="3">
        <v>115277</v>
      </c>
      <c r="J2155" s="12">
        <v>25204</v>
      </c>
      <c r="K2155" s="12">
        <v>34010</v>
      </c>
      <c r="L2155" s="3"/>
      <c r="M2155" s="5" t="s">
        <v>3077</v>
      </c>
    </row>
    <row r="2156" spans="1:13" ht="18" customHeight="1" x14ac:dyDescent="0.25">
      <c r="A2156" s="10">
        <v>6773</v>
      </c>
      <c r="B2156" s="4" t="s">
        <v>73</v>
      </c>
      <c r="D2156" s="3">
        <v>1188366</v>
      </c>
      <c r="E2156" s="5" t="s">
        <v>2243</v>
      </c>
      <c r="F2156" s="4" t="s">
        <v>2975</v>
      </c>
      <c r="G2156" s="4" t="s">
        <v>0</v>
      </c>
      <c r="H2156" s="11">
        <v>45474</v>
      </c>
      <c r="I2156" s="3">
        <v>97431</v>
      </c>
      <c r="J2156" s="12">
        <v>20455</v>
      </c>
      <c r="K2156" s="12">
        <v>28914</v>
      </c>
      <c r="L2156" s="3" t="s">
        <v>3109</v>
      </c>
      <c r="M2156" s="5" t="s">
        <v>3003</v>
      </c>
    </row>
    <row r="2157" spans="1:13" ht="18" customHeight="1" x14ac:dyDescent="0.25">
      <c r="A2157" s="10">
        <v>16585</v>
      </c>
      <c r="B2157" s="4" t="s">
        <v>73</v>
      </c>
      <c r="D2157" s="3">
        <v>1170429</v>
      </c>
      <c r="E2157" s="5" t="s">
        <v>2244</v>
      </c>
      <c r="F2157" s="4" t="s">
        <v>2975</v>
      </c>
      <c r="G2157" s="4" t="s">
        <v>2956</v>
      </c>
      <c r="H2157" s="11">
        <v>45474</v>
      </c>
      <c r="I2157" s="3">
        <v>56363</v>
      </c>
      <c r="J2157" s="12">
        <v>19725</v>
      </c>
      <c r="K2157" s="12">
        <v>32845</v>
      </c>
      <c r="L2157" s="3" t="s">
        <v>3109</v>
      </c>
      <c r="M2157" s="5" t="s">
        <v>3072</v>
      </c>
    </row>
    <row r="2158" spans="1:13" ht="18" customHeight="1" x14ac:dyDescent="0.25">
      <c r="A2158" s="10">
        <v>145049</v>
      </c>
      <c r="B2158" s="4" t="s">
        <v>73</v>
      </c>
      <c r="D2158" s="3">
        <v>1269736</v>
      </c>
      <c r="E2158" s="5" t="s">
        <v>2245</v>
      </c>
      <c r="F2158" s="4" t="s">
        <v>2975</v>
      </c>
      <c r="G2158" s="4" t="s">
        <v>2961</v>
      </c>
      <c r="H2158" s="11">
        <v>45474</v>
      </c>
      <c r="I2158" s="3">
        <v>94214</v>
      </c>
      <c r="J2158" s="12">
        <v>26665</v>
      </c>
      <c r="K2158" s="12">
        <v>34646</v>
      </c>
      <c r="L2158" s="3"/>
      <c r="M2158" s="5" t="s">
        <v>3043</v>
      </c>
    </row>
    <row r="2159" spans="1:13" ht="18" customHeight="1" x14ac:dyDescent="0.25">
      <c r="A2159" s="10">
        <v>263825</v>
      </c>
      <c r="B2159" s="4" t="s">
        <v>73</v>
      </c>
      <c r="D2159" s="3">
        <v>1185509</v>
      </c>
      <c r="E2159" s="5" t="s">
        <v>2246</v>
      </c>
      <c r="F2159" s="4" t="s">
        <v>2975</v>
      </c>
      <c r="G2159" s="4" t="s">
        <v>2955</v>
      </c>
      <c r="H2159" s="11">
        <v>45474</v>
      </c>
      <c r="I2159" s="3">
        <v>85697</v>
      </c>
      <c r="J2159" s="12">
        <v>27030</v>
      </c>
      <c r="K2159" s="12">
        <v>35030</v>
      </c>
      <c r="L2159" s="3"/>
      <c r="M2159" s="5" t="s">
        <v>3053</v>
      </c>
    </row>
    <row r="2160" spans="1:13" ht="18" customHeight="1" x14ac:dyDescent="0.25">
      <c r="A2160" s="10">
        <v>117214</v>
      </c>
      <c r="B2160" s="4" t="s">
        <v>73</v>
      </c>
      <c r="D2160" s="3">
        <v>1173250</v>
      </c>
      <c r="E2160" s="5" t="s">
        <v>2247</v>
      </c>
      <c r="F2160" s="4" t="s">
        <v>2975</v>
      </c>
      <c r="G2160" s="4" t="s">
        <v>2963</v>
      </c>
      <c r="H2160" s="11">
        <v>45474</v>
      </c>
      <c r="I2160" s="3">
        <v>99975</v>
      </c>
      <c r="J2160" s="12">
        <v>25569</v>
      </c>
      <c r="K2160" s="12">
        <v>34282</v>
      </c>
      <c r="L2160" s="3"/>
      <c r="M2160" s="5" t="s">
        <v>3016</v>
      </c>
    </row>
    <row r="2161" spans="1:13" ht="18" customHeight="1" x14ac:dyDescent="0.25">
      <c r="A2161" s="10">
        <v>272641</v>
      </c>
      <c r="B2161" s="4" t="s">
        <v>73</v>
      </c>
      <c r="D2161" s="3">
        <v>1595908</v>
      </c>
      <c r="E2161" s="5" t="s">
        <v>2248</v>
      </c>
      <c r="F2161" s="4" t="s">
        <v>2975</v>
      </c>
      <c r="G2161" s="4" t="s">
        <v>2953</v>
      </c>
      <c r="H2161" s="11">
        <v>45474</v>
      </c>
      <c r="I2161" s="3">
        <v>81298</v>
      </c>
      <c r="J2161" s="12">
        <v>28856</v>
      </c>
      <c r="K2161" s="12">
        <v>38648</v>
      </c>
      <c r="L2161" s="3"/>
      <c r="M2161" s="5" t="s">
        <v>3050</v>
      </c>
    </row>
    <row r="2162" spans="1:13" ht="18" customHeight="1" x14ac:dyDescent="0.25">
      <c r="A2162" s="10">
        <v>437216</v>
      </c>
      <c r="B2162" s="4" t="s">
        <v>73</v>
      </c>
      <c r="D2162" s="3">
        <v>2210179</v>
      </c>
      <c r="E2162" s="5" t="s">
        <v>2249</v>
      </c>
      <c r="F2162" s="4" t="s">
        <v>2975</v>
      </c>
      <c r="G2162" s="4" t="s">
        <v>2956</v>
      </c>
      <c r="H2162" s="11">
        <v>45474</v>
      </c>
      <c r="I2162" s="3">
        <v>48645</v>
      </c>
      <c r="J2162" s="12">
        <v>29221</v>
      </c>
      <c r="K2162" s="12">
        <v>40909</v>
      </c>
      <c r="L2162" s="3"/>
      <c r="M2162" s="5" t="s">
        <v>2990</v>
      </c>
    </row>
    <row r="2163" spans="1:13" ht="18" customHeight="1" x14ac:dyDescent="0.25">
      <c r="A2163" s="10">
        <v>263134</v>
      </c>
      <c r="B2163" s="4" t="s">
        <v>73</v>
      </c>
      <c r="D2163" s="3">
        <v>1182719</v>
      </c>
      <c r="E2163" s="5" t="s">
        <v>2250</v>
      </c>
      <c r="F2163" s="4" t="s">
        <v>2975</v>
      </c>
      <c r="G2163" s="4" t="s">
        <v>2955</v>
      </c>
      <c r="H2163" s="11">
        <v>45474</v>
      </c>
      <c r="I2163" s="3">
        <v>85697</v>
      </c>
      <c r="J2163" s="12">
        <v>27030</v>
      </c>
      <c r="K2163" s="12">
        <v>35021</v>
      </c>
      <c r="L2163" s="3"/>
      <c r="M2163" s="5" t="s">
        <v>3024</v>
      </c>
    </row>
    <row r="2164" spans="1:13" ht="18" customHeight="1" x14ac:dyDescent="0.25">
      <c r="A2164" s="10">
        <v>132299</v>
      </c>
      <c r="B2164" s="4" t="s">
        <v>73</v>
      </c>
      <c r="D2164" s="3">
        <v>1171293</v>
      </c>
      <c r="E2164" s="5" t="s">
        <v>2251</v>
      </c>
      <c r="F2164" s="4" t="s">
        <v>2975</v>
      </c>
      <c r="G2164" s="4" t="s">
        <v>2960</v>
      </c>
      <c r="H2164" s="11">
        <v>45474</v>
      </c>
      <c r="I2164" s="3">
        <v>115277</v>
      </c>
      <c r="J2164" s="12">
        <v>25569</v>
      </c>
      <c r="K2164" s="12">
        <v>34680</v>
      </c>
      <c r="L2164" s="3"/>
      <c r="M2164" s="5" t="s">
        <v>3003</v>
      </c>
    </row>
    <row r="2165" spans="1:13" ht="18" customHeight="1" x14ac:dyDescent="0.25">
      <c r="A2165" s="10">
        <v>270088</v>
      </c>
      <c r="B2165" s="4" t="s">
        <v>73</v>
      </c>
      <c r="D2165" s="3">
        <v>1433003</v>
      </c>
      <c r="E2165" s="5" t="s">
        <v>2252</v>
      </c>
      <c r="F2165" s="4" t="s">
        <v>2975</v>
      </c>
      <c r="G2165" s="4" t="s">
        <v>2963</v>
      </c>
      <c r="H2165" s="11">
        <v>45474</v>
      </c>
      <c r="I2165" s="3">
        <v>98635</v>
      </c>
      <c r="J2165" s="12">
        <v>26299</v>
      </c>
      <c r="K2165" s="12">
        <v>36516</v>
      </c>
      <c r="L2165" s="3"/>
      <c r="M2165" s="5" t="s">
        <v>3023</v>
      </c>
    </row>
    <row r="2166" spans="1:13" ht="18" customHeight="1" x14ac:dyDescent="0.25">
      <c r="A2166" s="10">
        <v>113566</v>
      </c>
      <c r="B2166" s="4" t="s">
        <v>73</v>
      </c>
      <c r="D2166" s="3">
        <v>1172396</v>
      </c>
      <c r="E2166" s="5" t="s">
        <v>2254</v>
      </c>
      <c r="F2166" s="4" t="s">
        <v>2975</v>
      </c>
      <c r="G2166" s="4" t="s">
        <v>2961</v>
      </c>
      <c r="H2166" s="11">
        <v>45474</v>
      </c>
      <c r="I2166" s="3">
        <v>94214</v>
      </c>
      <c r="J2166" s="12">
        <v>25569</v>
      </c>
      <c r="K2166" s="12">
        <v>34358</v>
      </c>
      <c r="L2166" s="3"/>
      <c r="M2166" s="5" t="s">
        <v>3077</v>
      </c>
    </row>
    <row r="2167" spans="1:13" ht="18" customHeight="1" x14ac:dyDescent="0.25">
      <c r="A2167" s="10">
        <v>113170</v>
      </c>
      <c r="B2167" s="4" t="s">
        <v>73</v>
      </c>
      <c r="D2167" s="3">
        <v>1170631</v>
      </c>
      <c r="E2167" s="5" t="s">
        <v>2255</v>
      </c>
      <c r="F2167" s="4" t="s">
        <v>2975</v>
      </c>
      <c r="G2167" s="4" t="s">
        <v>2961</v>
      </c>
      <c r="H2167" s="11">
        <v>45474</v>
      </c>
      <c r="I2167" s="3">
        <v>94214</v>
      </c>
      <c r="J2167" s="12">
        <v>26665</v>
      </c>
      <c r="K2167" s="12">
        <v>33604</v>
      </c>
      <c r="L2167" s="3"/>
      <c r="M2167" s="5" t="s">
        <v>3009</v>
      </c>
    </row>
    <row r="2168" spans="1:13" ht="18" customHeight="1" x14ac:dyDescent="0.25">
      <c r="A2168" s="10">
        <v>113235</v>
      </c>
      <c r="B2168" s="4" t="s">
        <v>73</v>
      </c>
      <c r="D2168" s="3">
        <v>1170498</v>
      </c>
      <c r="E2168" s="5" t="s">
        <v>2256</v>
      </c>
      <c r="F2168" s="4" t="s">
        <v>2975</v>
      </c>
      <c r="G2168" s="4" t="s">
        <v>0</v>
      </c>
      <c r="H2168" s="11">
        <v>45474</v>
      </c>
      <c r="I2168" s="3">
        <v>100743</v>
      </c>
      <c r="J2168" s="12">
        <v>26665</v>
      </c>
      <c r="K2168" s="12">
        <v>34262</v>
      </c>
      <c r="L2168" s="3"/>
      <c r="M2168" s="5" t="s">
        <v>3060</v>
      </c>
    </row>
    <row r="2169" spans="1:13" ht="18" customHeight="1" x14ac:dyDescent="0.25">
      <c r="A2169" s="10">
        <v>10660</v>
      </c>
      <c r="B2169" s="4" t="s">
        <v>73</v>
      </c>
      <c r="D2169" s="3">
        <v>1172252</v>
      </c>
      <c r="E2169" s="5" t="s">
        <v>2257</v>
      </c>
      <c r="F2169" s="4" t="s">
        <v>2975</v>
      </c>
      <c r="G2169" s="4" t="s">
        <v>2958</v>
      </c>
      <c r="H2169" s="11">
        <v>45474</v>
      </c>
      <c r="I2169" s="3">
        <v>121811</v>
      </c>
      <c r="J2169" s="12">
        <v>23012</v>
      </c>
      <c r="K2169" s="12">
        <v>31266</v>
      </c>
      <c r="L2169" s="3" t="s">
        <v>3109</v>
      </c>
      <c r="M2169" s="5" t="s">
        <v>3095</v>
      </c>
    </row>
    <row r="2170" spans="1:13" ht="18" customHeight="1" x14ac:dyDescent="0.25">
      <c r="A2170" s="10">
        <v>112273</v>
      </c>
      <c r="B2170" s="4" t="s">
        <v>73</v>
      </c>
      <c r="D2170" s="3">
        <v>1171687</v>
      </c>
      <c r="E2170" s="5" t="s">
        <v>2258</v>
      </c>
      <c r="F2170" s="4" t="s">
        <v>2975</v>
      </c>
      <c r="G2170" s="4" t="s">
        <v>2960</v>
      </c>
      <c r="H2170" s="11">
        <v>45474</v>
      </c>
      <c r="I2170" s="3">
        <v>115277</v>
      </c>
      <c r="J2170" s="12">
        <v>25569</v>
      </c>
      <c r="K2170" s="12">
        <v>34260</v>
      </c>
      <c r="L2170" s="3"/>
      <c r="M2170" s="5" t="s">
        <v>3077</v>
      </c>
    </row>
    <row r="2171" spans="1:13" ht="18" customHeight="1" x14ac:dyDescent="0.25">
      <c r="A2171" s="10">
        <v>246843</v>
      </c>
      <c r="B2171" s="4" t="s">
        <v>73</v>
      </c>
      <c r="D2171" s="3">
        <v>1280555</v>
      </c>
      <c r="E2171" s="5" t="s">
        <v>2259</v>
      </c>
      <c r="F2171" s="4" t="s">
        <v>2975</v>
      </c>
      <c r="G2171" s="4" t="s">
        <v>0</v>
      </c>
      <c r="H2171" s="11">
        <v>45474</v>
      </c>
      <c r="I2171" s="3">
        <v>95747</v>
      </c>
      <c r="J2171" s="12">
        <v>21186</v>
      </c>
      <c r="K2171" s="12">
        <v>35409</v>
      </c>
      <c r="L2171" s="3" t="s">
        <v>63</v>
      </c>
      <c r="M2171" s="5" t="s">
        <v>2996</v>
      </c>
    </row>
    <row r="2172" spans="1:13" ht="18" customHeight="1" x14ac:dyDescent="0.25">
      <c r="A2172" s="10">
        <v>131521</v>
      </c>
      <c r="B2172" s="4" t="s">
        <v>73</v>
      </c>
      <c r="D2172" s="3">
        <v>1171479</v>
      </c>
      <c r="E2172" s="5" t="s">
        <v>2260</v>
      </c>
      <c r="F2172" s="4" t="s">
        <v>2975</v>
      </c>
      <c r="G2172" s="4" t="s">
        <v>2961</v>
      </c>
      <c r="H2172" s="11">
        <v>45474</v>
      </c>
      <c r="I2172" s="3">
        <v>94214</v>
      </c>
      <c r="J2172" s="12">
        <v>26299</v>
      </c>
      <c r="K2172" s="12">
        <v>34660</v>
      </c>
      <c r="L2172" s="3"/>
      <c r="M2172" s="5" t="s">
        <v>3012</v>
      </c>
    </row>
    <row r="2173" spans="1:13" ht="18" customHeight="1" x14ac:dyDescent="0.25">
      <c r="A2173" s="10">
        <v>110884</v>
      </c>
      <c r="B2173" s="4" t="s">
        <v>73</v>
      </c>
      <c r="D2173" s="3">
        <v>1171133</v>
      </c>
      <c r="E2173" s="5" t="s">
        <v>2253</v>
      </c>
      <c r="F2173" s="4" t="s">
        <v>2975</v>
      </c>
      <c r="G2173" s="4" t="s">
        <v>2960</v>
      </c>
      <c r="H2173" s="11">
        <v>45474</v>
      </c>
      <c r="I2173" s="3">
        <v>115277</v>
      </c>
      <c r="J2173" s="12">
        <v>23743</v>
      </c>
      <c r="K2173" s="12">
        <v>34032</v>
      </c>
      <c r="L2173" s="3"/>
      <c r="M2173" s="5" t="s">
        <v>3003</v>
      </c>
    </row>
    <row r="2174" spans="1:13" ht="18" customHeight="1" x14ac:dyDescent="0.25">
      <c r="A2174" s="10">
        <v>267230</v>
      </c>
      <c r="B2174" s="4" t="s">
        <v>73</v>
      </c>
      <c r="D2174" s="3">
        <v>1160519</v>
      </c>
      <c r="E2174" s="5" t="s">
        <v>2261</v>
      </c>
      <c r="F2174" s="4" t="s">
        <v>2975</v>
      </c>
      <c r="G2174" s="4" t="s">
        <v>0</v>
      </c>
      <c r="H2174" s="11">
        <v>45474</v>
      </c>
      <c r="I2174" s="3">
        <v>103631</v>
      </c>
      <c r="J2174" s="12">
        <v>25569</v>
      </c>
      <c r="K2174" s="12">
        <v>35428</v>
      </c>
      <c r="L2174" s="3"/>
      <c r="M2174" s="5" t="s">
        <v>3012</v>
      </c>
    </row>
    <row r="2175" spans="1:13" ht="18" customHeight="1" x14ac:dyDescent="0.25">
      <c r="A2175" s="10">
        <v>374992</v>
      </c>
      <c r="B2175" s="4" t="s">
        <v>73</v>
      </c>
      <c r="D2175" s="3">
        <v>1196213</v>
      </c>
      <c r="E2175" s="5" t="s">
        <v>2262</v>
      </c>
      <c r="F2175" s="4" t="s">
        <v>2975</v>
      </c>
      <c r="G2175" s="4" t="s">
        <v>2955</v>
      </c>
      <c r="H2175" s="11">
        <v>45474</v>
      </c>
      <c r="I2175" s="3">
        <v>87037</v>
      </c>
      <c r="J2175" s="12">
        <v>27395</v>
      </c>
      <c r="K2175" s="12">
        <v>35037</v>
      </c>
      <c r="L2175" s="3"/>
      <c r="M2175" s="5" t="s">
        <v>3007</v>
      </c>
    </row>
    <row r="2176" spans="1:13" ht="18" customHeight="1" x14ac:dyDescent="0.25">
      <c r="A2176" s="10">
        <v>374996</v>
      </c>
      <c r="B2176" s="4" t="s">
        <v>73</v>
      </c>
      <c r="D2176" s="3">
        <v>1205066</v>
      </c>
      <c r="E2176" s="5" t="s">
        <v>2263</v>
      </c>
      <c r="F2176" s="4" t="s">
        <v>2975</v>
      </c>
      <c r="G2176" s="4" t="s">
        <v>2961</v>
      </c>
      <c r="H2176" s="11">
        <v>45474</v>
      </c>
      <c r="I2176" s="3">
        <v>94214</v>
      </c>
      <c r="J2176" s="12">
        <v>25569</v>
      </c>
      <c r="K2176" s="12">
        <v>34365</v>
      </c>
      <c r="L2176" s="3"/>
      <c r="M2176" s="5" t="s">
        <v>2990</v>
      </c>
    </row>
    <row r="2177" spans="1:13" ht="18" customHeight="1" x14ac:dyDescent="0.25">
      <c r="A2177" s="10">
        <v>113558</v>
      </c>
      <c r="B2177" s="4" t="s">
        <v>73</v>
      </c>
      <c r="D2177" s="3">
        <v>1176205</v>
      </c>
      <c r="E2177" s="5" t="s">
        <v>2264</v>
      </c>
      <c r="F2177" s="4" t="s">
        <v>2975</v>
      </c>
      <c r="G2177" s="4" t="s">
        <v>2961</v>
      </c>
      <c r="H2177" s="11">
        <v>45474</v>
      </c>
      <c r="I2177" s="3">
        <v>94214</v>
      </c>
      <c r="J2177" s="12">
        <v>26299</v>
      </c>
      <c r="K2177" s="12">
        <v>34358</v>
      </c>
      <c r="L2177" s="3"/>
      <c r="M2177" s="5" t="s">
        <v>3069</v>
      </c>
    </row>
    <row r="2178" spans="1:13" ht="18" customHeight="1" x14ac:dyDescent="0.25">
      <c r="A2178" s="10">
        <v>112155</v>
      </c>
      <c r="B2178" s="4" t="s">
        <v>73</v>
      </c>
      <c r="D2178" s="3">
        <v>1168411</v>
      </c>
      <c r="E2178" s="5" t="s">
        <v>2265</v>
      </c>
      <c r="F2178" s="4" t="s">
        <v>2975</v>
      </c>
      <c r="G2178" s="4" t="s">
        <v>2963</v>
      </c>
      <c r="H2178" s="11">
        <v>45474</v>
      </c>
      <c r="I2178" s="3">
        <v>96009</v>
      </c>
      <c r="J2178" s="12">
        <v>26665</v>
      </c>
      <c r="K2178" s="12">
        <v>34269</v>
      </c>
      <c r="L2178" s="3"/>
      <c r="M2178" s="5" t="s">
        <v>3060</v>
      </c>
    </row>
    <row r="2179" spans="1:13" ht="18" customHeight="1" x14ac:dyDescent="0.25">
      <c r="A2179" s="10">
        <v>261076</v>
      </c>
      <c r="B2179" s="4" t="s">
        <v>73</v>
      </c>
      <c r="D2179" s="3">
        <v>1176333</v>
      </c>
      <c r="E2179" s="5" t="s">
        <v>2266</v>
      </c>
      <c r="F2179" s="4" t="s">
        <v>2975</v>
      </c>
      <c r="G2179" s="4" t="s">
        <v>2960</v>
      </c>
      <c r="H2179" s="11">
        <v>45474</v>
      </c>
      <c r="I2179" s="3">
        <v>109613</v>
      </c>
      <c r="J2179" s="12">
        <v>25569</v>
      </c>
      <c r="K2179" s="12">
        <v>35032</v>
      </c>
      <c r="L2179" s="3"/>
      <c r="M2179" s="5" t="s">
        <v>3013</v>
      </c>
    </row>
    <row r="2180" spans="1:13" ht="18" customHeight="1" x14ac:dyDescent="0.25">
      <c r="A2180" s="10">
        <v>113621</v>
      </c>
      <c r="B2180" s="4" t="s">
        <v>73</v>
      </c>
      <c r="D2180" s="3">
        <v>1181766</v>
      </c>
      <c r="E2180" s="5" t="s">
        <v>2267</v>
      </c>
      <c r="F2180" s="4" t="s">
        <v>2975</v>
      </c>
      <c r="G2180" s="4" t="s">
        <v>2961</v>
      </c>
      <c r="H2180" s="11">
        <v>45474</v>
      </c>
      <c r="I2180" s="3">
        <v>94214</v>
      </c>
      <c r="J2180" s="12">
        <v>25934</v>
      </c>
      <c r="K2180" s="12">
        <v>34360</v>
      </c>
      <c r="L2180" s="3"/>
      <c r="M2180" s="5" t="s">
        <v>3026</v>
      </c>
    </row>
    <row r="2181" spans="1:13" ht="18" customHeight="1" x14ac:dyDescent="0.25">
      <c r="A2181" s="10">
        <v>39484</v>
      </c>
      <c r="B2181" s="4" t="s">
        <v>73</v>
      </c>
      <c r="D2181" s="3">
        <v>1190418</v>
      </c>
      <c r="E2181" s="5" t="s">
        <v>2268</v>
      </c>
      <c r="F2181" s="4" t="s">
        <v>2975</v>
      </c>
      <c r="G2181" s="4" t="s">
        <v>2955</v>
      </c>
      <c r="H2181" s="11">
        <v>45474</v>
      </c>
      <c r="I2181" s="3">
        <v>70136</v>
      </c>
      <c r="J2181" s="12">
        <v>18994</v>
      </c>
      <c r="K2181" s="12">
        <v>33533</v>
      </c>
      <c r="L2181" s="3" t="s">
        <v>63</v>
      </c>
      <c r="M2181" s="5" t="s">
        <v>3080</v>
      </c>
    </row>
    <row r="2182" spans="1:13" ht="18" customHeight="1" x14ac:dyDescent="0.25">
      <c r="A2182" s="10">
        <v>375025</v>
      </c>
      <c r="B2182" s="4" t="s">
        <v>73</v>
      </c>
      <c r="D2182" s="3">
        <v>1205089</v>
      </c>
      <c r="E2182" s="5" t="s">
        <v>2269</v>
      </c>
      <c r="F2182" s="4" t="s">
        <v>2975</v>
      </c>
      <c r="G2182" s="4" t="s">
        <v>2963</v>
      </c>
      <c r="H2182" s="11">
        <v>45474</v>
      </c>
      <c r="I2182" s="3">
        <v>98635</v>
      </c>
      <c r="J2182" s="12">
        <v>24838</v>
      </c>
      <c r="K2182" s="12">
        <v>33883</v>
      </c>
      <c r="L2182" s="3"/>
      <c r="M2182" s="5" t="s">
        <v>3036</v>
      </c>
    </row>
    <row r="2183" spans="1:13" ht="18" customHeight="1" x14ac:dyDescent="0.25">
      <c r="A2183" s="10">
        <v>269541</v>
      </c>
      <c r="B2183" s="4" t="s">
        <v>73</v>
      </c>
      <c r="D2183" s="3">
        <v>1432122</v>
      </c>
      <c r="E2183" s="5" t="s">
        <v>2270</v>
      </c>
      <c r="F2183" s="4" t="s">
        <v>2975</v>
      </c>
      <c r="G2183" s="4" t="s">
        <v>2963</v>
      </c>
      <c r="H2183" s="11">
        <v>45474</v>
      </c>
      <c r="I2183" s="3">
        <v>98635</v>
      </c>
      <c r="J2183" s="12">
        <v>26665</v>
      </c>
      <c r="K2183" s="12">
        <v>36495</v>
      </c>
      <c r="L2183" s="3"/>
      <c r="M2183" s="5" t="s">
        <v>3033</v>
      </c>
    </row>
    <row r="2184" spans="1:13" ht="18" customHeight="1" x14ac:dyDescent="0.25">
      <c r="A2184" s="10">
        <v>114173</v>
      </c>
      <c r="B2184" s="4" t="s">
        <v>73</v>
      </c>
      <c r="D2184" s="3">
        <v>1171372</v>
      </c>
      <c r="E2184" s="5" t="s">
        <v>2271</v>
      </c>
      <c r="F2184" s="4" t="s">
        <v>2975</v>
      </c>
      <c r="G2184" s="4" t="s">
        <v>2963</v>
      </c>
      <c r="H2184" s="11">
        <v>45474</v>
      </c>
      <c r="I2184" s="3">
        <v>99975</v>
      </c>
      <c r="J2184" s="12">
        <v>25204</v>
      </c>
      <c r="K2184" s="12">
        <v>34357</v>
      </c>
      <c r="L2184" s="3"/>
      <c r="M2184" s="5" t="s">
        <v>3003</v>
      </c>
    </row>
    <row r="2185" spans="1:13" ht="18" customHeight="1" x14ac:dyDescent="0.25">
      <c r="A2185" s="10">
        <v>267213</v>
      </c>
      <c r="B2185" s="4" t="s">
        <v>73</v>
      </c>
      <c r="D2185" s="3">
        <v>1172833</v>
      </c>
      <c r="E2185" s="5" t="s">
        <v>2272</v>
      </c>
      <c r="F2185" s="4" t="s">
        <v>2975</v>
      </c>
      <c r="G2185" s="4" t="s">
        <v>0</v>
      </c>
      <c r="H2185" s="11">
        <v>45474</v>
      </c>
      <c r="I2185" s="3">
        <v>103631</v>
      </c>
      <c r="J2185" s="12">
        <v>25569</v>
      </c>
      <c r="K2185" s="12">
        <v>35809</v>
      </c>
      <c r="L2185" s="3"/>
      <c r="M2185" s="5" t="s">
        <v>3047</v>
      </c>
    </row>
    <row r="2186" spans="1:13" ht="18" customHeight="1" x14ac:dyDescent="0.25">
      <c r="A2186" s="10">
        <v>375042</v>
      </c>
      <c r="B2186" s="4" t="s">
        <v>73</v>
      </c>
      <c r="D2186" s="3">
        <v>1220546</v>
      </c>
      <c r="E2186" s="5" t="s">
        <v>2273</v>
      </c>
      <c r="F2186" s="4" t="s">
        <v>2975</v>
      </c>
      <c r="G2186" s="4" t="s">
        <v>2953</v>
      </c>
      <c r="H2186" s="11">
        <v>45474</v>
      </c>
      <c r="I2186" s="3">
        <v>76068</v>
      </c>
      <c r="J2186" s="12">
        <v>26665</v>
      </c>
      <c r="K2186" s="12">
        <v>34667</v>
      </c>
      <c r="L2186" s="3"/>
      <c r="M2186" s="5" t="s">
        <v>3097</v>
      </c>
    </row>
    <row r="2187" spans="1:13" ht="18" customHeight="1" x14ac:dyDescent="0.25">
      <c r="A2187" s="10">
        <v>272076</v>
      </c>
      <c r="B2187" s="4" t="s">
        <v>73</v>
      </c>
      <c r="D2187" s="3">
        <v>1595911</v>
      </c>
      <c r="E2187" s="5" t="s">
        <v>2274</v>
      </c>
      <c r="F2187" s="4" t="s">
        <v>2975</v>
      </c>
      <c r="G2187" s="4" t="s">
        <v>2956</v>
      </c>
      <c r="H2187" s="11">
        <v>45474</v>
      </c>
      <c r="I2187" s="3">
        <v>73065</v>
      </c>
      <c r="J2187" s="12">
        <v>27760</v>
      </c>
      <c r="K2187" s="12">
        <v>37991</v>
      </c>
      <c r="L2187" s="3"/>
      <c r="M2187" s="5" t="s">
        <v>3091</v>
      </c>
    </row>
    <row r="2188" spans="1:13" ht="18" customHeight="1" x14ac:dyDescent="0.25">
      <c r="A2188" s="10">
        <v>149956</v>
      </c>
      <c r="B2188" s="4" t="s">
        <v>73</v>
      </c>
      <c r="D2188" s="3">
        <v>1270893</v>
      </c>
      <c r="E2188" s="5" t="s">
        <v>2275</v>
      </c>
      <c r="F2188" s="4" t="s">
        <v>2975</v>
      </c>
      <c r="G2188" s="4" t="s">
        <v>2955</v>
      </c>
      <c r="H2188" s="11">
        <v>45474</v>
      </c>
      <c r="I2188" s="3">
        <v>85697</v>
      </c>
      <c r="J2188" s="12">
        <v>26665</v>
      </c>
      <c r="K2188" s="12">
        <v>35147</v>
      </c>
      <c r="L2188" s="3"/>
      <c r="M2188" s="5" t="s">
        <v>3013</v>
      </c>
    </row>
    <row r="2189" spans="1:13" ht="18" customHeight="1" x14ac:dyDescent="0.25">
      <c r="A2189" s="10">
        <v>267807</v>
      </c>
      <c r="B2189" s="4" t="s">
        <v>73</v>
      </c>
      <c r="D2189" s="3">
        <v>1159321</v>
      </c>
      <c r="E2189" s="5" t="s">
        <v>2276</v>
      </c>
      <c r="F2189" s="4" t="s">
        <v>2975</v>
      </c>
      <c r="G2189" s="4" t="s">
        <v>2955</v>
      </c>
      <c r="H2189" s="11">
        <v>45474</v>
      </c>
      <c r="I2189" s="3">
        <v>86924</v>
      </c>
      <c r="J2189" s="12">
        <v>26947</v>
      </c>
      <c r="K2189" s="12">
        <v>35479</v>
      </c>
      <c r="L2189" s="3"/>
      <c r="M2189" s="5" t="s">
        <v>2990</v>
      </c>
    </row>
    <row r="2190" spans="1:13" ht="18" customHeight="1" x14ac:dyDescent="0.25">
      <c r="A2190" s="10">
        <v>274217</v>
      </c>
      <c r="B2190" s="4" t="s">
        <v>73</v>
      </c>
      <c r="D2190" s="3">
        <v>2138107</v>
      </c>
      <c r="E2190" s="5" t="s">
        <v>2277</v>
      </c>
      <c r="F2190" s="4" t="s">
        <v>2975</v>
      </c>
      <c r="G2190" s="4" t="s">
        <v>2952</v>
      </c>
      <c r="H2190" s="11">
        <v>45474</v>
      </c>
      <c r="I2190" s="3">
        <v>68939</v>
      </c>
      <c r="J2190" s="12">
        <v>28491</v>
      </c>
      <c r="K2190" s="12">
        <v>40251</v>
      </c>
      <c r="L2190" s="3"/>
      <c r="M2190" s="5" t="s">
        <v>3009</v>
      </c>
    </row>
    <row r="2191" spans="1:13" ht="18" customHeight="1" x14ac:dyDescent="0.25">
      <c r="A2191" s="10">
        <v>112957</v>
      </c>
      <c r="B2191" s="4" t="s">
        <v>73</v>
      </c>
      <c r="D2191" s="3">
        <v>1171369</v>
      </c>
      <c r="E2191" s="5" t="s">
        <v>2278</v>
      </c>
      <c r="F2191" s="4" t="s">
        <v>2975</v>
      </c>
      <c r="G2191" s="4" t="s">
        <v>2961</v>
      </c>
      <c r="H2191" s="11">
        <v>45474</v>
      </c>
      <c r="I2191" s="3">
        <v>94214</v>
      </c>
      <c r="J2191" s="12">
        <v>25204</v>
      </c>
      <c r="K2191" s="12">
        <v>34269</v>
      </c>
      <c r="L2191" s="3"/>
      <c r="M2191" s="5" t="s">
        <v>3020</v>
      </c>
    </row>
    <row r="2192" spans="1:13" ht="18" customHeight="1" x14ac:dyDescent="0.25">
      <c r="A2192" s="10">
        <v>375057</v>
      </c>
      <c r="B2192" s="4" t="s">
        <v>73</v>
      </c>
      <c r="D2192" s="3">
        <v>1206397</v>
      </c>
      <c r="E2192" s="5" t="s">
        <v>2279</v>
      </c>
      <c r="F2192" s="4" t="s">
        <v>2975</v>
      </c>
      <c r="G2192" s="4" t="s">
        <v>2961</v>
      </c>
      <c r="H2192" s="11">
        <v>45474</v>
      </c>
      <c r="I2192" s="3">
        <v>95634</v>
      </c>
      <c r="J2192" s="12">
        <v>25569</v>
      </c>
      <c r="K2192" s="12">
        <v>34667</v>
      </c>
      <c r="L2192" s="3"/>
      <c r="M2192" s="5" t="s">
        <v>3085</v>
      </c>
    </row>
    <row r="2193" spans="1:13" ht="18" customHeight="1" x14ac:dyDescent="0.25">
      <c r="A2193" s="10">
        <v>132251</v>
      </c>
      <c r="B2193" s="4" t="s">
        <v>73</v>
      </c>
      <c r="D2193" s="3">
        <v>1180489</v>
      </c>
      <c r="E2193" s="5" t="s">
        <v>2280</v>
      </c>
      <c r="F2193" s="4" t="s">
        <v>2975</v>
      </c>
      <c r="G2193" s="4" t="s">
        <v>2960</v>
      </c>
      <c r="H2193" s="11">
        <v>45474</v>
      </c>
      <c r="I2193" s="3">
        <v>115277</v>
      </c>
      <c r="J2193" s="12">
        <v>24838</v>
      </c>
      <c r="K2193" s="12">
        <v>34680</v>
      </c>
      <c r="L2193" s="3"/>
      <c r="M2193" s="5" t="s">
        <v>3033</v>
      </c>
    </row>
    <row r="2194" spans="1:13" ht="18" customHeight="1" x14ac:dyDescent="0.25">
      <c r="A2194" s="10">
        <v>437252</v>
      </c>
      <c r="B2194" s="4" t="s">
        <v>73</v>
      </c>
      <c r="D2194" s="3">
        <v>2210210</v>
      </c>
      <c r="E2194" s="5" t="s">
        <v>2281</v>
      </c>
      <c r="F2194" s="4" t="s">
        <v>2975</v>
      </c>
      <c r="G2194" s="4" t="s">
        <v>2956</v>
      </c>
      <c r="H2194" s="11">
        <v>45474</v>
      </c>
      <c r="I2194" s="3">
        <v>61147</v>
      </c>
      <c r="J2194" s="12">
        <v>28126</v>
      </c>
      <c r="K2194" s="12">
        <v>40909</v>
      </c>
      <c r="L2194" s="3"/>
      <c r="M2194" s="5" t="s">
        <v>3059</v>
      </c>
    </row>
    <row r="2195" spans="1:13" ht="18" customHeight="1" x14ac:dyDescent="0.25">
      <c r="A2195" s="10">
        <v>267268</v>
      </c>
      <c r="B2195" s="4" t="s">
        <v>73</v>
      </c>
      <c r="D2195" s="3">
        <v>1168382</v>
      </c>
      <c r="E2195" s="5" t="s">
        <v>2282</v>
      </c>
      <c r="F2195" s="4" t="s">
        <v>2975</v>
      </c>
      <c r="G2195" s="4" t="s">
        <v>0</v>
      </c>
      <c r="H2195" s="11">
        <v>45474</v>
      </c>
      <c r="I2195" s="3">
        <v>103631</v>
      </c>
      <c r="J2195" s="12">
        <v>25204</v>
      </c>
      <c r="K2195" s="12">
        <v>35774</v>
      </c>
      <c r="L2195" s="3"/>
      <c r="M2195" s="5" t="s">
        <v>3059</v>
      </c>
    </row>
    <row r="2196" spans="1:13" ht="18" customHeight="1" x14ac:dyDescent="0.25">
      <c r="A2196" s="10">
        <v>270688</v>
      </c>
      <c r="B2196" s="4" t="s">
        <v>73</v>
      </c>
      <c r="D2196" s="3">
        <v>1472491</v>
      </c>
      <c r="E2196" s="5" t="s">
        <v>2284</v>
      </c>
      <c r="F2196" s="4" t="s">
        <v>2975</v>
      </c>
      <c r="G2196" s="4" t="s">
        <v>2961</v>
      </c>
      <c r="H2196" s="11">
        <v>45474</v>
      </c>
      <c r="I2196" s="3">
        <v>94214</v>
      </c>
      <c r="J2196" s="12">
        <v>26299</v>
      </c>
      <c r="K2196" s="12">
        <v>36864</v>
      </c>
      <c r="L2196" s="3"/>
      <c r="M2196" s="5" t="s">
        <v>3002</v>
      </c>
    </row>
    <row r="2197" spans="1:13" ht="18" customHeight="1" x14ac:dyDescent="0.25">
      <c r="A2197" s="10">
        <v>7002</v>
      </c>
      <c r="B2197" s="4" t="s">
        <v>73</v>
      </c>
      <c r="D2197" s="3">
        <v>1163871</v>
      </c>
      <c r="E2197" s="5" t="s">
        <v>2285</v>
      </c>
      <c r="F2197" s="4" t="s">
        <v>2975</v>
      </c>
      <c r="G2197" s="4" t="s">
        <v>2964</v>
      </c>
      <c r="H2197" s="11">
        <v>45474</v>
      </c>
      <c r="I2197" s="3">
        <v>126934</v>
      </c>
      <c r="J2197" s="12">
        <v>22859</v>
      </c>
      <c r="K2197" s="12">
        <v>30535</v>
      </c>
      <c r="L2197" s="3" t="s">
        <v>3109</v>
      </c>
      <c r="M2197" s="5" t="s">
        <v>3102</v>
      </c>
    </row>
    <row r="2198" spans="1:13" ht="18" customHeight="1" x14ac:dyDescent="0.25">
      <c r="A2198" s="10">
        <v>437260</v>
      </c>
      <c r="B2198" s="4" t="s">
        <v>73</v>
      </c>
      <c r="D2198" s="3">
        <v>2210217</v>
      </c>
      <c r="E2198" s="5" t="s">
        <v>2283</v>
      </c>
      <c r="F2198" s="4" t="s">
        <v>2975</v>
      </c>
      <c r="G2198" s="4" t="s">
        <v>2954</v>
      </c>
      <c r="H2198" s="11">
        <v>45474</v>
      </c>
      <c r="I2198" s="3">
        <v>49427</v>
      </c>
      <c r="J2198" s="12">
        <v>27395</v>
      </c>
      <c r="K2198" s="12">
        <v>40909</v>
      </c>
      <c r="L2198" s="3"/>
      <c r="M2198" s="5" t="s">
        <v>2990</v>
      </c>
    </row>
    <row r="2199" spans="1:13" ht="18" customHeight="1" x14ac:dyDescent="0.25">
      <c r="A2199" s="10">
        <v>136227</v>
      </c>
      <c r="B2199" s="4" t="s">
        <v>73</v>
      </c>
      <c r="D2199" s="3">
        <v>1182360</v>
      </c>
      <c r="E2199" s="5" t="s">
        <v>2286</v>
      </c>
      <c r="F2199" s="4" t="s">
        <v>2975</v>
      </c>
      <c r="G2199" s="4" t="s">
        <v>2960</v>
      </c>
      <c r="H2199" s="11">
        <v>45474</v>
      </c>
      <c r="I2199" s="3">
        <v>115277</v>
      </c>
      <c r="J2199" s="12">
        <v>24473</v>
      </c>
      <c r="K2199" s="12">
        <v>34625</v>
      </c>
      <c r="L2199" s="3"/>
      <c r="M2199" s="5" t="s">
        <v>3024</v>
      </c>
    </row>
    <row r="2200" spans="1:13" ht="18" customHeight="1" x14ac:dyDescent="0.25">
      <c r="A2200" s="10">
        <v>6917</v>
      </c>
      <c r="B2200" s="4" t="s">
        <v>73</v>
      </c>
      <c r="D2200" s="3">
        <v>1185414</v>
      </c>
      <c r="E2200" s="5" t="s">
        <v>2287</v>
      </c>
      <c r="F2200" s="4" t="s">
        <v>2975</v>
      </c>
      <c r="G2200" s="4" t="s">
        <v>2964</v>
      </c>
      <c r="H2200" s="11">
        <v>45474</v>
      </c>
      <c r="I2200" s="3">
        <v>133590</v>
      </c>
      <c r="J2200" s="12">
        <v>20455</v>
      </c>
      <c r="K2200" s="12">
        <v>30149</v>
      </c>
      <c r="L2200" s="3" t="s">
        <v>3109</v>
      </c>
      <c r="M2200" s="5" t="s">
        <v>2990</v>
      </c>
    </row>
    <row r="2201" spans="1:13" ht="18" customHeight="1" x14ac:dyDescent="0.25">
      <c r="A2201" s="10">
        <v>367998</v>
      </c>
      <c r="B2201" s="4" t="s">
        <v>73</v>
      </c>
      <c r="D2201" s="3">
        <v>1219658</v>
      </c>
      <c r="E2201" s="5" t="s">
        <v>2288</v>
      </c>
      <c r="F2201" s="4" t="s">
        <v>2975</v>
      </c>
      <c r="G2201" s="4" t="s">
        <v>2953</v>
      </c>
      <c r="H2201" s="11">
        <v>45474</v>
      </c>
      <c r="I2201" s="3">
        <v>82478</v>
      </c>
      <c r="J2201" s="12">
        <v>26299</v>
      </c>
      <c r="K2201" s="12">
        <v>35795</v>
      </c>
      <c r="L2201" s="3"/>
      <c r="M2201" s="5" t="s">
        <v>3000</v>
      </c>
    </row>
    <row r="2202" spans="1:13" ht="18" customHeight="1" x14ac:dyDescent="0.25">
      <c r="A2202" s="10">
        <v>132924</v>
      </c>
      <c r="B2202" s="4" t="s">
        <v>73</v>
      </c>
      <c r="D2202" s="3">
        <v>1185726</v>
      </c>
      <c r="E2202" s="5" t="s">
        <v>2289</v>
      </c>
      <c r="F2202" s="4" t="s">
        <v>2975</v>
      </c>
      <c r="G2202" s="4" t="s">
        <v>2961</v>
      </c>
      <c r="H2202" s="11">
        <v>45474</v>
      </c>
      <c r="I2202" s="3">
        <v>95502</v>
      </c>
      <c r="J2202" s="12">
        <v>26299</v>
      </c>
      <c r="K2202" s="12">
        <v>34680</v>
      </c>
      <c r="L2202" s="3"/>
      <c r="M2202" s="5" t="s">
        <v>3033</v>
      </c>
    </row>
    <row r="2203" spans="1:13" ht="18" customHeight="1" x14ac:dyDescent="0.25">
      <c r="A2203" s="10">
        <v>132976</v>
      </c>
      <c r="B2203" s="4" t="s">
        <v>73</v>
      </c>
      <c r="D2203" s="3">
        <v>1185962</v>
      </c>
      <c r="E2203" s="5" t="s">
        <v>2290</v>
      </c>
      <c r="F2203" s="4" t="s">
        <v>2975</v>
      </c>
      <c r="G2203" s="4" t="s">
        <v>2961</v>
      </c>
      <c r="H2203" s="11">
        <v>45474</v>
      </c>
      <c r="I2203" s="3">
        <v>95502</v>
      </c>
      <c r="J2203" s="12">
        <v>26665</v>
      </c>
      <c r="K2203" s="12">
        <v>34680</v>
      </c>
      <c r="L2203" s="3"/>
      <c r="M2203" s="5" t="s">
        <v>3077</v>
      </c>
    </row>
    <row r="2204" spans="1:13" ht="18" customHeight="1" x14ac:dyDescent="0.25">
      <c r="A2204" s="10">
        <v>205139</v>
      </c>
      <c r="B2204" s="4" t="s">
        <v>73</v>
      </c>
      <c r="D2204" s="3">
        <v>1012324</v>
      </c>
      <c r="E2204" s="5" t="s">
        <v>2291</v>
      </c>
      <c r="F2204" s="4" t="s">
        <v>2975</v>
      </c>
      <c r="G2204" s="4" t="s">
        <v>2960</v>
      </c>
      <c r="H2204" s="11">
        <v>45474</v>
      </c>
      <c r="I2204" s="3">
        <v>109613</v>
      </c>
      <c r="J2204" s="12">
        <v>25934</v>
      </c>
      <c r="K2204" s="12">
        <v>35026</v>
      </c>
      <c r="L2204" s="3"/>
      <c r="M2204" s="5" t="s">
        <v>3039</v>
      </c>
    </row>
    <row r="2205" spans="1:13" ht="18" customHeight="1" x14ac:dyDescent="0.25">
      <c r="A2205" s="10">
        <v>39316</v>
      </c>
      <c r="B2205" s="4" t="s">
        <v>73</v>
      </c>
      <c r="D2205" s="3">
        <v>1179863</v>
      </c>
      <c r="E2205" s="5" t="s">
        <v>2292</v>
      </c>
      <c r="F2205" s="4" t="s">
        <v>2975</v>
      </c>
      <c r="G2205" s="4" t="s">
        <v>2963</v>
      </c>
      <c r="H2205" s="11">
        <v>45474</v>
      </c>
      <c r="I2205" s="3">
        <v>98635</v>
      </c>
      <c r="J2205" s="12">
        <v>26299</v>
      </c>
      <c r="K2205" s="12">
        <v>33850</v>
      </c>
      <c r="L2205" s="3"/>
      <c r="M2205" s="5" t="s">
        <v>3067</v>
      </c>
    </row>
    <row r="2206" spans="1:13" ht="18" customHeight="1" x14ac:dyDescent="0.25">
      <c r="A2206" s="10">
        <v>274215</v>
      </c>
      <c r="B2206" s="4" t="s">
        <v>73</v>
      </c>
      <c r="D2206" s="3">
        <v>2222091</v>
      </c>
      <c r="E2206" s="5" t="s">
        <v>2293</v>
      </c>
      <c r="F2206" s="4" t="s">
        <v>2975</v>
      </c>
      <c r="G2206" s="4" t="s">
        <v>2952</v>
      </c>
      <c r="H2206" s="11">
        <v>45474</v>
      </c>
      <c r="I2206" s="3">
        <v>65295</v>
      </c>
      <c r="J2206" s="12"/>
      <c r="K2206" s="12"/>
      <c r="L2206" s="3"/>
      <c r="M2206" s="5" t="s">
        <v>3002</v>
      </c>
    </row>
    <row r="2207" spans="1:13" ht="18" customHeight="1" x14ac:dyDescent="0.25">
      <c r="A2207" s="10">
        <v>270268</v>
      </c>
      <c r="B2207" s="4" t="s">
        <v>73</v>
      </c>
      <c r="D2207" s="3">
        <v>1432237</v>
      </c>
      <c r="E2207" s="5" t="s">
        <v>2294</v>
      </c>
      <c r="F2207" s="4" t="s">
        <v>2975</v>
      </c>
      <c r="G2207" s="4" t="s">
        <v>2963</v>
      </c>
      <c r="H2207" s="11">
        <v>45474</v>
      </c>
      <c r="I2207" s="3">
        <v>98635</v>
      </c>
      <c r="J2207" s="12">
        <v>27030</v>
      </c>
      <c r="K2207" s="12">
        <v>36495</v>
      </c>
      <c r="L2207" s="3"/>
      <c r="M2207" s="5" t="s">
        <v>2994</v>
      </c>
    </row>
    <row r="2208" spans="1:13" ht="18" customHeight="1" x14ac:dyDescent="0.25">
      <c r="A2208" s="10">
        <v>375115</v>
      </c>
      <c r="B2208" s="4" t="s">
        <v>73</v>
      </c>
      <c r="D2208" s="3">
        <v>1205119</v>
      </c>
      <c r="E2208" s="5" t="s">
        <v>2295</v>
      </c>
      <c r="F2208" s="4" t="s">
        <v>2975</v>
      </c>
      <c r="G2208" s="4" t="s">
        <v>2961</v>
      </c>
      <c r="H2208" s="11">
        <v>45474</v>
      </c>
      <c r="I2208" s="3">
        <v>94214</v>
      </c>
      <c r="J2208" s="12">
        <v>27030</v>
      </c>
      <c r="K2208" s="12">
        <v>34365</v>
      </c>
      <c r="L2208" s="3"/>
      <c r="M2208" s="5" t="s">
        <v>3094</v>
      </c>
    </row>
    <row r="2209" spans="1:13" ht="18" customHeight="1" x14ac:dyDescent="0.25">
      <c r="A2209" s="10">
        <v>375119</v>
      </c>
      <c r="B2209" s="4" t="s">
        <v>73</v>
      </c>
      <c r="D2209" s="3">
        <v>1198691</v>
      </c>
      <c r="E2209" s="5" t="s">
        <v>2296</v>
      </c>
      <c r="F2209" s="4" t="s">
        <v>2975</v>
      </c>
      <c r="G2209" s="4" t="s">
        <v>2960</v>
      </c>
      <c r="H2209" s="11">
        <v>45474</v>
      </c>
      <c r="I2209" s="3">
        <v>115277</v>
      </c>
      <c r="J2209" s="12">
        <v>24838</v>
      </c>
      <c r="K2209" s="12">
        <v>34683</v>
      </c>
      <c r="L2209" s="3"/>
      <c r="M2209" s="5" t="s">
        <v>2990</v>
      </c>
    </row>
    <row r="2210" spans="1:13" ht="18" customHeight="1" x14ac:dyDescent="0.25">
      <c r="A2210" s="10">
        <v>131013</v>
      </c>
      <c r="B2210" s="4" t="s">
        <v>73</v>
      </c>
      <c r="D2210" s="3">
        <v>1171310</v>
      </c>
      <c r="E2210" s="5" t="s">
        <v>2297</v>
      </c>
      <c r="F2210" s="4" t="s">
        <v>2975</v>
      </c>
      <c r="G2210" s="4" t="s">
        <v>2953</v>
      </c>
      <c r="H2210" s="11">
        <v>45474</v>
      </c>
      <c r="I2210" s="3">
        <v>77160</v>
      </c>
      <c r="J2210" s="12">
        <v>27030</v>
      </c>
      <c r="K2210" s="12">
        <v>34655</v>
      </c>
      <c r="L2210" s="3"/>
      <c r="M2210" s="5" t="s">
        <v>3007</v>
      </c>
    </row>
    <row r="2211" spans="1:13" ht="18" customHeight="1" x14ac:dyDescent="0.25">
      <c r="A2211" s="10">
        <v>70301272</v>
      </c>
      <c r="B2211" s="4" t="s">
        <v>73</v>
      </c>
      <c r="D2211" s="3">
        <v>1205174</v>
      </c>
      <c r="E2211" s="5" t="s">
        <v>2298</v>
      </c>
      <c r="F2211" s="4" t="s">
        <v>2975</v>
      </c>
      <c r="G2211" s="4" t="s">
        <v>2963</v>
      </c>
      <c r="H2211" s="11">
        <v>45474</v>
      </c>
      <c r="I2211" s="3">
        <v>98635</v>
      </c>
      <c r="J2211" s="12">
        <v>25569</v>
      </c>
      <c r="K2211" s="12">
        <v>33531</v>
      </c>
      <c r="L2211" s="3"/>
      <c r="M2211" s="5" t="s">
        <v>3083</v>
      </c>
    </row>
    <row r="2212" spans="1:13" ht="18" customHeight="1" x14ac:dyDescent="0.25">
      <c r="A2212" s="10">
        <v>267298</v>
      </c>
      <c r="B2212" s="4" t="s">
        <v>73</v>
      </c>
      <c r="D2212" s="3">
        <v>1162322</v>
      </c>
      <c r="E2212" s="5" t="s">
        <v>2299</v>
      </c>
      <c r="F2212" s="4" t="s">
        <v>2975</v>
      </c>
      <c r="G2212" s="4" t="s">
        <v>0</v>
      </c>
      <c r="H2212" s="11">
        <v>45474</v>
      </c>
      <c r="I2212" s="3">
        <v>103631</v>
      </c>
      <c r="J2212" s="12">
        <v>26665</v>
      </c>
      <c r="K2212" s="12">
        <v>35779</v>
      </c>
      <c r="L2212" s="3"/>
      <c r="M2212" s="5" t="s">
        <v>3044</v>
      </c>
    </row>
    <row r="2213" spans="1:13" ht="18" customHeight="1" x14ac:dyDescent="0.25">
      <c r="A2213" s="10">
        <v>112827</v>
      </c>
      <c r="B2213" s="4" t="s">
        <v>73</v>
      </c>
      <c r="D2213" s="3">
        <v>1184187</v>
      </c>
      <c r="E2213" s="5" t="s">
        <v>2300</v>
      </c>
      <c r="F2213" s="4" t="s">
        <v>2975</v>
      </c>
      <c r="G2213" s="4" t="s">
        <v>2961</v>
      </c>
      <c r="H2213" s="11">
        <v>45474</v>
      </c>
      <c r="I2213" s="3">
        <v>94214</v>
      </c>
      <c r="J2213" s="12">
        <v>24838</v>
      </c>
      <c r="K2213" s="12">
        <v>34286</v>
      </c>
      <c r="L2213" s="3"/>
      <c r="M2213" s="5" t="s">
        <v>3010</v>
      </c>
    </row>
    <row r="2214" spans="1:13" ht="18" customHeight="1" x14ac:dyDescent="0.25">
      <c r="A2214" s="10">
        <v>70301271</v>
      </c>
      <c r="B2214" s="4" t="s">
        <v>73</v>
      </c>
      <c r="D2214" s="3">
        <v>1205239</v>
      </c>
      <c r="E2214" s="5" t="s">
        <v>2301</v>
      </c>
      <c r="F2214" s="4" t="s">
        <v>2975</v>
      </c>
      <c r="G2214" s="4" t="s">
        <v>2961</v>
      </c>
      <c r="H2214" s="11">
        <v>45474</v>
      </c>
      <c r="I2214" s="3">
        <v>94214</v>
      </c>
      <c r="J2214" s="12">
        <v>27030</v>
      </c>
      <c r="K2214" s="12">
        <v>34365</v>
      </c>
      <c r="L2214" s="3"/>
      <c r="M2214" s="5" t="s">
        <v>3092</v>
      </c>
    </row>
    <row r="2215" spans="1:13" ht="18" customHeight="1" x14ac:dyDescent="0.25">
      <c r="A2215" s="10">
        <v>130741</v>
      </c>
      <c r="B2215" s="4" t="s">
        <v>73</v>
      </c>
      <c r="D2215" s="3">
        <v>1170380</v>
      </c>
      <c r="E2215" s="5" t="s">
        <v>2302</v>
      </c>
      <c r="F2215" s="4" t="s">
        <v>2975</v>
      </c>
      <c r="G2215" s="4" t="s">
        <v>2961</v>
      </c>
      <c r="H2215" s="11">
        <v>45474</v>
      </c>
      <c r="I2215" s="3">
        <v>94214</v>
      </c>
      <c r="J2215" s="12">
        <v>27030</v>
      </c>
      <c r="K2215" s="12">
        <v>34646</v>
      </c>
      <c r="L2215" s="3"/>
      <c r="M2215" s="5" t="s">
        <v>3108</v>
      </c>
    </row>
    <row r="2216" spans="1:13" ht="18" customHeight="1" x14ac:dyDescent="0.25">
      <c r="A2216" s="10">
        <v>114095</v>
      </c>
      <c r="B2216" s="4" t="s">
        <v>73</v>
      </c>
      <c r="D2216" s="3">
        <v>1162863</v>
      </c>
      <c r="E2216" s="5" t="s">
        <v>2303</v>
      </c>
      <c r="F2216" s="4" t="s">
        <v>2975</v>
      </c>
      <c r="G2216" s="4" t="s">
        <v>0</v>
      </c>
      <c r="H2216" s="11">
        <v>45474</v>
      </c>
      <c r="I2216" s="3">
        <v>100743</v>
      </c>
      <c r="J2216" s="12">
        <v>27395</v>
      </c>
      <c r="K2216" s="12">
        <v>34262</v>
      </c>
      <c r="L2216" s="3"/>
      <c r="M2216" s="5" t="s">
        <v>3092</v>
      </c>
    </row>
    <row r="2217" spans="1:13" ht="18" customHeight="1" x14ac:dyDescent="0.25">
      <c r="A2217" s="10">
        <v>104514</v>
      </c>
      <c r="B2217" s="4" t="s">
        <v>73</v>
      </c>
      <c r="D2217" s="3">
        <v>1180505</v>
      </c>
      <c r="E2217" s="5" t="s">
        <v>2304</v>
      </c>
      <c r="F2217" s="4" t="s">
        <v>2975</v>
      </c>
      <c r="G2217" s="4" t="s">
        <v>2962</v>
      </c>
      <c r="H2217" s="11">
        <v>45474</v>
      </c>
      <c r="I2217" s="3">
        <v>46725</v>
      </c>
      <c r="J2217" s="12">
        <v>22282</v>
      </c>
      <c r="K2217" s="12">
        <v>33937</v>
      </c>
      <c r="L2217" s="3" t="s">
        <v>63</v>
      </c>
      <c r="M2217" s="5" t="s">
        <v>3015</v>
      </c>
    </row>
    <row r="2218" spans="1:13" ht="18" customHeight="1" x14ac:dyDescent="0.25">
      <c r="A2218" s="10">
        <v>375152</v>
      </c>
      <c r="B2218" s="4" t="s">
        <v>73</v>
      </c>
      <c r="D2218" s="3">
        <v>1196250</v>
      </c>
      <c r="E2218" s="5" t="s">
        <v>2305</v>
      </c>
      <c r="F2218" s="4" t="s">
        <v>2975</v>
      </c>
      <c r="G2218" s="4" t="s">
        <v>2955</v>
      </c>
      <c r="H2218" s="11">
        <v>45474</v>
      </c>
      <c r="I2218" s="3">
        <v>82175</v>
      </c>
      <c r="J2218" s="12">
        <v>24473</v>
      </c>
      <c r="K2218" s="12">
        <v>33538</v>
      </c>
      <c r="L2218" s="3"/>
      <c r="M2218" s="5" t="s">
        <v>2990</v>
      </c>
    </row>
    <row r="2219" spans="1:13" ht="18" customHeight="1" x14ac:dyDescent="0.25">
      <c r="A2219" s="10">
        <v>110798</v>
      </c>
      <c r="B2219" s="4" t="s">
        <v>73</v>
      </c>
      <c r="D2219" s="3">
        <v>1184726</v>
      </c>
      <c r="E2219" s="5" t="s">
        <v>2306</v>
      </c>
      <c r="F2219" s="4" t="s">
        <v>2975</v>
      </c>
      <c r="G2219" s="4" t="s">
        <v>2963</v>
      </c>
      <c r="H2219" s="11">
        <v>45474</v>
      </c>
      <c r="I2219" s="3">
        <v>98635</v>
      </c>
      <c r="J2219" s="12">
        <v>25569</v>
      </c>
      <c r="K2219" s="12">
        <v>33936</v>
      </c>
      <c r="L2219" s="3" t="s">
        <v>56</v>
      </c>
      <c r="M2219" s="5" t="s">
        <v>3022</v>
      </c>
    </row>
    <row r="2220" spans="1:13" ht="18" customHeight="1" x14ac:dyDescent="0.25">
      <c r="A2220" s="10">
        <v>375165</v>
      </c>
      <c r="B2220" s="4" t="s">
        <v>73</v>
      </c>
      <c r="D2220" s="3">
        <v>1205285</v>
      </c>
      <c r="E2220" s="5" t="s">
        <v>2307</v>
      </c>
      <c r="F2220" s="4" t="s">
        <v>2975</v>
      </c>
      <c r="G2220" s="4" t="s">
        <v>2961</v>
      </c>
      <c r="H2220" s="11">
        <v>45474</v>
      </c>
      <c r="I2220" s="3">
        <v>94214</v>
      </c>
      <c r="J2220" s="12">
        <v>25934</v>
      </c>
      <c r="K2220" s="12">
        <v>34684</v>
      </c>
      <c r="L2220" s="3"/>
      <c r="M2220" s="5" t="s">
        <v>3040</v>
      </c>
    </row>
    <row r="2221" spans="1:13" ht="18" customHeight="1" x14ac:dyDescent="0.25">
      <c r="A2221" s="10">
        <v>111121</v>
      </c>
      <c r="B2221" s="4" t="s">
        <v>73</v>
      </c>
      <c r="D2221" s="3">
        <v>1179622</v>
      </c>
      <c r="E2221" s="5" t="s">
        <v>2308</v>
      </c>
      <c r="F2221" s="4" t="s">
        <v>2975</v>
      </c>
      <c r="G2221" s="4" t="s">
        <v>2955</v>
      </c>
      <c r="H2221" s="11">
        <v>45474</v>
      </c>
      <c r="I2221" s="3">
        <v>74011</v>
      </c>
      <c r="J2221" s="12">
        <v>23012</v>
      </c>
      <c r="K2221" s="12">
        <v>33551</v>
      </c>
      <c r="L2221" s="3" t="s">
        <v>63</v>
      </c>
      <c r="M2221" s="5" t="s">
        <v>2990</v>
      </c>
    </row>
    <row r="2222" spans="1:13" ht="18" customHeight="1" x14ac:dyDescent="0.25">
      <c r="A2222" s="10">
        <v>269248</v>
      </c>
      <c r="B2222" s="4" t="s">
        <v>73</v>
      </c>
      <c r="D2222" s="3">
        <v>1432081</v>
      </c>
      <c r="E2222" s="5" t="s">
        <v>2309</v>
      </c>
      <c r="F2222" s="4" t="s">
        <v>2975</v>
      </c>
      <c r="G2222" s="4" t="s">
        <v>2965</v>
      </c>
      <c r="H2222" s="11">
        <v>45474</v>
      </c>
      <c r="I2222" s="3">
        <v>49433</v>
      </c>
      <c r="J2222" s="12">
        <v>20821</v>
      </c>
      <c r="K2222" s="12">
        <v>35686</v>
      </c>
      <c r="L2222" s="3" t="s">
        <v>63</v>
      </c>
      <c r="M2222" s="5" t="s">
        <v>3069</v>
      </c>
    </row>
    <row r="2223" spans="1:13" ht="18" customHeight="1" x14ac:dyDescent="0.25">
      <c r="A2223" s="10">
        <v>375168</v>
      </c>
      <c r="B2223" s="4" t="s">
        <v>73</v>
      </c>
      <c r="D2223" s="3">
        <v>1203970</v>
      </c>
      <c r="E2223" s="5" t="s">
        <v>2310</v>
      </c>
      <c r="F2223" s="4" t="s">
        <v>2975</v>
      </c>
      <c r="G2223" s="4" t="s">
        <v>2963</v>
      </c>
      <c r="H2223" s="11">
        <v>45474</v>
      </c>
      <c r="I2223" s="3">
        <v>96009</v>
      </c>
      <c r="J2223" s="12">
        <v>27760</v>
      </c>
      <c r="K2223" s="12">
        <v>34672</v>
      </c>
      <c r="L2223" s="3"/>
      <c r="M2223" s="5" t="s">
        <v>3031</v>
      </c>
    </row>
    <row r="2224" spans="1:13" ht="18" customHeight="1" x14ac:dyDescent="0.25">
      <c r="A2224" s="10">
        <v>437302</v>
      </c>
      <c r="B2224" s="4" t="s">
        <v>73</v>
      </c>
      <c r="D2224" s="3">
        <v>2232280</v>
      </c>
      <c r="E2224" s="5" t="s">
        <v>2311</v>
      </c>
      <c r="F2224" s="4" t="s">
        <v>2975</v>
      </c>
      <c r="G2224" s="4" t="s">
        <v>2954</v>
      </c>
      <c r="H2224" s="11">
        <v>45474</v>
      </c>
      <c r="I2224" s="3">
        <v>49427</v>
      </c>
      <c r="J2224" s="12">
        <v>27395</v>
      </c>
      <c r="K2224" s="12">
        <v>40909</v>
      </c>
      <c r="L2224" s="3"/>
      <c r="M2224" s="5" t="s">
        <v>2991</v>
      </c>
    </row>
    <row r="2225" spans="1:13" ht="18" customHeight="1" x14ac:dyDescent="0.25">
      <c r="A2225" s="10">
        <v>247839</v>
      </c>
      <c r="B2225" s="4" t="s">
        <v>73</v>
      </c>
      <c r="D2225" s="3">
        <v>1269283</v>
      </c>
      <c r="E2225" s="5" t="s">
        <v>2312</v>
      </c>
      <c r="F2225" s="4" t="s">
        <v>2975</v>
      </c>
      <c r="G2225" s="4" t="s">
        <v>2955</v>
      </c>
      <c r="H2225" s="11">
        <v>45474</v>
      </c>
      <c r="I2225" s="3">
        <v>86924</v>
      </c>
      <c r="J2225" s="12">
        <v>26299</v>
      </c>
      <c r="K2225" s="12">
        <v>35779</v>
      </c>
      <c r="L2225" s="3"/>
      <c r="M2225" s="5" t="s">
        <v>3035</v>
      </c>
    </row>
    <row r="2226" spans="1:13" ht="18" customHeight="1" x14ac:dyDescent="0.25">
      <c r="A2226" s="10">
        <v>215980</v>
      </c>
      <c r="B2226" s="4" t="s">
        <v>73</v>
      </c>
      <c r="D2226" s="3">
        <v>1209142</v>
      </c>
      <c r="E2226" s="5" t="s">
        <v>2313</v>
      </c>
      <c r="F2226" s="4" t="s">
        <v>2975</v>
      </c>
      <c r="G2226" s="4" t="s">
        <v>2955</v>
      </c>
      <c r="H2226" s="11">
        <v>45474</v>
      </c>
      <c r="I2226" s="3">
        <v>86924</v>
      </c>
      <c r="J2226" s="12">
        <v>27030</v>
      </c>
      <c r="K2226" s="12">
        <v>35389</v>
      </c>
      <c r="L2226" s="3"/>
      <c r="M2226" s="5" t="s">
        <v>3090</v>
      </c>
    </row>
    <row r="2227" spans="1:13" ht="18" customHeight="1" x14ac:dyDescent="0.25">
      <c r="A2227" s="10">
        <v>375176</v>
      </c>
      <c r="B2227" s="4" t="s">
        <v>73</v>
      </c>
      <c r="D2227" s="3">
        <v>1205300</v>
      </c>
      <c r="E2227" s="5" t="s">
        <v>2314</v>
      </c>
      <c r="F2227" s="4" t="s">
        <v>2975</v>
      </c>
      <c r="G2227" s="4" t="s">
        <v>2953</v>
      </c>
      <c r="H2227" s="11">
        <v>45474</v>
      </c>
      <c r="I2227" s="3">
        <v>73356</v>
      </c>
      <c r="J2227" s="12">
        <v>26665</v>
      </c>
      <c r="K2227" s="12">
        <v>34667</v>
      </c>
      <c r="L2227" s="3"/>
      <c r="M2227" s="5" t="s">
        <v>3031</v>
      </c>
    </row>
    <row r="2228" spans="1:13" ht="18" customHeight="1" x14ac:dyDescent="0.25">
      <c r="A2228" s="10">
        <v>375188</v>
      </c>
      <c r="B2228" s="4" t="s">
        <v>73</v>
      </c>
      <c r="D2228" s="3">
        <v>1202790</v>
      </c>
      <c r="E2228" s="5" t="s">
        <v>2315</v>
      </c>
      <c r="F2228" s="4" t="s">
        <v>2975</v>
      </c>
      <c r="G2228" s="4" t="s">
        <v>2953</v>
      </c>
      <c r="H2228" s="11">
        <v>45474</v>
      </c>
      <c r="I2228" s="3">
        <v>82478</v>
      </c>
      <c r="J2228" s="12">
        <v>27395</v>
      </c>
      <c r="K2228" s="12">
        <v>35779</v>
      </c>
      <c r="L2228" s="3"/>
      <c r="M2228" s="5" t="s">
        <v>3085</v>
      </c>
    </row>
    <row r="2229" spans="1:13" ht="18" customHeight="1" x14ac:dyDescent="0.25">
      <c r="A2229" s="10">
        <v>437305</v>
      </c>
      <c r="B2229" s="4" t="s">
        <v>73</v>
      </c>
      <c r="D2229" s="3">
        <v>2208953</v>
      </c>
      <c r="E2229" s="5" t="s">
        <v>2316</v>
      </c>
      <c r="F2229" s="4" t="s">
        <v>2975</v>
      </c>
      <c r="G2229" s="4" t="s">
        <v>2962</v>
      </c>
      <c r="H2229" s="11">
        <v>45474</v>
      </c>
      <c r="I2229" s="3">
        <v>46063</v>
      </c>
      <c r="J2229" s="12">
        <v>27760</v>
      </c>
      <c r="K2229" s="12">
        <v>40909</v>
      </c>
      <c r="L2229" s="3"/>
      <c r="M2229" s="5" t="s">
        <v>3083</v>
      </c>
    </row>
    <row r="2230" spans="1:13" ht="18" customHeight="1" x14ac:dyDescent="0.25">
      <c r="A2230" s="10">
        <v>104547</v>
      </c>
      <c r="B2230" s="4" t="s">
        <v>73</v>
      </c>
      <c r="D2230" s="3">
        <v>1170673</v>
      </c>
      <c r="E2230" s="5" t="s">
        <v>2317</v>
      </c>
      <c r="F2230" s="4" t="s">
        <v>2975</v>
      </c>
      <c r="G2230" s="4" t="s">
        <v>2961</v>
      </c>
      <c r="H2230" s="11">
        <v>45474</v>
      </c>
      <c r="I2230" s="3">
        <v>91961</v>
      </c>
      <c r="J2230" s="12">
        <v>21916</v>
      </c>
      <c r="K2230" s="12">
        <v>33937</v>
      </c>
      <c r="L2230" s="3" t="s">
        <v>63</v>
      </c>
      <c r="M2230" s="5" t="s">
        <v>3008</v>
      </c>
    </row>
    <row r="2231" spans="1:13" ht="18" customHeight="1" x14ac:dyDescent="0.25">
      <c r="A2231" s="10">
        <v>19884</v>
      </c>
      <c r="B2231" s="4" t="s">
        <v>73</v>
      </c>
      <c r="D2231" s="3">
        <v>1181224</v>
      </c>
      <c r="E2231" s="5" t="s">
        <v>2318</v>
      </c>
      <c r="F2231" s="4" t="s">
        <v>2975</v>
      </c>
      <c r="G2231" s="4" t="s">
        <v>2958</v>
      </c>
      <c r="H2231" s="11">
        <v>45474</v>
      </c>
      <c r="I2231" s="3">
        <v>125108</v>
      </c>
      <c r="J2231" s="12">
        <v>23743</v>
      </c>
      <c r="K2231" s="12">
        <v>33101</v>
      </c>
      <c r="L2231" s="3"/>
      <c r="M2231" s="5" t="s">
        <v>3026</v>
      </c>
    </row>
    <row r="2232" spans="1:13" ht="18" customHeight="1" x14ac:dyDescent="0.25">
      <c r="A2232" s="10">
        <v>113033</v>
      </c>
      <c r="B2232" s="4" t="s">
        <v>73</v>
      </c>
      <c r="D2232" s="3">
        <v>1171565</v>
      </c>
      <c r="E2232" s="5" t="s">
        <v>2319</v>
      </c>
      <c r="F2232" s="4" t="s">
        <v>2975</v>
      </c>
      <c r="G2232" s="4" t="s">
        <v>2961</v>
      </c>
      <c r="H2232" s="11">
        <v>45474</v>
      </c>
      <c r="I2232" s="3">
        <v>94214</v>
      </c>
      <c r="J2232" s="12">
        <v>26299</v>
      </c>
      <c r="K2232" s="12">
        <v>34269</v>
      </c>
      <c r="L2232" s="3"/>
      <c r="M2232" s="5" t="s">
        <v>3013</v>
      </c>
    </row>
    <row r="2233" spans="1:13" ht="18" customHeight="1" x14ac:dyDescent="0.25">
      <c r="A2233" s="10">
        <v>20177</v>
      </c>
      <c r="B2233" s="4" t="s">
        <v>73</v>
      </c>
      <c r="D2233" s="3">
        <v>1171043</v>
      </c>
      <c r="E2233" s="5" t="s">
        <v>2320</v>
      </c>
      <c r="F2233" s="4" t="s">
        <v>2975</v>
      </c>
      <c r="G2233" s="4" t="s">
        <v>2958</v>
      </c>
      <c r="H2233" s="11">
        <v>45474</v>
      </c>
      <c r="I2233" s="3">
        <v>125108</v>
      </c>
      <c r="J2233" s="12">
        <v>23743</v>
      </c>
      <c r="K2233" s="12">
        <v>33156</v>
      </c>
      <c r="L2233" s="3"/>
      <c r="M2233" s="5" t="s">
        <v>3003</v>
      </c>
    </row>
    <row r="2234" spans="1:13" ht="18" customHeight="1" x14ac:dyDescent="0.25">
      <c r="A2234" s="10">
        <v>115109</v>
      </c>
      <c r="B2234" s="4" t="s">
        <v>73</v>
      </c>
      <c r="D2234" s="3">
        <v>1185939</v>
      </c>
      <c r="E2234" s="5" t="s">
        <v>2321</v>
      </c>
      <c r="F2234" s="4" t="s">
        <v>2975</v>
      </c>
      <c r="G2234" s="4" t="s">
        <v>2963</v>
      </c>
      <c r="H2234" s="11">
        <v>45474</v>
      </c>
      <c r="I2234" s="3">
        <v>99975</v>
      </c>
      <c r="J2234" s="12">
        <v>24108</v>
      </c>
      <c r="K2234" s="12">
        <v>34251</v>
      </c>
      <c r="L2234" s="3"/>
      <c r="M2234" s="5" t="s">
        <v>3006</v>
      </c>
    </row>
    <row r="2235" spans="1:13" ht="18" customHeight="1" x14ac:dyDescent="0.25">
      <c r="A2235" s="10">
        <v>261970</v>
      </c>
      <c r="B2235" s="4" t="s">
        <v>73</v>
      </c>
      <c r="D2235" s="3">
        <v>1170762</v>
      </c>
      <c r="E2235" s="5" t="s">
        <v>2322</v>
      </c>
      <c r="F2235" s="4" t="s">
        <v>2975</v>
      </c>
      <c r="G2235" s="4" t="s">
        <v>2961</v>
      </c>
      <c r="H2235" s="11">
        <v>45474</v>
      </c>
      <c r="I2235" s="3">
        <v>95502</v>
      </c>
      <c r="J2235" s="12">
        <v>25569</v>
      </c>
      <c r="K2235" s="12">
        <v>35044</v>
      </c>
      <c r="L2235" s="3"/>
      <c r="M2235" s="5" t="s">
        <v>3036</v>
      </c>
    </row>
    <row r="2236" spans="1:13" ht="18" customHeight="1" x14ac:dyDescent="0.25">
      <c r="A2236" s="10">
        <v>375203</v>
      </c>
      <c r="B2236" s="4" t="s">
        <v>73</v>
      </c>
      <c r="D2236" s="3">
        <v>1203842</v>
      </c>
      <c r="E2236" s="5" t="s">
        <v>2323</v>
      </c>
      <c r="F2236" s="4" t="s">
        <v>2975</v>
      </c>
      <c r="G2236" s="4" t="s">
        <v>2955</v>
      </c>
      <c r="H2236" s="11">
        <v>45474</v>
      </c>
      <c r="I2236" s="3">
        <v>85697</v>
      </c>
      <c r="J2236" s="12">
        <v>27395</v>
      </c>
      <c r="K2236" s="12">
        <v>35476</v>
      </c>
      <c r="L2236" s="3"/>
      <c r="M2236" s="5" t="s">
        <v>3070</v>
      </c>
    </row>
    <row r="2237" spans="1:13" ht="18" customHeight="1" x14ac:dyDescent="0.25">
      <c r="A2237" s="10">
        <v>14393</v>
      </c>
      <c r="B2237" s="4" t="s">
        <v>73</v>
      </c>
      <c r="D2237" s="3">
        <v>1175981</v>
      </c>
      <c r="E2237" s="5" t="s">
        <v>2324</v>
      </c>
      <c r="F2237" s="4" t="s">
        <v>2975</v>
      </c>
      <c r="G2237" s="4" t="s">
        <v>2960</v>
      </c>
      <c r="H2237" s="11">
        <v>45474</v>
      </c>
      <c r="I2237" s="3">
        <v>115277</v>
      </c>
      <c r="J2237" s="12">
        <v>24108</v>
      </c>
      <c r="K2237" s="12">
        <v>32470</v>
      </c>
      <c r="L2237" s="3" t="s">
        <v>64</v>
      </c>
      <c r="M2237" s="5" t="s">
        <v>3054</v>
      </c>
    </row>
    <row r="2238" spans="1:13" ht="18" customHeight="1" x14ac:dyDescent="0.25">
      <c r="A2238" s="10">
        <v>113122</v>
      </c>
      <c r="B2238" s="4" t="s">
        <v>73</v>
      </c>
      <c r="D2238" s="3">
        <v>1174266</v>
      </c>
      <c r="E2238" s="5" t="s">
        <v>2325</v>
      </c>
      <c r="F2238" s="4" t="s">
        <v>2975</v>
      </c>
      <c r="G2238" s="4" t="s">
        <v>0</v>
      </c>
      <c r="H2238" s="11">
        <v>45474</v>
      </c>
      <c r="I2238" s="3">
        <v>100743</v>
      </c>
      <c r="J2238" s="12">
        <v>26665</v>
      </c>
      <c r="K2238" s="12">
        <v>34273</v>
      </c>
      <c r="L2238" s="3"/>
      <c r="M2238" s="5" t="s">
        <v>3018</v>
      </c>
    </row>
    <row r="2239" spans="1:13" ht="18" customHeight="1" x14ac:dyDescent="0.25">
      <c r="A2239" s="10">
        <v>145040</v>
      </c>
      <c r="B2239" s="4" t="s">
        <v>73</v>
      </c>
      <c r="D2239" s="3">
        <v>1269063</v>
      </c>
      <c r="E2239" s="5" t="s">
        <v>2326</v>
      </c>
      <c r="F2239" s="4" t="s">
        <v>2975</v>
      </c>
      <c r="G2239" s="4" t="s">
        <v>2961</v>
      </c>
      <c r="H2239" s="11">
        <v>45474</v>
      </c>
      <c r="I2239" s="3">
        <v>94214</v>
      </c>
      <c r="J2239" s="12">
        <v>26299</v>
      </c>
      <c r="K2239" s="12">
        <v>34646</v>
      </c>
      <c r="L2239" s="3"/>
      <c r="M2239" s="5" t="s">
        <v>3045</v>
      </c>
    </row>
    <row r="2240" spans="1:13" ht="18" customHeight="1" x14ac:dyDescent="0.25">
      <c r="A2240" s="10">
        <v>37066</v>
      </c>
      <c r="B2240" s="4" t="s">
        <v>73</v>
      </c>
      <c r="D2240" s="3">
        <v>1179709</v>
      </c>
      <c r="E2240" s="5" t="s">
        <v>2327</v>
      </c>
      <c r="F2240" s="4" t="s">
        <v>2975</v>
      </c>
      <c r="G2240" s="4" t="s">
        <v>2963</v>
      </c>
      <c r="H2240" s="11">
        <v>45474</v>
      </c>
      <c r="I2240" s="3">
        <v>97297</v>
      </c>
      <c r="J2240" s="12">
        <v>25204</v>
      </c>
      <c r="K2240" s="12">
        <v>33604</v>
      </c>
      <c r="L2240" s="3"/>
      <c r="M2240" s="5" t="s">
        <v>3092</v>
      </c>
    </row>
    <row r="2241" spans="1:13" ht="18" customHeight="1" x14ac:dyDescent="0.25">
      <c r="A2241" s="10">
        <v>375236</v>
      </c>
      <c r="B2241" s="4" t="s">
        <v>73</v>
      </c>
      <c r="D2241" s="3">
        <v>1203743</v>
      </c>
      <c r="E2241" s="5" t="s">
        <v>2328</v>
      </c>
      <c r="F2241" s="4" t="s">
        <v>2975</v>
      </c>
      <c r="G2241" s="4" t="s">
        <v>2961</v>
      </c>
      <c r="H2241" s="11">
        <v>45474</v>
      </c>
      <c r="I2241" s="3">
        <v>94214</v>
      </c>
      <c r="J2241" s="12">
        <v>25569</v>
      </c>
      <c r="K2241" s="12">
        <v>34687</v>
      </c>
      <c r="L2241" s="3"/>
      <c r="M2241" s="5" t="s">
        <v>3083</v>
      </c>
    </row>
    <row r="2242" spans="1:13" ht="18" customHeight="1" x14ac:dyDescent="0.25">
      <c r="A2242" s="10">
        <v>501652</v>
      </c>
      <c r="B2242" s="4" t="s">
        <v>73</v>
      </c>
      <c r="D2242" s="3">
        <v>1180326</v>
      </c>
      <c r="E2242" s="5" t="s">
        <v>2329</v>
      </c>
      <c r="F2242" s="4" t="s">
        <v>2975</v>
      </c>
      <c r="G2242" s="4" t="s">
        <v>2955</v>
      </c>
      <c r="H2242" s="11">
        <v>45474</v>
      </c>
      <c r="I2242" s="3">
        <v>85697</v>
      </c>
      <c r="J2242" s="12">
        <v>26299</v>
      </c>
      <c r="K2242" s="12">
        <v>35077</v>
      </c>
      <c r="L2242" s="3"/>
      <c r="M2242" s="5" t="s">
        <v>3082</v>
      </c>
    </row>
    <row r="2243" spans="1:13" ht="18" customHeight="1" x14ac:dyDescent="0.25">
      <c r="A2243" s="10">
        <v>267295</v>
      </c>
      <c r="B2243" s="4" t="s">
        <v>73</v>
      </c>
      <c r="D2243" s="3">
        <v>1162659</v>
      </c>
      <c r="E2243" s="5" t="s">
        <v>2330</v>
      </c>
      <c r="F2243" s="4" t="s">
        <v>2975</v>
      </c>
      <c r="G2243" s="4" t="s">
        <v>0</v>
      </c>
      <c r="H2243" s="11">
        <v>45474</v>
      </c>
      <c r="I2243" s="3">
        <v>103631</v>
      </c>
      <c r="J2243" s="12">
        <v>25934</v>
      </c>
      <c r="K2243" s="12">
        <v>35777</v>
      </c>
      <c r="L2243" s="3"/>
      <c r="M2243" s="5" t="s">
        <v>3082</v>
      </c>
    </row>
    <row r="2244" spans="1:13" ht="18" customHeight="1" x14ac:dyDescent="0.25">
      <c r="A2244" s="10">
        <v>132128</v>
      </c>
      <c r="B2244" s="4" t="s">
        <v>73</v>
      </c>
      <c r="D2244" s="3">
        <v>1180455</v>
      </c>
      <c r="E2244" s="5" t="s">
        <v>2331</v>
      </c>
      <c r="F2244" s="4" t="s">
        <v>2975</v>
      </c>
      <c r="G2244" s="4" t="s">
        <v>2960</v>
      </c>
      <c r="H2244" s="11">
        <v>45474</v>
      </c>
      <c r="I2244" s="3">
        <v>115277</v>
      </c>
      <c r="J2244" s="12">
        <v>25204</v>
      </c>
      <c r="K2244" s="12">
        <v>34653</v>
      </c>
      <c r="L2244" s="3"/>
      <c r="M2244" s="5" t="s">
        <v>3003</v>
      </c>
    </row>
    <row r="2245" spans="1:13" ht="18" customHeight="1" x14ac:dyDescent="0.25">
      <c r="A2245" s="10">
        <v>270627</v>
      </c>
      <c r="B2245" s="4" t="s">
        <v>73</v>
      </c>
      <c r="D2245" s="3">
        <v>1472500</v>
      </c>
      <c r="E2245" s="5" t="s">
        <v>2332</v>
      </c>
      <c r="F2245" s="4" t="s">
        <v>2975</v>
      </c>
      <c r="G2245" s="4" t="s">
        <v>2961</v>
      </c>
      <c r="H2245" s="11">
        <v>45474</v>
      </c>
      <c r="I2245" s="3">
        <v>94214</v>
      </c>
      <c r="J2245" s="12">
        <v>25934</v>
      </c>
      <c r="K2245" s="12">
        <v>36864</v>
      </c>
      <c r="L2245" s="3"/>
      <c r="M2245" s="5" t="s">
        <v>3076</v>
      </c>
    </row>
    <row r="2246" spans="1:13" ht="18" customHeight="1" x14ac:dyDescent="0.25">
      <c r="A2246" s="10">
        <v>267347</v>
      </c>
      <c r="B2246" s="4" t="s">
        <v>73</v>
      </c>
      <c r="D2246" s="3">
        <v>1159703</v>
      </c>
      <c r="E2246" s="5" t="s">
        <v>2333</v>
      </c>
      <c r="F2246" s="4" t="s">
        <v>2975</v>
      </c>
      <c r="G2246" s="4" t="s">
        <v>2955</v>
      </c>
      <c r="H2246" s="11">
        <v>45474</v>
      </c>
      <c r="I2246" s="3">
        <v>86924</v>
      </c>
      <c r="J2246" s="12">
        <v>27677</v>
      </c>
      <c r="K2246" s="12">
        <v>35479</v>
      </c>
      <c r="L2246" s="3"/>
      <c r="M2246" s="5" t="s">
        <v>3038</v>
      </c>
    </row>
    <row r="2247" spans="1:13" ht="18" customHeight="1" x14ac:dyDescent="0.25">
      <c r="A2247" s="10">
        <v>36638</v>
      </c>
      <c r="B2247" s="4" t="s">
        <v>73</v>
      </c>
      <c r="D2247" s="3">
        <v>1170573</v>
      </c>
      <c r="E2247" s="5" t="s">
        <v>2334</v>
      </c>
      <c r="F2247" s="4" t="s">
        <v>2975</v>
      </c>
      <c r="G2247" s="4" t="s">
        <v>2963</v>
      </c>
      <c r="H2247" s="11">
        <v>45474</v>
      </c>
      <c r="I2247" s="3">
        <v>98635</v>
      </c>
      <c r="J2247" s="12">
        <v>25934</v>
      </c>
      <c r="K2247" s="12">
        <v>33513</v>
      </c>
      <c r="L2247" s="3"/>
      <c r="M2247" s="5" t="s">
        <v>3008</v>
      </c>
    </row>
    <row r="2248" spans="1:13" ht="18" customHeight="1" x14ac:dyDescent="0.25">
      <c r="A2248" s="10">
        <v>149603</v>
      </c>
      <c r="B2248" s="4" t="s">
        <v>73</v>
      </c>
      <c r="D2248" s="3">
        <v>1276486</v>
      </c>
      <c r="E2248" s="5" t="s">
        <v>2335</v>
      </c>
      <c r="F2248" s="4" t="s">
        <v>2975</v>
      </c>
      <c r="G2248" s="4" t="s">
        <v>2960</v>
      </c>
      <c r="H2248" s="11">
        <v>45474</v>
      </c>
      <c r="I2248" s="3">
        <v>109613</v>
      </c>
      <c r="J2248" s="12">
        <v>23377</v>
      </c>
      <c r="K2248" s="12">
        <v>35055</v>
      </c>
      <c r="L2248" s="3" t="s">
        <v>63</v>
      </c>
      <c r="M2248" s="5" t="s">
        <v>3073</v>
      </c>
    </row>
    <row r="2249" spans="1:13" ht="18" customHeight="1" x14ac:dyDescent="0.25">
      <c r="A2249" s="10">
        <v>70301269</v>
      </c>
      <c r="B2249" s="4" t="s">
        <v>73</v>
      </c>
      <c r="D2249" s="3">
        <v>1205319</v>
      </c>
      <c r="E2249" s="5" t="s">
        <v>2336</v>
      </c>
      <c r="F2249" s="4" t="s">
        <v>2975</v>
      </c>
      <c r="G2249" s="4" t="s">
        <v>2963</v>
      </c>
      <c r="H2249" s="11">
        <v>45474</v>
      </c>
      <c r="I2249" s="3">
        <v>98635</v>
      </c>
      <c r="J2249" s="12">
        <v>26390</v>
      </c>
      <c r="K2249" s="12">
        <v>33883</v>
      </c>
      <c r="L2249" s="3"/>
      <c r="M2249" s="5" t="s">
        <v>3021</v>
      </c>
    </row>
    <row r="2250" spans="1:13" ht="18" customHeight="1" x14ac:dyDescent="0.25">
      <c r="A2250" s="10">
        <v>375262</v>
      </c>
      <c r="B2250" s="4" t="s">
        <v>73</v>
      </c>
      <c r="D2250" s="3">
        <v>1205337</v>
      </c>
      <c r="E2250" s="5" t="s">
        <v>2337</v>
      </c>
      <c r="F2250" s="4" t="s">
        <v>2975</v>
      </c>
      <c r="G2250" s="4" t="s">
        <v>2955</v>
      </c>
      <c r="H2250" s="11">
        <v>45474</v>
      </c>
      <c r="I2250" s="3">
        <v>85697</v>
      </c>
      <c r="J2250" s="12">
        <v>26665</v>
      </c>
      <c r="K2250" s="12">
        <v>35037</v>
      </c>
      <c r="L2250" s="3"/>
      <c r="M2250" s="5" t="s">
        <v>3036</v>
      </c>
    </row>
    <row r="2251" spans="1:13" ht="18" customHeight="1" x14ac:dyDescent="0.25">
      <c r="A2251" s="10">
        <v>270556</v>
      </c>
      <c r="B2251" s="4" t="s">
        <v>73</v>
      </c>
      <c r="D2251" s="3">
        <v>1472503</v>
      </c>
      <c r="E2251" s="5" t="s">
        <v>2339</v>
      </c>
      <c r="F2251" s="4" t="s">
        <v>2975</v>
      </c>
      <c r="G2251" s="4" t="s">
        <v>2961</v>
      </c>
      <c r="H2251" s="11">
        <v>45474</v>
      </c>
      <c r="I2251" s="3">
        <v>94214</v>
      </c>
      <c r="J2251" s="12">
        <v>26665</v>
      </c>
      <c r="K2251" s="12">
        <v>36864</v>
      </c>
      <c r="L2251" s="3"/>
      <c r="M2251" s="5" t="s">
        <v>3097</v>
      </c>
    </row>
    <row r="2252" spans="1:13" ht="18" customHeight="1" x14ac:dyDescent="0.25">
      <c r="A2252" s="10">
        <v>36354</v>
      </c>
      <c r="B2252" s="4" t="s">
        <v>73</v>
      </c>
      <c r="D2252" s="3">
        <v>1167462</v>
      </c>
      <c r="E2252" s="5" t="s">
        <v>2340</v>
      </c>
      <c r="F2252" s="4" t="s">
        <v>2975</v>
      </c>
      <c r="G2252" s="4" t="s">
        <v>2960</v>
      </c>
      <c r="H2252" s="11">
        <v>45474</v>
      </c>
      <c r="I2252" s="3">
        <v>109613</v>
      </c>
      <c r="J2252" s="12">
        <v>25569</v>
      </c>
      <c r="K2252" s="12">
        <v>33490</v>
      </c>
      <c r="L2252" s="3"/>
      <c r="M2252" s="5" t="s">
        <v>2995</v>
      </c>
    </row>
    <row r="2253" spans="1:13" ht="18" customHeight="1" x14ac:dyDescent="0.25">
      <c r="A2253" s="10">
        <v>38339</v>
      </c>
      <c r="B2253" s="4" t="s">
        <v>73</v>
      </c>
      <c r="D2253" s="3">
        <v>1182047</v>
      </c>
      <c r="E2253" s="5" t="s">
        <v>2341</v>
      </c>
      <c r="F2253" s="4" t="s">
        <v>2975</v>
      </c>
      <c r="G2253" s="4" t="s">
        <v>2963</v>
      </c>
      <c r="H2253" s="11">
        <v>45474</v>
      </c>
      <c r="I2253" s="3">
        <v>98635</v>
      </c>
      <c r="J2253" s="12">
        <v>26299</v>
      </c>
      <c r="K2253" s="12">
        <v>33875</v>
      </c>
      <c r="L2253" s="3"/>
      <c r="M2253" s="5" t="s">
        <v>3025</v>
      </c>
    </row>
    <row r="2254" spans="1:13" ht="18" customHeight="1" x14ac:dyDescent="0.25">
      <c r="A2254" s="10">
        <v>27873</v>
      </c>
      <c r="B2254" s="4" t="s">
        <v>73</v>
      </c>
      <c r="D2254" s="3">
        <v>1185981</v>
      </c>
      <c r="E2254" s="5" t="s">
        <v>2342</v>
      </c>
      <c r="F2254" s="4" t="s">
        <v>2975</v>
      </c>
      <c r="G2254" s="4" t="s">
        <v>0</v>
      </c>
      <c r="H2254" s="11">
        <v>45474</v>
      </c>
      <c r="I2254" s="3">
        <v>103631</v>
      </c>
      <c r="J2254" s="12">
        <v>25204</v>
      </c>
      <c r="K2254" s="12">
        <v>33204</v>
      </c>
      <c r="L2254" s="3"/>
      <c r="M2254" s="5" t="s">
        <v>3006</v>
      </c>
    </row>
    <row r="2255" spans="1:13" ht="18" customHeight="1" x14ac:dyDescent="0.25">
      <c r="A2255" s="10">
        <v>195198</v>
      </c>
      <c r="B2255" s="4" t="s">
        <v>73</v>
      </c>
      <c r="D2255" s="3">
        <v>0</v>
      </c>
      <c r="E2255" s="5" t="s">
        <v>2343</v>
      </c>
      <c r="F2255" s="4" t="s">
        <v>2975</v>
      </c>
      <c r="G2255" s="4" t="s">
        <v>2961</v>
      </c>
      <c r="H2255" s="11">
        <v>45474</v>
      </c>
      <c r="I2255" s="3">
        <v>95502</v>
      </c>
      <c r="J2255" s="12">
        <v>26665</v>
      </c>
      <c r="K2255" s="12">
        <v>35057</v>
      </c>
      <c r="L2255" s="3"/>
      <c r="M2255" s="5" t="s">
        <v>3026</v>
      </c>
    </row>
    <row r="2256" spans="1:13" ht="18" customHeight="1" x14ac:dyDescent="0.25">
      <c r="A2256" s="10">
        <v>375267</v>
      </c>
      <c r="B2256" s="4" t="s">
        <v>73</v>
      </c>
      <c r="D2256" s="3">
        <v>1190141</v>
      </c>
      <c r="E2256" s="5" t="s">
        <v>2338</v>
      </c>
      <c r="F2256" s="4" t="s">
        <v>2975</v>
      </c>
      <c r="G2256" s="4" t="s">
        <v>2961</v>
      </c>
      <c r="H2256" s="11">
        <v>45474</v>
      </c>
      <c r="I2256" s="3">
        <v>94214</v>
      </c>
      <c r="J2256" s="12">
        <v>27030</v>
      </c>
      <c r="K2256" s="12">
        <v>34667</v>
      </c>
      <c r="L2256" s="3"/>
      <c r="M2256" s="5" t="s">
        <v>3041</v>
      </c>
    </row>
    <row r="2257" spans="1:13" ht="18" customHeight="1" x14ac:dyDescent="0.25">
      <c r="A2257" s="10">
        <v>375277</v>
      </c>
      <c r="B2257" s="4" t="s">
        <v>73</v>
      </c>
      <c r="D2257" s="3">
        <v>1206438</v>
      </c>
      <c r="E2257" s="5" t="s">
        <v>2344</v>
      </c>
      <c r="F2257" s="4" t="s">
        <v>2975</v>
      </c>
      <c r="G2257" s="4" t="s">
        <v>2963</v>
      </c>
      <c r="H2257" s="11">
        <v>45474</v>
      </c>
      <c r="I2257" s="3">
        <v>96009</v>
      </c>
      <c r="J2257" s="12">
        <v>27395</v>
      </c>
      <c r="K2257" s="12">
        <v>35037</v>
      </c>
      <c r="L2257" s="3"/>
      <c r="M2257" s="5" t="s">
        <v>2992</v>
      </c>
    </row>
    <row r="2258" spans="1:13" ht="18" customHeight="1" x14ac:dyDescent="0.25">
      <c r="A2258" s="10">
        <v>272608</v>
      </c>
      <c r="B2258" s="4" t="s">
        <v>73</v>
      </c>
      <c r="D2258" s="3">
        <v>1595915</v>
      </c>
      <c r="E2258" s="5" t="s">
        <v>2346</v>
      </c>
      <c r="F2258" s="4" t="s">
        <v>2975</v>
      </c>
      <c r="G2258" s="4" t="s">
        <v>2959</v>
      </c>
      <c r="H2258" s="11">
        <v>45474</v>
      </c>
      <c r="I2258" s="3">
        <v>66421</v>
      </c>
      <c r="J2258" s="12">
        <v>27395</v>
      </c>
      <c r="K2258" s="12">
        <v>38648</v>
      </c>
      <c r="L2258" s="3"/>
      <c r="M2258" s="5" t="s">
        <v>3035</v>
      </c>
    </row>
    <row r="2259" spans="1:13" ht="18" customHeight="1" x14ac:dyDescent="0.25">
      <c r="A2259" s="10">
        <v>130925</v>
      </c>
      <c r="B2259" s="4" t="s">
        <v>73</v>
      </c>
      <c r="D2259" s="3">
        <v>1164790</v>
      </c>
      <c r="E2259" s="5" t="s">
        <v>2347</v>
      </c>
      <c r="F2259" s="4" t="s">
        <v>2975</v>
      </c>
      <c r="G2259" s="4" t="s">
        <v>2961</v>
      </c>
      <c r="H2259" s="11">
        <v>45474</v>
      </c>
      <c r="I2259" s="3">
        <v>94214</v>
      </c>
      <c r="J2259" s="12">
        <v>27395</v>
      </c>
      <c r="K2259" s="12">
        <v>34646</v>
      </c>
      <c r="L2259" s="3"/>
      <c r="M2259" s="5" t="s">
        <v>3044</v>
      </c>
    </row>
    <row r="2260" spans="1:13" ht="18" customHeight="1" x14ac:dyDescent="0.25">
      <c r="A2260" s="10">
        <v>36163</v>
      </c>
      <c r="B2260" s="4" t="s">
        <v>73</v>
      </c>
      <c r="D2260" s="3">
        <v>1168481</v>
      </c>
      <c r="E2260" s="5" t="s">
        <v>2345</v>
      </c>
      <c r="F2260" s="4" t="s">
        <v>2975</v>
      </c>
      <c r="G2260" s="4" t="s">
        <v>2963</v>
      </c>
      <c r="H2260" s="11">
        <v>45474</v>
      </c>
      <c r="I2260" s="3">
        <v>98635</v>
      </c>
      <c r="J2260" s="12">
        <v>25569</v>
      </c>
      <c r="K2260" s="12">
        <v>33485</v>
      </c>
      <c r="L2260" s="3"/>
      <c r="M2260" s="5" t="s">
        <v>3024</v>
      </c>
    </row>
    <row r="2261" spans="1:13" ht="18" customHeight="1" x14ac:dyDescent="0.25">
      <c r="A2261" s="10">
        <v>125730</v>
      </c>
      <c r="B2261" s="4" t="s">
        <v>73</v>
      </c>
      <c r="D2261" s="3">
        <v>1181115</v>
      </c>
      <c r="E2261" s="5" t="s">
        <v>2348</v>
      </c>
      <c r="F2261" s="4" t="s">
        <v>2975</v>
      </c>
      <c r="G2261" s="4" t="s">
        <v>2963</v>
      </c>
      <c r="H2261" s="11">
        <v>45474</v>
      </c>
      <c r="I2261" s="3">
        <v>62445</v>
      </c>
      <c r="J2261" s="12">
        <v>25204</v>
      </c>
      <c r="K2261" s="12">
        <v>34602</v>
      </c>
      <c r="L2261" s="3"/>
      <c r="M2261" s="5" t="s">
        <v>2990</v>
      </c>
    </row>
    <row r="2262" spans="1:13" ht="18" customHeight="1" x14ac:dyDescent="0.25">
      <c r="A2262" s="10">
        <v>375317</v>
      </c>
      <c r="B2262" s="4" t="s">
        <v>73</v>
      </c>
      <c r="D2262" s="3">
        <v>1436779</v>
      </c>
      <c r="E2262" s="5" t="s">
        <v>2349</v>
      </c>
      <c r="F2262" s="4" t="s">
        <v>2975</v>
      </c>
      <c r="G2262" s="4" t="s">
        <v>2955</v>
      </c>
      <c r="H2262" s="11">
        <v>45474</v>
      </c>
      <c r="I2262" s="3">
        <v>86924</v>
      </c>
      <c r="J2262" s="12">
        <v>26299</v>
      </c>
      <c r="K2262" s="12">
        <v>35795</v>
      </c>
      <c r="L2262" s="3"/>
      <c r="M2262" s="5" t="s">
        <v>3052</v>
      </c>
    </row>
    <row r="2263" spans="1:13" ht="18" customHeight="1" x14ac:dyDescent="0.25">
      <c r="A2263" s="10">
        <v>9701</v>
      </c>
      <c r="B2263" s="4" t="s">
        <v>73</v>
      </c>
      <c r="D2263" s="3">
        <v>1170139</v>
      </c>
      <c r="E2263" s="5" t="s">
        <v>2350</v>
      </c>
      <c r="F2263" s="4" t="s">
        <v>2975</v>
      </c>
      <c r="G2263" s="4" t="s">
        <v>2958</v>
      </c>
      <c r="H2263" s="11">
        <v>45474</v>
      </c>
      <c r="I2263" s="3">
        <v>125108</v>
      </c>
      <c r="J2263" s="12">
        <v>23651</v>
      </c>
      <c r="K2263" s="12">
        <v>31413</v>
      </c>
      <c r="L2263" s="3" t="s">
        <v>3109</v>
      </c>
      <c r="M2263" s="5" t="s">
        <v>3026</v>
      </c>
    </row>
    <row r="2264" spans="1:13" ht="18" customHeight="1" x14ac:dyDescent="0.25">
      <c r="A2264" s="10">
        <v>267221</v>
      </c>
      <c r="B2264" s="4" t="s">
        <v>73</v>
      </c>
      <c r="D2264" s="3">
        <v>1160039</v>
      </c>
      <c r="E2264" s="5" t="s">
        <v>2351</v>
      </c>
      <c r="F2264" s="4" t="s">
        <v>2975</v>
      </c>
      <c r="G2264" s="4" t="s">
        <v>0</v>
      </c>
      <c r="H2264" s="11">
        <v>45474</v>
      </c>
      <c r="I2264" s="3">
        <v>103631</v>
      </c>
      <c r="J2264" s="12">
        <v>25934</v>
      </c>
      <c r="K2264" s="12">
        <v>35428</v>
      </c>
      <c r="L2264" s="3"/>
      <c r="M2264" s="5" t="s">
        <v>3012</v>
      </c>
    </row>
    <row r="2265" spans="1:13" ht="18" customHeight="1" x14ac:dyDescent="0.25">
      <c r="A2265" s="10">
        <v>37542</v>
      </c>
      <c r="B2265" s="4" t="s">
        <v>73</v>
      </c>
      <c r="D2265" s="3">
        <v>1163195</v>
      </c>
      <c r="E2265" s="5" t="s">
        <v>2352</v>
      </c>
      <c r="F2265" s="4" t="s">
        <v>2975</v>
      </c>
      <c r="G2265" s="4" t="s">
        <v>2963</v>
      </c>
      <c r="H2265" s="11">
        <v>45474</v>
      </c>
      <c r="I2265" s="3">
        <v>98635</v>
      </c>
      <c r="J2265" s="12">
        <v>24473</v>
      </c>
      <c r="K2265" s="12">
        <v>33928</v>
      </c>
      <c r="L2265" s="3"/>
      <c r="M2265" s="5" t="s">
        <v>3007</v>
      </c>
    </row>
    <row r="2266" spans="1:13" ht="18" customHeight="1" x14ac:dyDescent="0.25">
      <c r="A2266" s="10">
        <v>375327</v>
      </c>
      <c r="B2266" s="4" t="s">
        <v>73</v>
      </c>
      <c r="D2266" s="3">
        <v>1202090</v>
      </c>
      <c r="E2266" s="5" t="s">
        <v>2353</v>
      </c>
      <c r="F2266" s="4" t="s">
        <v>2975</v>
      </c>
      <c r="G2266" s="4" t="s">
        <v>0</v>
      </c>
      <c r="H2266" s="11">
        <v>45474</v>
      </c>
      <c r="I2266" s="3">
        <v>100743</v>
      </c>
      <c r="J2266" s="12">
        <v>27030</v>
      </c>
      <c r="K2266" s="12">
        <v>34298</v>
      </c>
      <c r="L2266" s="3"/>
      <c r="M2266" s="5" t="s">
        <v>3094</v>
      </c>
    </row>
    <row r="2267" spans="1:13" ht="18" customHeight="1" x14ac:dyDescent="0.25">
      <c r="A2267" s="10">
        <v>375342</v>
      </c>
      <c r="B2267" s="4" t="s">
        <v>73</v>
      </c>
      <c r="D2267" s="3">
        <v>1161041</v>
      </c>
      <c r="E2267" s="5" t="s">
        <v>2354</v>
      </c>
      <c r="F2267" s="4" t="s">
        <v>2975</v>
      </c>
      <c r="G2267" s="4" t="s">
        <v>2958</v>
      </c>
      <c r="H2267" s="11">
        <v>45474</v>
      </c>
      <c r="I2267" s="3">
        <v>125108</v>
      </c>
      <c r="J2267" s="12">
        <v>23377</v>
      </c>
      <c r="K2267" s="12">
        <v>33464</v>
      </c>
      <c r="L2267" s="3" t="s">
        <v>63</v>
      </c>
      <c r="M2267" s="5" t="s">
        <v>3055</v>
      </c>
    </row>
    <row r="2268" spans="1:13" ht="18" customHeight="1" x14ac:dyDescent="0.25">
      <c r="A2268" s="10">
        <v>375365</v>
      </c>
      <c r="B2268" s="4" t="s">
        <v>73</v>
      </c>
      <c r="D2268" s="3">
        <v>1205359</v>
      </c>
      <c r="E2268" s="5" t="s">
        <v>2355</v>
      </c>
      <c r="F2268" s="4" t="s">
        <v>2975</v>
      </c>
      <c r="G2268" s="4" t="s">
        <v>2955</v>
      </c>
      <c r="H2268" s="11">
        <v>45474</v>
      </c>
      <c r="I2268" s="3">
        <v>85697</v>
      </c>
      <c r="J2268" s="12">
        <v>27334</v>
      </c>
      <c r="K2268" s="12">
        <v>35037</v>
      </c>
      <c r="L2268" s="3"/>
      <c r="M2268" s="5" t="s">
        <v>3004</v>
      </c>
    </row>
    <row r="2269" spans="1:13" ht="18" customHeight="1" x14ac:dyDescent="0.25">
      <c r="A2269" s="10">
        <v>375371</v>
      </c>
      <c r="B2269" s="4" t="s">
        <v>73</v>
      </c>
      <c r="D2269" s="3">
        <v>1204020</v>
      </c>
      <c r="E2269" s="5" t="s">
        <v>2356</v>
      </c>
      <c r="F2269" s="4" t="s">
        <v>2975</v>
      </c>
      <c r="G2269" s="4" t="s">
        <v>2955</v>
      </c>
      <c r="H2269" s="11">
        <v>45474</v>
      </c>
      <c r="I2269" s="3">
        <v>85697</v>
      </c>
      <c r="J2269" s="12">
        <v>28126</v>
      </c>
      <c r="K2269" s="12">
        <v>35476</v>
      </c>
      <c r="L2269" s="3"/>
      <c r="M2269" s="5" t="s">
        <v>3070</v>
      </c>
    </row>
    <row r="2270" spans="1:13" ht="18" customHeight="1" x14ac:dyDescent="0.25">
      <c r="A2270" s="10">
        <v>112217</v>
      </c>
      <c r="B2270" s="4" t="s">
        <v>73</v>
      </c>
      <c r="D2270" s="3">
        <v>1168656</v>
      </c>
      <c r="E2270" s="5" t="s">
        <v>2357</v>
      </c>
      <c r="F2270" s="4" t="s">
        <v>2975</v>
      </c>
      <c r="G2270" s="4" t="s">
        <v>2963</v>
      </c>
      <c r="H2270" s="11">
        <v>45474</v>
      </c>
      <c r="I2270" s="3">
        <v>96009</v>
      </c>
      <c r="J2270" s="12">
        <v>27030</v>
      </c>
      <c r="K2270" s="12">
        <v>34260</v>
      </c>
      <c r="L2270" s="3"/>
      <c r="M2270" s="5" t="s">
        <v>2990</v>
      </c>
    </row>
    <row r="2271" spans="1:13" ht="18" customHeight="1" x14ac:dyDescent="0.25">
      <c r="A2271" s="10">
        <v>9269</v>
      </c>
      <c r="B2271" s="4" t="s">
        <v>73</v>
      </c>
      <c r="D2271" s="3">
        <v>1182146</v>
      </c>
      <c r="E2271" s="5" t="s">
        <v>2358</v>
      </c>
      <c r="F2271" s="4" t="s">
        <v>2975</v>
      </c>
      <c r="G2271" s="4" t="s">
        <v>2958</v>
      </c>
      <c r="H2271" s="11">
        <v>45474</v>
      </c>
      <c r="I2271" s="3">
        <v>125108</v>
      </c>
      <c r="J2271" s="12">
        <v>24684</v>
      </c>
      <c r="K2271" s="12">
        <v>31634</v>
      </c>
      <c r="L2271" s="3" t="s">
        <v>64</v>
      </c>
      <c r="M2271" s="5" t="s">
        <v>3047</v>
      </c>
    </row>
    <row r="2272" spans="1:13" ht="18" customHeight="1" x14ac:dyDescent="0.25">
      <c r="A2272" s="10">
        <v>263862</v>
      </c>
      <c r="B2272" s="4" t="s">
        <v>73</v>
      </c>
      <c r="D2272" s="3">
        <v>1174402</v>
      </c>
      <c r="E2272" s="5" t="s">
        <v>2359</v>
      </c>
      <c r="F2272" s="4" t="s">
        <v>2975</v>
      </c>
      <c r="G2272" s="4" t="s">
        <v>2955</v>
      </c>
      <c r="H2272" s="11">
        <v>45474</v>
      </c>
      <c r="I2272" s="3">
        <v>85697</v>
      </c>
      <c r="J2272" s="12">
        <v>28491</v>
      </c>
      <c r="K2272" s="12">
        <v>35030</v>
      </c>
      <c r="L2272" s="3"/>
      <c r="M2272" s="5" t="s">
        <v>3047</v>
      </c>
    </row>
    <row r="2273" spans="1:13" ht="18" customHeight="1" x14ac:dyDescent="0.25">
      <c r="A2273" s="10">
        <v>37962</v>
      </c>
      <c r="B2273" s="4" t="s">
        <v>73</v>
      </c>
      <c r="D2273" s="3">
        <v>1172201</v>
      </c>
      <c r="E2273" s="5" t="s">
        <v>2360</v>
      </c>
      <c r="F2273" s="4" t="s">
        <v>2975</v>
      </c>
      <c r="G2273" s="4" t="s">
        <v>2963</v>
      </c>
      <c r="H2273" s="11">
        <v>45474</v>
      </c>
      <c r="I2273" s="3">
        <v>98635</v>
      </c>
      <c r="J2273" s="12">
        <v>24838</v>
      </c>
      <c r="K2273" s="12">
        <v>33652</v>
      </c>
      <c r="L2273" s="3"/>
      <c r="M2273" s="5" t="s">
        <v>3059</v>
      </c>
    </row>
    <row r="2274" spans="1:13" ht="18" customHeight="1" x14ac:dyDescent="0.25">
      <c r="A2274" s="10">
        <v>130882</v>
      </c>
      <c r="B2274" s="4" t="s">
        <v>73</v>
      </c>
      <c r="D2274" s="3">
        <v>1164489</v>
      </c>
      <c r="E2274" s="5" t="s">
        <v>2361</v>
      </c>
      <c r="F2274" s="4" t="s">
        <v>2975</v>
      </c>
      <c r="G2274" s="4" t="s">
        <v>2961</v>
      </c>
      <c r="H2274" s="11">
        <v>45474</v>
      </c>
      <c r="I2274" s="3">
        <v>94214</v>
      </c>
      <c r="J2274" s="12">
        <v>26665</v>
      </c>
      <c r="K2274" s="12">
        <v>34646</v>
      </c>
      <c r="L2274" s="3"/>
      <c r="M2274" s="5" t="s">
        <v>3001</v>
      </c>
    </row>
    <row r="2275" spans="1:13" ht="18" customHeight="1" x14ac:dyDescent="0.25">
      <c r="A2275" s="10">
        <v>271070</v>
      </c>
      <c r="B2275" s="4" t="s">
        <v>73</v>
      </c>
      <c r="D2275" s="3">
        <v>1549562</v>
      </c>
      <c r="E2275" s="5" t="s">
        <v>2362</v>
      </c>
      <c r="F2275" s="4" t="s">
        <v>2975</v>
      </c>
      <c r="G2275" s="4" t="s">
        <v>2961</v>
      </c>
      <c r="H2275" s="11">
        <v>45474</v>
      </c>
      <c r="I2275" s="3">
        <v>94214</v>
      </c>
      <c r="J2275" s="12">
        <v>25934</v>
      </c>
      <c r="K2275" s="12">
        <v>37232</v>
      </c>
      <c r="L2275" s="3"/>
      <c r="M2275" s="5" t="s">
        <v>3038</v>
      </c>
    </row>
    <row r="2276" spans="1:13" ht="18" customHeight="1" x14ac:dyDescent="0.25">
      <c r="A2276" s="10">
        <v>113918</v>
      </c>
      <c r="B2276" s="4" t="s">
        <v>73</v>
      </c>
      <c r="D2276" s="3">
        <v>1179260</v>
      </c>
      <c r="E2276" s="5" t="s">
        <v>2363</v>
      </c>
      <c r="F2276" s="4" t="s">
        <v>2975</v>
      </c>
      <c r="G2276" s="4" t="s">
        <v>2960</v>
      </c>
      <c r="H2276" s="11">
        <v>45474</v>
      </c>
      <c r="I2276" s="3">
        <v>115277</v>
      </c>
      <c r="J2276" s="12">
        <v>24108</v>
      </c>
      <c r="K2276" s="12">
        <v>34262</v>
      </c>
      <c r="L2276" s="3"/>
      <c r="M2276" s="5" t="s">
        <v>2990</v>
      </c>
    </row>
    <row r="2277" spans="1:13" ht="18" customHeight="1" x14ac:dyDescent="0.25">
      <c r="A2277" s="10">
        <v>247197</v>
      </c>
      <c r="B2277" s="4" t="s">
        <v>73</v>
      </c>
      <c r="D2277" s="3">
        <v>1283590</v>
      </c>
      <c r="E2277" s="5" t="s">
        <v>2364</v>
      </c>
      <c r="F2277" s="4" t="s">
        <v>2975</v>
      </c>
      <c r="G2277" s="4" t="s">
        <v>2955</v>
      </c>
      <c r="H2277" s="11">
        <v>45474</v>
      </c>
      <c r="I2277" s="3">
        <v>86924</v>
      </c>
      <c r="J2277" s="12">
        <v>27395</v>
      </c>
      <c r="K2277" s="12">
        <v>35779</v>
      </c>
      <c r="L2277" s="3"/>
      <c r="M2277" s="5" t="s">
        <v>3064</v>
      </c>
    </row>
    <row r="2278" spans="1:13" ht="18" customHeight="1" x14ac:dyDescent="0.25">
      <c r="A2278" s="10">
        <v>272757</v>
      </c>
      <c r="B2278" s="4" t="s">
        <v>73</v>
      </c>
      <c r="D2278" s="3">
        <v>1624877</v>
      </c>
      <c r="E2278" s="5" t="s">
        <v>2365</v>
      </c>
      <c r="F2278" s="4" t="s">
        <v>2975</v>
      </c>
      <c r="G2278" s="4" t="s">
        <v>2953</v>
      </c>
      <c r="H2278" s="11">
        <v>45474</v>
      </c>
      <c r="I2278" s="3">
        <v>77758</v>
      </c>
      <c r="J2278" s="12">
        <v>28856</v>
      </c>
      <c r="K2278" s="12">
        <v>39063</v>
      </c>
      <c r="L2278" s="3"/>
      <c r="M2278" s="5" t="s">
        <v>3007</v>
      </c>
    </row>
    <row r="2279" spans="1:13" ht="18" customHeight="1" x14ac:dyDescent="0.25">
      <c r="A2279" s="10">
        <v>133505</v>
      </c>
      <c r="B2279" s="4" t="s">
        <v>73</v>
      </c>
      <c r="D2279" s="3">
        <v>1181509</v>
      </c>
      <c r="E2279" s="5" t="s">
        <v>2366</v>
      </c>
      <c r="F2279" s="4" t="s">
        <v>2975</v>
      </c>
      <c r="G2279" s="4" t="s">
        <v>2963</v>
      </c>
      <c r="H2279" s="11">
        <v>45474</v>
      </c>
      <c r="I2279" s="3">
        <v>98635</v>
      </c>
      <c r="J2279" s="12">
        <v>25569</v>
      </c>
      <c r="K2279" s="12">
        <v>33604</v>
      </c>
      <c r="L2279" s="3"/>
      <c r="M2279" s="5" t="s">
        <v>2998</v>
      </c>
    </row>
    <row r="2280" spans="1:13" ht="18" customHeight="1" x14ac:dyDescent="0.25">
      <c r="A2280" s="10">
        <v>375434</v>
      </c>
      <c r="B2280" s="4" t="s">
        <v>73</v>
      </c>
      <c r="D2280" s="3">
        <v>1194467</v>
      </c>
      <c r="E2280" s="5" t="s">
        <v>2367</v>
      </c>
      <c r="F2280" s="4" t="s">
        <v>2975</v>
      </c>
      <c r="G2280" s="4" t="s">
        <v>2953</v>
      </c>
      <c r="H2280" s="11">
        <v>45474</v>
      </c>
      <c r="I2280" s="3">
        <v>82478</v>
      </c>
      <c r="J2280" s="12">
        <v>28126</v>
      </c>
      <c r="K2280" s="12">
        <v>35779</v>
      </c>
      <c r="L2280" s="3"/>
      <c r="M2280" s="5" t="s">
        <v>3004</v>
      </c>
    </row>
    <row r="2281" spans="1:13" ht="18" customHeight="1" x14ac:dyDescent="0.25">
      <c r="A2281" s="10">
        <v>437404</v>
      </c>
      <c r="B2281" s="4" t="s">
        <v>73</v>
      </c>
      <c r="D2281" s="3">
        <v>2209043</v>
      </c>
      <c r="E2281" s="5" t="s">
        <v>2368</v>
      </c>
      <c r="F2281" s="4" t="s">
        <v>2975</v>
      </c>
      <c r="G2281" s="4" t="s">
        <v>2956</v>
      </c>
      <c r="H2281" s="11">
        <v>45474</v>
      </c>
      <c r="I2281" s="3">
        <v>61147</v>
      </c>
      <c r="J2281" s="12">
        <v>30317</v>
      </c>
      <c r="K2281" s="12">
        <v>40909</v>
      </c>
      <c r="L2281" s="3"/>
      <c r="M2281" s="5" t="s">
        <v>2990</v>
      </c>
    </row>
    <row r="2282" spans="1:13" ht="18" customHeight="1" x14ac:dyDescent="0.25">
      <c r="A2282" s="10">
        <v>15554</v>
      </c>
      <c r="B2282" s="4" t="s">
        <v>73</v>
      </c>
      <c r="D2282" s="3">
        <v>1180120</v>
      </c>
      <c r="E2282" s="5" t="s">
        <v>2369</v>
      </c>
      <c r="F2282" s="4" t="s">
        <v>2975</v>
      </c>
      <c r="G2282" s="4" t="s">
        <v>0</v>
      </c>
      <c r="H2282" s="11">
        <v>45474</v>
      </c>
      <c r="I2282" s="3">
        <v>103631</v>
      </c>
      <c r="J2282" s="12">
        <v>24838</v>
      </c>
      <c r="K2282" s="12">
        <v>32785</v>
      </c>
      <c r="L2282" s="3" t="s">
        <v>64</v>
      </c>
      <c r="M2282" s="5" t="s">
        <v>3074</v>
      </c>
    </row>
    <row r="2283" spans="1:13" ht="18" customHeight="1" x14ac:dyDescent="0.25">
      <c r="A2283" s="10">
        <v>375460</v>
      </c>
      <c r="B2283" s="4" t="s">
        <v>73</v>
      </c>
      <c r="D2283" s="3">
        <v>1205421</v>
      </c>
      <c r="E2283" s="5" t="s">
        <v>2370</v>
      </c>
      <c r="F2283" s="4" t="s">
        <v>2975</v>
      </c>
      <c r="G2283" s="4" t="s">
        <v>2963</v>
      </c>
      <c r="H2283" s="11">
        <v>45474</v>
      </c>
      <c r="I2283" s="3">
        <v>98635</v>
      </c>
      <c r="J2283" s="12">
        <v>24838</v>
      </c>
      <c r="K2283" s="12">
        <v>33273</v>
      </c>
      <c r="L2283" s="3"/>
      <c r="M2283" s="5" t="s">
        <v>3017</v>
      </c>
    </row>
    <row r="2284" spans="1:13" ht="18" customHeight="1" x14ac:dyDescent="0.25">
      <c r="A2284" s="10">
        <v>218240</v>
      </c>
      <c r="B2284" s="4" t="s">
        <v>73</v>
      </c>
      <c r="D2284" s="3">
        <v>1592989</v>
      </c>
      <c r="E2284" s="5" t="s">
        <v>2371</v>
      </c>
      <c r="F2284" s="4" t="s">
        <v>2975</v>
      </c>
      <c r="G2284" s="4" t="s">
        <v>2953</v>
      </c>
      <c r="H2284" s="11">
        <v>45474</v>
      </c>
      <c r="I2284" s="3">
        <v>81298</v>
      </c>
      <c r="J2284" s="12">
        <v>26665</v>
      </c>
      <c r="K2284" s="12">
        <v>38696</v>
      </c>
      <c r="L2284" s="3"/>
      <c r="M2284" s="5" t="s">
        <v>3073</v>
      </c>
    </row>
    <row r="2285" spans="1:13" ht="18" customHeight="1" x14ac:dyDescent="0.25">
      <c r="A2285" s="10">
        <v>35497</v>
      </c>
      <c r="B2285" s="4" t="s">
        <v>73</v>
      </c>
      <c r="D2285" s="3">
        <v>1174766</v>
      </c>
      <c r="E2285" s="5" t="s">
        <v>2372</v>
      </c>
      <c r="F2285" s="4" t="s">
        <v>2975</v>
      </c>
      <c r="G2285" s="4" t="s">
        <v>2955</v>
      </c>
      <c r="H2285" s="11">
        <v>45474</v>
      </c>
      <c r="I2285" s="3">
        <v>75529</v>
      </c>
      <c r="J2285" s="12">
        <v>23743</v>
      </c>
      <c r="K2285" s="12">
        <v>33534</v>
      </c>
      <c r="L2285" s="3"/>
      <c r="M2285" s="5" t="s">
        <v>2997</v>
      </c>
    </row>
    <row r="2286" spans="1:13" ht="18" customHeight="1" x14ac:dyDescent="0.25">
      <c r="A2286" s="10">
        <v>150169</v>
      </c>
      <c r="B2286" s="4" t="s">
        <v>73</v>
      </c>
      <c r="D2286" s="3">
        <v>1176125</v>
      </c>
      <c r="E2286" s="5" t="s">
        <v>2373</v>
      </c>
      <c r="F2286" s="4" t="s">
        <v>2975</v>
      </c>
      <c r="G2286" s="4" t="s">
        <v>2964</v>
      </c>
      <c r="H2286" s="11">
        <v>45474</v>
      </c>
      <c r="I2286" s="3">
        <v>130939</v>
      </c>
      <c r="J2286" s="12">
        <v>20481</v>
      </c>
      <c r="K2286" s="12">
        <v>29605</v>
      </c>
      <c r="L2286" s="3" t="s">
        <v>3109</v>
      </c>
      <c r="M2286" s="5" t="s">
        <v>2995</v>
      </c>
    </row>
    <row r="2287" spans="1:13" ht="18" customHeight="1" x14ac:dyDescent="0.25">
      <c r="A2287" s="10">
        <v>130755</v>
      </c>
      <c r="B2287" s="4" t="s">
        <v>73</v>
      </c>
      <c r="D2287" s="3">
        <v>1170508</v>
      </c>
      <c r="E2287" s="5" t="s">
        <v>2374</v>
      </c>
      <c r="F2287" s="4" t="s">
        <v>2975</v>
      </c>
      <c r="G2287" s="4" t="s">
        <v>2961</v>
      </c>
      <c r="H2287" s="11">
        <v>45474</v>
      </c>
      <c r="I2287" s="3">
        <v>94214</v>
      </c>
      <c r="J2287" s="12">
        <v>26665</v>
      </c>
      <c r="K2287" s="12">
        <v>34646</v>
      </c>
      <c r="L2287" s="3"/>
      <c r="M2287" s="5" t="s">
        <v>3086</v>
      </c>
    </row>
    <row r="2288" spans="1:13" ht="18" customHeight="1" x14ac:dyDescent="0.25">
      <c r="A2288" s="10">
        <v>375493</v>
      </c>
      <c r="B2288" s="4" t="s">
        <v>73</v>
      </c>
      <c r="D2288" s="3">
        <v>1200457</v>
      </c>
      <c r="E2288" s="5" t="s">
        <v>2375</v>
      </c>
      <c r="F2288" s="4" t="s">
        <v>2975</v>
      </c>
      <c r="G2288" s="4" t="s">
        <v>2963</v>
      </c>
      <c r="H2288" s="11">
        <v>45474</v>
      </c>
      <c r="I2288" s="3">
        <v>96009</v>
      </c>
      <c r="J2288" s="12">
        <v>26665</v>
      </c>
      <c r="K2288" s="12">
        <v>33905</v>
      </c>
      <c r="L2288" s="3"/>
      <c r="M2288" s="5" t="s">
        <v>3021</v>
      </c>
    </row>
    <row r="2289" spans="1:13" ht="18" customHeight="1" x14ac:dyDescent="0.25">
      <c r="A2289" s="10">
        <v>264105</v>
      </c>
      <c r="B2289" s="4" t="s">
        <v>73</v>
      </c>
      <c r="D2289" s="3">
        <v>1175912</v>
      </c>
      <c r="E2289" s="5" t="s">
        <v>2376</v>
      </c>
      <c r="F2289" s="4" t="s">
        <v>2975</v>
      </c>
      <c r="G2289" s="4" t="s">
        <v>2955</v>
      </c>
      <c r="H2289" s="11">
        <v>45474</v>
      </c>
      <c r="I2289" s="3">
        <v>85697</v>
      </c>
      <c r="J2289" s="12">
        <v>27760</v>
      </c>
      <c r="K2289" s="12">
        <v>35043</v>
      </c>
      <c r="L2289" s="3"/>
      <c r="M2289" s="5" t="s">
        <v>3045</v>
      </c>
    </row>
    <row r="2290" spans="1:13" ht="18" customHeight="1" x14ac:dyDescent="0.25">
      <c r="A2290" s="10">
        <v>38132</v>
      </c>
      <c r="B2290" s="4" t="s">
        <v>73</v>
      </c>
      <c r="D2290" s="3">
        <v>1184450</v>
      </c>
      <c r="E2290" s="5" t="s">
        <v>2377</v>
      </c>
      <c r="F2290" s="4" t="s">
        <v>2975</v>
      </c>
      <c r="G2290" s="4" t="s">
        <v>2963</v>
      </c>
      <c r="H2290" s="11">
        <v>45474</v>
      </c>
      <c r="I2290" s="3">
        <v>98635</v>
      </c>
      <c r="J2290" s="12">
        <v>26299</v>
      </c>
      <c r="K2290" s="12">
        <v>33864</v>
      </c>
      <c r="L2290" s="3"/>
      <c r="M2290" s="5" t="s">
        <v>3054</v>
      </c>
    </row>
    <row r="2291" spans="1:13" ht="18" customHeight="1" x14ac:dyDescent="0.25">
      <c r="A2291" s="10">
        <v>130896</v>
      </c>
      <c r="B2291" s="4" t="s">
        <v>73</v>
      </c>
      <c r="D2291" s="3">
        <v>1170881</v>
      </c>
      <c r="E2291" s="5" t="s">
        <v>2378</v>
      </c>
      <c r="F2291" s="4" t="s">
        <v>2975</v>
      </c>
      <c r="G2291" s="4" t="s">
        <v>2961</v>
      </c>
      <c r="H2291" s="11">
        <v>45474</v>
      </c>
      <c r="I2291" s="3">
        <v>94214</v>
      </c>
      <c r="J2291" s="12">
        <v>26665</v>
      </c>
      <c r="K2291" s="12">
        <v>34646</v>
      </c>
      <c r="L2291" s="3"/>
      <c r="M2291" s="5" t="s">
        <v>3003</v>
      </c>
    </row>
    <row r="2292" spans="1:13" ht="18" customHeight="1" x14ac:dyDescent="0.25">
      <c r="A2292" s="10">
        <v>36605</v>
      </c>
      <c r="B2292" s="4" t="s">
        <v>73</v>
      </c>
      <c r="D2292" s="3">
        <v>1185150</v>
      </c>
      <c r="E2292" s="5" t="s">
        <v>2379</v>
      </c>
      <c r="F2292" s="4" t="s">
        <v>2975</v>
      </c>
      <c r="G2292" s="4" t="s">
        <v>2963</v>
      </c>
      <c r="H2292" s="11">
        <v>45474</v>
      </c>
      <c r="I2292" s="3">
        <v>98635</v>
      </c>
      <c r="J2292" s="12">
        <v>26299</v>
      </c>
      <c r="K2292" s="12">
        <v>33518</v>
      </c>
      <c r="L2292" s="3"/>
      <c r="M2292" s="5" t="s">
        <v>3052</v>
      </c>
    </row>
    <row r="2293" spans="1:13" ht="18" customHeight="1" x14ac:dyDescent="0.25">
      <c r="A2293" s="10">
        <v>131816</v>
      </c>
      <c r="B2293" s="4" t="s">
        <v>73</v>
      </c>
      <c r="D2293" s="3">
        <v>1175102</v>
      </c>
      <c r="E2293" s="5" t="s">
        <v>2380</v>
      </c>
      <c r="F2293" s="4" t="s">
        <v>2975</v>
      </c>
      <c r="G2293" s="4" t="s">
        <v>2963</v>
      </c>
      <c r="H2293" s="11">
        <v>45474</v>
      </c>
      <c r="I2293" s="3">
        <v>96009</v>
      </c>
      <c r="J2293" s="12">
        <v>26665</v>
      </c>
      <c r="K2293" s="12">
        <v>34667</v>
      </c>
      <c r="L2293" s="3"/>
      <c r="M2293" s="5" t="s">
        <v>3028</v>
      </c>
    </row>
    <row r="2294" spans="1:13" ht="18" customHeight="1" x14ac:dyDescent="0.25">
      <c r="A2294" s="10">
        <v>15515</v>
      </c>
      <c r="B2294" s="4" t="s">
        <v>73</v>
      </c>
      <c r="D2294" s="3">
        <v>1186188</v>
      </c>
      <c r="E2294" s="5" t="s">
        <v>2381</v>
      </c>
      <c r="F2294" s="4" t="s">
        <v>2975</v>
      </c>
      <c r="G2294" s="4" t="s">
        <v>2960</v>
      </c>
      <c r="H2294" s="11">
        <v>45474</v>
      </c>
      <c r="I2294" s="3">
        <v>109613</v>
      </c>
      <c r="J2294" s="12">
        <v>24838</v>
      </c>
      <c r="K2294" s="12">
        <v>32784</v>
      </c>
      <c r="L2294" s="3" t="s">
        <v>64</v>
      </c>
      <c r="M2294" s="5" t="s">
        <v>2994</v>
      </c>
    </row>
    <row r="2295" spans="1:13" ht="18" customHeight="1" x14ac:dyDescent="0.25">
      <c r="A2295" s="10">
        <v>34621</v>
      </c>
      <c r="B2295" s="4" t="s">
        <v>73</v>
      </c>
      <c r="D2295" s="3">
        <v>1171576</v>
      </c>
      <c r="E2295" s="5" t="s">
        <v>2382</v>
      </c>
      <c r="F2295" s="4" t="s">
        <v>2975</v>
      </c>
      <c r="G2295" s="4" t="s">
        <v>2963</v>
      </c>
      <c r="H2295" s="11">
        <v>45474</v>
      </c>
      <c r="I2295" s="3">
        <v>98635</v>
      </c>
      <c r="J2295" s="12">
        <v>25569</v>
      </c>
      <c r="K2295" s="12">
        <v>33523</v>
      </c>
      <c r="L2295" s="3"/>
      <c r="M2295" s="5" t="s">
        <v>3049</v>
      </c>
    </row>
    <row r="2296" spans="1:13" ht="18" customHeight="1" x14ac:dyDescent="0.25">
      <c r="A2296" s="10">
        <v>104544</v>
      </c>
      <c r="B2296" s="4" t="s">
        <v>73</v>
      </c>
      <c r="D2296" s="3">
        <v>1180009</v>
      </c>
      <c r="E2296" s="5" t="s">
        <v>2383</v>
      </c>
      <c r="F2296" s="4" t="s">
        <v>2975</v>
      </c>
      <c r="G2296" s="4" t="s">
        <v>0</v>
      </c>
      <c r="H2296" s="11">
        <v>45474</v>
      </c>
      <c r="I2296" s="3">
        <v>103631</v>
      </c>
      <c r="J2296" s="12">
        <v>24108</v>
      </c>
      <c r="K2296" s="12">
        <v>33336</v>
      </c>
      <c r="L2296" s="3"/>
      <c r="M2296" s="5" t="s">
        <v>3067</v>
      </c>
    </row>
    <row r="2297" spans="1:13" ht="18" customHeight="1" x14ac:dyDescent="0.25">
      <c r="A2297" s="10">
        <v>38501</v>
      </c>
      <c r="B2297" s="4" t="s">
        <v>73</v>
      </c>
      <c r="D2297" s="3">
        <v>1173431</v>
      </c>
      <c r="E2297" s="5" t="s">
        <v>2384</v>
      </c>
      <c r="F2297" s="4" t="s">
        <v>2975</v>
      </c>
      <c r="G2297" s="4" t="s">
        <v>2963</v>
      </c>
      <c r="H2297" s="11">
        <v>45474</v>
      </c>
      <c r="I2297" s="3">
        <v>98635</v>
      </c>
      <c r="J2297" s="12">
        <v>26299</v>
      </c>
      <c r="K2297" s="12">
        <v>33863</v>
      </c>
      <c r="L2297" s="3"/>
      <c r="M2297" s="5" t="s">
        <v>2990</v>
      </c>
    </row>
    <row r="2298" spans="1:13" ht="18" customHeight="1" x14ac:dyDescent="0.25">
      <c r="A2298" s="10">
        <v>12730</v>
      </c>
      <c r="B2298" s="4" t="s">
        <v>73</v>
      </c>
      <c r="D2298" s="3">
        <v>1172308</v>
      </c>
      <c r="E2298" s="5" t="s">
        <v>2385</v>
      </c>
      <c r="F2298" s="4" t="s">
        <v>2975</v>
      </c>
      <c r="G2298" s="4" t="s">
        <v>2958</v>
      </c>
      <c r="H2298" s="11">
        <v>45474</v>
      </c>
      <c r="I2298" s="3">
        <v>129153</v>
      </c>
      <c r="J2298" s="12">
        <v>23743</v>
      </c>
      <c r="K2298" s="12">
        <v>32383</v>
      </c>
      <c r="L2298" s="3" t="s">
        <v>64</v>
      </c>
      <c r="M2298" s="5" t="s">
        <v>3008</v>
      </c>
    </row>
    <row r="2299" spans="1:13" ht="18" customHeight="1" x14ac:dyDescent="0.25">
      <c r="A2299" s="10">
        <v>147970</v>
      </c>
      <c r="B2299" s="4" t="s">
        <v>73</v>
      </c>
      <c r="D2299" s="3">
        <v>1270148</v>
      </c>
      <c r="E2299" s="5" t="s">
        <v>2386</v>
      </c>
      <c r="F2299" s="4" t="s">
        <v>2975</v>
      </c>
      <c r="G2299" s="4" t="s">
        <v>2960</v>
      </c>
      <c r="H2299" s="11">
        <v>45474</v>
      </c>
      <c r="I2299" s="3">
        <v>109613</v>
      </c>
      <c r="J2299" s="12">
        <v>24108</v>
      </c>
      <c r="K2299" s="12">
        <v>35049</v>
      </c>
      <c r="L2299" s="3"/>
      <c r="M2299" s="5" t="s">
        <v>3029</v>
      </c>
    </row>
    <row r="2300" spans="1:13" ht="18" customHeight="1" x14ac:dyDescent="0.25">
      <c r="A2300" s="10">
        <v>262548</v>
      </c>
      <c r="B2300" s="4" t="s">
        <v>73</v>
      </c>
      <c r="D2300" s="3">
        <v>1170878</v>
      </c>
      <c r="E2300" s="5" t="s">
        <v>2387</v>
      </c>
      <c r="F2300" s="4" t="s">
        <v>2975</v>
      </c>
      <c r="G2300" s="4" t="s">
        <v>2961</v>
      </c>
      <c r="H2300" s="11">
        <v>45474</v>
      </c>
      <c r="I2300" s="3">
        <v>95502</v>
      </c>
      <c r="J2300" s="12">
        <v>25204</v>
      </c>
      <c r="K2300" s="12">
        <v>35136</v>
      </c>
      <c r="L2300" s="3"/>
      <c r="M2300" s="5" t="s">
        <v>3019</v>
      </c>
    </row>
    <row r="2301" spans="1:13" ht="18" customHeight="1" x14ac:dyDescent="0.25">
      <c r="A2301" s="10">
        <v>14277</v>
      </c>
      <c r="B2301" s="4" t="s">
        <v>73</v>
      </c>
      <c r="D2301" s="3">
        <v>1168757</v>
      </c>
      <c r="E2301" s="5" t="s">
        <v>2388</v>
      </c>
      <c r="F2301" s="4" t="s">
        <v>2975</v>
      </c>
      <c r="G2301" s="4" t="s">
        <v>2960</v>
      </c>
      <c r="H2301" s="11">
        <v>45474</v>
      </c>
      <c r="I2301" s="3">
        <v>115277</v>
      </c>
      <c r="J2301" s="12">
        <v>24838</v>
      </c>
      <c r="K2301" s="12">
        <v>32510</v>
      </c>
      <c r="L2301" s="3" t="s">
        <v>64</v>
      </c>
      <c r="M2301" s="5" t="s">
        <v>3095</v>
      </c>
    </row>
    <row r="2302" spans="1:13" ht="18" customHeight="1" x14ac:dyDescent="0.25">
      <c r="A2302" s="10">
        <v>133231</v>
      </c>
      <c r="B2302" s="4" t="s">
        <v>73</v>
      </c>
      <c r="D2302" s="3">
        <v>1184443</v>
      </c>
      <c r="E2302" s="5" t="s">
        <v>2389</v>
      </c>
      <c r="F2302" s="4" t="s">
        <v>2975</v>
      </c>
      <c r="G2302" s="4" t="s">
        <v>2961</v>
      </c>
      <c r="H2302" s="11">
        <v>45474</v>
      </c>
      <c r="I2302" s="3">
        <v>95502</v>
      </c>
      <c r="J2302" s="12">
        <v>25569</v>
      </c>
      <c r="K2302" s="12">
        <v>34690</v>
      </c>
      <c r="L2302" s="3"/>
      <c r="M2302" s="5" t="s">
        <v>3059</v>
      </c>
    </row>
    <row r="2303" spans="1:13" ht="18" customHeight="1" x14ac:dyDescent="0.25">
      <c r="A2303" s="10">
        <v>36640</v>
      </c>
      <c r="B2303" s="4" t="s">
        <v>73</v>
      </c>
      <c r="D2303" s="3">
        <v>1172018</v>
      </c>
      <c r="E2303" s="5" t="s">
        <v>2390</v>
      </c>
      <c r="F2303" s="4" t="s">
        <v>2975</v>
      </c>
      <c r="G2303" s="4" t="s">
        <v>2963</v>
      </c>
      <c r="H2303" s="11">
        <v>45474</v>
      </c>
      <c r="I2303" s="3">
        <v>86465</v>
      </c>
      <c r="J2303" s="12">
        <v>23743</v>
      </c>
      <c r="K2303" s="12">
        <v>33496</v>
      </c>
      <c r="L2303" s="3" t="s">
        <v>56</v>
      </c>
      <c r="M2303" s="5" t="s">
        <v>2993</v>
      </c>
    </row>
    <row r="2304" spans="1:13" ht="18" customHeight="1" x14ac:dyDescent="0.25">
      <c r="A2304" s="10">
        <v>267260</v>
      </c>
      <c r="B2304" s="4" t="s">
        <v>73</v>
      </c>
      <c r="D2304" s="3">
        <v>1162690</v>
      </c>
      <c r="E2304" s="5" t="s">
        <v>2391</v>
      </c>
      <c r="F2304" s="4" t="s">
        <v>2975</v>
      </c>
      <c r="G2304" s="4" t="s">
        <v>0</v>
      </c>
      <c r="H2304" s="11">
        <v>45474</v>
      </c>
      <c r="I2304" s="3">
        <v>103631</v>
      </c>
      <c r="J2304" s="12">
        <v>26299</v>
      </c>
      <c r="K2304" s="12">
        <v>35777</v>
      </c>
      <c r="L2304" s="3"/>
      <c r="M2304" s="5" t="s">
        <v>3070</v>
      </c>
    </row>
    <row r="2305" spans="1:13" ht="18" customHeight="1" x14ac:dyDescent="0.25">
      <c r="A2305" s="10">
        <v>112776</v>
      </c>
      <c r="B2305" s="4" t="s">
        <v>73</v>
      </c>
      <c r="D2305" s="3">
        <v>1180015</v>
      </c>
      <c r="E2305" s="5" t="s">
        <v>2392</v>
      </c>
      <c r="F2305" s="4" t="s">
        <v>2975</v>
      </c>
      <c r="G2305" s="4" t="s">
        <v>2960</v>
      </c>
      <c r="H2305" s="11">
        <v>45474</v>
      </c>
      <c r="I2305" s="3">
        <v>115277</v>
      </c>
      <c r="J2305" s="12">
        <v>25204</v>
      </c>
      <c r="K2305" s="12">
        <v>34267</v>
      </c>
      <c r="L2305" s="3"/>
      <c r="M2305" s="5" t="s">
        <v>3012</v>
      </c>
    </row>
    <row r="2306" spans="1:13" ht="18" customHeight="1" x14ac:dyDescent="0.25">
      <c r="A2306" s="10">
        <v>249468</v>
      </c>
      <c r="B2306" s="4" t="s">
        <v>73</v>
      </c>
      <c r="D2306" s="3">
        <v>1472515</v>
      </c>
      <c r="E2306" s="5" t="s">
        <v>2393</v>
      </c>
      <c r="F2306" s="4" t="s">
        <v>2975</v>
      </c>
      <c r="G2306" s="4" t="s">
        <v>0</v>
      </c>
      <c r="H2306" s="11">
        <v>45474</v>
      </c>
      <c r="I2306" s="3">
        <v>103631</v>
      </c>
      <c r="J2306" s="12">
        <v>25569</v>
      </c>
      <c r="K2306" s="12">
        <v>35821</v>
      </c>
      <c r="L2306" s="3"/>
      <c r="M2306" s="5" t="s">
        <v>3081</v>
      </c>
    </row>
    <row r="2307" spans="1:13" ht="18" customHeight="1" x14ac:dyDescent="0.25">
      <c r="A2307" s="10">
        <v>261814</v>
      </c>
      <c r="B2307" s="4" t="s">
        <v>73</v>
      </c>
      <c r="D2307" s="3">
        <v>1170651</v>
      </c>
      <c r="E2307" s="5" t="s">
        <v>2394</v>
      </c>
      <c r="F2307" s="4" t="s">
        <v>2975</v>
      </c>
      <c r="G2307" s="4" t="s">
        <v>2961</v>
      </c>
      <c r="H2307" s="11">
        <v>45474</v>
      </c>
      <c r="I2307" s="3">
        <v>95502</v>
      </c>
      <c r="J2307" s="12">
        <v>25204</v>
      </c>
      <c r="K2307" s="12">
        <v>35045</v>
      </c>
      <c r="L2307" s="3"/>
      <c r="M2307" s="5" t="s">
        <v>2999</v>
      </c>
    </row>
    <row r="2308" spans="1:13" ht="18" customHeight="1" x14ac:dyDescent="0.25">
      <c r="A2308" s="10">
        <v>111571</v>
      </c>
      <c r="B2308" s="4" t="s">
        <v>73</v>
      </c>
      <c r="D2308" s="3">
        <v>1186257</v>
      </c>
      <c r="E2308" s="5" t="s">
        <v>2395</v>
      </c>
      <c r="F2308" s="4" t="s">
        <v>2975</v>
      </c>
      <c r="G2308" s="4" t="s">
        <v>2963</v>
      </c>
      <c r="H2308" s="11">
        <v>45474</v>
      </c>
      <c r="I2308" s="3">
        <v>98635</v>
      </c>
      <c r="J2308" s="12">
        <v>25569</v>
      </c>
      <c r="K2308" s="12">
        <v>33863</v>
      </c>
      <c r="L2308" s="3"/>
      <c r="M2308" s="5" t="s">
        <v>3098</v>
      </c>
    </row>
    <row r="2309" spans="1:13" ht="18" customHeight="1" x14ac:dyDescent="0.25">
      <c r="A2309" s="10">
        <v>11730</v>
      </c>
      <c r="B2309" s="4" t="s">
        <v>73</v>
      </c>
      <c r="D2309" s="3">
        <v>1162098</v>
      </c>
      <c r="E2309" s="5" t="s">
        <v>2396</v>
      </c>
      <c r="F2309" s="4" t="s">
        <v>2975</v>
      </c>
      <c r="G2309" s="4" t="s">
        <v>0</v>
      </c>
      <c r="H2309" s="11">
        <v>45474</v>
      </c>
      <c r="I2309" s="3">
        <v>103631</v>
      </c>
      <c r="J2309" s="12">
        <v>24838</v>
      </c>
      <c r="K2309" s="12">
        <v>32105</v>
      </c>
      <c r="L2309" s="3" t="s">
        <v>64</v>
      </c>
      <c r="M2309" s="5" t="s">
        <v>3041</v>
      </c>
    </row>
    <row r="2310" spans="1:13" ht="18" customHeight="1" x14ac:dyDescent="0.25">
      <c r="A2310" s="10">
        <v>112928</v>
      </c>
      <c r="B2310" s="4" t="s">
        <v>73</v>
      </c>
      <c r="D2310" s="3">
        <v>1171632</v>
      </c>
      <c r="E2310" s="5" t="s">
        <v>2397</v>
      </c>
      <c r="F2310" s="4" t="s">
        <v>2975</v>
      </c>
      <c r="G2310" s="4" t="s">
        <v>2963</v>
      </c>
      <c r="H2310" s="11">
        <v>45474</v>
      </c>
      <c r="I2310" s="3">
        <v>96009</v>
      </c>
      <c r="J2310" s="12">
        <v>26665</v>
      </c>
      <c r="K2310" s="12">
        <v>34261</v>
      </c>
      <c r="L2310" s="3"/>
      <c r="M2310" s="5" t="s">
        <v>3043</v>
      </c>
    </row>
    <row r="2311" spans="1:13" ht="18" customHeight="1" x14ac:dyDescent="0.25">
      <c r="A2311" s="10">
        <v>274405</v>
      </c>
      <c r="B2311" s="4" t="s">
        <v>73</v>
      </c>
      <c r="D2311" s="3">
        <v>2138146</v>
      </c>
      <c r="E2311" s="5" t="s">
        <v>2398</v>
      </c>
      <c r="F2311" s="4" t="s">
        <v>2975</v>
      </c>
      <c r="G2311" s="4" t="s">
        <v>2954</v>
      </c>
      <c r="H2311" s="11">
        <v>45474</v>
      </c>
      <c r="I2311" s="3">
        <v>52267</v>
      </c>
      <c r="J2311" s="12">
        <v>27030</v>
      </c>
      <c r="K2311" s="12">
        <v>40463</v>
      </c>
      <c r="L2311" s="3"/>
      <c r="M2311" s="5" t="s">
        <v>3022</v>
      </c>
    </row>
    <row r="2312" spans="1:13" ht="18" customHeight="1" x14ac:dyDescent="0.25">
      <c r="A2312" s="10">
        <v>267239</v>
      </c>
      <c r="B2312" s="4" t="s">
        <v>73</v>
      </c>
      <c r="D2312" s="3">
        <v>1164806</v>
      </c>
      <c r="E2312" s="5" t="s">
        <v>2399</v>
      </c>
      <c r="F2312" s="4" t="s">
        <v>2975</v>
      </c>
      <c r="G2312" s="4" t="s">
        <v>0</v>
      </c>
      <c r="H2312" s="11">
        <v>45474</v>
      </c>
      <c r="I2312" s="3">
        <v>103631</v>
      </c>
      <c r="J2312" s="12">
        <v>25934</v>
      </c>
      <c r="K2312" s="12">
        <v>35428</v>
      </c>
      <c r="L2312" s="3"/>
      <c r="M2312" s="5" t="s">
        <v>2999</v>
      </c>
    </row>
    <row r="2313" spans="1:13" ht="18" customHeight="1" x14ac:dyDescent="0.25">
      <c r="A2313" s="10">
        <v>375537</v>
      </c>
      <c r="B2313" s="4" t="s">
        <v>73</v>
      </c>
      <c r="D2313" s="3">
        <v>1206604</v>
      </c>
      <c r="E2313" s="5" t="s">
        <v>2400</v>
      </c>
      <c r="F2313" s="4" t="s">
        <v>2975</v>
      </c>
      <c r="G2313" s="4" t="s">
        <v>2955</v>
      </c>
      <c r="H2313" s="11">
        <v>45474</v>
      </c>
      <c r="I2313" s="3">
        <v>85697</v>
      </c>
      <c r="J2313" s="12">
        <v>26299</v>
      </c>
      <c r="K2313" s="12">
        <v>35037</v>
      </c>
      <c r="L2313" s="3"/>
      <c r="M2313" s="5" t="s">
        <v>3041</v>
      </c>
    </row>
    <row r="2314" spans="1:13" ht="18" customHeight="1" x14ac:dyDescent="0.25">
      <c r="A2314" s="10">
        <v>267355</v>
      </c>
      <c r="B2314" s="4" t="s">
        <v>73</v>
      </c>
      <c r="D2314" s="3">
        <v>1168417</v>
      </c>
      <c r="E2314" s="5" t="s">
        <v>2401</v>
      </c>
      <c r="F2314" s="4" t="s">
        <v>2975</v>
      </c>
      <c r="G2314" s="4" t="s">
        <v>2955</v>
      </c>
      <c r="H2314" s="11">
        <v>45474</v>
      </c>
      <c r="I2314" s="3">
        <v>86924</v>
      </c>
      <c r="J2314" s="12">
        <v>25934</v>
      </c>
      <c r="K2314" s="12">
        <v>35427</v>
      </c>
      <c r="L2314" s="3"/>
      <c r="M2314" s="5" t="s">
        <v>3070</v>
      </c>
    </row>
    <row r="2315" spans="1:13" ht="18" customHeight="1" x14ac:dyDescent="0.25">
      <c r="A2315" s="10">
        <v>437459</v>
      </c>
      <c r="B2315" s="4" t="s">
        <v>73</v>
      </c>
      <c r="D2315" s="3">
        <v>2210300</v>
      </c>
      <c r="E2315" s="5" t="s">
        <v>2402</v>
      </c>
      <c r="F2315" s="4" t="s">
        <v>2975</v>
      </c>
      <c r="G2315" s="4" t="s">
        <v>2956</v>
      </c>
      <c r="H2315" s="11">
        <v>45474</v>
      </c>
      <c r="I2315" s="3">
        <v>61147</v>
      </c>
      <c r="J2315" s="12">
        <v>24838</v>
      </c>
      <c r="K2315" s="12">
        <v>40909</v>
      </c>
      <c r="L2315" s="3"/>
      <c r="M2315" s="5" t="s">
        <v>3041</v>
      </c>
    </row>
    <row r="2316" spans="1:13" ht="18" customHeight="1" x14ac:dyDescent="0.25">
      <c r="A2316" s="10">
        <v>437461</v>
      </c>
      <c r="B2316" s="4" t="s">
        <v>73</v>
      </c>
      <c r="D2316" s="3">
        <v>2210302</v>
      </c>
      <c r="E2316" s="5" t="s">
        <v>2403</v>
      </c>
      <c r="F2316" s="4" t="s">
        <v>2975</v>
      </c>
      <c r="G2316" s="4" t="s">
        <v>2956</v>
      </c>
      <c r="H2316" s="11">
        <v>45474</v>
      </c>
      <c r="I2316" s="3">
        <v>61147</v>
      </c>
      <c r="J2316" s="12">
        <v>28126</v>
      </c>
      <c r="K2316" s="12">
        <v>40909</v>
      </c>
      <c r="L2316" s="3"/>
      <c r="M2316" s="5" t="s">
        <v>3080</v>
      </c>
    </row>
    <row r="2317" spans="1:13" ht="18" customHeight="1" x14ac:dyDescent="0.25">
      <c r="A2317" s="10">
        <v>29007</v>
      </c>
      <c r="B2317" s="4" t="s">
        <v>73</v>
      </c>
      <c r="D2317" s="3">
        <v>1186553</v>
      </c>
      <c r="E2317" s="5" t="s">
        <v>2404</v>
      </c>
      <c r="F2317" s="4" t="s">
        <v>2975</v>
      </c>
      <c r="G2317" s="4" t="s">
        <v>2955</v>
      </c>
      <c r="H2317" s="11">
        <v>45474</v>
      </c>
      <c r="I2317" s="3">
        <v>79525</v>
      </c>
      <c r="J2317" s="12">
        <v>24838</v>
      </c>
      <c r="K2317" s="12">
        <v>33485</v>
      </c>
      <c r="L2317" s="3"/>
      <c r="M2317" s="5" t="s">
        <v>2994</v>
      </c>
    </row>
    <row r="2318" spans="1:13" ht="18" customHeight="1" x14ac:dyDescent="0.25">
      <c r="A2318" s="10">
        <v>128496</v>
      </c>
      <c r="B2318" s="4" t="s">
        <v>73</v>
      </c>
      <c r="D2318" s="3">
        <v>1163964</v>
      </c>
      <c r="E2318" s="5" t="s">
        <v>2405</v>
      </c>
      <c r="F2318" s="4" t="s">
        <v>2975</v>
      </c>
      <c r="G2318" s="4" t="s">
        <v>2961</v>
      </c>
      <c r="H2318" s="11">
        <v>45474</v>
      </c>
      <c r="I2318" s="3">
        <v>94214</v>
      </c>
      <c r="J2318" s="12">
        <v>26299</v>
      </c>
      <c r="K2318" s="12">
        <v>34602</v>
      </c>
      <c r="L2318" s="3"/>
      <c r="M2318" s="5" t="s">
        <v>3006</v>
      </c>
    </row>
    <row r="2319" spans="1:13" ht="18" customHeight="1" x14ac:dyDescent="0.25">
      <c r="A2319" s="10">
        <v>267234</v>
      </c>
      <c r="B2319" s="4" t="s">
        <v>73</v>
      </c>
      <c r="D2319" s="3">
        <v>1160674</v>
      </c>
      <c r="E2319" s="5" t="s">
        <v>2406</v>
      </c>
      <c r="F2319" s="4" t="s">
        <v>2975</v>
      </c>
      <c r="G2319" s="4" t="s">
        <v>0</v>
      </c>
      <c r="H2319" s="11">
        <v>45474</v>
      </c>
      <c r="I2319" s="3">
        <v>103631</v>
      </c>
      <c r="J2319" s="12">
        <v>26299</v>
      </c>
      <c r="K2319" s="12">
        <v>35428</v>
      </c>
      <c r="L2319" s="3"/>
      <c r="M2319" s="5" t="s">
        <v>2996</v>
      </c>
    </row>
    <row r="2320" spans="1:13" ht="18" customHeight="1" x14ac:dyDescent="0.25">
      <c r="A2320" s="10">
        <v>417090</v>
      </c>
      <c r="B2320" s="4" t="s">
        <v>73</v>
      </c>
      <c r="D2320" s="3">
        <v>2073013</v>
      </c>
      <c r="E2320" s="5" t="s">
        <v>2407</v>
      </c>
      <c r="F2320" s="4" t="s">
        <v>2975</v>
      </c>
      <c r="G2320" s="4" t="s">
        <v>2953</v>
      </c>
      <c r="H2320" s="11">
        <v>45474</v>
      </c>
      <c r="I2320" s="3">
        <v>81297</v>
      </c>
      <c r="J2320" s="12">
        <v>27546</v>
      </c>
      <c r="K2320" s="12">
        <v>38677</v>
      </c>
      <c r="L2320" s="3"/>
      <c r="M2320" s="5" t="s">
        <v>3090</v>
      </c>
    </row>
    <row r="2321" spans="1:13" ht="18" customHeight="1" x14ac:dyDescent="0.25">
      <c r="A2321" s="10">
        <v>272699</v>
      </c>
      <c r="B2321" s="4" t="s">
        <v>73</v>
      </c>
      <c r="D2321" s="3">
        <v>1612878</v>
      </c>
      <c r="E2321" s="5" t="s">
        <v>2408</v>
      </c>
      <c r="F2321" s="4" t="s">
        <v>2975</v>
      </c>
      <c r="G2321" s="4" t="s">
        <v>2953</v>
      </c>
      <c r="H2321" s="11">
        <v>45474</v>
      </c>
      <c r="I2321" s="3">
        <v>77758</v>
      </c>
      <c r="J2321" s="12">
        <v>28856</v>
      </c>
      <c r="K2321" s="12">
        <v>39063</v>
      </c>
      <c r="L2321" s="3"/>
      <c r="M2321" s="5" t="s">
        <v>2990</v>
      </c>
    </row>
    <row r="2322" spans="1:13" ht="18" customHeight="1" x14ac:dyDescent="0.25">
      <c r="A2322" s="10">
        <v>249563</v>
      </c>
      <c r="B2322" s="4" t="s">
        <v>73</v>
      </c>
      <c r="D2322" s="3">
        <v>1483284</v>
      </c>
      <c r="E2322" s="5" t="s">
        <v>2409</v>
      </c>
      <c r="F2322" s="4" t="s">
        <v>2975</v>
      </c>
      <c r="G2322" s="4" t="s">
        <v>0</v>
      </c>
      <c r="H2322" s="11">
        <v>45474</v>
      </c>
      <c r="I2322" s="3">
        <v>103631</v>
      </c>
      <c r="J2322" s="12">
        <v>26299</v>
      </c>
      <c r="K2322" s="12">
        <v>35813</v>
      </c>
      <c r="L2322" s="3"/>
      <c r="M2322" s="5" t="s">
        <v>3026</v>
      </c>
    </row>
    <row r="2323" spans="1:13" ht="18" customHeight="1" x14ac:dyDescent="0.25">
      <c r="A2323" s="10">
        <v>112639</v>
      </c>
      <c r="B2323" s="4" t="s">
        <v>73</v>
      </c>
      <c r="D2323" s="3">
        <v>1172026</v>
      </c>
      <c r="E2323" s="5" t="s">
        <v>2410</v>
      </c>
      <c r="F2323" s="4" t="s">
        <v>2975</v>
      </c>
      <c r="G2323" s="4" t="s">
        <v>2961</v>
      </c>
      <c r="H2323" s="11">
        <v>45474</v>
      </c>
      <c r="I2323" s="3">
        <v>94214</v>
      </c>
      <c r="J2323" s="12">
        <v>26665</v>
      </c>
      <c r="K2323" s="12">
        <v>34269</v>
      </c>
      <c r="L2323" s="3"/>
      <c r="M2323" s="5" t="s">
        <v>3050</v>
      </c>
    </row>
    <row r="2324" spans="1:13" ht="18" customHeight="1" x14ac:dyDescent="0.25">
      <c r="A2324" s="10">
        <v>274251</v>
      </c>
      <c r="B2324" s="4" t="s">
        <v>73</v>
      </c>
      <c r="D2324" s="3">
        <v>2138116</v>
      </c>
      <c r="E2324" s="5" t="s">
        <v>2411</v>
      </c>
      <c r="F2324" s="4" t="s">
        <v>2975</v>
      </c>
      <c r="G2324" s="4" t="s">
        <v>2954</v>
      </c>
      <c r="H2324" s="11">
        <v>45474</v>
      </c>
      <c r="I2324" s="3">
        <v>52268</v>
      </c>
      <c r="J2324" s="12">
        <v>27760</v>
      </c>
      <c r="K2324" s="12">
        <v>40251</v>
      </c>
      <c r="L2324" s="3"/>
      <c r="M2324" s="5" t="s">
        <v>3002</v>
      </c>
    </row>
    <row r="2325" spans="1:13" ht="18" customHeight="1" x14ac:dyDescent="0.25">
      <c r="A2325" s="10">
        <v>437470</v>
      </c>
      <c r="B2325" s="4" t="s">
        <v>73</v>
      </c>
      <c r="D2325" s="3">
        <v>2210311</v>
      </c>
      <c r="E2325" s="5" t="s">
        <v>2412</v>
      </c>
      <c r="F2325" s="4" t="s">
        <v>2975</v>
      </c>
      <c r="G2325" s="4" t="s">
        <v>2956</v>
      </c>
      <c r="H2325" s="11">
        <v>45474</v>
      </c>
      <c r="I2325" s="3">
        <v>61147</v>
      </c>
      <c r="J2325" s="12">
        <v>28126</v>
      </c>
      <c r="K2325" s="12">
        <v>40909</v>
      </c>
      <c r="L2325" s="3"/>
      <c r="M2325" s="5" t="s">
        <v>3022</v>
      </c>
    </row>
    <row r="2326" spans="1:13" ht="18" customHeight="1" x14ac:dyDescent="0.25">
      <c r="A2326" s="10">
        <v>437471</v>
      </c>
      <c r="B2326" s="4" t="s">
        <v>73</v>
      </c>
      <c r="D2326" s="3">
        <v>2210312</v>
      </c>
      <c r="E2326" s="5" t="s">
        <v>2413</v>
      </c>
      <c r="F2326" s="4" t="s">
        <v>2975</v>
      </c>
      <c r="G2326" s="4" t="s">
        <v>2956</v>
      </c>
      <c r="H2326" s="11">
        <v>45474</v>
      </c>
      <c r="I2326" s="3">
        <v>61147</v>
      </c>
      <c r="J2326" s="12">
        <v>29952</v>
      </c>
      <c r="K2326" s="12">
        <v>40909</v>
      </c>
      <c r="L2326" s="3"/>
      <c r="M2326" s="5" t="s">
        <v>3062</v>
      </c>
    </row>
    <row r="2327" spans="1:13" ht="18" customHeight="1" x14ac:dyDescent="0.25">
      <c r="A2327" s="10">
        <v>39105</v>
      </c>
      <c r="B2327" s="4" t="s">
        <v>73</v>
      </c>
      <c r="D2327" s="3">
        <v>1163041</v>
      </c>
      <c r="E2327" s="5" t="s">
        <v>2414</v>
      </c>
      <c r="F2327" s="4" t="s">
        <v>2975</v>
      </c>
      <c r="G2327" s="4" t="s">
        <v>2953</v>
      </c>
      <c r="H2327" s="11">
        <v>45474</v>
      </c>
      <c r="I2327" s="3">
        <v>78252</v>
      </c>
      <c r="J2327" s="12">
        <v>25569</v>
      </c>
      <c r="K2327" s="12">
        <v>33875</v>
      </c>
      <c r="L2327" s="3"/>
      <c r="M2327" s="5" t="s">
        <v>3067</v>
      </c>
    </row>
    <row r="2328" spans="1:13" ht="18" customHeight="1" x14ac:dyDescent="0.25">
      <c r="A2328" s="10">
        <v>437474</v>
      </c>
      <c r="B2328" s="4" t="s">
        <v>73</v>
      </c>
      <c r="D2328" s="3">
        <v>0</v>
      </c>
      <c r="E2328" s="5" t="s">
        <v>2415</v>
      </c>
      <c r="F2328" s="4" t="s">
        <v>2975</v>
      </c>
      <c r="G2328" s="4" t="s">
        <v>2954</v>
      </c>
      <c r="H2328" s="11">
        <v>45474</v>
      </c>
      <c r="I2328" s="3">
        <v>39487</v>
      </c>
      <c r="J2328" s="12"/>
      <c r="K2328" s="12"/>
      <c r="L2328" s="3"/>
      <c r="M2328" s="5" t="s">
        <v>3108</v>
      </c>
    </row>
    <row r="2329" spans="1:13" ht="18" customHeight="1" x14ac:dyDescent="0.25">
      <c r="A2329" s="10">
        <v>130926</v>
      </c>
      <c r="B2329" s="4" t="s">
        <v>73</v>
      </c>
      <c r="D2329" s="3">
        <v>1172115</v>
      </c>
      <c r="E2329" s="5" t="s">
        <v>2416</v>
      </c>
      <c r="F2329" s="4" t="s">
        <v>2975</v>
      </c>
      <c r="G2329" s="4" t="s">
        <v>2953</v>
      </c>
      <c r="H2329" s="11">
        <v>45474</v>
      </c>
      <c r="I2329" s="3">
        <v>77160</v>
      </c>
      <c r="J2329" s="12">
        <v>27030</v>
      </c>
      <c r="K2329" s="12">
        <v>34646</v>
      </c>
      <c r="L2329" s="3"/>
      <c r="M2329" s="5" t="s">
        <v>2990</v>
      </c>
    </row>
    <row r="2330" spans="1:13" ht="18" customHeight="1" x14ac:dyDescent="0.25">
      <c r="A2330" s="10">
        <v>111703</v>
      </c>
      <c r="B2330" s="4" t="s">
        <v>73</v>
      </c>
      <c r="D2330" s="3">
        <v>1180289</v>
      </c>
      <c r="E2330" s="5" t="s">
        <v>2417</v>
      </c>
      <c r="F2330" s="4" t="s">
        <v>2975</v>
      </c>
      <c r="G2330" s="4" t="s">
        <v>0</v>
      </c>
      <c r="H2330" s="11">
        <v>45474</v>
      </c>
      <c r="I2330" s="3">
        <v>102033</v>
      </c>
      <c r="J2330" s="12">
        <v>22282</v>
      </c>
      <c r="K2330" s="12">
        <v>33152</v>
      </c>
      <c r="L2330" s="3" t="s">
        <v>63</v>
      </c>
      <c r="M2330" s="5" t="s">
        <v>3022</v>
      </c>
    </row>
    <row r="2331" spans="1:13" ht="18" customHeight="1" x14ac:dyDescent="0.25">
      <c r="A2331" s="10">
        <v>133312</v>
      </c>
      <c r="B2331" s="4" t="s">
        <v>73</v>
      </c>
      <c r="D2331" s="3">
        <v>1175450</v>
      </c>
      <c r="E2331" s="5" t="s">
        <v>2418</v>
      </c>
      <c r="F2331" s="4" t="s">
        <v>2975</v>
      </c>
      <c r="G2331" s="4" t="s">
        <v>2960</v>
      </c>
      <c r="H2331" s="11">
        <v>45474</v>
      </c>
      <c r="I2331" s="3">
        <v>115277</v>
      </c>
      <c r="J2331" s="12">
        <v>24108</v>
      </c>
      <c r="K2331" s="12">
        <v>34262</v>
      </c>
      <c r="L2331" s="3"/>
      <c r="M2331" s="5" t="s">
        <v>3056</v>
      </c>
    </row>
    <row r="2332" spans="1:13" ht="18" customHeight="1" x14ac:dyDescent="0.25">
      <c r="A2332" s="10">
        <v>437483</v>
      </c>
      <c r="B2332" s="4" t="s">
        <v>73</v>
      </c>
      <c r="D2332" s="3">
        <v>2210323</v>
      </c>
      <c r="E2332" s="5" t="s">
        <v>2419</v>
      </c>
      <c r="F2332" s="4" t="s">
        <v>2975</v>
      </c>
      <c r="G2332" s="4" t="s">
        <v>2954</v>
      </c>
      <c r="H2332" s="11">
        <v>45474</v>
      </c>
      <c r="I2332" s="3">
        <v>49427</v>
      </c>
      <c r="J2332" s="12">
        <v>30682</v>
      </c>
      <c r="K2332" s="12">
        <v>40909</v>
      </c>
      <c r="L2332" s="3"/>
      <c r="M2332" s="5" t="s">
        <v>3057</v>
      </c>
    </row>
    <row r="2333" spans="1:13" ht="18" customHeight="1" x14ac:dyDescent="0.25">
      <c r="A2333" s="10">
        <v>437484</v>
      </c>
      <c r="B2333" s="4" t="s">
        <v>73</v>
      </c>
      <c r="D2333" s="3">
        <v>2210324</v>
      </c>
      <c r="E2333" s="5" t="s">
        <v>2420</v>
      </c>
      <c r="F2333" s="4" t="s">
        <v>2975</v>
      </c>
      <c r="G2333" s="4" t="s">
        <v>2954</v>
      </c>
      <c r="H2333" s="11">
        <v>45474</v>
      </c>
      <c r="I2333" s="3">
        <v>49427</v>
      </c>
      <c r="J2333" s="12">
        <v>30317</v>
      </c>
      <c r="K2333" s="12">
        <v>40909</v>
      </c>
      <c r="L2333" s="3"/>
      <c r="M2333" s="5" t="s">
        <v>3022</v>
      </c>
    </row>
    <row r="2334" spans="1:13" ht="18" customHeight="1" x14ac:dyDescent="0.25">
      <c r="A2334" s="10">
        <v>7578</v>
      </c>
      <c r="B2334" s="4" t="s">
        <v>73</v>
      </c>
      <c r="D2334" s="3">
        <v>1179931</v>
      </c>
      <c r="E2334" s="5" t="s">
        <v>2421</v>
      </c>
      <c r="F2334" s="4" t="s">
        <v>2975</v>
      </c>
      <c r="G2334" s="4" t="s">
        <v>2960</v>
      </c>
      <c r="H2334" s="11">
        <v>45474</v>
      </c>
      <c r="I2334" s="3">
        <v>101269</v>
      </c>
      <c r="J2334" s="12">
        <v>20455</v>
      </c>
      <c r="K2334" s="12">
        <v>30986</v>
      </c>
      <c r="L2334" s="3" t="s">
        <v>3109</v>
      </c>
      <c r="M2334" s="5" t="s">
        <v>3053</v>
      </c>
    </row>
    <row r="2335" spans="1:13" ht="18" customHeight="1" x14ac:dyDescent="0.25">
      <c r="A2335" s="10">
        <v>104030</v>
      </c>
      <c r="B2335" s="4" t="s">
        <v>73</v>
      </c>
      <c r="D2335" s="3">
        <v>1171546</v>
      </c>
      <c r="E2335" s="5" t="s">
        <v>2422</v>
      </c>
      <c r="F2335" s="4" t="s">
        <v>2975</v>
      </c>
      <c r="G2335" s="4" t="s">
        <v>2961</v>
      </c>
      <c r="H2335" s="11">
        <v>45474</v>
      </c>
      <c r="I2335" s="3">
        <v>94214</v>
      </c>
      <c r="J2335" s="12">
        <v>23743</v>
      </c>
      <c r="K2335" s="12">
        <v>33604</v>
      </c>
      <c r="L2335" s="3"/>
      <c r="M2335" s="5" t="s">
        <v>3043</v>
      </c>
    </row>
    <row r="2336" spans="1:13" ht="18" customHeight="1" x14ac:dyDescent="0.25">
      <c r="A2336" s="10">
        <v>70301236</v>
      </c>
      <c r="B2336" s="4" t="s">
        <v>73</v>
      </c>
      <c r="D2336" s="3">
        <v>1205486</v>
      </c>
      <c r="E2336" s="5" t="s">
        <v>2423</v>
      </c>
      <c r="F2336" s="4" t="s">
        <v>2975</v>
      </c>
      <c r="G2336" s="4" t="s">
        <v>2963</v>
      </c>
      <c r="H2336" s="11">
        <v>45474</v>
      </c>
      <c r="I2336" s="3">
        <v>98635</v>
      </c>
      <c r="J2336" s="12">
        <v>26665</v>
      </c>
      <c r="K2336" s="12">
        <v>34071</v>
      </c>
      <c r="L2336" s="3"/>
      <c r="M2336" s="5" t="s">
        <v>3099</v>
      </c>
    </row>
    <row r="2337" spans="1:13" ht="18" customHeight="1" x14ac:dyDescent="0.25">
      <c r="A2337" s="10">
        <v>112766</v>
      </c>
      <c r="B2337" s="4" t="s">
        <v>73</v>
      </c>
      <c r="D2337" s="3">
        <v>1190497</v>
      </c>
      <c r="E2337" s="5" t="s">
        <v>2424</v>
      </c>
      <c r="F2337" s="4" t="s">
        <v>2975</v>
      </c>
      <c r="G2337" s="4" t="s">
        <v>2961</v>
      </c>
      <c r="H2337" s="11">
        <v>45474</v>
      </c>
      <c r="I2337" s="3">
        <v>94214</v>
      </c>
      <c r="J2337" s="12">
        <v>25934</v>
      </c>
      <c r="K2337" s="12">
        <v>34273</v>
      </c>
      <c r="L2337" s="3" t="s">
        <v>56</v>
      </c>
      <c r="M2337" s="5" t="s">
        <v>3080</v>
      </c>
    </row>
    <row r="2338" spans="1:13" ht="18" customHeight="1" x14ac:dyDescent="0.25">
      <c r="A2338" s="10">
        <v>141223</v>
      </c>
      <c r="B2338" s="4" t="s">
        <v>73</v>
      </c>
      <c r="D2338" s="3">
        <v>1216936</v>
      </c>
      <c r="E2338" s="5" t="s">
        <v>2425</v>
      </c>
      <c r="F2338" s="4" t="s">
        <v>2975</v>
      </c>
      <c r="G2338" s="4" t="s">
        <v>2960</v>
      </c>
      <c r="H2338" s="11">
        <v>45474</v>
      </c>
      <c r="I2338" s="3">
        <v>115277</v>
      </c>
      <c r="J2338" s="12">
        <v>24838</v>
      </c>
      <c r="K2338" s="12">
        <v>34688</v>
      </c>
      <c r="L2338" s="3"/>
      <c r="M2338" s="5" t="s">
        <v>3087</v>
      </c>
    </row>
    <row r="2339" spans="1:13" ht="18" customHeight="1" x14ac:dyDescent="0.25">
      <c r="A2339" s="10">
        <v>35246</v>
      </c>
      <c r="B2339" s="4" t="s">
        <v>73</v>
      </c>
      <c r="D2339" s="3">
        <v>1188717</v>
      </c>
      <c r="E2339" s="5" t="s">
        <v>2426</v>
      </c>
      <c r="F2339" s="4" t="s">
        <v>2975</v>
      </c>
      <c r="G2339" s="4" t="s">
        <v>2963</v>
      </c>
      <c r="H2339" s="11">
        <v>45474</v>
      </c>
      <c r="I2339" s="3">
        <v>98635</v>
      </c>
      <c r="J2339" s="12">
        <v>24473</v>
      </c>
      <c r="K2339" s="12">
        <v>33546</v>
      </c>
      <c r="L2339" s="3"/>
      <c r="M2339" s="5" t="s">
        <v>3064</v>
      </c>
    </row>
    <row r="2340" spans="1:13" ht="18" customHeight="1" x14ac:dyDescent="0.25">
      <c r="A2340" s="10">
        <v>150889</v>
      </c>
      <c r="B2340" s="4" t="s">
        <v>73</v>
      </c>
      <c r="D2340" s="3">
        <v>1181792</v>
      </c>
      <c r="E2340" s="5" t="s">
        <v>2427</v>
      </c>
      <c r="F2340" s="4" t="s">
        <v>2975</v>
      </c>
      <c r="G2340" s="4" t="s">
        <v>2960</v>
      </c>
      <c r="H2340" s="11">
        <v>45474</v>
      </c>
      <c r="I2340" s="3">
        <v>115277</v>
      </c>
      <c r="J2340" s="12">
        <v>25934</v>
      </c>
      <c r="K2340" s="12">
        <v>34696</v>
      </c>
      <c r="L2340" s="3"/>
      <c r="M2340" s="5" t="s">
        <v>3029</v>
      </c>
    </row>
    <row r="2341" spans="1:13" ht="18" customHeight="1" x14ac:dyDescent="0.25">
      <c r="A2341" s="10">
        <v>128558</v>
      </c>
      <c r="B2341" s="4" t="s">
        <v>73</v>
      </c>
      <c r="D2341" s="3">
        <v>1189912</v>
      </c>
      <c r="E2341" s="5" t="s">
        <v>2428</v>
      </c>
      <c r="F2341" s="4" t="s">
        <v>2975</v>
      </c>
      <c r="G2341" s="4" t="s">
        <v>2960</v>
      </c>
      <c r="H2341" s="11">
        <v>45474</v>
      </c>
      <c r="I2341" s="3">
        <v>115277</v>
      </c>
      <c r="J2341" s="12">
        <v>25934</v>
      </c>
      <c r="K2341" s="12">
        <v>34671</v>
      </c>
      <c r="L2341" s="3"/>
      <c r="M2341" s="5" t="s">
        <v>3080</v>
      </c>
    </row>
    <row r="2342" spans="1:13" ht="18" customHeight="1" x14ac:dyDescent="0.25">
      <c r="A2342" s="10">
        <v>15333</v>
      </c>
      <c r="B2342" s="4" t="s">
        <v>73</v>
      </c>
      <c r="D2342" s="3">
        <v>1170982</v>
      </c>
      <c r="E2342" s="5" t="s">
        <v>2429</v>
      </c>
      <c r="F2342" s="4" t="s">
        <v>2975</v>
      </c>
      <c r="G2342" s="4" t="s">
        <v>2958</v>
      </c>
      <c r="H2342" s="11">
        <v>45474</v>
      </c>
      <c r="I2342" s="3">
        <v>125108</v>
      </c>
      <c r="J2342" s="12">
        <v>22647</v>
      </c>
      <c r="K2342" s="12">
        <v>32771</v>
      </c>
      <c r="L2342" s="3" t="s">
        <v>3109</v>
      </c>
      <c r="M2342" s="5" t="s">
        <v>3003</v>
      </c>
    </row>
    <row r="2343" spans="1:13" ht="18" customHeight="1" x14ac:dyDescent="0.25">
      <c r="A2343" s="10">
        <v>117422</v>
      </c>
      <c r="B2343" s="4" t="s">
        <v>73</v>
      </c>
      <c r="D2343" s="3">
        <v>1272905</v>
      </c>
      <c r="E2343" s="5" t="s">
        <v>2430</v>
      </c>
      <c r="F2343" s="4" t="s">
        <v>2975</v>
      </c>
      <c r="G2343" s="4" t="s">
        <v>2960</v>
      </c>
      <c r="H2343" s="11">
        <v>45474</v>
      </c>
      <c r="I2343" s="3">
        <v>115277</v>
      </c>
      <c r="J2343" s="12">
        <v>24473</v>
      </c>
      <c r="K2343" s="12">
        <v>34308</v>
      </c>
      <c r="L2343" s="3"/>
      <c r="M2343" s="5" t="s">
        <v>3038</v>
      </c>
    </row>
    <row r="2344" spans="1:13" ht="18" customHeight="1" x14ac:dyDescent="0.25">
      <c r="A2344" s="10">
        <v>269831</v>
      </c>
      <c r="B2344" s="4" t="s">
        <v>73</v>
      </c>
      <c r="D2344" s="3">
        <v>1432128</v>
      </c>
      <c r="E2344" s="5" t="s">
        <v>2431</v>
      </c>
      <c r="F2344" s="4" t="s">
        <v>2975</v>
      </c>
      <c r="G2344" s="4" t="s">
        <v>2963</v>
      </c>
      <c r="H2344" s="11">
        <v>45474</v>
      </c>
      <c r="I2344" s="3">
        <v>98635</v>
      </c>
      <c r="J2344" s="12">
        <v>27395</v>
      </c>
      <c r="K2344" s="12">
        <v>36495</v>
      </c>
      <c r="L2344" s="3"/>
      <c r="M2344" s="5" t="s">
        <v>3081</v>
      </c>
    </row>
    <row r="2345" spans="1:13" ht="18" customHeight="1" x14ac:dyDescent="0.25">
      <c r="A2345" s="10">
        <v>9264</v>
      </c>
      <c r="B2345" s="4" t="s">
        <v>73</v>
      </c>
      <c r="D2345" s="3">
        <v>1171618</v>
      </c>
      <c r="E2345" s="5" t="s">
        <v>2432</v>
      </c>
      <c r="F2345" s="4" t="s">
        <v>2975</v>
      </c>
      <c r="G2345" s="4" t="s">
        <v>2958</v>
      </c>
      <c r="H2345" s="11">
        <v>45474</v>
      </c>
      <c r="I2345" s="3">
        <v>118770</v>
      </c>
      <c r="J2345" s="12">
        <v>23012</v>
      </c>
      <c r="K2345" s="12">
        <v>31637</v>
      </c>
      <c r="L2345" s="3" t="s">
        <v>3109</v>
      </c>
      <c r="M2345" s="5" t="s">
        <v>2996</v>
      </c>
    </row>
    <row r="2346" spans="1:13" ht="18" customHeight="1" x14ac:dyDescent="0.25">
      <c r="A2346" s="10">
        <v>272190</v>
      </c>
      <c r="B2346" s="4" t="s">
        <v>73</v>
      </c>
      <c r="D2346" s="3">
        <v>1595917</v>
      </c>
      <c r="E2346" s="5" t="s">
        <v>2433</v>
      </c>
      <c r="F2346" s="4" t="s">
        <v>2975</v>
      </c>
      <c r="G2346" s="4" t="s">
        <v>2956</v>
      </c>
      <c r="H2346" s="11">
        <v>45474</v>
      </c>
      <c r="I2346" s="3">
        <v>73065</v>
      </c>
      <c r="J2346" s="12">
        <v>27395</v>
      </c>
      <c r="K2346" s="12">
        <v>37991</v>
      </c>
      <c r="L2346" s="3"/>
      <c r="M2346" s="5" t="s">
        <v>3029</v>
      </c>
    </row>
    <row r="2347" spans="1:13" ht="18" customHeight="1" x14ac:dyDescent="0.25">
      <c r="A2347" s="10">
        <v>379562</v>
      </c>
      <c r="B2347" s="4" t="s">
        <v>73</v>
      </c>
      <c r="D2347" s="3">
        <v>1278410</v>
      </c>
      <c r="E2347" s="5" t="s">
        <v>2434</v>
      </c>
      <c r="F2347" s="4" t="s">
        <v>2975</v>
      </c>
      <c r="G2347" s="4" t="s">
        <v>2960</v>
      </c>
      <c r="H2347" s="11">
        <v>45474</v>
      </c>
      <c r="I2347" s="3">
        <v>109613</v>
      </c>
      <c r="J2347" s="12">
        <v>25204</v>
      </c>
      <c r="K2347" s="12">
        <v>35044</v>
      </c>
      <c r="L2347" s="3"/>
      <c r="M2347" s="5" t="s">
        <v>3054</v>
      </c>
    </row>
    <row r="2348" spans="1:13" ht="18" customHeight="1" x14ac:dyDescent="0.25">
      <c r="A2348" s="10">
        <v>375613</v>
      </c>
      <c r="B2348" s="4" t="s">
        <v>73</v>
      </c>
      <c r="D2348" s="3">
        <v>1202687</v>
      </c>
      <c r="E2348" s="5" t="s">
        <v>2435</v>
      </c>
      <c r="F2348" s="4" t="s">
        <v>2975</v>
      </c>
      <c r="G2348" s="4" t="s">
        <v>2963</v>
      </c>
      <c r="H2348" s="11">
        <v>45474</v>
      </c>
      <c r="I2348" s="3">
        <v>96009</v>
      </c>
      <c r="J2348" s="12">
        <v>25204</v>
      </c>
      <c r="K2348" s="12">
        <v>34071</v>
      </c>
      <c r="L2348" s="3" t="s">
        <v>56</v>
      </c>
      <c r="M2348" s="5" t="s">
        <v>3094</v>
      </c>
    </row>
    <row r="2349" spans="1:13" ht="18" customHeight="1" x14ac:dyDescent="0.25">
      <c r="A2349" s="10">
        <v>110684</v>
      </c>
      <c r="B2349" s="4" t="s">
        <v>73</v>
      </c>
      <c r="D2349" s="3">
        <v>1186226</v>
      </c>
      <c r="E2349" s="5" t="s">
        <v>2436</v>
      </c>
      <c r="F2349" s="4" t="s">
        <v>2975</v>
      </c>
      <c r="G2349" s="4" t="s">
        <v>2960</v>
      </c>
      <c r="H2349" s="11">
        <v>45474</v>
      </c>
      <c r="I2349" s="3">
        <v>118987</v>
      </c>
      <c r="J2349" s="12">
        <v>24838</v>
      </c>
      <c r="K2349" s="12">
        <v>33462</v>
      </c>
      <c r="L2349" s="3"/>
      <c r="M2349" s="5" t="s">
        <v>3081</v>
      </c>
    </row>
    <row r="2350" spans="1:13" ht="18" customHeight="1" x14ac:dyDescent="0.25">
      <c r="A2350" s="10">
        <v>6734</v>
      </c>
      <c r="B2350" s="4" t="s">
        <v>73</v>
      </c>
      <c r="D2350" s="3">
        <v>1184425</v>
      </c>
      <c r="E2350" s="5" t="s">
        <v>2437</v>
      </c>
      <c r="F2350" s="4" t="s">
        <v>2975</v>
      </c>
      <c r="G2350" s="4" t="s">
        <v>2964</v>
      </c>
      <c r="H2350" s="11">
        <v>45474</v>
      </c>
      <c r="I2350" s="3">
        <v>126939</v>
      </c>
      <c r="J2350" s="12">
        <v>20455</v>
      </c>
      <c r="K2350" s="12">
        <v>29437</v>
      </c>
      <c r="L2350" s="3" t="s">
        <v>3109</v>
      </c>
      <c r="M2350" s="5" t="s">
        <v>3055</v>
      </c>
    </row>
    <row r="2351" spans="1:13" ht="18" customHeight="1" x14ac:dyDescent="0.25">
      <c r="A2351" s="10">
        <v>114066</v>
      </c>
      <c r="B2351" s="4" t="s">
        <v>73</v>
      </c>
      <c r="D2351" s="3">
        <v>1175377</v>
      </c>
      <c r="E2351" s="5" t="s">
        <v>2438</v>
      </c>
      <c r="F2351" s="4" t="s">
        <v>2975</v>
      </c>
      <c r="G2351" s="4" t="s">
        <v>2960</v>
      </c>
      <c r="H2351" s="11">
        <v>45474</v>
      </c>
      <c r="I2351" s="3">
        <v>118987</v>
      </c>
      <c r="J2351" s="12">
        <v>23012</v>
      </c>
      <c r="K2351" s="12">
        <v>33596</v>
      </c>
      <c r="L2351" s="3" t="s">
        <v>63</v>
      </c>
      <c r="M2351" s="5" t="s">
        <v>3056</v>
      </c>
    </row>
    <row r="2352" spans="1:13" ht="18" customHeight="1" x14ac:dyDescent="0.25">
      <c r="A2352" s="10">
        <v>267250</v>
      </c>
      <c r="B2352" s="4" t="s">
        <v>73</v>
      </c>
      <c r="D2352" s="3">
        <v>1169099</v>
      </c>
      <c r="E2352" s="5" t="s">
        <v>2439</v>
      </c>
      <c r="F2352" s="4" t="s">
        <v>2975</v>
      </c>
      <c r="G2352" s="4" t="s">
        <v>0</v>
      </c>
      <c r="H2352" s="11">
        <v>45474</v>
      </c>
      <c r="I2352" s="3">
        <v>103631</v>
      </c>
      <c r="J2352" s="12">
        <v>25204</v>
      </c>
      <c r="K2352" s="12">
        <v>35448</v>
      </c>
      <c r="L2352" s="3"/>
      <c r="M2352" s="5" t="s">
        <v>3003</v>
      </c>
    </row>
    <row r="2353" spans="1:13" ht="18" customHeight="1" x14ac:dyDescent="0.25">
      <c r="A2353" s="10">
        <v>110796</v>
      </c>
      <c r="B2353" s="4" t="s">
        <v>73</v>
      </c>
      <c r="D2353" s="3">
        <v>1186256</v>
      </c>
      <c r="E2353" s="5" t="s">
        <v>2440</v>
      </c>
      <c r="F2353" s="4" t="s">
        <v>2975</v>
      </c>
      <c r="G2353" s="4" t="s">
        <v>2963</v>
      </c>
      <c r="H2353" s="11">
        <v>45474</v>
      </c>
      <c r="I2353" s="3">
        <v>98635</v>
      </c>
      <c r="J2353" s="12">
        <v>26665</v>
      </c>
      <c r="K2353" s="12">
        <v>33864</v>
      </c>
      <c r="L2353" s="3"/>
      <c r="M2353" s="5" t="s">
        <v>3069</v>
      </c>
    </row>
    <row r="2354" spans="1:13" ht="18" customHeight="1" x14ac:dyDescent="0.25">
      <c r="A2354" s="10">
        <v>141649</v>
      </c>
      <c r="B2354" s="4" t="s">
        <v>73</v>
      </c>
      <c r="D2354" s="3">
        <v>1214585</v>
      </c>
      <c r="E2354" s="5" t="s">
        <v>2441</v>
      </c>
      <c r="F2354" s="4" t="s">
        <v>2975</v>
      </c>
      <c r="G2354" s="4" t="s">
        <v>2960</v>
      </c>
      <c r="H2354" s="11">
        <v>45474</v>
      </c>
      <c r="I2354" s="3">
        <v>109613</v>
      </c>
      <c r="J2354" s="12">
        <v>22647</v>
      </c>
      <c r="K2354" s="12">
        <v>35021</v>
      </c>
      <c r="L2354" s="3" t="s">
        <v>63</v>
      </c>
      <c r="M2354" s="5" t="s">
        <v>2995</v>
      </c>
    </row>
    <row r="2355" spans="1:13" ht="18" customHeight="1" x14ac:dyDescent="0.25">
      <c r="A2355" s="10">
        <v>502590</v>
      </c>
      <c r="B2355" s="4" t="s">
        <v>73</v>
      </c>
      <c r="D2355" s="3">
        <v>1169081</v>
      </c>
      <c r="E2355" s="5" t="s">
        <v>2442</v>
      </c>
      <c r="F2355" s="4" t="s">
        <v>2975</v>
      </c>
      <c r="G2355" s="4" t="s">
        <v>2961</v>
      </c>
      <c r="H2355" s="11">
        <v>45474</v>
      </c>
      <c r="I2355" s="3">
        <v>95502</v>
      </c>
      <c r="J2355" s="12">
        <v>25569</v>
      </c>
      <c r="K2355" s="12">
        <v>35030</v>
      </c>
      <c r="L2355" s="3"/>
      <c r="M2355" s="5" t="s">
        <v>3082</v>
      </c>
    </row>
    <row r="2356" spans="1:13" ht="18" customHeight="1" x14ac:dyDescent="0.25">
      <c r="A2356" s="10">
        <v>112950</v>
      </c>
      <c r="B2356" s="4" t="s">
        <v>73</v>
      </c>
      <c r="D2356" s="3">
        <v>1172043</v>
      </c>
      <c r="E2356" s="5" t="s">
        <v>2443</v>
      </c>
      <c r="F2356" s="4" t="s">
        <v>2975</v>
      </c>
      <c r="G2356" s="4" t="s">
        <v>2961</v>
      </c>
      <c r="H2356" s="11">
        <v>45474</v>
      </c>
      <c r="I2356" s="3">
        <v>94214</v>
      </c>
      <c r="J2356" s="12">
        <v>26299</v>
      </c>
      <c r="K2356" s="12">
        <v>34262</v>
      </c>
      <c r="L2356" s="3"/>
      <c r="M2356" s="5" t="s">
        <v>2990</v>
      </c>
    </row>
    <row r="2357" spans="1:13" ht="18" customHeight="1" x14ac:dyDescent="0.25">
      <c r="A2357" s="10">
        <v>274238</v>
      </c>
      <c r="B2357" s="4" t="s">
        <v>73</v>
      </c>
      <c r="D2357" s="3">
        <v>2138135</v>
      </c>
      <c r="E2357" s="5" t="s">
        <v>2444</v>
      </c>
      <c r="F2357" s="4" t="s">
        <v>2975</v>
      </c>
      <c r="G2357" s="4" t="s">
        <v>2952</v>
      </c>
      <c r="H2357" s="11">
        <v>45474</v>
      </c>
      <c r="I2357" s="3">
        <v>68939</v>
      </c>
      <c r="J2357" s="12">
        <v>28856</v>
      </c>
      <c r="K2357" s="12">
        <v>40251</v>
      </c>
      <c r="L2357" s="3"/>
      <c r="M2357" s="5" t="s">
        <v>3039</v>
      </c>
    </row>
    <row r="2358" spans="1:13" ht="18" customHeight="1" x14ac:dyDescent="0.25">
      <c r="A2358" s="10">
        <v>121816</v>
      </c>
      <c r="B2358" s="4" t="s">
        <v>73</v>
      </c>
      <c r="D2358" s="3">
        <v>1107583</v>
      </c>
      <c r="E2358" s="5" t="s">
        <v>2445</v>
      </c>
      <c r="F2358" s="4" t="s">
        <v>2975</v>
      </c>
      <c r="G2358" s="4" t="s">
        <v>2961</v>
      </c>
      <c r="H2358" s="11">
        <v>45474</v>
      </c>
      <c r="I2358" s="3">
        <v>92926</v>
      </c>
      <c r="J2358" s="12">
        <v>26299</v>
      </c>
      <c r="K2358" s="12">
        <v>34241</v>
      </c>
      <c r="L2358" s="3"/>
      <c r="M2358" s="5" t="s">
        <v>3029</v>
      </c>
    </row>
    <row r="2359" spans="1:13" ht="18" customHeight="1" x14ac:dyDescent="0.25">
      <c r="A2359" s="10">
        <v>410318</v>
      </c>
      <c r="B2359" s="4" t="s">
        <v>73</v>
      </c>
      <c r="D2359" s="3">
        <v>1613410</v>
      </c>
      <c r="E2359" s="5" t="s">
        <v>2446</v>
      </c>
      <c r="F2359" s="4" t="s">
        <v>2975</v>
      </c>
      <c r="G2359" s="4" t="s">
        <v>2953</v>
      </c>
      <c r="H2359" s="11">
        <v>45474</v>
      </c>
      <c r="I2359" s="3">
        <v>82477</v>
      </c>
      <c r="J2359" s="12">
        <v>28856</v>
      </c>
      <c r="K2359" s="12">
        <v>38336</v>
      </c>
      <c r="L2359" s="3"/>
      <c r="M2359" s="5" t="s">
        <v>3026</v>
      </c>
    </row>
    <row r="2360" spans="1:13" ht="18" customHeight="1" x14ac:dyDescent="0.25">
      <c r="A2360" s="10">
        <v>131021</v>
      </c>
      <c r="B2360" s="4" t="s">
        <v>73</v>
      </c>
      <c r="D2360" s="3">
        <v>1174288</v>
      </c>
      <c r="E2360" s="5" t="s">
        <v>2447</v>
      </c>
      <c r="F2360" s="4" t="s">
        <v>2975</v>
      </c>
      <c r="G2360" s="4" t="s">
        <v>0</v>
      </c>
      <c r="H2360" s="11">
        <v>45474</v>
      </c>
      <c r="I2360" s="3">
        <v>100743</v>
      </c>
      <c r="J2360" s="12">
        <v>27760</v>
      </c>
      <c r="K2360" s="12">
        <v>34661</v>
      </c>
      <c r="L2360" s="3"/>
      <c r="M2360" s="5" t="s">
        <v>3011</v>
      </c>
    </row>
    <row r="2361" spans="1:13" ht="18" customHeight="1" x14ac:dyDescent="0.25">
      <c r="A2361" s="10">
        <v>251433</v>
      </c>
      <c r="B2361" s="4" t="s">
        <v>73</v>
      </c>
      <c r="D2361" s="3">
        <v>1475521</v>
      </c>
      <c r="E2361" s="5" t="s">
        <v>2448</v>
      </c>
      <c r="F2361" s="4" t="s">
        <v>2975</v>
      </c>
      <c r="G2361" s="4" t="s">
        <v>2952</v>
      </c>
      <c r="H2361" s="11">
        <v>45474</v>
      </c>
      <c r="I2361" s="3">
        <v>77868</v>
      </c>
      <c r="J2361" s="12">
        <v>26299</v>
      </c>
      <c r="K2361" s="12">
        <v>38199</v>
      </c>
      <c r="L2361" s="3"/>
      <c r="M2361" s="5" t="s">
        <v>3013</v>
      </c>
    </row>
    <row r="2362" spans="1:13" ht="18" customHeight="1" x14ac:dyDescent="0.25">
      <c r="A2362" s="10">
        <v>38012</v>
      </c>
      <c r="B2362" s="4" t="s">
        <v>73</v>
      </c>
      <c r="D2362" s="3">
        <v>1180487</v>
      </c>
      <c r="E2362" s="5" t="s">
        <v>2449</v>
      </c>
      <c r="F2362" s="4" t="s">
        <v>2975</v>
      </c>
      <c r="G2362" s="4" t="s">
        <v>2963</v>
      </c>
      <c r="H2362" s="11">
        <v>45474</v>
      </c>
      <c r="I2362" s="3">
        <v>98635</v>
      </c>
      <c r="J2362" s="12">
        <v>26299</v>
      </c>
      <c r="K2362" s="12">
        <v>33864</v>
      </c>
      <c r="L2362" s="3"/>
      <c r="M2362" s="5" t="s">
        <v>3061</v>
      </c>
    </row>
    <row r="2363" spans="1:13" ht="18" customHeight="1" x14ac:dyDescent="0.25">
      <c r="A2363" s="10">
        <v>375656</v>
      </c>
      <c r="B2363" s="4" t="s">
        <v>73</v>
      </c>
      <c r="D2363" s="3">
        <v>1195722</v>
      </c>
      <c r="E2363" s="5" t="s">
        <v>2450</v>
      </c>
      <c r="F2363" s="4" t="s">
        <v>2975</v>
      </c>
      <c r="G2363" s="4" t="s">
        <v>0</v>
      </c>
      <c r="H2363" s="11">
        <v>45474</v>
      </c>
      <c r="I2363" s="3">
        <v>103631</v>
      </c>
      <c r="J2363" s="12">
        <v>25934</v>
      </c>
      <c r="K2363" s="12">
        <v>35476</v>
      </c>
      <c r="L2363" s="3"/>
      <c r="M2363" s="5" t="s">
        <v>2990</v>
      </c>
    </row>
    <row r="2364" spans="1:13" ht="18" customHeight="1" x14ac:dyDescent="0.25">
      <c r="A2364" s="10">
        <v>26105</v>
      </c>
      <c r="B2364" s="4" t="s">
        <v>73</v>
      </c>
      <c r="D2364" s="3">
        <v>1181186</v>
      </c>
      <c r="E2364" s="5" t="s">
        <v>2451</v>
      </c>
      <c r="F2364" s="4" t="s">
        <v>2975</v>
      </c>
      <c r="G2364" s="4" t="s">
        <v>0</v>
      </c>
      <c r="H2364" s="11">
        <v>45474</v>
      </c>
      <c r="I2364" s="3">
        <v>108887</v>
      </c>
      <c r="J2364" s="12">
        <v>25934</v>
      </c>
      <c r="K2364" s="12">
        <v>33201</v>
      </c>
      <c r="L2364" s="3"/>
      <c r="M2364" s="5" t="s">
        <v>3020</v>
      </c>
    </row>
    <row r="2365" spans="1:13" ht="18" customHeight="1" x14ac:dyDescent="0.25">
      <c r="A2365" s="10">
        <v>261473</v>
      </c>
      <c r="B2365" s="4" t="s">
        <v>73</v>
      </c>
      <c r="D2365" s="3">
        <v>1170602</v>
      </c>
      <c r="E2365" s="5" t="s">
        <v>2452</v>
      </c>
      <c r="F2365" s="4" t="s">
        <v>2975</v>
      </c>
      <c r="G2365" s="4" t="s">
        <v>2961</v>
      </c>
      <c r="H2365" s="11">
        <v>45474</v>
      </c>
      <c r="I2365" s="3">
        <v>95502</v>
      </c>
      <c r="J2365" s="12">
        <v>25934</v>
      </c>
      <c r="K2365" s="12">
        <v>35030</v>
      </c>
      <c r="L2365" s="3"/>
      <c r="M2365" s="5" t="s">
        <v>3088</v>
      </c>
    </row>
    <row r="2366" spans="1:13" ht="18" customHeight="1" x14ac:dyDescent="0.25">
      <c r="A2366" s="10">
        <v>13692</v>
      </c>
      <c r="B2366" s="4" t="s">
        <v>73</v>
      </c>
      <c r="D2366" s="3">
        <v>1114241</v>
      </c>
      <c r="E2366" s="5" t="s">
        <v>2453</v>
      </c>
      <c r="F2366" s="4" t="s">
        <v>2975</v>
      </c>
      <c r="G2366" s="4" t="s">
        <v>0</v>
      </c>
      <c r="H2366" s="11">
        <v>45474</v>
      </c>
      <c r="I2366" s="3">
        <v>101003</v>
      </c>
      <c r="J2366" s="12">
        <v>22163</v>
      </c>
      <c r="K2366" s="12">
        <v>32607</v>
      </c>
      <c r="L2366" s="3" t="s">
        <v>3109</v>
      </c>
      <c r="M2366" s="5" t="s">
        <v>3029</v>
      </c>
    </row>
    <row r="2367" spans="1:13" ht="18" customHeight="1" x14ac:dyDescent="0.25">
      <c r="A2367" s="10">
        <v>131026</v>
      </c>
      <c r="B2367" s="4" t="s">
        <v>73</v>
      </c>
      <c r="D2367" s="3">
        <v>1188991</v>
      </c>
      <c r="E2367" s="5" t="s">
        <v>2454</v>
      </c>
      <c r="F2367" s="4" t="s">
        <v>2975</v>
      </c>
      <c r="G2367" s="4" t="s">
        <v>2961</v>
      </c>
      <c r="H2367" s="11">
        <v>45474</v>
      </c>
      <c r="I2367" s="3">
        <v>98720</v>
      </c>
      <c r="J2367" s="12">
        <v>27395</v>
      </c>
      <c r="K2367" s="12">
        <v>34661</v>
      </c>
      <c r="L2367" s="3"/>
      <c r="M2367" s="5" t="s">
        <v>2990</v>
      </c>
    </row>
    <row r="2368" spans="1:13" ht="18" customHeight="1" x14ac:dyDescent="0.25">
      <c r="A2368" s="10">
        <v>437582</v>
      </c>
      <c r="B2368" s="4" t="s">
        <v>73</v>
      </c>
      <c r="D2368" s="3">
        <v>2210415</v>
      </c>
      <c r="E2368" s="5" t="s">
        <v>2455</v>
      </c>
      <c r="F2368" s="4" t="s">
        <v>2975</v>
      </c>
      <c r="G2368" s="4" t="s">
        <v>2956</v>
      </c>
      <c r="H2368" s="11">
        <v>45474</v>
      </c>
      <c r="I2368" s="3">
        <v>61147</v>
      </c>
      <c r="J2368" s="12">
        <v>26299</v>
      </c>
      <c r="K2368" s="12">
        <v>40909</v>
      </c>
      <c r="L2368" s="3"/>
      <c r="M2368" s="5" t="s">
        <v>3022</v>
      </c>
    </row>
    <row r="2369" spans="1:13" ht="18" customHeight="1" x14ac:dyDescent="0.25">
      <c r="A2369" s="10">
        <v>262041</v>
      </c>
      <c r="B2369" s="4" t="s">
        <v>73</v>
      </c>
      <c r="D2369" s="3">
        <v>1166437</v>
      </c>
      <c r="E2369" s="5" t="s">
        <v>2456</v>
      </c>
      <c r="F2369" s="4" t="s">
        <v>2975</v>
      </c>
      <c r="G2369" s="4" t="s">
        <v>2961</v>
      </c>
      <c r="H2369" s="11">
        <v>45474</v>
      </c>
      <c r="I2369" s="3">
        <v>95502</v>
      </c>
      <c r="J2369" s="12">
        <v>25569</v>
      </c>
      <c r="K2369" s="12">
        <v>35044</v>
      </c>
      <c r="L2369" s="3"/>
      <c r="M2369" s="5" t="s">
        <v>3018</v>
      </c>
    </row>
    <row r="2370" spans="1:13" ht="18" customHeight="1" x14ac:dyDescent="0.25">
      <c r="A2370" s="10">
        <v>437583</v>
      </c>
      <c r="B2370" s="4" t="s">
        <v>73</v>
      </c>
      <c r="D2370" s="3">
        <v>2210416</v>
      </c>
      <c r="E2370" s="5" t="s">
        <v>2457</v>
      </c>
      <c r="F2370" s="4" t="s">
        <v>2975</v>
      </c>
      <c r="G2370" s="4" t="s">
        <v>2954</v>
      </c>
      <c r="H2370" s="11">
        <v>45474</v>
      </c>
      <c r="I2370" s="3">
        <v>49427</v>
      </c>
      <c r="J2370" s="12">
        <v>26665</v>
      </c>
      <c r="K2370" s="12">
        <v>40909</v>
      </c>
      <c r="L2370" s="3"/>
      <c r="M2370" s="5" t="s">
        <v>3046</v>
      </c>
    </row>
    <row r="2371" spans="1:13" ht="18" customHeight="1" x14ac:dyDescent="0.25">
      <c r="A2371" s="10">
        <v>271949</v>
      </c>
      <c r="B2371" s="4" t="s">
        <v>73</v>
      </c>
      <c r="D2371" s="3">
        <v>1550099</v>
      </c>
      <c r="E2371" s="5" t="s">
        <v>2458</v>
      </c>
      <c r="F2371" s="4" t="s">
        <v>2975</v>
      </c>
      <c r="G2371" s="4" t="s">
        <v>2956</v>
      </c>
      <c r="H2371" s="11">
        <v>45474</v>
      </c>
      <c r="I2371" s="3">
        <v>73065</v>
      </c>
      <c r="J2371" s="12">
        <v>28856</v>
      </c>
      <c r="K2371" s="12">
        <v>38141</v>
      </c>
      <c r="L2371" s="3"/>
      <c r="M2371" s="5" t="s">
        <v>3040</v>
      </c>
    </row>
    <row r="2372" spans="1:13" ht="18" customHeight="1" x14ac:dyDescent="0.25">
      <c r="A2372" s="10">
        <v>437600</v>
      </c>
      <c r="B2372" s="4" t="s">
        <v>73</v>
      </c>
      <c r="D2372" s="3">
        <v>2210433</v>
      </c>
      <c r="E2372" s="5" t="s">
        <v>2459</v>
      </c>
      <c r="F2372" s="4" t="s">
        <v>2975</v>
      </c>
      <c r="G2372" s="4" t="s">
        <v>2956</v>
      </c>
      <c r="H2372" s="11">
        <v>45474</v>
      </c>
      <c r="I2372" s="3">
        <v>61147</v>
      </c>
      <c r="J2372" s="12">
        <v>29221</v>
      </c>
      <c r="K2372" s="12">
        <v>40909</v>
      </c>
      <c r="L2372" s="3"/>
      <c r="M2372" s="5" t="s">
        <v>3003</v>
      </c>
    </row>
    <row r="2373" spans="1:13" ht="18" customHeight="1" x14ac:dyDescent="0.25">
      <c r="A2373" s="10">
        <v>267346</v>
      </c>
      <c r="B2373" s="4" t="s">
        <v>73</v>
      </c>
      <c r="D2373" s="3">
        <v>1168532</v>
      </c>
      <c r="E2373" s="5" t="s">
        <v>2460</v>
      </c>
      <c r="F2373" s="4" t="s">
        <v>2975</v>
      </c>
      <c r="G2373" s="4" t="s">
        <v>2955</v>
      </c>
      <c r="H2373" s="11">
        <v>45474</v>
      </c>
      <c r="I2373" s="3">
        <v>91098</v>
      </c>
      <c r="J2373" s="12">
        <v>27395</v>
      </c>
      <c r="K2373" s="12">
        <v>35464</v>
      </c>
      <c r="L2373" s="3"/>
      <c r="M2373" s="5" t="s">
        <v>3022</v>
      </c>
    </row>
    <row r="2374" spans="1:13" ht="18" customHeight="1" x14ac:dyDescent="0.25">
      <c r="A2374" s="10">
        <v>271811</v>
      </c>
      <c r="B2374" s="4" t="s">
        <v>73</v>
      </c>
      <c r="D2374" s="3">
        <v>1550103</v>
      </c>
      <c r="E2374" s="5" t="s">
        <v>2461</v>
      </c>
      <c r="F2374" s="4" t="s">
        <v>2975</v>
      </c>
      <c r="G2374" s="4" t="s">
        <v>2955</v>
      </c>
      <c r="H2374" s="11">
        <v>45474</v>
      </c>
      <c r="I2374" s="3">
        <v>85697</v>
      </c>
      <c r="J2374" s="12">
        <v>28856</v>
      </c>
      <c r="K2374" s="12">
        <v>38121</v>
      </c>
      <c r="L2374" s="3"/>
      <c r="M2374" s="5" t="s">
        <v>2995</v>
      </c>
    </row>
    <row r="2375" spans="1:13" ht="18" customHeight="1" x14ac:dyDescent="0.25">
      <c r="A2375" s="10">
        <v>375688</v>
      </c>
      <c r="B2375" s="4" t="s">
        <v>73</v>
      </c>
      <c r="D2375" s="3">
        <v>1193261</v>
      </c>
      <c r="E2375" s="5" t="s">
        <v>2462</v>
      </c>
      <c r="F2375" s="4" t="s">
        <v>2975</v>
      </c>
      <c r="G2375" s="4" t="s">
        <v>2953</v>
      </c>
      <c r="H2375" s="11">
        <v>45474</v>
      </c>
      <c r="I2375" s="3">
        <v>82478</v>
      </c>
      <c r="J2375" s="12">
        <v>27760</v>
      </c>
      <c r="K2375" s="12">
        <v>35779</v>
      </c>
      <c r="L2375" s="3"/>
      <c r="M2375" s="5" t="s">
        <v>3057</v>
      </c>
    </row>
    <row r="2376" spans="1:13" ht="18" customHeight="1" x14ac:dyDescent="0.25">
      <c r="A2376" s="10">
        <v>274245</v>
      </c>
      <c r="B2376" s="4" t="s">
        <v>73</v>
      </c>
      <c r="D2376" s="3">
        <v>2138164</v>
      </c>
      <c r="E2376" s="5" t="s">
        <v>2463</v>
      </c>
      <c r="F2376" s="4" t="s">
        <v>2975</v>
      </c>
      <c r="G2376" s="4" t="s">
        <v>2957</v>
      </c>
      <c r="H2376" s="11">
        <v>45474</v>
      </c>
      <c r="I2376" s="3">
        <v>55620</v>
      </c>
      <c r="J2376" s="12">
        <v>28503</v>
      </c>
      <c r="K2376" s="12">
        <v>40251</v>
      </c>
      <c r="L2376" s="3"/>
      <c r="M2376" s="5" t="s">
        <v>3086</v>
      </c>
    </row>
    <row r="2377" spans="1:13" ht="18" customHeight="1" x14ac:dyDescent="0.25">
      <c r="A2377" s="10">
        <v>166390</v>
      </c>
      <c r="B2377" s="4" t="s">
        <v>73</v>
      </c>
      <c r="D2377" s="3">
        <v>1027631</v>
      </c>
      <c r="E2377" s="5" t="s">
        <v>2464</v>
      </c>
      <c r="F2377" s="4" t="s">
        <v>2975</v>
      </c>
      <c r="G2377" s="4" t="s">
        <v>2955</v>
      </c>
      <c r="H2377" s="11">
        <v>45474</v>
      </c>
      <c r="I2377" s="3">
        <v>85697</v>
      </c>
      <c r="J2377" s="12">
        <v>28126</v>
      </c>
      <c r="K2377" s="12">
        <v>35063</v>
      </c>
      <c r="L2377" s="3"/>
      <c r="M2377" s="5" t="s">
        <v>2990</v>
      </c>
    </row>
    <row r="2378" spans="1:13" ht="18" customHeight="1" x14ac:dyDescent="0.25">
      <c r="A2378" s="10">
        <v>272605</v>
      </c>
      <c r="B2378" s="4" t="s">
        <v>73</v>
      </c>
      <c r="D2378" s="3">
        <v>1595921</v>
      </c>
      <c r="E2378" s="5" t="s">
        <v>2465</v>
      </c>
      <c r="F2378" s="4" t="s">
        <v>2975</v>
      </c>
      <c r="G2378" s="4" t="s">
        <v>2959</v>
      </c>
      <c r="H2378" s="11">
        <v>45474</v>
      </c>
      <c r="I2378" s="3">
        <v>66421</v>
      </c>
      <c r="J2378" s="12">
        <v>28491</v>
      </c>
      <c r="K2378" s="12">
        <v>38648</v>
      </c>
      <c r="L2378" s="3"/>
      <c r="M2378" s="5" t="s">
        <v>3018</v>
      </c>
    </row>
    <row r="2379" spans="1:13" ht="18" customHeight="1" x14ac:dyDescent="0.25">
      <c r="A2379" s="10">
        <v>274297</v>
      </c>
      <c r="B2379" s="4" t="s">
        <v>73</v>
      </c>
      <c r="D2379" s="3">
        <v>2140291</v>
      </c>
      <c r="E2379" s="5" t="s">
        <v>2466</v>
      </c>
      <c r="F2379" s="4" t="s">
        <v>2975</v>
      </c>
      <c r="G2379" s="4" t="s">
        <v>2954</v>
      </c>
      <c r="H2379" s="11">
        <v>45474</v>
      </c>
      <c r="I2379" s="3">
        <v>53687</v>
      </c>
      <c r="J2379" s="12">
        <v>26299</v>
      </c>
      <c r="K2379" s="12">
        <v>40251</v>
      </c>
      <c r="L2379" s="3"/>
      <c r="M2379" s="5" t="s">
        <v>3046</v>
      </c>
    </row>
    <row r="2380" spans="1:13" ht="18" customHeight="1" x14ac:dyDescent="0.25">
      <c r="A2380" s="10">
        <v>264255</v>
      </c>
      <c r="B2380" s="4" t="s">
        <v>73</v>
      </c>
      <c r="D2380" s="3">
        <v>1200526</v>
      </c>
      <c r="E2380" s="5" t="s">
        <v>2467</v>
      </c>
      <c r="F2380" s="4" t="s">
        <v>2975</v>
      </c>
      <c r="G2380" s="4" t="s">
        <v>2955</v>
      </c>
      <c r="H2380" s="11">
        <v>45474</v>
      </c>
      <c r="I2380" s="3">
        <v>85697</v>
      </c>
      <c r="J2380" s="12">
        <v>28126</v>
      </c>
      <c r="K2380" s="12">
        <v>35044</v>
      </c>
      <c r="L2380" s="3"/>
      <c r="M2380" s="5" t="s">
        <v>3012</v>
      </c>
    </row>
    <row r="2381" spans="1:13" ht="18" customHeight="1" x14ac:dyDescent="0.25">
      <c r="A2381" s="10">
        <v>503845</v>
      </c>
      <c r="B2381" s="4" t="s">
        <v>73</v>
      </c>
      <c r="D2381" s="3">
        <v>1319364</v>
      </c>
      <c r="E2381" s="5" t="s">
        <v>2468</v>
      </c>
      <c r="F2381" s="4" t="s">
        <v>2975</v>
      </c>
      <c r="G2381" s="4" t="s">
        <v>2960</v>
      </c>
      <c r="H2381" s="11">
        <v>45474</v>
      </c>
      <c r="I2381" s="3">
        <v>109613</v>
      </c>
      <c r="J2381" s="12">
        <v>25427</v>
      </c>
      <c r="K2381" s="12">
        <v>35058</v>
      </c>
      <c r="L2381" s="3"/>
      <c r="M2381" s="5" t="s">
        <v>3033</v>
      </c>
    </row>
    <row r="2382" spans="1:13" ht="18" customHeight="1" x14ac:dyDescent="0.25">
      <c r="A2382" s="10">
        <v>269172</v>
      </c>
      <c r="B2382" s="4" t="s">
        <v>73</v>
      </c>
      <c r="D2382" s="3">
        <v>1170727</v>
      </c>
      <c r="E2382" s="5" t="s">
        <v>2469</v>
      </c>
      <c r="F2382" s="4" t="s">
        <v>2975</v>
      </c>
      <c r="G2382" s="4" t="s">
        <v>2960</v>
      </c>
      <c r="H2382" s="11">
        <v>45474</v>
      </c>
      <c r="I2382" s="3">
        <v>109613</v>
      </c>
      <c r="J2382" s="12">
        <v>25204</v>
      </c>
      <c r="K2382" s="12">
        <v>35428</v>
      </c>
      <c r="L2382" s="3"/>
      <c r="M2382" s="5" t="s">
        <v>3015</v>
      </c>
    </row>
    <row r="2383" spans="1:13" ht="18" customHeight="1" x14ac:dyDescent="0.25">
      <c r="A2383" s="10">
        <v>36213</v>
      </c>
      <c r="B2383" s="4" t="s">
        <v>73</v>
      </c>
      <c r="D2383" s="3">
        <v>1171894</v>
      </c>
      <c r="E2383" s="5" t="s">
        <v>2470</v>
      </c>
      <c r="F2383" s="4" t="s">
        <v>2975</v>
      </c>
      <c r="G2383" s="4" t="s">
        <v>2963</v>
      </c>
      <c r="H2383" s="11">
        <v>45474</v>
      </c>
      <c r="I2383" s="3">
        <v>98635</v>
      </c>
      <c r="J2383" s="12">
        <v>25204</v>
      </c>
      <c r="K2383" s="12">
        <v>33503</v>
      </c>
      <c r="L2383" s="3"/>
      <c r="M2383" s="5" t="s">
        <v>3024</v>
      </c>
    </row>
    <row r="2384" spans="1:13" ht="18" customHeight="1" x14ac:dyDescent="0.25">
      <c r="A2384" s="10">
        <v>263570</v>
      </c>
      <c r="B2384" s="4" t="s">
        <v>73</v>
      </c>
      <c r="D2384" s="3">
        <v>1172659</v>
      </c>
      <c r="E2384" s="5" t="s">
        <v>2471</v>
      </c>
      <c r="F2384" s="4" t="s">
        <v>2975</v>
      </c>
      <c r="G2384" s="4" t="s">
        <v>2955</v>
      </c>
      <c r="H2384" s="11">
        <v>45474</v>
      </c>
      <c r="I2384" s="3">
        <v>85697</v>
      </c>
      <c r="J2384" s="12">
        <v>25569</v>
      </c>
      <c r="K2384" s="12">
        <v>35030</v>
      </c>
      <c r="L2384" s="3"/>
      <c r="M2384" s="5" t="s">
        <v>3046</v>
      </c>
    </row>
    <row r="2385" spans="1:13" ht="18" customHeight="1" x14ac:dyDescent="0.25">
      <c r="A2385" s="10">
        <v>264773</v>
      </c>
      <c r="B2385" s="4" t="s">
        <v>73</v>
      </c>
      <c r="D2385" s="3">
        <v>1185897</v>
      </c>
      <c r="E2385" s="5" t="s">
        <v>2472</v>
      </c>
      <c r="F2385" s="4" t="s">
        <v>2975</v>
      </c>
      <c r="G2385" s="4" t="s">
        <v>2955</v>
      </c>
      <c r="H2385" s="11">
        <v>45474</v>
      </c>
      <c r="I2385" s="3">
        <v>85697</v>
      </c>
      <c r="J2385" s="12">
        <v>26299</v>
      </c>
      <c r="K2385" s="12">
        <v>35077</v>
      </c>
      <c r="L2385" s="3"/>
      <c r="M2385" s="5" t="s">
        <v>3067</v>
      </c>
    </row>
    <row r="2386" spans="1:13" ht="18" customHeight="1" x14ac:dyDescent="0.25">
      <c r="A2386" s="10">
        <v>132985</v>
      </c>
      <c r="B2386" s="4" t="s">
        <v>73</v>
      </c>
      <c r="D2386" s="3">
        <v>1176004</v>
      </c>
      <c r="E2386" s="5" t="s">
        <v>2473</v>
      </c>
      <c r="F2386" s="4" t="s">
        <v>2975</v>
      </c>
      <c r="G2386" s="4" t="s">
        <v>2961</v>
      </c>
      <c r="H2386" s="11">
        <v>45474</v>
      </c>
      <c r="I2386" s="3">
        <v>100008</v>
      </c>
      <c r="J2386" s="12">
        <v>26299</v>
      </c>
      <c r="K2386" s="12">
        <v>34687</v>
      </c>
      <c r="L2386" s="3"/>
      <c r="M2386" s="5" t="s">
        <v>3069</v>
      </c>
    </row>
    <row r="2387" spans="1:13" ht="18" customHeight="1" x14ac:dyDescent="0.25">
      <c r="A2387" s="10">
        <v>270665</v>
      </c>
      <c r="B2387" s="4" t="s">
        <v>73</v>
      </c>
      <c r="D2387" s="3">
        <v>1472525</v>
      </c>
      <c r="E2387" s="5" t="s">
        <v>2474</v>
      </c>
      <c r="F2387" s="4" t="s">
        <v>2975</v>
      </c>
      <c r="G2387" s="4" t="s">
        <v>2961</v>
      </c>
      <c r="H2387" s="11">
        <v>45474</v>
      </c>
      <c r="I2387" s="3">
        <v>94214</v>
      </c>
      <c r="J2387" s="12">
        <v>27030</v>
      </c>
      <c r="K2387" s="12">
        <v>36864</v>
      </c>
      <c r="L2387" s="3"/>
      <c r="M2387" s="5" t="s">
        <v>3007</v>
      </c>
    </row>
    <row r="2388" spans="1:13" ht="18" customHeight="1" x14ac:dyDescent="0.25">
      <c r="A2388" s="10">
        <v>101562</v>
      </c>
      <c r="B2388" s="4" t="s">
        <v>73</v>
      </c>
      <c r="D2388" s="3">
        <v>1200991</v>
      </c>
      <c r="E2388" s="5" t="s">
        <v>2475</v>
      </c>
      <c r="F2388" s="4" t="s">
        <v>2975</v>
      </c>
      <c r="G2388" s="4" t="s">
        <v>2963</v>
      </c>
      <c r="H2388" s="11">
        <v>45474</v>
      </c>
      <c r="I2388" s="3">
        <v>99975</v>
      </c>
      <c r="J2388" s="12">
        <v>25569</v>
      </c>
      <c r="K2388" s="12">
        <v>34274</v>
      </c>
      <c r="L2388" s="3"/>
      <c r="M2388" s="5" t="s">
        <v>3015</v>
      </c>
    </row>
    <row r="2389" spans="1:13" ht="18" customHeight="1" x14ac:dyDescent="0.25">
      <c r="A2389" s="10">
        <v>26530</v>
      </c>
      <c r="B2389" s="4" t="s">
        <v>73</v>
      </c>
      <c r="D2389" s="3">
        <v>1171883</v>
      </c>
      <c r="E2389" s="5" t="s">
        <v>2476</v>
      </c>
      <c r="F2389" s="4" t="s">
        <v>2975</v>
      </c>
      <c r="G2389" s="4" t="s">
        <v>0</v>
      </c>
      <c r="H2389" s="11">
        <v>45474</v>
      </c>
      <c r="I2389" s="3">
        <v>101003</v>
      </c>
      <c r="J2389" s="12">
        <v>24838</v>
      </c>
      <c r="K2389" s="12">
        <v>33267</v>
      </c>
      <c r="L2389" s="3" t="s">
        <v>56</v>
      </c>
      <c r="M2389" s="5" t="s">
        <v>3050</v>
      </c>
    </row>
    <row r="2390" spans="1:13" ht="18" customHeight="1" x14ac:dyDescent="0.25">
      <c r="A2390" s="10">
        <v>375711</v>
      </c>
      <c r="B2390" s="4" t="s">
        <v>73</v>
      </c>
      <c r="D2390" s="3">
        <v>1192645</v>
      </c>
      <c r="E2390" s="5" t="s">
        <v>2477</v>
      </c>
      <c r="F2390" s="4" t="s">
        <v>2975</v>
      </c>
      <c r="G2390" s="4" t="s">
        <v>2953</v>
      </c>
      <c r="H2390" s="11">
        <v>45474</v>
      </c>
      <c r="I2390" s="3">
        <v>82478</v>
      </c>
      <c r="J2390" s="12">
        <v>25204</v>
      </c>
      <c r="K2390" s="12">
        <v>33124</v>
      </c>
      <c r="L2390" s="3"/>
      <c r="M2390" s="5" t="s">
        <v>2990</v>
      </c>
    </row>
    <row r="2391" spans="1:13" ht="18" customHeight="1" x14ac:dyDescent="0.25">
      <c r="A2391" s="10">
        <v>132839</v>
      </c>
      <c r="B2391" s="4" t="s">
        <v>73</v>
      </c>
      <c r="D2391" s="3">
        <v>1184258</v>
      </c>
      <c r="E2391" s="5" t="s">
        <v>2478</v>
      </c>
      <c r="F2391" s="4" t="s">
        <v>2975</v>
      </c>
      <c r="G2391" s="4" t="s">
        <v>2961</v>
      </c>
      <c r="H2391" s="11">
        <v>45474</v>
      </c>
      <c r="I2391" s="3">
        <v>95502</v>
      </c>
      <c r="J2391" s="12">
        <v>24108</v>
      </c>
      <c r="K2391" s="12">
        <v>34643</v>
      </c>
      <c r="L2391" s="3"/>
      <c r="M2391" s="5" t="s">
        <v>3022</v>
      </c>
    </row>
    <row r="2392" spans="1:13" ht="18" customHeight="1" x14ac:dyDescent="0.25">
      <c r="A2392" s="10">
        <v>375719</v>
      </c>
      <c r="B2392" s="4" t="s">
        <v>73</v>
      </c>
      <c r="D2392" s="3">
        <v>1206467</v>
      </c>
      <c r="E2392" s="5" t="s">
        <v>2479</v>
      </c>
      <c r="F2392" s="4" t="s">
        <v>2975</v>
      </c>
      <c r="G2392" s="4" t="s">
        <v>2955</v>
      </c>
      <c r="H2392" s="11">
        <v>45474</v>
      </c>
      <c r="I2392" s="3">
        <v>85697</v>
      </c>
      <c r="J2392" s="12">
        <v>28126</v>
      </c>
      <c r="K2392" s="12">
        <v>35037</v>
      </c>
      <c r="L2392" s="3"/>
      <c r="M2392" s="5" t="s">
        <v>3024</v>
      </c>
    </row>
    <row r="2393" spans="1:13" ht="18" customHeight="1" x14ac:dyDescent="0.25">
      <c r="A2393" s="10">
        <v>34679</v>
      </c>
      <c r="B2393" s="4" t="s">
        <v>73</v>
      </c>
      <c r="D2393" s="3">
        <v>1188644</v>
      </c>
      <c r="E2393" s="5" t="s">
        <v>2480</v>
      </c>
      <c r="F2393" s="4" t="s">
        <v>2975</v>
      </c>
      <c r="G2393" s="4" t="s">
        <v>2963</v>
      </c>
      <c r="H2393" s="11">
        <v>45474</v>
      </c>
      <c r="I2393" s="3">
        <v>98635</v>
      </c>
      <c r="J2393" s="12">
        <v>25204</v>
      </c>
      <c r="K2393" s="12">
        <v>33523</v>
      </c>
      <c r="L2393" s="3"/>
      <c r="M2393" s="5" t="s">
        <v>2990</v>
      </c>
    </row>
    <row r="2394" spans="1:13" ht="18" customHeight="1" x14ac:dyDescent="0.25">
      <c r="A2394" s="10">
        <v>38848</v>
      </c>
      <c r="B2394" s="4" t="s">
        <v>73</v>
      </c>
      <c r="D2394" s="3">
        <v>1189814</v>
      </c>
      <c r="E2394" s="5" t="s">
        <v>2481</v>
      </c>
      <c r="F2394" s="4" t="s">
        <v>2975</v>
      </c>
      <c r="G2394" s="4" t="s">
        <v>2960</v>
      </c>
      <c r="H2394" s="11">
        <v>45474</v>
      </c>
      <c r="I2394" s="3">
        <v>118987</v>
      </c>
      <c r="J2394" s="12">
        <v>24108</v>
      </c>
      <c r="K2394" s="12">
        <v>33653</v>
      </c>
      <c r="L2394" s="3"/>
      <c r="M2394" s="5" t="s">
        <v>3054</v>
      </c>
    </row>
    <row r="2395" spans="1:13" ht="18" customHeight="1" x14ac:dyDescent="0.25">
      <c r="A2395" s="10">
        <v>38797</v>
      </c>
      <c r="B2395" s="4" t="s">
        <v>73</v>
      </c>
      <c r="D2395" s="3">
        <v>1181681</v>
      </c>
      <c r="E2395" s="5" t="s">
        <v>2482</v>
      </c>
      <c r="F2395" s="4" t="s">
        <v>2975</v>
      </c>
      <c r="G2395" s="4" t="s">
        <v>2963</v>
      </c>
      <c r="H2395" s="11">
        <v>45474</v>
      </c>
      <c r="I2395" s="3">
        <v>98635</v>
      </c>
      <c r="J2395" s="12">
        <v>23743</v>
      </c>
      <c r="K2395" s="12">
        <v>33864</v>
      </c>
      <c r="L2395" s="3"/>
      <c r="M2395" s="5" t="s">
        <v>2993</v>
      </c>
    </row>
    <row r="2396" spans="1:13" ht="18" customHeight="1" x14ac:dyDescent="0.25">
      <c r="A2396" s="10">
        <v>38996</v>
      </c>
      <c r="B2396" s="4" t="s">
        <v>73</v>
      </c>
      <c r="D2396" s="3">
        <v>1173987</v>
      </c>
      <c r="E2396" s="5" t="s">
        <v>2483</v>
      </c>
      <c r="F2396" s="4" t="s">
        <v>2975</v>
      </c>
      <c r="G2396" s="4" t="s">
        <v>2963</v>
      </c>
      <c r="H2396" s="11">
        <v>45474</v>
      </c>
      <c r="I2396" s="3">
        <v>98635</v>
      </c>
      <c r="J2396" s="12">
        <v>24838</v>
      </c>
      <c r="K2396" s="12">
        <v>33577</v>
      </c>
      <c r="L2396" s="3"/>
      <c r="M2396" s="5" t="s">
        <v>3012</v>
      </c>
    </row>
    <row r="2397" spans="1:13" ht="18" customHeight="1" x14ac:dyDescent="0.25">
      <c r="A2397" s="10">
        <v>113135</v>
      </c>
      <c r="B2397" s="4" t="s">
        <v>73</v>
      </c>
      <c r="D2397" s="3">
        <v>1180793</v>
      </c>
      <c r="E2397" s="5" t="s">
        <v>2484</v>
      </c>
      <c r="F2397" s="4" t="s">
        <v>2975</v>
      </c>
      <c r="G2397" s="4" t="s">
        <v>2963</v>
      </c>
      <c r="H2397" s="11">
        <v>45474</v>
      </c>
      <c r="I2397" s="3">
        <v>99975</v>
      </c>
      <c r="J2397" s="12">
        <v>24838</v>
      </c>
      <c r="K2397" s="12">
        <v>34266</v>
      </c>
      <c r="L2397" s="3"/>
      <c r="M2397" s="5" t="s">
        <v>3027</v>
      </c>
    </row>
    <row r="2398" spans="1:13" ht="18" customHeight="1" x14ac:dyDescent="0.25">
      <c r="A2398" s="10">
        <v>260404</v>
      </c>
      <c r="B2398" s="4" t="s">
        <v>73</v>
      </c>
      <c r="D2398" s="3">
        <v>1172198</v>
      </c>
      <c r="E2398" s="5" t="s">
        <v>2485</v>
      </c>
      <c r="F2398" s="4" t="s">
        <v>2975</v>
      </c>
      <c r="G2398" s="4" t="s">
        <v>2955</v>
      </c>
      <c r="H2398" s="11">
        <v>45474</v>
      </c>
      <c r="I2398" s="3">
        <v>85697</v>
      </c>
      <c r="J2398" s="12">
        <v>28126</v>
      </c>
      <c r="K2398" s="12">
        <v>35155</v>
      </c>
      <c r="L2398" s="3"/>
      <c r="M2398" s="5" t="s">
        <v>3105</v>
      </c>
    </row>
    <row r="2399" spans="1:13" ht="18" customHeight="1" x14ac:dyDescent="0.25">
      <c r="A2399" s="10">
        <v>375754</v>
      </c>
      <c r="B2399" s="4" t="s">
        <v>73</v>
      </c>
      <c r="D2399" s="3">
        <v>1196800</v>
      </c>
      <c r="E2399" s="5" t="s">
        <v>2486</v>
      </c>
      <c r="F2399" s="4" t="s">
        <v>2975</v>
      </c>
      <c r="G2399" s="4" t="s">
        <v>2960</v>
      </c>
      <c r="H2399" s="11">
        <v>45474</v>
      </c>
      <c r="I2399" s="3">
        <v>109613</v>
      </c>
      <c r="J2399" s="12">
        <v>25934</v>
      </c>
      <c r="K2399" s="12">
        <v>34813</v>
      </c>
      <c r="L2399" s="3"/>
      <c r="M2399" s="5" t="s">
        <v>3046</v>
      </c>
    </row>
    <row r="2400" spans="1:13" ht="18" customHeight="1" x14ac:dyDescent="0.25">
      <c r="A2400" s="10">
        <v>111909</v>
      </c>
      <c r="B2400" s="4" t="s">
        <v>73</v>
      </c>
      <c r="D2400" s="3">
        <v>1179203</v>
      </c>
      <c r="E2400" s="5" t="s">
        <v>2487</v>
      </c>
      <c r="F2400" s="4" t="s">
        <v>2975</v>
      </c>
      <c r="G2400" s="4" t="s">
        <v>2960</v>
      </c>
      <c r="H2400" s="11">
        <v>45474</v>
      </c>
      <c r="I2400" s="3">
        <v>115277</v>
      </c>
      <c r="J2400" s="12">
        <v>24108</v>
      </c>
      <c r="K2400" s="12">
        <v>33743</v>
      </c>
      <c r="L2400" s="3"/>
      <c r="M2400" s="5" t="s">
        <v>3015</v>
      </c>
    </row>
    <row r="2401" spans="1:13" ht="18" customHeight="1" x14ac:dyDescent="0.25">
      <c r="A2401" s="10">
        <v>375766</v>
      </c>
      <c r="B2401" s="4" t="s">
        <v>73</v>
      </c>
      <c r="D2401" s="3">
        <v>1192878</v>
      </c>
      <c r="E2401" s="5" t="s">
        <v>2488</v>
      </c>
      <c r="F2401" s="4" t="s">
        <v>2975</v>
      </c>
      <c r="G2401" s="4" t="s">
        <v>2953</v>
      </c>
      <c r="H2401" s="11">
        <v>45474</v>
      </c>
      <c r="I2401" s="3">
        <v>82478</v>
      </c>
      <c r="J2401" s="12">
        <v>28491</v>
      </c>
      <c r="K2401" s="12">
        <v>35779</v>
      </c>
      <c r="L2401" s="3"/>
      <c r="M2401" s="5" t="s">
        <v>3018</v>
      </c>
    </row>
    <row r="2402" spans="1:13" ht="18" customHeight="1" x14ac:dyDescent="0.25">
      <c r="A2402" s="10">
        <v>437640</v>
      </c>
      <c r="B2402" s="4" t="s">
        <v>73</v>
      </c>
      <c r="D2402" s="3">
        <v>2210471</v>
      </c>
      <c r="E2402" s="5" t="s">
        <v>2489</v>
      </c>
      <c r="F2402" s="4" t="s">
        <v>2975</v>
      </c>
      <c r="G2402" s="4" t="s">
        <v>2954</v>
      </c>
      <c r="H2402" s="11">
        <v>45474</v>
      </c>
      <c r="I2402" s="3">
        <v>49427</v>
      </c>
      <c r="J2402" s="12">
        <v>27969</v>
      </c>
      <c r="K2402" s="12">
        <v>40909</v>
      </c>
      <c r="L2402" s="3"/>
      <c r="M2402" s="5" t="s">
        <v>2991</v>
      </c>
    </row>
    <row r="2403" spans="1:13" ht="18" customHeight="1" x14ac:dyDescent="0.25">
      <c r="A2403" s="10">
        <v>274225</v>
      </c>
      <c r="B2403" s="4" t="s">
        <v>73</v>
      </c>
      <c r="D2403" s="3">
        <v>2138165</v>
      </c>
      <c r="E2403" s="5" t="s">
        <v>2490</v>
      </c>
      <c r="F2403" s="4" t="s">
        <v>2975</v>
      </c>
      <c r="G2403" s="4" t="s">
        <v>2952</v>
      </c>
      <c r="H2403" s="11">
        <v>45474</v>
      </c>
      <c r="I2403" s="3">
        <v>68939</v>
      </c>
      <c r="J2403" s="12">
        <v>30682</v>
      </c>
      <c r="K2403" s="12">
        <v>40251</v>
      </c>
      <c r="L2403" s="3"/>
      <c r="M2403" s="5" t="s">
        <v>3086</v>
      </c>
    </row>
    <row r="2404" spans="1:13" ht="18" customHeight="1" x14ac:dyDescent="0.25">
      <c r="A2404" s="10">
        <v>271696</v>
      </c>
      <c r="B2404" s="4" t="s">
        <v>73</v>
      </c>
      <c r="D2404" s="3">
        <v>1550239</v>
      </c>
      <c r="E2404" s="5" t="s">
        <v>2491</v>
      </c>
      <c r="F2404" s="4" t="s">
        <v>2975</v>
      </c>
      <c r="G2404" s="4" t="s">
        <v>2955</v>
      </c>
      <c r="H2404" s="11">
        <v>45474</v>
      </c>
      <c r="I2404" s="3">
        <v>85697</v>
      </c>
      <c r="J2404" s="12">
        <v>28126</v>
      </c>
      <c r="K2404" s="12">
        <v>38121</v>
      </c>
      <c r="L2404" s="3"/>
      <c r="M2404" s="5" t="s">
        <v>3080</v>
      </c>
    </row>
    <row r="2405" spans="1:13" ht="18" customHeight="1" x14ac:dyDescent="0.25">
      <c r="A2405" s="10">
        <v>437643</v>
      </c>
      <c r="B2405" s="4" t="s">
        <v>73</v>
      </c>
      <c r="D2405" s="3">
        <v>2210474</v>
      </c>
      <c r="E2405" s="5" t="s">
        <v>2492</v>
      </c>
      <c r="F2405" s="4" t="s">
        <v>2975</v>
      </c>
      <c r="G2405" s="4" t="s">
        <v>2954</v>
      </c>
      <c r="H2405" s="11">
        <v>45474</v>
      </c>
      <c r="I2405" s="3">
        <v>49427</v>
      </c>
      <c r="J2405" s="12">
        <v>27760</v>
      </c>
      <c r="K2405" s="12">
        <v>40909</v>
      </c>
      <c r="L2405" s="3"/>
      <c r="M2405" s="5" t="s">
        <v>2993</v>
      </c>
    </row>
    <row r="2406" spans="1:13" ht="18" customHeight="1" x14ac:dyDescent="0.25">
      <c r="A2406" s="10">
        <v>267351</v>
      </c>
      <c r="B2406" s="4" t="s">
        <v>73</v>
      </c>
      <c r="D2406" s="3">
        <v>1165278</v>
      </c>
      <c r="E2406" s="5" t="s">
        <v>2493</v>
      </c>
      <c r="F2406" s="4" t="s">
        <v>2975</v>
      </c>
      <c r="G2406" s="4" t="s">
        <v>2955</v>
      </c>
      <c r="H2406" s="11">
        <v>45474</v>
      </c>
      <c r="I2406" s="3">
        <v>86924</v>
      </c>
      <c r="J2406" s="12">
        <v>27760</v>
      </c>
      <c r="K2406" s="12">
        <v>35464</v>
      </c>
      <c r="L2406" s="3"/>
      <c r="M2406" s="5" t="s">
        <v>2995</v>
      </c>
    </row>
    <row r="2407" spans="1:13" ht="18" customHeight="1" x14ac:dyDescent="0.25">
      <c r="A2407" s="10">
        <v>34947</v>
      </c>
      <c r="B2407" s="4" t="s">
        <v>73</v>
      </c>
      <c r="D2407" s="3">
        <v>1185264</v>
      </c>
      <c r="E2407" s="5" t="s">
        <v>2494</v>
      </c>
      <c r="F2407" s="4" t="s">
        <v>2975</v>
      </c>
      <c r="G2407" s="4" t="s">
        <v>2963</v>
      </c>
      <c r="H2407" s="11">
        <v>45474</v>
      </c>
      <c r="I2407" s="3">
        <v>98635</v>
      </c>
      <c r="J2407" s="12">
        <v>24838</v>
      </c>
      <c r="K2407" s="12">
        <v>33530</v>
      </c>
      <c r="L2407" s="3"/>
      <c r="M2407" s="5" t="s">
        <v>3005</v>
      </c>
    </row>
    <row r="2408" spans="1:13" ht="18" customHeight="1" x14ac:dyDescent="0.25">
      <c r="A2408" s="10">
        <v>267363</v>
      </c>
      <c r="B2408" s="4" t="s">
        <v>73</v>
      </c>
      <c r="D2408" s="3">
        <v>1175408</v>
      </c>
      <c r="E2408" s="5" t="s">
        <v>2495</v>
      </c>
      <c r="F2408" s="4" t="s">
        <v>2975</v>
      </c>
      <c r="G2408" s="4" t="s">
        <v>2955</v>
      </c>
      <c r="H2408" s="11">
        <v>45474</v>
      </c>
      <c r="I2408" s="3">
        <v>86924</v>
      </c>
      <c r="J2408" s="12">
        <v>27395</v>
      </c>
      <c r="K2408" s="12">
        <v>35464</v>
      </c>
      <c r="L2408" s="3"/>
      <c r="M2408" s="5" t="s">
        <v>2993</v>
      </c>
    </row>
    <row r="2409" spans="1:13" ht="18" customHeight="1" x14ac:dyDescent="0.25">
      <c r="A2409" s="10">
        <v>437651</v>
      </c>
      <c r="B2409" s="4" t="s">
        <v>73</v>
      </c>
      <c r="D2409" s="3">
        <v>2210482</v>
      </c>
      <c r="E2409" s="5" t="s">
        <v>2496</v>
      </c>
      <c r="F2409" s="4" t="s">
        <v>2975</v>
      </c>
      <c r="G2409" s="4" t="s">
        <v>2954</v>
      </c>
      <c r="H2409" s="11">
        <v>45474</v>
      </c>
      <c r="I2409" s="3">
        <v>49427</v>
      </c>
      <c r="J2409" s="12">
        <v>26665</v>
      </c>
      <c r="K2409" s="12">
        <v>40909</v>
      </c>
      <c r="L2409" s="3"/>
      <c r="M2409" s="5" t="s">
        <v>3062</v>
      </c>
    </row>
    <row r="2410" spans="1:13" ht="18" customHeight="1" x14ac:dyDescent="0.25">
      <c r="A2410" s="10">
        <v>269191</v>
      </c>
      <c r="B2410" s="4" t="s">
        <v>73</v>
      </c>
      <c r="D2410" s="3">
        <v>1165098</v>
      </c>
      <c r="E2410" s="5" t="s">
        <v>2497</v>
      </c>
      <c r="F2410" s="4" t="s">
        <v>2975</v>
      </c>
      <c r="G2410" s="4" t="s">
        <v>2955</v>
      </c>
      <c r="H2410" s="11">
        <v>45474</v>
      </c>
      <c r="I2410" s="3">
        <v>86924</v>
      </c>
      <c r="J2410" s="12">
        <v>26299</v>
      </c>
      <c r="K2410" s="12">
        <v>35464</v>
      </c>
      <c r="L2410" s="3"/>
      <c r="M2410" s="5" t="s">
        <v>3018</v>
      </c>
    </row>
    <row r="2411" spans="1:13" ht="18" customHeight="1" x14ac:dyDescent="0.25">
      <c r="A2411" s="10">
        <v>26108</v>
      </c>
      <c r="B2411" s="4" t="s">
        <v>73</v>
      </c>
      <c r="D2411" s="3">
        <v>1172446</v>
      </c>
      <c r="E2411" s="5" t="s">
        <v>2498</v>
      </c>
      <c r="F2411" s="4" t="s">
        <v>2975</v>
      </c>
      <c r="G2411" s="4" t="s">
        <v>0</v>
      </c>
      <c r="H2411" s="11">
        <v>45474</v>
      </c>
      <c r="I2411" s="3">
        <v>103631</v>
      </c>
      <c r="J2411" s="12">
        <v>25569</v>
      </c>
      <c r="K2411" s="12">
        <v>33201</v>
      </c>
      <c r="L2411" s="3"/>
      <c r="M2411" s="5" t="s">
        <v>2996</v>
      </c>
    </row>
    <row r="2412" spans="1:13" ht="18" customHeight="1" x14ac:dyDescent="0.25">
      <c r="A2412" s="10">
        <v>375774</v>
      </c>
      <c r="B2412" s="4" t="s">
        <v>73</v>
      </c>
      <c r="D2412" s="3">
        <v>1203762</v>
      </c>
      <c r="E2412" s="5" t="s">
        <v>2499</v>
      </c>
      <c r="F2412" s="4" t="s">
        <v>2975</v>
      </c>
      <c r="G2412" s="4" t="s">
        <v>2963</v>
      </c>
      <c r="H2412" s="11">
        <v>45474</v>
      </c>
      <c r="I2412" s="3">
        <v>103503</v>
      </c>
      <c r="J2412" s="12">
        <v>25934</v>
      </c>
      <c r="K2412" s="12">
        <v>33883</v>
      </c>
      <c r="L2412" s="3"/>
      <c r="M2412" s="5" t="s">
        <v>2999</v>
      </c>
    </row>
    <row r="2413" spans="1:13" ht="18" customHeight="1" x14ac:dyDescent="0.25">
      <c r="A2413" s="10">
        <v>437654</v>
      </c>
      <c r="B2413" s="4" t="s">
        <v>73</v>
      </c>
      <c r="D2413" s="3">
        <v>2210485</v>
      </c>
      <c r="E2413" s="5" t="s">
        <v>2500</v>
      </c>
      <c r="F2413" s="4" t="s">
        <v>2975</v>
      </c>
      <c r="G2413" s="4" t="s">
        <v>2956</v>
      </c>
      <c r="H2413" s="11">
        <v>45474</v>
      </c>
      <c r="I2413" s="3">
        <v>61147</v>
      </c>
      <c r="J2413" s="12">
        <v>26299</v>
      </c>
      <c r="K2413" s="12">
        <v>40909</v>
      </c>
      <c r="L2413" s="3"/>
      <c r="M2413" s="5" t="s">
        <v>3081</v>
      </c>
    </row>
    <row r="2414" spans="1:13" ht="18" customHeight="1" x14ac:dyDescent="0.25">
      <c r="A2414" s="10">
        <v>437659</v>
      </c>
      <c r="B2414" s="4" t="s">
        <v>73</v>
      </c>
      <c r="D2414" s="3">
        <v>2210490</v>
      </c>
      <c r="E2414" s="5" t="s">
        <v>2501</v>
      </c>
      <c r="F2414" s="4" t="s">
        <v>2975</v>
      </c>
      <c r="G2414" s="4" t="s">
        <v>2956</v>
      </c>
      <c r="H2414" s="11">
        <v>45474</v>
      </c>
      <c r="I2414" s="3">
        <v>61147</v>
      </c>
      <c r="J2414" s="12">
        <v>29587</v>
      </c>
      <c r="K2414" s="12">
        <v>40909</v>
      </c>
      <c r="L2414" s="3"/>
      <c r="M2414" s="5" t="s">
        <v>3072</v>
      </c>
    </row>
    <row r="2415" spans="1:13" ht="18" customHeight="1" x14ac:dyDescent="0.25">
      <c r="A2415" s="10">
        <v>269560</v>
      </c>
      <c r="B2415" s="4" t="s">
        <v>73</v>
      </c>
      <c r="D2415" s="3">
        <v>1433150</v>
      </c>
      <c r="E2415" s="5" t="s">
        <v>2502</v>
      </c>
      <c r="F2415" s="4" t="s">
        <v>2975</v>
      </c>
      <c r="G2415" s="4" t="s">
        <v>2963</v>
      </c>
      <c r="H2415" s="11">
        <v>45474</v>
      </c>
      <c r="I2415" s="3">
        <v>98635</v>
      </c>
      <c r="J2415" s="12">
        <v>26665</v>
      </c>
      <c r="K2415" s="12">
        <v>36495</v>
      </c>
      <c r="L2415" s="3"/>
      <c r="M2415" s="5" t="s">
        <v>3070</v>
      </c>
    </row>
    <row r="2416" spans="1:13" ht="18" customHeight="1" x14ac:dyDescent="0.25">
      <c r="A2416" s="10">
        <v>180286</v>
      </c>
      <c r="B2416" s="4" t="s">
        <v>73</v>
      </c>
      <c r="D2416" s="3">
        <v>1442502</v>
      </c>
      <c r="E2416" s="5" t="s">
        <v>2503</v>
      </c>
      <c r="F2416" s="4" t="s">
        <v>2975</v>
      </c>
      <c r="G2416" s="4" t="s">
        <v>2955</v>
      </c>
      <c r="H2416" s="11">
        <v>45474</v>
      </c>
      <c r="I2416" s="3">
        <v>86924</v>
      </c>
      <c r="J2416" s="12">
        <v>27030</v>
      </c>
      <c r="K2416" s="12">
        <v>38199</v>
      </c>
      <c r="L2416" s="3"/>
      <c r="M2416" s="5" t="s">
        <v>3018</v>
      </c>
    </row>
    <row r="2417" spans="1:13" ht="18" customHeight="1" x14ac:dyDescent="0.25">
      <c r="A2417" s="10">
        <v>272158</v>
      </c>
      <c r="B2417" s="4" t="s">
        <v>73</v>
      </c>
      <c r="D2417" s="3">
        <v>1595927</v>
      </c>
      <c r="E2417" s="5" t="s">
        <v>2504</v>
      </c>
      <c r="F2417" s="4" t="s">
        <v>2975</v>
      </c>
      <c r="G2417" s="4" t="s">
        <v>2955</v>
      </c>
      <c r="H2417" s="11">
        <v>45474</v>
      </c>
      <c r="I2417" s="3">
        <v>85697</v>
      </c>
      <c r="J2417" s="12">
        <v>28126</v>
      </c>
      <c r="K2417" s="12">
        <v>37991</v>
      </c>
      <c r="L2417" s="3"/>
      <c r="M2417" s="5" t="s">
        <v>3013</v>
      </c>
    </row>
    <row r="2418" spans="1:13" ht="18" customHeight="1" x14ac:dyDescent="0.25">
      <c r="A2418" s="10">
        <v>113632</v>
      </c>
      <c r="B2418" s="4" t="s">
        <v>73</v>
      </c>
      <c r="D2418" s="3">
        <v>1175351</v>
      </c>
      <c r="E2418" s="5" t="s">
        <v>2505</v>
      </c>
      <c r="F2418" s="4" t="s">
        <v>2975</v>
      </c>
      <c r="G2418" s="4" t="s">
        <v>2961</v>
      </c>
      <c r="H2418" s="11">
        <v>45474</v>
      </c>
      <c r="I2418" s="3">
        <v>94214</v>
      </c>
      <c r="J2418" s="12">
        <v>25934</v>
      </c>
      <c r="K2418" s="12">
        <v>34360</v>
      </c>
      <c r="L2418" s="3"/>
      <c r="M2418" s="5" t="s">
        <v>3063</v>
      </c>
    </row>
    <row r="2419" spans="1:13" ht="18" customHeight="1" x14ac:dyDescent="0.25">
      <c r="A2419" s="10">
        <v>112996</v>
      </c>
      <c r="B2419" s="4" t="s">
        <v>73</v>
      </c>
      <c r="D2419" s="3">
        <v>1168661</v>
      </c>
      <c r="E2419" s="5" t="s">
        <v>2506</v>
      </c>
      <c r="F2419" s="4" t="s">
        <v>2975</v>
      </c>
      <c r="G2419" s="4" t="s">
        <v>2961</v>
      </c>
      <c r="H2419" s="11">
        <v>45474</v>
      </c>
      <c r="I2419" s="3">
        <v>94214</v>
      </c>
      <c r="J2419" s="12">
        <v>25934</v>
      </c>
      <c r="K2419" s="12">
        <v>34273</v>
      </c>
      <c r="L2419" s="3"/>
      <c r="M2419" s="5" t="s">
        <v>3024</v>
      </c>
    </row>
    <row r="2420" spans="1:13" ht="18" customHeight="1" x14ac:dyDescent="0.25">
      <c r="A2420" s="10">
        <v>260518</v>
      </c>
      <c r="B2420" s="4" t="s">
        <v>73</v>
      </c>
      <c r="D2420" s="3">
        <v>1181061</v>
      </c>
      <c r="E2420" s="5" t="s">
        <v>2507</v>
      </c>
      <c r="F2420" s="4" t="s">
        <v>2975</v>
      </c>
      <c r="G2420" s="4" t="s">
        <v>2960</v>
      </c>
      <c r="H2420" s="11">
        <v>45474</v>
      </c>
      <c r="I2420" s="3">
        <v>109613</v>
      </c>
      <c r="J2420" s="12">
        <v>25204</v>
      </c>
      <c r="K2420" s="12">
        <v>35049</v>
      </c>
      <c r="L2420" s="3"/>
      <c r="M2420" s="5" t="s">
        <v>3034</v>
      </c>
    </row>
    <row r="2421" spans="1:13" ht="18" customHeight="1" x14ac:dyDescent="0.25">
      <c r="A2421" s="10">
        <v>262242</v>
      </c>
      <c r="B2421" s="4" t="s">
        <v>73</v>
      </c>
      <c r="D2421" s="3">
        <v>1179492</v>
      </c>
      <c r="E2421" s="5" t="s">
        <v>2508</v>
      </c>
      <c r="F2421" s="4" t="s">
        <v>2975</v>
      </c>
      <c r="G2421" s="4" t="s">
        <v>2961</v>
      </c>
      <c r="H2421" s="11">
        <v>45474</v>
      </c>
      <c r="I2421" s="3">
        <v>95502</v>
      </c>
      <c r="J2421" s="12">
        <v>25204</v>
      </c>
      <c r="K2421" s="12">
        <v>35059</v>
      </c>
      <c r="L2421" s="3"/>
      <c r="M2421" s="5" t="s">
        <v>3015</v>
      </c>
    </row>
    <row r="2422" spans="1:13" ht="18" customHeight="1" x14ac:dyDescent="0.25">
      <c r="A2422" s="10">
        <v>28061</v>
      </c>
      <c r="B2422" s="4" t="s">
        <v>73</v>
      </c>
      <c r="D2422" s="3">
        <v>1171413</v>
      </c>
      <c r="E2422" s="5" t="s">
        <v>2509</v>
      </c>
      <c r="F2422" s="4" t="s">
        <v>2975</v>
      </c>
      <c r="G2422" s="4" t="s">
        <v>0</v>
      </c>
      <c r="H2422" s="11">
        <v>45474</v>
      </c>
      <c r="I2422" s="3">
        <v>103631</v>
      </c>
      <c r="J2422" s="12">
        <v>24875</v>
      </c>
      <c r="K2422" s="12">
        <v>33268</v>
      </c>
      <c r="L2422" s="3"/>
      <c r="M2422" s="5" t="s">
        <v>3076</v>
      </c>
    </row>
    <row r="2423" spans="1:13" ht="18" customHeight="1" x14ac:dyDescent="0.25">
      <c r="A2423" s="10">
        <v>265210</v>
      </c>
      <c r="B2423" s="4" t="s">
        <v>73</v>
      </c>
      <c r="D2423" s="3">
        <v>1186180</v>
      </c>
      <c r="E2423" s="5" t="s">
        <v>2510</v>
      </c>
      <c r="F2423" s="4" t="s">
        <v>2975</v>
      </c>
      <c r="G2423" s="4" t="s">
        <v>2955</v>
      </c>
      <c r="H2423" s="11">
        <v>45474</v>
      </c>
      <c r="I2423" s="3">
        <v>85697</v>
      </c>
      <c r="J2423" s="12">
        <v>26665</v>
      </c>
      <c r="K2423" s="12">
        <v>35149</v>
      </c>
      <c r="L2423" s="3"/>
      <c r="M2423" s="5" t="s">
        <v>3046</v>
      </c>
    </row>
    <row r="2424" spans="1:13" ht="18" customHeight="1" x14ac:dyDescent="0.25">
      <c r="A2424" s="10">
        <v>267054</v>
      </c>
      <c r="B2424" s="4" t="s">
        <v>73</v>
      </c>
      <c r="D2424" s="3">
        <v>1159768</v>
      </c>
      <c r="E2424" s="5" t="s">
        <v>2511</v>
      </c>
      <c r="F2424" s="4" t="s">
        <v>2975</v>
      </c>
      <c r="G2424" s="4" t="s">
        <v>0</v>
      </c>
      <c r="H2424" s="11">
        <v>45474</v>
      </c>
      <c r="I2424" s="3">
        <v>103631</v>
      </c>
      <c r="J2424" s="12">
        <v>26299</v>
      </c>
      <c r="K2424" s="12">
        <v>35428</v>
      </c>
      <c r="L2424" s="3"/>
      <c r="M2424" s="5" t="s">
        <v>2990</v>
      </c>
    </row>
    <row r="2425" spans="1:13" ht="18" customHeight="1" x14ac:dyDescent="0.25">
      <c r="A2425" s="10">
        <v>130970</v>
      </c>
      <c r="B2425" s="4" t="s">
        <v>73</v>
      </c>
      <c r="D2425" s="3">
        <v>1190559</v>
      </c>
      <c r="E2425" s="5" t="s">
        <v>2512</v>
      </c>
      <c r="F2425" s="4" t="s">
        <v>2975</v>
      </c>
      <c r="G2425" s="4" t="s">
        <v>2963</v>
      </c>
      <c r="H2425" s="11">
        <v>45474</v>
      </c>
      <c r="I2425" s="3">
        <v>96009</v>
      </c>
      <c r="J2425" s="12">
        <v>27030</v>
      </c>
      <c r="K2425" s="12">
        <v>34661</v>
      </c>
      <c r="L2425" s="3"/>
      <c r="M2425" s="5" t="s">
        <v>3080</v>
      </c>
    </row>
    <row r="2426" spans="1:13" ht="18" customHeight="1" x14ac:dyDescent="0.25">
      <c r="A2426" s="10">
        <v>128244</v>
      </c>
      <c r="B2426" s="4" t="s">
        <v>73</v>
      </c>
      <c r="D2426" s="3">
        <v>1180707</v>
      </c>
      <c r="E2426" s="5" t="s">
        <v>2513</v>
      </c>
      <c r="F2426" s="4" t="s">
        <v>2975</v>
      </c>
      <c r="G2426" s="4" t="s">
        <v>2961</v>
      </c>
      <c r="H2426" s="11">
        <v>45474</v>
      </c>
      <c r="I2426" s="3">
        <v>94214</v>
      </c>
      <c r="J2426" s="12">
        <v>27030</v>
      </c>
      <c r="K2426" s="12">
        <v>34335</v>
      </c>
      <c r="L2426" s="3"/>
      <c r="M2426" s="5" t="s">
        <v>3002</v>
      </c>
    </row>
    <row r="2427" spans="1:13" ht="18" customHeight="1" x14ac:dyDescent="0.25">
      <c r="A2427" s="10">
        <v>216346</v>
      </c>
      <c r="B2427" s="4" t="s">
        <v>73</v>
      </c>
      <c r="D2427" s="3">
        <v>1223373</v>
      </c>
      <c r="E2427" s="5" t="s">
        <v>2514</v>
      </c>
      <c r="F2427" s="4" t="s">
        <v>2975</v>
      </c>
      <c r="G2427" s="4" t="s">
        <v>0</v>
      </c>
      <c r="H2427" s="11">
        <v>45474</v>
      </c>
      <c r="I2427" s="3">
        <v>103631</v>
      </c>
      <c r="J2427" s="12">
        <v>26665</v>
      </c>
      <c r="K2427" s="12">
        <v>35791</v>
      </c>
      <c r="L2427" s="3"/>
      <c r="M2427" s="5" t="s">
        <v>3038</v>
      </c>
    </row>
    <row r="2428" spans="1:13" ht="18" customHeight="1" x14ac:dyDescent="0.25">
      <c r="A2428" s="10">
        <v>38196</v>
      </c>
      <c r="B2428" s="4" t="s">
        <v>73</v>
      </c>
      <c r="D2428" s="3">
        <v>1181070</v>
      </c>
      <c r="E2428" s="5" t="s">
        <v>2515</v>
      </c>
      <c r="F2428" s="4" t="s">
        <v>2975</v>
      </c>
      <c r="G2428" s="4" t="s">
        <v>2955</v>
      </c>
      <c r="H2428" s="11">
        <v>45474</v>
      </c>
      <c r="I2428" s="3">
        <v>88919</v>
      </c>
      <c r="J2428" s="12">
        <v>25204</v>
      </c>
      <c r="K2428" s="12">
        <v>33604</v>
      </c>
      <c r="L2428" s="3"/>
      <c r="M2428" s="5" t="s">
        <v>3089</v>
      </c>
    </row>
    <row r="2429" spans="1:13" ht="18" customHeight="1" x14ac:dyDescent="0.25">
      <c r="A2429" s="10">
        <v>437699</v>
      </c>
      <c r="B2429" s="4" t="s">
        <v>73</v>
      </c>
      <c r="D2429" s="3">
        <v>2210527</v>
      </c>
      <c r="E2429" s="5" t="s">
        <v>2516</v>
      </c>
      <c r="F2429" s="4" t="s">
        <v>2975</v>
      </c>
      <c r="G2429" s="4" t="s">
        <v>2954</v>
      </c>
      <c r="H2429" s="11">
        <v>45474</v>
      </c>
      <c r="I2429" s="3">
        <v>49427</v>
      </c>
      <c r="J2429" s="12">
        <v>27030</v>
      </c>
      <c r="K2429" s="12">
        <v>40909</v>
      </c>
      <c r="L2429" s="3"/>
      <c r="M2429" s="5" t="s">
        <v>3018</v>
      </c>
    </row>
    <row r="2430" spans="1:13" ht="18" customHeight="1" x14ac:dyDescent="0.25">
      <c r="A2430" s="10">
        <v>19118</v>
      </c>
      <c r="B2430" s="4" t="s">
        <v>73</v>
      </c>
      <c r="D2430" s="3">
        <v>1174644</v>
      </c>
      <c r="E2430" s="5" t="s">
        <v>2517</v>
      </c>
      <c r="F2430" s="4" t="s">
        <v>2975</v>
      </c>
      <c r="G2430" s="4" t="s">
        <v>2953</v>
      </c>
      <c r="H2430" s="11">
        <v>45474</v>
      </c>
      <c r="I2430" s="3">
        <v>82478</v>
      </c>
      <c r="J2430" s="12">
        <v>25934</v>
      </c>
      <c r="K2430" s="12">
        <v>32942</v>
      </c>
      <c r="L2430" s="3"/>
      <c r="M2430" s="5" t="s">
        <v>2997</v>
      </c>
    </row>
    <row r="2431" spans="1:13" ht="18" customHeight="1" x14ac:dyDescent="0.25">
      <c r="A2431" s="10">
        <v>375826</v>
      </c>
      <c r="B2431" s="4" t="s">
        <v>73</v>
      </c>
      <c r="D2431" s="3">
        <v>1205607</v>
      </c>
      <c r="E2431" s="5" t="s">
        <v>2518</v>
      </c>
      <c r="F2431" s="4" t="s">
        <v>2975</v>
      </c>
      <c r="G2431" s="4" t="s">
        <v>2963</v>
      </c>
      <c r="H2431" s="11">
        <v>45474</v>
      </c>
      <c r="I2431" s="3">
        <v>98635</v>
      </c>
      <c r="J2431" s="12">
        <v>26299</v>
      </c>
      <c r="K2431" s="12">
        <v>34071</v>
      </c>
      <c r="L2431" s="3"/>
      <c r="M2431" s="5" t="s">
        <v>3041</v>
      </c>
    </row>
    <row r="2432" spans="1:13" ht="18" customHeight="1" x14ac:dyDescent="0.25">
      <c r="A2432" s="10">
        <v>437706</v>
      </c>
      <c r="B2432" s="4" t="s">
        <v>73</v>
      </c>
      <c r="D2432" s="3">
        <v>2210534</v>
      </c>
      <c r="E2432" s="5" t="s">
        <v>2519</v>
      </c>
      <c r="F2432" s="4" t="s">
        <v>2975</v>
      </c>
      <c r="G2432" s="4" t="s">
        <v>2956</v>
      </c>
      <c r="H2432" s="11">
        <v>45474</v>
      </c>
      <c r="I2432" s="3">
        <v>61147</v>
      </c>
      <c r="J2432" s="12">
        <v>29221</v>
      </c>
      <c r="K2432" s="12">
        <v>40909</v>
      </c>
      <c r="L2432" s="3"/>
      <c r="M2432" s="5" t="s">
        <v>3018</v>
      </c>
    </row>
    <row r="2433" spans="1:13" ht="18" customHeight="1" x14ac:dyDescent="0.25">
      <c r="A2433" s="10">
        <v>437708</v>
      </c>
      <c r="B2433" s="4" t="s">
        <v>73</v>
      </c>
      <c r="D2433" s="3">
        <v>2210536</v>
      </c>
      <c r="E2433" s="5" t="s">
        <v>2520</v>
      </c>
      <c r="F2433" s="4" t="s">
        <v>2975</v>
      </c>
      <c r="G2433" s="4" t="s">
        <v>2956</v>
      </c>
      <c r="H2433" s="11">
        <v>45474</v>
      </c>
      <c r="I2433" s="3">
        <v>61147</v>
      </c>
      <c r="J2433" s="12">
        <v>30317</v>
      </c>
      <c r="K2433" s="12">
        <v>40909</v>
      </c>
      <c r="L2433" s="3"/>
      <c r="M2433" s="5" t="s">
        <v>3064</v>
      </c>
    </row>
    <row r="2434" spans="1:13" ht="18" customHeight="1" x14ac:dyDescent="0.25">
      <c r="A2434" s="10">
        <v>437709</v>
      </c>
      <c r="B2434" s="4" t="s">
        <v>73</v>
      </c>
      <c r="D2434" s="3">
        <v>2210537</v>
      </c>
      <c r="E2434" s="5" t="s">
        <v>2521</v>
      </c>
      <c r="F2434" s="4" t="s">
        <v>2975</v>
      </c>
      <c r="G2434" s="4" t="s">
        <v>2954</v>
      </c>
      <c r="H2434" s="11">
        <v>45474</v>
      </c>
      <c r="I2434" s="3">
        <v>49427</v>
      </c>
      <c r="J2434" s="12">
        <v>27030</v>
      </c>
      <c r="K2434" s="12">
        <v>40909</v>
      </c>
      <c r="L2434" s="3"/>
      <c r="M2434" s="5" t="s">
        <v>3060</v>
      </c>
    </row>
    <row r="2435" spans="1:13" ht="18" customHeight="1" x14ac:dyDescent="0.25">
      <c r="A2435" s="10">
        <v>437720</v>
      </c>
      <c r="B2435" s="4" t="s">
        <v>73</v>
      </c>
      <c r="D2435" s="3">
        <v>2210548</v>
      </c>
      <c r="E2435" s="5" t="s">
        <v>2522</v>
      </c>
      <c r="F2435" s="4" t="s">
        <v>2975</v>
      </c>
      <c r="G2435" s="4" t="s">
        <v>2956</v>
      </c>
      <c r="H2435" s="11">
        <v>45474</v>
      </c>
      <c r="I2435" s="3">
        <v>61147</v>
      </c>
      <c r="J2435" s="12">
        <v>29952</v>
      </c>
      <c r="K2435" s="12">
        <v>40909</v>
      </c>
      <c r="L2435" s="3"/>
      <c r="M2435" s="5" t="s">
        <v>3004</v>
      </c>
    </row>
    <row r="2436" spans="1:13" ht="18" customHeight="1" x14ac:dyDescent="0.25">
      <c r="A2436" s="10">
        <v>269196</v>
      </c>
      <c r="B2436" s="4" t="s">
        <v>73</v>
      </c>
      <c r="D2436" s="3">
        <v>1167887</v>
      </c>
      <c r="E2436" s="5" t="s">
        <v>2523</v>
      </c>
      <c r="F2436" s="4" t="s">
        <v>2975</v>
      </c>
      <c r="G2436" s="4" t="s">
        <v>2955</v>
      </c>
      <c r="H2436" s="11">
        <v>45474</v>
      </c>
      <c r="I2436" s="3">
        <v>85697</v>
      </c>
      <c r="J2436" s="12">
        <v>28491</v>
      </c>
      <c r="K2436" s="12">
        <v>35407</v>
      </c>
      <c r="L2436" s="3"/>
      <c r="M2436" s="5" t="s">
        <v>2994</v>
      </c>
    </row>
    <row r="2437" spans="1:13" ht="18" customHeight="1" x14ac:dyDescent="0.25">
      <c r="A2437" s="10">
        <v>437713</v>
      </c>
      <c r="B2437" s="4" t="s">
        <v>73</v>
      </c>
      <c r="D2437" s="3">
        <v>2210541</v>
      </c>
      <c r="E2437" s="5" t="s">
        <v>2524</v>
      </c>
      <c r="F2437" s="4" t="s">
        <v>2975</v>
      </c>
      <c r="G2437" s="4" t="s">
        <v>2956</v>
      </c>
      <c r="H2437" s="11">
        <v>45474</v>
      </c>
      <c r="I2437" s="3">
        <v>61147</v>
      </c>
      <c r="J2437" s="12">
        <v>28126</v>
      </c>
      <c r="K2437" s="12">
        <v>40909</v>
      </c>
      <c r="L2437" s="3"/>
      <c r="M2437" s="5" t="s">
        <v>3018</v>
      </c>
    </row>
    <row r="2438" spans="1:13" ht="18" customHeight="1" x14ac:dyDescent="0.25">
      <c r="A2438" s="10">
        <v>375843</v>
      </c>
      <c r="B2438" s="4" t="s">
        <v>73</v>
      </c>
      <c r="D2438" s="3">
        <v>1189544</v>
      </c>
      <c r="E2438" s="5" t="s">
        <v>2525</v>
      </c>
      <c r="F2438" s="4" t="s">
        <v>2975</v>
      </c>
      <c r="G2438" s="4" t="s">
        <v>2959</v>
      </c>
      <c r="H2438" s="11">
        <v>45474</v>
      </c>
      <c r="I2438" s="3">
        <v>49648</v>
      </c>
      <c r="J2438" s="12">
        <v>20090</v>
      </c>
      <c r="K2438" s="12">
        <v>34613</v>
      </c>
      <c r="L2438" s="3" t="s">
        <v>63</v>
      </c>
      <c r="M2438" s="5" t="s">
        <v>3103</v>
      </c>
    </row>
    <row r="2439" spans="1:13" ht="18" customHeight="1" x14ac:dyDescent="0.25">
      <c r="A2439" s="10">
        <v>375865</v>
      </c>
      <c r="B2439" s="4" t="s">
        <v>73</v>
      </c>
      <c r="D2439" s="3">
        <v>1192620</v>
      </c>
      <c r="E2439" s="5" t="s">
        <v>2526</v>
      </c>
      <c r="F2439" s="4" t="s">
        <v>2975</v>
      </c>
      <c r="G2439" s="4" t="s">
        <v>2953</v>
      </c>
      <c r="H2439" s="11">
        <v>45474</v>
      </c>
      <c r="I2439" s="3">
        <v>82478</v>
      </c>
      <c r="J2439" s="12">
        <v>27030</v>
      </c>
      <c r="K2439" s="12">
        <v>35779</v>
      </c>
      <c r="L2439" s="3"/>
      <c r="M2439" s="5" t="s">
        <v>3055</v>
      </c>
    </row>
    <row r="2440" spans="1:13" ht="18" customHeight="1" x14ac:dyDescent="0.25">
      <c r="A2440" s="10">
        <v>34600</v>
      </c>
      <c r="B2440" s="4" t="s">
        <v>73</v>
      </c>
      <c r="D2440" s="3">
        <v>1170327</v>
      </c>
      <c r="E2440" s="5" t="s">
        <v>2527</v>
      </c>
      <c r="F2440" s="4" t="s">
        <v>2975</v>
      </c>
      <c r="G2440" s="4" t="s">
        <v>2963</v>
      </c>
      <c r="H2440" s="11">
        <v>45474</v>
      </c>
      <c r="I2440" s="3">
        <v>96201</v>
      </c>
      <c r="J2440" s="12">
        <v>21916</v>
      </c>
      <c r="K2440" s="12">
        <v>33530</v>
      </c>
      <c r="L2440" s="3" t="s">
        <v>63</v>
      </c>
      <c r="M2440" s="5" t="s">
        <v>3008</v>
      </c>
    </row>
    <row r="2441" spans="1:13" ht="18" customHeight="1" x14ac:dyDescent="0.25">
      <c r="A2441" s="10">
        <v>130906</v>
      </c>
      <c r="B2441" s="4" t="s">
        <v>73</v>
      </c>
      <c r="D2441" s="3">
        <v>1184773</v>
      </c>
      <c r="E2441" s="5" t="s">
        <v>2528</v>
      </c>
      <c r="F2441" s="4" t="s">
        <v>2975</v>
      </c>
      <c r="G2441" s="4" t="s">
        <v>2961</v>
      </c>
      <c r="H2441" s="11">
        <v>45474</v>
      </c>
      <c r="I2441" s="3">
        <v>94214</v>
      </c>
      <c r="J2441" s="12">
        <v>26299</v>
      </c>
      <c r="K2441" s="12">
        <v>34646</v>
      </c>
      <c r="L2441" s="3" t="s">
        <v>56</v>
      </c>
      <c r="M2441" s="5" t="s">
        <v>3022</v>
      </c>
    </row>
    <row r="2442" spans="1:13" ht="18" customHeight="1" x14ac:dyDescent="0.25">
      <c r="A2442" s="10">
        <v>18380</v>
      </c>
      <c r="B2442" s="4" t="s">
        <v>73</v>
      </c>
      <c r="D2442" s="3">
        <v>1179563</v>
      </c>
      <c r="E2442" s="5" t="s">
        <v>2141</v>
      </c>
      <c r="F2442" s="4" t="s">
        <v>2975</v>
      </c>
      <c r="G2442" s="4" t="s">
        <v>0</v>
      </c>
      <c r="H2442" s="11">
        <v>45474</v>
      </c>
      <c r="I2442" s="3">
        <v>103631</v>
      </c>
      <c r="J2442" s="12">
        <v>25204</v>
      </c>
      <c r="K2442" s="12">
        <v>32937</v>
      </c>
      <c r="L2442" s="3"/>
      <c r="M2442" s="5" t="s">
        <v>3020</v>
      </c>
    </row>
    <row r="2443" spans="1:13" ht="18" customHeight="1" x14ac:dyDescent="0.25">
      <c r="A2443" s="10">
        <v>374580</v>
      </c>
      <c r="B2443" s="4" t="s">
        <v>73</v>
      </c>
      <c r="D2443" s="3">
        <v>1196319</v>
      </c>
      <c r="E2443" s="5" t="s">
        <v>2142</v>
      </c>
      <c r="F2443" s="4" t="s">
        <v>2975</v>
      </c>
      <c r="G2443" s="4" t="s">
        <v>2955</v>
      </c>
      <c r="H2443" s="11">
        <v>45474</v>
      </c>
      <c r="I2443" s="3">
        <v>85697</v>
      </c>
      <c r="J2443" s="12">
        <v>28126</v>
      </c>
      <c r="K2443" s="12">
        <v>35476</v>
      </c>
      <c r="L2443" s="3"/>
      <c r="M2443" s="5" t="s">
        <v>3017</v>
      </c>
    </row>
    <row r="2444" spans="1:13" ht="18" customHeight="1" x14ac:dyDescent="0.25">
      <c r="A2444" s="10">
        <v>272318</v>
      </c>
      <c r="B2444" s="4" t="s">
        <v>73</v>
      </c>
      <c r="D2444" s="3">
        <v>1595812</v>
      </c>
      <c r="E2444" s="5" t="s">
        <v>2529</v>
      </c>
      <c r="F2444" s="4" t="s">
        <v>2975</v>
      </c>
      <c r="G2444" s="4" t="s">
        <v>2955</v>
      </c>
      <c r="H2444" s="11">
        <v>45474</v>
      </c>
      <c r="I2444" s="3">
        <v>85697</v>
      </c>
      <c r="J2444" s="12">
        <v>29221</v>
      </c>
      <c r="K2444" s="12">
        <v>37991</v>
      </c>
      <c r="L2444" s="3"/>
      <c r="M2444" s="5" t="s">
        <v>3018</v>
      </c>
    </row>
    <row r="2445" spans="1:13" ht="18" customHeight="1" x14ac:dyDescent="0.25">
      <c r="A2445" s="10">
        <v>274269</v>
      </c>
      <c r="B2445" s="4" t="s">
        <v>73</v>
      </c>
      <c r="D2445" s="3">
        <v>2172913</v>
      </c>
      <c r="E2445" s="5" t="s">
        <v>2530</v>
      </c>
      <c r="F2445" s="4" t="s">
        <v>2975</v>
      </c>
      <c r="G2445" s="4" t="s">
        <v>2952</v>
      </c>
      <c r="H2445" s="11">
        <v>45474</v>
      </c>
      <c r="I2445" s="3">
        <v>65295</v>
      </c>
      <c r="J2445" s="12">
        <v>27760</v>
      </c>
      <c r="K2445" s="12">
        <v>40251</v>
      </c>
      <c r="L2445" s="3"/>
      <c r="M2445" s="5" t="s">
        <v>3009</v>
      </c>
    </row>
    <row r="2446" spans="1:13" ht="18" customHeight="1" x14ac:dyDescent="0.25">
      <c r="A2446" s="10">
        <v>375879</v>
      </c>
      <c r="B2446" s="4" t="s">
        <v>73</v>
      </c>
      <c r="D2446" s="3">
        <v>1192896</v>
      </c>
      <c r="E2446" s="5" t="s">
        <v>2531</v>
      </c>
      <c r="F2446" s="4" t="s">
        <v>2975</v>
      </c>
      <c r="G2446" s="4" t="s">
        <v>2953</v>
      </c>
      <c r="H2446" s="11">
        <v>45474</v>
      </c>
      <c r="I2446" s="3">
        <v>82478</v>
      </c>
      <c r="J2446" s="12">
        <v>27030</v>
      </c>
      <c r="K2446" s="12">
        <v>35779</v>
      </c>
      <c r="L2446" s="3"/>
      <c r="M2446" s="5" t="s">
        <v>3018</v>
      </c>
    </row>
    <row r="2447" spans="1:13" ht="18" customHeight="1" x14ac:dyDescent="0.25">
      <c r="A2447" s="10">
        <v>111117</v>
      </c>
      <c r="B2447" s="4" t="s">
        <v>73</v>
      </c>
      <c r="D2447" s="3">
        <v>1184554</v>
      </c>
      <c r="E2447" s="5" t="s">
        <v>2532</v>
      </c>
      <c r="F2447" s="4" t="s">
        <v>2975</v>
      </c>
      <c r="G2447" s="4" t="s">
        <v>2963</v>
      </c>
      <c r="H2447" s="11">
        <v>45474</v>
      </c>
      <c r="I2447" s="3">
        <v>98635</v>
      </c>
      <c r="J2447" s="12">
        <v>25934</v>
      </c>
      <c r="K2447" s="12">
        <v>33864</v>
      </c>
      <c r="L2447" s="3"/>
      <c r="M2447" s="5" t="s">
        <v>3054</v>
      </c>
    </row>
    <row r="2448" spans="1:13" ht="18" customHeight="1" x14ac:dyDescent="0.25">
      <c r="A2448" s="10">
        <v>35494</v>
      </c>
      <c r="B2448" s="4" t="s">
        <v>73</v>
      </c>
      <c r="D2448" s="3">
        <v>1177634</v>
      </c>
      <c r="E2448" s="5" t="s">
        <v>2542</v>
      </c>
      <c r="F2448" s="4" t="s">
        <v>2975</v>
      </c>
      <c r="G2448" s="4" t="s">
        <v>2963</v>
      </c>
      <c r="H2448" s="11">
        <v>45474</v>
      </c>
      <c r="I2448" s="3">
        <v>98635</v>
      </c>
      <c r="J2448" s="12">
        <v>23743</v>
      </c>
      <c r="K2448" s="12">
        <v>33534</v>
      </c>
      <c r="L2448" s="3"/>
      <c r="M2448" s="5" t="s">
        <v>3054</v>
      </c>
    </row>
    <row r="2449" spans="1:13" ht="18" customHeight="1" x14ac:dyDescent="0.25">
      <c r="A2449" s="10">
        <v>437761</v>
      </c>
      <c r="B2449" s="4" t="s">
        <v>73</v>
      </c>
      <c r="D2449" s="3">
        <v>2210589</v>
      </c>
      <c r="E2449" s="5" t="s">
        <v>2543</v>
      </c>
      <c r="F2449" s="4" t="s">
        <v>2975</v>
      </c>
      <c r="G2449" s="4" t="s">
        <v>2956</v>
      </c>
      <c r="H2449" s="11">
        <v>45474</v>
      </c>
      <c r="I2449" s="3">
        <v>61147</v>
      </c>
      <c r="J2449" s="12">
        <v>29221</v>
      </c>
      <c r="K2449" s="12">
        <v>40909</v>
      </c>
      <c r="L2449" s="3"/>
      <c r="M2449" s="5" t="s">
        <v>3057</v>
      </c>
    </row>
    <row r="2450" spans="1:13" ht="18" customHeight="1" x14ac:dyDescent="0.25">
      <c r="A2450" s="10">
        <v>437753</v>
      </c>
      <c r="B2450" s="4" t="s">
        <v>73</v>
      </c>
      <c r="D2450" s="3">
        <v>2210581</v>
      </c>
      <c r="E2450" s="5" t="s">
        <v>2544</v>
      </c>
      <c r="F2450" s="4" t="s">
        <v>2975</v>
      </c>
      <c r="G2450" s="4" t="s">
        <v>2954</v>
      </c>
      <c r="H2450" s="11">
        <v>45474</v>
      </c>
      <c r="I2450" s="3">
        <v>49427</v>
      </c>
      <c r="J2450" s="12">
        <v>26299</v>
      </c>
      <c r="K2450" s="12">
        <v>40909</v>
      </c>
      <c r="L2450" s="3"/>
      <c r="M2450" s="5" t="s">
        <v>2991</v>
      </c>
    </row>
    <row r="2451" spans="1:13" ht="18" customHeight="1" x14ac:dyDescent="0.25">
      <c r="A2451" s="10">
        <v>48094</v>
      </c>
      <c r="B2451" s="4" t="s">
        <v>73</v>
      </c>
      <c r="D2451" s="3">
        <v>1325949</v>
      </c>
      <c r="E2451" s="5" t="s">
        <v>2545</v>
      </c>
      <c r="F2451" s="4" t="s">
        <v>2975</v>
      </c>
      <c r="G2451" s="4" t="s">
        <v>2964</v>
      </c>
      <c r="H2451" s="11">
        <v>45474</v>
      </c>
      <c r="I2451" s="3">
        <v>114618</v>
      </c>
      <c r="J2451" s="12">
        <v>21692</v>
      </c>
      <c r="K2451" s="12">
        <v>29139</v>
      </c>
      <c r="L2451" s="3" t="s">
        <v>3109</v>
      </c>
      <c r="M2451" s="5" t="s">
        <v>2990</v>
      </c>
    </row>
    <row r="2452" spans="1:13" ht="18" customHeight="1" x14ac:dyDescent="0.25">
      <c r="A2452" s="10">
        <v>267281</v>
      </c>
      <c r="B2452" s="4" t="s">
        <v>73</v>
      </c>
      <c r="D2452" s="3">
        <v>1161631</v>
      </c>
      <c r="E2452" s="5" t="s">
        <v>2546</v>
      </c>
      <c r="F2452" s="4" t="s">
        <v>2975</v>
      </c>
      <c r="G2452" s="4" t="s">
        <v>0</v>
      </c>
      <c r="H2452" s="11">
        <v>45474</v>
      </c>
      <c r="I2452" s="3">
        <v>103631</v>
      </c>
      <c r="J2452" s="12">
        <v>27065</v>
      </c>
      <c r="K2452" s="12">
        <v>35774</v>
      </c>
      <c r="L2452" s="3" t="s">
        <v>56</v>
      </c>
      <c r="M2452" s="5" t="s">
        <v>3054</v>
      </c>
    </row>
    <row r="2453" spans="1:13" ht="18" customHeight="1" x14ac:dyDescent="0.25">
      <c r="A2453" s="10">
        <v>375912</v>
      </c>
      <c r="B2453" s="4" t="s">
        <v>73</v>
      </c>
      <c r="D2453" s="3">
        <v>1205645</v>
      </c>
      <c r="E2453" s="5" t="s">
        <v>2547</v>
      </c>
      <c r="F2453" s="4" t="s">
        <v>2975</v>
      </c>
      <c r="G2453" s="4" t="s">
        <v>2961</v>
      </c>
      <c r="H2453" s="11">
        <v>45474</v>
      </c>
      <c r="I2453" s="3">
        <v>94214</v>
      </c>
      <c r="J2453" s="12">
        <v>27395</v>
      </c>
      <c r="K2453" s="12">
        <v>34667</v>
      </c>
      <c r="L2453" s="3"/>
      <c r="M2453" s="5" t="s">
        <v>3004</v>
      </c>
    </row>
    <row r="2454" spans="1:13" ht="18" customHeight="1" x14ac:dyDescent="0.25">
      <c r="A2454" s="10">
        <v>117313</v>
      </c>
      <c r="B2454" s="4" t="s">
        <v>73</v>
      </c>
      <c r="D2454" s="3">
        <v>1171267</v>
      </c>
      <c r="E2454" s="5" t="s">
        <v>2548</v>
      </c>
      <c r="F2454" s="4" t="s">
        <v>2975</v>
      </c>
      <c r="G2454" s="4" t="s">
        <v>2960</v>
      </c>
      <c r="H2454" s="11">
        <v>45474</v>
      </c>
      <c r="I2454" s="3">
        <v>115277</v>
      </c>
      <c r="J2454" s="12">
        <v>24838</v>
      </c>
      <c r="K2454" s="12">
        <v>34302</v>
      </c>
      <c r="L2454" s="3"/>
      <c r="M2454" s="5" t="s">
        <v>3003</v>
      </c>
    </row>
    <row r="2455" spans="1:13" ht="18" customHeight="1" x14ac:dyDescent="0.25">
      <c r="A2455" s="10">
        <v>113861</v>
      </c>
      <c r="B2455" s="4" t="s">
        <v>73</v>
      </c>
      <c r="D2455" s="3">
        <v>1182704</v>
      </c>
      <c r="E2455" s="5" t="s">
        <v>2549</v>
      </c>
      <c r="F2455" s="4" t="s">
        <v>2975</v>
      </c>
      <c r="G2455" s="4" t="s">
        <v>2960</v>
      </c>
      <c r="H2455" s="11">
        <v>45474</v>
      </c>
      <c r="I2455" s="3">
        <v>115277</v>
      </c>
      <c r="J2455" s="12">
        <v>25175</v>
      </c>
      <c r="K2455" s="12">
        <v>34349</v>
      </c>
      <c r="L2455" s="3"/>
      <c r="M2455" s="5" t="s">
        <v>3047</v>
      </c>
    </row>
    <row r="2456" spans="1:13" ht="18" customHeight="1" x14ac:dyDescent="0.25">
      <c r="A2456" s="10">
        <v>39391</v>
      </c>
      <c r="B2456" s="4" t="s">
        <v>73</v>
      </c>
      <c r="D2456" s="3">
        <v>1172380</v>
      </c>
      <c r="E2456" s="5" t="s">
        <v>2550</v>
      </c>
      <c r="F2456" s="4" t="s">
        <v>2975</v>
      </c>
      <c r="G2456" s="4" t="s">
        <v>2960</v>
      </c>
      <c r="H2456" s="11">
        <v>45474</v>
      </c>
      <c r="I2456" s="3">
        <v>118987</v>
      </c>
      <c r="J2456" s="12">
        <v>22647</v>
      </c>
      <c r="K2456" s="12">
        <v>33591</v>
      </c>
      <c r="L2456" s="3" t="s">
        <v>63</v>
      </c>
      <c r="M2456" s="5" t="s">
        <v>3008</v>
      </c>
    </row>
    <row r="2457" spans="1:13" ht="18" customHeight="1" x14ac:dyDescent="0.25">
      <c r="A2457" s="10">
        <v>23389</v>
      </c>
      <c r="B2457" s="4" t="s">
        <v>73</v>
      </c>
      <c r="D2457" s="3">
        <v>1165653</v>
      </c>
      <c r="E2457" s="5" t="s">
        <v>2551</v>
      </c>
      <c r="F2457" s="4" t="s">
        <v>2975</v>
      </c>
      <c r="G2457" s="4" t="s">
        <v>2960</v>
      </c>
      <c r="H2457" s="11">
        <v>45474</v>
      </c>
      <c r="I2457" s="3">
        <v>106669</v>
      </c>
      <c r="J2457" s="12">
        <v>25204</v>
      </c>
      <c r="K2457" s="12">
        <v>33167</v>
      </c>
      <c r="L2457" s="3" t="s">
        <v>56</v>
      </c>
      <c r="M2457" s="5" t="s">
        <v>3051</v>
      </c>
    </row>
    <row r="2458" spans="1:13" ht="18" customHeight="1" x14ac:dyDescent="0.25">
      <c r="A2458" s="10">
        <v>34610</v>
      </c>
      <c r="B2458" s="4" t="s">
        <v>73</v>
      </c>
      <c r="D2458" s="3">
        <v>1174190</v>
      </c>
      <c r="E2458" s="5" t="s">
        <v>2552</v>
      </c>
      <c r="F2458" s="4" t="s">
        <v>2975</v>
      </c>
      <c r="G2458" s="4" t="s">
        <v>2963</v>
      </c>
      <c r="H2458" s="11">
        <v>45474</v>
      </c>
      <c r="I2458" s="3">
        <v>98635</v>
      </c>
      <c r="J2458" s="12">
        <v>25204</v>
      </c>
      <c r="K2458" s="12">
        <v>33523</v>
      </c>
      <c r="L2458" s="3"/>
      <c r="M2458" s="5" t="s">
        <v>3090</v>
      </c>
    </row>
    <row r="2459" spans="1:13" ht="18" customHeight="1" x14ac:dyDescent="0.25">
      <c r="A2459" s="10">
        <v>113769</v>
      </c>
      <c r="B2459" s="4" t="s">
        <v>73</v>
      </c>
      <c r="D2459" s="3">
        <v>1190060</v>
      </c>
      <c r="E2459" s="5" t="s">
        <v>2553</v>
      </c>
      <c r="F2459" s="4" t="s">
        <v>2975</v>
      </c>
      <c r="G2459" s="4" t="s">
        <v>2963</v>
      </c>
      <c r="H2459" s="11">
        <v>45474</v>
      </c>
      <c r="I2459" s="3">
        <v>104843</v>
      </c>
      <c r="J2459" s="12">
        <v>24838</v>
      </c>
      <c r="K2459" s="12">
        <v>34370</v>
      </c>
      <c r="L2459" s="3"/>
      <c r="M2459" s="5" t="s">
        <v>3080</v>
      </c>
    </row>
    <row r="2460" spans="1:13" ht="18" customHeight="1" x14ac:dyDescent="0.25">
      <c r="A2460" s="10">
        <v>147389</v>
      </c>
      <c r="B2460" s="4" t="s">
        <v>73</v>
      </c>
      <c r="D2460" s="3">
        <v>1275435</v>
      </c>
      <c r="E2460" s="5" t="s">
        <v>2554</v>
      </c>
      <c r="F2460" s="4" t="s">
        <v>2975</v>
      </c>
      <c r="G2460" s="4" t="s">
        <v>2955</v>
      </c>
      <c r="H2460" s="11">
        <v>45474</v>
      </c>
      <c r="I2460" s="3">
        <v>85697</v>
      </c>
      <c r="J2460" s="12">
        <v>26665</v>
      </c>
      <c r="K2460" s="12">
        <v>35012</v>
      </c>
      <c r="L2460" s="3"/>
      <c r="M2460" s="5" t="s">
        <v>3009</v>
      </c>
    </row>
    <row r="2461" spans="1:13" ht="18" customHeight="1" x14ac:dyDescent="0.25">
      <c r="A2461" s="10">
        <v>18270</v>
      </c>
      <c r="B2461" s="4" t="s">
        <v>73</v>
      </c>
      <c r="D2461" s="3">
        <v>1175087</v>
      </c>
      <c r="E2461" s="5" t="s">
        <v>2555</v>
      </c>
      <c r="F2461" s="4" t="s">
        <v>2975</v>
      </c>
      <c r="G2461" s="4" t="s">
        <v>0</v>
      </c>
      <c r="H2461" s="11">
        <v>45474</v>
      </c>
      <c r="I2461" s="3">
        <v>103631</v>
      </c>
      <c r="J2461" s="12">
        <v>25569</v>
      </c>
      <c r="K2461" s="12">
        <v>32785</v>
      </c>
      <c r="L2461" s="3" t="s">
        <v>64</v>
      </c>
      <c r="M2461" s="5" t="s">
        <v>3075</v>
      </c>
    </row>
    <row r="2462" spans="1:13" ht="18" customHeight="1" x14ac:dyDescent="0.25">
      <c r="A2462" s="10">
        <v>107264</v>
      </c>
      <c r="B2462" s="4" t="s">
        <v>73</v>
      </c>
      <c r="D2462" s="3">
        <v>1186501</v>
      </c>
      <c r="E2462" s="5" t="s">
        <v>2556</v>
      </c>
      <c r="F2462" s="4" t="s">
        <v>2975</v>
      </c>
      <c r="G2462" s="4" t="s">
        <v>2963</v>
      </c>
      <c r="H2462" s="11">
        <v>45474</v>
      </c>
      <c r="I2462" s="3">
        <v>104843</v>
      </c>
      <c r="J2462" s="12">
        <v>26018</v>
      </c>
      <c r="K2462" s="12">
        <v>34254</v>
      </c>
      <c r="L2462" s="3"/>
      <c r="M2462" s="5" t="s">
        <v>3020</v>
      </c>
    </row>
    <row r="2463" spans="1:13" ht="18" customHeight="1" x14ac:dyDescent="0.25">
      <c r="A2463" s="10">
        <v>264187</v>
      </c>
      <c r="B2463" s="4" t="s">
        <v>73</v>
      </c>
      <c r="D2463" s="3">
        <v>1179717</v>
      </c>
      <c r="E2463" s="5" t="s">
        <v>2557</v>
      </c>
      <c r="F2463" s="4" t="s">
        <v>2975</v>
      </c>
      <c r="G2463" s="4" t="s">
        <v>2955</v>
      </c>
      <c r="H2463" s="11">
        <v>45474</v>
      </c>
      <c r="I2463" s="3">
        <v>89871</v>
      </c>
      <c r="J2463" s="12">
        <v>27030</v>
      </c>
      <c r="K2463" s="12">
        <v>35043</v>
      </c>
      <c r="L2463" s="3"/>
      <c r="M2463" s="5" t="s">
        <v>3012</v>
      </c>
    </row>
    <row r="2464" spans="1:13" ht="18" customHeight="1" x14ac:dyDescent="0.25">
      <c r="A2464" s="10">
        <v>248588</v>
      </c>
      <c r="B2464" s="4" t="s">
        <v>73</v>
      </c>
      <c r="D2464" s="3">
        <v>1278206</v>
      </c>
      <c r="E2464" s="5" t="s">
        <v>2558</v>
      </c>
      <c r="F2464" s="4" t="s">
        <v>2975</v>
      </c>
      <c r="G2464" s="4" t="s">
        <v>2955</v>
      </c>
      <c r="H2464" s="11">
        <v>45474</v>
      </c>
      <c r="I2464" s="3">
        <v>72315</v>
      </c>
      <c r="J2464" s="12">
        <v>27395</v>
      </c>
      <c r="K2464" s="12">
        <v>35782</v>
      </c>
      <c r="L2464" s="3"/>
      <c r="M2464" s="5" t="s">
        <v>3059</v>
      </c>
    </row>
    <row r="2465" spans="1:13" ht="18" customHeight="1" x14ac:dyDescent="0.25">
      <c r="A2465" s="10">
        <v>261709</v>
      </c>
      <c r="B2465" s="4" t="s">
        <v>73</v>
      </c>
      <c r="D2465" s="3">
        <v>1184464</v>
      </c>
      <c r="E2465" s="5" t="s">
        <v>2559</v>
      </c>
      <c r="F2465" s="4" t="s">
        <v>2975</v>
      </c>
      <c r="G2465" s="4" t="s">
        <v>2961</v>
      </c>
      <c r="H2465" s="11">
        <v>45474</v>
      </c>
      <c r="I2465" s="3">
        <v>100008</v>
      </c>
      <c r="J2465" s="12">
        <v>26299</v>
      </c>
      <c r="K2465" s="12">
        <v>35044</v>
      </c>
      <c r="L2465" s="3"/>
      <c r="M2465" s="5" t="s">
        <v>3056</v>
      </c>
    </row>
    <row r="2466" spans="1:13" ht="18" customHeight="1" x14ac:dyDescent="0.25">
      <c r="A2466" s="10">
        <v>27638</v>
      </c>
      <c r="B2466" s="4" t="s">
        <v>73</v>
      </c>
      <c r="D2466" s="3">
        <v>1166680</v>
      </c>
      <c r="E2466" s="5" t="s">
        <v>2560</v>
      </c>
      <c r="F2466" s="4" t="s">
        <v>2975</v>
      </c>
      <c r="G2466" s="4" t="s">
        <v>0</v>
      </c>
      <c r="H2466" s="11">
        <v>45474</v>
      </c>
      <c r="I2466" s="3">
        <v>103631</v>
      </c>
      <c r="J2466" s="12">
        <v>25204</v>
      </c>
      <c r="K2466" s="12">
        <v>33227</v>
      </c>
      <c r="L2466" s="3"/>
      <c r="M2466" s="5" t="s">
        <v>3039</v>
      </c>
    </row>
    <row r="2467" spans="1:13" ht="18" customHeight="1" x14ac:dyDescent="0.25">
      <c r="A2467" s="10">
        <v>101592</v>
      </c>
      <c r="B2467" s="4" t="s">
        <v>73</v>
      </c>
      <c r="D2467" s="3">
        <v>1170133</v>
      </c>
      <c r="E2467" s="5" t="s">
        <v>2561</v>
      </c>
      <c r="F2467" s="4" t="s">
        <v>2975</v>
      </c>
      <c r="G2467" s="4" t="s">
        <v>2960</v>
      </c>
      <c r="H2467" s="11">
        <v>45474</v>
      </c>
      <c r="I2467" s="3">
        <v>115277</v>
      </c>
      <c r="J2467" s="12">
        <v>24473</v>
      </c>
      <c r="K2467" s="12">
        <v>34316</v>
      </c>
      <c r="L2467" s="3"/>
      <c r="M2467" s="5" t="s">
        <v>3077</v>
      </c>
    </row>
    <row r="2468" spans="1:13" ht="18" customHeight="1" x14ac:dyDescent="0.25">
      <c r="A2468" s="10">
        <v>263332</v>
      </c>
      <c r="B2468" s="4" t="s">
        <v>73</v>
      </c>
      <c r="D2468" s="3">
        <v>1192810</v>
      </c>
      <c r="E2468" s="5" t="s">
        <v>2562</v>
      </c>
      <c r="F2468" s="4" t="s">
        <v>2975</v>
      </c>
      <c r="G2468" s="4" t="s">
        <v>2955</v>
      </c>
      <c r="H2468" s="11">
        <v>45474</v>
      </c>
      <c r="I2468" s="3">
        <v>85697</v>
      </c>
      <c r="J2468" s="12">
        <v>27030</v>
      </c>
      <c r="K2468" s="12">
        <v>35021</v>
      </c>
      <c r="L2468" s="3"/>
      <c r="M2468" s="5" t="s">
        <v>3059</v>
      </c>
    </row>
    <row r="2469" spans="1:13" ht="18" customHeight="1" x14ac:dyDescent="0.25">
      <c r="A2469" s="10">
        <v>131018</v>
      </c>
      <c r="B2469" s="4" t="s">
        <v>73</v>
      </c>
      <c r="D2469" s="3">
        <v>1180823</v>
      </c>
      <c r="E2469" s="5" t="s">
        <v>2563</v>
      </c>
      <c r="F2469" s="4" t="s">
        <v>2975</v>
      </c>
      <c r="G2469" s="4" t="s">
        <v>2961</v>
      </c>
      <c r="H2469" s="11">
        <v>45474</v>
      </c>
      <c r="I2469" s="3">
        <v>94214</v>
      </c>
      <c r="J2469" s="12">
        <v>26665</v>
      </c>
      <c r="K2469" s="12">
        <v>34335</v>
      </c>
      <c r="L2469" s="3"/>
      <c r="M2469" s="5" t="s">
        <v>3061</v>
      </c>
    </row>
    <row r="2470" spans="1:13" ht="18" customHeight="1" x14ac:dyDescent="0.25">
      <c r="A2470" s="10">
        <v>437792</v>
      </c>
      <c r="B2470" s="4" t="s">
        <v>73</v>
      </c>
      <c r="D2470" s="3">
        <v>0</v>
      </c>
      <c r="E2470" s="5" t="s">
        <v>2533</v>
      </c>
      <c r="F2470" s="4" t="s">
        <v>2975</v>
      </c>
      <c r="G2470" s="4" t="s">
        <v>2962</v>
      </c>
      <c r="H2470" s="11">
        <v>45474</v>
      </c>
      <c r="I2470" s="3">
        <v>36858</v>
      </c>
      <c r="J2470" s="12"/>
      <c r="K2470" s="12"/>
      <c r="L2470" s="3"/>
      <c r="M2470" s="5" t="s">
        <v>3046</v>
      </c>
    </row>
    <row r="2471" spans="1:13" ht="18" customHeight="1" x14ac:dyDescent="0.25">
      <c r="A2471" s="10">
        <v>249649</v>
      </c>
      <c r="B2471" s="4" t="s">
        <v>73</v>
      </c>
      <c r="D2471" s="3">
        <v>1470086</v>
      </c>
      <c r="E2471" s="5" t="s">
        <v>2534</v>
      </c>
      <c r="F2471" s="4" t="s">
        <v>2975</v>
      </c>
      <c r="G2471" s="4" t="s">
        <v>0</v>
      </c>
      <c r="H2471" s="11">
        <v>45474</v>
      </c>
      <c r="I2471" s="3">
        <v>103631</v>
      </c>
      <c r="J2471" s="12">
        <v>26665</v>
      </c>
      <c r="K2471" s="12">
        <v>35848</v>
      </c>
      <c r="L2471" s="3"/>
      <c r="M2471" s="5" t="s">
        <v>3077</v>
      </c>
    </row>
    <row r="2472" spans="1:13" ht="18" customHeight="1" x14ac:dyDescent="0.25">
      <c r="A2472" s="10">
        <v>18332</v>
      </c>
      <c r="B2472" s="4" t="s">
        <v>73</v>
      </c>
      <c r="D2472" s="3">
        <v>1170114</v>
      </c>
      <c r="E2472" s="5" t="s">
        <v>2535</v>
      </c>
      <c r="F2472" s="4" t="s">
        <v>2975</v>
      </c>
      <c r="G2472" s="4" t="s">
        <v>0</v>
      </c>
      <c r="H2472" s="11">
        <v>45474</v>
      </c>
      <c r="I2472" s="3">
        <v>103631</v>
      </c>
      <c r="J2472" s="12">
        <v>24838</v>
      </c>
      <c r="K2472" s="12">
        <v>32784</v>
      </c>
      <c r="L2472" s="3" t="s">
        <v>64</v>
      </c>
      <c r="M2472" s="5" t="s">
        <v>3008</v>
      </c>
    </row>
    <row r="2473" spans="1:13" ht="18" customHeight="1" x14ac:dyDescent="0.25">
      <c r="A2473" s="10">
        <v>375891</v>
      </c>
      <c r="B2473" s="4" t="s">
        <v>73</v>
      </c>
      <c r="D2473" s="3">
        <v>1192640</v>
      </c>
      <c r="E2473" s="5" t="s">
        <v>2536</v>
      </c>
      <c r="F2473" s="4" t="s">
        <v>2975</v>
      </c>
      <c r="G2473" s="4" t="s">
        <v>2953</v>
      </c>
      <c r="H2473" s="11">
        <v>45474</v>
      </c>
      <c r="I2473" s="3">
        <v>82478</v>
      </c>
      <c r="J2473" s="12">
        <v>27760</v>
      </c>
      <c r="K2473" s="12">
        <v>35779</v>
      </c>
      <c r="L2473" s="3"/>
      <c r="M2473" s="5" t="s">
        <v>3060</v>
      </c>
    </row>
    <row r="2474" spans="1:13" ht="18" customHeight="1" x14ac:dyDescent="0.25">
      <c r="A2474" s="10">
        <v>267359</v>
      </c>
      <c r="B2474" s="4" t="s">
        <v>73</v>
      </c>
      <c r="D2474" s="3">
        <v>1159205</v>
      </c>
      <c r="E2474" s="5" t="s">
        <v>2537</v>
      </c>
      <c r="F2474" s="4" t="s">
        <v>2975</v>
      </c>
      <c r="G2474" s="4" t="s">
        <v>2955</v>
      </c>
      <c r="H2474" s="11">
        <v>45474</v>
      </c>
      <c r="I2474" s="3">
        <v>86924</v>
      </c>
      <c r="J2474" s="12">
        <v>27030</v>
      </c>
      <c r="K2474" s="12">
        <v>35464</v>
      </c>
      <c r="L2474" s="3"/>
      <c r="M2474" s="5" t="s">
        <v>3054</v>
      </c>
    </row>
    <row r="2475" spans="1:13" ht="18" customHeight="1" x14ac:dyDescent="0.25">
      <c r="A2475" s="10">
        <v>437797</v>
      </c>
      <c r="B2475" s="4" t="s">
        <v>73</v>
      </c>
      <c r="D2475" s="3">
        <v>2210622</v>
      </c>
      <c r="E2475" s="5" t="s">
        <v>2538</v>
      </c>
      <c r="F2475" s="4" t="s">
        <v>2975</v>
      </c>
      <c r="G2475" s="4" t="s">
        <v>2956</v>
      </c>
      <c r="H2475" s="11">
        <v>45474</v>
      </c>
      <c r="I2475" s="3">
        <v>61147</v>
      </c>
      <c r="J2475" s="12">
        <v>28126</v>
      </c>
      <c r="K2475" s="12">
        <v>40909</v>
      </c>
      <c r="L2475" s="3"/>
      <c r="M2475" s="5" t="s">
        <v>2995</v>
      </c>
    </row>
    <row r="2476" spans="1:13" ht="18" customHeight="1" x14ac:dyDescent="0.25">
      <c r="A2476" s="10">
        <v>39086</v>
      </c>
      <c r="B2476" s="4" t="s">
        <v>73</v>
      </c>
      <c r="D2476" s="3">
        <v>1175287</v>
      </c>
      <c r="E2476" s="5" t="s">
        <v>2539</v>
      </c>
      <c r="F2476" s="4" t="s">
        <v>2975</v>
      </c>
      <c r="G2476" s="4" t="s">
        <v>2963</v>
      </c>
      <c r="H2476" s="11">
        <v>45474</v>
      </c>
      <c r="I2476" s="3">
        <v>98635</v>
      </c>
      <c r="J2476" s="12">
        <v>26299</v>
      </c>
      <c r="K2476" s="12">
        <v>33875</v>
      </c>
      <c r="L2476" s="3"/>
      <c r="M2476" s="5" t="s">
        <v>3063</v>
      </c>
    </row>
    <row r="2477" spans="1:13" ht="18" customHeight="1" x14ac:dyDescent="0.25">
      <c r="A2477" s="10">
        <v>273005</v>
      </c>
      <c r="B2477" s="4" t="s">
        <v>73</v>
      </c>
      <c r="D2477" s="3">
        <v>2085005</v>
      </c>
      <c r="E2477" s="5" t="s">
        <v>2540</v>
      </c>
      <c r="F2477" s="4" t="s">
        <v>2975</v>
      </c>
      <c r="G2477" s="4" t="s">
        <v>2952</v>
      </c>
      <c r="H2477" s="11">
        <v>45474</v>
      </c>
      <c r="I2477" s="3">
        <v>73388</v>
      </c>
      <c r="J2477" s="12">
        <v>29221</v>
      </c>
      <c r="K2477" s="12">
        <v>39425</v>
      </c>
      <c r="L2477" s="3"/>
      <c r="M2477" s="5" t="s">
        <v>3018</v>
      </c>
    </row>
    <row r="2478" spans="1:13" ht="18" customHeight="1" x14ac:dyDescent="0.25">
      <c r="A2478" s="10">
        <v>375892</v>
      </c>
      <c r="B2478" s="4" t="s">
        <v>73</v>
      </c>
      <c r="D2478" s="3">
        <v>1192793</v>
      </c>
      <c r="E2478" s="5" t="s">
        <v>2541</v>
      </c>
      <c r="F2478" s="4" t="s">
        <v>2975</v>
      </c>
      <c r="G2478" s="4" t="s">
        <v>2955</v>
      </c>
      <c r="H2478" s="11">
        <v>45474</v>
      </c>
      <c r="I2478" s="3">
        <v>85697</v>
      </c>
      <c r="J2478" s="12">
        <v>28491</v>
      </c>
      <c r="K2478" s="12">
        <v>35032</v>
      </c>
      <c r="L2478" s="3"/>
      <c r="M2478" s="5" t="s">
        <v>2995</v>
      </c>
    </row>
    <row r="2479" spans="1:13" ht="18" customHeight="1" x14ac:dyDescent="0.25">
      <c r="A2479" s="10">
        <v>417092</v>
      </c>
      <c r="B2479" s="4" t="s">
        <v>73</v>
      </c>
      <c r="D2479" s="3">
        <v>2073066</v>
      </c>
      <c r="E2479" s="5" t="s">
        <v>2564</v>
      </c>
      <c r="F2479" s="4" t="s">
        <v>2975</v>
      </c>
      <c r="G2479" s="4" t="s">
        <v>2953</v>
      </c>
      <c r="H2479" s="11">
        <v>45474</v>
      </c>
      <c r="I2479" s="3">
        <v>81297</v>
      </c>
      <c r="J2479" s="12">
        <v>30072</v>
      </c>
      <c r="K2479" s="12">
        <v>38791</v>
      </c>
      <c r="L2479" s="3"/>
      <c r="M2479" s="5" t="s">
        <v>2995</v>
      </c>
    </row>
    <row r="2480" spans="1:13" ht="18" customHeight="1" x14ac:dyDescent="0.25">
      <c r="A2480" s="10">
        <v>38878</v>
      </c>
      <c r="B2480" s="4" t="s">
        <v>73</v>
      </c>
      <c r="D2480" s="3">
        <v>1186631</v>
      </c>
      <c r="E2480" s="5" t="s">
        <v>2565</v>
      </c>
      <c r="F2480" s="4" t="s">
        <v>2975</v>
      </c>
      <c r="G2480" s="4" t="s">
        <v>2963</v>
      </c>
      <c r="H2480" s="11">
        <v>45474</v>
      </c>
      <c r="I2480" s="3">
        <v>98635</v>
      </c>
      <c r="J2480" s="12">
        <v>25204</v>
      </c>
      <c r="K2480" s="12">
        <v>33605</v>
      </c>
      <c r="L2480" s="3"/>
      <c r="M2480" s="5" t="s">
        <v>2994</v>
      </c>
    </row>
    <row r="2481" spans="1:13" ht="18" customHeight="1" x14ac:dyDescent="0.25">
      <c r="A2481" s="10">
        <v>131518</v>
      </c>
      <c r="B2481" s="4" t="s">
        <v>73</v>
      </c>
      <c r="D2481" s="3">
        <v>1169982</v>
      </c>
      <c r="E2481" s="5" t="s">
        <v>2566</v>
      </c>
      <c r="F2481" s="4" t="s">
        <v>2975</v>
      </c>
      <c r="G2481" s="4" t="s">
        <v>2961</v>
      </c>
      <c r="H2481" s="11">
        <v>45474</v>
      </c>
      <c r="I2481" s="3">
        <v>94214</v>
      </c>
      <c r="J2481" s="12">
        <v>25569</v>
      </c>
      <c r="K2481" s="12">
        <v>34660</v>
      </c>
      <c r="L2481" s="3"/>
      <c r="M2481" s="5" t="s">
        <v>3029</v>
      </c>
    </row>
    <row r="2482" spans="1:13" ht="18" customHeight="1" x14ac:dyDescent="0.25">
      <c r="A2482" s="10">
        <v>36642</v>
      </c>
      <c r="B2482" s="4" t="s">
        <v>73</v>
      </c>
      <c r="D2482" s="3">
        <v>1175562</v>
      </c>
      <c r="E2482" s="5" t="s">
        <v>2567</v>
      </c>
      <c r="F2482" s="4" t="s">
        <v>2975</v>
      </c>
      <c r="G2482" s="4" t="s">
        <v>2955</v>
      </c>
      <c r="H2482" s="11">
        <v>45474</v>
      </c>
      <c r="I2482" s="3">
        <v>82175</v>
      </c>
      <c r="J2482" s="12">
        <v>25569</v>
      </c>
      <c r="K2482" s="12">
        <v>33518</v>
      </c>
      <c r="L2482" s="3"/>
      <c r="M2482" s="5" t="s">
        <v>3020</v>
      </c>
    </row>
    <row r="2483" spans="1:13" ht="18" customHeight="1" x14ac:dyDescent="0.25">
      <c r="A2483" s="10">
        <v>113522</v>
      </c>
      <c r="B2483" s="4" t="s">
        <v>73</v>
      </c>
      <c r="D2483" s="3">
        <v>1179743</v>
      </c>
      <c r="E2483" s="5" t="s">
        <v>2568</v>
      </c>
      <c r="F2483" s="4" t="s">
        <v>2975</v>
      </c>
      <c r="G2483" s="4" t="s">
        <v>2963</v>
      </c>
      <c r="H2483" s="11">
        <v>45474</v>
      </c>
      <c r="I2483" s="3">
        <v>99975</v>
      </c>
      <c r="J2483" s="12">
        <v>24838</v>
      </c>
      <c r="K2483" s="12">
        <v>33970</v>
      </c>
      <c r="L2483" s="3"/>
      <c r="M2483" s="5" t="s">
        <v>3092</v>
      </c>
    </row>
    <row r="2484" spans="1:13" ht="18" customHeight="1" x14ac:dyDescent="0.25">
      <c r="A2484" s="10">
        <v>269713</v>
      </c>
      <c r="B2484" s="4" t="s">
        <v>73</v>
      </c>
      <c r="D2484" s="3">
        <v>1433237</v>
      </c>
      <c r="E2484" s="5" t="s">
        <v>2569</v>
      </c>
      <c r="F2484" s="4" t="s">
        <v>2975</v>
      </c>
      <c r="G2484" s="4" t="s">
        <v>2963</v>
      </c>
      <c r="H2484" s="11">
        <v>45474</v>
      </c>
      <c r="I2484" s="3">
        <v>98635</v>
      </c>
      <c r="J2484" s="12">
        <v>25934</v>
      </c>
      <c r="K2484" s="12">
        <v>36495</v>
      </c>
      <c r="L2484" s="3"/>
      <c r="M2484" s="5" t="s">
        <v>3003</v>
      </c>
    </row>
    <row r="2485" spans="1:13" ht="18" customHeight="1" x14ac:dyDescent="0.25">
      <c r="A2485" s="10">
        <v>271180</v>
      </c>
      <c r="B2485" s="4" t="s">
        <v>73</v>
      </c>
      <c r="D2485" s="3">
        <v>1550836</v>
      </c>
      <c r="E2485" s="5" t="s">
        <v>2570</v>
      </c>
      <c r="F2485" s="4" t="s">
        <v>2975</v>
      </c>
      <c r="G2485" s="4" t="s">
        <v>2952</v>
      </c>
      <c r="H2485" s="11">
        <v>45474</v>
      </c>
      <c r="I2485" s="3">
        <v>81584</v>
      </c>
      <c r="J2485" s="12">
        <v>26665</v>
      </c>
      <c r="K2485" s="12">
        <v>37233</v>
      </c>
      <c r="L2485" s="3"/>
      <c r="M2485" s="5" t="s">
        <v>3030</v>
      </c>
    </row>
    <row r="2486" spans="1:13" ht="18" customHeight="1" x14ac:dyDescent="0.25">
      <c r="A2486" s="10">
        <v>273814</v>
      </c>
      <c r="B2486" s="4" t="s">
        <v>73</v>
      </c>
      <c r="D2486" s="3">
        <v>2133605</v>
      </c>
      <c r="E2486" s="5" t="s">
        <v>2571</v>
      </c>
      <c r="F2486" s="4" t="s">
        <v>2975</v>
      </c>
      <c r="G2486" s="4" t="s">
        <v>2957</v>
      </c>
      <c r="H2486" s="11">
        <v>45474</v>
      </c>
      <c r="I2486" s="3">
        <v>56799</v>
      </c>
      <c r="J2486" s="12">
        <v>29221</v>
      </c>
      <c r="K2486" s="12">
        <v>40138</v>
      </c>
      <c r="L2486" s="3"/>
      <c r="M2486" s="5" t="s">
        <v>3085</v>
      </c>
    </row>
    <row r="2487" spans="1:13" ht="18" customHeight="1" x14ac:dyDescent="0.25">
      <c r="A2487" s="10">
        <v>26051</v>
      </c>
      <c r="B2487" s="4" t="s">
        <v>73</v>
      </c>
      <c r="D2487" s="3">
        <v>1176431</v>
      </c>
      <c r="E2487" s="5" t="s">
        <v>2572</v>
      </c>
      <c r="F2487" s="4" t="s">
        <v>2975</v>
      </c>
      <c r="G2487" s="4" t="s">
        <v>0</v>
      </c>
      <c r="H2487" s="11">
        <v>45474</v>
      </c>
      <c r="I2487" s="3">
        <v>103631</v>
      </c>
      <c r="J2487" s="12">
        <v>25934</v>
      </c>
      <c r="K2487" s="12">
        <v>33233</v>
      </c>
      <c r="L2487" s="3"/>
      <c r="M2487" s="5" t="s">
        <v>3010</v>
      </c>
    </row>
    <row r="2488" spans="1:13" ht="18" customHeight="1" x14ac:dyDescent="0.25">
      <c r="A2488" s="10">
        <v>131146</v>
      </c>
      <c r="B2488" s="4" t="s">
        <v>73</v>
      </c>
      <c r="D2488" s="3">
        <v>1185177</v>
      </c>
      <c r="E2488" s="5" t="s">
        <v>2573</v>
      </c>
      <c r="F2488" s="4" t="s">
        <v>2975</v>
      </c>
      <c r="G2488" s="4" t="s">
        <v>2961</v>
      </c>
      <c r="H2488" s="11">
        <v>45474</v>
      </c>
      <c r="I2488" s="3">
        <v>98720</v>
      </c>
      <c r="J2488" s="12">
        <v>26665</v>
      </c>
      <c r="K2488" s="12">
        <v>34655</v>
      </c>
      <c r="L2488" s="3"/>
      <c r="M2488" s="5" t="s">
        <v>3003</v>
      </c>
    </row>
    <row r="2489" spans="1:13" ht="18" customHeight="1" x14ac:dyDescent="0.25">
      <c r="A2489" s="10">
        <v>267256</v>
      </c>
      <c r="B2489" s="4" t="s">
        <v>73</v>
      </c>
      <c r="D2489" s="3">
        <v>1169071</v>
      </c>
      <c r="E2489" s="5" t="s">
        <v>2574</v>
      </c>
      <c r="F2489" s="4" t="s">
        <v>2975</v>
      </c>
      <c r="G2489" s="4" t="s">
        <v>0</v>
      </c>
      <c r="H2489" s="11">
        <v>45474</v>
      </c>
      <c r="I2489" s="3">
        <v>103631</v>
      </c>
      <c r="J2489" s="12">
        <v>26299</v>
      </c>
      <c r="K2489" s="12">
        <v>35774</v>
      </c>
      <c r="L2489" s="3"/>
      <c r="M2489" s="5" t="s">
        <v>3012</v>
      </c>
    </row>
    <row r="2490" spans="1:13" ht="18" customHeight="1" x14ac:dyDescent="0.25">
      <c r="A2490" s="10">
        <v>112261</v>
      </c>
      <c r="B2490" s="4" t="s">
        <v>73</v>
      </c>
      <c r="D2490" s="3">
        <v>1170295</v>
      </c>
      <c r="E2490" s="5" t="s">
        <v>2575</v>
      </c>
      <c r="F2490" s="4" t="s">
        <v>2975</v>
      </c>
      <c r="G2490" s="4" t="s">
        <v>2963</v>
      </c>
      <c r="H2490" s="11">
        <v>45474</v>
      </c>
      <c r="I2490" s="3">
        <v>97541</v>
      </c>
      <c r="J2490" s="12">
        <v>23743</v>
      </c>
      <c r="K2490" s="12">
        <v>34258</v>
      </c>
      <c r="L2490" s="3" t="s">
        <v>56</v>
      </c>
      <c r="M2490" s="5" t="s">
        <v>3081</v>
      </c>
    </row>
    <row r="2491" spans="1:13" ht="18" customHeight="1" x14ac:dyDescent="0.25">
      <c r="A2491" s="10">
        <v>18520</v>
      </c>
      <c r="B2491" s="4" t="s">
        <v>73</v>
      </c>
      <c r="D2491" s="3">
        <v>1180830</v>
      </c>
      <c r="E2491" s="5" t="s">
        <v>2576</v>
      </c>
      <c r="F2491" s="4" t="s">
        <v>2975</v>
      </c>
      <c r="G2491" s="4" t="s">
        <v>2958</v>
      </c>
      <c r="H2491" s="11">
        <v>45474</v>
      </c>
      <c r="I2491" s="3">
        <v>125108</v>
      </c>
      <c r="J2491" s="12">
        <v>22282</v>
      </c>
      <c r="K2491" s="12">
        <v>32908</v>
      </c>
      <c r="L2491" s="3" t="s">
        <v>63</v>
      </c>
      <c r="M2491" s="5" t="s">
        <v>3012</v>
      </c>
    </row>
    <row r="2492" spans="1:13" ht="18" customHeight="1" x14ac:dyDescent="0.25">
      <c r="A2492" s="10">
        <v>20311</v>
      </c>
      <c r="B2492" s="4" t="s">
        <v>73</v>
      </c>
      <c r="D2492" s="3">
        <v>1189789</v>
      </c>
      <c r="E2492" s="5" t="s">
        <v>2577</v>
      </c>
      <c r="F2492" s="4" t="s">
        <v>2975</v>
      </c>
      <c r="G2492" s="4" t="s">
        <v>2958</v>
      </c>
      <c r="H2492" s="11">
        <v>45474</v>
      </c>
      <c r="I2492" s="3">
        <v>125108</v>
      </c>
      <c r="J2492" s="12">
        <v>23448</v>
      </c>
      <c r="K2492" s="12">
        <v>33170</v>
      </c>
      <c r="L2492" s="3" t="s">
        <v>63</v>
      </c>
      <c r="M2492" s="5" t="s">
        <v>3005</v>
      </c>
    </row>
    <row r="2493" spans="1:13" ht="18" customHeight="1" x14ac:dyDescent="0.25">
      <c r="A2493" s="10">
        <v>110857</v>
      </c>
      <c r="B2493" s="4" t="s">
        <v>73</v>
      </c>
      <c r="D2493" s="3">
        <v>1167120</v>
      </c>
      <c r="E2493" s="5" t="s">
        <v>2578</v>
      </c>
      <c r="F2493" s="4" t="s">
        <v>2975</v>
      </c>
      <c r="G2493" s="4" t="s">
        <v>2960</v>
      </c>
      <c r="H2493" s="11">
        <v>45474</v>
      </c>
      <c r="I2493" s="3">
        <v>115277</v>
      </c>
      <c r="J2493" s="12">
        <v>25204</v>
      </c>
      <c r="K2493" s="12">
        <v>34032</v>
      </c>
      <c r="L2493" s="3"/>
      <c r="M2493" s="5" t="s">
        <v>3044</v>
      </c>
    </row>
    <row r="2494" spans="1:13" ht="18" customHeight="1" x14ac:dyDescent="0.25">
      <c r="A2494" s="10">
        <v>437819</v>
      </c>
      <c r="B2494" s="4" t="s">
        <v>73</v>
      </c>
      <c r="D2494" s="3">
        <v>2210644</v>
      </c>
      <c r="E2494" s="5" t="s">
        <v>2579</v>
      </c>
      <c r="F2494" s="4" t="s">
        <v>2975</v>
      </c>
      <c r="G2494" s="4" t="s">
        <v>2956</v>
      </c>
      <c r="H2494" s="11">
        <v>45474</v>
      </c>
      <c r="I2494" s="3">
        <v>48645</v>
      </c>
      <c r="J2494" s="12">
        <v>29221</v>
      </c>
      <c r="K2494" s="12">
        <v>40909</v>
      </c>
      <c r="L2494" s="3"/>
      <c r="M2494" s="5" t="s">
        <v>2990</v>
      </c>
    </row>
    <row r="2495" spans="1:13" ht="18" customHeight="1" x14ac:dyDescent="0.25">
      <c r="A2495" s="10">
        <v>8075</v>
      </c>
      <c r="B2495" s="4" t="s">
        <v>73</v>
      </c>
      <c r="D2495" s="3">
        <v>1167728</v>
      </c>
      <c r="E2495" s="5" t="s">
        <v>2580</v>
      </c>
      <c r="F2495" s="4" t="s">
        <v>2975</v>
      </c>
      <c r="G2495" s="4" t="s">
        <v>2964</v>
      </c>
      <c r="H2495" s="11">
        <v>45474</v>
      </c>
      <c r="I2495" s="3">
        <v>124566</v>
      </c>
      <c r="J2495" s="12">
        <v>21015</v>
      </c>
      <c r="K2495" s="12">
        <v>30881</v>
      </c>
      <c r="L2495" s="3" t="s">
        <v>3109</v>
      </c>
      <c r="M2495" s="5" t="s">
        <v>3077</v>
      </c>
    </row>
    <row r="2496" spans="1:13" ht="18" customHeight="1" x14ac:dyDescent="0.25">
      <c r="A2496" s="10">
        <v>375955</v>
      </c>
      <c r="B2496" s="4" t="s">
        <v>73</v>
      </c>
      <c r="D2496" s="3">
        <v>1205686</v>
      </c>
      <c r="E2496" s="5" t="s">
        <v>2581</v>
      </c>
      <c r="F2496" s="4" t="s">
        <v>2975</v>
      </c>
      <c r="G2496" s="4" t="s">
        <v>2963</v>
      </c>
      <c r="H2496" s="11">
        <v>45474</v>
      </c>
      <c r="I2496" s="3">
        <v>98635</v>
      </c>
      <c r="J2496" s="12">
        <v>26299</v>
      </c>
      <c r="K2496" s="12">
        <v>33905</v>
      </c>
      <c r="L2496" s="3"/>
      <c r="M2496" s="5" t="s">
        <v>3046</v>
      </c>
    </row>
    <row r="2497" spans="1:13" ht="18" customHeight="1" x14ac:dyDescent="0.25">
      <c r="A2497" s="10">
        <v>130765</v>
      </c>
      <c r="B2497" s="4" t="s">
        <v>73</v>
      </c>
      <c r="D2497" s="3">
        <v>1170613</v>
      </c>
      <c r="E2497" s="5" t="s">
        <v>2582</v>
      </c>
      <c r="F2497" s="4" t="s">
        <v>2975</v>
      </c>
      <c r="G2497" s="4" t="s">
        <v>2961</v>
      </c>
      <c r="H2497" s="11">
        <v>45474</v>
      </c>
      <c r="I2497" s="3">
        <v>94214</v>
      </c>
      <c r="J2497" s="12">
        <v>26299</v>
      </c>
      <c r="K2497" s="12">
        <v>34646</v>
      </c>
      <c r="L2497" s="3"/>
      <c r="M2497" s="5" t="s">
        <v>3032</v>
      </c>
    </row>
    <row r="2498" spans="1:13" ht="18" customHeight="1" x14ac:dyDescent="0.25">
      <c r="A2498" s="10">
        <v>113548</v>
      </c>
      <c r="B2498" s="4" t="s">
        <v>73</v>
      </c>
      <c r="D2498" s="3">
        <v>1171671</v>
      </c>
      <c r="E2498" s="5" t="s">
        <v>2583</v>
      </c>
      <c r="F2498" s="4" t="s">
        <v>2975</v>
      </c>
      <c r="G2498" s="4" t="s">
        <v>2961</v>
      </c>
      <c r="H2498" s="11">
        <v>45474</v>
      </c>
      <c r="I2498" s="3">
        <v>94214</v>
      </c>
      <c r="J2498" s="12">
        <v>26299</v>
      </c>
      <c r="K2498" s="12">
        <v>34360</v>
      </c>
      <c r="L2498" s="3"/>
      <c r="M2498" s="5" t="s">
        <v>3043</v>
      </c>
    </row>
    <row r="2499" spans="1:13" ht="18" customHeight="1" x14ac:dyDescent="0.25">
      <c r="A2499" s="10">
        <v>113553</v>
      </c>
      <c r="B2499" s="4" t="s">
        <v>73</v>
      </c>
      <c r="D2499" s="3">
        <v>1171865</v>
      </c>
      <c r="E2499" s="5" t="s">
        <v>2584</v>
      </c>
      <c r="F2499" s="4" t="s">
        <v>2975</v>
      </c>
      <c r="G2499" s="4" t="s">
        <v>2961</v>
      </c>
      <c r="H2499" s="11">
        <v>45474</v>
      </c>
      <c r="I2499" s="3">
        <v>94214</v>
      </c>
      <c r="J2499" s="12">
        <v>26299</v>
      </c>
      <c r="K2499" s="12">
        <v>34358</v>
      </c>
      <c r="L2499" s="3"/>
      <c r="M2499" s="5" t="s">
        <v>3000</v>
      </c>
    </row>
    <row r="2500" spans="1:13" ht="18" customHeight="1" x14ac:dyDescent="0.25">
      <c r="A2500" s="10">
        <v>26539</v>
      </c>
      <c r="B2500" s="4" t="s">
        <v>73</v>
      </c>
      <c r="D2500" s="3">
        <v>1166652</v>
      </c>
      <c r="E2500" s="5" t="s">
        <v>2585</v>
      </c>
      <c r="F2500" s="4" t="s">
        <v>2975</v>
      </c>
      <c r="G2500" s="4" t="s">
        <v>2960</v>
      </c>
      <c r="H2500" s="11">
        <v>45474</v>
      </c>
      <c r="I2500" s="3">
        <v>109613</v>
      </c>
      <c r="J2500" s="12">
        <v>24838</v>
      </c>
      <c r="K2500" s="12">
        <v>33202</v>
      </c>
      <c r="L2500" s="3"/>
      <c r="M2500" s="5" t="s">
        <v>3044</v>
      </c>
    </row>
    <row r="2501" spans="1:13" ht="18" customHeight="1" x14ac:dyDescent="0.25">
      <c r="A2501" s="10">
        <v>104628</v>
      </c>
      <c r="B2501" s="4" t="s">
        <v>73</v>
      </c>
      <c r="D2501" s="3">
        <v>1170684</v>
      </c>
      <c r="E2501" s="5" t="s">
        <v>2586</v>
      </c>
      <c r="F2501" s="4" t="s">
        <v>2975</v>
      </c>
      <c r="G2501" s="4" t="s">
        <v>0</v>
      </c>
      <c r="H2501" s="11">
        <v>45474</v>
      </c>
      <c r="I2501" s="3">
        <v>103631</v>
      </c>
      <c r="J2501" s="12">
        <v>25569</v>
      </c>
      <c r="K2501" s="12">
        <v>33302</v>
      </c>
      <c r="L2501" s="3"/>
      <c r="M2501" s="5" t="s">
        <v>3016</v>
      </c>
    </row>
    <row r="2502" spans="1:13" ht="18" customHeight="1" x14ac:dyDescent="0.25">
      <c r="A2502" s="10">
        <v>38844</v>
      </c>
      <c r="B2502" s="4" t="s">
        <v>73</v>
      </c>
      <c r="D2502" s="3">
        <v>1183566</v>
      </c>
      <c r="E2502" s="5" t="s">
        <v>2587</v>
      </c>
      <c r="F2502" s="4" t="s">
        <v>2975</v>
      </c>
      <c r="G2502" s="4" t="s">
        <v>2960</v>
      </c>
      <c r="H2502" s="11">
        <v>45474</v>
      </c>
      <c r="I2502" s="3">
        <v>115277</v>
      </c>
      <c r="J2502" s="12">
        <v>25569</v>
      </c>
      <c r="K2502" s="12">
        <v>33855</v>
      </c>
      <c r="L2502" s="3"/>
      <c r="M2502" s="5" t="s">
        <v>2990</v>
      </c>
    </row>
    <row r="2503" spans="1:13" ht="18" customHeight="1" x14ac:dyDescent="0.25">
      <c r="A2503" s="10">
        <v>38543</v>
      </c>
      <c r="B2503" s="4" t="s">
        <v>73</v>
      </c>
      <c r="D2503" s="3">
        <v>1185006</v>
      </c>
      <c r="E2503" s="5" t="s">
        <v>2588</v>
      </c>
      <c r="F2503" s="4" t="s">
        <v>2975</v>
      </c>
      <c r="G2503" s="4" t="s">
        <v>2963</v>
      </c>
      <c r="H2503" s="11">
        <v>45474</v>
      </c>
      <c r="I2503" s="3">
        <v>98635</v>
      </c>
      <c r="J2503" s="12">
        <v>26665</v>
      </c>
      <c r="K2503" s="12">
        <v>33863</v>
      </c>
      <c r="L2503" s="3"/>
      <c r="M2503" s="5" t="s">
        <v>3041</v>
      </c>
    </row>
    <row r="2504" spans="1:13" ht="18" customHeight="1" x14ac:dyDescent="0.25">
      <c r="A2504" s="10">
        <v>112207</v>
      </c>
      <c r="B2504" s="4" t="s">
        <v>73</v>
      </c>
      <c r="D2504" s="3">
        <v>1171697</v>
      </c>
      <c r="E2504" s="5" t="s">
        <v>2589</v>
      </c>
      <c r="F2504" s="4" t="s">
        <v>2975</v>
      </c>
      <c r="G2504" s="4" t="s">
        <v>2960</v>
      </c>
      <c r="H2504" s="11">
        <v>45474</v>
      </c>
      <c r="I2504" s="3">
        <v>115277</v>
      </c>
      <c r="J2504" s="12">
        <v>24838</v>
      </c>
      <c r="K2504" s="12">
        <v>34260</v>
      </c>
      <c r="L2504" s="3"/>
      <c r="M2504" s="5" t="s">
        <v>3013</v>
      </c>
    </row>
    <row r="2505" spans="1:13" ht="18" customHeight="1" x14ac:dyDescent="0.25">
      <c r="A2505" s="10">
        <v>110999</v>
      </c>
      <c r="B2505" s="4" t="s">
        <v>73</v>
      </c>
      <c r="D2505" s="3">
        <v>1180235</v>
      </c>
      <c r="E2505" s="5" t="s">
        <v>2590</v>
      </c>
      <c r="F2505" s="4" t="s">
        <v>2975</v>
      </c>
      <c r="G2505" s="4" t="s">
        <v>2961</v>
      </c>
      <c r="H2505" s="11">
        <v>45474</v>
      </c>
      <c r="I2505" s="3">
        <v>94214</v>
      </c>
      <c r="J2505" s="12">
        <v>24473</v>
      </c>
      <c r="K2505" s="12">
        <v>33955</v>
      </c>
      <c r="L2505" s="3"/>
      <c r="M2505" s="5" t="s">
        <v>3064</v>
      </c>
    </row>
    <row r="2506" spans="1:13" ht="18" customHeight="1" x14ac:dyDescent="0.25">
      <c r="A2506" s="10">
        <v>267708</v>
      </c>
      <c r="B2506" s="4" t="s">
        <v>73</v>
      </c>
      <c r="D2506" s="3">
        <v>1175095</v>
      </c>
      <c r="E2506" s="5" t="s">
        <v>2591</v>
      </c>
      <c r="F2506" s="4" t="s">
        <v>2975</v>
      </c>
      <c r="G2506" s="4" t="s">
        <v>2955</v>
      </c>
      <c r="H2506" s="11">
        <v>45474</v>
      </c>
      <c r="I2506" s="3">
        <v>86924</v>
      </c>
      <c r="J2506" s="12">
        <v>26665</v>
      </c>
      <c r="K2506" s="12">
        <v>35515</v>
      </c>
      <c r="L2506" s="3"/>
      <c r="M2506" s="5" t="s">
        <v>3013</v>
      </c>
    </row>
    <row r="2507" spans="1:13" ht="18" customHeight="1" x14ac:dyDescent="0.25">
      <c r="A2507" s="10">
        <v>269389</v>
      </c>
      <c r="B2507" s="4" t="s">
        <v>73</v>
      </c>
      <c r="D2507" s="3">
        <v>1432759</v>
      </c>
      <c r="E2507" s="5" t="s">
        <v>2592</v>
      </c>
      <c r="F2507" s="4" t="s">
        <v>2975</v>
      </c>
      <c r="G2507" s="4" t="s">
        <v>0</v>
      </c>
      <c r="H2507" s="11">
        <v>45474</v>
      </c>
      <c r="I2507" s="3">
        <v>103631</v>
      </c>
      <c r="J2507" s="12">
        <v>27030</v>
      </c>
      <c r="K2507" s="12">
        <v>35889</v>
      </c>
      <c r="L2507" s="3"/>
      <c r="M2507" s="5" t="s">
        <v>3023</v>
      </c>
    </row>
    <row r="2508" spans="1:13" ht="18" customHeight="1" x14ac:dyDescent="0.25">
      <c r="A2508" s="10">
        <v>113212</v>
      </c>
      <c r="B2508" s="4" t="s">
        <v>73</v>
      </c>
      <c r="D2508" s="3">
        <v>1179997</v>
      </c>
      <c r="E2508" s="5" t="s">
        <v>2593</v>
      </c>
      <c r="F2508" s="4" t="s">
        <v>2975</v>
      </c>
      <c r="G2508" s="4" t="s">
        <v>2961</v>
      </c>
      <c r="H2508" s="11">
        <v>45474</v>
      </c>
      <c r="I2508" s="3">
        <v>94214</v>
      </c>
      <c r="J2508" s="12">
        <v>25934</v>
      </c>
      <c r="K2508" s="12">
        <v>34269</v>
      </c>
      <c r="L2508" s="3"/>
      <c r="M2508" s="5" t="s">
        <v>3087</v>
      </c>
    </row>
    <row r="2509" spans="1:13" ht="18" customHeight="1" x14ac:dyDescent="0.25">
      <c r="A2509" s="10">
        <v>110502</v>
      </c>
      <c r="B2509" s="4" t="s">
        <v>73</v>
      </c>
      <c r="D2509" s="3">
        <v>1161687</v>
      </c>
      <c r="E2509" s="5" t="s">
        <v>2594</v>
      </c>
      <c r="F2509" s="4" t="s">
        <v>2975</v>
      </c>
      <c r="G2509" s="4" t="s">
        <v>0</v>
      </c>
      <c r="H2509" s="11">
        <v>45474</v>
      </c>
      <c r="I2509" s="3">
        <v>100743</v>
      </c>
      <c r="J2509" s="12">
        <v>25934</v>
      </c>
      <c r="K2509" s="12">
        <v>33605</v>
      </c>
      <c r="L2509" s="3"/>
      <c r="M2509" s="5" t="s">
        <v>3090</v>
      </c>
    </row>
    <row r="2510" spans="1:13" ht="18" customHeight="1" x14ac:dyDescent="0.25">
      <c r="A2510" s="10">
        <v>110458</v>
      </c>
      <c r="B2510" s="4" t="s">
        <v>73</v>
      </c>
      <c r="D2510" s="3">
        <v>1181727</v>
      </c>
      <c r="E2510" s="5" t="s">
        <v>2595</v>
      </c>
      <c r="F2510" s="4" t="s">
        <v>2975</v>
      </c>
      <c r="G2510" s="4" t="s">
        <v>2960</v>
      </c>
      <c r="H2510" s="11">
        <v>45474</v>
      </c>
      <c r="I2510" s="3">
        <v>118987</v>
      </c>
      <c r="J2510" s="12">
        <v>16803</v>
      </c>
      <c r="K2510" s="12">
        <v>33516</v>
      </c>
      <c r="L2510" s="3" t="s">
        <v>63</v>
      </c>
      <c r="M2510" s="5" t="s">
        <v>3046</v>
      </c>
    </row>
    <row r="2511" spans="1:13" ht="18" customHeight="1" x14ac:dyDescent="0.25">
      <c r="A2511" s="10">
        <v>261530</v>
      </c>
      <c r="B2511" s="4" t="s">
        <v>73</v>
      </c>
      <c r="D2511" s="3">
        <v>1190201</v>
      </c>
      <c r="E2511" s="5" t="s">
        <v>2596</v>
      </c>
      <c r="F2511" s="4" t="s">
        <v>2975</v>
      </c>
      <c r="G2511" s="4" t="s">
        <v>2961</v>
      </c>
      <c r="H2511" s="11">
        <v>45474</v>
      </c>
      <c r="I2511" s="3">
        <v>95502</v>
      </c>
      <c r="J2511" s="12">
        <v>25569</v>
      </c>
      <c r="K2511" s="12">
        <v>35035</v>
      </c>
      <c r="L2511" s="3"/>
      <c r="M2511" s="5" t="s">
        <v>3008</v>
      </c>
    </row>
    <row r="2512" spans="1:13" ht="18" customHeight="1" x14ac:dyDescent="0.25">
      <c r="A2512" s="10">
        <v>274221</v>
      </c>
      <c r="B2512" s="4" t="s">
        <v>73</v>
      </c>
      <c r="D2512" s="3">
        <v>2138103</v>
      </c>
      <c r="E2512" s="5" t="s">
        <v>2597</v>
      </c>
      <c r="F2512" s="4" t="s">
        <v>2975</v>
      </c>
      <c r="G2512" s="4" t="s">
        <v>2954</v>
      </c>
      <c r="H2512" s="11">
        <v>45474</v>
      </c>
      <c r="I2512" s="3">
        <v>52268</v>
      </c>
      <c r="J2512" s="12">
        <v>25204</v>
      </c>
      <c r="K2512" s="12">
        <v>40251</v>
      </c>
      <c r="L2512" s="3"/>
      <c r="M2512" s="5" t="s">
        <v>3009</v>
      </c>
    </row>
    <row r="2513" spans="1:13" ht="18" customHeight="1" x14ac:dyDescent="0.25">
      <c r="A2513" s="10">
        <v>132772</v>
      </c>
      <c r="B2513" s="4" t="s">
        <v>73</v>
      </c>
      <c r="D2513" s="3">
        <v>1190131</v>
      </c>
      <c r="E2513" s="5" t="s">
        <v>2598</v>
      </c>
      <c r="F2513" s="4" t="s">
        <v>2975</v>
      </c>
      <c r="G2513" s="4" t="s">
        <v>2961</v>
      </c>
      <c r="H2513" s="11">
        <v>45474</v>
      </c>
      <c r="I2513" s="3">
        <v>95502</v>
      </c>
      <c r="J2513" s="12">
        <v>25204</v>
      </c>
      <c r="K2513" s="12">
        <v>34648</v>
      </c>
      <c r="L2513" s="3"/>
      <c r="M2513" s="5" t="s">
        <v>2990</v>
      </c>
    </row>
    <row r="2514" spans="1:13" ht="18" customHeight="1" x14ac:dyDescent="0.25">
      <c r="A2514" s="10">
        <v>264563</v>
      </c>
      <c r="B2514" s="4" t="s">
        <v>73</v>
      </c>
      <c r="D2514" s="3">
        <v>1171050</v>
      </c>
      <c r="E2514" s="5" t="s">
        <v>2599</v>
      </c>
      <c r="F2514" s="4" t="s">
        <v>2975</v>
      </c>
      <c r="G2514" s="4" t="s">
        <v>2955</v>
      </c>
      <c r="H2514" s="11">
        <v>45474</v>
      </c>
      <c r="I2514" s="3">
        <v>85697</v>
      </c>
      <c r="J2514" s="12">
        <v>24473</v>
      </c>
      <c r="K2514" s="12">
        <v>34700</v>
      </c>
      <c r="L2514" s="3"/>
      <c r="M2514" s="5" t="s">
        <v>2990</v>
      </c>
    </row>
    <row r="2515" spans="1:13" ht="18" customHeight="1" x14ac:dyDescent="0.25">
      <c r="A2515" s="10">
        <v>11284</v>
      </c>
      <c r="B2515" s="4" t="s">
        <v>73</v>
      </c>
      <c r="D2515" s="3">
        <v>1441781</v>
      </c>
      <c r="E2515" s="5" t="s">
        <v>2600</v>
      </c>
      <c r="F2515" s="4" t="s">
        <v>2975</v>
      </c>
      <c r="G2515" s="4" t="s">
        <v>2960</v>
      </c>
      <c r="H2515" s="11">
        <v>45474</v>
      </c>
      <c r="I2515" s="3">
        <v>115277</v>
      </c>
      <c r="J2515" s="12">
        <v>24838</v>
      </c>
      <c r="K2515" s="12">
        <v>32081</v>
      </c>
      <c r="L2515" s="3" t="s">
        <v>64</v>
      </c>
      <c r="M2515" s="5" t="s">
        <v>2990</v>
      </c>
    </row>
    <row r="2516" spans="1:13" ht="18" customHeight="1" x14ac:dyDescent="0.25">
      <c r="A2516" s="10">
        <v>270335</v>
      </c>
      <c r="B2516" s="4" t="s">
        <v>73</v>
      </c>
      <c r="D2516" s="3">
        <v>1432963</v>
      </c>
      <c r="E2516" s="5" t="s">
        <v>2601</v>
      </c>
      <c r="F2516" s="4" t="s">
        <v>2975</v>
      </c>
      <c r="G2516" s="4" t="s">
        <v>2963</v>
      </c>
      <c r="H2516" s="11">
        <v>45474</v>
      </c>
      <c r="I2516" s="3">
        <v>98635</v>
      </c>
      <c r="J2516" s="12">
        <v>24838</v>
      </c>
      <c r="K2516" s="12">
        <v>36508</v>
      </c>
      <c r="L2516" s="3"/>
      <c r="M2516" s="5" t="s">
        <v>3023</v>
      </c>
    </row>
    <row r="2517" spans="1:13" ht="18" customHeight="1" x14ac:dyDescent="0.25">
      <c r="A2517" s="10">
        <v>34674</v>
      </c>
      <c r="B2517" s="4" t="s">
        <v>73</v>
      </c>
      <c r="D2517" s="3">
        <v>1184978</v>
      </c>
      <c r="E2517" s="5" t="s">
        <v>2602</v>
      </c>
      <c r="F2517" s="4" t="s">
        <v>2975</v>
      </c>
      <c r="G2517" s="4" t="s">
        <v>2963</v>
      </c>
      <c r="H2517" s="11">
        <v>45474</v>
      </c>
      <c r="I2517" s="3">
        <v>98635</v>
      </c>
      <c r="J2517" s="12">
        <v>23743</v>
      </c>
      <c r="K2517" s="12">
        <v>33530</v>
      </c>
      <c r="L2517" s="3"/>
      <c r="M2517" s="5" t="s">
        <v>3012</v>
      </c>
    </row>
    <row r="2518" spans="1:13" ht="18" customHeight="1" x14ac:dyDescent="0.25">
      <c r="A2518" s="10">
        <v>159286</v>
      </c>
      <c r="B2518" s="4" t="s">
        <v>73</v>
      </c>
      <c r="D2518" s="3">
        <v>1143124</v>
      </c>
      <c r="E2518" s="5" t="s">
        <v>2603</v>
      </c>
      <c r="F2518" s="4" t="s">
        <v>2975</v>
      </c>
      <c r="G2518" s="4" t="s">
        <v>2955</v>
      </c>
      <c r="H2518" s="11">
        <v>45474</v>
      </c>
      <c r="I2518" s="3">
        <v>86924</v>
      </c>
      <c r="J2518" s="12">
        <v>25569</v>
      </c>
      <c r="K2518" s="12">
        <v>35378</v>
      </c>
      <c r="L2518" s="3"/>
      <c r="M2518" s="5" t="s">
        <v>3086</v>
      </c>
    </row>
    <row r="2519" spans="1:13" ht="18" customHeight="1" x14ac:dyDescent="0.25">
      <c r="A2519" s="10">
        <v>270900</v>
      </c>
      <c r="B2519" s="4" t="s">
        <v>73</v>
      </c>
      <c r="D2519" s="3">
        <v>1550964</v>
      </c>
      <c r="E2519" s="5" t="s">
        <v>2604</v>
      </c>
      <c r="F2519" s="4" t="s">
        <v>2975</v>
      </c>
      <c r="G2519" s="4" t="s">
        <v>2952</v>
      </c>
      <c r="H2519" s="11">
        <v>45474</v>
      </c>
      <c r="I2519" s="3">
        <v>77868</v>
      </c>
      <c r="J2519" s="12">
        <v>26665</v>
      </c>
      <c r="K2519" s="12">
        <v>37237</v>
      </c>
      <c r="L2519" s="3"/>
      <c r="M2519" s="5" t="s">
        <v>3015</v>
      </c>
    </row>
    <row r="2520" spans="1:13" ht="18" customHeight="1" x14ac:dyDescent="0.25">
      <c r="A2520" s="10">
        <v>19123</v>
      </c>
      <c r="B2520" s="4" t="s">
        <v>73</v>
      </c>
      <c r="D2520" s="3">
        <v>1184075</v>
      </c>
      <c r="E2520" s="5" t="s">
        <v>2605</v>
      </c>
      <c r="F2520" s="4" t="s">
        <v>2975</v>
      </c>
      <c r="G2520" s="4" t="s">
        <v>2955</v>
      </c>
      <c r="H2520" s="11">
        <v>45474</v>
      </c>
      <c r="I2520" s="3">
        <v>84535</v>
      </c>
      <c r="J2520" s="12">
        <v>25569</v>
      </c>
      <c r="K2520" s="12">
        <v>32945</v>
      </c>
      <c r="L2520" s="3"/>
      <c r="M2520" s="5" t="s">
        <v>3054</v>
      </c>
    </row>
    <row r="2521" spans="1:13" ht="18" customHeight="1" x14ac:dyDescent="0.25">
      <c r="A2521" s="10">
        <v>133515</v>
      </c>
      <c r="B2521" s="4" t="s">
        <v>73</v>
      </c>
      <c r="D2521" s="3">
        <v>1175748</v>
      </c>
      <c r="E2521" s="5" t="s">
        <v>2606</v>
      </c>
      <c r="F2521" s="4" t="s">
        <v>2975</v>
      </c>
      <c r="G2521" s="4" t="s">
        <v>2963</v>
      </c>
      <c r="H2521" s="11">
        <v>45474</v>
      </c>
      <c r="I2521" s="3">
        <v>98635</v>
      </c>
      <c r="J2521" s="12">
        <v>25569</v>
      </c>
      <c r="K2521" s="12">
        <v>33546</v>
      </c>
      <c r="L2521" s="3"/>
      <c r="M2521" s="5" t="s">
        <v>3011</v>
      </c>
    </row>
    <row r="2522" spans="1:13" ht="18" customHeight="1" x14ac:dyDescent="0.25">
      <c r="A2522" s="10">
        <v>234742</v>
      </c>
      <c r="B2522" s="4" t="s">
        <v>73</v>
      </c>
      <c r="D2522" s="3">
        <v>1550978</v>
      </c>
      <c r="E2522" s="5" t="s">
        <v>2607</v>
      </c>
      <c r="F2522" s="4" t="s">
        <v>2975</v>
      </c>
      <c r="G2522" s="4" t="s">
        <v>2955</v>
      </c>
      <c r="H2522" s="11">
        <v>45474</v>
      </c>
      <c r="I2522" s="3">
        <v>85697</v>
      </c>
      <c r="J2522" s="12">
        <v>27760</v>
      </c>
      <c r="K2522" s="12">
        <v>38121</v>
      </c>
      <c r="L2522" s="3"/>
      <c r="M2522" s="5" t="s">
        <v>3050</v>
      </c>
    </row>
    <row r="2523" spans="1:13" ht="18" customHeight="1" x14ac:dyDescent="0.25">
      <c r="A2523" s="10">
        <v>273626</v>
      </c>
      <c r="B2523" s="4" t="s">
        <v>73</v>
      </c>
      <c r="D2523" s="3">
        <v>2100129</v>
      </c>
      <c r="E2523" s="5" t="s">
        <v>2608</v>
      </c>
      <c r="F2523" s="4" t="s">
        <v>2975</v>
      </c>
      <c r="G2523" s="4" t="s">
        <v>2952</v>
      </c>
      <c r="H2523" s="11">
        <v>45474</v>
      </c>
      <c r="I2523" s="3">
        <v>71905</v>
      </c>
      <c r="J2523" s="12">
        <v>27395</v>
      </c>
      <c r="K2523" s="12">
        <v>39741</v>
      </c>
      <c r="L2523" s="3"/>
      <c r="M2523" s="5" t="s">
        <v>3023</v>
      </c>
    </row>
    <row r="2524" spans="1:13" ht="18" customHeight="1" x14ac:dyDescent="0.25">
      <c r="A2524" s="10">
        <v>376012</v>
      </c>
      <c r="B2524" s="4" t="s">
        <v>73</v>
      </c>
      <c r="D2524" s="3">
        <v>1194155</v>
      </c>
      <c r="E2524" s="5" t="s">
        <v>2609</v>
      </c>
      <c r="F2524" s="4" t="s">
        <v>2975</v>
      </c>
      <c r="G2524" s="4" t="s">
        <v>2956</v>
      </c>
      <c r="H2524" s="11">
        <v>45474</v>
      </c>
      <c r="I2524" s="3">
        <v>64895</v>
      </c>
      <c r="J2524" s="12">
        <v>27030</v>
      </c>
      <c r="K2524" s="12">
        <v>34340</v>
      </c>
      <c r="L2524" s="3"/>
      <c r="M2524" s="5" t="s">
        <v>3074</v>
      </c>
    </row>
    <row r="2525" spans="1:13" ht="18" customHeight="1" x14ac:dyDescent="0.25">
      <c r="A2525" s="10">
        <v>217769</v>
      </c>
      <c r="B2525" s="4" t="s">
        <v>73</v>
      </c>
      <c r="D2525" s="3">
        <v>1593288</v>
      </c>
      <c r="E2525" s="5" t="s">
        <v>2610</v>
      </c>
      <c r="F2525" s="4" t="s">
        <v>2975</v>
      </c>
      <c r="G2525" s="4" t="s">
        <v>2959</v>
      </c>
      <c r="H2525" s="11">
        <v>45474</v>
      </c>
      <c r="I2525" s="3">
        <v>67366</v>
      </c>
      <c r="J2525" s="12">
        <v>27395</v>
      </c>
      <c r="K2525" s="12">
        <v>38320</v>
      </c>
      <c r="L2525" s="3"/>
      <c r="M2525" s="5" t="s">
        <v>2993</v>
      </c>
    </row>
    <row r="2526" spans="1:13" ht="18" customHeight="1" x14ac:dyDescent="0.25">
      <c r="A2526" s="10">
        <v>16398</v>
      </c>
      <c r="B2526" s="4" t="s">
        <v>73</v>
      </c>
      <c r="D2526" s="3">
        <v>1185126</v>
      </c>
      <c r="E2526" s="5" t="s">
        <v>2611</v>
      </c>
      <c r="F2526" s="4" t="s">
        <v>2975</v>
      </c>
      <c r="G2526" s="4" t="s">
        <v>0</v>
      </c>
      <c r="H2526" s="11">
        <v>45474</v>
      </c>
      <c r="I2526" s="3">
        <v>103631</v>
      </c>
      <c r="J2526" s="12">
        <v>25569</v>
      </c>
      <c r="K2526" s="12">
        <v>32830</v>
      </c>
      <c r="L2526" s="3" t="s">
        <v>64</v>
      </c>
      <c r="M2526" s="5" t="s">
        <v>3102</v>
      </c>
    </row>
    <row r="2527" spans="1:13" ht="18" customHeight="1" x14ac:dyDescent="0.25">
      <c r="A2527" s="10">
        <v>215999</v>
      </c>
      <c r="B2527" s="4" t="s">
        <v>73</v>
      </c>
      <c r="D2527" s="3">
        <v>1190171</v>
      </c>
      <c r="E2527" s="5" t="s">
        <v>2612</v>
      </c>
      <c r="F2527" s="4" t="s">
        <v>2975</v>
      </c>
      <c r="G2527" s="4" t="s">
        <v>2955</v>
      </c>
      <c r="H2527" s="11">
        <v>45474</v>
      </c>
      <c r="I2527" s="3">
        <v>86924</v>
      </c>
      <c r="J2527" s="12">
        <v>26665</v>
      </c>
      <c r="K2527" s="12">
        <v>35392</v>
      </c>
      <c r="L2527" s="3"/>
      <c r="M2527" s="5" t="s">
        <v>3080</v>
      </c>
    </row>
    <row r="2528" spans="1:13" ht="18" customHeight="1" x14ac:dyDescent="0.25">
      <c r="A2528" s="10">
        <v>269197</v>
      </c>
      <c r="B2528" s="4" t="s">
        <v>73</v>
      </c>
      <c r="D2528" s="3">
        <v>1167915</v>
      </c>
      <c r="E2528" s="5" t="s">
        <v>2613</v>
      </c>
      <c r="F2528" s="4" t="s">
        <v>2975</v>
      </c>
      <c r="G2528" s="4" t="s">
        <v>2955</v>
      </c>
      <c r="H2528" s="11">
        <v>45474</v>
      </c>
      <c r="I2528" s="3">
        <v>85697</v>
      </c>
      <c r="J2528" s="12">
        <v>23377</v>
      </c>
      <c r="K2528" s="12">
        <v>35407</v>
      </c>
      <c r="L2528" s="3" t="s">
        <v>63</v>
      </c>
      <c r="M2528" s="5" t="s">
        <v>3015</v>
      </c>
    </row>
    <row r="2529" spans="1:13" ht="18" customHeight="1" x14ac:dyDescent="0.25">
      <c r="A2529" s="10">
        <v>376025</v>
      </c>
      <c r="B2529" s="4" t="s">
        <v>73</v>
      </c>
      <c r="D2529" s="3">
        <v>1192658</v>
      </c>
      <c r="E2529" s="5" t="s">
        <v>2614</v>
      </c>
      <c r="F2529" s="4" t="s">
        <v>2975</v>
      </c>
      <c r="G2529" s="4" t="s">
        <v>2953</v>
      </c>
      <c r="H2529" s="11">
        <v>45474</v>
      </c>
      <c r="I2529" s="3">
        <v>82478</v>
      </c>
      <c r="J2529" s="12">
        <v>27760</v>
      </c>
      <c r="K2529" s="12">
        <v>35779</v>
      </c>
      <c r="L2529" s="3"/>
      <c r="M2529" s="5" t="s">
        <v>3046</v>
      </c>
    </row>
    <row r="2530" spans="1:13" ht="18" customHeight="1" x14ac:dyDescent="0.25">
      <c r="A2530" s="10">
        <v>267378</v>
      </c>
      <c r="B2530" s="4" t="s">
        <v>73</v>
      </c>
      <c r="D2530" s="3">
        <v>1168684</v>
      </c>
      <c r="E2530" s="5" t="s">
        <v>2615</v>
      </c>
      <c r="F2530" s="4" t="s">
        <v>2975</v>
      </c>
      <c r="G2530" s="4" t="s">
        <v>2955</v>
      </c>
      <c r="H2530" s="11">
        <v>45474</v>
      </c>
      <c r="I2530" s="3">
        <v>86924</v>
      </c>
      <c r="J2530" s="12">
        <v>25934</v>
      </c>
      <c r="K2530" s="12">
        <v>35427</v>
      </c>
      <c r="L2530" s="3"/>
      <c r="M2530" s="5" t="s">
        <v>2992</v>
      </c>
    </row>
    <row r="2531" spans="1:13" ht="18" customHeight="1" x14ac:dyDescent="0.25">
      <c r="A2531" s="10">
        <v>38751</v>
      </c>
      <c r="B2531" s="4" t="s">
        <v>73</v>
      </c>
      <c r="D2531" s="3">
        <v>1184386</v>
      </c>
      <c r="E2531" s="5" t="s">
        <v>2616</v>
      </c>
      <c r="F2531" s="4" t="s">
        <v>2975</v>
      </c>
      <c r="G2531" s="4" t="s">
        <v>2963</v>
      </c>
      <c r="H2531" s="11">
        <v>45474</v>
      </c>
      <c r="I2531" s="3">
        <v>98635</v>
      </c>
      <c r="J2531" s="12">
        <v>25569</v>
      </c>
      <c r="K2531" s="12">
        <v>33884</v>
      </c>
      <c r="L2531" s="3"/>
      <c r="M2531" s="5" t="s">
        <v>3062</v>
      </c>
    </row>
    <row r="2532" spans="1:13" ht="18" customHeight="1" x14ac:dyDescent="0.25">
      <c r="A2532" s="10">
        <v>437875</v>
      </c>
      <c r="B2532" s="4" t="s">
        <v>73</v>
      </c>
      <c r="D2532" s="3">
        <v>2210698</v>
      </c>
      <c r="E2532" s="5" t="s">
        <v>2617</v>
      </c>
      <c r="F2532" s="4" t="s">
        <v>2975</v>
      </c>
      <c r="G2532" s="4" t="s">
        <v>2954</v>
      </c>
      <c r="H2532" s="11">
        <v>45474</v>
      </c>
      <c r="I2532" s="3">
        <v>49427</v>
      </c>
      <c r="J2532" s="12">
        <v>28126</v>
      </c>
      <c r="K2532" s="12">
        <v>40909</v>
      </c>
      <c r="L2532" s="3"/>
      <c r="M2532" s="5" t="s">
        <v>3009</v>
      </c>
    </row>
    <row r="2533" spans="1:13" ht="18" customHeight="1" x14ac:dyDescent="0.25">
      <c r="A2533" s="10">
        <v>376037</v>
      </c>
      <c r="B2533" s="4" t="s">
        <v>73</v>
      </c>
      <c r="D2533" s="3">
        <v>1205192</v>
      </c>
      <c r="E2533" s="5" t="s">
        <v>2618</v>
      </c>
      <c r="F2533" s="4" t="s">
        <v>2975</v>
      </c>
      <c r="G2533" s="4" t="s">
        <v>2955</v>
      </c>
      <c r="H2533" s="11">
        <v>45474</v>
      </c>
      <c r="I2533" s="3">
        <v>85697</v>
      </c>
      <c r="J2533" s="12">
        <v>26665</v>
      </c>
      <c r="K2533" s="12">
        <v>35476</v>
      </c>
      <c r="L2533" s="3"/>
      <c r="M2533" s="5" t="s">
        <v>3043</v>
      </c>
    </row>
    <row r="2534" spans="1:13" ht="18" customHeight="1" x14ac:dyDescent="0.25">
      <c r="A2534" s="10">
        <v>437908</v>
      </c>
      <c r="B2534" s="4" t="s">
        <v>73</v>
      </c>
      <c r="D2534" s="3">
        <v>2210730</v>
      </c>
      <c r="E2534" s="5" t="s">
        <v>2619</v>
      </c>
      <c r="F2534" s="4" t="s">
        <v>2975</v>
      </c>
      <c r="G2534" s="4" t="s">
        <v>2956</v>
      </c>
      <c r="H2534" s="11">
        <v>45474</v>
      </c>
      <c r="I2534" s="3">
        <v>61147</v>
      </c>
      <c r="J2534" s="12">
        <v>29221</v>
      </c>
      <c r="K2534" s="12">
        <v>40909</v>
      </c>
      <c r="L2534" s="3"/>
      <c r="M2534" s="5" t="s">
        <v>3046</v>
      </c>
    </row>
    <row r="2535" spans="1:13" ht="18" customHeight="1" x14ac:dyDescent="0.25">
      <c r="A2535" s="10">
        <v>437919</v>
      </c>
      <c r="B2535" s="4" t="s">
        <v>73</v>
      </c>
      <c r="D2535" s="3">
        <v>2210741</v>
      </c>
      <c r="E2535" s="5" t="s">
        <v>2620</v>
      </c>
      <c r="F2535" s="4" t="s">
        <v>2975</v>
      </c>
      <c r="G2535" s="4" t="s">
        <v>2956</v>
      </c>
      <c r="H2535" s="11">
        <v>45474</v>
      </c>
      <c r="I2535" s="3">
        <v>61147</v>
      </c>
      <c r="J2535" s="12">
        <v>28856</v>
      </c>
      <c r="K2535" s="12">
        <v>40909</v>
      </c>
      <c r="L2535" s="3"/>
      <c r="M2535" s="5" t="s">
        <v>2990</v>
      </c>
    </row>
    <row r="2536" spans="1:13" ht="18" customHeight="1" x14ac:dyDescent="0.25">
      <c r="A2536" s="10">
        <v>437922</v>
      </c>
      <c r="B2536" s="4" t="s">
        <v>73</v>
      </c>
      <c r="D2536" s="3">
        <v>2210744</v>
      </c>
      <c r="E2536" s="5" t="s">
        <v>2621</v>
      </c>
      <c r="F2536" s="4" t="s">
        <v>2975</v>
      </c>
      <c r="G2536" s="4" t="s">
        <v>2956</v>
      </c>
      <c r="H2536" s="11">
        <v>45474</v>
      </c>
      <c r="I2536" s="3">
        <v>61147</v>
      </c>
      <c r="J2536" s="12">
        <v>30089</v>
      </c>
      <c r="K2536" s="12">
        <v>40909</v>
      </c>
      <c r="L2536" s="3"/>
      <c r="M2536" s="5" t="s">
        <v>3015</v>
      </c>
    </row>
    <row r="2537" spans="1:13" ht="18" customHeight="1" x14ac:dyDescent="0.25">
      <c r="A2537" s="10">
        <v>110368</v>
      </c>
      <c r="B2537" s="4" t="s">
        <v>73</v>
      </c>
      <c r="D2537" s="3">
        <v>1174879</v>
      </c>
      <c r="E2537" s="5" t="s">
        <v>2622</v>
      </c>
      <c r="F2537" s="4" t="s">
        <v>2975</v>
      </c>
      <c r="G2537" s="4" t="s">
        <v>2963</v>
      </c>
      <c r="H2537" s="11">
        <v>45474</v>
      </c>
      <c r="I2537" s="3">
        <v>98635</v>
      </c>
      <c r="J2537" s="12">
        <v>25569</v>
      </c>
      <c r="K2537" s="12">
        <v>33625</v>
      </c>
      <c r="L2537" s="3"/>
      <c r="M2537" s="5" t="s">
        <v>2997</v>
      </c>
    </row>
    <row r="2538" spans="1:13" ht="18" customHeight="1" x14ac:dyDescent="0.25">
      <c r="A2538" s="10">
        <v>273706</v>
      </c>
      <c r="B2538" s="4" t="s">
        <v>73</v>
      </c>
      <c r="D2538" s="3">
        <v>2099795</v>
      </c>
      <c r="E2538" s="5" t="s">
        <v>2623</v>
      </c>
      <c r="F2538" s="4" t="s">
        <v>2975</v>
      </c>
      <c r="G2538" s="4" t="s">
        <v>2957</v>
      </c>
      <c r="H2538" s="11">
        <v>45474</v>
      </c>
      <c r="I2538" s="3">
        <v>57978</v>
      </c>
      <c r="J2538" s="12">
        <v>28491</v>
      </c>
      <c r="K2538" s="12">
        <v>39713</v>
      </c>
      <c r="L2538" s="3"/>
      <c r="M2538" s="5" t="s">
        <v>2995</v>
      </c>
    </row>
    <row r="2539" spans="1:13" ht="18" customHeight="1" x14ac:dyDescent="0.25">
      <c r="A2539" s="10">
        <v>178384</v>
      </c>
      <c r="B2539" s="4" t="s">
        <v>73</v>
      </c>
      <c r="D2539" s="3">
        <v>2074001</v>
      </c>
      <c r="E2539" s="5" t="s">
        <v>2624</v>
      </c>
      <c r="F2539" s="4" t="s">
        <v>2975</v>
      </c>
      <c r="G2539" s="4" t="s">
        <v>2953</v>
      </c>
      <c r="H2539" s="11">
        <v>45474</v>
      </c>
      <c r="I2539" s="3">
        <v>77758</v>
      </c>
      <c r="J2539" s="12">
        <v>28856</v>
      </c>
      <c r="K2539" s="12">
        <v>39077</v>
      </c>
      <c r="L2539" s="3"/>
      <c r="M2539" s="5" t="s">
        <v>3009</v>
      </c>
    </row>
    <row r="2540" spans="1:13" ht="18" customHeight="1" x14ac:dyDescent="0.25">
      <c r="A2540" s="10">
        <v>273926</v>
      </c>
      <c r="B2540" s="4" t="s">
        <v>73</v>
      </c>
      <c r="D2540" s="3">
        <v>2133882</v>
      </c>
      <c r="E2540" s="5" t="s">
        <v>2625</v>
      </c>
      <c r="F2540" s="4" t="s">
        <v>2975</v>
      </c>
      <c r="G2540" s="4" t="s">
        <v>2952</v>
      </c>
      <c r="H2540" s="11">
        <v>45474</v>
      </c>
      <c r="I2540" s="3">
        <v>70422</v>
      </c>
      <c r="J2540" s="12">
        <v>28126</v>
      </c>
      <c r="K2540" s="12">
        <v>40138</v>
      </c>
      <c r="L2540" s="3"/>
      <c r="M2540" s="5" t="s">
        <v>3026</v>
      </c>
    </row>
    <row r="2541" spans="1:13" ht="18" customHeight="1" x14ac:dyDescent="0.25">
      <c r="A2541" s="10">
        <v>410071</v>
      </c>
      <c r="B2541" s="4" t="s">
        <v>73</v>
      </c>
      <c r="D2541" s="3">
        <v>1624880</v>
      </c>
      <c r="E2541" s="5" t="s">
        <v>2626</v>
      </c>
      <c r="F2541" s="4" t="s">
        <v>2975</v>
      </c>
      <c r="G2541" s="4" t="s">
        <v>2953</v>
      </c>
      <c r="H2541" s="11">
        <v>45474</v>
      </c>
      <c r="I2541" s="3">
        <v>82477</v>
      </c>
      <c r="J2541" s="12">
        <v>27760</v>
      </c>
      <c r="K2541" s="12">
        <v>38251</v>
      </c>
      <c r="L2541" s="3"/>
      <c r="M2541" s="5" t="s">
        <v>3011</v>
      </c>
    </row>
    <row r="2542" spans="1:13" ht="18" customHeight="1" x14ac:dyDescent="0.25">
      <c r="A2542" s="10">
        <v>437944</v>
      </c>
      <c r="B2542" s="4" t="s">
        <v>73</v>
      </c>
      <c r="D2542" s="3">
        <v>2210766</v>
      </c>
      <c r="E2542" s="5" t="s">
        <v>2627</v>
      </c>
      <c r="F2542" s="4" t="s">
        <v>2975</v>
      </c>
      <c r="G2542" s="4" t="s">
        <v>2956</v>
      </c>
      <c r="H2542" s="11">
        <v>45474</v>
      </c>
      <c r="I2542" s="3">
        <v>61147</v>
      </c>
      <c r="J2542" s="12">
        <v>29952</v>
      </c>
      <c r="K2542" s="12">
        <v>40909</v>
      </c>
      <c r="L2542" s="3"/>
      <c r="M2542" s="5" t="s">
        <v>3015</v>
      </c>
    </row>
    <row r="2543" spans="1:13" ht="18" customHeight="1" x14ac:dyDescent="0.25">
      <c r="A2543" s="10">
        <v>376054</v>
      </c>
      <c r="B2543" s="4" t="s">
        <v>73</v>
      </c>
      <c r="D2543" s="3">
        <v>1205240</v>
      </c>
      <c r="E2543" s="5" t="s">
        <v>2628</v>
      </c>
      <c r="F2543" s="4" t="s">
        <v>2975</v>
      </c>
      <c r="G2543" s="4" t="s">
        <v>2955</v>
      </c>
      <c r="H2543" s="11">
        <v>45474</v>
      </c>
      <c r="I2543" s="3">
        <v>85697</v>
      </c>
      <c r="J2543" s="12">
        <v>28126</v>
      </c>
      <c r="K2543" s="12">
        <v>35476</v>
      </c>
      <c r="L2543" s="3"/>
      <c r="M2543" s="5" t="s">
        <v>3035</v>
      </c>
    </row>
    <row r="2544" spans="1:13" ht="18" customHeight="1" x14ac:dyDescent="0.25">
      <c r="A2544" s="10">
        <v>38998</v>
      </c>
      <c r="B2544" s="4" t="s">
        <v>73</v>
      </c>
      <c r="D2544" s="3">
        <v>1176042</v>
      </c>
      <c r="E2544" s="5" t="s">
        <v>2629</v>
      </c>
      <c r="F2544" s="4" t="s">
        <v>2975</v>
      </c>
      <c r="G2544" s="4" t="s">
        <v>2963</v>
      </c>
      <c r="H2544" s="11">
        <v>45474</v>
      </c>
      <c r="I2544" s="3">
        <v>98635</v>
      </c>
      <c r="J2544" s="12">
        <v>25204</v>
      </c>
      <c r="K2544" s="12">
        <v>33605</v>
      </c>
      <c r="L2544" s="3"/>
      <c r="M2544" s="5" t="s">
        <v>3007</v>
      </c>
    </row>
    <row r="2545" spans="1:13" ht="18" customHeight="1" x14ac:dyDescent="0.25">
      <c r="A2545" s="10">
        <v>267382</v>
      </c>
      <c r="B2545" s="4" t="s">
        <v>73</v>
      </c>
      <c r="D2545" s="3">
        <v>1168492</v>
      </c>
      <c r="E2545" s="5" t="s">
        <v>2630</v>
      </c>
      <c r="F2545" s="4" t="s">
        <v>2975</v>
      </c>
      <c r="G2545" s="4" t="s">
        <v>2955</v>
      </c>
      <c r="H2545" s="11">
        <v>45474</v>
      </c>
      <c r="I2545" s="3">
        <v>86924</v>
      </c>
      <c r="J2545" s="12">
        <v>25569</v>
      </c>
      <c r="K2545" s="12">
        <v>35427</v>
      </c>
      <c r="L2545" s="3"/>
      <c r="M2545" s="5" t="s">
        <v>3042</v>
      </c>
    </row>
    <row r="2546" spans="1:13" ht="18" customHeight="1" x14ac:dyDescent="0.25">
      <c r="A2546" s="10">
        <v>39307</v>
      </c>
      <c r="B2546" s="4" t="s">
        <v>73</v>
      </c>
      <c r="D2546" s="3">
        <v>1160375</v>
      </c>
      <c r="E2546" s="5" t="s">
        <v>2631</v>
      </c>
      <c r="F2546" s="4" t="s">
        <v>2975</v>
      </c>
      <c r="G2546" s="4" t="s">
        <v>0</v>
      </c>
      <c r="H2546" s="11">
        <v>45474</v>
      </c>
      <c r="I2546" s="3">
        <v>100743</v>
      </c>
      <c r="J2546" s="12">
        <v>26299</v>
      </c>
      <c r="K2546" s="12">
        <v>33894</v>
      </c>
      <c r="L2546" s="3"/>
      <c r="M2546" s="5" t="s">
        <v>3007</v>
      </c>
    </row>
    <row r="2547" spans="1:13" ht="18" customHeight="1" x14ac:dyDescent="0.25">
      <c r="A2547" s="10">
        <v>111349</v>
      </c>
      <c r="B2547" s="4" t="s">
        <v>73</v>
      </c>
      <c r="D2547" s="3">
        <v>1188835</v>
      </c>
      <c r="E2547" s="5" t="s">
        <v>2632</v>
      </c>
      <c r="F2547" s="4" t="s">
        <v>2975</v>
      </c>
      <c r="G2547" s="4" t="s">
        <v>2963</v>
      </c>
      <c r="H2547" s="11">
        <v>45474</v>
      </c>
      <c r="I2547" s="3">
        <v>98635</v>
      </c>
      <c r="J2547" s="12">
        <v>24108</v>
      </c>
      <c r="K2547" s="12">
        <v>33548</v>
      </c>
      <c r="L2547" s="3"/>
      <c r="M2547" s="5" t="s">
        <v>3064</v>
      </c>
    </row>
    <row r="2548" spans="1:13" ht="18" customHeight="1" x14ac:dyDescent="0.25">
      <c r="A2548" s="10">
        <v>379768</v>
      </c>
      <c r="B2548" s="4" t="s">
        <v>73</v>
      </c>
      <c r="D2548" s="3">
        <v>1282858</v>
      </c>
      <c r="E2548" s="5" t="s">
        <v>2633</v>
      </c>
      <c r="F2548" s="4" t="s">
        <v>2975</v>
      </c>
      <c r="G2548" s="4" t="s">
        <v>0</v>
      </c>
      <c r="H2548" s="11">
        <v>45474</v>
      </c>
      <c r="I2548" s="3">
        <v>85235</v>
      </c>
      <c r="J2548" s="12">
        <v>26665</v>
      </c>
      <c r="K2548" s="12">
        <v>35807</v>
      </c>
      <c r="L2548" s="3"/>
      <c r="M2548" s="5" t="s">
        <v>3006</v>
      </c>
    </row>
    <row r="2549" spans="1:13" ht="18" customHeight="1" x14ac:dyDescent="0.25">
      <c r="A2549" s="10">
        <v>70301268</v>
      </c>
      <c r="B2549" s="4" t="s">
        <v>73</v>
      </c>
      <c r="D2549" s="3">
        <v>1205744</v>
      </c>
      <c r="E2549" s="5" t="s">
        <v>2634</v>
      </c>
      <c r="F2549" s="4" t="s">
        <v>2975</v>
      </c>
      <c r="G2549" s="4" t="s">
        <v>2963</v>
      </c>
      <c r="H2549" s="11">
        <v>45474</v>
      </c>
      <c r="I2549" s="3">
        <v>98635</v>
      </c>
      <c r="J2549" s="12">
        <v>24838</v>
      </c>
      <c r="K2549" s="12">
        <v>34071</v>
      </c>
      <c r="L2549" s="3"/>
      <c r="M2549" s="5" t="s">
        <v>3021</v>
      </c>
    </row>
    <row r="2550" spans="1:13" ht="18" customHeight="1" x14ac:dyDescent="0.25">
      <c r="A2550" s="10">
        <v>16096</v>
      </c>
      <c r="B2550" s="4" t="s">
        <v>73</v>
      </c>
      <c r="D2550" s="3">
        <v>1173176</v>
      </c>
      <c r="E2550" s="5" t="s">
        <v>2635</v>
      </c>
      <c r="F2550" s="4" t="s">
        <v>2975</v>
      </c>
      <c r="G2550" s="4" t="s">
        <v>0</v>
      </c>
      <c r="H2550" s="11">
        <v>45474</v>
      </c>
      <c r="I2550" s="3">
        <v>103631</v>
      </c>
      <c r="J2550" s="12">
        <v>23743</v>
      </c>
      <c r="K2550" s="12">
        <v>32798</v>
      </c>
      <c r="L2550" s="3" t="s">
        <v>64</v>
      </c>
      <c r="M2550" s="5" t="s">
        <v>3064</v>
      </c>
    </row>
    <row r="2551" spans="1:13" ht="18" customHeight="1" x14ac:dyDescent="0.25">
      <c r="A2551" s="10">
        <v>376069</v>
      </c>
      <c r="B2551" s="4" t="s">
        <v>73</v>
      </c>
      <c r="D2551" s="3">
        <v>1196966</v>
      </c>
      <c r="E2551" s="5" t="s">
        <v>2636</v>
      </c>
      <c r="F2551" s="4" t="s">
        <v>2975</v>
      </c>
      <c r="G2551" s="4" t="s">
        <v>2961</v>
      </c>
      <c r="H2551" s="11">
        <v>45474</v>
      </c>
      <c r="I2551" s="3">
        <v>94214</v>
      </c>
      <c r="J2551" s="12">
        <v>25569</v>
      </c>
      <c r="K2551" s="12">
        <v>33906</v>
      </c>
      <c r="L2551" s="3"/>
      <c r="M2551" s="5" t="s">
        <v>2990</v>
      </c>
    </row>
    <row r="2552" spans="1:13" ht="18" customHeight="1" x14ac:dyDescent="0.25">
      <c r="A2552" s="10">
        <v>437965</v>
      </c>
      <c r="B2552" s="4" t="s">
        <v>73</v>
      </c>
      <c r="D2552" s="3">
        <v>2210786</v>
      </c>
      <c r="E2552" s="5" t="s">
        <v>2637</v>
      </c>
      <c r="F2552" s="4" t="s">
        <v>2975</v>
      </c>
      <c r="G2552" s="4" t="s">
        <v>2956</v>
      </c>
      <c r="H2552" s="11">
        <v>45474</v>
      </c>
      <c r="I2552" s="3">
        <v>61147</v>
      </c>
      <c r="J2552" s="12">
        <v>28126</v>
      </c>
      <c r="K2552" s="12">
        <v>40909</v>
      </c>
      <c r="L2552" s="3"/>
      <c r="M2552" s="5" t="s">
        <v>3045</v>
      </c>
    </row>
    <row r="2553" spans="1:13" ht="18" customHeight="1" x14ac:dyDescent="0.25">
      <c r="A2553" s="10">
        <v>262609</v>
      </c>
      <c r="B2553" s="4" t="s">
        <v>73</v>
      </c>
      <c r="D2553" s="3">
        <v>1172298</v>
      </c>
      <c r="E2553" s="5" t="s">
        <v>2638</v>
      </c>
      <c r="F2553" s="4" t="s">
        <v>2975</v>
      </c>
      <c r="G2553" s="4" t="s">
        <v>2955</v>
      </c>
      <c r="H2553" s="11">
        <v>45474</v>
      </c>
      <c r="I2553" s="3">
        <v>85697</v>
      </c>
      <c r="J2553" s="12">
        <v>27030</v>
      </c>
      <c r="K2553" s="12">
        <v>35021</v>
      </c>
      <c r="L2553" s="3"/>
      <c r="M2553" s="5" t="s">
        <v>3008</v>
      </c>
    </row>
    <row r="2554" spans="1:13" ht="18" customHeight="1" x14ac:dyDescent="0.25">
      <c r="A2554" s="10">
        <v>376084</v>
      </c>
      <c r="B2554" s="4" t="s">
        <v>73</v>
      </c>
      <c r="D2554" s="3">
        <v>1196826</v>
      </c>
      <c r="E2554" s="5" t="s">
        <v>2639</v>
      </c>
      <c r="F2554" s="4" t="s">
        <v>2975</v>
      </c>
      <c r="G2554" s="4" t="s">
        <v>2960</v>
      </c>
      <c r="H2554" s="11">
        <v>45474</v>
      </c>
      <c r="I2554" s="3">
        <v>115277</v>
      </c>
      <c r="J2554" s="12">
        <v>24108</v>
      </c>
      <c r="K2554" s="12">
        <v>34680</v>
      </c>
      <c r="L2554" s="3" t="s">
        <v>56</v>
      </c>
      <c r="M2554" s="5" t="s">
        <v>3046</v>
      </c>
    </row>
    <row r="2555" spans="1:13" ht="18" customHeight="1" x14ac:dyDescent="0.25">
      <c r="A2555" s="10">
        <v>312722</v>
      </c>
      <c r="B2555" s="4" t="s">
        <v>73</v>
      </c>
      <c r="D2555" s="3">
        <v>1301115</v>
      </c>
      <c r="E2555" s="5" t="s">
        <v>2640</v>
      </c>
      <c r="F2555" s="4" t="s">
        <v>2975</v>
      </c>
      <c r="G2555" s="4" t="s">
        <v>0</v>
      </c>
      <c r="H2555" s="11">
        <v>45474</v>
      </c>
      <c r="I2555" s="3">
        <v>103631</v>
      </c>
      <c r="J2555" s="12">
        <v>26129</v>
      </c>
      <c r="K2555" s="12">
        <v>35810</v>
      </c>
      <c r="L2555" s="3"/>
      <c r="M2555" s="5" t="s">
        <v>2996</v>
      </c>
    </row>
    <row r="2556" spans="1:13" ht="18" customHeight="1" x14ac:dyDescent="0.25">
      <c r="A2556" s="10">
        <v>376088</v>
      </c>
      <c r="B2556" s="4" t="s">
        <v>73</v>
      </c>
      <c r="D2556" s="3">
        <v>1282834</v>
      </c>
      <c r="E2556" s="5" t="s">
        <v>2641</v>
      </c>
      <c r="F2556" s="4" t="s">
        <v>2975</v>
      </c>
      <c r="G2556" s="4" t="s">
        <v>0</v>
      </c>
      <c r="H2556" s="11">
        <v>45474</v>
      </c>
      <c r="I2556" s="3">
        <v>103631</v>
      </c>
      <c r="J2556" s="12">
        <v>25934</v>
      </c>
      <c r="K2556" s="12">
        <v>35534</v>
      </c>
      <c r="L2556" s="3"/>
      <c r="M2556" s="5" t="s">
        <v>3004</v>
      </c>
    </row>
    <row r="2557" spans="1:13" ht="18" customHeight="1" x14ac:dyDescent="0.25">
      <c r="A2557" s="10">
        <v>376090</v>
      </c>
      <c r="B2557" s="4" t="s">
        <v>73</v>
      </c>
      <c r="D2557" s="3">
        <v>1196852</v>
      </c>
      <c r="E2557" s="5" t="s">
        <v>2642</v>
      </c>
      <c r="F2557" s="4" t="s">
        <v>2975</v>
      </c>
      <c r="G2557" s="4" t="s">
        <v>2960</v>
      </c>
      <c r="H2557" s="11">
        <v>45474</v>
      </c>
      <c r="I2557" s="3">
        <v>115277</v>
      </c>
      <c r="J2557" s="12">
        <v>24108</v>
      </c>
      <c r="K2557" s="12">
        <v>34212</v>
      </c>
      <c r="L2557" s="3"/>
      <c r="M2557" s="5" t="s">
        <v>3017</v>
      </c>
    </row>
    <row r="2558" spans="1:13" ht="18" customHeight="1" x14ac:dyDescent="0.25">
      <c r="A2558" s="10">
        <v>267236</v>
      </c>
      <c r="B2558" s="4" t="s">
        <v>73</v>
      </c>
      <c r="D2558" s="3">
        <v>1160728</v>
      </c>
      <c r="E2558" s="5" t="s">
        <v>2643</v>
      </c>
      <c r="F2558" s="4" t="s">
        <v>2975</v>
      </c>
      <c r="G2558" s="4" t="s">
        <v>0</v>
      </c>
      <c r="H2558" s="11">
        <v>45474</v>
      </c>
      <c r="I2558" s="3">
        <v>103631</v>
      </c>
      <c r="J2558" s="12">
        <v>25934</v>
      </c>
      <c r="K2558" s="12">
        <v>35428</v>
      </c>
      <c r="L2558" s="3"/>
      <c r="M2558" s="5" t="s">
        <v>3059</v>
      </c>
    </row>
    <row r="2559" spans="1:13" ht="18" customHeight="1" x14ac:dyDescent="0.25">
      <c r="A2559" s="10">
        <v>34673</v>
      </c>
      <c r="B2559" s="4" t="s">
        <v>73</v>
      </c>
      <c r="D2559" s="3">
        <v>1171607</v>
      </c>
      <c r="E2559" s="5" t="s">
        <v>2644</v>
      </c>
      <c r="F2559" s="4" t="s">
        <v>2975</v>
      </c>
      <c r="G2559" s="4" t="s">
        <v>2963</v>
      </c>
      <c r="H2559" s="11">
        <v>45474</v>
      </c>
      <c r="I2559" s="3">
        <v>98635</v>
      </c>
      <c r="J2559" s="12">
        <v>25569</v>
      </c>
      <c r="K2559" s="12">
        <v>33530</v>
      </c>
      <c r="L2559" s="3"/>
      <c r="M2559" s="5" t="s">
        <v>3068</v>
      </c>
    </row>
    <row r="2560" spans="1:13" ht="18" customHeight="1" x14ac:dyDescent="0.25">
      <c r="A2560" s="10">
        <v>131022</v>
      </c>
      <c r="B2560" s="4" t="s">
        <v>73</v>
      </c>
      <c r="D2560" s="3">
        <v>1181870</v>
      </c>
      <c r="E2560" s="5" t="s">
        <v>2645</v>
      </c>
      <c r="F2560" s="4" t="s">
        <v>2975</v>
      </c>
      <c r="G2560" s="4" t="s">
        <v>2961</v>
      </c>
      <c r="H2560" s="11">
        <v>45474</v>
      </c>
      <c r="I2560" s="3">
        <v>94214</v>
      </c>
      <c r="J2560" s="12">
        <v>27030</v>
      </c>
      <c r="K2560" s="12">
        <v>34660</v>
      </c>
      <c r="L2560" s="3"/>
      <c r="M2560" s="5" t="s">
        <v>3012</v>
      </c>
    </row>
    <row r="2561" spans="1:13" ht="18" customHeight="1" x14ac:dyDescent="0.25">
      <c r="A2561" s="10">
        <v>113953</v>
      </c>
      <c r="B2561" s="4" t="s">
        <v>73</v>
      </c>
      <c r="D2561" s="3">
        <v>1170251</v>
      </c>
      <c r="E2561" s="5" t="s">
        <v>2646</v>
      </c>
      <c r="F2561" s="4" t="s">
        <v>2975</v>
      </c>
      <c r="G2561" s="4" t="s">
        <v>2960</v>
      </c>
      <c r="H2561" s="11">
        <v>45474</v>
      </c>
      <c r="I2561" s="3">
        <v>115277</v>
      </c>
      <c r="J2561" s="12">
        <v>25204</v>
      </c>
      <c r="K2561" s="12">
        <v>34270</v>
      </c>
      <c r="L2561" s="3"/>
      <c r="M2561" s="5" t="s">
        <v>3081</v>
      </c>
    </row>
    <row r="2562" spans="1:13" ht="18" customHeight="1" x14ac:dyDescent="0.25">
      <c r="A2562" s="10">
        <v>437984</v>
      </c>
      <c r="B2562" s="4" t="s">
        <v>73</v>
      </c>
      <c r="D2562" s="3">
        <v>2210804</v>
      </c>
      <c r="E2562" s="5" t="s">
        <v>2647</v>
      </c>
      <c r="F2562" s="4" t="s">
        <v>2975</v>
      </c>
      <c r="G2562" s="4" t="s">
        <v>2962</v>
      </c>
      <c r="H2562" s="11">
        <v>45474</v>
      </c>
      <c r="I2562" s="3">
        <v>36858</v>
      </c>
      <c r="J2562" s="12">
        <v>27760</v>
      </c>
      <c r="K2562" s="12">
        <v>40909</v>
      </c>
      <c r="L2562" s="3"/>
      <c r="M2562" s="5" t="s">
        <v>3106</v>
      </c>
    </row>
    <row r="2563" spans="1:13" ht="18" customHeight="1" x14ac:dyDescent="0.25">
      <c r="A2563" s="10">
        <v>131715</v>
      </c>
      <c r="B2563" s="4" t="s">
        <v>73</v>
      </c>
      <c r="D2563" s="3">
        <v>1180654</v>
      </c>
      <c r="E2563" s="5" t="s">
        <v>2648</v>
      </c>
      <c r="F2563" s="4" t="s">
        <v>2975</v>
      </c>
      <c r="G2563" s="4" t="s">
        <v>2961</v>
      </c>
      <c r="H2563" s="11">
        <v>45474</v>
      </c>
      <c r="I2563" s="3">
        <v>94214</v>
      </c>
      <c r="J2563" s="12">
        <v>26665</v>
      </c>
      <c r="K2563" s="12">
        <v>34667</v>
      </c>
      <c r="L2563" s="3"/>
      <c r="M2563" s="5" t="s">
        <v>3040</v>
      </c>
    </row>
    <row r="2564" spans="1:13" ht="18" customHeight="1" x14ac:dyDescent="0.25">
      <c r="A2564" s="10">
        <v>272618</v>
      </c>
      <c r="B2564" s="4" t="s">
        <v>73</v>
      </c>
      <c r="D2564" s="3">
        <v>1595832</v>
      </c>
      <c r="E2564" s="5" t="s">
        <v>2649</v>
      </c>
      <c r="F2564" s="4" t="s">
        <v>2975</v>
      </c>
      <c r="G2564" s="4" t="s">
        <v>2953</v>
      </c>
      <c r="H2564" s="11">
        <v>45474</v>
      </c>
      <c r="I2564" s="3">
        <v>81298</v>
      </c>
      <c r="J2564" s="12">
        <v>29221</v>
      </c>
      <c r="K2564" s="12">
        <v>38648</v>
      </c>
      <c r="L2564" s="3"/>
      <c r="M2564" s="5" t="s">
        <v>3039</v>
      </c>
    </row>
    <row r="2565" spans="1:13" ht="18" customHeight="1" x14ac:dyDescent="0.25">
      <c r="A2565" s="10">
        <v>19427</v>
      </c>
      <c r="B2565" s="4" t="s">
        <v>73</v>
      </c>
      <c r="D2565" s="3">
        <v>1188203</v>
      </c>
      <c r="E2565" s="5" t="s">
        <v>2650</v>
      </c>
      <c r="F2565" s="4" t="s">
        <v>2975</v>
      </c>
      <c r="G2565" s="4" t="s">
        <v>0</v>
      </c>
      <c r="H2565" s="11">
        <v>45474</v>
      </c>
      <c r="I2565" s="3">
        <v>103631</v>
      </c>
      <c r="J2565" s="12">
        <v>25204</v>
      </c>
      <c r="K2565" s="12">
        <v>33014</v>
      </c>
      <c r="L2565" s="3"/>
      <c r="M2565" s="5" t="s">
        <v>3015</v>
      </c>
    </row>
    <row r="2566" spans="1:13" ht="18" customHeight="1" x14ac:dyDescent="0.25">
      <c r="A2566" s="10">
        <v>123128</v>
      </c>
      <c r="B2566" s="4" t="s">
        <v>73</v>
      </c>
      <c r="D2566" s="3">
        <v>1176258</v>
      </c>
      <c r="E2566" s="5" t="s">
        <v>2651</v>
      </c>
      <c r="F2566" s="4" t="s">
        <v>2975</v>
      </c>
      <c r="G2566" s="4" t="s">
        <v>2960</v>
      </c>
      <c r="H2566" s="11">
        <v>45474</v>
      </c>
      <c r="I2566" s="3">
        <v>115277</v>
      </c>
      <c r="J2566" s="12">
        <v>23743</v>
      </c>
      <c r="K2566" s="12">
        <v>34680</v>
      </c>
      <c r="L2566" s="3"/>
      <c r="M2566" s="5" t="s">
        <v>3054</v>
      </c>
    </row>
    <row r="2567" spans="1:13" ht="18" customHeight="1" x14ac:dyDescent="0.25">
      <c r="A2567" s="10">
        <v>20747</v>
      </c>
      <c r="B2567" s="4" t="s">
        <v>73</v>
      </c>
      <c r="D2567" s="3">
        <v>1181965</v>
      </c>
      <c r="E2567" s="5" t="s">
        <v>2652</v>
      </c>
      <c r="F2567" s="4" t="s">
        <v>2975</v>
      </c>
      <c r="G2567" s="4" t="s">
        <v>0</v>
      </c>
      <c r="H2567" s="11">
        <v>45474</v>
      </c>
      <c r="I2567" s="3">
        <v>104233</v>
      </c>
      <c r="J2567" s="12">
        <v>23377</v>
      </c>
      <c r="K2567" s="12">
        <v>31291</v>
      </c>
      <c r="L2567" s="3" t="s">
        <v>3109</v>
      </c>
      <c r="M2567" s="5" t="s">
        <v>3016</v>
      </c>
    </row>
    <row r="2568" spans="1:13" ht="18" customHeight="1" x14ac:dyDescent="0.25">
      <c r="A2568" s="10">
        <v>19124</v>
      </c>
      <c r="B2568" s="4" t="s">
        <v>73</v>
      </c>
      <c r="D2568" s="3">
        <v>1184122</v>
      </c>
      <c r="E2568" s="5" t="s">
        <v>2653</v>
      </c>
      <c r="F2568" s="4" t="s">
        <v>2975</v>
      </c>
      <c r="G2568" s="4" t="s">
        <v>2953</v>
      </c>
      <c r="H2568" s="11">
        <v>45474</v>
      </c>
      <c r="I2568" s="3">
        <v>82658</v>
      </c>
      <c r="J2568" s="12">
        <v>25204</v>
      </c>
      <c r="K2568" s="12">
        <v>32945</v>
      </c>
      <c r="L2568" s="3"/>
      <c r="M2568" s="5" t="s">
        <v>3054</v>
      </c>
    </row>
    <row r="2569" spans="1:13" ht="18" customHeight="1" x14ac:dyDescent="0.25">
      <c r="A2569" s="10">
        <v>269329</v>
      </c>
      <c r="B2569" s="4" t="s">
        <v>73</v>
      </c>
      <c r="D2569" s="3">
        <v>1472564</v>
      </c>
      <c r="E2569" s="5" t="s">
        <v>2654</v>
      </c>
      <c r="F2569" s="4" t="s">
        <v>2975</v>
      </c>
      <c r="G2569" s="4" t="s">
        <v>2953</v>
      </c>
      <c r="H2569" s="11">
        <v>45474</v>
      </c>
      <c r="I2569" s="3">
        <v>78466</v>
      </c>
      <c r="J2569" s="12">
        <v>21551</v>
      </c>
      <c r="K2569" s="12">
        <v>35879</v>
      </c>
      <c r="L2569" s="3" t="s">
        <v>63</v>
      </c>
      <c r="M2569" s="5" t="s">
        <v>2995</v>
      </c>
    </row>
    <row r="2570" spans="1:13" ht="18" customHeight="1" x14ac:dyDescent="0.25">
      <c r="A2570" s="10">
        <v>437999</v>
      </c>
      <c r="B2570" s="4" t="s">
        <v>73</v>
      </c>
      <c r="D2570" s="3">
        <v>2210819</v>
      </c>
      <c r="E2570" s="5" t="s">
        <v>2655</v>
      </c>
      <c r="F2570" s="4" t="s">
        <v>2975</v>
      </c>
      <c r="G2570" s="4" t="s">
        <v>2954</v>
      </c>
      <c r="H2570" s="11">
        <v>45474</v>
      </c>
      <c r="I2570" s="3">
        <v>49427</v>
      </c>
      <c r="J2570" s="12">
        <v>28856</v>
      </c>
      <c r="K2570" s="12">
        <v>40909</v>
      </c>
      <c r="L2570" s="3"/>
      <c r="M2570" s="5" t="s">
        <v>3009</v>
      </c>
    </row>
    <row r="2571" spans="1:13" ht="18" customHeight="1" x14ac:dyDescent="0.25">
      <c r="A2571" s="10">
        <v>438004</v>
      </c>
      <c r="B2571" s="4" t="s">
        <v>73</v>
      </c>
      <c r="D2571" s="3">
        <v>2210824</v>
      </c>
      <c r="E2571" s="5" t="s">
        <v>2656</v>
      </c>
      <c r="F2571" s="4" t="s">
        <v>2975</v>
      </c>
      <c r="G2571" s="4" t="s">
        <v>2956</v>
      </c>
      <c r="H2571" s="11">
        <v>45474</v>
      </c>
      <c r="I2571" s="3">
        <v>61147</v>
      </c>
      <c r="J2571" s="12">
        <v>30317</v>
      </c>
      <c r="K2571" s="12">
        <v>40909</v>
      </c>
      <c r="L2571" s="3"/>
      <c r="M2571" s="5" t="s">
        <v>3080</v>
      </c>
    </row>
    <row r="2572" spans="1:13" ht="18" customHeight="1" x14ac:dyDescent="0.25">
      <c r="A2572" s="10">
        <v>376120</v>
      </c>
      <c r="B2572" s="4" t="s">
        <v>73</v>
      </c>
      <c r="D2572" s="3">
        <v>1205773</v>
      </c>
      <c r="E2572" s="5" t="s">
        <v>2657</v>
      </c>
      <c r="F2572" s="4" t="s">
        <v>2975</v>
      </c>
      <c r="G2572" s="4" t="s">
        <v>2955</v>
      </c>
      <c r="H2572" s="11">
        <v>45474</v>
      </c>
      <c r="I2572" s="3">
        <v>85697</v>
      </c>
      <c r="J2572" s="12">
        <v>27760</v>
      </c>
      <c r="K2572" s="12">
        <v>35057</v>
      </c>
      <c r="L2572" s="3"/>
      <c r="M2572" s="5" t="s">
        <v>3017</v>
      </c>
    </row>
    <row r="2573" spans="1:13" ht="18" customHeight="1" x14ac:dyDescent="0.25">
      <c r="A2573" s="10">
        <v>273943</v>
      </c>
      <c r="B2573" s="4" t="s">
        <v>73</v>
      </c>
      <c r="D2573" s="3">
        <v>2133838</v>
      </c>
      <c r="E2573" s="5" t="s">
        <v>2658</v>
      </c>
      <c r="F2573" s="4" t="s">
        <v>2975</v>
      </c>
      <c r="G2573" s="4" t="s">
        <v>2957</v>
      </c>
      <c r="H2573" s="11">
        <v>45474</v>
      </c>
      <c r="I2573" s="3">
        <v>56799</v>
      </c>
      <c r="J2573" s="12">
        <v>29221</v>
      </c>
      <c r="K2573" s="12">
        <v>40138</v>
      </c>
      <c r="L2573" s="3"/>
      <c r="M2573" s="5" t="s">
        <v>3003</v>
      </c>
    </row>
    <row r="2574" spans="1:13" ht="18" customHeight="1" x14ac:dyDescent="0.25">
      <c r="A2574" s="10">
        <v>438007</v>
      </c>
      <c r="B2574" s="4" t="s">
        <v>73</v>
      </c>
      <c r="D2574" s="3">
        <v>2210827</v>
      </c>
      <c r="E2574" s="5" t="s">
        <v>2659</v>
      </c>
      <c r="F2574" s="4" t="s">
        <v>2975</v>
      </c>
      <c r="G2574" s="4" t="s">
        <v>2956</v>
      </c>
      <c r="H2574" s="11">
        <v>45474</v>
      </c>
      <c r="I2574" s="3">
        <v>61147</v>
      </c>
      <c r="J2574" s="12">
        <v>27760</v>
      </c>
      <c r="K2574" s="12">
        <v>40909</v>
      </c>
      <c r="L2574" s="3"/>
      <c r="M2574" s="5" t="s">
        <v>3016</v>
      </c>
    </row>
    <row r="2575" spans="1:13" ht="18" customHeight="1" x14ac:dyDescent="0.25">
      <c r="A2575" s="10">
        <v>273938</v>
      </c>
      <c r="B2575" s="4" t="s">
        <v>73</v>
      </c>
      <c r="D2575" s="3">
        <v>2133842</v>
      </c>
      <c r="E2575" s="5" t="s">
        <v>2660</v>
      </c>
      <c r="F2575" s="4" t="s">
        <v>2975</v>
      </c>
      <c r="G2575" s="4" t="s">
        <v>2952</v>
      </c>
      <c r="H2575" s="11">
        <v>45474</v>
      </c>
      <c r="I2575" s="3">
        <v>70422</v>
      </c>
      <c r="J2575" s="12">
        <v>28856</v>
      </c>
      <c r="K2575" s="12">
        <v>40138</v>
      </c>
      <c r="L2575" s="3"/>
      <c r="M2575" s="5" t="s">
        <v>3019</v>
      </c>
    </row>
    <row r="2576" spans="1:13" ht="18" customHeight="1" x14ac:dyDescent="0.25">
      <c r="A2576" s="10">
        <v>438011</v>
      </c>
      <c r="B2576" s="4" t="s">
        <v>73</v>
      </c>
      <c r="D2576" s="3">
        <v>2210831</v>
      </c>
      <c r="E2576" s="5" t="s">
        <v>2661</v>
      </c>
      <c r="F2576" s="4" t="s">
        <v>2975</v>
      </c>
      <c r="G2576" s="4" t="s">
        <v>2956</v>
      </c>
      <c r="H2576" s="11">
        <v>45474</v>
      </c>
      <c r="I2576" s="3">
        <v>61147</v>
      </c>
      <c r="J2576" s="12">
        <v>27030</v>
      </c>
      <c r="K2576" s="12">
        <v>40909</v>
      </c>
      <c r="L2576" s="3"/>
      <c r="M2576" s="5" t="s">
        <v>2995</v>
      </c>
    </row>
    <row r="2577" spans="1:13" ht="18" customHeight="1" x14ac:dyDescent="0.25">
      <c r="A2577" s="10">
        <v>438012</v>
      </c>
      <c r="B2577" s="4" t="s">
        <v>73</v>
      </c>
      <c r="D2577" s="3">
        <v>2210832</v>
      </c>
      <c r="E2577" s="5" t="s">
        <v>2662</v>
      </c>
      <c r="F2577" s="4" t="s">
        <v>2975</v>
      </c>
      <c r="G2577" s="4" t="s">
        <v>2956</v>
      </c>
      <c r="H2577" s="11">
        <v>45474</v>
      </c>
      <c r="I2577" s="3">
        <v>61147</v>
      </c>
      <c r="J2577" s="12">
        <v>29587</v>
      </c>
      <c r="K2577" s="12">
        <v>40909</v>
      </c>
      <c r="L2577" s="3"/>
      <c r="M2577" s="5" t="s">
        <v>2997</v>
      </c>
    </row>
    <row r="2578" spans="1:13" ht="18" customHeight="1" x14ac:dyDescent="0.25">
      <c r="A2578" s="10">
        <v>438015</v>
      </c>
      <c r="B2578" s="4" t="s">
        <v>73</v>
      </c>
      <c r="D2578" s="3">
        <v>2210835</v>
      </c>
      <c r="E2578" s="5" t="s">
        <v>2663</v>
      </c>
      <c r="F2578" s="4" t="s">
        <v>2975</v>
      </c>
      <c r="G2578" s="4" t="s">
        <v>2956</v>
      </c>
      <c r="H2578" s="11">
        <v>45474</v>
      </c>
      <c r="I2578" s="3">
        <v>61147</v>
      </c>
      <c r="J2578" s="12">
        <v>28491</v>
      </c>
      <c r="K2578" s="12">
        <v>40909</v>
      </c>
      <c r="L2578" s="3"/>
      <c r="M2578" s="5" t="s">
        <v>2990</v>
      </c>
    </row>
    <row r="2579" spans="1:13" ht="18" customHeight="1" x14ac:dyDescent="0.25">
      <c r="A2579" s="10">
        <v>133310</v>
      </c>
      <c r="B2579" s="4" t="s">
        <v>73</v>
      </c>
      <c r="D2579" s="3">
        <v>1175858</v>
      </c>
      <c r="E2579" s="5" t="s">
        <v>2664</v>
      </c>
      <c r="F2579" s="4" t="s">
        <v>2975</v>
      </c>
      <c r="G2579" s="4" t="s">
        <v>2963</v>
      </c>
      <c r="H2579" s="11">
        <v>45474</v>
      </c>
      <c r="I2579" s="3">
        <v>98635</v>
      </c>
      <c r="J2579" s="12">
        <v>24838</v>
      </c>
      <c r="K2579" s="12">
        <v>33933</v>
      </c>
      <c r="L2579" s="3"/>
      <c r="M2579" s="5" t="s">
        <v>3056</v>
      </c>
    </row>
    <row r="2580" spans="1:13" ht="18" customHeight="1" x14ac:dyDescent="0.25">
      <c r="A2580" s="10">
        <v>37589</v>
      </c>
      <c r="B2580" s="4" t="s">
        <v>73</v>
      </c>
      <c r="D2580" s="3">
        <v>1178059</v>
      </c>
      <c r="E2580" s="5" t="s">
        <v>2665</v>
      </c>
      <c r="F2580" s="4" t="s">
        <v>2975</v>
      </c>
      <c r="G2580" s="4" t="s">
        <v>2963</v>
      </c>
      <c r="H2580" s="11">
        <v>45474</v>
      </c>
      <c r="I2580" s="3">
        <v>98635</v>
      </c>
      <c r="J2580" s="12">
        <v>25569</v>
      </c>
      <c r="K2580" s="12">
        <v>33940</v>
      </c>
      <c r="L2580" s="3"/>
      <c r="M2580" s="5" t="s">
        <v>2994</v>
      </c>
    </row>
    <row r="2581" spans="1:13" ht="18" customHeight="1" x14ac:dyDescent="0.25">
      <c r="A2581" s="10">
        <v>438017</v>
      </c>
      <c r="B2581" s="4" t="s">
        <v>73</v>
      </c>
      <c r="D2581" s="3">
        <v>2210837</v>
      </c>
      <c r="E2581" s="5" t="s">
        <v>2666</v>
      </c>
      <c r="F2581" s="4" t="s">
        <v>2975</v>
      </c>
      <c r="G2581" s="4" t="s">
        <v>2954</v>
      </c>
      <c r="H2581" s="11">
        <v>45474</v>
      </c>
      <c r="I2581" s="3">
        <v>49427</v>
      </c>
      <c r="J2581" s="12">
        <v>28126</v>
      </c>
      <c r="K2581" s="12">
        <v>40909</v>
      </c>
      <c r="L2581" s="3"/>
      <c r="M2581" s="5" t="s">
        <v>2995</v>
      </c>
    </row>
    <row r="2582" spans="1:13" ht="18" customHeight="1" x14ac:dyDescent="0.25">
      <c r="A2582" s="10">
        <v>438023</v>
      </c>
      <c r="B2582" s="4" t="s">
        <v>73</v>
      </c>
      <c r="D2582" s="3">
        <v>2210841</v>
      </c>
      <c r="E2582" s="5" t="s">
        <v>2667</v>
      </c>
      <c r="F2582" s="4" t="s">
        <v>2975</v>
      </c>
      <c r="G2582" s="4" t="s">
        <v>2956</v>
      </c>
      <c r="H2582" s="11">
        <v>45474</v>
      </c>
      <c r="I2582" s="3">
        <v>61147</v>
      </c>
      <c r="J2582" s="12">
        <v>27760</v>
      </c>
      <c r="K2582" s="12">
        <v>40909</v>
      </c>
      <c r="L2582" s="3"/>
      <c r="M2582" s="5" t="s">
        <v>3056</v>
      </c>
    </row>
    <row r="2583" spans="1:13" ht="18" customHeight="1" x14ac:dyDescent="0.25">
      <c r="A2583" s="10">
        <v>438024</v>
      </c>
      <c r="B2583" s="4" t="s">
        <v>73</v>
      </c>
      <c r="D2583" s="3">
        <v>2210842</v>
      </c>
      <c r="E2583" s="5" t="s">
        <v>2668</v>
      </c>
      <c r="F2583" s="4" t="s">
        <v>2975</v>
      </c>
      <c r="G2583" s="4" t="s">
        <v>2956</v>
      </c>
      <c r="H2583" s="11">
        <v>45474</v>
      </c>
      <c r="I2583" s="3">
        <v>61147</v>
      </c>
      <c r="J2583" s="12">
        <v>29342</v>
      </c>
      <c r="K2583" s="12">
        <v>40909</v>
      </c>
      <c r="L2583" s="3"/>
      <c r="M2583" s="5" t="s">
        <v>3052</v>
      </c>
    </row>
    <row r="2584" spans="1:13" ht="18" customHeight="1" x14ac:dyDescent="0.25">
      <c r="A2584" s="10">
        <v>376124</v>
      </c>
      <c r="B2584" s="4" t="s">
        <v>73</v>
      </c>
      <c r="D2584" s="3">
        <v>1205837</v>
      </c>
      <c r="E2584" s="5" t="s">
        <v>2669</v>
      </c>
      <c r="F2584" s="4" t="s">
        <v>2975</v>
      </c>
      <c r="G2584" s="4" t="s">
        <v>2955</v>
      </c>
      <c r="H2584" s="11">
        <v>45474</v>
      </c>
      <c r="I2584" s="3">
        <v>85697</v>
      </c>
      <c r="J2584" s="12">
        <v>26299</v>
      </c>
      <c r="K2584" s="12">
        <v>35046</v>
      </c>
      <c r="L2584" s="3"/>
      <c r="M2584" s="5" t="s">
        <v>3017</v>
      </c>
    </row>
    <row r="2585" spans="1:13" ht="18" customHeight="1" x14ac:dyDescent="0.25">
      <c r="A2585" s="10">
        <v>269166</v>
      </c>
      <c r="B2585" s="4" t="s">
        <v>73</v>
      </c>
      <c r="D2585" s="3">
        <v>1159075</v>
      </c>
      <c r="E2585" s="5" t="s">
        <v>2670</v>
      </c>
      <c r="F2585" s="4" t="s">
        <v>2975</v>
      </c>
      <c r="G2585" s="4" t="s">
        <v>2955</v>
      </c>
      <c r="H2585" s="11">
        <v>45474</v>
      </c>
      <c r="I2585" s="3">
        <v>85697</v>
      </c>
      <c r="J2585" s="12">
        <v>28126</v>
      </c>
      <c r="K2585" s="12">
        <v>35574</v>
      </c>
      <c r="L2585" s="3"/>
      <c r="M2585" s="5" t="s">
        <v>2995</v>
      </c>
    </row>
    <row r="2586" spans="1:13" ht="18" customHeight="1" x14ac:dyDescent="0.25">
      <c r="A2586" s="10">
        <v>438025</v>
      </c>
      <c r="B2586" s="4" t="s">
        <v>73</v>
      </c>
      <c r="D2586" s="3">
        <v>2210843</v>
      </c>
      <c r="E2586" s="5" t="s">
        <v>2671</v>
      </c>
      <c r="F2586" s="4" t="s">
        <v>2975</v>
      </c>
      <c r="G2586" s="4" t="s">
        <v>2956</v>
      </c>
      <c r="H2586" s="11">
        <v>45474</v>
      </c>
      <c r="I2586" s="3">
        <v>61147</v>
      </c>
      <c r="J2586" s="12">
        <v>29221</v>
      </c>
      <c r="K2586" s="12">
        <v>40909</v>
      </c>
      <c r="L2586" s="3"/>
      <c r="M2586" s="5" t="s">
        <v>3064</v>
      </c>
    </row>
    <row r="2587" spans="1:13" ht="18" customHeight="1" x14ac:dyDescent="0.25">
      <c r="A2587" s="10">
        <v>273304</v>
      </c>
      <c r="B2587" s="4" t="s">
        <v>73</v>
      </c>
      <c r="D2587" s="3">
        <v>2085295</v>
      </c>
      <c r="E2587" s="5" t="s">
        <v>2672</v>
      </c>
      <c r="F2587" s="4" t="s">
        <v>2975</v>
      </c>
      <c r="G2587" s="4" t="s">
        <v>2952</v>
      </c>
      <c r="H2587" s="11">
        <v>45474</v>
      </c>
      <c r="I2587" s="3">
        <v>73388</v>
      </c>
      <c r="J2587" s="12">
        <v>28491</v>
      </c>
      <c r="K2587" s="12">
        <v>39445</v>
      </c>
      <c r="L2587" s="3"/>
      <c r="M2587" s="5" t="s">
        <v>2991</v>
      </c>
    </row>
    <row r="2588" spans="1:13" ht="18" customHeight="1" x14ac:dyDescent="0.25">
      <c r="A2588" s="10">
        <v>130746</v>
      </c>
      <c r="B2588" s="4" t="s">
        <v>73</v>
      </c>
      <c r="D2588" s="3">
        <v>1185148</v>
      </c>
      <c r="E2588" s="5" t="s">
        <v>2673</v>
      </c>
      <c r="F2588" s="4" t="s">
        <v>2975</v>
      </c>
      <c r="G2588" s="4" t="s">
        <v>2961</v>
      </c>
      <c r="H2588" s="11">
        <v>45474</v>
      </c>
      <c r="I2588" s="3">
        <v>94214</v>
      </c>
      <c r="J2588" s="12">
        <v>26299</v>
      </c>
      <c r="K2588" s="12">
        <v>34646</v>
      </c>
      <c r="L2588" s="3"/>
      <c r="M2588" s="5" t="s">
        <v>3020</v>
      </c>
    </row>
    <row r="2589" spans="1:13" ht="18" customHeight="1" x14ac:dyDescent="0.25">
      <c r="A2589" s="10">
        <v>417221</v>
      </c>
      <c r="B2589" s="4" t="s">
        <v>73</v>
      </c>
      <c r="D2589" s="3">
        <v>2074750</v>
      </c>
      <c r="E2589" s="5" t="s">
        <v>2674</v>
      </c>
      <c r="F2589" s="4" t="s">
        <v>2975</v>
      </c>
      <c r="G2589" s="4" t="s">
        <v>2953</v>
      </c>
      <c r="H2589" s="11">
        <v>45474</v>
      </c>
      <c r="I2589" s="3">
        <v>81297</v>
      </c>
      <c r="J2589" s="12">
        <v>29587</v>
      </c>
      <c r="K2589" s="12">
        <v>38651</v>
      </c>
      <c r="L2589" s="3"/>
      <c r="M2589" s="5" t="s">
        <v>3055</v>
      </c>
    </row>
    <row r="2590" spans="1:13" ht="18" customHeight="1" x14ac:dyDescent="0.25">
      <c r="A2590" s="10">
        <v>252612</v>
      </c>
      <c r="B2590" s="4" t="s">
        <v>73</v>
      </c>
      <c r="D2590" s="3">
        <v>1551247</v>
      </c>
      <c r="E2590" s="5" t="s">
        <v>2675</v>
      </c>
      <c r="F2590" s="4" t="s">
        <v>2975</v>
      </c>
      <c r="G2590" s="4" t="s">
        <v>2961</v>
      </c>
      <c r="H2590" s="11">
        <v>45474</v>
      </c>
      <c r="I2590" s="3">
        <v>94214</v>
      </c>
      <c r="J2590" s="12">
        <v>26299</v>
      </c>
      <c r="K2590" s="12">
        <v>37237</v>
      </c>
      <c r="L2590" s="3"/>
      <c r="M2590" s="5" t="s">
        <v>3054</v>
      </c>
    </row>
    <row r="2591" spans="1:13" ht="18" customHeight="1" x14ac:dyDescent="0.25">
      <c r="A2591" s="10">
        <v>273595</v>
      </c>
      <c r="B2591" s="4" t="s">
        <v>73</v>
      </c>
      <c r="D2591" s="3">
        <v>2099796</v>
      </c>
      <c r="E2591" s="5" t="s">
        <v>2676</v>
      </c>
      <c r="F2591" s="4" t="s">
        <v>2975</v>
      </c>
      <c r="G2591" s="4" t="s">
        <v>2957</v>
      </c>
      <c r="H2591" s="11">
        <v>45474</v>
      </c>
      <c r="I2591" s="3">
        <v>57978</v>
      </c>
      <c r="J2591" s="12">
        <v>26665</v>
      </c>
      <c r="K2591" s="12">
        <v>39713</v>
      </c>
      <c r="L2591" s="3"/>
      <c r="M2591" s="5" t="s">
        <v>3048</v>
      </c>
    </row>
    <row r="2592" spans="1:13" ht="18" customHeight="1" x14ac:dyDescent="0.25">
      <c r="A2592" s="10">
        <v>438035</v>
      </c>
      <c r="B2592" s="4" t="s">
        <v>73</v>
      </c>
      <c r="D2592" s="3">
        <v>2210853</v>
      </c>
      <c r="E2592" s="5" t="s">
        <v>2677</v>
      </c>
      <c r="F2592" s="4" t="s">
        <v>2975</v>
      </c>
      <c r="G2592" s="4" t="s">
        <v>2956</v>
      </c>
      <c r="H2592" s="11">
        <v>45474</v>
      </c>
      <c r="I2592" s="3">
        <v>61147</v>
      </c>
      <c r="J2592" s="12">
        <v>29587</v>
      </c>
      <c r="K2592" s="12">
        <v>40909</v>
      </c>
      <c r="L2592" s="3"/>
      <c r="M2592" s="5" t="s">
        <v>3003</v>
      </c>
    </row>
    <row r="2593" spans="1:13" ht="18" customHeight="1" x14ac:dyDescent="0.25">
      <c r="A2593" s="10">
        <v>438041</v>
      </c>
      <c r="B2593" s="4" t="s">
        <v>73</v>
      </c>
      <c r="D2593" s="3">
        <v>2210859</v>
      </c>
      <c r="E2593" s="5" t="s">
        <v>2678</v>
      </c>
      <c r="F2593" s="4" t="s">
        <v>2975</v>
      </c>
      <c r="G2593" s="4" t="s">
        <v>2956</v>
      </c>
      <c r="H2593" s="11">
        <v>45474</v>
      </c>
      <c r="I2593" s="3">
        <v>61147</v>
      </c>
      <c r="J2593" s="12">
        <v>29587</v>
      </c>
      <c r="K2593" s="12">
        <v>40909</v>
      </c>
      <c r="L2593" s="3"/>
      <c r="M2593" s="5" t="s">
        <v>3053</v>
      </c>
    </row>
    <row r="2594" spans="1:13" ht="18" customHeight="1" x14ac:dyDescent="0.25">
      <c r="A2594" s="10">
        <v>376133</v>
      </c>
      <c r="B2594" s="4" t="s">
        <v>73</v>
      </c>
      <c r="D2594" s="3">
        <v>1205887</v>
      </c>
      <c r="E2594" s="5" t="s">
        <v>2679</v>
      </c>
      <c r="F2594" s="4" t="s">
        <v>2975</v>
      </c>
      <c r="G2594" s="4" t="s">
        <v>2955</v>
      </c>
      <c r="H2594" s="11">
        <v>45474</v>
      </c>
      <c r="I2594" s="3">
        <v>85697</v>
      </c>
      <c r="J2594" s="12">
        <v>28126</v>
      </c>
      <c r="K2594" s="12">
        <v>35037</v>
      </c>
      <c r="L2594" s="3"/>
      <c r="M2594" s="5" t="s">
        <v>3065</v>
      </c>
    </row>
    <row r="2595" spans="1:13" ht="18" customHeight="1" x14ac:dyDescent="0.25">
      <c r="A2595" s="10">
        <v>274171</v>
      </c>
      <c r="B2595" s="4" t="s">
        <v>73</v>
      </c>
      <c r="D2595" s="3">
        <v>2133796</v>
      </c>
      <c r="E2595" s="5" t="s">
        <v>2680</v>
      </c>
      <c r="F2595" s="4" t="s">
        <v>2975</v>
      </c>
      <c r="G2595" s="4" t="s">
        <v>2952</v>
      </c>
      <c r="H2595" s="11">
        <v>45474</v>
      </c>
      <c r="I2595" s="3">
        <v>70422</v>
      </c>
      <c r="J2595" s="12">
        <v>28856</v>
      </c>
      <c r="K2595" s="12">
        <v>40138</v>
      </c>
      <c r="L2595" s="3"/>
      <c r="M2595" s="5" t="s">
        <v>3010</v>
      </c>
    </row>
    <row r="2596" spans="1:13" ht="18" customHeight="1" x14ac:dyDescent="0.25">
      <c r="A2596" s="10">
        <v>417960</v>
      </c>
      <c r="B2596" s="4" t="s">
        <v>73</v>
      </c>
      <c r="D2596" s="3">
        <v>2094237</v>
      </c>
      <c r="E2596" s="5" t="s">
        <v>2681</v>
      </c>
      <c r="F2596" s="4" t="s">
        <v>2975</v>
      </c>
      <c r="G2596" s="4" t="s">
        <v>2953</v>
      </c>
      <c r="H2596" s="11">
        <v>45474</v>
      </c>
      <c r="I2596" s="3">
        <v>80117</v>
      </c>
      <c r="J2596" s="12">
        <v>28491</v>
      </c>
      <c r="K2596" s="12">
        <v>39105</v>
      </c>
      <c r="L2596" s="3"/>
      <c r="M2596" s="5" t="s">
        <v>2996</v>
      </c>
    </row>
    <row r="2597" spans="1:13" ht="18" customHeight="1" x14ac:dyDescent="0.25">
      <c r="A2597" s="10">
        <v>263599</v>
      </c>
      <c r="B2597" s="4" t="s">
        <v>73</v>
      </c>
      <c r="D2597" s="3">
        <v>1183479</v>
      </c>
      <c r="E2597" s="5" t="s">
        <v>2682</v>
      </c>
      <c r="F2597" s="4" t="s">
        <v>2975</v>
      </c>
      <c r="G2597" s="4" t="s">
        <v>2952</v>
      </c>
      <c r="H2597" s="11">
        <v>45474</v>
      </c>
      <c r="I2597" s="3">
        <v>78308</v>
      </c>
      <c r="J2597" s="12">
        <v>27395</v>
      </c>
      <c r="K2597" s="12">
        <v>35030</v>
      </c>
      <c r="L2597" s="3"/>
      <c r="M2597" s="5" t="s">
        <v>3024</v>
      </c>
    </row>
    <row r="2598" spans="1:13" ht="18" customHeight="1" x14ac:dyDescent="0.25">
      <c r="A2598" s="10">
        <v>130771</v>
      </c>
      <c r="B2598" s="4" t="s">
        <v>73</v>
      </c>
      <c r="D2598" s="3">
        <v>1169242</v>
      </c>
      <c r="E2598" s="5" t="s">
        <v>2683</v>
      </c>
      <c r="F2598" s="4" t="s">
        <v>2975</v>
      </c>
      <c r="G2598" s="4" t="s">
        <v>2961</v>
      </c>
      <c r="H2598" s="11">
        <v>45474</v>
      </c>
      <c r="I2598" s="3">
        <v>94214</v>
      </c>
      <c r="J2598" s="12">
        <v>27030</v>
      </c>
      <c r="K2598" s="12">
        <v>34646</v>
      </c>
      <c r="L2598" s="3"/>
      <c r="M2598" s="5" t="s">
        <v>3073</v>
      </c>
    </row>
    <row r="2599" spans="1:13" ht="18" customHeight="1" x14ac:dyDescent="0.25">
      <c r="A2599" s="10">
        <v>273927</v>
      </c>
      <c r="B2599" s="4" t="s">
        <v>73</v>
      </c>
      <c r="D2599" s="3">
        <v>2133824</v>
      </c>
      <c r="E2599" s="5" t="s">
        <v>2684</v>
      </c>
      <c r="F2599" s="4" t="s">
        <v>2975</v>
      </c>
      <c r="G2599" s="4" t="s">
        <v>2952</v>
      </c>
      <c r="H2599" s="11">
        <v>45474</v>
      </c>
      <c r="I2599" s="3">
        <v>70422</v>
      </c>
      <c r="J2599" s="12">
        <v>29952</v>
      </c>
      <c r="K2599" s="12">
        <v>40138</v>
      </c>
      <c r="L2599" s="3"/>
      <c r="M2599" s="5" t="s">
        <v>3061</v>
      </c>
    </row>
    <row r="2600" spans="1:13" ht="18" customHeight="1" x14ac:dyDescent="0.25">
      <c r="A2600" s="10">
        <v>264915</v>
      </c>
      <c r="B2600" s="4" t="s">
        <v>73</v>
      </c>
      <c r="D2600" s="3">
        <v>1180029</v>
      </c>
      <c r="E2600" s="5" t="s">
        <v>2685</v>
      </c>
      <c r="F2600" s="4" t="s">
        <v>2975</v>
      </c>
      <c r="G2600" s="4" t="s">
        <v>2955</v>
      </c>
      <c r="H2600" s="11">
        <v>45474</v>
      </c>
      <c r="I2600" s="3">
        <v>85697</v>
      </c>
      <c r="J2600" s="12">
        <v>27030</v>
      </c>
      <c r="K2600" s="12">
        <v>35077</v>
      </c>
      <c r="L2600" s="3"/>
      <c r="M2600" s="5" t="s">
        <v>3062</v>
      </c>
    </row>
    <row r="2601" spans="1:13" ht="18" customHeight="1" x14ac:dyDescent="0.25">
      <c r="A2601" s="10">
        <v>130913</v>
      </c>
      <c r="B2601" s="4" t="s">
        <v>73</v>
      </c>
      <c r="D2601" s="3">
        <v>1170843</v>
      </c>
      <c r="E2601" s="5" t="s">
        <v>2686</v>
      </c>
      <c r="F2601" s="4" t="s">
        <v>2975</v>
      </c>
      <c r="G2601" s="4" t="s">
        <v>2961</v>
      </c>
      <c r="H2601" s="11">
        <v>45474</v>
      </c>
      <c r="I2601" s="3">
        <v>94214</v>
      </c>
      <c r="J2601" s="12">
        <v>27395</v>
      </c>
      <c r="K2601" s="12">
        <v>34335</v>
      </c>
      <c r="L2601" s="3"/>
      <c r="M2601" s="5" t="s">
        <v>3009</v>
      </c>
    </row>
    <row r="2602" spans="1:13" ht="18" customHeight="1" x14ac:dyDescent="0.25">
      <c r="A2602" s="10">
        <v>438064</v>
      </c>
      <c r="B2602" s="4" t="s">
        <v>73</v>
      </c>
      <c r="D2602" s="3">
        <v>2210879</v>
      </c>
      <c r="E2602" s="5" t="s">
        <v>2687</v>
      </c>
      <c r="F2602" s="4" t="s">
        <v>2975</v>
      </c>
      <c r="G2602" s="4" t="s">
        <v>2954</v>
      </c>
      <c r="H2602" s="11">
        <v>45474</v>
      </c>
      <c r="I2602" s="3">
        <v>49427</v>
      </c>
      <c r="J2602" s="12">
        <v>29952</v>
      </c>
      <c r="K2602" s="12">
        <v>40909</v>
      </c>
      <c r="L2602" s="3"/>
      <c r="M2602" s="5" t="s">
        <v>2990</v>
      </c>
    </row>
    <row r="2603" spans="1:13" ht="18" customHeight="1" x14ac:dyDescent="0.25">
      <c r="A2603" s="10">
        <v>267302</v>
      </c>
      <c r="B2603" s="4" t="s">
        <v>73</v>
      </c>
      <c r="D2603" s="3">
        <v>1160245</v>
      </c>
      <c r="E2603" s="5" t="s">
        <v>2688</v>
      </c>
      <c r="F2603" s="4" t="s">
        <v>2975</v>
      </c>
      <c r="G2603" s="4" t="s">
        <v>0</v>
      </c>
      <c r="H2603" s="11">
        <v>45474</v>
      </c>
      <c r="I2603" s="3">
        <v>103631</v>
      </c>
      <c r="J2603" s="12">
        <v>26062</v>
      </c>
      <c r="K2603" s="12">
        <v>35489</v>
      </c>
      <c r="L2603" s="3"/>
      <c r="M2603" s="5" t="s">
        <v>3049</v>
      </c>
    </row>
    <row r="2604" spans="1:13" ht="18" customHeight="1" x14ac:dyDescent="0.25">
      <c r="A2604" s="10">
        <v>147409</v>
      </c>
      <c r="B2604" s="4" t="s">
        <v>73</v>
      </c>
      <c r="D2604" s="3">
        <v>1267722</v>
      </c>
      <c r="E2604" s="5" t="s">
        <v>2689</v>
      </c>
      <c r="F2604" s="4" t="s">
        <v>2975</v>
      </c>
      <c r="G2604" s="4" t="s">
        <v>2955</v>
      </c>
      <c r="H2604" s="11">
        <v>45474</v>
      </c>
      <c r="I2604" s="3">
        <v>71088</v>
      </c>
      <c r="J2604" s="12">
        <v>27395</v>
      </c>
      <c r="K2604" s="12">
        <v>35039</v>
      </c>
      <c r="L2604" s="3"/>
      <c r="M2604" s="5" t="s">
        <v>3043</v>
      </c>
    </row>
    <row r="2605" spans="1:13" ht="18" customHeight="1" x14ac:dyDescent="0.25">
      <c r="A2605" s="10">
        <v>14163</v>
      </c>
      <c r="B2605" s="4" t="s">
        <v>73</v>
      </c>
      <c r="D2605" s="3">
        <v>1182409</v>
      </c>
      <c r="E2605" s="5" t="s">
        <v>2690</v>
      </c>
      <c r="F2605" s="4" t="s">
        <v>2975</v>
      </c>
      <c r="G2605" s="4" t="s">
        <v>2960</v>
      </c>
      <c r="H2605" s="11">
        <v>45474</v>
      </c>
      <c r="I2605" s="3">
        <v>115277</v>
      </c>
      <c r="J2605" s="12">
        <v>24108</v>
      </c>
      <c r="K2605" s="12">
        <v>32470</v>
      </c>
      <c r="L2605" s="3" t="s">
        <v>64</v>
      </c>
      <c r="M2605" s="5" t="s">
        <v>3051</v>
      </c>
    </row>
    <row r="2606" spans="1:13" ht="18" customHeight="1" x14ac:dyDescent="0.25">
      <c r="A2606" s="10">
        <v>267357</v>
      </c>
      <c r="B2606" s="4" t="s">
        <v>73</v>
      </c>
      <c r="D2606" s="3">
        <v>1168228</v>
      </c>
      <c r="E2606" s="5" t="s">
        <v>2691</v>
      </c>
      <c r="F2606" s="4" t="s">
        <v>2975</v>
      </c>
      <c r="G2606" s="4" t="s">
        <v>2955</v>
      </c>
      <c r="H2606" s="11">
        <v>45474</v>
      </c>
      <c r="I2606" s="3">
        <v>86924</v>
      </c>
      <c r="J2606" s="12">
        <v>25569</v>
      </c>
      <c r="K2606" s="12">
        <v>35427</v>
      </c>
      <c r="L2606" s="3"/>
      <c r="M2606" s="5" t="s">
        <v>3055</v>
      </c>
    </row>
    <row r="2607" spans="1:13" ht="18" customHeight="1" x14ac:dyDescent="0.25">
      <c r="A2607" s="10">
        <v>322749</v>
      </c>
      <c r="B2607" s="4" t="s">
        <v>73</v>
      </c>
      <c r="D2607" s="3">
        <v>1600900</v>
      </c>
      <c r="E2607" s="5" t="s">
        <v>2692</v>
      </c>
      <c r="F2607" s="4" t="s">
        <v>2975</v>
      </c>
      <c r="G2607" s="4" t="s">
        <v>2953</v>
      </c>
      <c r="H2607" s="11">
        <v>45474</v>
      </c>
      <c r="I2607" s="3">
        <v>82478</v>
      </c>
      <c r="J2607" s="12">
        <v>29221</v>
      </c>
      <c r="K2607" s="12">
        <v>38336</v>
      </c>
      <c r="L2607" s="3"/>
      <c r="M2607" s="5" t="s">
        <v>2994</v>
      </c>
    </row>
    <row r="2608" spans="1:13" ht="18" customHeight="1" x14ac:dyDescent="0.25">
      <c r="A2608" s="10">
        <v>438075</v>
      </c>
      <c r="B2608" s="4" t="s">
        <v>73</v>
      </c>
      <c r="D2608" s="3">
        <v>2210890</v>
      </c>
      <c r="E2608" s="5" t="s">
        <v>2693</v>
      </c>
      <c r="F2608" s="4" t="s">
        <v>2975</v>
      </c>
      <c r="G2608" s="4" t="s">
        <v>2956</v>
      </c>
      <c r="H2608" s="11">
        <v>45474</v>
      </c>
      <c r="I2608" s="3">
        <v>61147</v>
      </c>
      <c r="J2608" s="12">
        <v>27760</v>
      </c>
      <c r="K2608" s="12">
        <v>40909</v>
      </c>
      <c r="L2608" s="3"/>
      <c r="M2608" s="5" t="s">
        <v>3038</v>
      </c>
    </row>
    <row r="2609" spans="1:13" ht="18" customHeight="1" x14ac:dyDescent="0.25">
      <c r="A2609" s="10">
        <v>12084</v>
      </c>
      <c r="B2609" s="4" t="s">
        <v>73</v>
      </c>
      <c r="D2609" s="3">
        <v>1179111</v>
      </c>
      <c r="E2609" s="5" t="s">
        <v>2694</v>
      </c>
      <c r="F2609" s="4" t="s">
        <v>2975</v>
      </c>
      <c r="G2609" s="4" t="s">
        <v>2958</v>
      </c>
      <c r="H2609" s="11">
        <v>45474</v>
      </c>
      <c r="I2609" s="3">
        <v>108879</v>
      </c>
      <c r="J2609" s="12">
        <v>21186</v>
      </c>
      <c r="K2609" s="12">
        <v>32133</v>
      </c>
      <c r="L2609" s="3" t="s">
        <v>3109</v>
      </c>
      <c r="M2609" s="5" t="s">
        <v>3015</v>
      </c>
    </row>
    <row r="2610" spans="1:13" ht="18" customHeight="1" x14ac:dyDescent="0.25">
      <c r="A2610" s="10">
        <v>368945</v>
      </c>
      <c r="B2610" s="4" t="s">
        <v>73</v>
      </c>
      <c r="D2610" s="3">
        <v>1326333</v>
      </c>
      <c r="E2610" s="5" t="s">
        <v>2695</v>
      </c>
      <c r="F2610" s="4" t="s">
        <v>2975</v>
      </c>
      <c r="G2610" s="4" t="s">
        <v>2953</v>
      </c>
      <c r="H2610" s="11">
        <v>45474</v>
      </c>
      <c r="I2610" s="3">
        <v>82478</v>
      </c>
      <c r="J2610" s="12">
        <v>28126</v>
      </c>
      <c r="K2610" s="12">
        <v>35782</v>
      </c>
      <c r="L2610" s="3"/>
      <c r="M2610" s="5" t="s">
        <v>3023</v>
      </c>
    </row>
    <row r="2611" spans="1:13" ht="18" customHeight="1" x14ac:dyDescent="0.25">
      <c r="A2611" s="10">
        <v>273747</v>
      </c>
      <c r="B2611" s="4" t="s">
        <v>73</v>
      </c>
      <c r="D2611" s="3">
        <v>2136679</v>
      </c>
      <c r="E2611" s="5" t="s">
        <v>2696</v>
      </c>
      <c r="F2611" s="4" t="s">
        <v>2975</v>
      </c>
      <c r="G2611" s="4" t="s">
        <v>2952</v>
      </c>
      <c r="H2611" s="11">
        <v>45474</v>
      </c>
      <c r="I2611" s="3">
        <v>70422</v>
      </c>
      <c r="J2611" s="12">
        <v>31048</v>
      </c>
      <c r="K2611" s="12">
        <v>39999</v>
      </c>
      <c r="L2611" s="3"/>
      <c r="M2611" s="5" t="s">
        <v>3020</v>
      </c>
    </row>
    <row r="2612" spans="1:13" ht="18" customHeight="1" x14ac:dyDescent="0.25">
      <c r="A2612" s="10">
        <v>438077</v>
      </c>
      <c r="B2612" s="4" t="s">
        <v>73</v>
      </c>
      <c r="D2612" s="3">
        <v>2210892</v>
      </c>
      <c r="E2612" s="5" t="s">
        <v>2697</v>
      </c>
      <c r="F2612" s="4" t="s">
        <v>2975</v>
      </c>
      <c r="G2612" s="4" t="s">
        <v>2954</v>
      </c>
      <c r="H2612" s="11">
        <v>45474</v>
      </c>
      <c r="I2612" s="3">
        <v>49427</v>
      </c>
      <c r="J2612" s="12">
        <v>26665</v>
      </c>
      <c r="K2612" s="12">
        <v>40909</v>
      </c>
      <c r="L2612" s="3"/>
      <c r="M2612" s="5" t="s">
        <v>3035</v>
      </c>
    </row>
    <row r="2613" spans="1:13" ht="18" customHeight="1" x14ac:dyDescent="0.25">
      <c r="A2613" s="10">
        <v>35630</v>
      </c>
      <c r="B2613" s="4" t="s">
        <v>73</v>
      </c>
      <c r="D2613" s="3">
        <v>1180432</v>
      </c>
      <c r="E2613" s="5" t="s">
        <v>2698</v>
      </c>
      <c r="F2613" s="4" t="s">
        <v>2975</v>
      </c>
      <c r="G2613" s="4" t="s">
        <v>2963</v>
      </c>
      <c r="H2613" s="11">
        <v>45474</v>
      </c>
      <c r="I2613" s="3">
        <v>98635</v>
      </c>
      <c r="J2613" s="12">
        <v>25934</v>
      </c>
      <c r="K2613" s="12">
        <v>33527</v>
      </c>
      <c r="L2613" s="3"/>
      <c r="M2613" s="5" t="s">
        <v>3040</v>
      </c>
    </row>
    <row r="2614" spans="1:13" ht="18" customHeight="1" x14ac:dyDescent="0.25">
      <c r="A2614" s="10">
        <v>267332</v>
      </c>
      <c r="B2614" s="4" t="s">
        <v>73</v>
      </c>
      <c r="D2614" s="3">
        <v>1170379</v>
      </c>
      <c r="E2614" s="5" t="s">
        <v>2699</v>
      </c>
      <c r="F2614" s="4" t="s">
        <v>2975</v>
      </c>
      <c r="G2614" s="4" t="s">
        <v>2955</v>
      </c>
      <c r="H2614" s="11">
        <v>45474</v>
      </c>
      <c r="I2614" s="3">
        <v>86924</v>
      </c>
      <c r="J2614" s="12">
        <v>26299</v>
      </c>
      <c r="K2614" s="12">
        <v>35490</v>
      </c>
      <c r="L2614" s="3"/>
      <c r="M2614" s="5" t="s">
        <v>3023</v>
      </c>
    </row>
    <row r="2615" spans="1:13" ht="18" customHeight="1" x14ac:dyDescent="0.25">
      <c r="A2615" s="10">
        <v>38365</v>
      </c>
      <c r="B2615" s="4" t="s">
        <v>73</v>
      </c>
      <c r="D2615" s="3">
        <v>1181575</v>
      </c>
      <c r="E2615" s="5" t="s">
        <v>2700</v>
      </c>
      <c r="F2615" s="4" t="s">
        <v>2975</v>
      </c>
      <c r="G2615" s="4" t="s">
        <v>2963</v>
      </c>
      <c r="H2615" s="11">
        <v>45474</v>
      </c>
      <c r="I2615" s="3">
        <v>98635</v>
      </c>
      <c r="J2615" s="12">
        <v>25934</v>
      </c>
      <c r="K2615" s="12">
        <v>33875</v>
      </c>
      <c r="L2615" s="3"/>
      <c r="M2615" s="5" t="s">
        <v>3026</v>
      </c>
    </row>
    <row r="2616" spans="1:13" ht="18" customHeight="1" x14ac:dyDescent="0.25">
      <c r="A2616" s="10">
        <v>269184</v>
      </c>
      <c r="B2616" s="4" t="s">
        <v>73</v>
      </c>
      <c r="D2616" s="3">
        <v>1168093</v>
      </c>
      <c r="E2616" s="5" t="s">
        <v>2701</v>
      </c>
      <c r="F2616" s="4" t="s">
        <v>2975</v>
      </c>
      <c r="G2616" s="4" t="s">
        <v>2955</v>
      </c>
      <c r="H2616" s="11">
        <v>45474</v>
      </c>
      <c r="I2616" s="3">
        <v>86924</v>
      </c>
      <c r="J2616" s="12">
        <v>27312</v>
      </c>
      <c r="K2616" s="12">
        <v>35464</v>
      </c>
      <c r="L2616" s="3"/>
      <c r="M2616" s="5" t="s">
        <v>3080</v>
      </c>
    </row>
    <row r="2617" spans="1:13" ht="18" customHeight="1" x14ac:dyDescent="0.25">
      <c r="A2617" s="10">
        <v>438098</v>
      </c>
      <c r="B2617" s="4" t="s">
        <v>73</v>
      </c>
      <c r="D2617" s="3">
        <v>2210913</v>
      </c>
      <c r="E2617" s="5" t="s">
        <v>2702</v>
      </c>
      <c r="F2617" s="4" t="s">
        <v>2975</v>
      </c>
      <c r="G2617" s="4" t="s">
        <v>2956</v>
      </c>
      <c r="H2617" s="11">
        <v>45474</v>
      </c>
      <c r="I2617" s="3">
        <v>61147</v>
      </c>
      <c r="J2617" s="12">
        <v>28856</v>
      </c>
      <c r="K2617" s="12">
        <v>40909</v>
      </c>
      <c r="L2617" s="3"/>
      <c r="M2617" s="5" t="s">
        <v>2995</v>
      </c>
    </row>
    <row r="2618" spans="1:13" ht="18" customHeight="1" x14ac:dyDescent="0.25">
      <c r="A2618" s="10">
        <v>178338</v>
      </c>
      <c r="B2618" s="4" t="s">
        <v>73</v>
      </c>
      <c r="D2618" s="3">
        <v>2074008</v>
      </c>
      <c r="E2618" s="5" t="s">
        <v>2703</v>
      </c>
      <c r="F2618" s="4" t="s">
        <v>2975</v>
      </c>
      <c r="G2618" s="4" t="s">
        <v>2953</v>
      </c>
      <c r="H2618" s="11">
        <v>45474</v>
      </c>
      <c r="I2618" s="3">
        <v>77758</v>
      </c>
      <c r="J2618" s="12">
        <v>30317</v>
      </c>
      <c r="K2618" s="12">
        <v>39077</v>
      </c>
      <c r="L2618" s="3"/>
      <c r="M2618" s="5" t="s">
        <v>3044</v>
      </c>
    </row>
    <row r="2619" spans="1:13" ht="18" customHeight="1" x14ac:dyDescent="0.25">
      <c r="A2619" s="10">
        <v>438099</v>
      </c>
      <c r="B2619" s="4" t="s">
        <v>73</v>
      </c>
      <c r="D2619" s="3">
        <v>2210914</v>
      </c>
      <c r="E2619" s="5" t="s">
        <v>2704</v>
      </c>
      <c r="F2619" s="4" t="s">
        <v>2975</v>
      </c>
      <c r="G2619" s="4" t="s">
        <v>2956</v>
      </c>
      <c r="H2619" s="11">
        <v>45474</v>
      </c>
      <c r="I2619" s="3">
        <v>61147</v>
      </c>
      <c r="J2619" s="12">
        <v>30317</v>
      </c>
      <c r="K2619" s="12">
        <v>40909</v>
      </c>
      <c r="L2619" s="3"/>
      <c r="M2619" s="5" t="s">
        <v>3056</v>
      </c>
    </row>
    <row r="2620" spans="1:13" ht="18" customHeight="1" x14ac:dyDescent="0.25">
      <c r="A2620" s="10">
        <v>269348</v>
      </c>
      <c r="B2620" s="4" t="s">
        <v>73</v>
      </c>
      <c r="D2620" s="3">
        <v>1432747</v>
      </c>
      <c r="E2620" s="5" t="s">
        <v>2705</v>
      </c>
      <c r="F2620" s="4" t="s">
        <v>2975</v>
      </c>
      <c r="G2620" s="4" t="s">
        <v>0</v>
      </c>
      <c r="H2620" s="11">
        <v>45474</v>
      </c>
      <c r="I2620" s="3">
        <v>103631</v>
      </c>
      <c r="J2620" s="12">
        <v>25569</v>
      </c>
      <c r="K2620" s="12">
        <v>35889</v>
      </c>
      <c r="L2620" s="3"/>
      <c r="M2620" s="5" t="s">
        <v>3003</v>
      </c>
    </row>
    <row r="2621" spans="1:13" ht="18" customHeight="1" x14ac:dyDescent="0.25">
      <c r="A2621" s="10">
        <v>267362</v>
      </c>
      <c r="B2621" s="4" t="s">
        <v>73</v>
      </c>
      <c r="D2621" s="3">
        <v>1159148</v>
      </c>
      <c r="E2621" s="5" t="s">
        <v>2706</v>
      </c>
      <c r="F2621" s="4" t="s">
        <v>2975</v>
      </c>
      <c r="G2621" s="4" t="s">
        <v>2955</v>
      </c>
      <c r="H2621" s="11">
        <v>45474</v>
      </c>
      <c r="I2621" s="3">
        <v>86924</v>
      </c>
      <c r="J2621" s="12">
        <v>26665</v>
      </c>
      <c r="K2621" s="12">
        <v>35464</v>
      </c>
      <c r="L2621" s="3"/>
      <c r="M2621" s="5" t="s">
        <v>3018</v>
      </c>
    </row>
    <row r="2622" spans="1:13" ht="18" customHeight="1" x14ac:dyDescent="0.25">
      <c r="A2622" s="10">
        <v>273588</v>
      </c>
      <c r="B2622" s="4" t="s">
        <v>73</v>
      </c>
      <c r="D2622" s="3">
        <v>2099797</v>
      </c>
      <c r="E2622" s="5" t="s">
        <v>2707</v>
      </c>
      <c r="F2622" s="4" t="s">
        <v>2975</v>
      </c>
      <c r="G2622" s="4" t="s">
        <v>2952</v>
      </c>
      <c r="H2622" s="11">
        <v>45474</v>
      </c>
      <c r="I2622" s="3">
        <v>71905</v>
      </c>
      <c r="J2622" s="12">
        <v>29221</v>
      </c>
      <c r="K2622" s="12">
        <v>39713</v>
      </c>
      <c r="L2622" s="3"/>
      <c r="M2622" s="5" t="s">
        <v>3032</v>
      </c>
    </row>
    <row r="2623" spans="1:13" ht="18" customHeight="1" x14ac:dyDescent="0.25">
      <c r="A2623" s="10">
        <v>438113</v>
      </c>
      <c r="B2623" s="4" t="s">
        <v>73</v>
      </c>
      <c r="D2623" s="3">
        <v>2210927</v>
      </c>
      <c r="E2623" s="5" t="s">
        <v>2708</v>
      </c>
      <c r="F2623" s="4" t="s">
        <v>2975</v>
      </c>
      <c r="G2623" s="4" t="s">
        <v>2956</v>
      </c>
      <c r="H2623" s="11">
        <v>45474</v>
      </c>
      <c r="I2623" s="3">
        <v>61147</v>
      </c>
      <c r="J2623" s="12">
        <v>29952</v>
      </c>
      <c r="K2623" s="12">
        <v>40909</v>
      </c>
      <c r="L2623" s="3"/>
      <c r="M2623" s="5" t="s">
        <v>3016</v>
      </c>
    </row>
    <row r="2624" spans="1:13" ht="18" customHeight="1" x14ac:dyDescent="0.25">
      <c r="A2624" s="10">
        <v>110434</v>
      </c>
      <c r="B2624" s="4" t="s">
        <v>73</v>
      </c>
      <c r="D2624" s="3">
        <v>1176268</v>
      </c>
      <c r="E2624" s="5" t="s">
        <v>2709</v>
      </c>
      <c r="F2624" s="4" t="s">
        <v>2975</v>
      </c>
      <c r="G2624" s="4" t="s">
        <v>2960</v>
      </c>
      <c r="H2624" s="11">
        <v>45474</v>
      </c>
      <c r="I2624" s="3">
        <v>118987</v>
      </c>
      <c r="J2624" s="12">
        <v>25204</v>
      </c>
      <c r="K2624" s="12">
        <v>33495</v>
      </c>
      <c r="L2624" s="3"/>
      <c r="M2624" s="5" t="s">
        <v>3074</v>
      </c>
    </row>
    <row r="2625" spans="1:13" ht="18" customHeight="1" x14ac:dyDescent="0.25">
      <c r="A2625" s="10">
        <v>274318</v>
      </c>
      <c r="B2625" s="4" t="s">
        <v>73</v>
      </c>
      <c r="D2625" s="3">
        <v>2138125</v>
      </c>
      <c r="E2625" s="5" t="s">
        <v>2710</v>
      </c>
      <c r="F2625" s="4" t="s">
        <v>2975</v>
      </c>
      <c r="G2625" s="4" t="s">
        <v>2952</v>
      </c>
      <c r="H2625" s="11">
        <v>45474</v>
      </c>
      <c r="I2625" s="3">
        <v>68939</v>
      </c>
      <c r="J2625" s="12">
        <v>29221</v>
      </c>
      <c r="K2625" s="12">
        <v>40251</v>
      </c>
      <c r="L2625" s="3"/>
      <c r="M2625" s="5" t="s">
        <v>3018</v>
      </c>
    </row>
    <row r="2626" spans="1:13" ht="18" customHeight="1" x14ac:dyDescent="0.25">
      <c r="A2626" s="10">
        <v>438116</v>
      </c>
      <c r="B2626" s="4" t="s">
        <v>73</v>
      </c>
      <c r="D2626" s="3">
        <v>2210930</v>
      </c>
      <c r="E2626" s="5" t="s">
        <v>2711</v>
      </c>
      <c r="F2626" s="4" t="s">
        <v>2975</v>
      </c>
      <c r="G2626" s="4" t="s">
        <v>2956</v>
      </c>
      <c r="H2626" s="11">
        <v>45474</v>
      </c>
      <c r="I2626" s="3">
        <v>61147</v>
      </c>
      <c r="J2626" s="12">
        <v>29587</v>
      </c>
      <c r="K2626" s="12">
        <v>40909</v>
      </c>
      <c r="L2626" s="3"/>
      <c r="M2626" s="5" t="s">
        <v>3063</v>
      </c>
    </row>
    <row r="2627" spans="1:13" ht="18" customHeight="1" x14ac:dyDescent="0.25">
      <c r="A2627" s="10">
        <v>271004</v>
      </c>
      <c r="B2627" s="4" t="s">
        <v>73</v>
      </c>
      <c r="D2627" s="3">
        <v>1551401</v>
      </c>
      <c r="E2627" s="5" t="s">
        <v>2712</v>
      </c>
      <c r="F2627" s="4" t="s">
        <v>2975</v>
      </c>
      <c r="G2627" s="4" t="s">
        <v>2952</v>
      </c>
      <c r="H2627" s="11">
        <v>45474</v>
      </c>
      <c r="I2627" s="3">
        <v>81584</v>
      </c>
      <c r="J2627" s="12">
        <v>27760</v>
      </c>
      <c r="K2627" s="12">
        <v>37221</v>
      </c>
      <c r="L2627" s="3"/>
      <c r="M2627" s="5" t="s">
        <v>3074</v>
      </c>
    </row>
    <row r="2628" spans="1:13" ht="18" customHeight="1" x14ac:dyDescent="0.25">
      <c r="A2628" s="10">
        <v>438120</v>
      </c>
      <c r="B2628" s="4" t="s">
        <v>73</v>
      </c>
      <c r="D2628" s="3">
        <v>2210934</v>
      </c>
      <c r="E2628" s="5" t="s">
        <v>2713</v>
      </c>
      <c r="F2628" s="4" t="s">
        <v>2975</v>
      </c>
      <c r="G2628" s="4" t="s">
        <v>2954</v>
      </c>
      <c r="H2628" s="11">
        <v>45474</v>
      </c>
      <c r="I2628" s="3">
        <v>49427</v>
      </c>
      <c r="J2628" s="12">
        <v>28491</v>
      </c>
      <c r="K2628" s="12">
        <v>40909</v>
      </c>
      <c r="L2628" s="3"/>
      <c r="M2628" s="5" t="s">
        <v>2995</v>
      </c>
    </row>
    <row r="2629" spans="1:13" ht="18" customHeight="1" x14ac:dyDescent="0.25">
      <c r="A2629" s="10">
        <v>262538</v>
      </c>
      <c r="B2629" s="4" t="s">
        <v>73</v>
      </c>
      <c r="D2629" s="3">
        <v>1190273</v>
      </c>
      <c r="E2629" s="5" t="s">
        <v>2714</v>
      </c>
      <c r="F2629" s="4" t="s">
        <v>2975</v>
      </c>
      <c r="G2629" s="4" t="s">
        <v>2961</v>
      </c>
      <c r="H2629" s="11">
        <v>45474</v>
      </c>
      <c r="I2629" s="3">
        <v>95502</v>
      </c>
      <c r="J2629" s="12">
        <v>25934</v>
      </c>
      <c r="K2629" s="12">
        <v>35138</v>
      </c>
      <c r="L2629" s="3"/>
      <c r="M2629" s="5" t="s">
        <v>3080</v>
      </c>
    </row>
    <row r="2630" spans="1:13" ht="18" customHeight="1" x14ac:dyDescent="0.25">
      <c r="A2630" s="10">
        <v>15686</v>
      </c>
      <c r="B2630" s="4" t="s">
        <v>73</v>
      </c>
      <c r="D2630" s="3">
        <v>1184110</v>
      </c>
      <c r="E2630" s="5" t="s">
        <v>2715</v>
      </c>
      <c r="F2630" s="4" t="s">
        <v>2975</v>
      </c>
      <c r="G2630" s="4" t="s">
        <v>2955</v>
      </c>
      <c r="H2630" s="11">
        <v>45474</v>
      </c>
      <c r="I2630" s="3">
        <v>82175</v>
      </c>
      <c r="J2630" s="12">
        <v>24844</v>
      </c>
      <c r="K2630" s="12">
        <v>32778</v>
      </c>
      <c r="L2630" s="3" t="s">
        <v>64</v>
      </c>
      <c r="M2630" s="5" t="s">
        <v>3023</v>
      </c>
    </row>
    <row r="2631" spans="1:13" ht="18" customHeight="1" x14ac:dyDescent="0.25">
      <c r="A2631" s="10">
        <v>376204</v>
      </c>
      <c r="B2631" s="4" t="s">
        <v>73</v>
      </c>
      <c r="D2631" s="3">
        <v>1205930</v>
      </c>
      <c r="E2631" s="5" t="s">
        <v>2716</v>
      </c>
      <c r="F2631" s="4" t="s">
        <v>2975</v>
      </c>
      <c r="G2631" s="4" t="s">
        <v>2955</v>
      </c>
      <c r="H2631" s="11">
        <v>45474</v>
      </c>
      <c r="I2631" s="3">
        <v>85697</v>
      </c>
      <c r="J2631" s="12">
        <v>27395</v>
      </c>
      <c r="K2631" s="12">
        <v>35063</v>
      </c>
      <c r="L2631" s="3"/>
      <c r="M2631" s="5" t="s">
        <v>3017</v>
      </c>
    </row>
    <row r="2632" spans="1:13" ht="18" customHeight="1" x14ac:dyDescent="0.25">
      <c r="A2632" s="10">
        <v>122944</v>
      </c>
      <c r="B2632" s="4" t="s">
        <v>73</v>
      </c>
      <c r="D2632" s="3">
        <v>1181086</v>
      </c>
      <c r="E2632" s="5" t="s">
        <v>2717</v>
      </c>
      <c r="F2632" s="4" t="s">
        <v>2975</v>
      </c>
      <c r="G2632" s="4" t="s">
        <v>2960</v>
      </c>
      <c r="H2632" s="11">
        <v>45474</v>
      </c>
      <c r="I2632" s="3">
        <v>115277</v>
      </c>
      <c r="J2632" s="12">
        <v>25204</v>
      </c>
      <c r="K2632" s="12">
        <v>34659</v>
      </c>
      <c r="L2632" s="3"/>
      <c r="M2632" s="5" t="s">
        <v>3012</v>
      </c>
    </row>
    <row r="2633" spans="1:13" ht="18" customHeight="1" x14ac:dyDescent="0.25">
      <c r="A2633" s="10">
        <v>438149</v>
      </c>
      <c r="B2633" s="4" t="s">
        <v>73</v>
      </c>
      <c r="D2633" s="3">
        <v>2210963</v>
      </c>
      <c r="E2633" s="5" t="s">
        <v>2718</v>
      </c>
      <c r="F2633" s="4" t="s">
        <v>2975</v>
      </c>
      <c r="G2633" s="4" t="s">
        <v>2956</v>
      </c>
      <c r="H2633" s="11">
        <v>45474</v>
      </c>
      <c r="I2633" s="3">
        <v>61147</v>
      </c>
      <c r="J2633" s="12">
        <v>28126</v>
      </c>
      <c r="K2633" s="12">
        <v>40909</v>
      </c>
      <c r="L2633" s="3"/>
      <c r="M2633" s="5" t="s">
        <v>2990</v>
      </c>
    </row>
    <row r="2634" spans="1:13" ht="18" customHeight="1" x14ac:dyDescent="0.25">
      <c r="A2634" s="10">
        <v>438151</v>
      </c>
      <c r="B2634" s="4" t="s">
        <v>73</v>
      </c>
      <c r="D2634" s="3">
        <v>2210965</v>
      </c>
      <c r="E2634" s="5" t="s">
        <v>2719</v>
      </c>
      <c r="F2634" s="4" t="s">
        <v>2975</v>
      </c>
      <c r="G2634" s="4" t="s">
        <v>2956</v>
      </c>
      <c r="H2634" s="11">
        <v>45474</v>
      </c>
      <c r="I2634" s="3">
        <v>61147</v>
      </c>
      <c r="J2634" s="12">
        <v>29952</v>
      </c>
      <c r="K2634" s="12">
        <v>40909</v>
      </c>
      <c r="L2634" s="3"/>
      <c r="M2634" s="5" t="s">
        <v>3020</v>
      </c>
    </row>
    <row r="2635" spans="1:13" ht="18" customHeight="1" x14ac:dyDescent="0.25">
      <c r="A2635" s="10">
        <v>438155</v>
      </c>
      <c r="B2635" s="4" t="s">
        <v>73</v>
      </c>
      <c r="D2635" s="3">
        <v>2210969</v>
      </c>
      <c r="E2635" s="5" t="s">
        <v>2720</v>
      </c>
      <c r="F2635" s="4" t="s">
        <v>2975</v>
      </c>
      <c r="G2635" s="4" t="s">
        <v>2956</v>
      </c>
      <c r="H2635" s="11">
        <v>45474</v>
      </c>
      <c r="I2635" s="3">
        <v>61147</v>
      </c>
      <c r="J2635" s="12">
        <v>27395</v>
      </c>
      <c r="K2635" s="12">
        <v>40909</v>
      </c>
      <c r="L2635" s="3"/>
      <c r="M2635" s="5" t="s">
        <v>2997</v>
      </c>
    </row>
    <row r="2636" spans="1:13" ht="18" customHeight="1" x14ac:dyDescent="0.25">
      <c r="A2636" s="10">
        <v>261913</v>
      </c>
      <c r="B2636" s="4" t="s">
        <v>73</v>
      </c>
      <c r="D2636" s="3">
        <v>1184543</v>
      </c>
      <c r="E2636" s="5" t="s">
        <v>2721</v>
      </c>
      <c r="F2636" s="4" t="s">
        <v>2975</v>
      </c>
      <c r="G2636" s="4" t="s">
        <v>2961</v>
      </c>
      <c r="H2636" s="11">
        <v>45474</v>
      </c>
      <c r="I2636" s="3">
        <v>95502</v>
      </c>
      <c r="J2636" s="12">
        <v>26665</v>
      </c>
      <c r="K2636" s="12">
        <v>35038</v>
      </c>
      <c r="L2636" s="3"/>
      <c r="M2636" s="5" t="s">
        <v>3046</v>
      </c>
    </row>
    <row r="2637" spans="1:13" ht="18" customHeight="1" x14ac:dyDescent="0.25">
      <c r="A2637" s="10">
        <v>8311</v>
      </c>
      <c r="B2637" s="4" t="s">
        <v>73</v>
      </c>
      <c r="D2637" s="3">
        <v>1172228</v>
      </c>
      <c r="E2637" s="5" t="s">
        <v>2722</v>
      </c>
      <c r="F2637" s="4" t="s">
        <v>2975</v>
      </c>
      <c r="G2637" s="4" t="s">
        <v>2958</v>
      </c>
      <c r="H2637" s="11">
        <v>45474</v>
      </c>
      <c r="I2637" s="3">
        <v>115473</v>
      </c>
      <c r="J2637" s="12">
        <v>23012</v>
      </c>
      <c r="K2637" s="12">
        <v>31108</v>
      </c>
      <c r="L2637" s="3" t="s">
        <v>3109</v>
      </c>
      <c r="M2637" s="5" t="s">
        <v>3102</v>
      </c>
    </row>
    <row r="2638" spans="1:13" ht="18" customHeight="1" x14ac:dyDescent="0.25">
      <c r="A2638" s="10">
        <v>264157</v>
      </c>
      <c r="B2638" s="4" t="s">
        <v>73</v>
      </c>
      <c r="D2638" s="3">
        <v>1185217</v>
      </c>
      <c r="E2638" s="5" t="s">
        <v>2723</v>
      </c>
      <c r="F2638" s="4" t="s">
        <v>2975</v>
      </c>
      <c r="G2638" s="4" t="s">
        <v>2955</v>
      </c>
      <c r="H2638" s="11">
        <v>45474</v>
      </c>
      <c r="I2638" s="3">
        <v>85697</v>
      </c>
      <c r="J2638" s="12">
        <v>27760</v>
      </c>
      <c r="K2638" s="12">
        <v>35043</v>
      </c>
      <c r="L2638" s="3"/>
      <c r="M2638" s="5" t="s">
        <v>3012</v>
      </c>
    </row>
    <row r="2639" spans="1:13" ht="18" customHeight="1" x14ac:dyDescent="0.25">
      <c r="A2639" s="10">
        <v>112188</v>
      </c>
      <c r="B2639" s="4" t="s">
        <v>73</v>
      </c>
      <c r="D2639" s="3">
        <v>1168552</v>
      </c>
      <c r="E2639" s="5" t="s">
        <v>2724</v>
      </c>
      <c r="F2639" s="4" t="s">
        <v>2975</v>
      </c>
      <c r="G2639" s="4" t="s">
        <v>0</v>
      </c>
      <c r="H2639" s="11">
        <v>45474</v>
      </c>
      <c r="I2639" s="3">
        <v>100743</v>
      </c>
      <c r="J2639" s="12">
        <v>27030</v>
      </c>
      <c r="K2639" s="12">
        <v>34269</v>
      </c>
      <c r="L2639" s="3"/>
      <c r="M2639" s="5" t="s">
        <v>3092</v>
      </c>
    </row>
    <row r="2640" spans="1:13" ht="18" customHeight="1" x14ac:dyDescent="0.25">
      <c r="A2640" s="10">
        <v>263125</v>
      </c>
      <c r="B2640" s="4" t="s">
        <v>73</v>
      </c>
      <c r="D2640" s="3">
        <v>1188940</v>
      </c>
      <c r="E2640" s="5" t="s">
        <v>2725</v>
      </c>
      <c r="F2640" s="4" t="s">
        <v>2975</v>
      </c>
      <c r="G2640" s="4" t="s">
        <v>2955</v>
      </c>
      <c r="H2640" s="11">
        <v>45474</v>
      </c>
      <c r="I2640" s="3">
        <v>85697</v>
      </c>
      <c r="J2640" s="12">
        <v>27760</v>
      </c>
      <c r="K2640" s="12">
        <v>35021</v>
      </c>
      <c r="L2640" s="3"/>
      <c r="M2640" s="5" t="s">
        <v>3008</v>
      </c>
    </row>
    <row r="2641" spans="1:13" ht="18" customHeight="1" x14ac:dyDescent="0.25">
      <c r="A2641" s="10">
        <v>218059</v>
      </c>
      <c r="B2641" s="4" t="s">
        <v>73</v>
      </c>
      <c r="D2641" s="3">
        <v>1593623</v>
      </c>
      <c r="E2641" s="5" t="s">
        <v>2726</v>
      </c>
      <c r="F2641" s="4" t="s">
        <v>2975</v>
      </c>
      <c r="G2641" s="4" t="s">
        <v>2953</v>
      </c>
      <c r="H2641" s="11">
        <v>45474</v>
      </c>
      <c r="I2641" s="3">
        <v>81298</v>
      </c>
      <c r="J2641" s="12">
        <v>28856</v>
      </c>
      <c r="K2641" s="12">
        <v>38696</v>
      </c>
      <c r="L2641" s="3"/>
      <c r="M2641" s="5" t="s">
        <v>3054</v>
      </c>
    </row>
    <row r="2642" spans="1:13" ht="18" customHeight="1" x14ac:dyDescent="0.25">
      <c r="A2642" s="10">
        <v>376257</v>
      </c>
      <c r="B2642" s="4" t="s">
        <v>73</v>
      </c>
      <c r="D2642" s="3">
        <v>1197422</v>
      </c>
      <c r="E2642" s="5" t="s">
        <v>2727</v>
      </c>
      <c r="F2642" s="4" t="s">
        <v>2975</v>
      </c>
      <c r="G2642" s="4" t="s">
        <v>0</v>
      </c>
      <c r="H2642" s="11">
        <v>45474</v>
      </c>
      <c r="I2642" s="3">
        <v>103631</v>
      </c>
      <c r="J2642" s="12">
        <v>26299</v>
      </c>
      <c r="K2642" s="12">
        <v>35476</v>
      </c>
      <c r="L2642" s="3"/>
      <c r="M2642" s="5" t="s">
        <v>3003</v>
      </c>
    </row>
    <row r="2643" spans="1:13" ht="18" customHeight="1" x14ac:dyDescent="0.25">
      <c r="A2643" s="10">
        <v>19131</v>
      </c>
      <c r="B2643" s="4" t="s">
        <v>73</v>
      </c>
      <c r="D2643" s="3">
        <v>1179618</v>
      </c>
      <c r="E2643" s="5" t="s">
        <v>2728</v>
      </c>
      <c r="F2643" s="4" t="s">
        <v>2975</v>
      </c>
      <c r="G2643" s="4" t="s">
        <v>0</v>
      </c>
      <c r="H2643" s="11">
        <v>45474</v>
      </c>
      <c r="I2643" s="3">
        <v>103631</v>
      </c>
      <c r="J2643" s="12">
        <v>23743</v>
      </c>
      <c r="K2643" s="12">
        <v>32946</v>
      </c>
      <c r="L2643" s="3"/>
      <c r="M2643" s="5" t="s">
        <v>3015</v>
      </c>
    </row>
    <row r="2644" spans="1:13" ht="18" customHeight="1" x14ac:dyDescent="0.25">
      <c r="A2644" s="10">
        <v>376258</v>
      </c>
      <c r="B2644" s="4" t="s">
        <v>73</v>
      </c>
      <c r="D2644" s="3">
        <v>1230517</v>
      </c>
      <c r="E2644" s="5" t="s">
        <v>2729</v>
      </c>
      <c r="F2644" s="4" t="s">
        <v>2975</v>
      </c>
      <c r="G2644" s="4" t="s">
        <v>2961</v>
      </c>
      <c r="H2644" s="11">
        <v>45474</v>
      </c>
      <c r="I2644" s="3">
        <v>95502</v>
      </c>
      <c r="J2644" s="12">
        <v>25569</v>
      </c>
      <c r="K2644" s="12">
        <v>35040</v>
      </c>
      <c r="L2644" s="3"/>
      <c r="M2644" s="5" t="s">
        <v>3052</v>
      </c>
    </row>
    <row r="2645" spans="1:13" ht="18" customHeight="1" x14ac:dyDescent="0.25">
      <c r="A2645" s="10">
        <v>273928</v>
      </c>
      <c r="B2645" s="4" t="s">
        <v>73</v>
      </c>
      <c r="D2645" s="3">
        <v>2133851</v>
      </c>
      <c r="E2645" s="5" t="s">
        <v>2730</v>
      </c>
      <c r="F2645" s="4" t="s">
        <v>2975</v>
      </c>
      <c r="G2645" s="4" t="s">
        <v>2952</v>
      </c>
      <c r="H2645" s="11">
        <v>45474</v>
      </c>
      <c r="I2645" s="3">
        <v>70422</v>
      </c>
      <c r="J2645" s="12">
        <v>28856</v>
      </c>
      <c r="K2645" s="12">
        <v>40138</v>
      </c>
      <c r="L2645" s="3"/>
      <c r="M2645" s="5" t="s">
        <v>3057</v>
      </c>
    </row>
    <row r="2646" spans="1:13" ht="18" customHeight="1" x14ac:dyDescent="0.25">
      <c r="A2646" s="10">
        <v>356231</v>
      </c>
      <c r="B2646" s="4" t="s">
        <v>73</v>
      </c>
      <c r="D2646" s="3">
        <v>1483373</v>
      </c>
      <c r="E2646" s="5" t="s">
        <v>2731</v>
      </c>
      <c r="F2646" s="4" t="s">
        <v>2975</v>
      </c>
      <c r="G2646" s="4" t="s">
        <v>2952</v>
      </c>
      <c r="H2646" s="11">
        <v>45474</v>
      </c>
      <c r="I2646" s="3">
        <v>81584</v>
      </c>
      <c r="J2646" s="12">
        <v>26665</v>
      </c>
      <c r="K2646" s="12">
        <v>36857</v>
      </c>
      <c r="L2646" s="3"/>
      <c r="M2646" s="5" t="s">
        <v>3020</v>
      </c>
    </row>
    <row r="2647" spans="1:13" ht="18" customHeight="1" x14ac:dyDescent="0.25">
      <c r="A2647" s="10">
        <v>438195</v>
      </c>
      <c r="B2647" s="4" t="s">
        <v>73</v>
      </c>
      <c r="D2647" s="3">
        <v>2211009</v>
      </c>
      <c r="E2647" s="5" t="s">
        <v>2732</v>
      </c>
      <c r="F2647" s="4" t="s">
        <v>2975</v>
      </c>
      <c r="G2647" s="4" t="s">
        <v>2954</v>
      </c>
      <c r="H2647" s="11">
        <v>45474</v>
      </c>
      <c r="I2647" s="3">
        <v>49427</v>
      </c>
      <c r="J2647" s="12">
        <v>26665</v>
      </c>
      <c r="K2647" s="12">
        <v>40909</v>
      </c>
      <c r="L2647" s="3"/>
      <c r="M2647" s="5" t="s">
        <v>3062</v>
      </c>
    </row>
    <row r="2648" spans="1:13" ht="18" customHeight="1" x14ac:dyDescent="0.25">
      <c r="A2648" s="10">
        <v>438201</v>
      </c>
      <c r="B2648" s="4" t="s">
        <v>73</v>
      </c>
      <c r="D2648" s="3">
        <v>2211013</v>
      </c>
      <c r="E2648" s="5" t="s">
        <v>2733</v>
      </c>
      <c r="F2648" s="4" t="s">
        <v>2975</v>
      </c>
      <c r="G2648" s="4" t="s">
        <v>2954</v>
      </c>
      <c r="H2648" s="11">
        <v>45474</v>
      </c>
      <c r="I2648" s="3">
        <v>49427</v>
      </c>
      <c r="J2648" s="12">
        <v>28491</v>
      </c>
      <c r="K2648" s="12">
        <v>40909</v>
      </c>
      <c r="L2648" s="3"/>
      <c r="M2648" s="5" t="s">
        <v>3009</v>
      </c>
    </row>
    <row r="2649" spans="1:13" ht="18" customHeight="1" x14ac:dyDescent="0.25">
      <c r="A2649" s="10">
        <v>261251</v>
      </c>
      <c r="B2649" s="4" t="s">
        <v>73</v>
      </c>
      <c r="D2649" s="3">
        <v>1179817</v>
      </c>
      <c r="E2649" s="5" t="s">
        <v>2734</v>
      </c>
      <c r="F2649" s="4" t="s">
        <v>2975</v>
      </c>
      <c r="G2649" s="4" t="s">
        <v>2960</v>
      </c>
      <c r="H2649" s="11">
        <v>45474</v>
      </c>
      <c r="I2649" s="3">
        <v>109613</v>
      </c>
      <c r="J2649" s="12">
        <v>25569</v>
      </c>
      <c r="K2649" s="12">
        <v>35038</v>
      </c>
      <c r="L2649" s="3"/>
      <c r="M2649" s="5" t="s">
        <v>3023</v>
      </c>
    </row>
    <row r="2650" spans="1:13" ht="18" customHeight="1" x14ac:dyDescent="0.25">
      <c r="A2650" s="10">
        <v>12925</v>
      </c>
      <c r="B2650" s="4" t="s">
        <v>73</v>
      </c>
      <c r="D2650" s="3">
        <v>1181335</v>
      </c>
      <c r="E2650" s="5" t="s">
        <v>2735</v>
      </c>
      <c r="F2650" s="4" t="s">
        <v>2975</v>
      </c>
      <c r="G2650" s="4" t="s">
        <v>0</v>
      </c>
      <c r="H2650" s="11">
        <v>45474</v>
      </c>
      <c r="I2650" s="3">
        <v>103631</v>
      </c>
      <c r="J2650" s="12">
        <v>24204</v>
      </c>
      <c r="K2650" s="12">
        <v>32411</v>
      </c>
      <c r="L2650" s="3" t="s">
        <v>64</v>
      </c>
      <c r="M2650" s="5" t="s">
        <v>2995</v>
      </c>
    </row>
    <row r="2651" spans="1:13" ht="18" customHeight="1" x14ac:dyDescent="0.25">
      <c r="A2651" s="10">
        <v>37568</v>
      </c>
      <c r="B2651" s="4" t="s">
        <v>73</v>
      </c>
      <c r="D2651" s="3">
        <v>1182951</v>
      </c>
      <c r="E2651" s="5" t="s">
        <v>2736</v>
      </c>
      <c r="F2651" s="4" t="s">
        <v>2975</v>
      </c>
      <c r="G2651" s="4" t="s">
        <v>2960</v>
      </c>
      <c r="H2651" s="11">
        <v>45474</v>
      </c>
      <c r="I2651" s="3">
        <v>115277</v>
      </c>
      <c r="J2651" s="12">
        <v>23743</v>
      </c>
      <c r="K2651" s="12">
        <v>33883</v>
      </c>
      <c r="L2651" s="3"/>
      <c r="M2651" s="5" t="s">
        <v>2995</v>
      </c>
    </row>
    <row r="2652" spans="1:13" ht="18" customHeight="1" x14ac:dyDescent="0.25">
      <c r="A2652" s="10">
        <v>232155</v>
      </c>
      <c r="B2652" s="4" t="s">
        <v>73</v>
      </c>
      <c r="D2652" s="3">
        <v>1170847</v>
      </c>
      <c r="E2652" s="5" t="s">
        <v>2737</v>
      </c>
      <c r="F2652" s="4" t="s">
        <v>2975</v>
      </c>
      <c r="G2652" s="4" t="s">
        <v>2955</v>
      </c>
      <c r="H2652" s="11">
        <v>45474</v>
      </c>
      <c r="I2652" s="3">
        <v>86924</v>
      </c>
      <c r="J2652" s="12">
        <v>25934</v>
      </c>
      <c r="K2652" s="12">
        <v>35739</v>
      </c>
      <c r="L2652" s="3"/>
      <c r="M2652" s="5" t="s">
        <v>3015</v>
      </c>
    </row>
    <row r="2653" spans="1:13" ht="18" customHeight="1" x14ac:dyDescent="0.25">
      <c r="A2653" s="10">
        <v>70301199</v>
      </c>
      <c r="B2653" s="4" t="s">
        <v>73</v>
      </c>
      <c r="D2653" s="3">
        <v>1205949</v>
      </c>
      <c r="E2653" s="5" t="s">
        <v>2738</v>
      </c>
      <c r="F2653" s="4" t="s">
        <v>2975</v>
      </c>
      <c r="G2653" s="4" t="s">
        <v>2955</v>
      </c>
      <c r="H2653" s="11">
        <v>45474</v>
      </c>
      <c r="I2653" s="3">
        <v>85697</v>
      </c>
      <c r="J2653" s="12">
        <v>25569</v>
      </c>
      <c r="K2653" s="12">
        <v>35037</v>
      </c>
      <c r="L2653" s="3"/>
      <c r="M2653" s="5" t="s">
        <v>3080</v>
      </c>
    </row>
    <row r="2654" spans="1:13" ht="18" customHeight="1" x14ac:dyDescent="0.25">
      <c r="A2654" s="10">
        <v>376271</v>
      </c>
      <c r="B2654" s="4" t="s">
        <v>73</v>
      </c>
      <c r="D2654" s="3">
        <v>1193273</v>
      </c>
      <c r="E2654" s="5" t="s">
        <v>2739</v>
      </c>
      <c r="F2654" s="4" t="s">
        <v>2975</v>
      </c>
      <c r="G2654" s="4" t="s">
        <v>2955</v>
      </c>
      <c r="H2654" s="11">
        <v>45474</v>
      </c>
      <c r="I2654" s="3">
        <v>89871</v>
      </c>
      <c r="J2654" s="12">
        <v>27395</v>
      </c>
      <c r="K2654" s="12">
        <v>35037</v>
      </c>
      <c r="L2654" s="3"/>
      <c r="M2654" s="5" t="s">
        <v>3057</v>
      </c>
    </row>
    <row r="2655" spans="1:13" ht="18" customHeight="1" x14ac:dyDescent="0.25">
      <c r="A2655" s="10">
        <v>267386</v>
      </c>
      <c r="B2655" s="4" t="s">
        <v>73</v>
      </c>
      <c r="D2655" s="3">
        <v>1168590</v>
      </c>
      <c r="E2655" s="5" t="s">
        <v>2740</v>
      </c>
      <c r="F2655" s="4" t="s">
        <v>2975</v>
      </c>
      <c r="G2655" s="4" t="s">
        <v>2955</v>
      </c>
      <c r="H2655" s="11">
        <v>45474</v>
      </c>
      <c r="I2655" s="3">
        <v>86924</v>
      </c>
      <c r="J2655" s="12">
        <v>27030</v>
      </c>
      <c r="K2655" s="12">
        <v>35464</v>
      </c>
      <c r="L2655" s="3"/>
      <c r="M2655" s="5" t="s">
        <v>2995</v>
      </c>
    </row>
    <row r="2656" spans="1:13" ht="18" customHeight="1" x14ac:dyDescent="0.25">
      <c r="A2656" s="10">
        <v>274170</v>
      </c>
      <c r="B2656" s="4" t="s">
        <v>73</v>
      </c>
      <c r="D2656" s="3">
        <v>2133795</v>
      </c>
      <c r="E2656" s="5" t="s">
        <v>2741</v>
      </c>
      <c r="F2656" s="4" t="s">
        <v>2975</v>
      </c>
      <c r="G2656" s="4" t="s">
        <v>2957</v>
      </c>
      <c r="H2656" s="11">
        <v>45474</v>
      </c>
      <c r="I2656" s="3">
        <v>56799</v>
      </c>
      <c r="J2656" s="12">
        <v>28491</v>
      </c>
      <c r="K2656" s="12">
        <v>40138</v>
      </c>
      <c r="L2656" s="3"/>
      <c r="M2656" s="5" t="s">
        <v>2995</v>
      </c>
    </row>
    <row r="2657" spans="1:13" ht="18" customHeight="1" x14ac:dyDescent="0.25">
      <c r="A2657" s="10">
        <v>376277</v>
      </c>
      <c r="B2657" s="4" t="s">
        <v>73</v>
      </c>
      <c r="D2657" s="3">
        <v>1163206</v>
      </c>
      <c r="E2657" s="5" t="s">
        <v>2742</v>
      </c>
      <c r="F2657" s="4" t="s">
        <v>2975</v>
      </c>
      <c r="G2657" s="4" t="s">
        <v>2963</v>
      </c>
      <c r="H2657" s="11">
        <v>45474</v>
      </c>
      <c r="I2657" s="3">
        <v>98635</v>
      </c>
      <c r="J2657" s="12">
        <v>25569</v>
      </c>
      <c r="K2657" s="12">
        <v>33530</v>
      </c>
      <c r="L2657" s="3"/>
      <c r="M2657" s="5" t="s">
        <v>3057</v>
      </c>
    </row>
    <row r="2658" spans="1:13" ht="18" customHeight="1" x14ac:dyDescent="0.25">
      <c r="A2658" s="10">
        <v>438232</v>
      </c>
      <c r="B2658" s="4" t="s">
        <v>73</v>
      </c>
      <c r="D2658" s="3">
        <v>2211043</v>
      </c>
      <c r="E2658" s="5" t="s">
        <v>2743</v>
      </c>
      <c r="F2658" s="4" t="s">
        <v>2975</v>
      </c>
      <c r="G2658" s="4" t="s">
        <v>2954</v>
      </c>
      <c r="H2658" s="11">
        <v>45474</v>
      </c>
      <c r="I2658" s="3">
        <v>49427</v>
      </c>
      <c r="J2658" s="12">
        <v>27395</v>
      </c>
      <c r="K2658" s="12">
        <v>40909</v>
      </c>
      <c r="L2658" s="3"/>
      <c r="M2658" s="5" t="s">
        <v>2998</v>
      </c>
    </row>
    <row r="2659" spans="1:13" ht="18" customHeight="1" x14ac:dyDescent="0.25">
      <c r="A2659" s="10">
        <v>438233</v>
      </c>
      <c r="B2659" s="4" t="s">
        <v>73</v>
      </c>
      <c r="D2659" s="3">
        <v>2211044</v>
      </c>
      <c r="E2659" s="5" t="s">
        <v>2744</v>
      </c>
      <c r="F2659" s="4" t="s">
        <v>2975</v>
      </c>
      <c r="G2659" s="4" t="s">
        <v>2956</v>
      </c>
      <c r="H2659" s="11">
        <v>45474</v>
      </c>
      <c r="I2659" s="3">
        <v>61147</v>
      </c>
      <c r="J2659" s="12">
        <v>28856</v>
      </c>
      <c r="K2659" s="12">
        <v>40909</v>
      </c>
      <c r="L2659" s="3"/>
      <c r="M2659" s="5" t="s">
        <v>3008</v>
      </c>
    </row>
    <row r="2660" spans="1:13" ht="18" customHeight="1" x14ac:dyDescent="0.25">
      <c r="A2660" s="10">
        <v>273279</v>
      </c>
      <c r="B2660" s="4" t="s">
        <v>73</v>
      </c>
      <c r="D2660" s="3">
        <v>2085271</v>
      </c>
      <c r="E2660" s="5" t="s">
        <v>2745</v>
      </c>
      <c r="F2660" s="4" t="s">
        <v>2975</v>
      </c>
      <c r="G2660" s="4" t="s">
        <v>2952</v>
      </c>
      <c r="H2660" s="11">
        <v>45474</v>
      </c>
      <c r="I2660" s="3">
        <v>73388</v>
      </c>
      <c r="J2660" s="12">
        <v>29221</v>
      </c>
      <c r="K2660" s="12">
        <v>39425</v>
      </c>
      <c r="L2660" s="3"/>
      <c r="M2660" s="5" t="s">
        <v>3050</v>
      </c>
    </row>
    <row r="2661" spans="1:13" ht="18" customHeight="1" x14ac:dyDescent="0.25">
      <c r="A2661" s="10">
        <v>179042</v>
      </c>
      <c r="B2661" s="4" t="s">
        <v>73</v>
      </c>
      <c r="D2661" s="3">
        <v>2107725</v>
      </c>
      <c r="E2661" s="5" t="s">
        <v>2746</v>
      </c>
      <c r="F2661" s="4" t="s">
        <v>2975</v>
      </c>
      <c r="G2661" s="4" t="s">
        <v>2952</v>
      </c>
      <c r="H2661" s="11">
        <v>45474</v>
      </c>
      <c r="I2661" s="3">
        <v>71905</v>
      </c>
      <c r="J2661" s="12">
        <v>28460</v>
      </c>
      <c r="K2661" s="12">
        <v>39712</v>
      </c>
      <c r="L2661" s="3"/>
      <c r="M2661" s="5" t="s">
        <v>3012</v>
      </c>
    </row>
    <row r="2662" spans="1:13" ht="18" customHeight="1" x14ac:dyDescent="0.25">
      <c r="A2662" s="10">
        <v>376289</v>
      </c>
      <c r="B2662" s="4" t="s">
        <v>73</v>
      </c>
      <c r="D2662" s="3">
        <v>1205969</v>
      </c>
      <c r="E2662" s="5" t="s">
        <v>2747</v>
      </c>
      <c r="F2662" s="4" t="s">
        <v>2975</v>
      </c>
      <c r="G2662" s="4" t="s">
        <v>2955</v>
      </c>
      <c r="H2662" s="11">
        <v>45474</v>
      </c>
      <c r="I2662" s="3">
        <v>85697</v>
      </c>
      <c r="J2662" s="12">
        <v>27030</v>
      </c>
      <c r="K2662" s="12">
        <v>35037</v>
      </c>
      <c r="L2662" s="3"/>
      <c r="M2662" s="5" t="s">
        <v>3078</v>
      </c>
    </row>
    <row r="2663" spans="1:13" ht="18" customHeight="1" x14ac:dyDescent="0.25">
      <c r="A2663" s="10">
        <v>12356</v>
      </c>
      <c r="B2663" s="4" t="s">
        <v>73</v>
      </c>
      <c r="D2663" s="3">
        <v>1170218</v>
      </c>
      <c r="E2663" s="5" t="s">
        <v>2748</v>
      </c>
      <c r="F2663" s="4" t="s">
        <v>2975</v>
      </c>
      <c r="G2663" s="4" t="s">
        <v>2958</v>
      </c>
      <c r="H2663" s="11">
        <v>45474</v>
      </c>
      <c r="I2663" s="3">
        <v>118770</v>
      </c>
      <c r="J2663" s="12">
        <v>24473</v>
      </c>
      <c r="K2663" s="12">
        <v>32106</v>
      </c>
      <c r="L2663" s="3" t="s">
        <v>64</v>
      </c>
      <c r="M2663" s="5" t="s">
        <v>3009</v>
      </c>
    </row>
    <row r="2664" spans="1:13" ht="18" customHeight="1" x14ac:dyDescent="0.25">
      <c r="A2664" s="10">
        <v>15578</v>
      </c>
      <c r="B2664" s="4" t="s">
        <v>73</v>
      </c>
      <c r="D2664" s="3">
        <v>1171745</v>
      </c>
      <c r="E2664" s="5" t="s">
        <v>2749</v>
      </c>
      <c r="F2664" s="4" t="s">
        <v>2975</v>
      </c>
      <c r="G2664" s="4" t="s">
        <v>2960</v>
      </c>
      <c r="H2664" s="11">
        <v>45474</v>
      </c>
      <c r="I2664" s="3">
        <v>109613</v>
      </c>
      <c r="J2664" s="12">
        <v>24108</v>
      </c>
      <c r="K2664" s="12">
        <v>32770</v>
      </c>
      <c r="L2664" s="3" t="s">
        <v>64</v>
      </c>
      <c r="M2664" s="5" t="s">
        <v>3090</v>
      </c>
    </row>
    <row r="2665" spans="1:13" ht="18" customHeight="1" x14ac:dyDescent="0.25">
      <c r="A2665" s="10">
        <v>376292</v>
      </c>
      <c r="B2665" s="4" t="s">
        <v>73</v>
      </c>
      <c r="D2665" s="3">
        <v>1204095</v>
      </c>
      <c r="E2665" s="5" t="s">
        <v>2750</v>
      </c>
      <c r="F2665" s="4" t="s">
        <v>2975</v>
      </c>
      <c r="G2665" s="4" t="s">
        <v>2953</v>
      </c>
      <c r="H2665" s="11">
        <v>45474</v>
      </c>
      <c r="I2665" s="3">
        <v>82478</v>
      </c>
      <c r="J2665" s="12">
        <v>28126</v>
      </c>
      <c r="K2665" s="12">
        <v>35779</v>
      </c>
      <c r="L2665" s="3"/>
      <c r="M2665" s="5" t="s">
        <v>3042</v>
      </c>
    </row>
    <row r="2666" spans="1:13" ht="18" customHeight="1" x14ac:dyDescent="0.25">
      <c r="A2666" s="10">
        <v>113236</v>
      </c>
      <c r="B2666" s="4" t="s">
        <v>73</v>
      </c>
      <c r="D2666" s="3">
        <v>1171650</v>
      </c>
      <c r="E2666" s="5" t="s">
        <v>2751</v>
      </c>
      <c r="F2666" s="4" t="s">
        <v>2975</v>
      </c>
      <c r="G2666" s="4" t="s">
        <v>2961</v>
      </c>
      <c r="H2666" s="11">
        <v>45474</v>
      </c>
      <c r="I2666" s="3">
        <v>94214</v>
      </c>
      <c r="J2666" s="12">
        <v>26299</v>
      </c>
      <c r="K2666" s="12">
        <v>34265</v>
      </c>
      <c r="L2666" s="3"/>
      <c r="M2666" s="5" t="s">
        <v>3032</v>
      </c>
    </row>
    <row r="2667" spans="1:13" ht="18" customHeight="1" x14ac:dyDescent="0.25">
      <c r="A2667" s="10">
        <v>12214</v>
      </c>
      <c r="B2667" s="4" t="s">
        <v>73</v>
      </c>
      <c r="D2667" s="3">
        <v>1178507</v>
      </c>
      <c r="E2667" s="5" t="s">
        <v>2752</v>
      </c>
      <c r="F2667" s="4" t="s">
        <v>2975</v>
      </c>
      <c r="G2667" s="4" t="s">
        <v>0</v>
      </c>
      <c r="H2667" s="11">
        <v>45474</v>
      </c>
      <c r="I2667" s="3">
        <v>103631</v>
      </c>
      <c r="J2667" s="12">
        <v>23743</v>
      </c>
      <c r="K2667" s="12">
        <v>32131</v>
      </c>
      <c r="L2667" s="3" t="s">
        <v>64</v>
      </c>
      <c r="M2667" s="5" t="s">
        <v>3039</v>
      </c>
    </row>
    <row r="2668" spans="1:13" ht="18" customHeight="1" x14ac:dyDescent="0.25">
      <c r="A2668" s="10">
        <v>251930</v>
      </c>
      <c r="B2668" s="4" t="s">
        <v>73</v>
      </c>
      <c r="D2668" s="3">
        <v>1475671</v>
      </c>
      <c r="E2668" s="5" t="s">
        <v>2753</v>
      </c>
      <c r="F2668" s="4" t="s">
        <v>2975</v>
      </c>
      <c r="G2668" s="4" t="s">
        <v>2952</v>
      </c>
      <c r="H2668" s="11">
        <v>45474</v>
      </c>
      <c r="I2668" s="3">
        <v>77868</v>
      </c>
      <c r="J2668" s="12">
        <v>27395</v>
      </c>
      <c r="K2668" s="12">
        <v>36857</v>
      </c>
      <c r="L2668" s="3"/>
      <c r="M2668" s="5" t="s">
        <v>3107</v>
      </c>
    </row>
    <row r="2669" spans="1:13" ht="18" customHeight="1" x14ac:dyDescent="0.25">
      <c r="A2669" s="10">
        <v>261986</v>
      </c>
      <c r="B2669" s="4" t="s">
        <v>73</v>
      </c>
      <c r="D2669" s="3">
        <v>1181301</v>
      </c>
      <c r="E2669" s="5" t="s">
        <v>2754</v>
      </c>
      <c r="F2669" s="4" t="s">
        <v>2975</v>
      </c>
      <c r="G2669" s="4" t="s">
        <v>2961</v>
      </c>
      <c r="H2669" s="11">
        <v>45474</v>
      </c>
      <c r="I2669" s="3">
        <v>95502</v>
      </c>
      <c r="J2669" s="12">
        <v>25934</v>
      </c>
      <c r="K2669" s="12">
        <v>35044</v>
      </c>
      <c r="L2669" s="3"/>
      <c r="M2669" s="5" t="s">
        <v>3009</v>
      </c>
    </row>
    <row r="2670" spans="1:13" ht="18" customHeight="1" x14ac:dyDescent="0.25">
      <c r="A2670" s="10">
        <v>438241</v>
      </c>
      <c r="B2670" s="4" t="s">
        <v>73</v>
      </c>
      <c r="D2670" s="3">
        <v>2211051</v>
      </c>
      <c r="E2670" s="5" t="s">
        <v>2755</v>
      </c>
      <c r="F2670" s="4" t="s">
        <v>2975</v>
      </c>
      <c r="G2670" s="4" t="s">
        <v>2956</v>
      </c>
      <c r="H2670" s="11">
        <v>45474</v>
      </c>
      <c r="I2670" s="3">
        <v>61147</v>
      </c>
      <c r="J2670" s="12">
        <v>28856</v>
      </c>
      <c r="K2670" s="12">
        <v>40909</v>
      </c>
      <c r="L2670" s="3"/>
      <c r="M2670" s="5" t="s">
        <v>3032</v>
      </c>
    </row>
    <row r="2671" spans="1:13" ht="18" customHeight="1" x14ac:dyDescent="0.25">
      <c r="A2671" s="10">
        <v>376303</v>
      </c>
      <c r="B2671" s="4" t="s">
        <v>73</v>
      </c>
      <c r="D2671" s="3">
        <v>1193314</v>
      </c>
      <c r="E2671" s="5" t="s">
        <v>2756</v>
      </c>
      <c r="F2671" s="4" t="s">
        <v>2975</v>
      </c>
      <c r="G2671" s="4" t="s">
        <v>2961</v>
      </c>
      <c r="H2671" s="11">
        <v>45474</v>
      </c>
      <c r="I2671" s="3">
        <v>89525</v>
      </c>
      <c r="J2671" s="12">
        <v>27760</v>
      </c>
      <c r="K2671" s="12">
        <v>34667</v>
      </c>
      <c r="L2671" s="3"/>
      <c r="M2671" s="5" t="s">
        <v>2992</v>
      </c>
    </row>
    <row r="2672" spans="1:13" ht="18" customHeight="1" x14ac:dyDescent="0.25">
      <c r="A2672" s="10">
        <v>267369</v>
      </c>
      <c r="B2672" s="4" t="s">
        <v>73</v>
      </c>
      <c r="D2672" s="3">
        <v>1160154</v>
      </c>
      <c r="E2672" s="5" t="s">
        <v>2757</v>
      </c>
      <c r="F2672" s="4" t="s">
        <v>2975</v>
      </c>
      <c r="G2672" s="4" t="s">
        <v>2955</v>
      </c>
      <c r="H2672" s="11">
        <v>45474</v>
      </c>
      <c r="I2672" s="3">
        <v>91098</v>
      </c>
      <c r="J2672" s="12">
        <v>27677</v>
      </c>
      <c r="K2672" s="12">
        <v>35479</v>
      </c>
      <c r="L2672" s="3"/>
      <c r="M2672" s="5" t="s">
        <v>3012</v>
      </c>
    </row>
    <row r="2673" spans="1:13" ht="18" customHeight="1" x14ac:dyDescent="0.25">
      <c r="A2673" s="10">
        <v>269972</v>
      </c>
      <c r="B2673" s="4" t="s">
        <v>73</v>
      </c>
      <c r="D2673" s="3">
        <v>1432951</v>
      </c>
      <c r="E2673" s="5" t="s">
        <v>2758</v>
      </c>
      <c r="F2673" s="4" t="s">
        <v>2975</v>
      </c>
      <c r="G2673" s="4" t="s">
        <v>2963</v>
      </c>
      <c r="H2673" s="11">
        <v>45474</v>
      </c>
      <c r="I2673" s="3">
        <v>98635</v>
      </c>
      <c r="J2673" s="12">
        <v>27760</v>
      </c>
      <c r="K2673" s="12">
        <v>36508</v>
      </c>
      <c r="L2673" s="3"/>
      <c r="M2673" s="5" t="s">
        <v>3054</v>
      </c>
    </row>
    <row r="2674" spans="1:13" ht="18" customHeight="1" x14ac:dyDescent="0.25">
      <c r="A2674" s="10">
        <v>216201</v>
      </c>
      <c r="B2674" s="4" t="s">
        <v>73</v>
      </c>
      <c r="D2674" s="3">
        <v>1472583</v>
      </c>
      <c r="E2674" s="5" t="s">
        <v>2759</v>
      </c>
      <c r="F2674" s="4" t="s">
        <v>2975</v>
      </c>
      <c r="G2674" s="4" t="s">
        <v>0</v>
      </c>
      <c r="H2674" s="11">
        <v>45474</v>
      </c>
      <c r="I2674" s="3">
        <v>103631</v>
      </c>
      <c r="J2674" s="12">
        <v>27571</v>
      </c>
      <c r="K2674" s="12">
        <v>35778</v>
      </c>
      <c r="L2674" s="3"/>
      <c r="M2674" s="5" t="s">
        <v>3023</v>
      </c>
    </row>
    <row r="2675" spans="1:13" ht="18" customHeight="1" x14ac:dyDescent="0.25">
      <c r="A2675" s="10">
        <v>132213</v>
      </c>
      <c r="B2675" s="4" t="s">
        <v>73</v>
      </c>
      <c r="D2675" s="3">
        <v>1185628</v>
      </c>
      <c r="E2675" s="5" t="s">
        <v>2760</v>
      </c>
      <c r="F2675" s="4" t="s">
        <v>2975</v>
      </c>
      <c r="G2675" s="4" t="s">
        <v>2960</v>
      </c>
      <c r="H2675" s="11">
        <v>45474</v>
      </c>
      <c r="I2675" s="3">
        <v>115277</v>
      </c>
      <c r="J2675" s="12">
        <v>25204</v>
      </c>
      <c r="K2675" s="12">
        <v>34680</v>
      </c>
      <c r="L2675" s="3"/>
      <c r="M2675" s="5" t="s">
        <v>3033</v>
      </c>
    </row>
    <row r="2676" spans="1:13" ht="18" customHeight="1" x14ac:dyDescent="0.25">
      <c r="A2676" s="10">
        <v>130745</v>
      </c>
      <c r="B2676" s="4" t="s">
        <v>73</v>
      </c>
      <c r="D2676" s="3">
        <v>1185125</v>
      </c>
      <c r="E2676" s="5" t="s">
        <v>2761</v>
      </c>
      <c r="F2676" s="4" t="s">
        <v>2975</v>
      </c>
      <c r="G2676" s="4" t="s">
        <v>2961</v>
      </c>
      <c r="H2676" s="11">
        <v>45474</v>
      </c>
      <c r="I2676" s="3">
        <v>94214</v>
      </c>
      <c r="J2676" s="12">
        <v>27030</v>
      </c>
      <c r="K2676" s="12">
        <v>34647</v>
      </c>
      <c r="L2676" s="3"/>
      <c r="M2676" s="5" t="s">
        <v>3072</v>
      </c>
    </row>
    <row r="2677" spans="1:13" ht="18" customHeight="1" x14ac:dyDescent="0.25">
      <c r="A2677" s="10">
        <v>267339</v>
      </c>
      <c r="B2677" s="4" t="s">
        <v>73</v>
      </c>
      <c r="D2677" s="3">
        <v>1165310</v>
      </c>
      <c r="E2677" s="5" t="s">
        <v>2762</v>
      </c>
      <c r="F2677" s="4" t="s">
        <v>2975</v>
      </c>
      <c r="G2677" s="4" t="s">
        <v>2955</v>
      </c>
      <c r="H2677" s="11">
        <v>45474</v>
      </c>
      <c r="I2677" s="3">
        <v>86924</v>
      </c>
      <c r="J2677" s="12">
        <v>25204</v>
      </c>
      <c r="K2677" s="12">
        <v>35464</v>
      </c>
      <c r="L2677" s="3"/>
      <c r="M2677" s="5" t="s">
        <v>3023</v>
      </c>
    </row>
    <row r="2678" spans="1:13" ht="18" customHeight="1" x14ac:dyDescent="0.25">
      <c r="A2678" s="10">
        <v>438247</v>
      </c>
      <c r="B2678" s="4" t="s">
        <v>73</v>
      </c>
      <c r="D2678" s="3">
        <v>2211057</v>
      </c>
      <c r="E2678" s="5" t="s">
        <v>2763</v>
      </c>
      <c r="F2678" s="4" t="s">
        <v>2975</v>
      </c>
      <c r="G2678" s="4" t="s">
        <v>2962</v>
      </c>
      <c r="H2678" s="11">
        <v>45474</v>
      </c>
      <c r="I2678" s="3">
        <v>46063</v>
      </c>
      <c r="J2678" s="12">
        <v>28126</v>
      </c>
      <c r="K2678" s="12">
        <v>40909</v>
      </c>
      <c r="L2678" s="3"/>
      <c r="M2678" s="5" t="s">
        <v>3060</v>
      </c>
    </row>
    <row r="2679" spans="1:13" ht="18" customHeight="1" x14ac:dyDescent="0.25">
      <c r="A2679" s="10">
        <v>376309</v>
      </c>
      <c r="B2679" s="4" t="s">
        <v>73</v>
      </c>
      <c r="D2679" s="3">
        <v>1206597</v>
      </c>
      <c r="E2679" s="5" t="s">
        <v>2764</v>
      </c>
      <c r="F2679" s="4" t="s">
        <v>2975</v>
      </c>
      <c r="G2679" s="4" t="s">
        <v>2953</v>
      </c>
      <c r="H2679" s="11">
        <v>45474</v>
      </c>
      <c r="I2679" s="3">
        <v>82478</v>
      </c>
      <c r="J2679" s="12">
        <v>27395</v>
      </c>
      <c r="K2679" s="12">
        <v>35779</v>
      </c>
      <c r="L2679" s="3"/>
      <c r="M2679" s="5" t="s">
        <v>3008</v>
      </c>
    </row>
    <row r="2680" spans="1:13" ht="18" customHeight="1" x14ac:dyDescent="0.25">
      <c r="A2680" s="10">
        <v>271161</v>
      </c>
      <c r="B2680" s="4" t="s">
        <v>73</v>
      </c>
      <c r="D2680" s="3">
        <v>1551702</v>
      </c>
      <c r="E2680" s="5" t="s">
        <v>2765</v>
      </c>
      <c r="F2680" s="4" t="s">
        <v>2975</v>
      </c>
      <c r="G2680" s="4" t="s">
        <v>2952</v>
      </c>
      <c r="H2680" s="11">
        <v>45474</v>
      </c>
      <c r="I2680" s="3">
        <v>77868</v>
      </c>
      <c r="J2680" s="12">
        <v>26665</v>
      </c>
      <c r="K2680" s="12">
        <v>37220</v>
      </c>
      <c r="L2680" s="3"/>
      <c r="M2680" s="5" t="s">
        <v>2993</v>
      </c>
    </row>
    <row r="2681" spans="1:13" ht="18" customHeight="1" x14ac:dyDescent="0.25">
      <c r="A2681" s="10">
        <v>70301258</v>
      </c>
      <c r="B2681" s="4" t="s">
        <v>73</v>
      </c>
      <c r="D2681" s="3">
        <v>1205988</v>
      </c>
      <c r="E2681" s="5" t="s">
        <v>2766</v>
      </c>
      <c r="F2681" s="4" t="s">
        <v>2975</v>
      </c>
      <c r="G2681" s="4" t="s">
        <v>2955</v>
      </c>
      <c r="H2681" s="11">
        <v>45474</v>
      </c>
      <c r="I2681" s="3">
        <v>85697</v>
      </c>
      <c r="J2681" s="12">
        <v>28126</v>
      </c>
      <c r="K2681" s="12">
        <v>35037</v>
      </c>
      <c r="L2681" s="3"/>
      <c r="M2681" s="5" t="s">
        <v>3065</v>
      </c>
    </row>
    <row r="2682" spans="1:13" ht="18" customHeight="1" x14ac:dyDescent="0.25">
      <c r="A2682" s="10">
        <v>274224</v>
      </c>
      <c r="B2682" s="4" t="s">
        <v>73</v>
      </c>
      <c r="D2682" s="3">
        <v>2138101</v>
      </c>
      <c r="E2682" s="5" t="s">
        <v>2767</v>
      </c>
      <c r="F2682" s="4" t="s">
        <v>2975</v>
      </c>
      <c r="G2682" s="4" t="s">
        <v>2952</v>
      </c>
      <c r="H2682" s="11">
        <v>45474</v>
      </c>
      <c r="I2682" s="3">
        <v>68939</v>
      </c>
      <c r="J2682" s="12">
        <v>27395</v>
      </c>
      <c r="K2682" s="12">
        <v>40251</v>
      </c>
      <c r="L2682" s="3"/>
      <c r="M2682" s="5" t="s">
        <v>3009</v>
      </c>
    </row>
    <row r="2683" spans="1:13" ht="18" customHeight="1" x14ac:dyDescent="0.25">
      <c r="A2683" s="10">
        <v>273958</v>
      </c>
      <c r="B2683" s="4" t="s">
        <v>73</v>
      </c>
      <c r="D2683" s="3">
        <v>2133815</v>
      </c>
      <c r="E2683" s="5" t="s">
        <v>2768</v>
      </c>
      <c r="F2683" s="4" t="s">
        <v>2975</v>
      </c>
      <c r="G2683" s="4" t="s">
        <v>2952</v>
      </c>
      <c r="H2683" s="11">
        <v>45474</v>
      </c>
      <c r="I2683" s="3">
        <v>70422</v>
      </c>
      <c r="J2683" s="12">
        <v>29221</v>
      </c>
      <c r="K2683" s="12">
        <v>40138</v>
      </c>
      <c r="L2683" s="3"/>
      <c r="M2683" s="5" t="s">
        <v>3049</v>
      </c>
    </row>
    <row r="2684" spans="1:13" ht="18" customHeight="1" x14ac:dyDescent="0.25">
      <c r="A2684" s="10">
        <v>70301259</v>
      </c>
      <c r="B2684" s="4" t="s">
        <v>73</v>
      </c>
      <c r="D2684" s="3">
        <v>1206557</v>
      </c>
      <c r="E2684" s="5" t="s">
        <v>2769</v>
      </c>
      <c r="F2684" s="4" t="s">
        <v>2975</v>
      </c>
      <c r="G2684" s="4" t="s">
        <v>2955</v>
      </c>
      <c r="H2684" s="11">
        <v>45474</v>
      </c>
      <c r="I2684" s="3">
        <v>85697</v>
      </c>
      <c r="J2684" s="12">
        <v>25569</v>
      </c>
      <c r="K2684" s="12">
        <v>35037</v>
      </c>
      <c r="L2684" s="3"/>
      <c r="M2684" s="5" t="s">
        <v>3065</v>
      </c>
    </row>
    <row r="2685" spans="1:13" ht="18" customHeight="1" x14ac:dyDescent="0.25">
      <c r="A2685" s="10">
        <v>267392</v>
      </c>
      <c r="B2685" s="4" t="s">
        <v>73</v>
      </c>
      <c r="D2685" s="3">
        <v>1162591</v>
      </c>
      <c r="E2685" s="5" t="s">
        <v>2770</v>
      </c>
      <c r="F2685" s="4" t="s">
        <v>2975</v>
      </c>
      <c r="G2685" s="4" t="s">
        <v>2955</v>
      </c>
      <c r="H2685" s="11">
        <v>45474</v>
      </c>
      <c r="I2685" s="3">
        <v>86924</v>
      </c>
      <c r="J2685" s="12">
        <v>27030</v>
      </c>
      <c r="K2685" s="12">
        <v>35464</v>
      </c>
      <c r="L2685" s="3"/>
      <c r="M2685" s="5" t="s">
        <v>3005</v>
      </c>
    </row>
    <row r="2686" spans="1:13" ht="18" customHeight="1" x14ac:dyDescent="0.25">
      <c r="A2686" s="10">
        <v>17613</v>
      </c>
      <c r="B2686" s="4" t="s">
        <v>73</v>
      </c>
      <c r="D2686" s="3">
        <v>1171223</v>
      </c>
      <c r="E2686" s="5" t="s">
        <v>2771</v>
      </c>
      <c r="F2686" s="4" t="s">
        <v>2975</v>
      </c>
      <c r="G2686" s="4" t="s">
        <v>0</v>
      </c>
      <c r="H2686" s="11">
        <v>45474</v>
      </c>
      <c r="I2686" s="3">
        <v>103631</v>
      </c>
      <c r="J2686" s="12">
        <v>25569</v>
      </c>
      <c r="K2686" s="12">
        <v>32603</v>
      </c>
      <c r="L2686" s="3" t="s">
        <v>64</v>
      </c>
      <c r="M2686" s="5" t="s">
        <v>2993</v>
      </c>
    </row>
    <row r="2687" spans="1:13" ht="18" customHeight="1" x14ac:dyDescent="0.25">
      <c r="A2687" s="10">
        <v>267360</v>
      </c>
      <c r="B2687" s="4" t="s">
        <v>73</v>
      </c>
      <c r="D2687" s="3">
        <v>1165115</v>
      </c>
      <c r="E2687" s="5" t="s">
        <v>2772</v>
      </c>
      <c r="F2687" s="4" t="s">
        <v>2975</v>
      </c>
      <c r="G2687" s="4" t="s">
        <v>2955</v>
      </c>
      <c r="H2687" s="11">
        <v>45474</v>
      </c>
      <c r="I2687" s="3">
        <v>86924</v>
      </c>
      <c r="J2687" s="12">
        <v>27030</v>
      </c>
      <c r="K2687" s="12">
        <v>35464</v>
      </c>
      <c r="L2687" s="3"/>
      <c r="M2687" s="5" t="s">
        <v>3016</v>
      </c>
    </row>
    <row r="2688" spans="1:13" ht="18" customHeight="1" x14ac:dyDescent="0.25">
      <c r="A2688" s="10">
        <v>438274</v>
      </c>
      <c r="B2688" s="4" t="s">
        <v>73</v>
      </c>
      <c r="D2688" s="3">
        <v>2211083</v>
      </c>
      <c r="E2688" s="5" t="s">
        <v>2773</v>
      </c>
      <c r="F2688" s="4" t="s">
        <v>2975</v>
      </c>
      <c r="G2688" s="4" t="s">
        <v>2956</v>
      </c>
      <c r="H2688" s="11">
        <v>45474</v>
      </c>
      <c r="I2688" s="3">
        <v>61147</v>
      </c>
      <c r="J2688" s="12">
        <v>28856</v>
      </c>
      <c r="K2688" s="12">
        <v>40909</v>
      </c>
      <c r="L2688" s="3"/>
      <c r="M2688" s="5" t="s">
        <v>3054</v>
      </c>
    </row>
    <row r="2689" spans="1:13" ht="18" customHeight="1" x14ac:dyDescent="0.25">
      <c r="A2689" s="10">
        <v>438275</v>
      </c>
      <c r="B2689" s="4" t="s">
        <v>73</v>
      </c>
      <c r="D2689" s="3">
        <v>2211084</v>
      </c>
      <c r="E2689" s="5" t="s">
        <v>2774</v>
      </c>
      <c r="F2689" s="4" t="s">
        <v>2975</v>
      </c>
      <c r="G2689" s="4" t="s">
        <v>2956</v>
      </c>
      <c r="H2689" s="11">
        <v>45474</v>
      </c>
      <c r="I2689" s="3">
        <v>61147</v>
      </c>
      <c r="J2689" s="12">
        <v>28856</v>
      </c>
      <c r="K2689" s="12">
        <v>40909</v>
      </c>
      <c r="L2689" s="3"/>
      <c r="M2689" s="5" t="s">
        <v>3066</v>
      </c>
    </row>
    <row r="2690" spans="1:13" ht="18" customHeight="1" x14ac:dyDescent="0.25">
      <c r="A2690" s="10">
        <v>248735</v>
      </c>
      <c r="B2690" s="4" t="s">
        <v>73</v>
      </c>
      <c r="D2690" s="3">
        <v>1273013</v>
      </c>
      <c r="E2690" s="5" t="s">
        <v>2775</v>
      </c>
      <c r="F2690" s="4" t="s">
        <v>2975</v>
      </c>
      <c r="G2690" s="4" t="s">
        <v>2955</v>
      </c>
      <c r="H2690" s="11">
        <v>45474</v>
      </c>
      <c r="I2690" s="3">
        <v>86924</v>
      </c>
      <c r="J2690" s="12">
        <v>27030</v>
      </c>
      <c r="K2690" s="12">
        <v>35854</v>
      </c>
      <c r="L2690" s="3"/>
      <c r="M2690" s="5" t="s">
        <v>3081</v>
      </c>
    </row>
    <row r="2691" spans="1:13" ht="18" customHeight="1" x14ac:dyDescent="0.25">
      <c r="A2691" s="10">
        <v>19104</v>
      </c>
      <c r="B2691" s="4" t="s">
        <v>73</v>
      </c>
      <c r="D2691" s="3">
        <v>1184880</v>
      </c>
      <c r="E2691" s="5" t="s">
        <v>2776</v>
      </c>
      <c r="F2691" s="4" t="s">
        <v>2975</v>
      </c>
      <c r="G2691" s="4" t="s">
        <v>2953</v>
      </c>
      <c r="H2691" s="11">
        <v>45474</v>
      </c>
      <c r="I2691" s="3">
        <v>82478</v>
      </c>
      <c r="J2691" s="12">
        <v>26299</v>
      </c>
      <c r="K2691" s="12">
        <v>32940</v>
      </c>
      <c r="L2691" s="3"/>
      <c r="M2691" s="5" t="s">
        <v>3018</v>
      </c>
    </row>
    <row r="2692" spans="1:13" ht="18" customHeight="1" x14ac:dyDescent="0.25">
      <c r="A2692" s="10">
        <v>376328</v>
      </c>
      <c r="B2692" s="4" t="s">
        <v>73</v>
      </c>
      <c r="D2692" s="3">
        <v>1195474</v>
      </c>
      <c r="E2692" s="5" t="s">
        <v>2777</v>
      </c>
      <c r="F2692" s="4" t="s">
        <v>2975</v>
      </c>
      <c r="G2692" s="4" t="s">
        <v>2955</v>
      </c>
      <c r="H2692" s="11">
        <v>45474</v>
      </c>
      <c r="I2692" s="3">
        <v>85697</v>
      </c>
      <c r="J2692" s="12">
        <v>28126</v>
      </c>
      <c r="K2692" s="12">
        <v>35476</v>
      </c>
      <c r="L2692" s="3"/>
      <c r="M2692" s="5" t="s">
        <v>3101</v>
      </c>
    </row>
    <row r="2693" spans="1:13" ht="18" customHeight="1" x14ac:dyDescent="0.25">
      <c r="A2693" s="10">
        <v>273942</v>
      </c>
      <c r="B2693" s="4" t="s">
        <v>73</v>
      </c>
      <c r="D2693" s="3">
        <v>2133837</v>
      </c>
      <c r="E2693" s="5" t="s">
        <v>2778</v>
      </c>
      <c r="F2693" s="4" t="s">
        <v>2975</v>
      </c>
      <c r="G2693" s="4" t="s">
        <v>2957</v>
      </c>
      <c r="H2693" s="11">
        <v>45474</v>
      </c>
      <c r="I2693" s="3">
        <v>56799</v>
      </c>
      <c r="J2693" s="12">
        <v>28491</v>
      </c>
      <c r="K2693" s="12">
        <v>40138</v>
      </c>
      <c r="L2693" s="3"/>
      <c r="M2693" s="5" t="s">
        <v>3022</v>
      </c>
    </row>
    <row r="2694" spans="1:13" ht="18" customHeight="1" x14ac:dyDescent="0.25">
      <c r="A2694" s="10">
        <v>438297</v>
      </c>
      <c r="B2694" s="4" t="s">
        <v>73</v>
      </c>
      <c r="D2694" s="3">
        <v>2211106</v>
      </c>
      <c r="E2694" s="5" t="s">
        <v>2779</v>
      </c>
      <c r="F2694" s="4" t="s">
        <v>2975</v>
      </c>
      <c r="G2694" s="4" t="s">
        <v>2956</v>
      </c>
      <c r="H2694" s="11">
        <v>45474</v>
      </c>
      <c r="I2694" s="3">
        <v>61147</v>
      </c>
      <c r="J2694" s="12">
        <v>28856</v>
      </c>
      <c r="K2694" s="12">
        <v>40909</v>
      </c>
      <c r="L2694" s="3"/>
      <c r="M2694" s="5" t="s">
        <v>3090</v>
      </c>
    </row>
    <row r="2695" spans="1:13" ht="18" customHeight="1" x14ac:dyDescent="0.25">
      <c r="A2695" s="10">
        <v>130971</v>
      </c>
      <c r="B2695" s="4" t="s">
        <v>73</v>
      </c>
      <c r="D2695" s="3">
        <v>1171185</v>
      </c>
      <c r="E2695" s="5" t="s">
        <v>2780</v>
      </c>
      <c r="F2695" s="4" t="s">
        <v>2975</v>
      </c>
      <c r="G2695" s="4" t="s">
        <v>2961</v>
      </c>
      <c r="H2695" s="11">
        <v>45474</v>
      </c>
      <c r="I2695" s="3">
        <v>94214</v>
      </c>
      <c r="J2695" s="12">
        <v>27395</v>
      </c>
      <c r="K2695" s="12">
        <v>34655</v>
      </c>
      <c r="L2695" s="3"/>
      <c r="M2695" s="5" t="s">
        <v>2991</v>
      </c>
    </row>
    <row r="2696" spans="1:13" ht="18" customHeight="1" x14ac:dyDescent="0.25">
      <c r="A2696" s="10">
        <v>274301</v>
      </c>
      <c r="B2696" s="4" t="s">
        <v>73</v>
      </c>
      <c r="D2696" s="3">
        <v>2138166</v>
      </c>
      <c r="E2696" s="5" t="s">
        <v>2781</v>
      </c>
      <c r="F2696" s="4" t="s">
        <v>2975</v>
      </c>
      <c r="G2696" s="4" t="s">
        <v>2952</v>
      </c>
      <c r="H2696" s="11">
        <v>45474</v>
      </c>
      <c r="I2696" s="3">
        <v>68939</v>
      </c>
      <c r="J2696" s="12">
        <v>30317</v>
      </c>
      <c r="K2696" s="12">
        <v>40251</v>
      </c>
      <c r="L2696" s="3"/>
      <c r="M2696" s="5" t="s">
        <v>3097</v>
      </c>
    </row>
    <row r="2697" spans="1:13" ht="18" customHeight="1" x14ac:dyDescent="0.25">
      <c r="A2697" s="10">
        <v>438307</v>
      </c>
      <c r="B2697" s="4" t="s">
        <v>73</v>
      </c>
      <c r="D2697" s="3">
        <v>2211116</v>
      </c>
      <c r="E2697" s="5" t="s">
        <v>2782</v>
      </c>
      <c r="F2697" s="4" t="s">
        <v>2975</v>
      </c>
      <c r="G2697" s="4" t="s">
        <v>2956</v>
      </c>
      <c r="H2697" s="11">
        <v>45474</v>
      </c>
      <c r="I2697" s="3">
        <v>61147</v>
      </c>
      <c r="J2697" s="12">
        <v>29952</v>
      </c>
      <c r="K2697" s="12">
        <v>40909</v>
      </c>
      <c r="L2697" s="3"/>
      <c r="M2697" s="5" t="s">
        <v>2996</v>
      </c>
    </row>
    <row r="2698" spans="1:13" ht="18" customHeight="1" x14ac:dyDescent="0.25">
      <c r="A2698" s="10">
        <v>273969</v>
      </c>
      <c r="B2698" s="4" t="s">
        <v>73</v>
      </c>
      <c r="D2698" s="3">
        <v>2133792</v>
      </c>
      <c r="E2698" s="5" t="s">
        <v>2783</v>
      </c>
      <c r="F2698" s="4" t="s">
        <v>2975</v>
      </c>
      <c r="G2698" s="4" t="s">
        <v>2952</v>
      </c>
      <c r="H2698" s="11">
        <v>45474</v>
      </c>
      <c r="I2698" s="3">
        <v>70422</v>
      </c>
      <c r="J2698" s="12">
        <v>27760</v>
      </c>
      <c r="K2698" s="12">
        <v>40138</v>
      </c>
      <c r="L2698" s="3"/>
      <c r="M2698" s="5" t="s">
        <v>2997</v>
      </c>
    </row>
    <row r="2699" spans="1:13" ht="18" customHeight="1" x14ac:dyDescent="0.25">
      <c r="A2699" s="10">
        <v>273929</v>
      </c>
      <c r="B2699" s="4" t="s">
        <v>73</v>
      </c>
      <c r="D2699" s="3">
        <v>2133818</v>
      </c>
      <c r="E2699" s="5" t="s">
        <v>2784</v>
      </c>
      <c r="F2699" s="4" t="s">
        <v>2975</v>
      </c>
      <c r="G2699" s="4" t="s">
        <v>2952</v>
      </c>
      <c r="H2699" s="11">
        <v>45474</v>
      </c>
      <c r="I2699" s="3">
        <v>70422</v>
      </c>
      <c r="J2699" s="12">
        <v>29952</v>
      </c>
      <c r="K2699" s="12">
        <v>40138</v>
      </c>
      <c r="L2699" s="3"/>
      <c r="M2699" s="5" t="s">
        <v>3050</v>
      </c>
    </row>
    <row r="2700" spans="1:13" ht="18" customHeight="1" x14ac:dyDescent="0.25">
      <c r="A2700" s="10">
        <v>438311</v>
      </c>
      <c r="B2700" s="4" t="s">
        <v>73</v>
      </c>
      <c r="D2700" s="3">
        <v>2211119</v>
      </c>
      <c r="E2700" s="5" t="s">
        <v>2785</v>
      </c>
      <c r="F2700" s="4" t="s">
        <v>2975</v>
      </c>
      <c r="G2700" s="4" t="s">
        <v>2954</v>
      </c>
      <c r="H2700" s="11">
        <v>45474</v>
      </c>
      <c r="I2700" s="3">
        <v>49427</v>
      </c>
      <c r="J2700" s="12">
        <v>27395</v>
      </c>
      <c r="K2700" s="12">
        <v>40909</v>
      </c>
      <c r="L2700" s="3"/>
      <c r="M2700" s="5" t="s">
        <v>3071</v>
      </c>
    </row>
    <row r="2701" spans="1:13" ht="18" customHeight="1" x14ac:dyDescent="0.25">
      <c r="A2701" s="10">
        <v>107313</v>
      </c>
      <c r="B2701" s="4" t="s">
        <v>73</v>
      </c>
      <c r="D2701" s="3">
        <v>1175944</v>
      </c>
      <c r="E2701" s="5" t="s">
        <v>2786</v>
      </c>
      <c r="F2701" s="4" t="s">
        <v>2975</v>
      </c>
      <c r="G2701" s="4" t="s">
        <v>2963</v>
      </c>
      <c r="H2701" s="11">
        <v>45474</v>
      </c>
      <c r="I2701" s="3">
        <v>99975</v>
      </c>
      <c r="J2701" s="12">
        <v>25965</v>
      </c>
      <c r="K2701" s="12">
        <v>34294</v>
      </c>
      <c r="L2701" s="3"/>
      <c r="M2701" s="5" t="s">
        <v>3069</v>
      </c>
    </row>
    <row r="2702" spans="1:13" ht="18" customHeight="1" x14ac:dyDescent="0.25">
      <c r="A2702" s="10">
        <v>438312</v>
      </c>
      <c r="B2702" s="4" t="s">
        <v>73</v>
      </c>
      <c r="D2702" s="3">
        <v>2211120</v>
      </c>
      <c r="E2702" s="5" t="s">
        <v>2787</v>
      </c>
      <c r="F2702" s="4" t="s">
        <v>2975</v>
      </c>
      <c r="G2702" s="4" t="s">
        <v>2954</v>
      </c>
      <c r="H2702" s="11">
        <v>45474</v>
      </c>
      <c r="I2702" s="3">
        <v>49427</v>
      </c>
      <c r="J2702" s="12">
        <v>26299</v>
      </c>
      <c r="K2702" s="12">
        <v>40909</v>
      </c>
      <c r="L2702" s="3"/>
      <c r="M2702" s="5" t="s">
        <v>3030</v>
      </c>
    </row>
    <row r="2703" spans="1:13" ht="18" customHeight="1" x14ac:dyDescent="0.25">
      <c r="A2703" s="10">
        <v>274201</v>
      </c>
      <c r="B2703" s="4" t="s">
        <v>73</v>
      </c>
      <c r="D2703" s="3">
        <v>2138151</v>
      </c>
      <c r="E2703" s="5" t="s">
        <v>2788</v>
      </c>
      <c r="F2703" s="4" t="s">
        <v>2975</v>
      </c>
      <c r="G2703" s="4" t="s">
        <v>2956</v>
      </c>
      <c r="H2703" s="11">
        <v>45474</v>
      </c>
      <c r="I2703" s="3">
        <v>66505</v>
      </c>
      <c r="J2703" s="12">
        <v>27030</v>
      </c>
      <c r="K2703" s="12">
        <v>40251</v>
      </c>
      <c r="L2703" s="3"/>
      <c r="M2703" s="5" t="s">
        <v>3006</v>
      </c>
    </row>
    <row r="2704" spans="1:13" ht="18" customHeight="1" x14ac:dyDescent="0.25">
      <c r="A2704" s="10">
        <v>36305</v>
      </c>
      <c r="B2704" s="4" t="s">
        <v>73</v>
      </c>
      <c r="D2704" s="3">
        <v>1184631</v>
      </c>
      <c r="E2704" s="5" t="s">
        <v>2789</v>
      </c>
      <c r="F2704" s="4" t="s">
        <v>2975</v>
      </c>
      <c r="G2704" s="4" t="s">
        <v>2963</v>
      </c>
      <c r="H2704" s="11">
        <v>45474</v>
      </c>
      <c r="I2704" s="3">
        <v>98635</v>
      </c>
      <c r="J2704" s="12">
        <v>25569</v>
      </c>
      <c r="K2704" s="12">
        <v>33489</v>
      </c>
      <c r="L2704" s="3"/>
      <c r="M2704" s="5" t="s">
        <v>3056</v>
      </c>
    </row>
    <row r="2705" spans="1:13" ht="18" customHeight="1" x14ac:dyDescent="0.25">
      <c r="A2705" s="10">
        <v>39299</v>
      </c>
      <c r="B2705" s="4" t="s">
        <v>73</v>
      </c>
      <c r="D2705" s="3">
        <v>1174505</v>
      </c>
      <c r="E2705" s="5" t="s">
        <v>2790</v>
      </c>
      <c r="F2705" s="4" t="s">
        <v>2975</v>
      </c>
      <c r="G2705" s="4" t="s">
        <v>2963</v>
      </c>
      <c r="H2705" s="11">
        <v>45474</v>
      </c>
      <c r="I2705" s="3">
        <v>98635</v>
      </c>
      <c r="J2705" s="12">
        <v>25204</v>
      </c>
      <c r="K2705" s="12">
        <v>33894</v>
      </c>
      <c r="L2705" s="3"/>
      <c r="M2705" s="5" t="s">
        <v>3046</v>
      </c>
    </row>
    <row r="2706" spans="1:13" ht="18" customHeight="1" x14ac:dyDescent="0.25">
      <c r="A2706" s="10">
        <v>209385</v>
      </c>
      <c r="B2706" s="4" t="s">
        <v>73</v>
      </c>
      <c r="D2706" s="3">
        <v>2089805</v>
      </c>
      <c r="E2706" s="5" t="s">
        <v>2791</v>
      </c>
      <c r="F2706" s="4" t="s">
        <v>2975</v>
      </c>
      <c r="G2706" s="4" t="s">
        <v>2956</v>
      </c>
      <c r="H2706" s="11">
        <v>45474</v>
      </c>
      <c r="I2706" s="3">
        <v>68343</v>
      </c>
      <c r="J2706" s="12">
        <v>28856</v>
      </c>
      <c r="K2706" s="12">
        <v>39397</v>
      </c>
      <c r="L2706" s="3"/>
      <c r="M2706" s="5" t="s">
        <v>3080</v>
      </c>
    </row>
    <row r="2707" spans="1:13" ht="18" customHeight="1" x14ac:dyDescent="0.25">
      <c r="A2707" s="10">
        <v>438320</v>
      </c>
      <c r="B2707" s="4" t="s">
        <v>73</v>
      </c>
      <c r="D2707" s="3">
        <v>2211128</v>
      </c>
      <c r="E2707" s="5" t="s">
        <v>2792</v>
      </c>
      <c r="F2707" s="4" t="s">
        <v>2975</v>
      </c>
      <c r="G2707" s="4" t="s">
        <v>2956</v>
      </c>
      <c r="H2707" s="11">
        <v>45474</v>
      </c>
      <c r="I2707" s="3">
        <v>61147</v>
      </c>
      <c r="J2707" s="12">
        <v>29195</v>
      </c>
      <c r="K2707" s="12">
        <v>40909</v>
      </c>
      <c r="L2707" s="3"/>
      <c r="M2707" s="5" t="s">
        <v>3038</v>
      </c>
    </row>
    <row r="2708" spans="1:13" ht="18" customHeight="1" x14ac:dyDescent="0.25">
      <c r="A2708" s="10">
        <v>376345</v>
      </c>
      <c r="B2708" s="4" t="s">
        <v>73</v>
      </c>
      <c r="D2708" s="3">
        <v>1206468</v>
      </c>
      <c r="E2708" s="5" t="s">
        <v>2793</v>
      </c>
      <c r="F2708" s="4" t="s">
        <v>2975</v>
      </c>
      <c r="G2708" s="4" t="s">
        <v>2963</v>
      </c>
      <c r="H2708" s="11">
        <v>45474</v>
      </c>
      <c r="I2708" s="3">
        <v>96009</v>
      </c>
      <c r="J2708" s="12">
        <v>28126</v>
      </c>
      <c r="K2708" s="12">
        <v>35037</v>
      </c>
      <c r="L2708" s="3"/>
      <c r="M2708" s="5" t="s">
        <v>3092</v>
      </c>
    </row>
    <row r="2709" spans="1:13" ht="18" customHeight="1" x14ac:dyDescent="0.25">
      <c r="A2709" s="10">
        <v>249515</v>
      </c>
      <c r="B2709" s="4" t="s">
        <v>73</v>
      </c>
      <c r="D2709" s="3">
        <v>1475692</v>
      </c>
      <c r="E2709" s="5" t="s">
        <v>2794</v>
      </c>
      <c r="F2709" s="4" t="s">
        <v>2975</v>
      </c>
      <c r="G2709" s="4" t="s">
        <v>2955</v>
      </c>
      <c r="H2709" s="11">
        <v>45474</v>
      </c>
      <c r="I2709" s="3">
        <v>72315</v>
      </c>
      <c r="J2709" s="12">
        <v>26665</v>
      </c>
      <c r="K2709" s="12">
        <v>35779</v>
      </c>
      <c r="L2709" s="3"/>
      <c r="M2709" s="5" t="s">
        <v>3092</v>
      </c>
    </row>
    <row r="2710" spans="1:13" ht="18" customHeight="1" x14ac:dyDescent="0.25">
      <c r="A2710" s="10">
        <v>438321</v>
      </c>
      <c r="B2710" s="4" t="s">
        <v>73</v>
      </c>
      <c r="D2710" s="3">
        <v>2211129</v>
      </c>
      <c r="E2710" s="5" t="s">
        <v>2795</v>
      </c>
      <c r="F2710" s="4" t="s">
        <v>2975</v>
      </c>
      <c r="G2710" s="4" t="s">
        <v>2956</v>
      </c>
      <c r="H2710" s="11">
        <v>45474</v>
      </c>
      <c r="I2710" s="3">
        <v>61147</v>
      </c>
      <c r="J2710" s="12">
        <v>29587</v>
      </c>
      <c r="K2710" s="12">
        <v>40909</v>
      </c>
      <c r="L2710" s="3"/>
      <c r="M2710" s="5" t="s">
        <v>3015</v>
      </c>
    </row>
    <row r="2711" spans="1:13" ht="18" customHeight="1" x14ac:dyDescent="0.25">
      <c r="A2711" s="10">
        <v>155582</v>
      </c>
      <c r="B2711" s="4" t="s">
        <v>73</v>
      </c>
      <c r="D2711" s="3">
        <v>1179913</v>
      </c>
      <c r="E2711" s="5" t="s">
        <v>2796</v>
      </c>
      <c r="F2711" s="4" t="s">
        <v>2975</v>
      </c>
      <c r="G2711" s="4" t="s">
        <v>2961</v>
      </c>
      <c r="H2711" s="11">
        <v>45474</v>
      </c>
      <c r="I2711" s="3">
        <v>95502</v>
      </c>
      <c r="J2711" s="12">
        <v>24838</v>
      </c>
      <c r="K2711" s="12">
        <v>34598</v>
      </c>
      <c r="L2711" s="3"/>
      <c r="M2711" s="5" t="s">
        <v>3044</v>
      </c>
    </row>
    <row r="2712" spans="1:13" ht="18" customHeight="1" x14ac:dyDescent="0.25">
      <c r="A2712" s="10">
        <v>270778</v>
      </c>
      <c r="B2712" s="4" t="s">
        <v>73</v>
      </c>
      <c r="D2712" s="3">
        <v>1472586</v>
      </c>
      <c r="E2712" s="5" t="s">
        <v>2797</v>
      </c>
      <c r="F2712" s="4" t="s">
        <v>2975</v>
      </c>
      <c r="G2712" s="4" t="s">
        <v>2952</v>
      </c>
      <c r="H2712" s="11">
        <v>45474</v>
      </c>
      <c r="I2712" s="3">
        <v>77868</v>
      </c>
      <c r="J2712" s="12">
        <v>26665</v>
      </c>
      <c r="K2712" s="12">
        <v>36865</v>
      </c>
      <c r="L2712" s="3"/>
      <c r="M2712" s="5" t="s">
        <v>3050</v>
      </c>
    </row>
    <row r="2713" spans="1:13" ht="18" customHeight="1" x14ac:dyDescent="0.25">
      <c r="A2713" s="10">
        <v>409299</v>
      </c>
      <c r="B2713" s="4" t="s">
        <v>73</v>
      </c>
      <c r="D2713" s="3">
        <v>1614365</v>
      </c>
      <c r="E2713" s="5" t="s">
        <v>2798</v>
      </c>
      <c r="F2713" s="4" t="s">
        <v>2975</v>
      </c>
      <c r="G2713" s="4" t="s">
        <v>2953</v>
      </c>
      <c r="H2713" s="11">
        <v>45474</v>
      </c>
      <c r="I2713" s="3">
        <v>82477</v>
      </c>
      <c r="J2713" s="12">
        <v>28856</v>
      </c>
      <c r="K2713" s="12">
        <v>38318</v>
      </c>
      <c r="L2713" s="3"/>
      <c r="M2713" s="5" t="s">
        <v>3012</v>
      </c>
    </row>
    <row r="2714" spans="1:13" ht="18" customHeight="1" x14ac:dyDescent="0.25">
      <c r="A2714" s="10">
        <v>272847</v>
      </c>
      <c r="B2714" s="4" t="s">
        <v>73</v>
      </c>
      <c r="D2714" s="3">
        <v>1624884</v>
      </c>
      <c r="E2714" s="5" t="s">
        <v>2799</v>
      </c>
      <c r="F2714" s="4" t="s">
        <v>2975</v>
      </c>
      <c r="G2714" s="4" t="s">
        <v>2953</v>
      </c>
      <c r="H2714" s="11">
        <v>45474</v>
      </c>
      <c r="I2714" s="3">
        <v>77758</v>
      </c>
      <c r="J2714" s="12">
        <v>28856</v>
      </c>
      <c r="K2714" s="12">
        <v>39070</v>
      </c>
      <c r="L2714" s="3"/>
      <c r="M2714" s="5" t="s">
        <v>3034</v>
      </c>
    </row>
    <row r="2715" spans="1:13" ht="18" customHeight="1" x14ac:dyDescent="0.25">
      <c r="A2715" s="10">
        <v>112656</v>
      </c>
      <c r="B2715" s="4" t="s">
        <v>73</v>
      </c>
      <c r="D2715" s="3">
        <v>1184563</v>
      </c>
      <c r="E2715" s="5" t="s">
        <v>2800</v>
      </c>
      <c r="F2715" s="4" t="s">
        <v>2975</v>
      </c>
      <c r="G2715" s="4" t="s">
        <v>0</v>
      </c>
      <c r="H2715" s="11">
        <v>45474</v>
      </c>
      <c r="I2715" s="3">
        <v>100743</v>
      </c>
      <c r="J2715" s="12">
        <v>26299</v>
      </c>
      <c r="K2715" s="12">
        <v>34263</v>
      </c>
      <c r="L2715" s="3"/>
      <c r="M2715" s="5" t="s">
        <v>3050</v>
      </c>
    </row>
    <row r="2716" spans="1:13" ht="18" customHeight="1" x14ac:dyDescent="0.25">
      <c r="A2716" s="10">
        <v>38468</v>
      </c>
      <c r="B2716" s="4" t="s">
        <v>73</v>
      </c>
      <c r="D2716" s="3">
        <v>1190019</v>
      </c>
      <c r="E2716" s="5" t="s">
        <v>2801</v>
      </c>
      <c r="F2716" s="4" t="s">
        <v>2975</v>
      </c>
      <c r="G2716" s="4" t="s">
        <v>2963</v>
      </c>
      <c r="H2716" s="11">
        <v>45474</v>
      </c>
      <c r="I2716" s="3">
        <v>99975</v>
      </c>
      <c r="J2716" s="12">
        <v>24473</v>
      </c>
      <c r="K2716" s="12">
        <v>33839</v>
      </c>
      <c r="L2716" s="3"/>
      <c r="M2716" s="5" t="s">
        <v>2990</v>
      </c>
    </row>
    <row r="2717" spans="1:13" ht="18" customHeight="1" x14ac:dyDescent="0.25">
      <c r="A2717" s="10">
        <v>264936</v>
      </c>
      <c r="B2717" s="4" t="s">
        <v>73</v>
      </c>
      <c r="D2717" s="3">
        <v>1170037</v>
      </c>
      <c r="E2717" s="5" t="s">
        <v>2802</v>
      </c>
      <c r="F2717" s="4" t="s">
        <v>2975</v>
      </c>
      <c r="G2717" s="4" t="s">
        <v>2955</v>
      </c>
      <c r="H2717" s="11">
        <v>45474</v>
      </c>
      <c r="I2717" s="3">
        <v>85697</v>
      </c>
      <c r="J2717" s="12">
        <v>27030</v>
      </c>
      <c r="K2717" s="12">
        <v>35109</v>
      </c>
      <c r="L2717" s="3"/>
      <c r="M2717" s="5" t="s">
        <v>3029</v>
      </c>
    </row>
    <row r="2718" spans="1:13" ht="18" customHeight="1" x14ac:dyDescent="0.25">
      <c r="A2718" s="10">
        <v>438340</v>
      </c>
      <c r="B2718" s="4" t="s">
        <v>73</v>
      </c>
      <c r="D2718" s="3">
        <v>2211148</v>
      </c>
      <c r="E2718" s="5" t="s">
        <v>2803</v>
      </c>
      <c r="F2718" s="4" t="s">
        <v>2975</v>
      </c>
      <c r="G2718" s="4" t="s">
        <v>2956</v>
      </c>
      <c r="H2718" s="11">
        <v>45474</v>
      </c>
      <c r="I2718" s="3">
        <v>61147</v>
      </c>
      <c r="J2718" s="12">
        <v>28856</v>
      </c>
      <c r="K2718" s="12">
        <v>40909</v>
      </c>
      <c r="L2718" s="3"/>
      <c r="M2718" s="5" t="s">
        <v>3049</v>
      </c>
    </row>
    <row r="2719" spans="1:13" ht="18" customHeight="1" x14ac:dyDescent="0.25">
      <c r="A2719" s="10">
        <v>269652</v>
      </c>
      <c r="B2719" s="4" t="s">
        <v>73</v>
      </c>
      <c r="D2719" s="3">
        <v>1433170</v>
      </c>
      <c r="E2719" s="5" t="s">
        <v>2804</v>
      </c>
      <c r="F2719" s="4" t="s">
        <v>2975</v>
      </c>
      <c r="G2719" s="4" t="s">
        <v>2963</v>
      </c>
      <c r="H2719" s="11">
        <v>45474</v>
      </c>
      <c r="I2719" s="3">
        <v>98635</v>
      </c>
      <c r="J2719" s="12">
        <v>27395</v>
      </c>
      <c r="K2719" s="12">
        <v>36495</v>
      </c>
      <c r="L2719" s="3"/>
      <c r="M2719" s="5" t="s">
        <v>3018</v>
      </c>
    </row>
    <row r="2720" spans="1:13" ht="18" customHeight="1" x14ac:dyDescent="0.25">
      <c r="A2720" s="10">
        <v>438345</v>
      </c>
      <c r="B2720" s="4" t="s">
        <v>73</v>
      </c>
      <c r="D2720" s="3">
        <v>2211153</v>
      </c>
      <c r="E2720" s="5" t="s">
        <v>2805</v>
      </c>
      <c r="F2720" s="4" t="s">
        <v>2975</v>
      </c>
      <c r="G2720" s="4" t="s">
        <v>2956</v>
      </c>
      <c r="H2720" s="11">
        <v>45474</v>
      </c>
      <c r="I2720" s="3">
        <v>61147</v>
      </c>
      <c r="J2720" s="12">
        <v>28856</v>
      </c>
      <c r="K2720" s="12">
        <v>40909</v>
      </c>
      <c r="L2720" s="3"/>
      <c r="M2720" s="5" t="s">
        <v>3035</v>
      </c>
    </row>
    <row r="2721" spans="1:13" ht="18" customHeight="1" x14ac:dyDescent="0.25">
      <c r="A2721" s="10">
        <v>215549</v>
      </c>
      <c r="B2721" s="4" t="s">
        <v>73</v>
      </c>
      <c r="D2721" s="3">
        <v>1180993</v>
      </c>
      <c r="E2721" s="5" t="s">
        <v>2806</v>
      </c>
      <c r="F2721" s="4" t="s">
        <v>2975</v>
      </c>
      <c r="G2721" s="4" t="s">
        <v>0</v>
      </c>
      <c r="H2721" s="11">
        <v>45474</v>
      </c>
      <c r="I2721" s="3">
        <v>103631</v>
      </c>
      <c r="J2721" s="12">
        <v>26665</v>
      </c>
      <c r="K2721" s="12">
        <v>35388</v>
      </c>
      <c r="L2721" s="3"/>
      <c r="M2721" s="5" t="s">
        <v>2995</v>
      </c>
    </row>
    <row r="2722" spans="1:13" ht="18" customHeight="1" x14ac:dyDescent="0.25">
      <c r="A2722" s="10">
        <v>267341</v>
      </c>
      <c r="B2722" s="4" t="s">
        <v>73</v>
      </c>
      <c r="D2722" s="3">
        <v>1164922</v>
      </c>
      <c r="E2722" s="5" t="s">
        <v>2807</v>
      </c>
      <c r="F2722" s="4" t="s">
        <v>2975</v>
      </c>
      <c r="G2722" s="4" t="s">
        <v>2955</v>
      </c>
      <c r="H2722" s="11">
        <v>45474</v>
      </c>
      <c r="I2722" s="3">
        <v>86924</v>
      </c>
      <c r="J2722" s="12">
        <v>25204</v>
      </c>
      <c r="K2722" s="12">
        <v>35464</v>
      </c>
      <c r="L2722" s="3"/>
      <c r="M2722" s="5" t="s">
        <v>3055</v>
      </c>
    </row>
    <row r="2723" spans="1:13" ht="18" customHeight="1" x14ac:dyDescent="0.25">
      <c r="A2723" s="10">
        <v>376351</v>
      </c>
      <c r="B2723" s="4" t="s">
        <v>73</v>
      </c>
      <c r="D2723" s="3">
        <v>1205316</v>
      </c>
      <c r="E2723" s="5" t="s">
        <v>2808</v>
      </c>
      <c r="F2723" s="4" t="s">
        <v>2975</v>
      </c>
      <c r="G2723" s="4" t="s">
        <v>2955</v>
      </c>
      <c r="H2723" s="11">
        <v>45474</v>
      </c>
      <c r="I2723" s="3">
        <v>85697</v>
      </c>
      <c r="J2723" s="12">
        <v>28126</v>
      </c>
      <c r="K2723" s="12">
        <v>35476</v>
      </c>
      <c r="L2723" s="3"/>
      <c r="M2723" s="5" t="s">
        <v>3074</v>
      </c>
    </row>
    <row r="2724" spans="1:13" ht="18" customHeight="1" x14ac:dyDescent="0.25">
      <c r="A2724" s="10">
        <v>39002</v>
      </c>
      <c r="B2724" s="4" t="s">
        <v>73</v>
      </c>
      <c r="D2724" s="3">
        <v>1175756</v>
      </c>
      <c r="E2724" s="5" t="s">
        <v>2809</v>
      </c>
      <c r="F2724" s="4" t="s">
        <v>2975</v>
      </c>
      <c r="G2724" s="4" t="s">
        <v>2963</v>
      </c>
      <c r="H2724" s="11">
        <v>45474</v>
      </c>
      <c r="I2724" s="3">
        <v>98635</v>
      </c>
      <c r="J2724" s="12">
        <v>25569</v>
      </c>
      <c r="K2724" s="12">
        <v>33800</v>
      </c>
      <c r="L2724" s="3"/>
      <c r="M2724" s="5" t="s">
        <v>3055</v>
      </c>
    </row>
    <row r="2725" spans="1:13" ht="18" customHeight="1" x14ac:dyDescent="0.25">
      <c r="A2725" s="10">
        <v>438355</v>
      </c>
      <c r="B2725" s="4" t="s">
        <v>73</v>
      </c>
      <c r="D2725" s="3">
        <v>2211163</v>
      </c>
      <c r="E2725" s="5" t="s">
        <v>2810</v>
      </c>
      <c r="F2725" s="4" t="s">
        <v>2975</v>
      </c>
      <c r="G2725" s="4" t="s">
        <v>2954</v>
      </c>
      <c r="H2725" s="11">
        <v>45474</v>
      </c>
      <c r="I2725" s="3">
        <v>49427</v>
      </c>
      <c r="J2725" s="12">
        <v>28491</v>
      </c>
      <c r="K2725" s="12">
        <v>40909</v>
      </c>
      <c r="L2725" s="3"/>
      <c r="M2725" s="5" t="s">
        <v>2990</v>
      </c>
    </row>
    <row r="2726" spans="1:13" ht="18" customHeight="1" x14ac:dyDescent="0.25">
      <c r="A2726" s="10">
        <v>438357</v>
      </c>
      <c r="B2726" s="4" t="s">
        <v>73</v>
      </c>
      <c r="D2726" s="3">
        <v>2211165</v>
      </c>
      <c r="E2726" s="5" t="s">
        <v>2811</v>
      </c>
      <c r="F2726" s="4" t="s">
        <v>2975</v>
      </c>
      <c r="G2726" s="4" t="s">
        <v>2956</v>
      </c>
      <c r="H2726" s="11">
        <v>45474</v>
      </c>
      <c r="I2726" s="3">
        <v>61147</v>
      </c>
      <c r="J2726" s="12">
        <v>28491</v>
      </c>
      <c r="K2726" s="12">
        <v>40909</v>
      </c>
      <c r="L2726" s="3"/>
      <c r="M2726" s="5" t="s">
        <v>3023</v>
      </c>
    </row>
    <row r="2727" spans="1:13" ht="18" customHeight="1" x14ac:dyDescent="0.25">
      <c r="A2727" s="10">
        <v>376353</v>
      </c>
      <c r="B2727" s="4" t="s">
        <v>73</v>
      </c>
      <c r="D2727" s="3">
        <v>1201028</v>
      </c>
      <c r="E2727" s="5" t="s">
        <v>2812</v>
      </c>
      <c r="F2727" s="4" t="s">
        <v>2975</v>
      </c>
      <c r="G2727" s="4" t="s">
        <v>2960</v>
      </c>
      <c r="H2727" s="11">
        <v>45474</v>
      </c>
      <c r="I2727" s="3">
        <v>109613</v>
      </c>
      <c r="J2727" s="12">
        <v>25934</v>
      </c>
      <c r="K2727" s="12">
        <v>33905</v>
      </c>
      <c r="L2727" s="3"/>
      <c r="M2727" s="5" t="s">
        <v>3021</v>
      </c>
    </row>
    <row r="2728" spans="1:13" ht="18" customHeight="1" x14ac:dyDescent="0.25">
      <c r="A2728" s="10">
        <v>376354</v>
      </c>
      <c r="B2728" s="4" t="s">
        <v>73</v>
      </c>
      <c r="D2728" s="3">
        <v>1168006</v>
      </c>
      <c r="E2728" s="5" t="s">
        <v>2813</v>
      </c>
      <c r="F2728" s="4" t="s">
        <v>2975</v>
      </c>
      <c r="G2728" s="4" t="s">
        <v>2958</v>
      </c>
      <c r="H2728" s="11">
        <v>45474</v>
      </c>
      <c r="I2728" s="3">
        <v>118770</v>
      </c>
      <c r="J2728" s="12">
        <v>24473</v>
      </c>
      <c r="K2728" s="12">
        <v>32088</v>
      </c>
      <c r="L2728" s="3" t="s">
        <v>64</v>
      </c>
      <c r="M2728" s="5" t="s">
        <v>3046</v>
      </c>
    </row>
    <row r="2729" spans="1:13" ht="18" customHeight="1" x14ac:dyDescent="0.25">
      <c r="A2729" s="10">
        <v>37382</v>
      </c>
      <c r="B2729" s="4" t="s">
        <v>73</v>
      </c>
      <c r="D2729" s="3">
        <v>1185768</v>
      </c>
      <c r="E2729" s="5" t="s">
        <v>2814</v>
      </c>
      <c r="F2729" s="4" t="s">
        <v>2975</v>
      </c>
      <c r="G2729" s="4" t="s">
        <v>2963</v>
      </c>
      <c r="H2729" s="11">
        <v>45474</v>
      </c>
      <c r="I2729" s="3">
        <v>98635</v>
      </c>
      <c r="J2729" s="12">
        <v>24838</v>
      </c>
      <c r="K2729" s="12">
        <v>33946</v>
      </c>
      <c r="L2729" s="3"/>
      <c r="M2729" s="5" t="s">
        <v>3078</v>
      </c>
    </row>
    <row r="2730" spans="1:13" ht="18" customHeight="1" x14ac:dyDescent="0.25">
      <c r="A2730" s="10">
        <v>262026</v>
      </c>
      <c r="B2730" s="4" t="s">
        <v>73</v>
      </c>
      <c r="D2730" s="3">
        <v>1176540</v>
      </c>
      <c r="E2730" s="5" t="s">
        <v>2815</v>
      </c>
      <c r="F2730" s="4" t="s">
        <v>2975</v>
      </c>
      <c r="G2730" s="4" t="s">
        <v>2961</v>
      </c>
      <c r="H2730" s="11">
        <v>45474</v>
      </c>
      <c r="I2730" s="3">
        <v>95502</v>
      </c>
      <c r="J2730" s="12">
        <v>25934</v>
      </c>
      <c r="K2730" s="12">
        <v>35044</v>
      </c>
      <c r="L2730" s="3"/>
      <c r="M2730" s="5" t="s">
        <v>2990</v>
      </c>
    </row>
    <row r="2731" spans="1:13" ht="18" customHeight="1" x14ac:dyDescent="0.25">
      <c r="A2731" s="10">
        <v>112497</v>
      </c>
      <c r="B2731" s="4" t="s">
        <v>73</v>
      </c>
      <c r="D2731" s="3">
        <v>1184125</v>
      </c>
      <c r="E2731" s="5" t="s">
        <v>2816</v>
      </c>
      <c r="F2731" s="4" t="s">
        <v>2975</v>
      </c>
      <c r="G2731" s="4" t="s">
        <v>2960</v>
      </c>
      <c r="H2731" s="11">
        <v>45474</v>
      </c>
      <c r="I2731" s="3">
        <v>115277</v>
      </c>
      <c r="J2731" s="12">
        <v>24473</v>
      </c>
      <c r="K2731" s="12">
        <v>34260</v>
      </c>
      <c r="L2731" s="3"/>
      <c r="M2731" s="5" t="s">
        <v>2990</v>
      </c>
    </row>
    <row r="2732" spans="1:13" ht="18" customHeight="1" x14ac:dyDescent="0.25">
      <c r="A2732" s="10">
        <v>261995</v>
      </c>
      <c r="B2732" s="4" t="s">
        <v>73</v>
      </c>
      <c r="D2732" s="3">
        <v>1175616</v>
      </c>
      <c r="E2732" s="5" t="s">
        <v>2817</v>
      </c>
      <c r="F2732" s="4" t="s">
        <v>2975</v>
      </c>
      <c r="G2732" s="4" t="s">
        <v>2961</v>
      </c>
      <c r="H2732" s="11">
        <v>45474</v>
      </c>
      <c r="I2732" s="3">
        <v>95502</v>
      </c>
      <c r="J2732" s="12">
        <v>26665</v>
      </c>
      <c r="K2732" s="12">
        <v>35044</v>
      </c>
      <c r="L2732" s="3"/>
      <c r="M2732" s="5" t="s">
        <v>2990</v>
      </c>
    </row>
    <row r="2733" spans="1:13" ht="18" customHeight="1" x14ac:dyDescent="0.25">
      <c r="A2733" s="10">
        <v>262051</v>
      </c>
      <c r="B2733" s="4" t="s">
        <v>73</v>
      </c>
      <c r="D2733" s="3">
        <v>1171823</v>
      </c>
      <c r="E2733" s="5" t="s">
        <v>2818</v>
      </c>
      <c r="F2733" s="4" t="s">
        <v>2975</v>
      </c>
      <c r="G2733" s="4" t="s">
        <v>2961</v>
      </c>
      <c r="H2733" s="11">
        <v>45474</v>
      </c>
      <c r="I2733" s="3">
        <v>95502</v>
      </c>
      <c r="J2733" s="12">
        <v>25204</v>
      </c>
      <c r="K2733" s="12">
        <v>35044</v>
      </c>
      <c r="L2733" s="3"/>
      <c r="M2733" s="5" t="s">
        <v>3013</v>
      </c>
    </row>
    <row r="2734" spans="1:13" ht="18" customHeight="1" x14ac:dyDescent="0.25">
      <c r="A2734" s="10">
        <v>121509</v>
      </c>
      <c r="B2734" s="4" t="s">
        <v>73</v>
      </c>
      <c r="D2734" s="3">
        <v>1099038</v>
      </c>
      <c r="E2734" s="5" t="s">
        <v>2819</v>
      </c>
      <c r="F2734" s="4" t="s">
        <v>2975</v>
      </c>
      <c r="G2734" s="4" t="s">
        <v>2961</v>
      </c>
      <c r="H2734" s="11">
        <v>45474</v>
      </c>
      <c r="I2734" s="3">
        <v>94214</v>
      </c>
      <c r="J2734" s="12">
        <v>26330</v>
      </c>
      <c r="K2734" s="12">
        <v>34241</v>
      </c>
      <c r="L2734" s="3"/>
      <c r="M2734" s="5" t="s">
        <v>3013</v>
      </c>
    </row>
    <row r="2735" spans="1:13" ht="18" customHeight="1" x14ac:dyDescent="0.25">
      <c r="A2735" s="10">
        <v>131806</v>
      </c>
      <c r="B2735" s="4" t="s">
        <v>73</v>
      </c>
      <c r="D2735" s="3">
        <v>1169893</v>
      </c>
      <c r="E2735" s="5" t="s">
        <v>2820</v>
      </c>
      <c r="F2735" s="4" t="s">
        <v>2975</v>
      </c>
      <c r="G2735" s="4" t="s">
        <v>2961</v>
      </c>
      <c r="H2735" s="11">
        <v>45474</v>
      </c>
      <c r="I2735" s="3">
        <v>94214</v>
      </c>
      <c r="J2735" s="12">
        <v>26665</v>
      </c>
      <c r="K2735" s="12">
        <v>34667</v>
      </c>
      <c r="L2735" s="3"/>
      <c r="M2735" s="5" t="s">
        <v>3047</v>
      </c>
    </row>
    <row r="2736" spans="1:13" ht="18" customHeight="1" x14ac:dyDescent="0.25">
      <c r="A2736" s="10">
        <v>252060</v>
      </c>
      <c r="B2736" s="4" t="s">
        <v>73</v>
      </c>
      <c r="D2736" s="3">
        <v>1475698</v>
      </c>
      <c r="E2736" s="5" t="s">
        <v>2821</v>
      </c>
      <c r="F2736" s="4" t="s">
        <v>2975</v>
      </c>
      <c r="G2736" s="4" t="s">
        <v>2952</v>
      </c>
      <c r="H2736" s="11">
        <v>45474</v>
      </c>
      <c r="I2736" s="3">
        <v>77868</v>
      </c>
      <c r="J2736" s="12">
        <v>28126</v>
      </c>
      <c r="K2736" s="12">
        <v>36857</v>
      </c>
      <c r="L2736" s="3"/>
      <c r="M2736" s="5" t="s">
        <v>3023</v>
      </c>
    </row>
    <row r="2737" spans="1:13" ht="18" customHeight="1" x14ac:dyDescent="0.25">
      <c r="A2737" s="10">
        <v>438367</v>
      </c>
      <c r="B2737" s="4" t="s">
        <v>73</v>
      </c>
      <c r="D2737" s="3">
        <v>2211175</v>
      </c>
      <c r="E2737" s="5" t="s">
        <v>2822</v>
      </c>
      <c r="F2737" s="4" t="s">
        <v>2975</v>
      </c>
      <c r="G2737" s="4" t="s">
        <v>2956</v>
      </c>
      <c r="H2737" s="11">
        <v>45474</v>
      </c>
      <c r="I2737" s="3">
        <v>61147</v>
      </c>
      <c r="J2737" s="12">
        <v>27760</v>
      </c>
      <c r="K2737" s="12">
        <v>40909</v>
      </c>
      <c r="L2737" s="3"/>
      <c r="M2737" s="5" t="s">
        <v>2992</v>
      </c>
    </row>
    <row r="2738" spans="1:13" ht="18" customHeight="1" x14ac:dyDescent="0.25">
      <c r="A2738" s="10">
        <v>274603</v>
      </c>
      <c r="B2738" s="4" t="s">
        <v>73</v>
      </c>
      <c r="D2738" s="3">
        <v>2138170</v>
      </c>
      <c r="E2738" s="5" t="s">
        <v>2823</v>
      </c>
      <c r="F2738" s="4" t="s">
        <v>2975</v>
      </c>
      <c r="G2738" s="4" t="s">
        <v>2954</v>
      </c>
      <c r="H2738" s="11">
        <v>45474</v>
      </c>
      <c r="I2738" s="3">
        <v>52267</v>
      </c>
      <c r="J2738" s="12">
        <v>26665</v>
      </c>
      <c r="K2738" s="12">
        <v>40463</v>
      </c>
      <c r="L2738" s="3"/>
      <c r="M2738" s="5" t="s">
        <v>3091</v>
      </c>
    </row>
    <row r="2739" spans="1:13" ht="18" customHeight="1" x14ac:dyDescent="0.25">
      <c r="A2739" s="10">
        <v>438369</v>
      </c>
      <c r="B2739" s="4" t="s">
        <v>73</v>
      </c>
      <c r="D2739" s="3">
        <v>2232188</v>
      </c>
      <c r="E2739" s="5" t="s">
        <v>2824</v>
      </c>
      <c r="F2739" s="4" t="s">
        <v>2975</v>
      </c>
      <c r="G2739" s="4" t="s">
        <v>2956</v>
      </c>
      <c r="H2739" s="11">
        <v>45474</v>
      </c>
      <c r="I2739" s="3">
        <v>61147</v>
      </c>
      <c r="J2739" s="12">
        <v>28856</v>
      </c>
      <c r="K2739" s="12">
        <v>40909</v>
      </c>
      <c r="L2739" s="3"/>
      <c r="M2739" s="5" t="s">
        <v>2996</v>
      </c>
    </row>
    <row r="2740" spans="1:13" ht="18" customHeight="1" x14ac:dyDescent="0.25">
      <c r="A2740" s="10">
        <v>26128</v>
      </c>
      <c r="B2740" s="4" t="s">
        <v>73</v>
      </c>
      <c r="D2740" s="3">
        <v>1178549</v>
      </c>
      <c r="E2740" s="5" t="s">
        <v>2825</v>
      </c>
      <c r="F2740" s="4" t="s">
        <v>2975</v>
      </c>
      <c r="G2740" s="4" t="s">
        <v>0</v>
      </c>
      <c r="H2740" s="11">
        <v>45474</v>
      </c>
      <c r="I2740" s="3">
        <v>103631</v>
      </c>
      <c r="J2740" s="12">
        <v>25204</v>
      </c>
      <c r="K2740" s="12">
        <v>33217</v>
      </c>
      <c r="L2740" s="3"/>
      <c r="M2740" s="5" t="s">
        <v>3039</v>
      </c>
    </row>
    <row r="2741" spans="1:13" ht="18" customHeight="1" x14ac:dyDescent="0.25">
      <c r="A2741" s="10">
        <v>269690</v>
      </c>
      <c r="B2741" s="4" t="s">
        <v>73</v>
      </c>
      <c r="D2741" s="3">
        <v>1432473</v>
      </c>
      <c r="E2741" s="5" t="s">
        <v>2826</v>
      </c>
      <c r="F2741" s="4" t="s">
        <v>2975</v>
      </c>
      <c r="G2741" s="4" t="s">
        <v>2963</v>
      </c>
      <c r="H2741" s="11">
        <v>45474</v>
      </c>
      <c r="I2741" s="3">
        <v>96201</v>
      </c>
      <c r="J2741" s="12">
        <v>27395</v>
      </c>
      <c r="K2741" s="12">
        <v>36495</v>
      </c>
      <c r="L2741" s="3" t="s">
        <v>56</v>
      </c>
      <c r="M2741" s="5" t="s">
        <v>3010</v>
      </c>
    </row>
    <row r="2742" spans="1:13" ht="18" customHeight="1" x14ac:dyDescent="0.25">
      <c r="A2742" s="10">
        <v>438374</v>
      </c>
      <c r="B2742" s="4" t="s">
        <v>73</v>
      </c>
      <c r="D2742" s="3">
        <v>2211180</v>
      </c>
      <c r="E2742" s="5" t="s">
        <v>2827</v>
      </c>
      <c r="F2742" s="4" t="s">
        <v>2975</v>
      </c>
      <c r="G2742" s="4" t="s">
        <v>2956</v>
      </c>
      <c r="H2742" s="11">
        <v>45474</v>
      </c>
      <c r="I2742" s="3">
        <v>61147</v>
      </c>
      <c r="J2742" s="12">
        <v>29221</v>
      </c>
      <c r="K2742" s="12">
        <v>40909</v>
      </c>
      <c r="L2742" s="3"/>
      <c r="M2742" s="5" t="s">
        <v>2993</v>
      </c>
    </row>
    <row r="2743" spans="1:13" ht="18" customHeight="1" x14ac:dyDescent="0.25">
      <c r="A2743" s="10">
        <v>267391</v>
      </c>
      <c r="B2743" s="4" t="s">
        <v>73</v>
      </c>
      <c r="D2743" s="3">
        <v>1175788</v>
      </c>
      <c r="E2743" s="5" t="s">
        <v>2828</v>
      </c>
      <c r="F2743" s="4" t="s">
        <v>2975</v>
      </c>
      <c r="G2743" s="4" t="s">
        <v>2955</v>
      </c>
      <c r="H2743" s="11">
        <v>45474</v>
      </c>
      <c r="I2743" s="3">
        <v>86924</v>
      </c>
      <c r="J2743" s="12">
        <v>27395</v>
      </c>
      <c r="K2743" s="12">
        <v>35515</v>
      </c>
      <c r="L2743" s="3"/>
      <c r="M2743" s="5" t="s">
        <v>3018</v>
      </c>
    </row>
    <row r="2744" spans="1:13" ht="18" customHeight="1" x14ac:dyDescent="0.25">
      <c r="A2744" s="10">
        <v>417561</v>
      </c>
      <c r="B2744" s="4" t="s">
        <v>73</v>
      </c>
      <c r="D2744" s="3">
        <v>2073068</v>
      </c>
      <c r="E2744" s="5" t="s">
        <v>2829</v>
      </c>
      <c r="F2744" s="4" t="s">
        <v>2975</v>
      </c>
      <c r="G2744" s="4" t="s">
        <v>2953</v>
      </c>
      <c r="H2744" s="11">
        <v>45474</v>
      </c>
      <c r="I2744" s="3">
        <v>81297</v>
      </c>
      <c r="J2744" s="12">
        <v>28491</v>
      </c>
      <c r="K2744" s="12">
        <v>38651</v>
      </c>
      <c r="L2744" s="3"/>
      <c r="M2744" s="5" t="s">
        <v>3014</v>
      </c>
    </row>
    <row r="2745" spans="1:13" ht="18" customHeight="1" x14ac:dyDescent="0.25">
      <c r="A2745" s="10">
        <v>438376</v>
      </c>
      <c r="B2745" s="4" t="s">
        <v>73</v>
      </c>
      <c r="D2745" s="3">
        <v>2211182</v>
      </c>
      <c r="E2745" s="5" t="s">
        <v>2830</v>
      </c>
      <c r="F2745" s="4" t="s">
        <v>2975</v>
      </c>
      <c r="G2745" s="4" t="s">
        <v>2956</v>
      </c>
      <c r="H2745" s="11">
        <v>45474</v>
      </c>
      <c r="I2745" s="3">
        <v>61147</v>
      </c>
      <c r="J2745" s="12">
        <v>27760</v>
      </c>
      <c r="K2745" s="12">
        <v>40909</v>
      </c>
      <c r="L2745" s="3"/>
      <c r="M2745" s="5" t="s">
        <v>3055</v>
      </c>
    </row>
    <row r="2746" spans="1:13" ht="18" customHeight="1" x14ac:dyDescent="0.25">
      <c r="A2746" s="10">
        <v>274360</v>
      </c>
      <c r="B2746" s="4" t="s">
        <v>73</v>
      </c>
      <c r="D2746" s="3">
        <v>2138187</v>
      </c>
      <c r="E2746" s="5" t="s">
        <v>2831</v>
      </c>
      <c r="F2746" s="4" t="s">
        <v>2975</v>
      </c>
      <c r="G2746" s="4" t="s">
        <v>2954</v>
      </c>
      <c r="H2746" s="11">
        <v>45474</v>
      </c>
      <c r="I2746" s="3">
        <v>52267</v>
      </c>
      <c r="J2746" s="12">
        <v>28126</v>
      </c>
      <c r="K2746" s="12">
        <v>40463</v>
      </c>
      <c r="L2746" s="3"/>
      <c r="M2746" s="5" t="s">
        <v>3018</v>
      </c>
    </row>
    <row r="2747" spans="1:13" ht="18" customHeight="1" x14ac:dyDescent="0.25">
      <c r="A2747" s="10">
        <v>249371</v>
      </c>
      <c r="B2747" s="4" t="s">
        <v>73</v>
      </c>
      <c r="D2747" s="3">
        <v>1472588</v>
      </c>
      <c r="E2747" s="5" t="s">
        <v>2832</v>
      </c>
      <c r="F2747" s="4" t="s">
        <v>2975</v>
      </c>
      <c r="G2747" s="4" t="s">
        <v>2955</v>
      </c>
      <c r="H2747" s="11">
        <v>45474</v>
      </c>
      <c r="I2747" s="3">
        <v>86924</v>
      </c>
      <c r="J2747" s="12">
        <v>25204</v>
      </c>
      <c r="K2747" s="12">
        <v>35779</v>
      </c>
      <c r="L2747" s="3"/>
      <c r="M2747" s="5" t="s">
        <v>3056</v>
      </c>
    </row>
    <row r="2748" spans="1:13" ht="18" customHeight="1" x14ac:dyDescent="0.25">
      <c r="A2748" s="10">
        <v>264184</v>
      </c>
      <c r="B2748" s="4" t="s">
        <v>73</v>
      </c>
      <c r="D2748" s="3">
        <v>1185531</v>
      </c>
      <c r="E2748" s="5" t="s">
        <v>2833</v>
      </c>
      <c r="F2748" s="4" t="s">
        <v>2975</v>
      </c>
      <c r="G2748" s="4" t="s">
        <v>2955</v>
      </c>
      <c r="H2748" s="11">
        <v>45474</v>
      </c>
      <c r="I2748" s="3">
        <v>85697</v>
      </c>
      <c r="J2748" s="12">
        <v>26665</v>
      </c>
      <c r="K2748" s="12">
        <v>35043</v>
      </c>
      <c r="L2748" s="3"/>
      <c r="M2748" s="5" t="s">
        <v>3055</v>
      </c>
    </row>
    <row r="2749" spans="1:13" ht="18" customHeight="1" x14ac:dyDescent="0.25">
      <c r="A2749" s="10">
        <v>270429</v>
      </c>
      <c r="B2749" s="4" t="s">
        <v>73</v>
      </c>
      <c r="D2749" s="3">
        <v>1472589</v>
      </c>
      <c r="E2749" s="5" t="s">
        <v>2834</v>
      </c>
      <c r="F2749" s="4" t="s">
        <v>2975</v>
      </c>
      <c r="G2749" s="4" t="s">
        <v>2961</v>
      </c>
      <c r="H2749" s="11">
        <v>45474</v>
      </c>
      <c r="I2749" s="3">
        <v>94214</v>
      </c>
      <c r="J2749" s="12">
        <v>27760</v>
      </c>
      <c r="K2749" s="12">
        <v>36876</v>
      </c>
      <c r="L2749" s="3"/>
      <c r="M2749" s="5" t="s">
        <v>2990</v>
      </c>
    </row>
    <row r="2750" spans="1:13" ht="18" customHeight="1" x14ac:dyDescent="0.25">
      <c r="A2750" s="10">
        <v>438385</v>
      </c>
      <c r="B2750" s="4" t="s">
        <v>73</v>
      </c>
      <c r="D2750" s="3">
        <v>2211191</v>
      </c>
      <c r="E2750" s="5" t="s">
        <v>2835</v>
      </c>
      <c r="F2750" s="4" t="s">
        <v>2975</v>
      </c>
      <c r="G2750" s="4" t="s">
        <v>2956</v>
      </c>
      <c r="H2750" s="11">
        <v>45474</v>
      </c>
      <c r="I2750" s="3">
        <v>61147</v>
      </c>
      <c r="J2750" s="12">
        <v>28126</v>
      </c>
      <c r="K2750" s="12">
        <v>40909</v>
      </c>
      <c r="L2750" s="3"/>
      <c r="M2750" s="5" t="s">
        <v>3010</v>
      </c>
    </row>
    <row r="2751" spans="1:13" ht="18" customHeight="1" x14ac:dyDescent="0.25">
      <c r="A2751" s="10">
        <v>272620</v>
      </c>
      <c r="B2751" s="4" t="s">
        <v>73</v>
      </c>
      <c r="D2751" s="3">
        <v>1595849</v>
      </c>
      <c r="E2751" s="5" t="s">
        <v>2836</v>
      </c>
      <c r="F2751" s="4" t="s">
        <v>2975</v>
      </c>
      <c r="G2751" s="4" t="s">
        <v>2953</v>
      </c>
      <c r="H2751" s="11">
        <v>45474</v>
      </c>
      <c r="I2751" s="3">
        <v>81298</v>
      </c>
      <c r="J2751" s="12">
        <v>28126</v>
      </c>
      <c r="K2751" s="12">
        <v>38648</v>
      </c>
      <c r="L2751" s="3"/>
      <c r="M2751" s="5" t="s">
        <v>3022</v>
      </c>
    </row>
    <row r="2752" spans="1:13" ht="18" customHeight="1" x14ac:dyDescent="0.25">
      <c r="A2752" s="10">
        <v>111960</v>
      </c>
      <c r="B2752" s="4" t="s">
        <v>73</v>
      </c>
      <c r="D2752" s="3">
        <v>1188241</v>
      </c>
      <c r="E2752" s="5" t="s">
        <v>2837</v>
      </c>
      <c r="F2752" s="4" t="s">
        <v>2975</v>
      </c>
      <c r="G2752" s="4" t="s">
        <v>2961</v>
      </c>
      <c r="H2752" s="11">
        <v>45474</v>
      </c>
      <c r="I2752" s="3">
        <v>94214</v>
      </c>
      <c r="J2752" s="12">
        <v>26299</v>
      </c>
      <c r="K2752" s="12">
        <v>34281</v>
      </c>
      <c r="L2752" s="3"/>
      <c r="M2752" s="5" t="s">
        <v>3015</v>
      </c>
    </row>
    <row r="2753" spans="1:13" ht="18" customHeight="1" x14ac:dyDescent="0.25">
      <c r="A2753" s="10">
        <v>438399</v>
      </c>
      <c r="B2753" s="4" t="s">
        <v>73</v>
      </c>
      <c r="D2753" s="3">
        <v>2211203</v>
      </c>
      <c r="E2753" s="5" t="s">
        <v>2838</v>
      </c>
      <c r="F2753" s="4" t="s">
        <v>2975</v>
      </c>
      <c r="G2753" s="4" t="s">
        <v>2956</v>
      </c>
      <c r="H2753" s="11">
        <v>45474</v>
      </c>
      <c r="I2753" s="3">
        <v>61147</v>
      </c>
      <c r="J2753" s="12">
        <v>29952</v>
      </c>
      <c r="K2753" s="12">
        <v>40909</v>
      </c>
      <c r="L2753" s="3"/>
      <c r="M2753" s="5" t="s">
        <v>3006</v>
      </c>
    </row>
    <row r="2754" spans="1:13" ht="18" customHeight="1" x14ac:dyDescent="0.25">
      <c r="A2754" s="10">
        <v>274288</v>
      </c>
      <c r="B2754" s="4" t="s">
        <v>73</v>
      </c>
      <c r="D2754" s="3">
        <v>2138174</v>
      </c>
      <c r="E2754" s="5" t="s">
        <v>2839</v>
      </c>
      <c r="F2754" s="4" t="s">
        <v>2975</v>
      </c>
      <c r="G2754" s="4" t="s">
        <v>2952</v>
      </c>
      <c r="H2754" s="11">
        <v>45474</v>
      </c>
      <c r="I2754" s="3">
        <v>68939</v>
      </c>
      <c r="J2754" s="12">
        <v>29952</v>
      </c>
      <c r="K2754" s="12">
        <v>40251</v>
      </c>
      <c r="L2754" s="3"/>
      <c r="M2754" s="5" t="s">
        <v>3050</v>
      </c>
    </row>
    <row r="2755" spans="1:13" ht="18" customHeight="1" x14ac:dyDescent="0.25">
      <c r="A2755" s="10">
        <v>274229</v>
      </c>
      <c r="B2755" s="4" t="s">
        <v>73</v>
      </c>
      <c r="D2755" s="3">
        <v>2138127</v>
      </c>
      <c r="E2755" s="5" t="s">
        <v>2840</v>
      </c>
      <c r="F2755" s="4" t="s">
        <v>2975</v>
      </c>
      <c r="G2755" s="4" t="s">
        <v>2952</v>
      </c>
      <c r="H2755" s="11">
        <v>45474</v>
      </c>
      <c r="I2755" s="3">
        <v>68939</v>
      </c>
      <c r="J2755" s="12">
        <v>29587</v>
      </c>
      <c r="K2755" s="12">
        <v>40251</v>
      </c>
      <c r="L2755" s="3"/>
      <c r="M2755" s="5" t="s">
        <v>3060</v>
      </c>
    </row>
    <row r="2756" spans="1:13" ht="18" customHeight="1" x14ac:dyDescent="0.25">
      <c r="A2756" s="10">
        <v>438409</v>
      </c>
      <c r="B2756" s="4" t="s">
        <v>73</v>
      </c>
      <c r="D2756" s="3">
        <v>2211213</v>
      </c>
      <c r="E2756" s="5" t="s">
        <v>2841</v>
      </c>
      <c r="F2756" s="4" t="s">
        <v>2975</v>
      </c>
      <c r="G2756" s="4" t="s">
        <v>2956</v>
      </c>
      <c r="H2756" s="11">
        <v>45474</v>
      </c>
      <c r="I2756" s="3">
        <v>61147</v>
      </c>
      <c r="J2756" s="12">
        <v>28856</v>
      </c>
      <c r="K2756" s="12">
        <v>40909</v>
      </c>
      <c r="L2756" s="3"/>
      <c r="M2756" s="5" t="s">
        <v>2995</v>
      </c>
    </row>
    <row r="2757" spans="1:13" ht="18" customHeight="1" x14ac:dyDescent="0.25">
      <c r="A2757" s="10">
        <v>274219</v>
      </c>
      <c r="B2757" s="4" t="s">
        <v>73</v>
      </c>
      <c r="D2757" s="3">
        <v>2138099</v>
      </c>
      <c r="E2757" s="5" t="s">
        <v>2842</v>
      </c>
      <c r="F2757" s="4" t="s">
        <v>2975</v>
      </c>
      <c r="G2757" s="4" t="s">
        <v>2952</v>
      </c>
      <c r="H2757" s="11">
        <v>45474</v>
      </c>
      <c r="I2757" s="3">
        <v>68939</v>
      </c>
      <c r="J2757" s="12">
        <v>29221</v>
      </c>
      <c r="K2757" s="12">
        <v>40251</v>
      </c>
      <c r="L2757" s="3"/>
      <c r="M2757" s="5" t="s">
        <v>3009</v>
      </c>
    </row>
    <row r="2758" spans="1:13" ht="18" customHeight="1" x14ac:dyDescent="0.25">
      <c r="A2758" s="10">
        <v>178336</v>
      </c>
      <c r="B2758" s="4" t="s">
        <v>73</v>
      </c>
      <c r="D2758" s="3">
        <v>2074283</v>
      </c>
      <c r="E2758" s="5" t="s">
        <v>2843</v>
      </c>
      <c r="F2758" s="4" t="s">
        <v>2975</v>
      </c>
      <c r="G2758" s="4" t="s">
        <v>2953</v>
      </c>
      <c r="H2758" s="11">
        <v>45474</v>
      </c>
      <c r="I2758" s="3">
        <v>77758</v>
      </c>
      <c r="J2758" s="12">
        <v>28856</v>
      </c>
      <c r="K2758" s="12">
        <v>39077</v>
      </c>
      <c r="L2758" s="3"/>
      <c r="M2758" s="5" t="s">
        <v>2995</v>
      </c>
    </row>
    <row r="2759" spans="1:13" ht="18" customHeight="1" x14ac:dyDescent="0.25">
      <c r="A2759" s="10">
        <v>34971</v>
      </c>
      <c r="B2759" s="4" t="s">
        <v>73</v>
      </c>
      <c r="D2759" s="3">
        <v>1174738</v>
      </c>
      <c r="E2759" s="5" t="s">
        <v>2844</v>
      </c>
      <c r="F2759" s="4" t="s">
        <v>2975</v>
      </c>
      <c r="G2759" s="4" t="s">
        <v>2963</v>
      </c>
      <c r="H2759" s="11">
        <v>45474</v>
      </c>
      <c r="I2759" s="3">
        <v>98635</v>
      </c>
      <c r="J2759" s="12">
        <v>25569</v>
      </c>
      <c r="K2759" s="12">
        <v>33548</v>
      </c>
      <c r="L2759" s="3"/>
      <c r="M2759" s="5" t="s">
        <v>2997</v>
      </c>
    </row>
    <row r="2760" spans="1:13" ht="18" customHeight="1" x14ac:dyDescent="0.25">
      <c r="A2760" s="10">
        <v>12940</v>
      </c>
      <c r="B2760" s="4" t="s">
        <v>73</v>
      </c>
      <c r="D2760" s="3">
        <v>1176404</v>
      </c>
      <c r="E2760" s="5" t="s">
        <v>2845</v>
      </c>
      <c r="F2760" s="4" t="s">
        <v>2975</v>
      </c>
      <c r="G2760" s="4" t="s">
        <v>2963</v>
      </c>
      <c r="H2760" s="11">
        <v>45474</v>
      </c>
      <c r="I2760" s="3">
        <v>97297</v>
      </c>
      <c r="J2760" s="12">
        <v>24211</v>
      </c>
      <c r="K2760" s="12">
        <v>32418</v>
      </c>
      <c r="L2760" s="3" t="s">
        <v>64</v>
      </c>
      <c r="M2760" s="5" t="s">
        <v>3023</v>
      </c>
    </row>
    <row r="2761" spans="1:13" ht="18" customHeight="1" x14ac:dyDescent="0.25">
      <c r="A2761" s="10">
        <v>438426</v>
      </c>
      <c r="B2761" s="4" t="s">
        <v>73</v>
      </c>
      <c r="D2761" s="3">
        <v>2211228</v>
      </c>
      <c r="E2761" s="5" t="s">
        <v>2846</v>
      </c>
      <c r="F2761" s="4" t="s">
        <v>2975</v>
      </c>
      <c r="G2761" s="4" t="s">
        <v>2962</v>
      </c>
      <c r="H2761" s="11">
        <v>45474</v>
      </c>
      <c r="I2761" s="3">
        <v>46063</v>
      </c>
      <c r="J2761" s="12">
        <v>27395</v>
      </c>
      <c r="K2761" s="12">
        <v>40909</v>
      </c>
      <c r="L2761" s="3"/>
      <c r="M2761" s="5" t="s">
        <v>3015</v>
      </c>
    </row>
    <row r="2762" spans="1:13" ht="18" customHeight="1" x14ac:dyDescent="0.25">
      <c r="A2762" s="10">
        <v>438427</v>
      </c>
      <c r="B2762" s="4" t="s">
        <v>73</v>
      </c>
      <c r="D2762" s="3">
        <v>2211229</v>
      </c>
      <c r="E2762" s="5" t="s">
        <v>2847</v>
      </c>
      <c r="F2762" s="4" t="s">
        <v>2975</v>
      </c>
      <c r="G2762" s="4" t="s">
        <v>2954</v>
      </c>
      <c r="H2762" s="11">
        <v>45474</v>
      </c>
      <c r="I2762" s="3">
        <v>49427</v>
      </c>
      <c r="J2762" s="12">
        <v>28856</v>
      </c>
      <c r="K2762" s="12">
        <v>40909</v>
      </c>
      <c r="L2762" s="3"/>
      <c r="M2762" s="5" t="s">
        <v>3064</v>
      </c>
    </row>
    <row r="2763" spans="1:13" ht="18" customHeight="1" x14ac:dyDescent="0.25">
      <c r="A2763" s="10">
        <v>438431</v>
      </c>
      <c r="B2763" s="4" t="s">
        <v>73</v>
      </c>
      <c r="D2763" s="3">
        <v>2211233</v>
      </c>
      <c r="E2763" s="5" t="s">
        <v>2848</v>
      </c>
      <c r="F2763" s="4" t="s">
        <v>2975</v>
      </c>
      <c r="G2763" s="4" t="s">
        <v>2956</v>
      </c>
      <c r="H2763" s="11">
        <v>45474</v>
      </c>
      <c r="I2763" s="3">
        <v>61147</v>
      </c>
      <c r="J2763" s="12">
        <v>24473</v>
      </c>
      <c r="K2763" s="12">
        <v>40909</v>
      </c>
      <c r="L2763" s="3"/>
      <c r="M2763" s="5" t="s">
        <v>3054</v>
      </c>
    </row>
    <row r="2764" spans="1:13" ht="18" customHeight="1" x14ac:dyDescent="0.25">
      <c r="A2764" s="10">
        <v>273623</v>
      </c>
      <c r="B2764" s="4" t="s">
        <v>73</v>
      </c>
      <c r="D2764" s="3">
        <v>2099800</v>
      </c>
      <c r="E2764" s="5" t="s">
        <v>2849</v>
      </c>
      <c r="F2764" s="4" t="s">
        <v>2975</v>
      </c>
      <c r="G2764" s="4" t="s">
        <v>2956</v>
      </c>
      <c r="H2764" s="11">
        <v>45474</v>
      </c>
      <c r="I2764" s="3">
        <v>64353</v>
      </c>
      <c r="J2764" s="12">
        <v>27395</v>
      </c>
      <c r="K2764" s="12">
        <v>39713</v>
      </c>
      <c r="L2764" s="3"/>
      <c r="M2764" s="5" t="s">
        <v>2999</v>
      </c>
    </row>
    <row r="2765" spans="1:13" ht="18" customHeight="1" x14ac:dyDescent="0.25">
      <c r="A2765" s="10">
        <v>376376</v>
      </c>
      <c r="B2765" s="4" t="s">
        <v>73</v>
      </c>
      <c r="D2765" s="3">
        <v>1195439</v>
      </c>
      <c r="E2765" s="5" t="s">
        <v>2850</v>
      </c>
      <c r="F2765" s="4" t="s">
        <v>2975</v>
      </c>
      <c r="G2765" s="4" t="s">
        <v>0</v>
      </c>
      <c r="H2765" s="11">
        <v>45474</v>
      </c>
      <c r="I2765" s="3">
        <v>103631</v>
      </c>
      <c r="J2765" s="12">
        <v>26665</v>
      </c>
      <c r="K2765" s="12">
        <v>35779</v>
      </c>
      <c r="L2765" s="3"/>
      <c r="M2765" s="5" t="s">
        <v>2990</v>
      </c>
    </row>
    <row r="2766" spans="1:13" ht="18" customHeight="1" x14ac:dyDescent="0.25">
      <c r="A2766" s="10">
        <v>130730</v>
      </c>
      <c r="B2766" s="4" t="s">
        <v>73</v>
      </c>
      <c r="D2766" s="3">
        <v>1163894</v>
      </c>
      <c r="E2766" s="5" t="s">
        <v>2851</v>
      </c>
      <c r="F2766" s="4" t="s">
        <v>2975</v>
      </c>
      <c r="G2766" s="4" t="s">
        <v>2963</v>
      </c>
      <c r="H2766" s="11">
        <v>45474</v>
      </c>
      <c r="I2766" s="3">
        <v>96009</v>
      </c>
      <c r="J2766" s="12">
        <v>27030</v>
      </c>
      <c r="K2766" s="12">
        <v>34646</v>
      </c>
      <c r="L2766" s="3"/>
      <c r="M2766" s="5" t="s">
        <v>3028</v>
      </c>
    </row>
    <row r="2767" spans="1:13" ht="18" customHeight="1" x14ac:dyDescent="0.25">
      <c r="A2767" s="10">
        <v>408246</v>
      </c>
      <c r="B2767" s="4" t="s">
        <v>73</v>
      </c>
      <c r="D2767" s="3">
        <v>1603964</v>
      </c>
      <c r="E2767" s="5" t="s">
        <v>2852</v>
      </c>
      <c r="F2767" s="4" t="s">
        <v>2975</v>
      </c>
      <c r="G2767" s="4" t="s">
        <v>2956</v>
      </c>
      <c r="H2767" s="11">
        <v>45474</v>
      </c>
      <c r="I2767" s="3">
        <v>76637</v>
      </c>
      <c r="J2767" s="12">
        <v>29221</v>
      </c>
      <c r="K2767" s="12">
        <v>37926</v>
      </c>
      <c r="L2767" s="3"/>
      <c r="M2767" s="5" t="s">
        <v>3049</v>
      </c>
    </row>
    <row r="2768" spans="1:13" ht="18" customHeight="1" x14ac:dyDescent="0.25">
      <c r="A2768" s="10">
        <v>34925</v>
      </c>
      <c r="B2768" s="4" t="s">
        <v>73</v>
      </c>
      <c r="D2768" s="3">
        <v>1175061</v>
      </c>
      <c r="E2768" s="5" t="s">
        <v>2853</v>
      </c>
      <c r="F2768" s="4" t="s">
        <v>2975</v>
      </c>
      <c r="G2768" s="4" t="s">
        <v>2963</v>
      </c>
      <c r="H2768" s="11">
        <v>45474</v>
      </c>
      <c r="I2768" s="3">
        <v>98635</v>
      </c>
      <c r="J2768" s="12">
        <v>24838</v>
      </c>
      <c r="K2768" s="12">
        <v>33534</v>
      </c>
      <c r="L2768" s="3"/>
      <c r="M2768" s="5" t="s">
        <v>3063</v>
      </c>
    </row>
    <row r="2769" spans="1:13" ht="18" customHeight="1" x14ac:dyDescent="0.25">
      <c r="A2769" s="10">
        <v>113600</v>
      </c>
      <c r="B2769" s="4" t="s">
        <v>73</v>
      </c>
      <c r="D2769" s="3">
        <v>1171957</v>
      </c>
      <c r="E2769" s="5" t="s">
        <v>2854</v>
      </c>
      <c r="F2769" s="4" t="s">
        <v>2975</v>
      </c>
      <c r="G2769" s="4" t="s">
        <v>2961</v>
      </c>
      <c r="H2769" s="11">
        <v>45474</v>
      </c>
      <c r="I2769" s="3">
        <v>98720</v>
      </c>
      <c r="J2769" s="12">
        <v>26665</v>
      </c>
      <c r="K2769" s="12">
        <v>34365</v>
      </c>
      <c r="L2769" s="3"/>
      <c r="M2769" s="5" t="s">
        <v>2993</v>
      </c>
    </row>
    <row r="2770" spans="1:13" ht="18" customHeight="1" x14ac:dyDescent="0.25">
      <c r="A2770" s="10">
        <v>132258</v>
      </c>
      <c r="B2770" s="4" t="s">
        <v>73</v>
      </c>
      <c r="D2770" s="3">
        <v>1185647</v>
      </c>
      <c r="E2770" s="5" t="s">
        <v>2855</v>
      </c>
      <c r="F2770" s="4" t="s">
        <v>2975</v>
      </c>
      <c r="G2770" s="4" t="s">
        <v>2960</v>
      </c>
      <c r="H2770" s="11">
        <v>45474</v>
      </c>
      <c r="I2770" s="3">
        <v>115277</v>
      </c>
      <c r="J2770" s="12">
        <v>25204</v>
      </c>
      <c r="K2770" s="12">
        <v>34680</v>
      </c>
      <c r="L2770" s="3"/>
      <c r="M2770" s="5" t="s">
        <v>3033</v>
      </c>
    </row>
    <row r="2771" spans="1:13" ht="18" customHeight="1" x14ac:dyDescent="0.25">
      <c r="A2771" s="10">
        <v>123118</v>
      </c>
      <c r="B2771" s="4" t="s">
        <v>73</v>
      </c>
      <c r="D2771" s="3">
        <v>1176304</v>
      </c>
      <c r="E2771" s="5" t="s">
        <v>2856</v>
      </c>
      <c r="F2771" s="4" t="s">
        <v>2975</v>
      </c>
      <c r="G2771" s="4" t="s">
        <v>2961</v>
      </c>
      <c r="H2771" s="11">
        <v>45474</v>
      </c>
      <c r="I2771" s="3">
        <v>95502</v>
      </c>
      <c r="J2771" s="12">
        <v>26299</v>
      </c>
      <c r="K2771" s="12">
        <v>34686</v>
      </c>
      <c r="L2771" s="3"/>
      <c r="M2771" s="5" t="s">
        <v>3038</v>
      </c>
    </row>
    <row r="2772" spans="1:13" ht="18" customHeight="1" x14ac:dyDescent="0.25">
      <c r="A2772" s="10">
        <v>501662</v>
      </c>
      <c r="B2772" s="4" t="s">
        <v>73</v>
      </c>
      <c r="D2772" s="3">
        <v>1180354</v>
      </c>
      <c r="E2772" s="5" t="s">
        <v>2857</v>
      </c>
      <c r="F2772" s="4" t="s">
        <v>2975</v>
      </c>
      <c r="G2772" s="4" t="s">
        <v>2955</v>
      </c>
      <c r="H2772" s="11">
        <v>45474</v>
      </c>
      <c r="I2772" s="3">
        <v>85697</v>
      </c>
      <c r="J2772" s="12">
        <v>26299</v>
      </c>
      <c r="K2772" s="12">
        <v>35077</v>
      </c>
      <c r="L2772" s="3" t="s">
        <v>56</v>
      </c>
      <c r="M2772" s="5" t="s">
        <v>3081</v>
      </c>
    </row>
    <row r="2773" spans="1:13" ht="18" customHeight="1" x14ac:dyDescent="0.25">
      <c r="A2773" s="10">
        <v>263592</v>
      </c>
      <c r="B2773" s="4" t="s">
        <v>73</v>
      </c>
      <c r="D2773" s="3">
        <v>1186887</v>
      </c>
      <c r="E2773" s="5" t="s">
        <v>2858</v>
      </c>
      <c r="F2773" s="4" t="s">
        <v>2975</v>
      </c>
      <c r="G2773" s="4" t="s">
        <v>2955</v>
      </c>
      <c r="H2773" s="11">
        <v>45474</v>
      </c>
      <c r="I2773" s="3">
        <v>85697</v>
      </c>
      <c r="J2773" s="12">
        <v>27395</v>
      </c>
      <c r="K2773" s="12">
        <v>35030</v>
      </c>
      <c r="L2773" s="3"/>
      <c r="M2773" s="5" t="s">
        <v>2994</v>
      </c>
    </row>
    <row r="2774" spans="1:13" ht="18" customHeight="1" x14ac:dyDescent="0.25">
      <c r="A2774" s="10">
        <v>113418</v>
      </c>
      <c r="B2774" s="4" t="s">
        <v>73</v>
      </c>
      <c r="D2774" s="3">
        <v>1171727</v>
      </c>
      <c r="E2774" s="5" t="s">
        <v>2859</v>
      </c>
      <c r="F2774" s="4" t="s">
        <v>2975</v>
      </c>
      <c r="G2774" s="4" t="s">
        <v>2961</v>
      </c>
      <c r="H2774" s="11">
        <v>45474</v>
      </c>
      <c r="I2774" s="3">
        <v>94214</v>
      </c>
      <c r="J2774" s="12">
        <v>26665</v>
      </c>
      <c r="K2774" s="12">
        <v>34360</v>
      </c>
      <c r="L2774" s="3"/>
      <c r="M2774" s="5" t="s">
        <v>3072</v>
      </c>
    </row>
    <row r="2775" spans="1:13" ht="18" customHeight="1" x14ac:dyDescent="0.25">
      <c r="A2775" s="10">
        <v>376386</v>
      </c>
      <c r="B2775" s="4" t="s">
        <v>73</v>
      </c>
      <c r="D2775" s="3">
        <v>1116716</v>
      </c>
      <c r="E2775" s="5" t="s">
        <v>2860</v>
      </c>
      <c r="F2775" s="4" t="s">
        <v>2975</v>
      </c>
      <c r="G2775" s="4" t="s">
        <v>2955</v>
      </c>
      <c r="H2775" s="11">
        <v>45474</v>
      </c>
      <c r="I2775" s="3">
        <v>85697</v>
      </c>
      <c r="J2775" s="12">
        <v>27030</v>
      </c>
      <c r="K2775" s="12">
        <v>35014</v>
      </c>
      <c r="L2775" s="3"/>
      <c r="M2775" s="5" t="s">
        <v>3088</v>
      </c>
    </row>
    <row r="2776" spans="1:13" ht="18" customHeight="1" x14ac:dyDescent="0.25">
      <c r="A2776" s="10">
        <v>115244</v>
      </c>
      <c r="B2776" s="4" t="s">
        <v>73</v>
      </c>
      <c r="D2776" s="3">
        <v>1170316</v>
      </c>
      <c r="E2776" s="5" t="s">
        <v>2861</v>
      </c>
      <c r="F2776" s="4" t="s">
        <v>2975</v>
      </c>
      <c r="G2776" s="4" t="s">
        <v>2963</v>
      </c>
      <c r="H2776" s="11">
        <v>45474</v>
      </c>
      <c r="I2776" s="3">
        <v>99975</v>
      </c>
      <c r="J2776" s="12">
        <v>25934</v>
      </c>
      <c r="K2776" s="12">
        <v>34296</v>
      </c>
      <c r="L2776" s="3"/>
      <c r="M2776" s="5" t="s">
        <v>3081</v>
      </c>
    </row>
    <row r="2777" spans="1:13" ht="18" customHeight="1" x14ac:dyDescent="0.25">
      <c r="A2777" s="10">
        <v>147546</v>
      </c>
      <c r="B2777" s="4" t="s">
        <v>73</v>
      </c>
      <c r="D2777" s="3">
        <v>1180468</v>
      </c>
      <c r="E2777" s="5" t="s">
        <v>2862</v>
      </c>
      <c r="F2777" s="4" t="s">
        <v>2975</v>
      </c>
      <c r="G2777" s="4" t="s">
        <v>2960</v>
      </c>
      <c r="H2777" s="11">
        <v>45474</v>
      </c>
      <c r="I2777" s="3">
        <v>109613</v>
      </c>
      <c r="J2777" s="12">
        <v>26299</v>
      </c>
      <c r="K2777" s="12">
        <v>35058</v>
      </c>
      <c r="L2777" s="3"/>
      <c r="M2777" s="5" t="s">
        <v>3002</v>
      </c>
    </row>
    <row r="2778" spans="1:13" ht="18" customHeight="1" x14ac:dyDescent="0.25">
      <c r="A2778" s="10">
        <v>376392</v>
      </c>
      <c r="B2778" s="4" t="s">
        <v>73</v>
      </c>
      <c r="D2778" s="3">
        <v>1206107</v>
      </c>
      <c r="E2778" s="5" t="s">
        <v>2863</v>
      </c>
      <c r="F2778" s="4" t="s">
        <v>2975</v>
      </c>
      <c r="G2778" s="4" t="s">
        <v>2961</v>
      </c>
      <c r="H2778" s="11">
        <v>45474</v>
      </c>
      <c r="I2778" s="3">
        <v>94214</v>
      </c>
      <c r="J2778" s="12">
        <v>27395</v>
      </c>
      <c r="K2778" s="12">
        <v>34365</v>
      </c>
      <c r="L2778" s="3"/>
      <c r="M2778" s="5" t="s">
        <v>3075</v>
      </c>
    </row>
    <row r="2779" spans="1:13" ht="18" customHeight="1" x14ac:dyDescent="0.25">
      <c r="A2779" s="10">
        <v>17221</v>
      </c>
      <c r="B2779" s="4" t="s">
        <v>73</v>
      </c>
      <c r="D2779" s="3">
        <v>1180157</v>
      </c>
      <c r="E2779" s="5" t="s">
        <v>2864</v>
      </c>
      <c r="F2779" s="4" t="s">
        <v>2975</v>
      </c>
      <c r="G2779" s="4" t="s">
        <v>0</v>
      </c>
      <c r="H2779" s="11">
        <v>45474</v>
      </c>
      <c r="I2779" s="3">
        <v>103631</v>
      </c>
      <c r="J2779" s="12">
        <v>24838</v>
      </c>
      <c r="K2779" s="12">
        <v>32865</v>
      </c>
      <c r="L2779" s="3" t="s">
        <v>64</v>
      </c>
      <c r="M2779" s="5" t="s">
        <v>3044</v>
      </c>
    </row>
    <row r="2780" spans="1:13" ht="18" customHeight="1" x14ac:dyDescent="0.25">
      <c r="A2780" s="10">
        <v>110497</v>
      </c>
      <c r="B2780" s="4" t="s">
        <v>73</v>
      </c>
      <c r="D2780" s="3">
        <v>1170200</v>
      </c>
      <c r="E2780" s="5" t="s">
        <v>2865</v>
      </c>
      <c r="F2780" s="4" t="s">
        <v>2975</v>
      </c>
      <c r="G2780" s="4" t="s">
        <v>2960</v>
      </c>
      <c r="H2780" s="11">
        <v>45474</v>
      </c>
      <c r="I2780" s="3">
        <v>118987</v>
      </c>
      <c r="J2780" s="12">
        <v>24838</v>
      </c>
      <c r="K2780" s="12">
        <v>33482</v>
      </c>
      <c r="L2780" s="3"/>
      <c r="M2780" s="5" t="s">
        <v>3081</v>
      </c>
    </row>
    <row r="2781" spans="1:13" ht="18" customHeight="1" x14ac:dyDescent="0.25">
      <c r="A2781" s="10">
        <v>130729</v>
      </c>
      <c r="B2781" s="4" t="s">
        <v>73</v>
      </c>
      <c r="D2781" s="3">
        <v>1170253</v>
      </c>
      <c r="E2781" s="5" t="s">
        <v>2866</v>
      </c>
      <c r="F2781" s="4" t="s">
        <v>2975</v>
      </c>
      <c r="G2781" s="4" t="s">
        <v>2961</v>
      </c>
      <c r="H2781" s="11">
        <v>45474</v>
      </c>
      <c r="I2781" s="3">
        <v>94214</v>
      </c>
      <c r="J2781" s="12">
        <v>25934</v>
      </c>
      <c r="K2781" s="12">
        <v>34646</v>
      </c>
      <c r="L2781" s="3"/>
      <c r="M2781" s="5" t="s">
        <v>3086</v>
      </c>
    </row>
    <row r="2782" spans="1:13" ht="18" customHeight="1" x14ac:dyDescent="0.25">
      <c r="A2782" s="10">
        <v>267415</v>
      </c>
      <c r="B2782" s="4" t="s">
        <v>73</v>
      </c>
      <c r="D2782" s="3">
        <v>1176208</v>
      </c>
      <c r="E2782" s="5" t="s">
        <v>2867</v>
      </c>
      <c r="F2782" s="4" t="s">
        <v>2975</v>
      </c>
      <c r="G2782" s="4" t="s">
        <v>2955</v>
      </c>
      <c r="H2782" s="11">
        <v>45474</v>
      </c>
      <c r="I2782" s="3">
        <v>85697</v>
      </c>
      <c r="J2782" s="12">
        <v>27078</v>
      </c>
      <c r="K2782" s="12">
        <v>35163</v>
      </c>
      <c r="L2782" s="3"/>
      <c r="M2782" s="5" t="s">
        <v>3095</v>
      </c>
    </row>
    <row r="2783" spans="1:13" ht="18" customHeight="1" x14ac:dyDescent="0.25">
      <c r="A2783" s="10">
        <v>130979</v>
      </c>
      <c r="B2783" s="4" t="s">
        <v>73</v>
      </c>
      <c r="D2783" s="3">
        <v>1171211</v>
      </c>
      <c r="E2783" s="5" t="s">
        <v>2868</v>
      </c>
      <c r="F2783" s="4" t="s">
        <v>2975</v>
      </c>
      <c r="G2783" s="4" t="s">
        <v>2961</v>
      </c>
      <c r="H2783" s="11">
        <v>45474</v>
      </c>
      <c r="I2783" s="3">
        <v>94214</v>
      </c>
      <c r="J2783" s="12">
        <v>25569</v>
      </c>
      <c r="K2783" s="12">
        <v>34655</v>
      </c>
      <c r="L2783" s="3"/>
      <c r="M2783" s="5" t="s">
        <v>3067</v>
      </c>
    </row>
    <row r="2784" spans="1:13" ht="18" customHeight="1" x14ac:dyDescent="0.25">
      <c r="A2784" s="10">
        <v>112625</v>
      </c>
      <c r="B2784" s="4" t="s">
        <v>73</v>
      </c>
      <c r="D2784" s="3">
        <v>1180349</v>
      </c>
      <c r="E2784" s="5" t="s">
        <v>2869</v>
      </c>
      <c r="F2784" s="4" t="s">
        <v>2975</v>
      </c>
      <c r="G2784" s="4" t="s">
        <v>2961</v>
      </c>
      <c r="H2784" s="11">
        <v>45474</v>
      </c>
      <c r="I2784" s="3">
        <v>94214</v>
      </c>
      <c r="J2784" s="12">
        <v>27030</v>
      </c>
      <c r="K2784" s="12">
        <v>34263</v>
      </c>
      <c r="L2784" s="3"/>
      <c r="M2784" s="5" t="s">
        <v>3067</v>
      </c>
    </row>
    <row r="2785" spans="1:13" ht="18" customHeight="1" x14ac:dyDescent="0.25">
      <c r="A2785" s="10">
        <v>264392</v>
      </c>
      <c r="B2785" s="4" t="s">
        <v>73</v>
      </c>
      <c r="D2785" s="3">
        <v>1200563</v>
      </c>
      <c r="E2785" s="5" t="s">
        <v>2870</v>
      </c>
      <c r="F2785" s="4" t="s">
        <v>2975</v>
      </c>
      <c r="G2785" s="4" t="s">
        <v>2955</v>
      </c>
      <c r="H2785" s="11">
        <v>45474</v>
      </c>
      <c r="I2785" s="3">
        <v>85697</v>
      </c>
      <c r="J2785" s="12">
        <v>26299</v>
      </c>
      <c r="K2785" s="12">
        <v>35045</v>
      </c>
      <c r="L2785" s="3"/>
      <c r="M2785" s="5" t="s">
        <v>3066</v>
      </c>
    </row>
    <row r="2786" spans="1:13" ht="18" customHeight="1" x14ac:dyDescent="0.25">
      <c r="A2786" s="10">
        <v>500766</v>
      </c>
      <c r="B2786" s="4" t="s">
        <v>73</v>
      </c>
      <c r="D2786" s="3">
        <v>1176098</v>
      </c>
      <c r="E2786" s="5" t="s">
        <v>2871</v>
      </c>
      <c r="F2786" s="4" t="s">
        <v>2975</v>
      </c>
      <c r="G2786" s="4" t="s">
        <v>2961</v>
      </c>
      <c r="H2786" s="11">
        <v>45474</v>
      </c>
      <c r="I2786" s="3">
        <v>89525</v>
      </c>
      <c r="J2786" s="12">
        <v>27760</v>
      </c>
      <c r="K2786" s="12">
        <v>35021</v>
      </c>
      <c r="L2786" s="3"/>
      <c r="M2786" s="5" t="s">
        <v>2997</v>
      </c>
    </row>
    <row r="2787" spans="1:13" ht="18" customHeight="1" x14ac:dyDescent="0.25">
      <c r="A2787" s="10">
        <v>271901</v>
      </c>
      <c r="B2787" s="4" t="s">
        <v>73</v>
      </c>
      <c r="D2787" s="3">
        <v>1552017</v>
      </c>
      <c r="E2787" s="5" t="s">
        <v>2872</v>
      </c>
      <c r="F2787" s="4" t="s">
        <v>2975</v>
      </c>
      <c r="G2787" s="4" t="s">
        <v>2955</v>
      </c>
      <c r="H2787" s="11">
        <v>45474</v>
      </c>
      <c r="I2787" s="3">
        <v>85697</v>
      </c>
      <c r="J2787" s="12">
        <v>28856</v>
      </c>
      <c r="K2787" s="12">
        <v>38121</v>
      </c>
      <c r="L2787" s="3"/>
      <c r="M2787" s="5" t="s">
        <v>3088</v>
      </c>
    </row>
    <row r="2788" spans="1:13" ht="18" customHeight="1" x14ac:dyDescent="0.25">
      <c r="A2788" s="10">
        <v>38283</v>
      </c>
      <c r="B2788" s="4" t="s">
        <v>73</v>
      </c>
      <c r="D2788" s="3">
        <v>1172345</v>
      </c>
      <c r="E2788" s="5" t="s">
        <v>2873</v>
      </c>
      <c r="F2788" s="4" t="s">
        <v>2975</v>
      </c>
      <c r="G2788" s="4" t="s">
        <v>2963</v>
      </c>
      <c r="H2788" s="11">
        <v>45474</v>
      </c>
      <c r="I2788" s="3">
        <v>98635</v>
      </c>
      <c r="J2788" s="12">
        <v>25934</v>
      </c>
      <c r="K2788" s="12">
        <v>33881</v>
      </c>
      <c r="L2788" s="3"/>
      <c r="M2788" s="5" t="s">
        <v>3053</v>
      </c>
    </row>
    <row r="2789" spans="1:13" ht="18" customHeight="1" x14ac:dyDescent="0.25">
      <c r="A2789" s="10">
        <v>130994</v>
      </c>
      <c r="B2789" s="4" t="s">
        <v>73</v>
      </c>
      <c r="D2789" s="3">
        <v>1184810</v>
      </c>
      <c r="E2789" s="5" t="s">
        <v>2874</v>
      </c>
      <c r="F2789" s="4" t="s">
        <v>2975</v>
      </c>
      <c r="G2789" s="4" t="s">
        <v>2961</v>
      </c>
      <c r="H2789" s="11">
        <v>45474</v>
      </c>
      <c r="I2789" s="3">
        <v>94214</v>
      </c>
      <c r="J2789" s="12">
        <v>25569</v>
      </c>
      <c r="K2789" s="12">
        <v>34655</v>
      </c>
      <c r="L2789" s="3"/>
      <c r="M2789" s="5" t="s">
        <v>3046</v>
      </c>
    </row>
    <row r="2790" spans="1:13" ht="18" customHeight="1" x14ac:dyDescent="0.25">
      <c r="A2790" s="10">
        <v>112648</v>
      </c>
      <c r="B2790" s="4" t="s">
        <v>73</v>
      </c>
      <c r="D2790" s="3">
        <v>1170723</v>
      </c>
      <c r="E2790" s="5" t="s">
        <v>2875</v>
      </c>
      <c r="F2790" s="4" t="s">
        <v>2975</v>
      </c>
      <c r="G2790" s="4" t="s">
        <v>2961</v>
      </c>
      <c r="H2790" s="11">
        <v>45474</v>
      </c>
      <c r="I2790" s="3">
        <v>94214</v>
      </c>
      <c r="J2790" s="12">
        <v>26665</v>
      </c>
      <c r="K2790" s="12">
        <v>34262</v>
      </c>
      <c r="L2790" s="3"/>
      <c r="M2790" s="5" t="s">
        <v>2990</v>
      </c>
    </row>
    <row r="2791" spans="1:13" ht="18" customHeight="1" x14ac:dyDescent="0.25">
      <c r="A2791" s="10">
        <v>131532</v>
      </c>
      <c r="B2791" s="4" t="s">
        <v>73</v>
      </c>
      <c r="D2791" s="3">
        <v>1181846</v>
      </c>
      <c r="E2791" s="5" t="s">
        <v>2876</v>
      </c>
      <c r="F2791" s="4" t="s">
        <v>2975</v>
      </c>
      <c r="G2791" s="4" t="s">
        <v>2961</v>
      </c>
      <c r="H2791" s="11">
        <v>45474</v>
      </c>
      <c r="I2791" s="3">
        <v>98720</v>
      </c>
      <c r="J2791" s="12">
        <v>27030</v>
      </c>
      <c r="K2791" s="12">
        <v>34660</v>
      </c>
      <c r="L2791" s="3"/>
      <c r="M2791" s="5" t="s">
        <v>3026</v>
      </c>
    </row>
    <row r="2792" spans="1:13" ht="18" customHeight="1" x14ac:dyDescent="0.25">
      <c r="A2792" s="10">
        <v>267224</v>
      </c>
      <c r="B2792" s="4" t="s">
        <v>73</v>
      </c>
      <c r="D2792" s="3">
        <v>1160167</v>
      </c>
      <c r="E2792" s="5" t="s">
        <v>2877</v>
      </c>
      <c r="F2792" s="4" t="s">
        <v>2975</v>
      </c>
      <c r="G2792" s="4" t="s">
        <v>0</v>
      </c>
      <c r="H2792" s="11">
        <v>45474</v>
      </c>
      <c r="I2792" s="3">
        <v>103631</v>
      </c>
      <c r="J2792" s="12">
        <v>26299</v>
      </c>
      <c r="K2792" s="12">
        <v>35428</v>
      </c>
      <c r="L2792" s="3"/>
      <c r="M2792" s="5" t="s">
        <v>2990</v>
      </c>
    </row>
    <row r="2793" spans="1:13" ht="18" customHeight="1" x14ac:dyDescent="0.25">
      <c r="A2793" s="10">
        <v>267229</v>
      </c>
      <c r="B2793" s="4" t="s">
        <v>73</v>
      </c>
      <c r="D2793" s="3">
        <v>1160482</v>
      </c>
      <c r="E2793" s="5" t="s">
        <v>2878</v>
      </c>
      <c r="F2793" s="4" t="s">
        <v>2975</v>
      </c>
      <c r="G2793" s="4" t="s">
        <v>0</v>
      </c>
      <c r="H2793" s="11">
        <v>45474</v>
      </c>
      <c r="I2793" s="3">
        <v>103631</v>
      </c>
      <c r="J2793" s="12">
        <v>25204</v>
      </c>
      <c r="K2793" s="12">
        <v>35428</v>
      </c>
      <c r="L2793" s="3"/>
      <c r="M2793" s="5" t="s">
        <v>3018</v>
      </c>
    </row>
    <row r="2794" spans="1:13" ht="18" customHeight="1" x14ac:dyDescent="0.25">
      <c r="A2794" s="10">
        <v>438453</v>
      </c>
      <c r="B2794" s="4" t="s">
        <v>73</v>
      </c>
      <c r="D2794" s="3">
        <v>2232203</v>
      </c>
      <c r="E2794" s="5" t="s">
        <v>2879</v>
      </c>
      <c r="F2794" s="4" t="s">
        <v>2975</v>
      </c>
      <c r="G2794" s="4" t="s">
        <v>2956</v>
      </c>
      <c r="H2794" s="11">
        <v>45474</v>
      </c>
      <c r="I2794" s="3">
        <v>61147</v>
      </c>
      <c r="J2794" s="12">
        <v>28126</v>
      </c>
      <c r="K2794" s="12">
        <v>40909</v>
      </c>
      <c r="L2794" s="3"/>
      <c r="M2794" s="5" t="s">
        <v>3018</v>
      </c>
    </row>
    <row r="2795" spans="1:13" ht="18" customHeight="1" x14ac:dyDescent="0.25">
      <c r="A2795" s="10">
        <v>9306</v>
      </c>
      <c r="B2795" s="4" t="s">
        <v>73</v>
      </c>
      <c r="D2795" s="3">
        <v>1185878</v>
      </c>
      <c r="E2795" s="5" t="s">
        <v>2880</v>
      </c>
      <c r="F2795" s="4" t="s">
        <v>2975</v>
      </c>
      <c r="G2795" s="4" t="s">
        <v>2958</v>
      </c>
      <c r="H2795" s="11">
        <v>45474</v>
      </c>
      <c r="I2795" s="3">
        <v>125108</v>
      </c>
      <c r="J2795" s="12">
        <v>23587</v>
      </c>
      <c r="K2795" s="12">
        <v>31633</v>
      </c>
      <c r="L2795" s="3" t="s">
        <v>3109</v>
      </c>
      <c r="M2795" s="5" t="s">
        <v>3081</v>
      </c>
    </row>
    <row r="2796" spans="1:13" ht="18" customHeight="1" x14ac:dyDescent="0.25">
      <c r="A2796" s="10">
        <v>12275</v>
      </c>
      <c r="B2796" s="4" t="s">
        <v>73</v>
      </c>
      <c r="D2796" s="3">
        <v>1180758</v>
      </c>
      <c r="E2796" s="5" t="s">
        <v>2881</v>
      </c>
      <c r="F2796" s="4" t="s">
        <v>2975</v>
      </c>
      <c r="G2796" s="4" t="s">
        <v>2964</v>
      </c>
      <c r="H2796" s="11">
        <v>45474</v>
      </c>
      <c r="I2796" s="3">
        <v>138934</v>
      </c>
      <c r="J2796" s="12">
        <v>22712</v>
      </c>
      <c r="K2796" s="12">
        <v>32208</v>
      </c>
      <c r="L2796" s="3" t="s">
        <v>3109</v>
      </c>
      <c r="M2796" s="5" t="s">
        <v>3012</v>
      </c>
    </row>
    <row r="2797" spans="1:13" ht="18" customHeight="1" x14ac:dyDescent="0.25">
      <c r="A2797" s="10">
        <v>36936</v>
      </c>
      <c r="B2797" s="4" t="s">
        <v>73</v>
      </c>
      <c r="D2797" s="3">
        <v>1175689</v>
      </c>
      <c r="E2797" s="5" t="s">
        <v>2882</v>
      </c>
      <c r="F2797" s="4" t="s">
        <v>2975</v>
      </c>
      <c r="G2797" s="4" t="s">
        <v>0</v>
      </c>
      <c r="H2797" s="11">
        <v>45474</v>
      </c>
      <c r="I2797" s="3">
        <v>103631</v>
      </c>
      <c r="J2797" s="12">
        <v>26665</v>
      </c>
      <c r="K2797" s="12">
        <v>33313</v>
      </c>
      <c r="L2797" s="3"/>
      <c r="M2797" s="5" t="s">
        <v>3064</v>
      </c>
    </row>
    <row r="2798" spans="1:13" ht="18" customHeight="1" x14ac:dyDescent="0.25">
      <c r="A2798" s="10">
        <v>376409</v>
      </c>
      <c r="B2798" s="4" t="s">
        <v>73</v>
      </c>
      <c r="D2798" s="3">
        <v>1192670</v>
      </c>
      <c r="E2798" s="5" t="s">
        <v>2883</v>
      </c>
      <c r="F2798" s="4" t="s">
        <v>2975</v>
      </c>
      <c r="G2798" s="4" t="s">
        <v>2953</v>
      </c>
      <c r="H2798" s="11">
        <v>45474</v>
      </c>
      <c r="I2798" s="3">
        <v>82478</v>
      </c>
      <c r="J2798" s="12">
        <v>27395</v>
      </c>
      <c r="K2798" s="12">
        <v>35779</v>
      </c>
      <c r="L2798" s="3"/>
      <c r="M2798" s="5" t="s">
        <v>3060</v>
      </c>
    </row>
    <row r="2799" spans="1:13" ht="18" customHeight="1" x14ac:dyDescent="0.25">
      <c r="A2799" s="10">
        <v>438459</v>
      </c>
      <c r="B2799" s="4" t="s">
        <v>73</v>
      </c>
      <c r="D2799" s="3">
        <v>2211259</v>
      </c>
      <c r="E2799" s="5" t="s">
        <v>2884</v>
      </c>
      <c r="F2799" s="4" t="s">
        <v>2975</v>
      </c>
      <c r="G2799" s="4" t="s">
        <v>2956</v>
      </c>
      <c r="H2799" s="11">
        <v>45474</v>
      </c>
      <c r="I2799" s="3">
        <v>61147</v>
      </c>
      <c r="J2799" s="12">
        <v>28856</v>
      </c>
      <c r="K2799" s="12">
        <v>40909</v>
      </c>
      <c r="L2799" s="3"/>
      <c r="M2799" s="5" t="s">
        <v>2990</v>
      </c>
    </row>
    <row r="2800" spans="1:13" ht="18" customHeight="1" x14ac:dyDescent="0.25">
      <c r="A2800" s="10">
        <v>112624</v>
      </c>
      <c r="B2800" s="4" t="s">
        <v>73</v>
      </c>
      <c r="D2800" s="3">
        <v>1201219</v>
      </c>
      <c r="E2800" s="5" t="s">
        <v>2885</v>
      </c>
      <c r="F2800" s="4" t="s">
        <v>2975</v>
      </c>
      <c r="G2800" s="4" t="s">
        <v>2961</v>
      </c>
      <c r="H2800" s="11">
        <v>45474</v>
      </c>
      <c r="I2800" s="3">
        <v>94214</v>
      </c>
      <c r="J2800" s="12">
        <v>27395</v>
      </c>
      <c r="K2800" s="12">
        <v>34280</v>
      </c>
      <c r="L2800" s="3"/>
      <c r="M2800" s="5" t="s">
        <v>3064</v>
      </c>
    </row>
    <row r="2801" spans="1:13" ht="18" customHeight="1" x14ac:dyDescent="0.25">
      <c r="A2801" s="10">
        <v>376419</v>
      </c>
      <c r="B2801" s="4" t="s">
        <v>73</v>
      </c>
      <c r="D2801" s="3">
        <v>1198368</v>
      </c>
      <c r="E2801" s="5" t="s">
        <v>2886</v>
      </c>
      <c r="F2801" s="4" t="s">
        <v>2975</v>
      </c>
      <c r="G2801" s="4" t="s">
        <v>2960</v>
      </c>
      <c r="H2801" s="11">
        <v>45474</v>
      </c>
      <c r="I2801" s="3">
        <v>115277</v>
      </c>
      <c r="J2801" s="12">
        <v>25204</v>
      </c>
      <c r="K2801" s="12">
        <v>34680</v>
      </c>
      <c r="L2801" s="3"/>
      <c r="M2801" s="5" t="s">
        <v>2990</v>
      </c>
    </row>
    <row r="2802" spans="1:13" ht="18" customHeight="1" x14ac:dyDescent="0.25">
      <c r="A2802" s="10">
        <v>438467</v>
      </c>
      <c r="B2802" s="4" t="s">
        <v>73</v>
      </c>
      <c r="D2802" s="3">
        <v>2211267</v>
      </c>
      <c r="E2802" s="5" t="s">
        <v>2887</v>
      </c>
      <c r="F2802" s="4" t="s">
        <v>2975</v>
      </c>
      <c r="G2802" s="4" t="s">
        <v>2956</v>
      </c>
      <c r="H2802" s="11">
        <v>45474</v>
      </c>
      <c r="I2802" s="3">
        <v>61147</v>
      </c>
      <c r="J2802" s="12">
        <v>29952</v>
      </c>
      <c r="K2802" s="12">
        <v>40909</v>
      </c>
      <c r="L2802" s="3"/>
      <c r="M2802" s="5" t="s">
        <v>2990</v>
      </c>
    </row>
    <row r="2803" spans="1:13" ht="18" customHeight="1" x14ac:dyDescent="0.25">
      <c r="A2803" s="10">
        <v>113171</v>
      </c>
      <c r="B2803" s="4" t="s">
        <v>73</v>
      </c>
      <c r="D2803" s="3">
        <v>1188911</v>
      </c>
      <c r="E2803" s="5" t="s">
        <v>2888</v>
      </c>
      <c r="F2803" s="4" t="s">
        <v>2975</v>
      </c>
      <c r="G2803" s="4" t="s">
        <v>2961</v>
      </c>
      <c r="H2803" s="11">
        <v>45474</v>
      </c>
      <c r="I2803" s="3">
        <v>94214</v>
      </c>
      <c r="J2803" s="12">
        <v>25569</v>
      </c>
      <c r="K2803" s="12">
        <v>34277</v>
      </c>
      <c r="L2803" s="3"/>
      <c r="M2803" s="5" t="s">
        <v>3064</v>
      </c>
    </row>
    <row r="2804" spans="1:13" ht="18" customHeight="1" x14ac:dyDescent="0.25">
      <c r="A2804" s="10">
        <v>269129</v>
      </c>
      <c r="B2804" s="4" t="s">
        <v>73</v>
      </c>
      <c r="D2804" s="3">
        <v>1160014</v>
      </c>
      <c r="E2804" s="5" t="s">
        <v>2889</v>
      </c>
      <c r="F2804" s="4" t="s">
        <v>2975</v>
      </c>
      <c r="G2804" s="4" t="s">
        <v>2955</v>
      </c>
      <c r="H2804" s="11">
        <v>45474</v>
      </c>
      <c r="I2804" s="3">
        <v>86924</v>
      </c>
      <c r="J2804" s="12">
        <v>27677</v>
      </c>
      <c r="K2804" s="12">
        <v>35479</v>
      </c>
      <c r="L2804" s="3"/>
      <c r="M2804" s="5" t="s">
        <v>3067</v>
      </c>
    </row>
    <row r="2805" spans="1:13" ht="18" customHeight="1" x14ac:dyDescent="0.25">
      <c r="A2805" s="10">
        <v>215286</v>
      </c>
      <c r="B2805" s="4" t="s">
        <v>73</v>
      </c>
      <c r="D2805" s="3">
        <v>1170808</v>
      </c>
      <c r="E2805" s="5" t="s">
        <v>2890</v>
      </c>
      <c r="F2805" s="4" t="s">
        <v>2975</v>
      </c>
      <c r="G2805" s="4" t="s">
        <v>2960</v>
      </c>
      <c r="H2805" s="11">
        <v>45474</v>
      </c>
      <c r="I2805" s="3">
        <v>109613</v>
      </c>
      <c r="J2805" s="12">
        <v>25934</v>
      </c>
      <c r="K2805" s="12">
        <v>35057</v>
      </c>
      <c r="L2805" s="3"/>
      <c r="M2805" s="5" t="s">
        <v>3015</v>
      </c>
    </row>
    <row r="2806" spans="1:13" ht="18" customHeight="1" x14ac:dyDescent="0.25">
      <c r="A2806" s="10">
        <v>376421</v>
      </c>
      <c r="B2806" s="4" t="s">
        <v>73</v>
      </c>
      <c r="D2806" s="3">
        <v>1204123</v>
      </c>
      <c r="E2806" s="5" t="s">
        <v>2891</v>
      </c>
      <c r="F2806" s="4" t="s">
        <v>2975</v>
      </c>
      <c r="G2806" s="4" t="s">
        <v>2955</v>
      </c>
      <c r="H2806" s="11">
        <v>45474</v>
      </c>
      <c r="I2806" s="3">
        <v>85697</v>
      </c>
      <c r="J2806" s="12">
        <v>27760</v>
      </c>
      <c r="K2806" s="12">
        <v>35037</v>
      </c>
      <c r="L2806" s="3"/>
      <c r="M2806" s="5" t="s">
        <v>3016</v>
      </c>
    </row>
    <row r="2807" spans="1:13" ht="18" customHeight="1" x14ac:dyDescent="0.25">
      <c r="A2807" s="10">
        <v>272107</v>
      </c>
      <c r="B2807" s="4" t="s">
        <v>73</v>
      </c>
      <c r="D2807" s="3">
        <v>1595855</v>
      </c>
      <c r="E2807" s="5" t="s">
        <v>2892</v>
      </c>
      <c r="F2807" s="4" t="s">
        <v>2975</v>
      </c>
      <c r="G2807" s="4" t="s">
        <v>2955</v>
      </c>
      <c r="H2807" s="11">
        <v>45474</v>
      </c>
      <c r="I2807" s="3">
        <v>85697</v>
      </c>
      <c r="J2807" s="12">
        <v>27030</v>
      </c>
      <c r="K2807" s="12">
        <v>37991</v>
      </c>
      <c r="L2807" s="3"/>
      <c r="M2807" s="5" t="s">
        <v>3010</v>
      </c>
    </row>
    <row r="2808" spans="1:13" ht="18" customHeight="1" x14ac:dyDescent="0.25">
      <c r="A2808" s="10">
        <v>267284</v>
      </c>
      <c r="B2808" s="4" t="s">
        <v>73</v>
      </c>
      <c r="D2808" s="3">
        <v>1185432</v>
      </c>
      <c r="E2808" s="5" t="s">
        <v>2893</v>
      </c>
      <c r="F2808" s="4" t="s">
        <v>2975</v>
      </c>
      <c r="G2808" s="4" t="s">
        <v>0</v>
      </c>
      <c r="H2808" s="11">
        <v>45474</v>
      </c>
      <c r="I2808" s="3">
        <v>103631</v>
      </c>
      <c r="J2808" s="12">
        <v>27030</v>
      </c>
      <c r="K2808" s="12">
        <v>35777</v>
      </c>
      <c r="L2808" s="3"/>
      <c r="M2808" s="5" t="s">
        <v>3070</v>
      </c>
    </row>
    <row r="2809" spans="1:13" ht="18" customHeight="1" x14ac:dyDescent="0.25">
      <c r="A2809" s="10">
        <v>376426</v>
      </c>
      <c r="B2809" s="4" t="s">
        <v>73</v>
      </c>
      <c r="D2809" s="3">
        <v>1466798</v>
      </c>
      <c r="E2809" s="5" t="s">
        <v>2894</v>
      </c>
      <c r="F2809" s="4" t="s">
        <v>2975</v>
      </c>
      <c r="G2809" s="4" t="s">
        <v>2953</v>
      </c>
      <c r="H2809" s="11">
        <v>45474</v>
      </c>
      <c r="I2809" s="3">
        <v>83658</v>
      </c>
      <c r="J2809" s="12">
        <v>28491</v>
      </c>
      <c r="K2809" s="12">
        <v>36564</v>
      </c>
      <c r="L2809" s="3"/>
      <c r="M2809" s="5" t="s">
        <v>3088</v>
      </c>
    </row>
    <row r="2810" spans="1:13" ht="18" customHeight="1" x14ac:dyDescent="0.25">
      <c r="A2810" s="10">
        <v>263407</v>
      </c>
      <c r="B2810" s="4" t="s">
        <v>73</v>
      </c>
      <c r="D2810" s="3">
        <v>1194259</v>
      </c>
      <c r="E2810" s="5" t="s">
        <v>2895</v>
      </c>
      <c r="F2810" s="4" t="s">
        <v>2975</v>
      </c>
      <c r="G2810" s="4" t="s">
        <v>2955</v>
      </c>
      <c r="H2810" s="11">
        <v>45474</v>
      </c>
      <c r="I2810" s="3">
        <v>85697</v>
      </c>
      <c r="J2810" s="12">
        <v>26665</v>
      </c>
      <c r="K2810" s="12">
        <v>35021</v>
      </c>
      <c r="L2810" s="3"/>
      <c r="M2810" s="5" t="s">
        <v>3001</v>
      </c>
    </row>
    <row r="2811" spans="1:13" ht="18" customHeight="1" x14ac:dyDescent="0.25">
      <c r="A2811" s="10">
        <v>376427</v>
      </c>
      <c r="B2811" s="4" t="s">
        <v>73</v>
      </c>
      <c r="D2811" s="3">
        <v>1206147</v>
      </c>
      <c r="E2811" s="5" t="s">
        <v>2896</v>
      </c>
      <c r="F2811" s="4" t="s">
        <v>2975</v>
      </c>
      <c r="G2811" s="4" t="s">
        <v>2961</v>
      </c>
      <c r="H2811" s="11">
        <v>45474</v>
      </c>
      <c r="I2811" s="3">
        <v>94214</v>
      </c>
      <c r="J2811" s="12">
        <v>26665</v>
      </c>
      <c r="K2811" s="12">
        <v>34687</v>
      </c>
      <c r="L2811" s="3"/>
      <c r="M2811" s="5" t="s">
        <v>3046</v>
      </c>
    </row>
    <row r="2812" spans="1:13" ht="18" customHeight="1" x14ac:dyDescent="0.25">
      <c r="A2812" s="10">
        <v>261385</v>
      </c>
      <c r="B2812" s="4" t="s">
        <v>73</v>
      </c>
      <c r="D2812" s="3">
        <v>1184483</v>
      </c>
      <c r="E2812" s="5" t="s">
        <v>2897</v>
      </c>
      <c r="F2812" s="4" t="s">
        <v>2975</v>
      </c>
      <c r="G2812" s="4" t="s">
        <v>2960</v>
      </c>
      <c r="H2812" s="11">
        <v>45474</v>
      </c>
      <c r="I2812" s="3">
        <v>109613</v>
      </c>
      <c r="J2812" s="12">
        <v>26299</v>
      </c>
      <c r="K2812" s="12">
        <v>35057</v>
      </c>
      <c r="L2812" s="3"/>
      <c r="M2812" s="5" t="s">
        <v>2990</v>
      </c>
    </row>
    <row r="2813" spans="1:13" ht="18" customHeight="1" x14ac:dyDescent="0.25">
      <c r="A2813" s="10">
        <v>438483</v>
      </c>
      <c r="B2813" s="4" t="s">
        <v>73</v>
      </c>
      <c r="D2813" s="3">
        <v>0</v>
      </c>
      <c r="E2813" s="5" t="s">
        <v>2898</v>
      </c>
      <c r="F2813" s="4" t="s">
        <v>2975</v>
      </c>
      <c r="G2813" s="4" t="s">
        <v>2956</v>
      </c>
      <c r="H2813" s="11">
        <v>45474</v>
      </c>
      <c r="I2813" s="3">
        <v>48645</v>
      </c>
      <c r="J2813" s="12"/>
      <c r="K2813" s="12"/>
      <c r="L2813" s="3"/>
      <c r="M2813" s="5" t="s">
        <v>3062</v>
      </c>
    </row>
    <row r="2814" spans="1:13" ht="18" customHeight="1" x14ac:dyDescent="0.25">
      <c r="A2814" s="10">
        <v>263060</v>
      </c>
      <c r="B2814" s="4" t="s">
        <v>73</v>
      </c>
      <c r="D2814" s="3">
        <v>1192688</v>
      </c>
      <c r="E2814" s="5" t="s">
        <v>2899</v>
      </c>
      <c r="F2814" s="4" t="s">
        <v>2975</v>
      </c>
      <c r="G2814" s="4" t="s">
        <v>2955</v>
      </c>
      <c r="H2814" s="11">
        <v>45474</v>
      </c>
      <c r="I2814" s="3">
        <v>85697</v>
      </c>
      <c r="J2814" s="12">
        <v>27312</v>
      </c>
      <c r="K2814" s="12">
        <v>35021</v>
      </c>
      <c r="L2814" s="3"/>
      <c r="M2814" s="5" t="s">
        <v>3038</v>
      </c>
    </row>
    <row r="2815" spans="1:13" ht="18" customHeight="1" x14ac:dyDescent="0.25">
      <c r="A2815" s="10">
        <v>115161</v>
      </c>
      <c r="B2815" s="4" t="s">
        <v>73</v>
      </c>
      <c r="D2815" s="3">
        <v>1171233</v>
      </c>
      <c r="E2815" s="5" t="s">
        <v>2900</v>
      </c>
      <c r="F2815" s="4" t="s">
        <v>2975</v>
      </c>
      <c r="G2815" s="4" t="s">
        <v>2960</v>
      </c>
      <c r="H2815" s="11">
        <v>45474</v>
      </c>
      <c r="I2815" s="3">
        <v>115277</v>
      </c>
      <c r="J2815" s="12">
        <v>25204</v>
      </c>
      <c r="K2815" s="12">
        <v>34263</v>
      </c>
      <c r="L2815" s="3"/>
      <c r="M2815" s="5" t="s">
        <v>3003</v>
      </c>
    </row>
    <row r="2816" spans="1:13" ht="18" customHeight="1" x14ac:dyDescent="0.25">
      <c r="A2816" s="10">
        <v>130966</v>
      </c>
      <c r="B2816" s="4" t="s">
        <v>73</v>
      </c>
      <c r="D2816" s="3">
        <v>1171122</v>
      </c>
      <c r="E2816" s="5" t="s">
        <v>2901</v>
      </c>
      <c r="F2816" s="4" t="s">
        <v>2975</v>
      </c>
      <c r="G2816" s="4" t="s">
        <v>2961</v>
      </c>
      <c r="H2816" s="11">
        <v>45474</v>
      </c>
      <c r="I2816" s="3">
        <v>94214</v>
      </c>
      <c r="J2816" s="12">
        <v>26665</v>
      </c>
      <c r="K2816" s="12">
        <v>34655</v>
      </c>
      <c r="L2816" s="3"/>
      <c r="M2816" s="5" t="s">
        <v>3086</v>
      </c>
    </row>
    <row r="2817" spans="1:13" ht="18" customHeight="1" x14ac:dyDescent="0.25">
      <c r="A2817" s="10">
        <v>410072</v>
      </c>
      <c r="B2817" s="4" t="s">
        <v>73</v>
      </c>
      <c r="D2817" s="3">
        <v>1624885</v>
      </c>
      <c r="E2817" s="5" t="s">
        <v>2902</v>
      </c>
      <c r="F2817" s="4" t="s">
        <v>2975</v>
      </c>
      <c r="G2817" s="4" t="s">
        <v>2953</v>
      </c>
      <c r="H2817" s="11">
        <v>45474</v>
      </c>
      <c r="I2817" s="3">
        <v>82477</v>
      </c>
      <c r="J2817" s="12">
        <v>28491</v>
      </c>
      <c r="K2817" s="12">
        <v>38259</v>
      </c>
      <c r="L2817" s="3"/>
      <c r="M2817" s="5" t="s">
        <v>3057</v>
      </c>
    </row>
    <row r="2818" spans="1:13" ht="18" customHeight="1" x14ac:dyDescent="0.25">
      <c r="A2818" s="10">
        <v>376446</v>
      </c>
      <c r="B2818" s="4" t="s">
        <v>73</v>
      </c>
      <c r="D2818" s="3">
        <v>1205091</v>
      </c>
      <c r="E2818" s="5" t="s">
        <v>2903</v>
      </c>
      <c r="F2818" s="4" t="s">
        <v>2975</v>
      </c>
      <c r="G2818" s="4" t="s">
        <v>2955</v>
      </c>
      <c r="H2818" s="11">
        <v>45474</v>
      </c>
      <c r="I2818" s="3">
        <v>85697</v>
      </c>
      <c r="J2818" s="12">
        <v>27395</v>
      </c>
      <c r="K2818" s="12">
        <v>35476</v>
      </c>
      <c r="L2818" s="3"/>
      <c r="M2818" s="5" t="s">
        <v>3046</v>
      </c>
    </row>
    <row r="2819" spans="1:13" ht="18" customHeight="1" x14ac:dyDescent="0.25">
      <c r="A2819" s="10">
        <v>273930</v>
      </c>
      <c r="B2819" s="4" t="s">
        <v>73</v>
      </c>
      <c r="D2819" s="3">
        <v>2133883</v>
      </c>
      <c r="E2819" s="5" t="s">
        <v>2904</v>
      </c>
      <c r="F2819" s="4" t="s">
        <v>2975</v>
      </c>
      <c r="G2819" s="4" t="s">
        <v>2952</v>
      </c>
      <c r="H2819" s="11">
        <v>45474</v>
      </c>
      <c r="I2819" s="3">
        <v>70422</v>
      </c>
      <c r="J2819" s="12">
        <v>29952</v>
      </c>
      <c r="K2819" s="12">
        <v>40138</v>
      </c>
      <c r="L2819" s="3"/>
      <c r="M2819" s="5" t="s">
        <v>3023</v>
      </c>
    </row>
    <row r="2820" spans="1:13" ht="18" customHeight="1" x14ac:dyDescent="0.25">
      <c r="A2820" s="10">
        <v>273931</v>
      </c>
      <c r="B2820" s="4" t="s">
        <v>73</v>
      </c>
      <c r="D2820" s="3">
        <v>2133862</v>
      </c>
      <c r="E2820" s="5" t="s">
        <v>2905</v>
      </c>
      <c r="F2820" s="4" t="s">
        <v>2975</v>
      </c>
      <c r="G2820" s="4" t="s">
        <v>2952</v>
      </c>
      <c r="H2820" s="11">
        <v>45474</v>
      </c>
      <c r="I2820" s="3">
        <v>70422</v>
      </c>
      <c r="J2820" s="12">
        <v>29587</v>
      </c>
      <c r="K2820" s="12">
        <v>40138</v>
      </c>
      <c r="L2820" s="3"/>
      <c r="M2820" s="5" t="s">
        <v>3005</v>
      </c>
    </row>
    <row r="2821" spans="1:13" ht="18" customHeight="1" x14ac:dyDescent="0.25">
      <c r="A2821" s="10">
        <v>273582</v>
      </c>
      <c r="B2821" s="4" t="s">
        <v>73</v>
      </c>
      <c r="D2821" s="3">
        <v>2099802</v>
      </c>
      <c r="E2821" s="5" t="s">
        <v>2906</v>
      </c>
      <c r="F2821" s="4" t="s">
        <v>2975</v>
      </c>
      <c r="G2821" s="4" t="s">
        <v>2952</v>
      </c>
      <c r="H2821" s="11">
        <v>45474</v>
      </c>
      <c r="I2821" s="3">
        <v>71905</v>
      </c>
      <c r="J2821" s="12">
        <v>28491</v>
      </c>
      <c r="K2821" s="12">
        <v>39713</v>
      </c>
      <c r="L2821" s="3"/>
      <c r="M2821" s="5" t="s">
        <v>3023</v>
      </c>
    </row>
    <row r="2822" spans="1:13" ht="18" customHeight="1" x14ac:dyDescent="0.25">
      <c r="A2822" s="10">
        <v>272602</v>
      </c>
      <c r="B2822" s="4" t="s">
        <v>73</v>
      </c>
      <c r="D2822" s="3">
        <v>1595862</v>
      </c>
      <c r="E2822" s="5" t="s">
        <v>2907</v>
      </c>
      <c r="F2822" s="4" t="s">
        <v>2975</v>
      </c>
      <c r="G2822" s="4" t="s">
        <v>2959</v>
      </c>
      <c r="H2822" s="11">
        <v>45474</v>
      </c>
      <c r="I2822" s="3">
        <v>66421</v>
      </c>
      <c r="J2822" s="12">
        <v>26665</v>
      </c>
      <c r="K2822" s="12">
        <v>38648</v>
      </c>
      <c r="L2822" s="3"/>
      <c r="M2822" s="5" t="s">
        <v>3101</v>
      </c>
    </row>
    <row r="2823" spans="1:13" ht="18" customHeight="1" x14ac:dyDescent="0.25">
      <c r="A2823" s="10">
        <v>438506</v>
      </c>
      <c r="B2823" s="4" t="s">
        <v>73</v>
      </c>
      <c r="D2823" s="3">
        <v>2211304</v>
      </c>
      <c r="E2823" s="5" t="s">
        <v>2908</v>
      </c>
      <c r="F2823" s="4" t="s">
        <v>2975</v>
      </c>
      <c r="G2823" s="4" t="s">
        <v>2956</v>
      </c>
      <c r="H2823" s="11">
        <v>45474</v>
      </c>
      <c r="I2823" s="3">
        <v>61147</v>
      </c>
      <c r="J2823" s="12">
        <v>28856</v>
      </c>
      <c r="K2823" s="12">
        <v>40909</v>
      </c>
      <c r="L2823" s="3"/>
      <c r="M2823" s="5" t="s">
        <v>3087</v>
      </c>
    </row>
    <row r="2824" spans="1:13" ht="18" customHeight="1" x14ac:dyDescent="0.25">
      <c r="A2824" s="10">
        <v>438509</v>
      </c>
      <c r="B2824" s="4" t="s">
        <v>73</v>
      </c>
      <c r="D2824" s="3">
        <v>2211307</v>
      </c>
      <c r="E2824" s="5" t="s">
        <v>2909</v>
      </c>
      <c r="F2824" s="4" t="s">
        <v>2975</v>
      </c>
      <c r="G2824" s="4" t="s">
        <v>2956</v>
      </c>
      <c r="H2824" s="11">
        <v>45474</v>
      </c>
      <c r="I2824" s="3">
        <v>61147</v>
      </c>
      <c r="J2824" s="12">
        <v>28491</v>
      </c>
      <c r="K2824" s="12">
        <v>40909</v>
      </c>
      <c r="L2824" s="3"/>
      <c r="M2824" s="5" t="s">
        <v>3080</v>
      </c>
    </row>
    <row r="2825" spans="1:13" ht="18" customHeight="1" x14ac:dyDescent="0.25">
      <c r="A2825" s="10">
        <v>18587</v>
      </c>
      <c r="B2825" s="4" t="s">
        <v>73</v>
      </c>
      <c r="D2825" s="3">
        <v>1212708</v>
      </c>
      <c r="E2825" s="5" t="s">
        <v>2910</v>
      </c>
      <c r="F2825" s="4" t="s">
        <v>2975</v>
      </c>
      <c r="G2825" s="4" t="s">
        <v>2960</v>
      </c>
      <c r="H2825" s="11">
        <v>45474</v>
      </c>
      <c r="I2825" s="3">
        <v>109613</v>
      </c>
      <c r="J2825" s="12">
        <v>24838</v>
      </c>
      <c r="K2825" s="12">
        <v>32785</v>
      </c>
      <c r="L2825" s="3" t="s">
        <v>64</v>
      </c>
      <c r="M2825" s="5" t="s">
        <v>3047</v>
      </c>
    </row>
    <row r="2826" spans="1:13" ht="18" customHeight="1" x14ac:dyDescent="0.25">
      <c r="A2826" s="10">
        <v>263298</v>
      </c>
      <c r="B2826" s="4" t="s">
        <v>73</v>
      </c>
      <c r="D2826" s="3">
        <v>1170975</v>
      </c>
      <c r="E2826" s="5" t="s">
        <v>2911</v>
      </c>
      <c r="F2826" s="4" t="s">
        <v>2975</v>
      </c>
      <c r="G2826" s="4" t="s">
        <v>2955</v>
      </c>
      <c r="H2826" s="11">
        <v>45474</v>
      </c>
      <c r="I2826" s="3">
        <v>85697</v>
      </c>
      <c r="J2826" s="12">
        <v>26299</v>
      </c>
      <c r="K2826" s="12">
        <v>34700</v>
      </c>
      <c r="L2826" s="3"/>
      <c r="M2826" s="5" t="s">
        <v>3009</v>
      </c>
    </row>
    <row r="2827" spans="1:13" ht="18" customHeight="1" x14ac:dyDescent="0.25">
      <c r="A2827" s="10">
        <v>27839</v>
      </c>
      <c r="B2827" s="4" t="s">
        <v>73</v>
      </c>
      <c r="D2827" s="3">
        <v>1171249</v>
      </c>
      <c r="E2827" s="5" t="s">
        <v>2912</v>
      </c>
      <c r="F2827" s="4" t="s">
        <v>2975</v>
      </c>
      <c r="G2827" s="4" t="s">
        <v>0</v>
      </c>
      <c r="H2827" s="11">
        <v>45474</v>
      </c>
      <c r="I2827" s="3">
        <v>103631</v>
      </c>
      <c r="J2827" s="12">
        <v>24838</v>
      </c>
      <c r="K2827" s="12">
        <v>33303</v>
      </c>
      <c r="L2827" s="3"/>
      <c r="M2827" s="5" t="s">
        <v>3043</v>
      </c>
    </row>
    <row r="2828" spans="1:13" ht="18" customHeight="1" x14ac:dyDescent="0.25">
      <c r="A2828" s="10">
        <v>263964</v>
      </c>
      <c r="B2828" s="4" t="s">
        <v>73</v>
      </c>
      <c r="D2828" s="3">
        <v>1170019</v>
      </c>
      <c r="E2828" s="5" t="s">
        <v>2913</v>
      </c>
      <c r="F2828" s="4" t="s">
        <v>2975</v>
      </c>
      <c r="G2828" s="4" t="s">
        <v>2961</v>
      </c>
      <c r="H2828" s="11">
        <v>45474</v>
      </c>
      <c r="I2828" s="3">
        <v>89525</v>
      </c>
      <c r="J2828" s="12">
        <v>28126</v>
      </c>
      <c r="K2828" s="12">
        <v>35032</v>
      </c>
      <c r="L2828" s="3"/>
      <c r="M2828" s="5" t="s">
        <v>3023</v>
      </c>
    </row>
    <row r="2829" spans="1:13" ht="18" customHeight="1" x14ac:dyDescent="0.25">
      <c r="A2829" s="10">
        <v>376458</v>
      </c>
      <c r="B2829" s="4" t="s">
        <v>73</v>
      </c>
      <c r="D2829" s="3">
        <v>1191279</v>
      </c>
      <c r="E2829" s="5" t="s">
        <v>2914</v>
      </c>
      <c r="F2829" s="4" t="s">
        <v>2975</v>
      </c>
      <c r="G2829" s="4" t="s">
        <v>2960</v>
      </c>
      <c r="H2829" s="11">
        <v>45474</v>
      </c>
      <c r="I2829" s="3">
        <v>115277</v>
      </c>
      <c r="J2829" s="12">
        <v>25204</v>
      </c>
      <c r="K2829" s="12">
        <v>34689</v>
      </c>
      <c r="L2829" s="3"/>
      <c r="M2829" s="5" t="s">
        <v>3009</v>
      </c>
    </row>
    <row r="2830" spans="1:13" ht="18" customHeight="1" x14ac:dyDescent="0.25">
      <c r="A2830" s="10">
        <v>133015</v>
      </c>
      <c r="B2830" s="4" t="s">
        <v>73</v>
      </c>
      <c r="D2830" s="3">
        <v>1188514</v>
      </c>
      <c r="E2830" s="5" t="s">
        <v>2915</v>
      </c>
      <c r="F2830" s="4" t="s">
        <v>2975</v>
      </c>
      <c r="G2830" s="4" t="s">
        <v>2961</v>
      </c>
      <c r="H2830" s="11">
        <v>45474</v>
      </c>
      <c r="I2830" s="3">
        <v>100008</v>
      </c>
      <c r="J2830" s="12">
        <v>25204</v>
      </c>
      <c r="K2830" s="12">
        <v>34688</v>
      </c>
      <c r="L2830" s="3"/>
      <c r="M2830" s="5" t="s">
        <v>3064</v>
      </c>
    </row>
    <row r="2831" spans="1:13" ht="18" customHeight="1" x14ac:dyDescent="0.25">
      <c r="A2831" s="10">
        <v>376463</v>
      </c>
      <c r="B2831" s="4" t="s">
        <v>73</v>
      </c>
      <c r="D2831" s="3">
        <v>1195685</v>
      </c>
      <c r="E2831" s="5" t="s">
        <v>2916</v>
      </c>
      <c r="F2831" s="4" t="s">
        <v>2975</v>
      </c>
      <c r="G2831" s="4" t="s">
        <v>2955</v>
      </c>
      <c r="H2831" s="11">
        <v>45474</v>
      </c>
      <c r="I2831" s="3">
        <v>85697</v>
      </c>
      <c r="J2831" s="12">
        <v>25569</v>
      </c>
      <c r="K2831" s="12">
        <v>35044</v>
      </c>
      <c r="L2831" s="3"/>
      <c r="M2831" s="5" t="s">
        <v>3004</v>
      </c>
    </row>
    <row r="2832" spans="1:13" ht="18" customHeight="1" x14ac:dyDescent="0.25">
      <c r="A2832" s="10">
        <v>24069</v>
      </c>
      <c r="B2832" s="4" t="s">
        <v>73</v>
      </c>
      <c r="D2832" s="3">
        <v>1165698</v>
      </c>
      <c r="E2832" s="5" t="s">
        <v>2917</v>
      </c>
      <c r="F2832" s="4" t="s">
        <v>2975</v>
      </c>
      <c r="G2832" s="4" t="s">
        <v>2960</v>
      </c>
      <c r="H2832" s="11">
        <v>45474</v>
      </c>
      <c r="I2832" s="3">
        <v>109613</v>
      </c>
      <c r="J2832" s="12">
        <v>25934</v>
      </c>
      <c r="K2832" s="12">
        <v>33168</v>
      </c>
      <c r="L2832" s="3"/>
      <c r="M2832" s="5" t="s">
        <v>3051</v>
      </c>
    </row>
    <row r="2833" spans="1:13" ht="18" customHeight="1" x14ac:dyDescent="0.25">
      <c r="A2833" s="10">
        <v>110536</v>
      </c>
      <c r="B2833" s="4" t="s">
        <v>73</v>
      </c>
      <c r="D2833" s="3">
        <v>1171115</v>
      </c>
      <c r="E2833" s="5" t="s">
        <v>2918</v>
      </c>
      <c r="F2833" s="4" t="s">
        <v>2975</v>
      </c>
      <c r="G2833" s="4" t="s">
        <v>2960</v>
      </c>
      <c r="H2833" s="11">
        <v>45474</v>
      </c>
      <c r="I2833" s="3">
        <v>118987</v>
      </c>
      <c r="J2833" s="12">
        <v>22647</v>
      </c>
      <c r="K2833" s="12">
        <v>33540</v>
      </c>
      <c r="L2833" s="3" t="s">
        <v>63</v>
      </c>
      <c r="M2833" s="5" t="s">
        <v>3003</v>
      </c>
    </row>
    <row r="2834" spans="1:13" ht="18" customHeight="1" x14ac:dyDescent="0.25">
      <c r="A2834" s="10">
        <v>263293</v>
      </c>
      <c r="B2834" s="4" t="s">
        <v>73</v>
      </c>
      <c r="D2834" s="3">
        <v>1185019</v>
      </c>
      <c r="E2834" s="5" t="s">
        <v>2919</v>
      </c>
      <c r="F2834" s="4" t="s">
        <v>2975</v>
      </c>
      <c r="G2834" s="4" t="s">
        <v>2955</v>
      </c>
      <c r="H2834" s="11">
        <v>45474</v>
      </c>
      <c r="I2834" s="3">
        <v>85697</v>
      </c>
      <c r="J2834" s="12">
        <v>26665</v>
      </c>
      <c r="K2834" s="12">
        <v>35021</v>
      </c>
      <c r="L2834" s="3"/>
      <c r="M2834" s="5" t="s">
        <v>3042</v>
      </c>
    </row>
    <row r="2835" spans="1:13" ht="18" customHeight="1" x14ac:dyDescent="0.25">
      <c r="A2835" s="10">
        <v>35282</v>
      </c>
      <c r="B2835" s="4" t="s">
        <v>73</v>
      </c>
      <c r="D2835" s="3">
        <v>1192500</v>
      </c>
      <c r="E2835" s="5" t="s">
        <v>2920</v>
      </c>
      <c r="F2835" s="4" t="s">
        <v>2975</v>
      </c>
      <c r="G2835" s="4" t="s">
        <v>2963</v>
      </c>
      <c r="H2835" s="11">
        <v>45474</v>
      </c>
      <c r="I2835" s="3">
        <v>98635</v>
      </c>
      <c r="J2835" s="12">
        <v>24473</v>
      </c>
      <c r="K2835" s="12">
        <v>33574</v>
      </c>
      <c r="L2835" s="3"/>
      <c r="M2835" s="5" t="s">
        <v>3103</v>
      </c>
    </row>
    <row r="2836" spans="1:13" ht="18" customHeight="1" x14ac:dyDescent="0.25">
      <c r="A2836" s="10">
        <v>267272</v>
      </c>
      <c r="B2836" s="4" t="s">
        <v>73</v>
      </c>
      <c r="D2836" s="3">
        <v>1166481</v>
      </c>
      <c r="E2836" s="5" t="s">
        <v>2921</v>
      </c>
      <c r="F2836" s="4" t="s">
        <v>2975</v>
      </c>
      <c r="G2836" s="4" t="s">
        <v>0</v>
      </c>
      <c r="H2836" s="11">
        <v>45474</v>
      </c>
      <c r="I2836" s="3">
        <v>103631</v>
      </c>
      <c r="J2836" s="12">
        <v>26299</v>
      </c>
      <c r="K2836" s="12">
        <v>35774</v>
      </c>
      <c r="L2836" s="3"/>
      <c r="M2836" s="5" t="s">
        <v>3049</v>
      </c>
    </row>
    <row r="2837" spans="1:13" ht="18" customHeight="1" x14ac:dyDescent="0.25">
      <c r="A2837" s="10">
        <v>261264</v>
      </c>
      <c r="B2837" s="4" t="s">
        <v>73</v>
      </c>
      <c r="D2837" s="3">
        <v>1171755</v>
      </c>
      <c r="E2837" s="5" t="s">
        <v>2922</v>
      </c>
      <c r="F2837" s="4" t="s">
        <v>2975</v>
      </c>
      <c r="G2837" s="4" t="s">
        <v>2960</v>
      </c>
      <c r="H2837" s="11">
        <v>45474</v>
      </c>
      <c r="I2837" s="3">
        <v>109613</v>
      </c>
      <c r="J2837" s="12">
        <v>25204</v>
      </c>
      <c r="K2837" s="12">
        <v>35032</v>
      </c>
      <c r="L2837" s="3"/>
      <c r="M2837" s="5" t="s">
        <v>3013</v>
      </c>
    </row>
    <row r="2838" spans="1:13" ht="18" customHeight="1" x14ac:dyDescent="0.25">
      <c r="A2838" s="10">
        <v>272610</v>
      </c>
      <c r="B2838" s="4" t="s">
        <v>73</v>
      </c>
      <c r="D2838" s="3">
        <v>1595867</v>
      </c>
      <c r="E2838" s="5" t="s">
        <v>2923</v>
      </c>
      <c r="F2838" s="4" t="s">
        <v>2975</v>
      </c>
      <c r="G2838" s="4" t="s">
        <v>2953</v>
      </c>
      <c r="H2838" s="11">
        <v>45474</v>
      </c>
      <c r="I2838" s="3">
        <v>81298</v>
      </c>
      <c r="J2838" s="12">
        <v>28369</v>
      </c>
      <c r="K2838" s="12">
        <v>38648</v>
      </c>
      <c r="L2838" s="3"/>
      <c r="M2838" s="5" t="s">
        <v>2996</v>
      </c>
    </row>
    <row r="2839" spans="1:13" ht="18" customHeight="1" x14ac:dyDescent="0.25">
      <c r="A2839" s="10">
        <v>23746</v>
      </c>
      <c r="B2839" s="4" t="s">
        <v>73</v>
      </c>
      <c r="D2839" s="3">
        <v>1408090</v>
      </c>
      <c r="E2839" s="5" t="s">
        <v>2924</v>
      </c>
      <c r="F2839" s="4" t="s">
        <v>2975</v>
      </c>
      <c r="G2839" s="4" t="s">
        <v>2958</v>
      </c>
      <c r="H2839" s="11">
        <v>45474</v>
      </c>
      <c r="I2839" s="3">
        <v>118981</v>
      </c>
      <c r="J2839" s="12">
        <v>21551</v>
      </c>
      <c r="K2839" s="12">
        <v>32070</v>
      </c>
      <c r="L2839" s="3" t="s">
        <v>3109</v>
      </c>
      <c r="M2839" s="5" t="s">
        <v>2990</v>
      </c>
    </row>
    <row r="2840" spans="1:13" ht="18" customHeight="1" x14ac:dyDescent="0.25">
      <c r="A2840" s="10">
        <v>112105</v>
      </c>
      <c r="B2840" s="4" t="s">
        <v>73</v>
      </c>
      <c r="D2840" s="3">
        <v>1190750</v>
      </c>
      <c r="E2840" s="5" t="s">
        <v>2925</v>
      </c>
      <c r="F2840" s="4" t="s">
        <v>2975</v>
      </c>
      <c r="G2840" s="4" t="s">
        <v>2961</v>
      </c>
      <c r="H2840" s="11">
        <v>45474</v>
      </c>
      <c r="I2840" s="3">
        <v>94214</v>
      </c>
      <c r="J2840" s="12">
        <v>26299</v>
      </c>
      <c r="K2840" s="12">
        <v>34262</v>
      </c>
      <c r="L2840" s="3"/>
      <c r="M2840" s="5" t="s">
        <v>3097</v>
      </c>
    </row>
    <row r="2841" spans="1:13" ht="18" customHeight="1" x14ac:dyDescent="0.25">
      <c r="A2841" s="10">
        <v>376470</v>
      </c>
      <c r="B2841" s="4" t="s">
        <v>73</v>
      </c>
      <c r="D2841" s="3">
        <v>1206101</v>
      </c>
      <c r="E2841" s="5" t="s">
        <v>2927</v>
      </c>
      <c r="F2841" s="4" t="s">
        <v>2975</v>
      </c>
      <c r="G2841" s="4" t="s">
        <v>2953</v>
      </c>
      <c r="H2841" s="11">
        <v>45474</v>
      </c>
      <c r="I2841" s="3">
        <v>82478</v>
      </c>
      <c r="J2841" s="12">
        <v>28491</v>
      </c>
      <c r="K2841" s="12">
        <v>35779</v>
      </c>
      <c r="L2841" s="3"/>
      <c r="M2841" s="5" t="s">
        <v>3080</v>
      </c>
    </row>
    <row r="2842" spans="1:13" ht="18" customHeight="1" x14ac:dyDescent="0.25">
      <c r="A2842" s="10">
        <v>262186</v>
      </c>
      <c r="B2842" s="4" t="s">
        <v>73</v>
      </c>
      <c r="D2842" s="3">
        <v>1170831</v>
      </c>
      <c r="E2842" s="5" t="s">
        <v>2926</v>
      </c>
      <c r="F2842" s="4" t="s">
        <v>2975</v>
      </c>
      <c r="G2842" s="4" t="s">
        <v>2961</v>
      </c>
      <c r="H2842" s="11">
        <v>45474</v>
      </c>
      <c r="I2842" s="3">
        <v>95502</v>
      </c>
      <c r="J2842" s="12">
        <v>26665</v>
      </c>
      <c r="K2842" s="12">
        <v>35059</v>
      </c>
      <c r="L2842" s="3"/>
      <c r="M2842" s="5" t="s">
        <v>2992</v>
      </c>
    </row>
    <row r="2843" spans="1:13" ht="18" customHeight="1" x14ac:dyDescent="0.25">
      <c r="A2843" s="10">
        <v>8601</v>
      </c>
      <c r="B2843" s="4" t="s">
        <v>73</v>
      </c>
      <c r="D2843" s="3">
        <v>1174535</v>
      </c>
      <c r="E2843" s="5" t="s">
        <v>2928</v>
      </c>
      <c r="F2843" s="4" t="s">
        <v>2975</v>
      </c>
      <c r="G2843" s="4" t="s">
        <v>0</v>
      </c>
      <c r="H2843" s="11">
        <v>45474</v>
      </c>
      <c r="I2843" s="3">
        <v>104233</v>
      </c>
      <c r="J2843" s="12">
        <v>21859</v>
      </c>
      <c r="K2843" s="12">
        <v>31099</v>
      </c>
      <c r="L2843" s="3" t="s">
        <v>3109</v>
      </c>
      <c r="M2843" s="5" t="s">
        <v>2997</v>
      </c>
    </row>
    <row r="2844" spans="1:13" ht="18" customHeight="1" x14ac:dyDescent="0.25">
      <c r="A2844" s="10">
        <v>38545</v>
      </c>
      <c r="B2844" s="4" t="s">
        <v>73</v>
      </c>
      <c r="D2844" s="3">
        <v>1172469</v>
      </c>
      <c r="E2844" s="5" t="s">
        <v>2929</v>
      </c>
      <c r="F2844" s="4" t="s">
        <v>2975</v>
      </c>
      <c r="G2844" s="4" t="s">
        <v>2963</v>
      </c>
      <c r="H2844" s="11">
        <v>45474</v>
      </c>
      <c r="I2844" s="3">
        <v>98635</v>
      </c>
      <c r="J2844" s="12">
        <v>26299</v>
      </c>
      <c r="K2844" s="12">
        <v>33863</v>
      </c>
      <c r="L2844" s="3"/>
      <c r="M2844" s="5" t="s">
        <v>3058</v>
      </c>
    </row>
    <row r="2845" spans="1:13" ht="18" customHeight="1" x14ac:dyDescent="0.25">
      <c r="A2845" s="10">
        <v>26161</v>
      </c>
      <c r="B2845" s="4" t="s">
        <v>73</v>
      </c>
      <c r="D2845" s="3">
        <v>1171488</v>
      </c>
      <c r="E2845" s="5" t="s">
        <v>2930</v>
      </c>
      <c r="F2845" s="4" t="s">
        <v>2975</v>
      </c>
      <c r="G2845" s="4" t="s">
        <v>0</v>
      </c>
      <c r="H2845" s="11">
        <v>45474</v>
      </c>
      <c r="I2845" s="3">
        <v>103631</v>
      </c>
      <c r="J2845" s="12">
        <v>24838</v>
      </c>
      <c r="K2845" s="12">
        <v>33215</v>
      </c>
      <c r="L2845" s="3"/>
      <c r="M2845" s="5" t="s">
        <v>3108</v>
      </c>
    </row>
    <row r="2846" spans="1:13" ht="18" customHeight="1" x14ac:dyDescent="0.25">
      <c r="A2846" s="10">
        <v>133361</v>
      </c>
      <c r="B2846" s="4" t="s">
        <v>73</v>
      </c>
      <c r="D2846" s="3">
        <v>1171706</v>
      </c>
      <c r="E2846" s="5" t="s">
        <v>2931</v>
      </c>
      <c r="F2846" s="4" t="s">
        <v>2975</v>
      </c>
      <c r="G2846" s="4" t="s">
        <v>2961</v>
      </c>
      <c r="H2846" s="11">
        <v>45474</v>
      </c>
      <c r="I2846" s="3">
        <v>94214</v>
      </c>
      <c r="J2846" s="12">
        <v>26299</v>
      </c>
      <c r="K2846" s="12">
        <v>34360</v>
      </c>
      <c r="L2846" s="3"/>
      <c r="M2846" s="5" t="s">
        <v>3079</v>
      </c>
    </row>
    <row r="2847" spans="1:13" ht="18" customHeight="1" x14ac:dyDescent="0.25">
      <c r="A2847" s="10">
        <v>255817</v>
      </c>
      <c r="B2847" s="4" t="s">
        <v>73</v>
      </c>
      <c r="D2847" s="3">
        <v>1611467</v>
      </c>
      <c r="E2847" s="5" t="s">
        <v>2932</v>
      </c>
      <c r="F2847" s="4" t="s">
        <v>2975</v>
      </c>
      <c r="G2847" s="4" t="s">
        <v>2959</v>
      </c>
      <c r="H2847" s="11">
        <v>45474</v>
      </c>
      <c r="I2847" s="3">
        <v>51476</v>
      </c>
      <c r="J2847" s="12">
        <v>28856</v>
      </c>
      <c r="K2847" s="12">
        <v>39070</v>
      </c>
      <c r="L2847" s="3"/>
      <c r="M2847" s="5" t="s">
        <v>2992</v>
      </c>
    </row>
    <row r="2848" spans="1:13" ht="18" customHeight="1" x14ac:dyDescent="0.25">
      <c r="A2848" s="10">
        <v>215817</v>
      </c>
      <c r="B2848" s="4" t="s">
        <v>73</v>
      </c>
      <c r="D2848" s="3">
        <v>1223230</v>
      </c>
      <c r="E2848" s="5" t="s">
        <v>2933</v>
      </c>
      <c r="F2848" s="4" t="s">
        <v>2975</v>
      </c>
      <c r="G2848" s="4" t="s">
        <v>2955</v>
      </c>
      <c r="H2848" s="11">
        <v>45474</v>
      </c>
      <c r="I2848" s="3">
        <v>86924</v>
      </c>
      <c r="J2848" s="12">
        <v>26582</v>
      </c>
      <c r="K2848" s="12">
        <v>35396</v>
      </c>
      <c r="L2848" s="3"/>
      <c r="M2848" s="5" t="s">
        <v>3040</v>
      </c>
    </row>
    <row r="2849" spans="1:13" ht="18" customHeight="1" x14ac:dyDescent="0.25">
      <c r="A2849" s="10">
        <v>438531</v>
      </c>
      <c r="B2849" s="4" t="s">
        <v>73</v>
      </c>
      <c r="D2849" s="3">
        <v>2211329</v>
      </c>
      <c r="E2849" s="5" t="s">
        <v>2934</v>
      </c>
      <c r="F2849" s="4" t="s">
        <v>2975</v>
      </c>
      <c r="G2849" s="4" t="s">
        <v>2954</v>
      </c>
      <c r="H2849" s="11">
        <v>45474</v>
      </c>
      <c r="I2849" s="3">
        <v>49427</v>
      </c>
      <c r="J2849" s="12">
        <v>27030</v>
      </c>
      <c r="K2849" s="12">
        <v>40909</v>
      </c>
      <c r="L2849" s="3"/>
      <c r="M2849" s="5" t="s">
        <v>3061</v>
      </c>
    </row>
    <row r="2850" spans="1:13" ht="18" customHeight="1" x14ac:dyDescent="0.25">
      <c r="A2850" s="10">
        <v>274239</v>
      </c>
      <c r="B2850" s="4" t="s">
        <v>73</v>
      </c>
      <c r="D2850" s="3">
        <v>2138121</v>
      </c>
      <c r="E2850" s="5" t="s">
        <v>2935</v>
      </c>
      <c r="F2850" s="4" t="s">
        <v>2975</v>
      </c>
      <c r="G2850" s="4" t="s">
        <v>2952</v>
      </c>
      <c r="H2850" s="11">
        <v>45474</v>
      </c>
      <c r="I2850" s="3">
        <v>68939</v>
      </c>
      <c r="J2850" s="12">
        <v>29952</v>
      </c>
      <c r="K2850" s="12">
        <v>40251</v>
      </c>
      <c r="L2850" s="3"/>
      <c r="M2850" s="5" t="s">
        <v>2998</v>
      </c>
    </row>
    <row r="2851" spans="1:13" ht="18" customHeight="1" x14ac:dyDescent="0.25">
      <c r="A2851" s="10">
        <v>273919</v>
      </c>
      <c r="B2851" s="4" t="s">
        <v>73</v>
      </c>
      <c r="D2851" s="3">
        <v>2133884</v>
      </c>
      <c r="E2851" s="5" t="s">
        <v>2936</v>
      </c>
      <c r="F2851" s="4" t="s">
        <v>2975</v>
      </c>
      <c r="G2851" s="4" t="s">
        <v>2952</v>
      </c>
      <c r="H2851" s="11">
        <v>45474</v>
      </c>
      <c r="I2851" s="3">
        <v>70422</v>
      </c>
      <c r="J2851" s="12">
        <v>29587</v>
      </c>
      <c r="K2851" s="12">
        <v>40138</v>
      </c>
      <c r="L2851" s="3"/>
      <c r="M2851" s="5" t="s">
        <v>3018</v>
      </c>
    </row>
    <row r="2852" spans="1:13" ht="18" customHeight="1" x14ac:dyDescent="0.25">
      <c r="A2852" s="10">
        <v>376496</v>
      </c>
      <c r="B2852" s="4" t="s">
        <v>73</v>
      </c>
      <c r="D2852" s="3">
        <v>1247876</v>
      </c>
      <c r="E2852" s="5" t="s">
        <v>2937</v>
      </c>
      <c r="F2852" s="4" t="s">
        <v>2975</v>
      </c>
      <c r="G2852" s="4" t="s">
        <v>2955</v>
      </c>
      <c r="H2852" s="11">
        <v>45474</v>
      </c>
      <c r="I2852" s="3">
        <v>85697</v>
      </c>
      <c r="J2852" s="12">
        <v>27395</v>
      </c>
      <c r="K2852" s="12">
        <v>35046</v>
      </c>
      <c r="L2852" s="3"/>
      <c r="M2852" s="5" t="s">
        <v>3057</v>
      </c>
    </row>
    <row r="2853" spans="1:13" ht="18" customHeight="1" x14ac:dyDescent="0.25">
      <c r="A2853" s="10">
        <v>15031</v>
      </c>
      <c r="B2853" s="4" t="s">
        <v>73</v>
      </c>
      <c r="D2853" s="3">
        <v>1181233</v>
      </c>
      <c r="E2853" s="5" t="s">
        <v>2938</v>
      </c>
      <c r="F2853" s="4" t="s">
        <v>2975</v>
      </c>
      <c r="G2853" s="4" t="s">
        <v>0</v>
      </c>
      <c r="H2853" s="11">
        <v>45474</v>
      </c>
      <c r="I2853" s="3">
        <v>101003</v>
      </c>
      <c r="J2853" s="12">
        <v>21916</v>
      </c>
      <c r="K2853" s="12">
        <v>32729</v>
      </c>
      <c r="L2853" s="3" t="s">
        <v>3109</v>
      </c>
      <c r="M2853" s="5" t="s">
        <v>3040</v>
      </c>
    </row>
    <row r="2854" spans="1:13" ht="18" customHeight="1" x14ac:dyDescent="0.25">
      <c r="A2854" s="10">
        <v>438540</v>
      </c>
      <c r="B2854" s="4" t="s">
        <v>73</v>
      </c>
      <c r="D2854" s="3">
        <v>2211338</v>
      </c>
      <c r="E2854" s="5" t="s">
        <v>2939</v>
      </c>
      <c r="F2854" s="4" t="s">
        <v>2975</v>
      </c>
      <c r="G2854" s="4" t="s">
        <v>2954</v>
      </c>
      <c r="H2854" s="11">
        <v>45474</v>
      </c>
      <c r="I2854" s="3">
        <v>49427</v>
      </c>
      <c r="J2854" s="12">
        <v>25934</v>
      </c>
      <c r="K2854" s="12">
        <v>40909</v>
      </c>
      <c r="L2854" s="3"/>
      <c r="M2854" s="5" t="s">
        <v>3019</v>
      </c>
    </row>
    <row r="2855" spans="1:13" ht="18" customHeight="1" x14ac:dyDescent="0.25">
      <c r="A2855" s="10">
        <v>38737</v>
      </c>
      <c r="B2855" s="4" t="s">
        <v>73</v>
      </c>
      <c r="D2855" s="3">
        <v>1184344</v>
      </c>
      <c r="E2855" s="5" t="s">
        <v>2940</v>
      </c>
      <c r="F2855" s="4" t="s">
        <v>2975</v>
      </c>
      <c r="G2855" s="4" t="s">
        <v>2963</v>
      </c>
      <c r="H2855" s="11">
        <v>45474</v>
      </c>
      <c r="I2855" s="3">
        <v>98635</v>
      </c>
      <c r="J2855" s="12">
        <v>26299</v>
      </c>
      <c r="K2855" s="12">
        <v>33884</v>
      </c>
      <c r="L2855" s="3"/>
      <c r="M2855" s="5" t="s">
        <v>3022</v>
      </c>
    </row>
    <row r="2856" spans="1:13" ht="18" customHeight="1" x14ac:dyDescent="0.25">
      <c r="A2856" s="10">
        <v>273962</v>
      </c>
      <c r="B2856" s="4" t="s">
        <v>73</v>
      </c>
      <c r="D2856" s="3">
        <v>2133799</v>
      </c>
      <c r="E2856" s="5" t="s">
        <v>2941</v>
      </c>
      <c r="F2856" s="4" t="s">
        <v>2975</v>
      </c>
      <c r="G2856" s="4" t="s">
        <v>2952</v>
      </c>
      <c r="H2856" s="11">
        <v>45474</v>
      </c>
      <c r="I2856" s="3">
        <v>70422</v>
      </c>
      <c r="J2856" s="12">
        <v>29221</v>
      </c>
      <c r="K2856" s="12">
        <v>40138</v>
      </c>
      <c r="L2856" s="3"/>
      <c r="M2856" s="5" t="s">
        <v>3026</v>
      </c>
    </row>
    <row r="2857" spans="1:13" ht="18" customHeight="1" x14ac:dyDescent="0.25">
      <c r="A2857" s="10">
        <v>274512</v>
      </c>
      <c r="B2857" s="4" t="s">
        <v>73</v>
      </c>
      <c r="D2857" s="3">
        <v>2138156</v>
      </c>
      <c r="E2857" s="5" t="s">
        <v>2942</v>
      </c>
      <c r="F2857" s="4" t="s">
        <v>2975</v>
      </c>
      <c r="G2857" s="4" t="s">
        <v>2954</v>
      </c>
      <c r="H2857" s="11">
        <v>45474</v>
      </c>
      <c r="I2857" s="3">
        <v>52267</v>
      </c>
      <c r="J2857" s="12">
        <v>27760</v>
      </c>
      <c r="K2857" s="12">
        <v>40463</v>
      </c>
      <c r="L2857" s="3"/>
      <c r="M2857" s="5" t="s">
        <v>3061</v>
      </c>
    </row>
    <row r="2858" spans="1:13" ht="18" customHeight="1" x14ac:dyDescent="0.25">
      <c r="A2858" s="10">
        <v>31438</v>
      </c>
      <c r="B2858" s="4" t="s">
        <v>73</v>
      </c>
      <c r="D2858" s="3">
        <v>1268234</v>
      </c>
      <c r="E2858" s="5" t="s">
        <v>2943</v>
      </c>
      <c r="F2858" s="4" t="s">
        <v>2975</v>
      </c>
      <c r="G2858" s="4" t="s">
        <v>2961</v>
      </c>
      <c r="H2858" s="11">
        <v>45474</v>
      </c>
      <c r="I2858" s="3">
        <v>83443</v>
      </c>
      <c r="J2858" s="12">
        <v>25569</v>
      </c>
      <c r="K2858" s="12">
        <v>33542</v>
      </c>
      <c r="L2858" s="3"/>
      <c r="M2858" s="5" t="s">
        <v>2990</v>
      </c>
    </row>
    <row r="2859" spans="1:13" ht="18" customHeight="1" x14ac:dyDescent="0.25">
      <c r="A2859" s="10">
        <v>112190</v>
      </c>
      <c r="B2859" s="4" t="s">
        <v>73</v>
      </c>
      <c r="D2859" s="3">
        <v>1168582</v>
      </c>
      <c r="E2859" s="5" t="s">
        <v>2944</v>
      </c>
      <c r="F2859" s="4" t="s">
        <v>2975</v>
      </c>
      <c r="G2859" s="4" t="s">
        <v>2961</v>
      </c>
      <c r="H2859" s="11">
        <v>45474</v>
      </c>
      <c r="I2859" s="3">
        <v>94214</v>
      </c>
      <c r="J2859" s="12">
        <v>26665</v>
      </c>
      <c r="K2859" s="12">
        <v>34261</v>
      </c>
      <c r="L2859" s="3"/>
      <c r="M2859" s="5" t="s">
        <v>3060</v>
      </c>
    </row>
    <row r="2860" spans="1:13" ht="18" customHeight="1" x14ac:dyDescent="0.25">
      <c r="A2860" s="10">
        <v>8499</v>
      </c>
      <c r="B2860" s="4" t="s">
        <v>73</v>
      </c>
      <c r="D2860" s="3">
        <v>1185792</v>
      </c>
      <c r="E2860" s="5" t="s">
        <v>2945</v>
      </c>
      <c r="F2860" s="4" t="s">
        <v>2975</v>
      </c>
      <c r="G2860" s="4" t="s">
        <v>2964</v>
      </c>
      <c r="H2860" s="11">
        <v>45474</v>
      </c>
      <c r="I2860" s="3">
        <v>130618</v>
      </c>
      <c r="J2860" s="12">
        <v>23579</v>
      </c>
      <c r="K2860" s="12">
        <v>30892</v>
      </c>
      <c r="L2860" s="3" t="s">
        <v>3109</v>
      </c>
      <c r="M2860" s="5" t="s">
        <v>3015</v>
      </c>
    </row>
    <row r="2861" spans="1:13" ht="18" customHeight="1" x14ac:dyDescent="0.25">
      <c r="A2861" s="10">
        <v>110981</v>
      </c>
      <c r="B2861" s="4" t="s">
        <v>73</v>
      </c>
      <c r="D2861" s="3">
        <v>1180144</v>
      </c>
      <c r="E2861" s="5" t="s">
        <v>2946</v>
      </c>
      <c r="F2861" s="4" t="s">
        <v>2975</v>
      </c>
      <c r="G2861" s="4" t="s">
        <v>2961</v>
      </c>
      <c r="H2861" s="11">
        <v>45474</v>
      </c>
      <c r="I2861" s="3">
        <v>94214</v>
      </c>
      <c r="J2861" s="12">
        <v>25204</v>
      </c>
      <c r="K2861" s="12">
        <v>33955</v>
      </c>
      <c r="L2861" s="3"/>
      <c r="M2861" s="5" t="s">
        <v>3108</v>
      </c>
    </row>
    <row r="2862" spans="1:13" ht="18" customHeight="1" x14ac:dyDescent="0.25">
      <c r="A2862" s="10">
        <v>274237</v>
      </c>
      <c r="B2862" s="4" t="s">
        <v>73</v>
      </c>
      <c r="D2862" s="3">
        <v>2138104</v>
      </c>
      <c r="E2862" s="5" t="s">
        <v>2947</v>
      </c>
      <c r="F2862" s="4" t="s">
        <v>2975</v>
      </c>
      <c r="G2862" s="4" t="s">
        <v>2952</v>
      </c>
      <c r="H2862" s="11">
        <v>45474</v>
      </c>
      <c r="I2862" s="3">
        <v>68939</v>
      </c>
      <c r="J2862" s="12">
        <v>29587</v>
      </c>
      <c r="K2862" s="12">
        <v>40251</v>
      </c>
      <c r="L2862" s="3"/>
      <c r="M2862" s="5" t="s">
        <v>3009</v>
      </c>
    </row>
    <row r="2863" spans="1:13" ht="18" customHeight="1" x14ac:dyDescent="0.25">
      <c r="A2863" s="10">
        <v>274205</v>
      </c>
      <c r="B2863" s="4" t="s">
        <v>73</v>
      </c>
      <c r="D2863" s="3">
        <v>2138152</v>
      </c>
      <c r="E2863" s="5" t="s">
        <v>2948</v>
      </c>
      <c r="F2863" s="4" t="s">
        <v>2975</v>
      </c>
      <c r="G2863" s="4" t="s">
        <v>2952</v>
      </c>
      <c r="H2863" s="11">
        <v>45474</v>
      </c>
      <c r="I2863" s="3">
        <v>68939</v>
      </c>
      <c r="J2863" s="12">
        <v>29587</v>
      </c>
      <c r="K2863" s="12">
        <v>40251</v>
      </c>
      <c r="L2863" s="3"/>
      <c r="M2863" s="5" t="s">
        <v>3006</v>
      </c>
    </row>
    <row r="2864" spans="1:13" ht="18" customHeight="1" x14ac:dyDescent="0.25">
      <c r="A2864" s="10">
        <v>274230</v>
      </c>
      <c r="B2864" s="4" t="s">
        <v>73</v>
      </c>
      <c r="D2864" s="3">
        <v>2138181</v>
      </c>
      <c r="E2864" s="5" t="s">
        <v>2949</v>
      </c>
      <c r="F2864" s="4" t="s">
        <v>2975</v>
      </c>
      <c r="G2864" s="4" t="s">
        <v>2952</v>
      </c>
      <c r="H2864" s="11">
        <v>45474</v>
      </c>
      <c r="I2864" s="3">
        <v>68939</v>
      </c>
      <c r="J2864" s="12">
        <v>29221</v>
      </c>
      <c r="K2864" s="12">
        <v>40251</v>
      </c>
      <c r="L2864" s="3"/>
      <c r="M2864" s="5" t="s">
        <v>3046</v>
      </c>
    </row>
    <row r="2865" spans="1:13" ht="18" customHeight="1" x14ac:dyDescent="0.25">
      <c r="A2865" s="10">
        <v>272607</v>
      </c>
      <c r="B2865" s="4" t="s">
        <v>73</v>
      </c>
      <c r="D2865" s="3">
        <v>1614802</v>
      </c>
      <c r="E2865" s="5" t="s">
        <v>2950</v>
      </c>
      <c r="F2865" s="4" t="s">
        <v>2975</v>
      </c>
      <c r="G2865" s="4" t="s">
        <v>2959</v>
      </c>
      <c r="H2865" s="11">
        <v>45474</v>
      </c>
      <c r="I2865" s="3">
        <v>66421</v>
      </c>
      <c r="J2865" s="12">
        <v>28856</v>
      </c>
      <c r="K2865" s="12">
        <v>38648</v>
      </c>
      <c r="L2865" s="3"/>
      <c r="M2865" s="5" t="s">
        <v>3083</v>
      </c>
    </row>
    <row r="2866" spans="1:13" ht="18" customHeight="1" x14ac:dyDescent="0.25">
      <c r="A2866" s="10">
        <v>376521</v>
      </c>
      <c r="B2866" s="4" t="s">
        <v>73</v>
      </c>
      <c r="D2866" s="3">
        <v>1195720</v>
      </c>
      <c r="E2866" s="5" t="s">
        <v>2951</v>
      </c>
      <c r="F2866" s="4" t="s">
        <v>2975</v>
      </c>
      <c r="G2866" s="4" t="s">
        <v>2955</v>
      </c>
      <c r="H2866" s="11">
        <v>45474</v>
      </c>
      <c r="I2866" s="3">
        <v>85697</v>
      </c>
      <c r="J2866" s="12">
        <v>28126</v>
      </c>
      <c r="K2866" s="12">
        <v>35049</v>
      </c>
      <c r="L2866" s="3"/>
      <c r="M2866" s="5" t="s">
        <v>3094</v>
      </c>
    </row>
    <row r="2867" spans="1:13" ht="18" hidden="1" customHeight="1" x14ac:dyDescent="0.25">
      <c r="A2867" s="4"/>
      <c r="H2867" s="11"/>
      <c r="I2867" s="3"/>
      <c r="J2867" s="12"/>
      <c r="K2867" s="12"/>
      <c r="L2867" s="3"/>
    </row>
    <row r="2868" spans="1:13" ht="18" hidden="1" customHeight="1" x14ac:dyDescent="0.25">
      <c r="A2868" s="4"/>
      <c r="H2868" s="11"/>
      <c r="I2868" s="3"/>
      <c r="J2868" s="12"/>
      <c r="K2868" s="12"/>
      <c r="L2868" s="3"/>
    </row>
    <row r="2869" spans="1:13" ht="18" hidden="1" customHeight="1" x14ac:dyDescent="0.25">
      <c r="A2869" s="4"/>
      <c r="H2869" s="11"/>
      <c r="I2869" s="3"/>
      <c r="J2869" s="12"/>
      <c r="K2869" s="12"/>
      <c r="L2869" s="3"/>
    </row>
    <row r="2870" spans="1:13" ht="18" hidden="1" customHeight="1" x14ac:dyDescent="0.25">
      <c r="A2870" s="4"/>
      <c r="H2870" s="11"/>
      <c r="I2870" s="3"/>
      <c r="J2870" s="12"/>
      <c r="K2870" s="12"/>
      <c r="L2870" s="3"/>
    </row>
    <row r="2871" spans="1:13" ht="18" hidden="1" customHeight="1" x14ac:dyDescent="0.25">
      <c r="A2871" s="4"/>
    </row>
    <row r="2872" spans="1:13" ht="18" hidden="1" customHeight="1" x14ac:dyDescent="0.25">
      <c r="A2872" s="4"/>
    </row>
    <row r="2873" spans="1:13" ht="18" customHeight="1" x14ac:dyDescent="0.25"/>
    <row r="2874" spans="1:13" ht="18" customHeight="1" x14ac:dyDescent="0.25"/>
    <row r="2875" spans="1:13" ht="18" customHeight="1" x14ac:dyDescent="0.25"/>
    <row r="2876" spans="1:13" ht="18" customHeight="1" x14ac:dyDescent="0.25"/>
    <row r="2877" spans="1:13" ht="18" customHeight="1" x14ac:dyDescent="0.25"/>
    <row r="2878" spans="1:13" ht="18" customHeight="1" x14ac:dyDescent="0.25"/>
    <row r="2879" spans="1:13" ht="18" customHeight="1" x14ac:dyDescent="0.25"/>
    <row r="2880" spans="1:13" ht="18" customHeight="1" x14ac:dyDescent="0.25"/>
    <row r="2881" ht="18" customHeight="1" x14ac:dyDescent="0.25"/>
    <row r="2882" ht="18" customHeight="1" x14ac:dyDescent="0.25"/>
    <row r="2883" ht="18" customHeight="1" x14ac:dyDescent="0.25"/>
    <row r="2884" ht="18" customHeight="1" x14ac:dyDescent="0.25"/>
    <row r="2885" ht="18" customHeight="1" x14ac:dyDescent="0.25"/>
    <row r="2886" ht="18" customHeight="1" x14ac:dyDescent="0.25"/>
    <row r="2887" ht="18" customHeight="1" x14ac:dyDescent="0.25"/>
    <row r="2888" ht="18" customHeight="1" x14ac:dyDescent="0.25"/>
    <row r="2889" ht="18" customHeight="1" x14ac:dyDescent="0.25"/>
    <row r="2890" ht="18" customHeight="1" x14ac:dyDescent="0.25"/>
    <row r="2891" ht="18" customHeight="1" x14ac:dyDescent="0.25"/>
    <row r="2892" ht="18" customHeight="1" x14ac:dyDescent="0.25"/>
    <row r="2893" ht="18" customHeight="1" x14ac:dyDescent="0.25"/>
    <row r="2894" ht="18" customHeight="1" x14ac:dyDescent="0.25"/>
    <row r="2895" ht="18" customHeight="1" x14ac:dyDescent="0.25"/>
    <row r="2896" ht="18" customHeight="1" x14ac:dyDescent="0.25"/>
    <row r="2897" ht="18" customHeight="1" x14ac:dyDescent="0.25"/>
    <row r="2898" ht="18" customHeight="1" x14ac:dyDescent="0.25"/>
    <row r="2899" ht="18" customHeight="1" x14ac:dyDescent="0.25"/>
    <row r="2900" ht="18" customHeight="1" x14ac:dyDescent="0.25"/>
    <row r="2901" ht="18" customHeight="1" x14ac:dyDescent="0.25"/>
    <row r="2902" ht="18" customHeight="1" x14ac:dyDescent="0.25"/>
    <row r="2903" ht="18" customHeight="1" x14ac:dyDescent="0.25"/>
    <row r="2904" ht="18" customHeight="1" x14ac:dyDescent="0.25"/>
    <row r="2905" ht="18" customHeight="1" x14ac:dyDescent="0.25"/>
    <row r="2906" ht="18" customHeight="1" x14ac:dyDescent="0.25"/>
    <row r="2907" ht="18" customHeight="1" x14ac:dyDescent="0.25"/>
    <row r="2908" ht="18" customHeight="1" x14ac:dyDescent="0.25"/>
    <row r="2909" ht="18" customHeight="1" x14ac:dyDescent="0.25"/>
    <row r="2910" ht="18" customHeight="1" x14ac:dyDescent="0.25"/>
    <row r="2911" ht="18" customHeight="1" x14ac:dyDescent="0.25"/>
    <row r="2912" ht="18" customHeight="1" x14ac:dyDescent="0.25"/>
    <row r="2913" ht="18" customHeight="1" x14ac:dyDescent="0.25"/>
    <row r="2914" ht="18" customHeight="1" x14ac:dyDescent="0.25"/>
    <row r="2915" ht="18" customHeight="1" x14ac:dyDescent="0.25"/>
    <row r="2916" ht="18" customHeight="1" x14ac:dyDescent="0.25"/>
    <row r="2917" ht="18" customHeight="1" x14ac:dyDescent="0.25"/>
    <row r="2918" ht="18" customHeight="1" x14ac:dyDescent="0.25"/>
    <row r="2919" ht="18" customHeight="1" x14ac:dyDescent="0.25"/>
    <row r="2920" ht="18" customHeight="1" x14ac:dyDescent="0.25"/>
    <row r="2921" ht="18" customHeight="1" x14ac:dyDescent="0.25"/>
    <row r="2922" ht="18" customHeight="1" x14ac:dyDescent="0.25"/>
    <row r="2923" ht="18" customHeight="1" x14ac:dyDescent="0.25"/>
    <row r="2924" ht="18" customHeight="1" x14ac:dyDescent="0.25"/>
    <row r="2925" ht="18" customHeight="1" x14ac:dyDescent="0.25"/>
    <row r="2926" ht="18" customHeight="1" x14ac:dyDescent="0.25"/>
    <row r="2927" ht="18" customHeight="1" x14ac:dyDescent="0.25"/>
    <row r="2928" ht="18" customHeight="1" x14ac:dyDescent="0.25"/>
    <row r="2929" ht="18" customHeight="1" x14ac:dyDescent="0.25"/>
    <row r="2930" ht="18" customHeight="1" x14ac:dyDescent="0.25"/>
    <row r="2931" ht="18" customHeight="1" x14ac:dyDescent="0.25"/>
    <row r="2932" ht="18" customHeight="1" x14ac:dyDescent="0.25"/>
    <row r="2933" ht="18" customHeight="1" x14ac:dyDescent="0.25"/>
    <row r="2934" ht="18" customHeight="1" x14ac:dyDescent="0.25"/>
    <row r="2935" ht="18" customHeight="1" x14ac:dyDescent="0.25"/>
    <row r="2936" ht="18" customHeight="1" x14ac:dyDescent="0.25"/>
    <row r="2937" ht="18" customHeight="1" x14ac:dyDescent="0.25"/>
    <row r="2938" ht="18" customHeight="1" x14ac:dyDescent="0.25"/>
    <row r="2939" ht="18" customHeight="1" x14ac:dyDescent="0.25"/>
    <row r="2940" ht="18" customHeight="1" x14ac:dyDescent="0.25"/>
    <row r="2941" ht="18" customHeight="1" x14ac:dyDescent="0.25"/>
    <row r="2942" ht="18" customHeight="1" x14ac:dyDescent="0.25"/>
    <row r="2943" ht="18" customHeight="1" x14ac:dyDescent="0.25"/>
    <row r="2944" ht="18" customHeight="1" x14ac:dyDescent="0.25"/>
    <row r="2945" ht="18" customHeight="1" x14ac:dyDescent="0.25"/>
    <row r="2946" ht="18" customHeight="1" x14ac:dyDescent="0.25"/>
    <row r="2947" ht="18" customHeight="1" x14ac:dyDescent="0.25"/>
    <row r="2948" ht="18" customHeight="1" x14ac:dyDescent="0.25"/>
    <row r="2949" ht="18" customHeight="1" x14ac:dyDescent="0.25"/>
    <row r="2950" ht="18" customHeight="1" x14ac:dyDescent="0.25"/>
    <row r="2951" ht="18" customHeight="1" x14ac:dyDescent="0.25"/>
    <row r="2952" ht="18" customHeight="1" x14ac:dyDescent="0.25"/>
    <row r="2953" ht="18" customHeight="1" x14ac:dyDescent="0.25"/>
    <row r="2954" ht="18" customHeight="1" x14ac:dyDescent="0.25"/>
    <row r="2955" ht="18" customHeight="1" x14ac:dyDescent="0.25"/>
    <row r="2956" ht="18" customHeight="1" x14ac:dyDescent="0.25"/>
    <row r="2957" ht="18" customHeight="1" x14ac:dyDescent="0.25"/>
    <row r="2958" ht="18" customHeight="1" x14ac:dyDescent="0.25"/>
    <row r="2959" ht="18" customHeight="1" x14ac:dyDescent="0.25"/>
    <row r="2960" ht="18" customHeight="1" x14ac:dyDescent="0.25"/>
    <row r="2961" ht="18" customHeight="1" x14ac:dyDescent="0.25"/>
    <row r="2962" ht="18" customHeight="1" x14ac:dyDescent="0.25"/>
    <row r="2963" ht="18" customHeight="1" x14ac:dyDescent="0.25"/>
    <row r="2964" ht="18" customHeight="1" x14ac:dyDescent="0.25"/>
    <row r="2965" ht="18" customHeight="1" x14ac:dyDescent="0.25"/>
    <row r="2966" ht="18" customHeight="1" x14ac:dyDescent="0.25"/>
    <row r="2967" ht="18" customHeight="1" x14ac:dyDescent="0.25"/>
    <row r="2968" ht="18" customHeight="1" x14ac:dyDescent="0.25"/>
    <row r="2969" ht="18" customHeight="1" x14ac:dyDescent="0.25"/>
    <row r="2970" ht="18" customHeight="1" x14ac:dyDescent="0.25"/>
    <row r="2971" ht="18" customHeight="1" x14ac:dyDescent="0.25"/>
    <row r="2972" ht="18" customHeight="1" x14ac:dyDescent="0.25"/>
    <row r="2973" ht="18" customHeight="1" x14ac:dyDescent="0.25"/>
    <row r="2974" ht="18" customHeight="1" x14ac:dyDescent="0.25"/>
    <row r="2975" ht="18" customHeight="1" x14ac:dyDescent="0.25"/>
    <row r="2976" ht="18" customHeight="1" x14ac:dyDescent="0.25"/>
    <row r="2977" ht="18" customHeight="1" x14ac:dyDescent="0.25"/>
    <row r="2978" ht="18" customHeight="1" x14ac:dyDescent="0.25"/>
    <row r="2979" ht="18" customHeight="1" x14ac:dyDescent="0.25"/>
    <row r="2980" ht="18" customHeight="1" x14ac:dyDescent="0.25"/>
    <row r="2981" ht="18" customHeight="1" x14ac:dyDescent="0.25"/>
    <row r="2982" ht="18" customHeight="1" x14ac:dyDescent="0.25"/>
    <row r="2983" ht="18" customHeight="1" x14ac:dyDescent="0.25"/>
    <row r="2984" ht="18" customHeight="1" x14ac:dyDescent="0.25"/>
    <row r="2985" ht="18" customHeight="1" x14ac:dyDescent="0.25"/>
    <row r="2986" ht="18" customHeight="1" x14ac:dyDescent="0.25"/>
    <row r="2987" ht="18" customHeight="1" x14ac:dyDescent="0.25"/>
    <row r="2988" ht="18" customHeight="1" x14ac:dyDescent="0.25"/>
    <row r="2989" ht="18" customHeight="1" x14ac:dyDescent="0.25"/>
    <row r="2990" ht="18" customHeight="1" x14ac:dyDescent="0.25"/>
    <row r="2991" ht="18" customHeight="1" x14ac:dyDescent="0.25"/>
    <row r="2992" ht="18" customHeight="1" x14ac:dyDescent="0.25"/>
    <row r="2993" ht="18" customHeight="1" x14ac:dyDescent="0.25"/>
    <row r="2994" ht="18" customHeight="1" x14ac:dyDescent="0.25"/>
    <row r="2995" ht="18" customHeight="1" x14ac:dyDescent="0.25"/>
    <row r="2996" ht="18" customHeight="1" x14ac:dyDescent="0.25"/>
    <row r="2997" ht="18" customHeight="1" x14ac:dyDescent="0.25"/>
    <row r="2998" ht="18" customHeight="1" x14ac:dyDescent="0.25"/>
    <row r="2999" ht="18" customHeight="1" x14ac:dyDescent="0.25"/>
    <row r="3000" ht="18" customHeight="1" x14ac:dyDescent="0.25"/>
    <row r="3001" ht="18" customHeight="1" x14ac:dyDescent="0.25"/>
    <row r="3002" ht="18" customHeight="1" x14ac:dyDescent="0.25"/>
    <row r="3003" ht="18" customHeight="1" x14ac:dyDescent="0.25"/>
    <row r="3004" ht="18" customHeight="1" x14ac:dyDescent="0.25"/>
    <row r="3005" ht="18" customHeight="1" x14ac:dyDescent="0.25"/>
    <row r="3006" ht="18" customHeight="1" x14ac:dyDescent="0.25"/>
    <row r="3007" ht="18" customHeight="1" x14ac:dyDescent="0.25"/>
    <row r="3008" ht="18" customHeight="1" x14ac:dyDescent="0.25"/>
    <row r="3009" ht="18" customHeight="1" x14ac:dyDescent="0.25"/>
    <row r="3010" ht="18" customHeight="1" x14ac:dyDescent="0.25"/>
    <row r="3011" ht="18" customHeight="1" x14ac:dyDescent="0.25"/>
    <row r="3012" ht="18" customHeight="1" x14ac:dyDescent="0.25"/>
    <row r="3013" ht="18" customHeight="1" x14ac:dyDescent="0.25"/>
    <row r="3014" ht="18" customHeight="1" x14ac:dyDescent="0.25"/>
    <row r="3015" ht="18" customHeight="1" x14ac:dyDescent="0.25"/>
    <row r="3016" ht="18" customHeight="1" x14ac:dyDescent="0.25"/>
    <row r="3017" ht="18" customHeight="1" x14ac:dyDescent="0.25"/>
    <row r="3018" ht="18" customHeight="1" x14ac:dyDescent="0.25"/>
    <row r="3019" ht="18" customHeight="1" x14ac:dyDescent="0.25"/>
    <row r="3020" ht="18" customHeight="1" x14ac:dyDescent="0.25"/>
    <row r="3021" ht="18" customHeight="1" x14ac:dyDescent="0.25"/>
    <row r="3022" ht="18" customHeight="1" x14ac:dyDescent="0.25"/>
    <row r="3023" ht="18" customHeight="1" x14ac:dyDescent="0.25"/>
    <row r="3024" ht="18" customHeight="1" x14ac:dyDescent="0.25"/>
    <row r="3025" ht="18" customHeight="1" x14ac:dyDescent="0.25"/>
    <row r="3026" ht="18" customHeight="1" x14ac:dyDescent="0.25"/>
    <row r="3027" ht="18" customHeight="1" x14ac:dyDescent="0.25"/>
    <row r="3028" ht="18" customHeight="1" x14ac:dyDescent="0.25"/>
    <row r="3029" ht="18" customHeight="1" x14ac:dyDescent="0.25"/>
    <row r="3030" ht="18" customHeight="1" x14ac:dyDescent="0.25"/>
    <row r="3031" ht="18" customHeight="1" x14ac:dyDescent="0.25"/>
    <row r="3032" ht="18" customHeight="1" x14ac:dyDescent="0.25"/>
    <row r="3033" ht="18" customHeight="1" x14ac:dyDescent="0.25"/>
    <row r="3034" ht="18" customHeight="1" x14ac:dyDescent="0.25"/>
    <row r="3035" ht="18" customHeight="1" x14ac:dyDescent="0.25"/>
    <row r="3036" ht="18" customHeight="1" x14ac:dyDescent="0.25"/>
    <row r="3037" ht="18" customHeight="1" x14ac:dyDescent="0.25"/>
    <row r="3038" ht="18" customHeight="1" x14ac:dyDescent="0.25"/>
    <row r="3039" ht="18" customHeight="1" x14ac:dyDescent="0.25"/>
    <row r="3040" ht="18" customHeight="1" x14ac:dyDescent="0.25"/>
    <row r="3041" ht="18" customHeight="1" x14ac:dyDescent="0.25"/>
    <row r="3042" ht="18" customHeight="1" x14ac:dyDescent="0.25"/>
    <row r="3043" ht="18" customHeight="1" x14ac:dyDescent="0.25"/>
    <row r="3044" ht="18" customHeight="1" x14ac:dyDescent="0.25"/>
    <row r="3045" ht="18" customHeight="1" x14ac:dyDescent="0.25"/>
    <row r="3046" ht="18" customHeight="1" x14ac:dyDescent="0.25"/>
    <row r="3047" ht="18" customHeight="1" x14ac:dyDescent="0.25"/>
    <row r="3048" ht="18" customHeight="1" x14ac:dyDescent="0.25"/>
    <row r="3049" ht="18" customHeight="1" x14ac:dyDescent="0.25"/>
    <row r="3050" ht="18" customHeight="1" x14ac:dyDescent="0.25"/>
    <row r="3051" ht="18" customHeight="1" x14ac:dyDescent="0.25"/>
    <row r="3052" ht="18" customHeight="1" x14ac:dyDescent="0.25"/>
    <row r="3053" ht="18" customHeight="1" x14ac:dyDescent="0.25"/>
    <row r="3054" ht="18" customHeight="1" x14ac:dyDescent="0.25"/>
    <row r="3055" ht="18" customHeight="1" x14ac:dyDescent="0.25"/>
    <row r="3056" ht="18" customHeight="1" x14ac:dyDescent="0.25"/>
    <row r="3057" ht="18" customHeight="1" x14ac:dyDescent="0.25"/>
    <row r="3058" ht="18" customHeight="1" x14ac:dyDescent="0.25"/>
    <row r="3059" ht="18" customHeight="1" x14ac:dyDescent="0.25"/>
    <row r="3060" ht="18" customHeight="1" x14ac:dyDescent="0.25"/>
    <row r="3061" ht="18" customHeight="1" x14ac:dyDescent="0.25"/>
    <row r="3062" ht="18" customHeight="1" x14ac:dyDescent="0.25"/>
    <row r="3063" ht="18" customHeight="1" x14ac:dyDescent="0.25"/>
    <row r="3064" ht="18" customHeight="1" x14ac:dyDescent="0.25"/>
    <row r="3065" ht="18" customHeight="1" x14ac:dyDescent="0.25"/>
    <row r="3066" ht="18" customHeight="1" x14ac:dyDescent="0.25"/>
    <row r="3067" ht="18" customHeight="1" x14ac:dyDescent="0.25"/>
    <row r="3068" ht="18" customHeight="1" x14ac:dyDescent="0.25"/>
    <row r="3069" ht="18" customHeight="1" x14ac:dyDescent="0.25"/>
    <row r="3070" ht="18" customHeight="1" x14ac:dyDescent="0.25"/>
    <row r="3071" ht="18" customHeight="1" x14ac:dyDescent="0.25"/>
    <row r="3072" ht="18" customHeight="1" x14ac:dyDescent="0.25"/>
    <row r="3073" ht="18" customHeight="1" x14ac:dyDescent="0.25"/>
    <row r="3074" ht="18" customHeight="1" x14ac:dyDescent="0.25"/>
    <row r="3075" ht="18" customHeight="1" x14ac:dyDescent="0.25"/>
    <row r="3076" ht="18" customHeight="1" x14ac:dyDescent="0.25"/>
    <row r="3077" ht="18" customHeight="1" x14ac:dyDescent="0.25"/>
    <row r="3078" ht="18" customHeight="1" x14ac:dyDescent="0.25"/>
    <row r="3079" ht="18" customHeight="1" x14ac:dyDescent="0.25"/>
    <row r="3080" ht="18" customHeight="1" x14ac:dyDescent="0.25"/>
    <row r="3081" ht="18" customHeight="1" x14ac:dyDescent="0.25"/>
    <row r="3082" ht="18" customHeight="1" x14ac:dyDescent="0.25"/>
    <row r="3083" ht="18" customHeight="1" x14ac:dyDescent="0.25"/>
    <row r="3084" ht="18" customHeight="1" x14ac:dyDescent="0.25"/>
    <row r="3085" ht="18" customHeight="1" x14ac:dyDescent="0.25"/>
    <row r="3086" ht="18" customHeight="1" x14ac:dyDescent="0.25"/>
    <row r="3087" ht="18" customHeight="1" x14ac:dyDescent="0.25"/>
    <row r="3088" ht="18" customHeight="1" x14ac:dyDescent="0.25"/>
    <row r="3089" ht="18" customHeight="1" x14ac:dyDescent="0.25"/>
    <row r="3090" ht="18" customHeight="1" x14ac:dyDescent="0.25"/>
    <row r="3091" ht="18" customHeight="1" x14ac:dyDescent="0.25"/>
    <row r="3092" ht="18" customHeight="1" x14ac:dyDescent="0.25"/>
    <row r="3093" ht="18" customHeight="1" x14ac:dyDescent="0.25"/>
    <row r="3094" ht="18" customHeight="1" x14ac:dyDescent="0.25"/>
    <row r="3095" ht="18" customHeight="1" x14ac:dyDescent="0.25"/>
    <row r="3096" ht="18" customHeight="1" x14ac:dyDescent="0.25"/>
    <row r="3097" ht="18" customHeight="1" x14ac:dyDescent="0.25"/>
    <row r="3098" ht="18" customHeight="1" x14ac:dyDescent="0.25"/>
    <row r="3099" ht="18" customHeight="1" x14ac:dyDescent="0.25"/>
    <row r="3100" ht="18" customHeight="1" x14ac:dyDescent="0.25"/>
    <row r="3101" ht="18" customHeight="1" x14ac:dyDescent="0.25"/>
    <row r="3102" ht="18" customHeight="1" x14ac:dyDescent="0.25"/>
    <row r="3103" ht="18" customHeight="1" x14ac:dyDescent="0.25"/>
    <row r="3104" ht="18" customHeight="1" x14ac:dyDescent="0.25"/>
    <row r="3105" ht="18" customHeight="1" x14ac:dyDescent="0.25"/>
    <row r="3106" ht="18" customHeight="1" x14ac:dyDescent="0.25"/>
    <row r="3107" ht="18" customHeight="1" x14ac:dyDescent="0.25"/>
    <row r="3108" ht="18" customHeight="1" x14ac:dyDescent="0.25"/>
    <row r="3109" ht="18" customHeight="1" x14ac:dyDescent="0.25"/>
    <row r="3110" ht="18" customHeight="1" x14ac:dyDescent="0.25"/>
    <row r="3111" ht="18" customHeight="1" x14ac:dyDescent="0.25"/>
    <row r="3112" ht="18" customHeight="1" x14ac:dyDescent="0.25"/>
    <row r="3113" ht="18" customHeight="1" x14ac:dyDescent="0.25"/>
    <row r="3114" ht="18" customHeight="1" x14ac:dyDescent="0.25"/>
    <row r="3115" ht="18" customHeight="1" x14ac:dyDescent="0.25"/>
    <row r="3116" ht="18" customHeight="1" x14ac:dyDescent="0.25"/>
    <row r="3117" ht="18" customHeight="1" x14ac:dyDescent="0.25"/>
    <row r="3118" ht="18" customHeight="1" x14ac:dyDescent="0.25"/>
    <row r="3119" ht="18" customHeight="1" x14ac:dyDescent="0.25"/>
    <row r="3120" ht="18" customHeight="1" x14ac:dyDescent="0.25"/>
    <row r="3121" ht="18" customHeight="1" x14ac:dyDescent="0.25"/>
    <row r="3122" ht="18" customHeight="1" x14ac:dyDescent="0.25"/>
    <row r="3123" ht="18" customHeight="1" x14ac:dyDescent="0.25"/>
    <row r="3124" ht="18" customHeight="1" x14ac:dyDescent="0.25"/>
    <row r="3125" ht="18" customHeight="1" x14ac:dyDescent="0.25"/>
    <row r="3126" ht="18" customHeight="1" x14ac:dyDescent="0.25"/>
    <row r="3127" ht="18" customHeight="1" x14ac:dyDescent="0.25"/>
    <row r="3128" ht="18" customHeight="1" x14ac:dyDescent="0.25"/>
    <row r="3129" ht="18" customHeight="1" x14ac:dyDescent="0.25"/>
    <row r="3130" ht="18" customHeight="1" x14ac:dyDescent="0.25"/>
    <row r="3131" ht="18" customHeight="1" x14ac:dyDescent="0.25"/>
    <row r="3132" ht="18" customHeight="1" x14ac:dyDescent="0.25"/>
    <row r="3133" ht="18" customHeight="1" x14ac:dyDescent="0.25"/>
    <row r="3134" ht="18" customHeight="1" x14ac:dyDescent="0.25"/>
    <row r="3135" ht="18" customHeight="1" x14ac:dyDescent="0.25"/>
    <row r="3136" ht="18" customHeight="1" x14ac:dyDescent="0.25"/>
    <row r="3137" ht="18" customHeight="1" x14ac:dyDescent="0.25"/>
    <row r="3138" ht="18" customHeight="1" x14ac:dyDescent="0.25"/>
    <row r="3139" ht="18" customHeight="1" x14ac:dyDescent="0.25"/>
    <row r="3140" ht="18" customHeight="1" x14ac:dyDescent="0.25"/>
    <row r="3141" ht="18" customHeight="1" x14ac:dyDescent="0.25"/>
    <row r="3142" ht="18" customHeight="1" x14ac:dyDescent="0.25"/>
    <row r="3143" ht="18" customHeight="1" x14ac:dyDescent="0.25"/>
    <row r="3144" ht="18" customHeight="1" x14ac:dyDescent="0.25"/>
    <row r="3145" ht="18" customHeight="1" x14ac:dyDescent="0.25"/>
    <row r="3146" ht="18" customHeight="1" x14ac:dyDescent="0.25"/>
    <row r="3147" ht="18" customHeight="1" x14ac:dyDescent="0.25"/>
    <row r="3148" ht="18" customHeight="1" x14ac:dyDescent="0.25"/>
    <row r="3149" ht="18" customHeight="1" x14ac:dyDescent="0.25"/>
    <row r="3150" ht="18" customHeight="1" x14ac:dyDescent="0.25"/>
    <row r="3151" ht="18" customHeight="1" x14ac:dyDescent="0.25"/>
    <row r="3152" ht="18" customHeight="1" x14ac:dyDescent="0.25"/>
    <row r="3153" ht="18" customHeight="1" x14ac:dyDescent="0.25"/>
    <row r="3154" ht="18" customHeight="1" x14ac:dyDescent="0.25"/>
    <row r="3155" ht="18" customHeight="1" x14ac:dyDescent="0.25"/>
    <row r="3156" ht="18" customHeight="1" x14ac:dyDescent="0.25"/>
    <row r="3157" ht="18" customHeight="1" x14ac:dyDescent="0.25"/>
    <row r="3158" ht="18" customHeight="1" x14ac:dyDescent="0.25"/>
    <row r="3159" ht="18" customHeight="1" x14ac:dyDescent="0.25"/>
    <row r="3160" ht="18" customHeight="1" x14ac:dyDescent="0.25"/>
    <row r="3161" ht="18" customHeight="1" x14ac:dyDescent="0.25"/>
    <row r="3162" ht="18" customHeight="1" x14ac:dyDescent="0.25"/>
    <row r="3163" ht="18" customHeight="1" x14ac:dyDescent="0.25"/>
    <row r="3164" ht="18" customHeight="1" x14ac:dyDescent="0.25"/>
    <row r="3165" ht="18" customHeight="1" x14ac:dyDescent="0.25"/>
    <row r="3166" ht="18" customHeight="1" x14ac:dyDescent="0.25"/>
    <row r="3167" ht="18" customHeight="1" x14ac:dyDescent="0.25"/>
    <row r="3168" ht="18" customHeight="1" x14ac:dyDescent="0.25"/>
    <row r="3169" ht="18" customHeight="1" x14ac:dyDescent="0.25"/>
    <row r="3170" ht="18" customHeight="1" x14ac:dyDescent="0.25"/>
    <row r="3171" ht="18" customHeight="1" x14ac:dyDescent="0.25"/>
    <row r="3172" ht="18" customHeight="1" x14ac:dyDescent="0.25"/>
    <row r="3173" ht="18" customHeight="1" x14ac:dyDescent="0.25"/>
    <row r="3174" ht="18" customHeight="1" x14ac:dyDescent="0.25"/>
    <row r="3175" ht="18" customHeight="1" x14ac:dyDescent="0.25"/>
    <row r="3176" ht="18" customHeight="1" x14ac:dyDescent="0.25"/>
    <row r="3177" ht="18" customHeight="1" x14ac:dyDescent="0.25"/>
    <row r="3178" ht="18" customHeight="1" x14ac:dyDescent="0.25"/>
    <row r="3179" ht="18" customHeight="1" x14ac:dyDescent="0.25"/>
    <row r="3180" ht="18" customHeight="1" x14ac:dyDescent="0.25"/>
    <row r="3181" ht="18" customHeight="1" x14ac:dyDescent="0.25"/>
    <row r="3182" ht="18" customHeight="1" x14ac:dyDescent="0.25"/>
    <row r="3183" ht="18" customHeight="1" x14ac:dyDescent="0.25"/>
    <row r="3184" ht="18" customHeight="1" x14ac:dyDescent="0.25"/>
    <row r="3185" ht="18" customHeight="1" x14ac:dyDescent="0.25"/>
    <row r="3186" ht="18" customHeight="1" x14ac:dyDescent="0.25"/>
    <row r="3187" ht="18" customHeight="1" x14ac:dyDescent="0.25"/>
    <row r="3188" ht="18" customHeight="1" x14ac:dyDescent="0.25"/>
    <row r="3189" ht="18" customHeight="1" x14ac:dyDescent="0.25"/>
    <row r="3190" ht="18" customHeight="1" x14ac:dyDescent="0.25"/>
    <row r="3191" ht="18" customHeight="1" x14ac:dyDescent="0.25"/>
    <row r="3192" ht="18" customHeight="1" x14ac:dyDescent="0.25"/>
    <row r="3193" ht="18" customHeight="1" x14ac:dyDescent="0.25"/>
    <row r="3194" ht="18" customHeight="1" x14ac:dyDescent="0.25"/>
    <row r="3195" ht="18" customHeight="1" x14ac:dyDescent="0.25"/>
    <row r="3196" ht="18" customHeight="1" x14ac:dyDescent="0.25"/>
    <row r="3197" ht="18" customHeight="1" x14ac:dyDescent="0.25"/>
    <row r="3198" ht="18" customHeight="1" x14ac:dyDescent="0.25"/>
    <row r="3199" ht="18" customHeight="1" x14ac:dyDescent="0.25"/>
    <row r="3200" ht="18" customHeight="1" x14ac:dyDescent="0.25"/>
    <row r="3201" ht="18" customHeight="1" x14ac:dyDescent="0.25"/>
    <row r="3202" ht="18" customHeight="1" x14ac:dyDescent="0.25"/>
    <row r="3203" ht="18" customHeight="1" x14ac:dyDescent="0.25"/>
    <row r="3204" ht="18" customHeight="1" x14ac:dyDescent="0.25"/>
    <row r="3205" ht="18" customHeight="1" x14ac:dyDescent="0.25"/>
    <row r="3206" ht="18" customHeight="1" x14ac:dyDescent="0.25"/>
    <row r="3207" ht="18" customHeight="1" x14ac:dyDescent="0.25"/>
    <row r="3208" ht="18" customHeight="1" x14ac:dyDescent="0.25"/>
    <row r="3209" ht="18" customHeight="1" x14ac:dyDescent="0.25"/>
    <row r="3210" ht="18" customHeight="1" x14ac:dyDescent="0.25"/>
    <row r="3211" ht="18" customHeight="1" x14ac:dyDescent="0.25"/>
    <row r="3212" ht="18" customHeight="1" x14ac:dyDescent="0.25"/>
    <row r="3213" ht="18" customHeight="1" x14ac:dyDescent="0.25"/>
    <row r="3214" ht="18" customHeight="1" x14ac:dyDescent="0.25"/>
    <row r="3215" ht="18" customHeight="1" x14ac:dyDescent="0.25"/>
    <row r="3216" ht="18" customHeight="1" x14ac:dyDescent="0.25"/>
    <row r="3217" ht="18" customHeight="1" x14ac:dyDescent="0.25"/>
    <row r="3218" ht="18" customHeight="1" x14ac:dyDescent="0.25"/>
    <row r="3219" ht="18" customHeight="1" x14ac:dyDescent="0.25"/>
    <row r="3220" ht="18" customHeight="1" x14ac:dyDescent="0.25"/>
    <row r="3221" ht="18" customHeight="1" x14ac:dyDescent="0.25"/>
    <row r="3222" ht="18" customHeight="1" x14ac:dyDescent="0.25"/>
    <row r="3223" ht="18" customHeight="1" x14ac:dyDescent="0.25"/>
    <row r="3224" ht="18" customHeight="1" x14ac:dyDescent="0.25"/>
    <row r="3225" ht="18" customHeight="1" x14ac:dyDescent="0.25"/>
    <row r="3226" ht="18" customHeight="1" x14ac:dyDescent="0.25"/>
    <row r="3227" ht="18" customHeight="1" x14ac:dyDescent="0.25"/>
    <row r="3228" ht="18" customHeight="1" x14ac:dyDescent="0.25"/>
    <row r="3229" ht="18" customHeight="1" x14ac:dyDescent="0.25"/>
    <row r="3230" ht="18" customHeight="1" x14ac:dyDescent="0.25"/>
    <row r="3231" ht="18" customHeight="1" x14ac:dyDescent="0.25"/>
    <row r="3232" ht="18" customHeight="1" x14ac:dyDescent="0.25"/>
    <row r="3233" ht="18" customHeight="1" x14ac:dyDescent="0.25"/>
    <row r="3234" ht="18" customHeight="1" x14ac:dyDescent="0.25"/>
    <row r="3235" ht="18" customHeight="1" x14ac:dyDescent="0.25"/>
    <row r="3236" ht="18" customHeight="1" x14ac:dyDescent="0.25"/>
    <row r="3237" ht="18" customHeight="1" x14ac:dyDescent="0.25"/>
    <row r="3238" ht="18" customHeight="1" x14ac:dyDescent="0.25"/>
    <row r="3239" ht="18" customHeight="1" x14ac:dyDescent="0.25"/>
    <row r="3240" ht="18" customHeight="1" x14ac:dyDescent="0.25"/>
    <row r="3241" ht="18" customHeight="1" x14ac:dyDescent="0.25"/>
    <row r="3242" ht="18" customHeight="1" x14ac:dyDescent="0.25"/>
    <row r="3243" ht="18" customHeight="1" x14ac:dyDescent="0.25"/>
    <row r="3244" ht="18" customHeight="1" x14ac:dyDescent="0.25"/>
    <row r="3245" ht="18" customHeight="1" x14ac:dyDescent="0.25"/>
    <row r="3246" ht="18" customHeight="1" x14ac:dyDescent="0.25"/>
    <row r="3247" ht="18" customHeight="1" x14ac:dyDescent="0.25"/>
    <row r="3248" ht="18" customHeight="1" x14ac:dyDescent="0.25"/>
    <row r="3249" ht="18" customHeight="1" x14ac:dyDescent="0.25"/>
    <row r="3250" ht="18" customHeight="1" x14ac:dyDescent="0.25"/>
    <row r="3251" ht="18" customHeight="1" x14ac:dyDescent="0.25"/>
    <row r="3252" ht="18" customHeight="1" x14ac:dyDescent="0.25"/>
    <row r="3253" ht="18" customHeight="1" x14ac:dyDescent="0.25"/>
    <row r="3254" ht="18" customHeight="1" x14ac:dyDescent="0.25"/>
    <row r="3255" ht="18" customHeight="1" x14ac:dyDescent="0.25"/>
    <row r="3256" ht="18" customHeight="1" x14ac:dyDescent="0.25"/>
    <row r="3257" ht="18" customHeight="1" x14ac:dyDescent="0.25"/>
    <row r="3258" ht="18" customHeight="1" x14ac:dyDescent="0.25"/>
    <row r="3259" ht="18" customHeight="1" x14ac:dyDescent="0.25"/>
    <row r="3260" ht="18" customHeight="1" x14ac:dyDescent="0.25"/>
    <row r="3261" ht="18" customHeight="1" x14ac:dyDescent="0.25"/>
    <row r="3262" ht="18" customHeight="1" x14ac:dyDescent="0.25"/>
    <row r="3263" ht="18" customHeight="1" x14ac:dyDescent="0.25"/>
    <row r="3264" ht="18" customHeight="1" x14ac:dyDescent="0.25"/>
    <row r="3265" ht="18" customHeight="1" x14ac:dyDescent="0.25"/>
    <row r="3266" ht="18" customHeight="1" x14ac:dyDescent="0.25"/>
    <row r="3267" ht="18" customHeight="1" x14ac:dyDescent="0.25"/>
    <row r="3268" ht="18" customHeight="1" x14ac:dyDescent="0.25"/>
    <row r="3269" ht="18" customHeight="1" x14ac:dyDescent="0.25"/>
    <row r="3270" ht="18" customHeight="1" x14ac:dyDescent="0.25"/>
    <row r="3271" ht="18" customHeight="1" x14ac:dyDescent="0.25"/>
    <row r="3272" ht="18" customHeight="1" x14ac:dyDescent="0.25"/>
    <row r="3273" ht="18" customHeight="1" x14ac:dyDescent="0.25"/>
    <row r="3274" ht="18" customHeight="1" x14ac:dyDescent="0.25"/>
    <row r="3275" ht="18" customHeight="1" x14ac:dyDescent="0.25"/>
    <row r="3276" ht="18" customHeight="1" x14ac:dyDescent="0.25"/>
    <row r="3277" ht="18" customHeight="1" x14ac:dyDescent="0.25"/>
    <row r="3278" ht="18" customHeight="1" x14ac:dyDescent="0.25"/>
    <row r="3279" ht="18" customHeight="1" x14ac:dyDescent="0.25"/>
    <row r="3280" ht="18" customHeight="1" x14ac:dyDescent="0.25"/>
    <row r="3281" ht="18" customHeight="1" x14ac:dyDescent="0.25"/>
    <row r="3282" ht="18" customHeight="1" x14ac:dyDescent="0.25"/>
    <row r="3283" ht="18" customHeight="1" x14ac:dyDescent="0.25"/>
    <row r="3284" ht="18" customHeight="1" x14ac:dyDescent="0.25"/>
    <row r="3285" ht="18" customHeight="1" x14ac:dyDescent="0.25"/>
    <row r="3286" ht="18" customHeight="1" x14ac:dyDescent="0.25"/>
    <row r="3287" ht="18" customHeight="1" x14ac:dyDescent="0.25"/>
    <row r="3288" ht="18" customHeight="1" x14ac:dyDescent="0.25"/>
    <row r="3289" ht="18" customHeight="1" x14ac:dyDescent="0.25"/>
    <row r="3290" ht="18" customHeight="1" x14ac:dyDescent="0.25"/>
    <row r="3291" ht="18" customHeight="1" x14ac:dyDescent="0.25"/>
    <row r="3292" ht="18" customHeight="1" x14ac:dyDescent="0.25"/>
    <row r="3293" ht="18" customHeight="1" x14ac:dyDescent="0.25"/>
    <row r="3294" ht="18" customHeight="1" x14ac:dyDescent="0.25"/>
    <row r="3295" ht="18" customHeight="1" x14ac:dyDescent="0.25"/>
    <row r="3296" ht="18" customHeight="1" x14ac:dyDescent="0.25"/>
    <row r="3297" ht="18" customHeight="1" x14ac:dyDescent="0.25"/>
    <row r="3298" ht="18" customHeight="1" x14ac:dyDescent="0.25"/>
    <row r="3299" ht="18" customHeight="1" x14ac:dyDescent="0.25"/>
    <row r="3300" ht="18" customHeight="1" x14ac:dyDescent="0.25"/>
    <row r="3301" ht="18" customHeight="1" x14ac:dyDescent="0.25"/>
    <row r="3302" ht="18" customHeight="1" x14ac:dyDescent="0.25"/>
    <row r="3303" ht="18" customHeight="1" x14ac:dyDescent="0.25"/>
    <row r="3304" ht="18" customHeight="1" x14ac:dyDescent="0.25"/>
    <row r="3305" ht="18" customHeight="1" x14ac:dyDescent="0.25"/>
    <row r="3306" ht="18" customHeight="1" x14ac:dyDescent="0.25"/>
    <row r="3307" ht="18" customHeight="1" x14ac:dyDescent="0.25"/>
    <row r="3308" ht="18" customHeight="1" x14ac:dyDescent="0.25"/>
    <row r="3309" ht="18" customHeight="1" x14ac:dyDescent="0.25"/>
    <row r="3310" ht="18" customHeight="1" x14ac:dyDescent="0.25"/>
    <row r="3311" ht="18" customHeight="1" x14ac:dyDescent="0.25"/>
    <row r="3312" ht="18" customHeight="1" x14ac:dyDescent="0.25"/>
    <row r="3313" ht="18" customHeight="1" x14ac:dyDescent="0.25"/>
    <row r="3314" ht="18" customHeight="1" x14ac:dyDescent="0.25"/>
    <row r="3315" ht="18" customHeight="1" x14ac:dyDescent="0.25"/>
    <row r="3316" ht="18" customHeight="1" x14ac:dyDescent="0.25"/>
    <row r="3317" ht="18" customHeight="1" x14ac:dyDescent="0.25"/>
    <row r="3318" ht="18" customHeight="1" x14ac:dyDescent="0.25"/>
    <row r="3319" ht="18" customHeight="1" x14ac:dyDescent="0.25"/>
    <row r="3320" ht="18" customHeight="1" x14ac:dyDescent="0.25"/>
    <row r="3321" ht="18" customHeight="1" x14ac:dyDescent="0.25"/>
    <row r="3322" ht="18" customHeight="1" x14ac:dyDescent="0.25"/>
    <row r="3323" ht="18" customHeight="1" x14ac:dyDescent="0.25"/>
    <row r="3324" ht="18" customHeight="1" x14ac:dyDescent="0.25"/>
    <row r="3325" ht="18" customHeight="1" x14ac:dyDescent="0.25"/>
    <row r="3326" ht="18" customHeight="1" x14ac:dyDescent="0.25"/>
    <row r="3327" ht="18" customHeight="1" x14ac:dyDescent="0.25"/>
    <row r="3328" ht="18" customHeight="1" x14ac:dyDescent="0.25"/>
    <row r="3329" ht="18" customHeight="1" x14ac:dyDescent="0.25"/>
    <row r="3330" ht="18" customHeight="1" x14ac:dyDescent="0.25"/>
    <row r="3331" ht="18" customHeight="1" x14ac:dyDescent="0.25"/>
    <row r="3332" ht="18" customHeight="1" x14ac:dyDescent="0.25"/>
    <row r="3333" ht="18" customHeight="1" x14ac:dyDescent="0.25"/>
    <row r="3334" ht="18" customHeight="1" x14ac:dyDescent="0.25"/>
    <row r="3335" ht="18" customHeight="1" x14ac:dyDescent="0.25"/>
    <row r="3336" ht="18" customHeight="1" x14ac:dyDescent="0.25"/>
    <row r="3337" ht="18" customHeight="1" x14ac:dyDescent="0.25"/>
    <row r="3338" ht="18" customHeight="1" x14ac:dyDescent="0.25"/>
    <row r="3339" ht="18" customHeight="1" x14ac:dyDescent="0.25"/>
    <row r="3340" ht="18" customHeight="1" x14ac:dyDescent="0.25"/>
    <row r="3341" ht="18" customHeight="1" x14ac:dyDescent="0.25"/>
    <row r="3342" ht="18" customHeight="1" x14ac:dyDescent="0.25"/>
    <row r="3343" ht="18" customHeight="1" x14ac:dyDescent="0.25"/>
    <row r="3344" ht="18" customHeight="1" x14ac:dyDescent="0.25"/>
    <row r="3345" ht="18" customHeight="1" x14ac:dyDescent="0.25"/>
    <row r="3346" ht="18" customHeight="1" x14ac:dyDescent="0.25"/>
    <row r="3347" ht="18" customHeight="1" x14ac:dyDescent="0.25"/>
    <row r="3348" ht="18" customHeight="1" x14ac:dyDescent="0.25"/>
    <row r="3349" ht="18" customHeight="1" x14ac:dyDescent="0.25"/>
    <row r="3350" ht="18" customHeight="1" x14ac:dyDescent="0.25"/>
    <row r="3351" ht="18" customHeight="1" x14ac:dyDescent="0.25"/>
    <row r="3352" ht="18" customHeight="1" x14ac:dyDescent="0.25"/>
    <row r="3353" ht="18" customHeight="1" x14ac:dyDescent="0.25"/>
    <row r="3354" ht="18" customHeight="1" x14ac:dyDescent="0.25"/>
    <row r="3355" ht="18" customHeight="1" x14ac:dyDescent="0.25"/>
    <row r="3356" ht="18" customHeight="1" x14ac:dyDescent="0.25"/>
    <row r="3357" ht="18" customHeight="1" x14ac:dyDescent="0.25"/>
    <row r="3358" ht="18" customHeight="1" x14ac:dyDescent="0.25"/>
    <row r="3359" ht="18" customHeight="1" x14ac:dyDescent="0.25"/>
    <row r="3360" ht="18" customHeight="1" x14ac:dyDescent="0.25"/>
    <row r="3361" ht="18" customHeight="1" x14ac:dyDescent="0.25"/>
    <row r="3362" ht="18" customHeight="1" x14ac:dyDescent="0.25"/>
    <row r="3363" ht="18" customHeight="1" x14ac:dyDescent="0.25"/>
    <row r="3364" ht="18" customHeight="1" x14ac:dyDescent="0.25"/>
    <row r="3365" ht="18" customHeight="1" x14ac:dyDescent="0.25"/>
    <row r="3366" ht="18" customHeight="1" x14ac:dyDescent="0.25"/>
    <row r="3367" ht="18" customHeight="1" x14ac:dyDescent="0.25"/>
    <row r="3368" ht="18" customHeight="1" x14ac:dyDescent="0.25"/>
    <row r="3369" ht="18" customHeight="1" x14ac:dyDescent="0.25"/>
    <row r="3370" ht="18" customHeight="1" x14ac:dyDescent="0.25"/>
    <row r="3371" ht="18" customHeight="1" x14ac:dyDescent="0.25"/>
    <row r="3372" ht="18" customHeight="1" x14ac:dyDescent="0.25"/>
    <row r="3373" ht="18" customHeight="1" x14ac:dyDescent="0.25"/>
    <row r="3374" ht="18" customHeight="1" x14ac:dyDescent="0.25"/>
    <row r="3375" ht="18" customHeight="1" x14ac:dyDescent="0.25"/>
    <row r="3376" ht="18" customHeight="1" x14ac:dyDescent="0.25"/>
    <row r="3377" ht="18" customHeight="1" x14ac:dyDescent="0.25"/>
    <row r="3378" ht="18" customHeight="1" x14ac:dyDescent="0.25"/>
    <row r="3379" ht="18" customHeight="1" x14ac:dyDescent="0.25"/>
    <row r="3380" ht="18" customHeight="1" x14ac:dyDescent="0.25"/>
    <row r="3381" ht="18" customHeight="1" x14ac:dyDescent="0.25"/>
    <row r="3382" ht="18" customHeight="1" x14ac:dyDescent="0.25"/>
    <row r="3383" ht="18" customHeight="1" x14ac:dyDescent="0.25"/>
    <row r="3384" ht="18" customHeight="1" x14ac:dyDescent="0.25"/>
    <row r="3385" ht="18" customHeight="1" x14ac:dyDescent="0.25"/>
    <row r="3386" ht="18" customHeight="1" x14ac:dyDescent="0.25"/>
    <row r="3387" ht="18" customHeight="1" x14ac:dyDescent="0.25"/>
    <row r="3388" ht="18" customHeight="1" x14ac:dyDescent="0.25"/>
    <row r="3389" ht="18" customHeight="1" x14ac:dyDescent="0.25"/>
    <row r="3390" ht="18" customHeight="1" x14ac:dyDescent="0.25"/>
    <row r="3391" ht="18" customHeight="1" x14ac:dyDescent="0.25"/>
    <row r="3392" ht="18" customHeight="1" x14ac:dyDescent="0.25"/>
    <row r="3393" ht="18" customHeight="1" x14ac:dyDescent="0.25"/>
    <row r="3394" ht="18" customHeight="1" x14ac:dyDescent="0.25"/>
    <row r="3395" ht="18" customHeight="1" x14ac:dyDescent="0.25"/>
    <row r="3396" ht="18" customHeight="1" x14ac:dyDescent="0.25"/>
    <row r="3397" ht="18" customHeight="1" x14ac:dyDescent="0.25"/>
    <row r="3398" ht="18" customHeight="1" x14ac:dyDescent="0.25"/>
    <row r="3399" ht="18" customHeight="1" x14ac:dyDescent="0.25"/>
    <row r="3400" ht="18" customHeight="1" x14ac:dyDescent="0.25"/>
    <row r="3401" ht="18" customHeight="1" x14ac:dyDescent="0.25"/>
    <row r="3402" ht="18" customHeight="1" x14ac:dyDescent="0.25"/>
    <row r="3403" ht="18" customHeight="1" x14ac:dyDescent="0.25"/>
    <row r="3404" ht="18" customHeight="1" x14ac:dyDescent="0.25"/>
    <row r="3405" ht="18" customHeight="1" x14ac:dyDescent="0.25"/>
    <row r="3406" ht="18" customHeight="1" x14ac:dyDescent="0.25"/>
    <row r="3407" ht="18" customHeight="1" x14ac:dyDescent="0.25"/>
    <row r="3408" ht="18" customHeight="1" x14ac:dyDescent="0.25"/>
    <row r="3409" ht="18" customHeight="1" x14ac:dyDescent="0.25"/>
    <row r="3410" ht="18" customHeight="1" x14ac:dyDescent="0.25"/>
    <row r="3411" ht="18" customHeight="1" x14ac:dyDescent="0.25"/>
    <row r="3412" ht="18" customHeight="1" x14ac:dyDescent="0.25"/>
    <row r="3413" ht="18" customHeight="1" x14ac:dyDescent="0.25"/>
    <row r="3414" ht="18" customHeight="1" x14ac:dyDescent="0.25"/>
    <row r="3415" ht="18" customHeight="1" x14ac:dyDescent="0.25"/>
    <row r="3416" ht="18" customHeight="1" x14ac:dyDescent="0.25"/>
    <row r="3417" ht="18" customHeight="1" x14ac:dyDescent="0.25"/>
    <row r="3418" ht="18" customHeight="1" x14ac:dyDescent="0.25"/>
    <row r="3419" ht="18" customHeight="1" x14ac:dyDescent="0.25"/>
    <row r="3420" ht="18" customHeight="1" x14ac:dyDescent="0.25"/>
    <row r="3421" ht="18" customHeight="1" x14ac:dyDescent="0.25"/>
    <row r="3422" ht="18" customHeight="1" x14ac:dyDescent="0.25"/>
    <row r="3423" ht="18" customHeight="1" x14ac:dyDescent="0.25"/>
    <row r="3424" ht="18" customHeight="1" x14ac:dyDescent="0.25"/>
    <row r="3425" ht="18" customHeight="1" x14ac:dyDescent="0.25"/>
    <row r="3426" ht="18" customHeight="1" x14ac:dyDescent="0.25"/>
    <row r="3427" ht="18" customHeight="1" x14ac:dyDescent="0.25"/>
    <row r="3428" ht="18" customHeight="1" x14ac:dyDescent="0.25"/>
    <row r="3429" ht="18" customHeight="1" x14ac:dyDescent="0.25"/>
    <row r="3430" ht="18" customHeight="1" x14ac:dyDescent="0.25"/>
    <row r="3431" ht="18" customHeight="1" x14ac:dyDescent="0.25"/>
    <row r="3432" ht="18" customHeight="1" x14ac:dyDescent="0.25"/>
    <row r="3433" ht="18" customHeight="1" x14ac:dyDescent="0.25"/>
    <row r="3434" ht="18" customHeight="1" x14ac:dyDescent="0.25"/>
    <row r="3435" ht="18" customHeight="1" x14ac:dyDescent="0.25"/>
    <row r="3436" ht="18" customHeight="1" x14ac:dyDescent="0.25"/>
    <row r="3437" ht="18" customHeight="1" x14ac:dyDescent="0.25"/>
    <row r="3438" ht="18" customHeight="1" x14ac:dyDescent="0.25"/>
    <row r="3439" ht="18" customHeight="1" x14ac:dyDescent="0.25"/>
    <row r="3440" ht="18" customHeight="1" x14ac:dyDescent="0.25"/>
    <row r="3441" ht="18" customHeight="1" x14ac:dyDescent="0.25"/>
    <row r="3442" ht="18" customHeight="1" x14ac:dyDescent="0.25"/>
    <row r="3443" ht="18" customHeight="1" x14ac:dyDescent="0.25"/>
    <row r="3444" ht="18" customHeight="1" x14ac:dyDescent="0.25"/>
    <row r="3445" ht="18" customHeight="1" x14ac:dyDescent="0.25"/>
    <row r="3446" ht="18" customHeight="1" x14ac:dyDescent="0.25"/>
    <row r="3447" ht="18" customHeight="1" x14ac:dyDescent="0.25"/>
    <row r="3448" ht="18" customHeight="1" x14ac:dyDescent="0.25"/>
    <row r="3449" ht="18" customHeight="1" x14ac:dyDescent="0.25"/>
    <row r="3450" ht="18" customHeight="1" x14ac:dyDescent="0.25"/>
    <row r="3451" ht="18" customHeight="1" x14ac:dyDescent="0.25"/>
    <row r="3452" ht="18" customHeight="1" x14ac:dyDescent="0.25"/>
    <row r="3453" ht="18" customHeight="1" x14ac:dyDescent="0.25"/>
    <row r="3454" ht="18" customHeight="1" x14ac:dyDescent="0.25"/>
    <row r="3455" ht="18" customHeight="1" x14ac:dyDescent="0.25"/>
    <row r="3456" ht="18" customHeight="1" x14ac:dyDescent="0.25"/>
    <row r="3457" ht="18" customHeight="1" x14ac:dyDescent="0.25"/>
    <row r="3458" ht="18" customHeight="1" x14ac:dyDescent="0.25"/>
    <row r="3459" ht="18" customHeight="1" x14ac:dyDescent="0.25"/>
    <row r="3460" ht="18" customHeight="1" x14ac:dyDescent="0.25"/>
    <row r="3461" ht="18" customHeight="1" x14ac:dyDescent="0.25"/>
    <row r="3462" ht="18" customHeight="1" x14ac:dyDescent="0.25"/>
    <row r="3463" ht="18" customHeight="1" x14ac:dyDescent="0.25"/>
    <row r="3464" ht="18" customHeight="1" x14ac:dyDescent="0.25"/>
    <row r="3465" ht="18" customHeight="1" x14ac:dyDescent="0.25"/>
    <row r="3466" ht="18" customHeight="1" x14ac:dyDescent="0.25"/>
    <row r="3467" ht="18" customHeight="1" x14ac:dyDescent="0.25"/>
    <row r="3468" ht="18" customHeight="1" x14ac:dyDescent="0.25"/>
    <row r="3469" ht="18" customHeight="1" x14ac:dyDescent="0.25"/>
    <row r="3470" ht="18" customHeight="1" x14ac:dyDescent="0.25"/>
    <row r="3471" ht="18" customHeight="1" x14ac:dyDescent="0.25"/>
    <row r="3472" ht="18" customHeight="1" x14ac:dyDescent="0.25"/>
    <row r="3473" ht="18" customHeight="1" x14ac:dyDescent="0.25"/>
    <row r="3474" ht="18" customHeight="1" x14ac:dyDescent="0.25"/>
    <row r="3475" ht="18" customHeight="1" x14ac:dyDescent="0.25"/>
    <row r="3476" ht="18" customHeight="1" x14ac:dyDescent="0.25"/>
    <row r="3477" ht="18" customHeight="1" x14ac:dyDescent="0.25"/>
    <row r="3478" ht="18" customHeight="1" x14ac:dyDescent="0.25"/>
    <row r="3479" ht="18" customHeight="1" x14ac:dyDescent="0.25"/>
    <row r="3480" ht="18" customHeight="1" x14ac:dyDescent="0.25"/>
    <row r="3481" ht="18" customHeight="1" x14ac:dyDescent="0.25"/>
    <row r="3482" ht="18" customHeight="1" x14ac:dyDescent="0.25"/>
    <row r="3483" ht="18" customHeight="1" x14ac:dyDescent="0.25"/>
    <row r="3484" ht="18" customHeight="1" x14ac:dyDescent="0.25"/>
    <row r="3485" ht="18" customHeight="1" x14ac:dyDescent="0.25"/>
    <row r="3486" ht="18" customHeight="1" x14ac:dyDescent="0.25"/>
    <row r="3487" ht="18" customHeight="1" x14ac:dyDescent="0.25"/>
    <row r="3488" ht="18" customHeight="1" x14ac:dyDescent="0.25"/>
    <row r="3489" ht="18" customHeight="1" x14ac:dyDescent="0.25"/>
    <row r="3490" ht="18" customHeight="1" x14ac:dyDescent="0.25"/>
    <row r="3491" ht="18" customHeight="1" x14ac:dyDescent="0.25"/>
    <row r="3492" ht="18" customHeight="1" x14ac:dyDescent="0.25"/>
    <row r="3493" ht="18" customHeight="1" x14ac:dyDescent="0.25"/>
    <row r="3494" ht="18" customHeight="1" x14ac:dyDescent="0.25"/>
    <row r="3495" ht="18" customHeight="1" x14ac:dyDescent="0.25"/>
    <row r="3496" ht="18" customHeight="1" x14ac:dyDescent="0.25"/>
    <row r="3497" ht="18" customHeight="1" x14ac:dyDescent="0.25"/>
    <row r="3498" ht="18" customHeight="1" x14ac:dyDescent="0.25"/>
    <row r="3499" ht="18" customHeight="1" x14ac:dyDescent="0.25"/>
    <row r="3500" ht="18" customHeight="1" x14ac:dyDescent="0.25"/>
    <row r="3501" ht="18" customHeight="1" x14ac:dyDescent="0.25"/>
    <row r="3502" ht="18" customHeight="1" x14ac:dyDescent="0.25"/>
    <row r="3503" ht="18" customHeight="1" x14ac:dyDescent="0.25"/>
    <row r="3504" ht="18" customHeight="1" x14ac:dyDescent="0.25"/>
    <row r="3505" ht="18" customHeight="1" x14ac:dyDescent="0.25"/>
    <row r="3506" ht="18" customHeight="1" x14ac:dyDescent="0.25"/>
    <row r="3507" ht="18" customHeight="1" x14ac:dyDescent="0.25"/>
    <row r="3508" ht="18" customHeight="1" x14ac:dyDescent="0.25"/>
    <row r="3509" ht="18" customHeight="1" x14ac:dyDescent="0.25"/>
    <row r="3510" ht="18" customHeight="1" x14ac:dyDescent="0.25"/>
    <row r="3511" ht="18" customHeight="1" x14ac:dyDescent="0.25"/>
    <row r="3512" ht="18" customHeight="1" x14ac:dyDescent="0.25"/>
    <row r="3513" ht="18" customHeight="1" x14ac:dyDescent="0.25"/>
    <row r="3514" ht="18" customHeight="1" x14ac:dyDescent="0.25"/>
    <row r="3515" ht="18" customHeight="1" x14ac:dyDescent="0.25"/>
    <row r="3516" ht="18" customHeight="1" x14ac:dyDescent="0.25"/>
    <row r="3517" ht="18" customHeight="1" x14ac:dyDescent="0.25"/>
    <row r="3518" ht="18" customHeight="1" x14ac:dyDescent="0.25"/>
    <row r="3519" ht="18" customHeight="1" x14ac:dyDescent="0.25"/>
    <row r="3520" ht="18" customHeight="1" x14ac:dyDescent="0.25"/>
    <row r="3521" ht="18" customHeight="1" x14ac:dyDescent="0.25"/>
    <row r="3522" ht="18" customHeight="1" x14ac:dyDescent="0.25"/>
    <row r="3523" ht="18" customHeight="1" x14ac:dyDescent="0.25"/>
    <row r="3524" ht="18" customHeight="1" x14ac:dyDescent="0.25"/>
    <row r="3525" ht="18" customHeight="1" x14ac:dyDescent="0.25"/>
    <row r="3526" ht="18" customHeight="1" x14ac:dyDescent="0.25"/>
    <row r="3527" ht="18" customHeight="1" x14ac:dyDescent="0.25"/>
    <row r="3528" ht="18" customHeight="1" x14ac:dyDescent="0.25"/>
    <row r="3529" ht="18" customHeight="1" x14ac:dyDescent="0.25"/>
    <row r="3530" ht="18" customHeight="1" x14ac:dyDescent="0.25"/>
    <row r="3531" ht="18" customHeight="1" x14ac:dyDescent="0.25"/>
    <row r="3532" ht="18" customHeight="1" x14ac:dyDescent="0.25"/>
    <row r="3533" ht="18" customHeight="1" x14ac:dyDescent="0.25"/>
    <row r="3534" ht="18" customHeight="1" x14ac:dyDescent="0.25"/>
    <row r="3535" ht="18" customHeight="1" x14ac:dyDescent="0.25"/>
    <row r="3536" ht="18" customHeight="1" x14ac:dyDescent="0.25"/>
    <row r="3537" ht="18" customHeight="1" x14ac:dyDescent="0.25"/>
    <row r="3538" ht="18" customHeight="1" x14ac:dyDescent="0.25"/>
    <row r="3539" ht="18" customHeight="1" x14ac:dyDescent="0.25"/>
    <row r="3540" ht="18" customHeight="1" x14ac:dyDescent="0.25"/>
    <row r="3541" ht="18" customHeight="1" x14ac:dyDescent="0.25"/>
    <row r="3542" ht="18" customHeight="1" x14ac:dyDescent="0.25"/>
    <row r="3543" ht="18" customHeight="1" x14ac:dyDescent="0.25"/>
    <row r="3544" ht="18" customHeight="1" x14ac:dyDescent="0.25"/>
    <row r="3545" ht="18" customHeight="1" x14ac:dyDescent="0.25"/>
    <row r="3546" ht="18" customHeight="1" x14ac:dyDescent="0.25"/>
    <row r="3547" ht="18" customHeight="1" x14ac:dyDescent="0.25"/>
    <row r="3548" ht="18" customHeight="1" x14ac:dyDescent="0.25"/>
    <row r="3549" ht="18" customHeight="1" x14ac:dyDescent="0.25"/>
    <row r="3550" ht="18" customHeight="1" x14ac:dyDescent="0.25"/>
    <row r="3551" ht="18" customHeight="1" x14ac:dyDescent="0.25"/>
    <row r="3552" ht="18" customHeight="1" x14ac:dyDescent="0.25"/>
    <row r="3553" ht="18" customHeight="1" x14ac:dyDescent="0.25"/>
    <row r="3554" ht="18" customHeight="1" x14ac:dyDescent="0.25"/>
    <row r="3555" ht="18" customHeight="1" x14ac:dyDescent="0.25"/>
    <row r="3556" ht="18" customHeight="1" x14ac:dyDescent="0.25"/>
    <row r="3557" ht="18" customHeight="1" x14ac:dyDescent="0.25"/>
    <row r="3558" ht="18" customHeight="1" x14ac:dyDescent="0.25"/>
    <row r="3559" ht="18" customHeight="1" x14ac:dyDescent="0.25"/>
    <row r="3560" ht="18" customHeight="1" x14ac:dyDescent="0.25"/>
    <row r="3561" ht="18" customHeight="1" x14ac:dyDescent="0.25"/>
    <row r="3562" ht="18" customHeight="1" x14ac:dyDescent="0.25"/>
    <row r="3563" ht="18" customHeight="1" x14ac:dyDescent="0.25"/>
    <row r="3564" ht="18" customHeight="1" x14ac:dyDescent="0.25"/>
    <row r="3565" ht="18" customHeight="1" x14ac:dyDescent="0.25"/>
    <row r="3566" ht="18" customHeight="1" x14ac:dyDescent="0.25"/>
    <row r="3567" ht="18" customHeight="1" x14ac:dyDescent="0.25"/>
    <row r="3568" ht="18" customHeight="1" x14ac:dyDescent="0.25"/>
    <row r="3569" ht="18" customHeight="1" x14ac:dyDescent="0.25"/>
    <row r="3570" ht="18" customHeight="1" x14ac:dyDescent="0.25"/>
    <row r="3571" ht="18" customHeight="1" x14ac:dyDescent="0.25"/>
    <row r="3572" ht="18" customHeight="1" x14ac:dyDescent="0.25"/>
    <row r="3573" ht="18" customHeight="1" x14ac:dyDescent="0.25"/>
    <row r="3574" ht="18" customHeight="1" x14ac:dyDescent="0.25"/>
    <row r="3575" ht="18" customHeight="1" x14ac:dyDescent="0.25"/>
    <row r="3576" ht="18" customHeight="1" x14ac:dyDescent="0.25"/>
    <row r="3577" ht="18" customHeight="1" x14ac:dyDescent="0.25"/>
    <row r="3578" ht="18" customHeight="1" x14ac:dyDescent="0.25"/>
    <row r="3579" ht="18" customHeight="1" x14ac:dyDescent="0.25"/>
    <row r="3580" ht="18" customHeight="1" x14ac:dyDescent="0.25"/>
    <row r="3581" ht="18" customHeight="1" x14ac:dyDescent="0.25"/>
    <row r="3582" ht="18" customHeight="1" x14ac:dyDescent="0.25"/>
    <row r="3583" ht="18" customHeight="1" x14ac:dyDescent="0.25"/>
    <row r="3584" ht="18" customHeight="1" x14ac:dyDescent="0.25"/>
    <row r="3585" ht="18" customHeight="1" x14ac:dyDescent="0.25"/>
    <row r="3586" ht="18" customHeight="1" x14ac:dyDescent="0.25"/>
    <row r="3587" ht="18" customHeight="1" x14ac:dyDescent="0.25"/>
    <row r="3588" ht="18" customHeight="1" x14ac:dyDescent="0.25"/>
    <row r="3589" ht="18" customHeight="1" x14ac:dyDescent="0.25"/>
    <row r="3590" ht="18" customHeight="1" x14ac:dyDescent="0.25"/>
    <row r="3591" ht="18" customHeight="1" x14ac:dyDescent="0.25"/>
    <row r="3592" ht="18" customHeight="1" x14ac:dyDescent="0.25"/>
    <row r="3593" ht="18" customHeight="1" x14ac:dyDescent="0.25"/>
    <row r="3594" ht="18" customHeight="1" x14ac:dyDescent="0.25"/>
    <row r="3595" ht="18" customHeight="1" x14ac:dyDescent="0.25"/>
    <row r="3596" ht="18" customHeight="1" x14ac:dyDescent="0.25"/>
    <row r="3597" ht="18" customHeight="1" x14ac:dyDescent="0.25"/>
    <row r="3598" ht="18" customHeight="1" x14ac:dyDescent="0.25"/>
    <row r="3599" ht="18" customHeight="1" x14ac:dyDescent="0.25"/>
    <row r="3600" ht="18" customHeight="1" x14ac:dyDescent="0.25"/>
    <row r="3601" ht="18" customHeight="1" x14ac:dyDescent="0.25"/>
    <row r="3602" ht="18" customHeight="1" x14ac:dyDescent="0.25"/>
    <row r="3603" ht="18" customHeight="1" x14ac:dyDescent="0.25"/>
    <row r="3604" ht="18" customHeight="1" x14ac:dyDescent="0.25"/>
    <row r="3605" ht="18" customHeight="1" x14ac:dyDescent="0.25"/>
    <row r="3606" ht="18" customHeight="1" x14ac:dyDescent="0.25"/>
    <row r="3607" ht="18" customHeight="1" x14ac:dyDescent="0.25"/>
    <row r="3608" ht="18" customHeight="1" x14ac:dyDescent="0.25"/>
    <row r="3609" ht="18" customHeight="1" x14ac:dyDescent="0.25"/>
    <row r="3610" ht="18" customHeight="1" x14ac:dyDescent="0.25"/>
    <row r="3611" ht="18" customHeight="1" x14ac:dyDescent="0.25"/>
    <row r="3612" ht="18" customHeight="1" x14ac:dyDescent="0.25"/>
    <row r="3613" ht="18" customHeight="1" x14ac:dyDescent="0.25"/>
    <row r="3614" ht="18" customHeight="1" x14ac:dyDescent="0.25"/>
    <row r="3615" ht="18" customHeight="1" x14ac:dyDescent="0.25"/>
    <row r="3616" ht="18" customHeight="1" x14ac:dyDescent="0.25"/>
    <row r="3617" ht="18" customHeight="1" x14ac:dyDescent="0.25"/>
    <row r="3618" ht="18" customHeight="1" x14ac:dyDescent="0.25"/>
    <row r="3619" ht="18" customHeight="1" x14ac:dyDescent="0.25"/>
    <row r="3620" ht="18" customHeight="1" x14ac:dyDescent="0.25"/>
    <row r="3621" ht="18" customHeight="1" x14ac:dyDescent="0.25"/>
    <row r="3622" ht="18" customHeight="1" x14ac:dyDescent="0.25"/>
    <row r="3623" ht="18" customHeight="1" x14ac:dyDescent="0.25"/>
    <row r="3624" ht="18" customHeight="1" x14ac:dyDescent="0.25"/>
    <row r="3625" ht="18" customHeight="1" x14ac:dyDescent="0.25"/>
    <row r="3626" ht="18" customHeight="1" x14ac:dyDescent="0.25"/>
    <row r="3627" ht="18" customHeight="1" x14ac:dyDescent="0.25"/>
    <row r="3628" ht="18" customHeight="1" x14ac:dyDescent="0.25"/>
    <row r="3629" ht="18" customHeight="1" x14ac:dyDescent="0.25"/>
    <row r="3630" ht="18" customHeight="1" x14ac:dyDescent="0.25"/>
    <row r="3631" ht="18" customHeight="1" x14ac:dyDescent="0.25"/>
    <row r="3632" ht="18" customHeight="1" x14ac:dyDescent="0.25"/>
    <row r="3633" ht="18" customHeight="1" x14ac:dyDescent="0.25"/>
    <row r="3634" ht="18" customHeight="1" x14ac:dyDescent="0.25"/>
    <row r="3635" ht="18" customHeight="1" x14ac:dyDescent="0.25"/>
    <row r="3636" ht="18" customHeight="1" x14ac:dyDescent="0.25"/>
    <row r="3637" ht="18" customHeight="1" x14ac:dyDescent="0.25"/>
    <row r="3638" ht="18" customHeight="1" x14ac:dyDescent="0.25"/>
    <row r="3639" ht="18" customHeight="1" x14ac:dyDescent="0.25"/>
    <row r="3640" ht="18" customHeight="1" x14ac:dyDescent="0.25"/>
    <row r="3641" ht="18" customHeight="1" x14ac:dyDescent="0.25"/>
    <row r="3642" ht="18" customHeight="1" x14ac:dyDescent="0.25"/>
    <row r="3643" ht="18" customHeight="1" x14ac:dyDescent="0.25"/>
    <row r="3644" ht="18" customHeight="1" x14ac:dyDescent="0.25"/>
    <row r="3645" ht="18" customHeight="1" x14ac:dyDescent="0.25"/>
    <row r="3646" ht="18" customHeight="1" x14ac:dyDescent="0.25"/>
    <row r="3647" ht="18" customHeight="1" x14ac:dyDescent="0.25"/>
    <row r="3648" ht="18" customHeight="1" x14ac:dyDescent="0.25"/>
    <row r="3649" ht="18" customHeight="1" x14ac:dyDescent="0.25"/>
    <row r="3650" ht="18" customHeight="1" x14ac:dyDescent="0.25"/>
    <row r="3651" ht="18" customHeight="1" x14ac:dyDescent="0.25"/>
    <row r="3652" ht="18" customHeight="1" x14ac:dyDescent="0.25"/>
    <row r="3653" ht="18" customHeight="1" x14ac:dyDescent="0.25"/>
    <row r="3654" ht="18" customHeight="1" x14ac:dyDescent="0.25"/>
    <row r="3655" ht="18" customHeight="1" x14ac:dyDescent="0.25"/>
    <row r="3656" ht="18" customHeight="1" x14ac:dyDescent="0.25"/>
    <row r="3657" ht="18" customHeight="1" x14ac:dyDescent="0.25"/>
    <row r="3658" ht="18" customHeight="1" x14ac:dyDescent="0.25"/>
    <row r="3659" ht="18" customHeight="1" x14ac:dyDescent="0.25"/>
    <row r="3660" ht="18" customHeight="1" x14ac:dyDescent="0.25"/>
    <row r="3661" ht="18" customHeight="1" x14ac:dyDescent="0.25"/>
    <row r="3662" ht="18" customHeight="1" x14ac:dyDescent="0.25"/>
    <row r="3663" ht="18" customHeight="1" x14ac:dyDescent="0.25"/>
    <row r="3664" ht="18" customHeight="1" x14ac:dyDescent="0.25"/>
    <row r="3665" ht="18" customHeight="1" x14ac:dyDescent="0.25"/>
    <row r="3666" ht="18" customHeight="1" x14ac:dyDescent="0.25"/>
    <row r="3667" ht="18" customHeight="1" x14ac:dyDescent="0.25"/>
    <row r="3668" ht="18" customHeight="1" x14ac:dyDescent="0.25"/>
    <row r="3669" ht="18" customHeight="1" x14ac:dyDescent="0.25"/>
    <row r="3670" ht="18" customHeight="1" x14ac:dyDescent="0.25"/>
    <row r="3671" ht="18" customHeight="1" x14ac:dyDescent="0.25"/>
    <row r="3672" ht="18" customHeight="1" x14ac:dyDescent="0.25"/>
    <row r="3673" ht="18" customHeight="1" x14ac:dyDescent="0.25"/>
    <row r="3674" ht="18" customHeight="1" x14ac:dyDescent="0.25"/>
    <row r="3675" ht="18" customHeight="1" x14ac:dyDescent="0.25"/>
    <row r="3676" ht="18" customHeight="1" x14ac:dyDescent="0.25"/>
    <row r="3677" ht="18" customHeight="1" x14ac:dyDescent="0.25"/>
    <row r="3678" ht="18" customHeight="1" x14ac:dyDescent="0.25"/>
    <row r="3679" ht="18" customHeight="1" x14ac:dyDescent="0.25"/>
    <row r="3680" ht="18" customHeight="1" x14ac:dyDescent="0.25"/>
    <row r="3681" ht="18" customHeight="1" x14ac:dyDescent="0.25"/>
    <row r="3682" ht="18" customHeight="1" x14ac:dyDescent="0.25"/>
    <row r="3683" ht="18" customHeight="1" x14ac:dyDescent="0.25"/>
    <row r="3684" ht="18" customHeight="1" x14ac:dyDescent="0.25"/>
    <row r="3685" ht="18" customHeight="1" x14ac:dyDescent="0.25"/>
    <row r="3686" ht="18" customHeight="1" x14ac:dyDescent="0.25"/>
    <row r="3687" ht="18" customHeight="1" x14ac:dyDescent="0.25"/>
    <row r="3688" ht="18" customHeight="1" x14ac:dyDescent="0.25"/>
    <row r="3689" ht="18" customHeight="1" x14ac:dyDescent="0.25"/>
    <row r="3690" ht="18" customHeight="1" x14ac:dyDescent="0.25"/>
    <row r="3691" ht="18" customHeight="1" x14ac:dyDescent="0.25"/>
    <row r="3692" ht="18" customHeight="1" x14ac:dyDescent="0.25"/>
    <row r="3693" ht="18" customHeight="1" x14ac:dyDescent="0.25"/>
    <row r="3694" ht="18" customHeight="1" x14ac:dyDescent="0.25"/>
    <row r="3695" ht="18" customHeight="1" x14ac:dyDescent="0.25"/>
    <row r="3696" ht="18" customHeight="1" x14ac:dyDescent="0.25"/>
    <row r="3697" ht="18" customHeight="1" x14ac:dyDescent="0.25"/>
    <row r="3698" ht="18" customHeight="1" x14ac:dyDescent="0.25"/>
    <row r="3699" ht="18" customHeight="1" x14ac:dyDescent="0.25"/>
    <row r="3700" ht="18" customHeight="1" x14ac:dyDescent="0.25"/>
    <row r="3701" ht="18" customHeight="1" x14ac:dyDescent="0.25"/>
    <row r="3702" ht="18" customHeight="1" x14ac:dyDescent="0.25"/>
    <row r="3703" ht="18" customHeight="1" x14ac:dyDescent="0.25"/>
    <row r="3704" ht="18" customHeight="1" x14ac:dyDescent="0.25"/>
    <row r="3705" ht="18" customHeight="1" x14ac:dyDescent="0.25"/>
    <row r="3706" ht="18" customHeight="1" x14ac:dyDescent="0.25"/>
    <row r="3707" ht="18" customHeight="1" x14ac:dyDescent="0.25"/>
    <row r="3708" ht="18" customHeight="1" x14ac:dyDescent="0.25"/>
    <row r="3709" ht="18" customHeight="1" x14ac:dyDescent="0.25"/>
    <row r="3710" ht="18" customHeight="1" x14ac:dyDescent="0.25"/>
    <row r="3711" ht="18" customHeight="1" x14ac:dyDescent="0.25"/>
    <row r="3712" ht="18" customHeight="1" x14ac:dyDescent="0.25"/>
    <row r="3713" ht="18" customHeight="1" x14ac:dyDescent="0.25"/>
    <row r="3714" ht="18" customHeight="1" x14ac:dyDescent="0.25"/>
    <row r="3715" ht="18" customHeight="1" x14ac:dyDescent="0.25"/>
    <row r="3716" ht="18" customHeight="1" x14ac:dyDescent="0.25"/>
    <row r="3717" ht="18" customHeight="1" x14ac:dyDescent="0.25"/>
    <row r="3718" ht="18" customHeight="1" x14ac:dyDescent="0.25"/>
    <row r="3719" ht="18" customHeight="1" x14ac:dyDescent="0.25"/>
    <row r="3720" ht="18" customHeight="1" x14ac:dyDescent="0.25"/>
    <row r="3721" ht="18" customHeight="1" x14ac:dyDescent="0.25"/>
    <row r="3722" ht="18" customHeight="1" x14ac:dyDescent="0.25"/>
    <row r="3723" ht="18" customHeight="1" x14ac:dyDescent="0.25"/>
    <row r="3724" ht="18" customHeight="1" x14ac:dyDescent="0.25"/>
    <row r="3725" ht="18" customHeight="1" x14ac:dyDescent="0.25"/>
    <row r="3726" ht="18" customHeight="1" x14ac:dyDescent="0.25"/>
    <row r="3727" ht="18" customHeight="1" x14ac:dyDescent="0.25"/>
    <row r="3728" ht="18" customHeight="1" x14ac:dyDescent="0.25"/>
    <row r="3729" ht="18" customHeight="1" x14ac:dyDescent="0.25"/>
    <row r="3730" ht="18" customHeight="1" x14ac:dyDescent="0.25"/>
    <row r="3731" ht="18" customHeight="1" x14ac:dyDescent="0.25"/>
    <row r="3732" ht="18" customHeight="1" x14ac:dyDescent="0.25"/>
    <row r="3733" ht="18" customHeight="1" x14ac:dyDescent="0.25"/>
    <row r="3734" ht="18" customHeight="1" x14ac:dyDescent="0.25"/>
    <row r="3735" ht="18" customHeight="1" x14ac:dyDescent="0.25"/>
    <row r="3736" ht="18" customHeight="1" x14ac:dyDescent="0.25"/>
    <row r="3737" ht="18" customHeight="1" x14ac:dyDescent="0.25"/>
    <row r="3738" ht="18" customHeight="1" x14ac:dyDescent="0.25"/>
    <row r="3739" ht="18" customHeight="1" x14ac:dyDescent="0.25"/>
    <row r="3740" ht="18" customHeight="1" x14ac:dyDescent="0.25"/>
    <row r="3741" ht="18" customHeight="1" x14ac:dyDescent="0.25"/>
    <row r="3742" ht="18" customHeight="1" x14ac:dyDescent="0.25"/>
    <row r="3743" ht="18" customHeight="1" x14ac:dyDescent="0.25"/>
    <row r="3744" ht="18" customHeight="1" x14ac:dyDescent="0.25"/>
    <row r="3745" ht="18" customHeight="1" x14ac:dyDescent="0.25"/>
    <row r="3746" ht="18" customHeight="1" x14ac:dyDescent="0.25"/>
    <row r="3747" ht="18" customHeight="1" x14ac:dyDescent="0.25"/>
    <row r="3748" ht="18" customHeight="1" x14ac:dyDescent="0.25"/>
    <row r="3749" ht="18" customHeight="1" x14ac:dyDescent="0.25"/>
    <row r="3750" ht="18" customHeight="1" x14ac:dyDescent="0.25"/>
    <row r="3751" ht="18" customHeight="1" x14ac:dyDescent="0.25"/>
    <row r="3752" ht="18" customHeight="1" x14ac:dyDescent="0.25"/>
    <row r="3753" ht="18" customHeight="1" x14ac:dyDescent="0.25"/>
    <row r="3754" ht="18" customHeight="1" x14ac:dyDescent="0.25"/>
    <row r="3755" ht="18" customHeight="1" x14ac:dyDescent="0.25"/>
    <row r="3756" ht="18" customHeight="1" x14ac:dyDescent="0.25"/>
    <row r="3757" ht="18" customHeight="1" x14ac:dyDescent="0.25"/>
    <row r="3758" ht="18" customHeight="1" x14ac:dyDescent="0.25"/>
    <row r="3759" ht="18" customHeight="1" x14ac:dyDescent="0.25"/>
    <row r="3760" ht="18" customHeight="1" x14ac:dyDescent="0.25"/>
    <row r="3761" ht="18" customHeight="1" x14ac:dyDescent="0.25"/>
    <row r="3762" ht="18" customHeight="1" x14ac:dyDescent="0.25"/>
    <row r="3763" ht="18" customHeight="1" x14ac:dyDescent="0.25"/>
    <row r="3764" ht="18" customHeight="1" x14ac:dyDescent="0.25"/>
    <row r="3765" ht="18" customHeight="1" x14ac:dyDescent="0.25"/>
    <row r="3766" ht="18" customHeight="1" x14ac:dyDescent="0.25"/>
    <row r="3767" ht="18" customHeight="1" x14ac:dyDescent="0.25"/>
    <row r="3768" ht="18" customHeight="1" x14ac:dyDescent="0.25"/>
    <row r="3769" ht="18" customHeight="1" x14ac:dyDescent="0.25"/>
    <row r="3770" ht="18" customHeight="1" x14ac:dyDescent="0.25"/>
    <row r="3771" ht="18" customHeight="1" x14ac:dyDescent="0.25"/>
    <row r="3772" ht="18" customHeight="1" x14ac:dyDescent="0.25"/>
    <row r="3773" ht="18" customHeight="1" x14ac:dyDescent="0.25"/>
    <row r="3774" ht="18" customHeight="1" x14ac:dyDescent="0.25"/>
    <row r="3775" ht="18" customHeight="1" x14ac:dyDescent="0.25"/>
    <row r="3776" ht="18" customHeight="1" x14ac:dyDescent="0.25"/>
    <row r="3777" ht="18" customHeight="1" x14ac:dyDescent="0.25"/>
    <row r="3778" ht="18" customHeight="1" x14ac:dyDescent="0.25"/>
    <row r="3779" ht="18" customHeight="1" x14ac:dyDescent="0.25"/>
    <row r="3780" ht="18" customHeight="1" x14ac:dyDescent="0.25"/>
    <row r="3781" ht="18" customHeight="1" x14ac:dyDescent="0.25"/>
    <row r="3782" ht="18" customHeight="1" x14ac:dyDescent="0.25"/>
    <row r="3783" ht="18" customHeight="1" x14ac:dyDescent="0.25"/>
    <row r="3784" ht="18" customHeight="1" x14ac:dyDescent="0.25"/>
    <row r="3785" ht="18" customHeight="1" x14ac:dyDescent="0.25"/>
    <row r="3786" ht="18" customHeight="1" x14ac:dyDescent="0.25"/>
    <row r="3787" ht="18" customHeight="1" x14ac:dyDescent="0.25"/>
    <row r="3788" ht="18" customHeight="1" x14ac:dyDescent="0.25"/>
    <row r="3789" ht="18" customHeight="1" x14ac:dyDescent="0.25"/>
    <row r="3790" ht="18" customHeight="1" x14ac:dyDescent="0.25"/>
    <row r="3791" ht="18" customHeight="1" x14ac:dyDescent="0.25"/>
    <row r="3792" ht="18" customHeight="1" x14ac:dyDescent="0.25"/>
    <row r="3793" ht="18" customHeight="1" x14ac:dyDescent="0.25"/>
    <row r="3794" ht="18" customHeight="1" x14ac:dyDescent="0.25"/>
    <row r="3795" ht="18" customHeight="1" x14ac:dyDescent="0.25"/>
    <row r="3796" ht="18" customHeight="1" x14ac:dyDescent="0.25"/>
    <row r="3797" ht="18" customHeight="1" x14ac:dyDescent="0.25"/>
    <row r="3798" ht="18" customHeight="1" x14ac:dyDescent="0.25"/>
    <row r="3799" ht="18" customHeight="1" x14ac:dyDescent="0.25"/>
    <row r="3800" ht="18" customHeight="1" x14ac:dyDescent="0.25"/>
    <row r="3801" ht="18" customHeight="1" x14ac:dyDescent="0.25"/>
    <row r="3802" ht="18" customHeight="1" x14ac:dyDescent="0.25"/>
    <row r="3803" ht="18" customHeight="1" x14ac:dyDescent="0.25"/>
    <row r="3804" ht="18" customHeight="1" x14ac:dyDescent="0.25"/>
    <row r="3805" ht="18" customHeight="1" x14ac:dyDescent="0.25"/>
    <row r="3806" ht="18" customHeight="1" x14ac:dyDescent="0.25"/>
    <row r="3807" ht="18" customHeight="1" x14ac:dyDescent="0.25"/>
    <row r="3808" ht="18" customHeight="1" x14ac:dyDescent="0.25"/>
    <row r="3809" ht="18" customHeight="1" x14ac:dyDescent="0.25"/>
    <row r="3810" ht="18" customHeight="1" x14ac:dyDescent="0.25"/>
    <row r="3811" ht="18" customHeight="1" x14ac:dyDescent="0.25"/>
    <row r="3812" ht="18" customHeight="1" x14ac:dyDescent="0.25"/>
    <row r="3813" ht="18" customHeight="1" x14ac:dyDescent="0.25"/>
    <row r="3814" ht="18" customHeight="1" x14ac:dyDescent="0.25"/>
    <row r="3815" ht="18" customHeight="1" x14ac:dyDescent="0.25"/>
    <row r="3816" ht="18" customHeight="1" x14ac:dyDescent="0.25"/>
    <row r="3817" ht="18" customHeight="1" x14ac:dyDescent="0.25"/>
    <row r="3818" ht="18" customHeight="1" x14ac:dyDescent="0.25"/>
    <row r="3819" ht="18" customHeight="1" x14ac:dyDescent="0.25"/>
    <row r="3820" ht="18" customHeight="1" x14ac:dyDescent="0.25"/>
    <row r="3821" ht="18" customHeight="1" x14ac:dyDescent="0.25"/>
    <row r="3822" ht="18" customHeight="1" x14ac:dyDescent="0.25"/>
    <row r="3823" ht="18" customHeight="1" x14ac:dyDescent="0.25"/>
    <row r="3824" ht="18" customHeight="1" x14ac:dyDescent="0.25"/>
    <row r="3825" ht="18" customHeight="1" x14ac:dyDescent="0.25"/>
    <row r="3826" ht="18" customHeight="1" x14ac:dyDescent="0.25"/>
    <row r="3827" ht="18" customHeight="1" x14ac:dyDescent="0.25"/>
    <row r="3828" ht="18" customHeight="1" x14ac:dyDescent="0.25"/>
    <row r="3829" ht="18" customHeight="1" x14ac:dyDescent="0.25"/>
    <row r="3830" ht="18" customHeight="1" x14ac:dyDescent="0.25"/>
    <row r="3831" ht="18" customHeight="1" x14ac:dyDescent="0.25"/>
    <row r="3832" ht="18" customHeight="1" x14ac:dyDescent="0.25"/>
    <row r="3833" ht="18" customHeight="1" x14ac:dyDescent="0.25"/>
    <row r="3834" ht="18" customHeight="1" x14ac:dyDescent="0.25"/>
    <row r="3835" ht="18" customHeight="1" x14ac:dyDescent="0.25"/>
    <row r="3836" ht="18" customHeight="1" x14ac:dyDescent="0.25"/>
    <row r="3837" ht="18" customHeight="1" x14ac:dyDescent="0.25"/>
    <row r="3838" ht="18" customHeight="1" x14ac:dyDescent="0.25"/>
    <row r="3839" ht="18" customHeight="1" x14ac:dyDescent="0.25"/>
    <row r="3840" ht="18" customHeight="1" x14ac:dyDescent="0.25"/>
    <row r="3841" ht="18" customHeight="1" x14ac:dyDescent="0.25"/>
    <row r="3842" ht="18" customHeight="1" x14ac:dyDescent="0.25"/>
    <row r="3843" ht="18" customHeight="1" x14ac:dyDescent="0.25"/>
    <row r="3844" ht="18" customHeight="1" x14ac:dyDescent="0.25"/>
    <row r="3845" ht="18" customHeight="1" x14ac:dyDescent="0.25"/>
    <row r="3846" ht="18" customHeight="1" x14ac:dyDescent="0.25"/>
    <row r="3847" ht="18" customHeight="1" x14ac:dyDescent="0.25"/>
    <row r="3848" ht="18" customHeight="1" x14ac:dyDescent="0.25"/>
    <row r="3849" ht="18" customHeight="1" x14ac:dyDescent="0.25"/>
    <row r="3850" ht="18" customHeight="1" x14ac:dyDescent="0.25"/>
    <row r="3851" ht="18" customHeight="1" x14ac:dyDescent="0.25"/>
    <row r="3852" ht="18" customHeight="1" x14ac:dyDescent="0.25"/>
    <row r="3853" ht="18" customHeight="1" x14ac:dyDescent="0.25"/>
    <row r="3854" ht="18" customHeight="1" x14ac:dyDescent="0.25"/>
    <row r="3855" ht="18" customHeight="1" x14ac:dyDescent="0.25"/>
    <row r="3856" ht="18" customHeight="1" x14ac:dyDescent="0.25"/>
    <row r="3857" ht="18" customHeight="1" x14ac:dyDescent="0.25"/>
    <row r="3858" ht="18" customHeight="1" x14ac:dyDescent="0.25"/>
    <row r="3859" ht="18" customHeight="1" x14ac:dyDescent="0.25"/>
    <row r="3860" ht="18" customHeight="1" x14ac:dyDescent="0.25"/>
    <row r="3861" ht="18" customHeight="1" x14ac:dyDescent="0.25"/>
    <row r="3862" ht="18" customHeight="1" x14ac:dyDescent="0.25"/>
    <row r="3863" ht="18" customHeight="1" x14ac:dyDescent="0.25"/>
    <row r="3864" ht="18" customHeight="1" x14ac:dyDescent="0.25"/>
    <row r="3865" ht="18" customHeight="1" x14ac:dyDescent="0.25"/>
    <row r="3866" ht="18" customHeight="1" x14ac:dyDescent="0.25"/>
    <row r="3867" ht="18" customHeight="1" x14ac:dyDescent="0.25"/>
    <row r="3868" ht="18" customHeight="1" x14ac:dyDescent="0.25"/>
    <row r="3869" ht="18" customHeight="1" x14ac:dyDescent="0.25"/>
    <row r="3870" ht="18" customHeight="1" x14ac:dyDescent="0.25"/>
    <row r="3871" ht="18" customHeight="1" x14ac:dyDescent="0.25"/>
    <row r="3872" ht="18" customHeight="1" x14ac:dyDescent="0.25"/>
    <row r="3873" ht="18" customHeight="1" x14ac:dyDescent="0.25"/>
    <row r="3874" ht="18" customHeight="1" x14ac:dyDescent="0.25"/>
    <row r="3875" ht="18" customHeight="1" x14ac:dyDescent="0.25"/>
    <row r="3876" ht="18" customHeight="1" x14ac:dyDescent="0.25"/>
    <row r="3877" ht="18" customHeight="1" x14ac:dyDescent="0.25"/>
    <row r="3878" ht="18" customHeight="1" x14ac:dyDescent="0.25"/>
    <row r="3879" ht="18" customHeight="1" x14ac:dyDescent="0.25"/>
    <row r="3880" ht="18" customHeight="1" x14ac:dyDescent="0.25"/>
    <row r="3881" ht="18" customHeight="1" x14ac:dyDescent="0.25"/>
    <row r="3882" ht="18" customHeight="1" x14ac:dyDescent="0.25"/>
    <row r="3883" ht="18" customHeight="1" x14ac:dyDescent="0.25"/>
    <row r="3884" ht="18" customHeight="1" x14ac:dyDescent="0.25"/>
    <row r="3885" ht="18" customHeight="1" x14ac:dyDescent="0.25"/>
    <row r="3886" ht="18" customHeight="1" x14ac:dyDescent="0.25"/>
    <row r="3887" ht="18" customHeight="1" x14ac:dyDescent="0.25"/>
    <row r="3888" ht="18" customHeight="1" x14ac:dyDescent="0.25"/>
    <row r="3889" ht="18" customHeight="1" x14ac:dyDescent="0.25"/>
    <row r="3890" ht="18" customHeight="1" x14ac:dyDescent="0.25"/>
    <row r="3891" ht="18" customHeight="1" x14ac:dyDescent="0.25"/>
    <row r="3892" ht="18" customHeight="1" x14ac:dyDescent="0.25"/>
    <row r="3893" ht="18" customHeight="1" x14ac:dyDescent="0.25"/>
    <row r="3894" ht="18" customHeight="1" x14ac:dyDescent="0.25"/>
    <row r="3895" ht="18" customHeight="1" x14ac:dyDescent="0.25"/>
    <row r="3896" ht="18" customHeight="1" x14ac:dyDescent="0.25"/>
    <row r="3897" ht="18" customHeight="1" x14ac:dyDescent="0.25"/>
    <row r="3898" ht="18" customHeight="1" x14ac:dyDescent="0.25"/>
    <row r="3899" ht="18" customHeight="1" x14ac:dyDescent="0.25"/>
    <row r="3900" ht="18" customHeight="1" x14ac:dyDescent="0.25"/>
    <row r="3901" ht="18" customHeight="1" x14ac:dyDescent="0.25"/>
    <row r="3902" ht="18" customHeight="1" x14ac:dyDescent="0.25"/>
    <row r="3903" ht="18" customHeight="1" x14ac:dyDescent="0.25"/>
    <row r="3904" ht="18" customHeight="1" x14ac:dyDescent="0.25"/>
    <row r="3905" ht="18" customHeight="1" x14ac:dyDescent="0.25"/>
    <row r="3906" ht="18" customHeight="1" x14ac:dyDescent="0.25"/>
    <row r="3907" ht="18" customHeight="1" x14ac:dyDescent="0.25"/>
    <row r="3908" ht="18" customHeight="1" x14ac:dyDescent="0.25"/>
    <row r="3909" ht="18" customHeight="1" x14ac:dyDescent="0.25"/>
    <row r="3910" ht="18" customHeight="1" x14ac:dyDescent="0.25"/>
    <row r="3911" ht="18" customHeight="1" x14ac:dyDescent="0.25"/>
    <row r="3912" ht="18" customHeight="1" x14ac:dyDescent="0.25"/>
    <row r="3913" ht="18" customHeight="1" x14ac:dyDescent="0.25"/>
    <row r="3914" ht="18" customHeight="1" x14ac:dyDescent="0.25"/>
    <row r="3915" ht="18" customHeight="1" x14ac:dyDescent="0.25"/>
    <row r="3916" ht="18" customHeight="1" x14ac:dyDescent="0.25"/>
    <row r="3917" ht="18" customHeight="1" x14ac:dyDescent="0.25"/>
    <row r="3918" ht="18" customHeight="1" x14ac:dyDescent="0.25"/>
    <row r="3919" ht="18" customHeight="1" x14ac:dyDescent="0.25"/>
    <row r="3920" ht="18" customHeight="1" x14ac:dyDescent="0.25"/>
    <row r="3921" ht="18" customHeight="1" x14ac:dyDescent="0.25"/>
    <row r="3922" ht="18" customHeight="1" x14ac:dyDescent="0.25"/>
    <row r="3923" ht="18" customHeight="1" x14ac:dyDescent="0.25"/>
    <row r="3924" ht="18" customHeight="1" x14ac:dyDescent="0.25"/>
    <row r="3925" ht="18" customHeight="1" x14ac:dyDescent="0.25"/>
    <row r="3926" ht="18" customHeight="1" x14ac:dyDescent="0.25"/>
    <row r="3927" ht="18" customHeight="1" x14ac:dyDescent="0.25"/>
    <row r="3928" ht="18" customHeight="1" x14ac:dyDescent="0.25"/>
    <row r="3929" ht="18" customHeight="1" x14ac:dyDescent="0.25"/>
    <row r="3930" ht="18" customHeight="1" x14ac:dyDescent="0.25"/>
    <row r="3931" ht="18" customHeight="1" x14ac:dyDescent="0.25"/>
    <row r="3932" ht="18" customHeight="1" x14ac:dyDescent="0.25"/>
    <row r="3933" ht="18" customHeight="1" x14ac:dyDescent="0.25"/>
    <row r="3934" ht="18" customHeight="1" x14ac:dyDescent="0.25"/>
    <row r="3935" ht="18" customHeight="1" x14ac:dyDescent="0.25"/>
    <row r="3936" ht="18" customHeight="1" x14ac:dyDescent="0.25"/>
    <row r="3937" ht="18" customHeight="1" x14ac:dyDescent="0.25"/>
    <row r="3938" ht="18" customHeight="1" x14ac:dyDescent="0.25"/>
    <row r="3939" ht="18" customHeight="1" x14ac:dyDescent="0.25"/>
    <row r="3940" ht="18" customHeight="1" x14ac:dyDescent="0.25"/>
    <row r="3941" ht="18" customHeight="1" x14ac:dyDescent="0.25"/>
    <row r="3942" ht="18" customHeight="1" x14ac:dyDescent="0.25"/>
    <row r="3943" ht="18" customHeight="1" x14ac:dyDescent="0.25"/>
    <row r="3944" ht="18" customHeight="1" x14ac:dyDescent="0.25"/>
    <row r="3945" ht="18" customHeight="1" x14ac:dyDescent="0.25"/>
    <row r="3946" ht="18" customHeight="1" x14ac:dyDescent="0.25"/>
    <row r="3947" ht="18" customHeight="1" x14ac:dyDescent="0.25"/>
    <row r="3948" ht="18" customHeight="1" x14ac:dyDescent="0.25"/>
    <row r="3949" ht="18" customHeight="1" x14ac:dyDescent="0.25"/>
    <row r="3950" ht="18" customHeight="1" x14ac:dyDescent="0.25"/>
    <row r="3951" ht="18" customHeight="1" x14ac:dyDescent="0.25"/>
    <row r="3952" ht="18" customHeight="1" x14ac:dyDescent="0.25"/>
    <row r="3953" ht="18" customHeight="1" x14ac:dyDescent="0.25"/>
    <row r="3954" ht="18" customHeight="1" x14ac:dyDescent="0.25"/>
    <row r="3955" ht="18" customHeight="1" x14ac:dyDescent="0.25"/>
    <row r="3956" ht="18" customHeight="1" x14ac:dyDescent="0.25"/>
    <row r="3957" ht="18" customHeight="1" x14ac:dyDescent="0.25"/>
    <row r="3958" ht="18" customHeight="1" x14ac:dyDescent="0.25"/>
    <row r="3959" ht="18" customHeight="1" x14ac:dyDescent="0.25"/>
    <row r="3960" ht="18" customHeight="1" x14ac:dyDescent="0.25"/>
    <row r="3961" ht="18" customHeight="1" x14ac:dyDescent="0.25"/>
    <row r="3962" ht="18" customHeight="1" x14ac:dyDescent="0.25"/>
    <row r="3963" ht="18" customHeight="1" x14ac:dyDescent="0.25"/>
    <row r="3964" ht="18" customHeight="1" x14ac:dyDescent="0.25"/>
    <row r="3965" ht="18" customHeight="1" x14ac:dyDescent="0.25"/>
    <row r="3966" ht="18" customHeight="1" x14ac:dyDescent="0.25"/>
    <row r="3967" ht="18" customHeight="1" x14ac:dyDescent="0.25"/>
    <row r="3968" ht="18" customHeight="1" x14ac:dyDescent="0.25"/>
    <row r="3969" ht="18" customHeight="1" x14ac:dyDescent="0.25"/>
    <row r="3970" ht="18" customHeight="1" x14ac:dyDescent="0.25"/>
    <row r="3971" ht="18" customHeight="1" x14ac:dyDescent="0.25"/>
    <row r="3972" ht="18" customHeight="1" x14ac:dyDescent="0.25"/>
    <row r="3973" ht="18" customHeight="1" x14ac:dyDescent="0.25"/>
    <row r="3974" ht="18" customHeight="1" x14ac:dyDescent="0.25"/>
    <row r="3975" ht="18" customHeight="1" x14ac:dyDescent="0.25"/>
    <row r="3976" ht="18" customHeight="1" x14ac:dyDescent="0.25"/>
    <row r="3977" ht="18" customHeight="1" x14ac:dyDescent="0.25"/>
    <row r="3978" ht="18" customHeight="1" x14ac:dyDescent="0.25"/>
    <row r="3979" ht="18" customHeight="1" x14ac:dyDescent="0.25"/>
    <row r="3980" ht="18" customHeight="1" x14ac:dyDescent="0.25"/>
    <row r="3981" ht="18" customHeight="1" x14ac:dyDescent="0.25"/>
    <row r="3982" ht="18" customHeight="1" x14ac:dyDescent="0.25"/>
    <row r="3983" ht="18" customHeight="1" x14ac:dyDescent="0.25"/>
    <row r="3984" ht="18" customHeight="1" x14ac:dyDescent="0.25"/>
    <row r="3985" ht="18" customHeight="1" x14ac:dyDescent="0.25"/>
    <row r="3986" ht="18" customHeight="1" x14ac:dyDescent="0.25"/>
    <row r="3987" ht="18" customHeight="1" x14ac:dyDescent="0.25"/>
    <row r="3988" ht="18" customHeight="1" x14ac:dyDescent="0.25"/>
    <row r="3989" ht="18" customHeight="1" x14ac:dyDescent="0.25"/>
    <row r="3990" ht="18" customHeight="1" x14ac:dyDescent="0.25"/>
    <row r="3991" ht="18" customHeight="1" x14ac:dyDescent="0.25"/>
    <row r="3992" ht="18" customHeight="1" x14ac:dyDescent="0.25"/>
    <row r="3993" ht="18" customHeight="1" x14ac:dyDescent="0.25"/>
    <row r="3994" ht="18" customHeight="1" x14ac:dyDescent="0.25"/>
    <row r="3995" ht="18" customHeight="1" x14ac:dyDescent="0.25"/>
    <row r="3996" ht="18" customHeight="1" x14ac:dyDescent="0.25"/>
    <row r="3997" ht="18" customHeight="1" x14ac:dyDescent="0.25"/>
    <row r="3998" ht="18" customHeight="1" x14ac:dyDescent="0.25"/>
    <row r="3999" ht="18" customHeight="1" x14ac:dyDescent="0.25"/>
    <row r="4000" ht="18" customHeight="1" x14ac:dyDescent="0.25"/>
    <row r="4001" ht="18" customHeight="1" x14ac:dyDescent="0.25"/>
    <row r="4002" ht="18" customHeight="1" x14ac:dyDescent="0.25"/>
    <row r="4003" ht="18" customHeight="1" x14ac:dyDescent="0.25"/>
    <row r="4004" ht="18" customHeight="1" x14ac:dyDescent="0.25"/>
    <row r="4005" ht="18" customHeight="1" x14ac:dyDescent="0.25"/>
    <row r="4006" ht="18" customHeight="1" x14ac:dyDescent="0.25"/>
    <row r="4007" ht="18" customHeight="1" x14ac:dyDescent="0.25"/>
    <row r="4008" ht="18" customHeight="1" x14ac:dyDescent="0.25"/>
    <row r="4009" ht="18" customHeight="1" x14ac:dyDescent="0.25"/>
    <row r="4010" ht="18" customHeight="1" x14ac:dyDescent="0.25"/>
    <row r="4011" ht="18" customHeight="1" x14ac:dyDescent="0.25"/>
    <row r="4012" ht="18" customHeight="1" x14ac:dyDescent="0.25"/>
    <row r="4013" ht="18" customHeight="1" x14ac:dyDescent="0.25"/>
    <row r="4014" ht="18" customHeight="1" x14ac:dyDescent="0.25"/>
    <row r="4015" ht="18" customHeight="1" x14ac:dyDescent="0.25"/>
    <row r="4016" ht="18" customHeight="1" x14ac:dyDescent="0.25"/>
    <row r="4017" ht="18" customHeight="1" x14ac:dyDescent="0.25"/>
    <row r="4018" ht="18" customHeight="1" x14ac:dyDescent="0.25"/>
    <row r="4019" ht="18" customHeight="1" x14ac:dyDescent="0.25"/>
    <row r="4020" ht="18" customHeight="1" x14ac:dyDescent="0.25"/>
    <row r="4021" ht="18" customHeight="1" x14ac:dyDescent="0.25"/>
    <row r="4022" ht="18" customHeight="1" x14ac:dyDescent="0.25"/>
    <row r="4023" ht="18" customHeight="1" x14ac:dyDescent="0.25"/>
    <row r="4024" ht="18" customHeight="1" x14ac:dyDescent="0.25"/>
    <row r="4025" ht="18" customHeight="1" x14ac:dyDescent="0.25"/>
    <row r="4026" ht="18" customHeight="1" x14ac:dyDescent="0.25"/>
    <row r="4027" ht="18" customHeight="1" x14ac:dyDescent="0.25"/>
    <row r="4028" ht="18" customHeight="1" x14ac:dyDescent="0.25"/>
    <row r="4029" ht="18" customHeight="1" x14ac:dyDescent="0.25"/>
    <row r="4030" ht="18" customHeight="1" x14ac:dyDescent="0.25"/>
    <row r="4031" ht="18" customHeight="1" x14ac:dyDescent="0.25"/>
    <row r="4032" ht="18" customHeight="1" x14ac:dyDescent="0.25"/>
    <row r="4033" ht="18" customHeight="1" x14ac:dyDescent="0.25"/>
    <row r="4034" ht="18" customHeight="1" x14ac:dyDescent="0.25"/>
    <row r="4035" ht="18" customHeight="1" x14ac:dyDescent="0.25"/>
    <row r="4036" ht="18" customHeight="1" x14ac:dyDescent="0.25"/>
    <row r="4037" ht="18" customHeight="1" x14ac:dyDescent="0.25"/>
    <row r="4038" ht="18" customHeight="1" x14ac:dyDescent="0.25"/>
    <row r="4039" ht="18" customHeight="1" x14ac:dyDescent="0.25"/>
    <row r="4040" ht="18" customHeight="1" x14ac:dyDescent="0.25"/>
    <row r="4041" ht="18" customHeight="1" x14ac:dyDescent="0.25"/>
    <row r="4042" ht="18" customHeight="1" x14ac:dyDescent="0.25"/>
    <row r="4043" ht="18" customHeight="1" x14ac:dyDescent="0.25"/>
    <row r="4044" ht="18" customHeight="1" x14ac:dyDescent="0.25"/>
    <row r="4045" ht="18" customHeight="1" x14ac:dyDescent="0.25"/>
    <row r="4046" ht="18" customHeight="1" x14ac:dyDescent="0.25"/>
    <row r="4047" ht="18" customHeight="1" x14ac:dyDescent="0.25"/>
    <row r="4048" ht="18" customHeight="1" x14ac:dyDescent="0.25"/>
    <row r="4049" ht="18" customHeight="1" x14ac:dyDescent="0.25"/>
    <row r="4050" ht="18" customHeight="1" x14ac:dyDescent="0.25"/>
    <row r="4051" ht="18" customHeight="1" x14ac:dyDescent="0.25"/>
    <row r="4052" ht="18" customHeight="1" x14ac:dyDescent="0.25"/>
    <row r="4053" ht="18" customHeight="1" x14ac:dyDescent="0.25"/>
    <row r="4054" ht="18" customHeight="1" x14ac:dyDescent="0.25"/>
    <row r="4055" ht="18" customHeight="1" x14ac:dyDescent="0.25"/>
    <row r="4056" ht="18" customHeight="1" x14ac:dyDescent="0.25"/>
    <row r="4057" ht="18" customHeight="1" x14ac:dyDescent="0.25"/>
    <row r="4058" ht="18" customHeight="1" x14ac:dyDescent="0.25"/>
    <row r="4059" ht="18" customHeight="1" x14ac:dyDescent="0.25"/>
    <row r="4060" ht="18" customHeight="1" x14ac:dyDescent="0.25"/>
    <row r="4061" ht="18" customHeight="1" x14ac:dyDescent="0.25"/>
    <row r="4062" ht="18" customHeight="1" x14ac:dyDescent="0.25"/>
    <row r="4063" ht="18" customHeight="1" x14ac:dyDescent="0.25"/>
    <row r="4064" ht="18" customHeight="1" x14ac:dyDescent="0.25"/>
    <row r="4065" ht="18" customHeight="1" x14ac:dyDescent="0.25"/>
    <row r="4066" ht="18" customHeight="1" x14ac:dyDescent="0.25"/>
    <row r="4067" ht="18" customHeight="1" x14ac:dyDescent="0.25"/>
    <row r="4068" ht="18" customHeight="1" x14ac:dyDescent="0.25"/>
    <row r="4069" ht="18" customHeight="1" x14ac:dyDescent="0.25"/>
    <row r="4070" ht="18" customHeight="1" x14ac:dyDescent="0.25"/>
    <row r="4071" ht="18" customHeight="1" x14ac:dyDescent="0.25"/>
    <row r="4072" ht="18" customHeight="1" x14ac:dyDescent="0.25"/>
    <row r="4073" ht="18" customHeight="1" x14ac:dyDescent="0.25"/>
    <row r="4074" ht="18" customHeight="1" x14ac:dyDescent="0.25"/>
    <row r="4075" ht="18" customHeight="1" x14ac:dyDescent="0.25"/>
    <row r="4076" ht="18" customHeight="1" x14ac:dyDescent="0.25"/>
    <row r="4077" ht="18" customHeight="1" x14ac:dyDescent="0.25"/>
    <row r="4078" ht="18" customHeight="1" x14ac:dyDescent="0.25"/>
    <row r="4079" ht="18" customHeight="1" x14ac:dyDescent="0.25"/>
    <row r="4080" ht="18" customHeight="1" x14ac:dyDescent="0.25"/>
    <row r="4081" ht="18" customHeight="1" x14ac:dyDescent="0.25"/>
    <row r="4082" ht="18" customHeight="1" x14ac:dyDescent="0.25"/>
    <row r="4083" ht="18" customHeight="1" x14ac:dyDescent="0.25"/>
    <row r="4084" ht="18" customHeight="1" x14ac:dyDescent="0.25"/>
    <row r="4085" ht="18" customHeight="1" x14ac:dyDescent="0.25"/>
    <row r="4086" ht="18" customHeight="1" x14ac:dyDescent="0.25"/>
    <row r="4087" ht="18" customHeight="1" x14ac:dyDescent="0.25"/>
    <row r="4088" ht="18" customHeight="1" x14ac:dyDescent="0.25"/>
    <row r="4089" ht="18" customHeight="1" x14ac:dyDescent="0.25"/>
    <row r="4090" ht="18" customHeight="1" x14ac:dyDescent="0.25"/>
    <row r="4091" ht="18" customHeight="1" x14ac:dyDescent="0.25"/>
    <row r="4092" ht="18" customHeight="1" x14ac:dyDescent="0.25"/>
    <row r="4093" ht="18" customHeight="1" x14ac:dyDescent="0.25"/>
    <row r="4094" ht="18" customHeight="1" x14ac:dyDescent="0.25"/>
    <row r="4095" ht="18" customHeight="1" x14ac:dyDescent="0.25"/>
    <row r="4096" ht="18" customHeight="1" x14ac:dyDescent="0.25"/>
    <row r="4097" ht="18" customHeight="1" x14ac:dyDescent="0.25"/>
    <row r="4098" ht="18" customHeight="1" x14ac:dyDescent="0.25"/>
    <row r="4099" ht="18" customHeight="1" x14ac:dyDescent="0.25"/>
    <row r="4100" ht="18" customHeight="1" x14ac:dyDescent="0.25"/>
    <row r="4101" ht="18" customHeight="1" x14ac:dyDescent="0.25"/>
    <row r="4102" ht="18" customHeight="1" x14ac:dyDescent="0.25"/>
    <row r="4103" ht="18" customHeight="1" x14ac:dyDescent="0.25"/>
    <row r="4104" ht="18" customHeight="1" x14ac:dyDescent="0.25"/>
    <row r="4105" ht="18" customHeight="1" x14ac:dyDescent="0.25"/>
    <row r="4106" ht="18" customHeight="1" x14ac:dyDescent="0.25"/>
    <row r="4107" ht="18" customHeight="1" x14ac:dyDescent="0.25"/>
    <row r="4108" ht="18" customHeight="1" x14ac:dyDescent="0.25"/>
    <row r="4109" ht="18" customHeight="1" x14ac:dyDescent="0.25"/>
    <row r="4110" ht="18" customHeight="1" x14ac:dyDescent="0.25"/>
    <row r="4111" ht="18" customHeight="1" x14ac:dyDescent="0.25"/>
    <row r="4112" ht="18" customHeight="1" x14ac:dyDescent="0.25"/>
    <row r="4113" ht="18" customHeight="1" x14ac:dyDescent="0.25"/>
    <row r="4114" ht="18" customHeight="1" x14ac:dyDescent="0.25"/>
    <row r="4115" ht="18" customHeight="1" x14ac:dyDescent="0.25"/>
    <row r="4116" ht="18" customHeight="1" x14ac:dyDescent="0.25"/>
    <row r="4117" ht="18" customHeight="1" x14ac:dyDescent="0.25"/>
    <row r="4118" ht="18" customHeight="1" x14ac:dyDescent="0.25"/>
    <row r="4119" ht="18" customHeight="1" x14ac:dyDescent="0.25"/>
    <row r="4120" ht="18" customHeight="1" x14ac:dyDescent="0.25"/>
    <row r="4121" ht="18" customHeight="1" x14ac:dyDescent="0.25"/>
    <row r="4122" ht="18" customHeight="1" x14ac:dyDescent="0.25"/>
    <row r="4123" ht="18" customHeight="1" x14ac:dyDescent="0.25"/>
    <row r="4124" ht="18" customHeight="1" x14ac:dyDescent="0.25"/>
    <row r="4125" ht="18" customHeight="1" x14ac:dyDescent="0.25"/>
    <row r="4126" ht="18" customHeight="1" x14ac:dyDescent="0.25"/>
    <row r="4127" ht="18" customHeight="1" x14ac:dyDescent="0.25"/>
    <row r="4128" ht="18" customHeight="1" x14ac:dyDescent="0.25"/>
    <row r="4129" ht="18" customHeight="1" x14ac:dyDescent="0.25"/>
    <row r="4130" ht="18" customHeight="1" x14ac:dyDescent="0.25"/>
    <row r="4131" ht="18" customHeight="1" x14ac:dyDescent="0.25"/>
    <row r="4132" ht="18" customHeight="1" x14ac:dyDescent="0.25"/>
    <row r="4133" ht="18" customHeight="1" x14ac:dyDescent="0.25"/>
    <row r="4134" ht="18" customHeight="1" x14ac:dyDescent="0.25"/>
    <row r="4135" ht="18" customHeight="1" x14ac:dyDescent="0.25"/>
    <row r="4136" ht="18" customHeight="1" x14ac:dyDescent="0.25"/>
    <row r="4137" ht="18" customHeight="1" x14ac:dyDescent="0.25"/>
    <row r="4138" ht="18" customHeight="1" x14ac:dyDescent="0.25"/>
    <row r="4139" ht="18" customHeight="1" x14ac:dyDescent="0.25"/>
    <row r="4140" ht="18" customHeight="1" x14ac:dyDescent="0.25"/>
    <row r="4141" ht="18" customHeight="1" x14ac:dyDescent="0.25"/>
    <row r="4142" ht="18" customHeight="1" x14ac:dyDescent="0.25"/>
    <row r="4143" ht="18" customHeight="1" x14ac:dyDescent="0.25"/>
    <row r="4144" ht="18" customHeight="1" x14ac:dyDescent="0.25"/>
    <row r="4145" ht="18" customHeight="1" x14ac:dyDescent="0.25"/>
    <row r="4146" ht="18" customHeight="1" x14ac:dyDescent="0.25"/>
    <row r="4147" ht="18" customHeight="1" x14ac:dyDescent="0.25"/>
    <row r="4148" ht="18" customHeight="1" x14ac:dyDescent="0.25"/>
    <row r="4149" ht="18" customHeight="1" x14ac:dyDescent="0.25"/>
    <row r="4150" ht="18" customHeight="1" x14ac:dyDescent="0.25"/>
    <row r="4151" ht="18" customHeight="1" x14ac:dyDescent="0.25"/>
    <row r="4152" ht="18" customHeight="1" x14ac:dyDescent="0.25"/>
    <row r="4153" ht="18" customHeight="1" x14ac:dyDescent="0.25"/>
    <row r="4154" ht="18" customHeight="1" x14ac:dyDescent="0.25"/>
    <row r="4155" ht="18" customHeight="1" x14ac:dyDescent="0.25"/>
    <row r="4156" ht="18" customHeight="1" x14ac:dyDescent="0.25"/>
    <row r="4157" ht="18" customHeight="1" x14ac:dyDescent="0.25"/>
    <row r="4158" ht="18" customHeight="1" x14ac:dyDescent="0.25"/>
    <row r="4159" ht="18" customHeight="1" x14ac:dyDescent="0.25"/>
    <row r="4160" ht="18" customHeight="1" x14ac:dyDescent="0.25"/>
    <row r="4161" ht="18" customHeight="1" x14ac:dyDescent="0.25"/>
    <row r="4162" ht="18" customHeight="1" x14ac:dyDescent="0.25"/>
    <row r="4163" ht="18" customHeight="1" x14ac:dyDescent="0.25"/>
    <row r="4164" ht="18" customHeight="1" x14ac:dyDescent="0.25"/>
    <row r="4165" ht="18" customHeight="1" x14ac:dyDescent="0.25"/>
    <row r="4166" ht="18" customHeight="1" x14ac:dyDescent="0.25"/>
    <row r="4167" ht="18" customHeight="1" x14ac:dyDescent="0.25"/>
    <row r="4168" ht="18" customHeight="1" x14ac:dyDescent="0.25"/>
    <row r="4169" ht="18" customHeight="1" x14ac:dyDescent="0.25"/>
    <row r="4170" ht="18" customHeight="1" x14ac:dyDescent="0.25"/>
    <row r="4171" ht="18" customHeight="1" x14ac:dyDescent="0.25"/>
    <row r="4172" ht="18" customHeight="1" x14ac:dyDescent="0.25"/>
    <row r="4173" ht="18" customHeight="1" x14ac:dyDescent="0.25"/>
    <row r="4174" ht="18" customHeight="1" x14ac:dyDescent="0.25"/>
    <row r="4175" ht="18" customHeight="1" x14ac:dyDescent="0.25"/>
    <row r="4176" ht="18" customHeight="1" x14ac:dyDescent="0.25"/>
    <row r="4177" ht="18" customHeight="1" x14ac:dyDescent="0.25"/>
    <row r="4178" ht="18" customHeight="1" x14ac:dyDescent="0.25"/>
    <row r="4179" ht="18" customHeight="1" x14ac:dyDescent="0.25"/>
    <row r="4180" ht="18" customHeight="1" x14ac:dyDescent="0.25"/>
    <row r="4181" ht="18" customHeight="1" x14ac:dyDescent="0.25"/>
    <row r="4182" ht="18" customHeight="1" x14ac:dyDescent="0.25"/>
    <row r="4183" ht="18" customHeight="1" x14ac:dyDescent="0.25"/>
    <row r="4184" ht="18" customHeight="1" x14ac:dyDescent="0.25"/>
    <row r="4185" ht="18" customHeight="1" x14ac:dyDescent="0.25"/>
    <row r="4186" ht="18" customHeight="1" x14ac:dyDescent="0.25"/>
    <row r="4187" ht="18" customHeight="1" x14ac:dyDescent="0.25"/>
    <row r="4188" ht="18" customHeight="1" x14ac:dyDescent="0.25"/>
    <row r="4189" ht="18" customHeight="1" x14ac:dyDescent="0.25"/>
    <row r="4190" ht="18" customHeight="1" x14ac:dyDescent="0.25"/>
    <row r="4191" ht="18" customHeight="1" x14ac:dyDescent="0.25"/>
    <row r="4192" ht="18" customHeight="1" x14ac:dyDescent="0.25"/>
    <row r="4193" ht="18" customHeight="1" x14ac:dyDescent="0.25"/>
    <row r="4194" ht="18" customHeight="1" x14ac:dyDescent="0.25"/>
    <row r="4195" ht="18" customHeight="1" x14ac:dyDescent="0.25"/>
    <row r="4196" ht="18" customHeight="1" x14ac:dyDescent="0.25"/>
    <row r="4197" ht="18" customHeight="1" x14ac:dyDescent="0.25"/>
    <row r="4198" ht="18" customHeight="1" x14ac:dyDescent="0.25"/>
    <row r="4199" ht="18" customHeight="1" x14ac:dyDescent="0.25"/>
    <row r="4200" ht="18" customHeight="1" x14ac:dyDescent="0.25"/>
    <row r="4201" ht="18" customHeight="1" x14ac:dyDescent="0.25"/>
    <row r="4202" ht="18" customHeight="1" x14ac:dyDescent="0.25"/>
    <row r="4203" ht="18" customHeight="1" x14ac:dyDescent="0.25"/>
    <row r="4204" ht="18" customHeight="1" x14ac:dyDescent="0.25"/>
    <row r="4205" ht="18" customHeight="1" x14ac:dyDescent="0.25"/>
    <row r="4206" ht="18" customHeight="1" x14ac:dyDescent="0.25"/>
    <row r="4207" ht="18" customHeight="1" x14ac:dyDescent="0.25"/>
    <row r="4208" ht="18" customHeight="1" x14ac:dyDescent="0.25"/>
    <row r="4209" ht="18" customHeight="1" x14ac:dyDescent="0.25"/>
    <row r="4210" ht="18" customHeight="1" x14ac:dyDescent="0.25"/>
    <row r="4211" ht="18" customHeight="1" x14ac:dyDescent="0.25"/>
    <row r="4212" ht="18" customHeight="1" x14ac:dyDescent="0.25"/>
    <row r="4213" ht="18" customHeight="1" x14ac:dyDescent="0.25"/>
    <row r="4214" ht="18" customHeight="1" x14ac:dyDescent="0.25"/>
    <row r="4215" ht="18" customHeight="1" x14ac:dyDescent="0.25"/>
    <row r="4216" ht="18" customHeight="1" x14ac:dyDescent="0.25"/>
    <row r="4217" ht="18" customHeight="1" x14ac:dyDescent="0.25"/>
    <row r="4218" ht="18" customHeight="1" x14ac:dyDescent="0.25"/>
    <row r="4219" ht="18" customHeight="1" x14ac:dyDescent="0.25"/>
    <row r="4220" ht="18" customHeight="1" x14ac:dyDescent="0.25"/>
    <row r="4221" ht="18" customHeight="1" x14ac:dyDescent="0.25"/>
    <row r="4222" ht="18" customHeight="1" x14ac:dyDescent="0.25"/>
    <row r="4223" ht="18" customHeight="1" x14ac:dyDescent="0.25"/>
    <row r="4224" ht="18" customHeight="1" x14ac:dyDescent="0.25"/>
    <row r="4225" ht="18" customHeight="1" x14ac:dyDescent="0.25"/>
    <row r="4226" ht="18" customHeight="1" x14ac:dyDescent="0.25"/>
    <row r="4227" ht="18" customHeight="1" x14ac:dyDescent="0.25"/>
    <row r="4228" ht="18" customHeight="1" x14ac:dyDescent="0.25"/>
    <row r="4229" ht="18" customHeight="1" x14ac:dyDescent="0.25"/>
    <row r="4230" ht="18" customHeight="1" x14ac:dyDescent="0.25"/>
    <row r="4231" ht="18" customHeight="1" x14ac:dyDescent="0.25"/>
    <row r="4232" ht="18" customHeight="1" x14ac:dyDescent="0.25"/>
    <row r="4233" ht="18" customHeight="1" x14ac:dyDescent="0.25"/>
    <row r="4234" ht="18" customHeight="1" x14ac:dyDescent="0.25"/>
    <row r="4235" ht="18" customHeight="1" x14ac:dyDescent="0.25"/>
    <row r="4236" ht="18" customHeight="1" x14ac:dyDescent="0.25"/>
    <row r="4237" ht="18" customHeight="1" x14ac:dyDescent="0.25"/>
    <row r="4238" ht="18" customHeight="1" x14ac:dyDescent="0.25"/>
    <row r="4239" ht="18" customHeight="1" x14ac:dyDescent="0.25"/>
    <row r="4240" ht="18" customHeight="1" x14ac:dyDescent="0.25"/>
    <row r="4241" ht="18" customHeight="1" x14ac:dyDescent="0.25"/>
    <row r="4242" ht="18" customHeight="1" x14ac:dyDescent="0.25"/>
    <row r="4243" ht="18" customHeight="1" x14ac:dyDescent="0.25"/>
    <row r="4244" ht="18" customHeight="1" x14ac:dyDescent="0.25"/>
    <row r="4245" ht="18" customHeight="1" x14ac:dyDescent="0.25"/>
    <row r="4246" ht="18" customHeight="1" x14ac:dyDescent="0.25"/>
    <row r="4247" ht="18" customHeight="1" x14ac:dyDescent="0.25"/>
    <row r="4248" ht="18" customHeight="1" x14ac:dyDescent="0.25"/>
    <row r="4249" ht="18" customHeight="1" x14ac:dyDescent="0.25"/>
    <row r="4250" ht="18" customHeight="1" x14ac:dyDescent="0.25"/>
    <row r="4251" ht="18" customHeight="1" x14ac:dyDescent="0.25"/>
    <row r="4252" ht="18" customHeight="1" x14ac:dyDescent="0.25"/>
    <row r="4253" ht="18" customHeight="1" x14ac:dyDescent="0.25"/>
    <row r="4254" ht="18" customHeight="1" x14ac:dyDescent="0.25"/>
    <row r="4255" ht="18" customHeight="1" x14ac:dyDescent="0.25"/>
    <row r="4256" ht="18" customHeight="1" x14ac:dyDescent="0.25"/>
    <row r="4257" ht="18" customHeight="1" x14ac:dyDescent="0.25"/>
    <row r="4258" ht="18" customHeight="1" x14ac:dyDescent="0.25"/>
    <row r="4259" ht="18" customHeight="1" x14ac:dyDescent="0.25"/>
    <row r="4260" ht="18" customHeight="1" x14ac:dyDescent="0.25"/>
    <row r="4261" ht="18" customHeight="1" x14ac:dyDescent="0.25"/>
    <row r="4262" ht="18" customHeight="1" x14ac:dyDescent="0.25"/>
    <row r="4263" ht="18" customHeight="1" x14ac:dyDescent="0.25"/>
    <row r="4264" ht="18" customHeight="1" x14ac:dyDescent="0.25"/>
    <row r="4265" ht="18" customHeight="1" x14ac:dyDescent="0.25"/>
    <row r="4266" ht="18" customHeight="1" x14ac:dyDescent="0.25"/>
    <row r="4267" ht="18" customHeight="1" x14ac:dyDescent="0.25"/>
    <row r="4268" ht="18" customHeight="1" x14ac:dyDescent="0.25"/>
    <row r="4269" ht="18" customHeight="1" x14ac:dyDescent="0.25"/>
    <row r="4270" ht="18" customHeight="1" x14ac:dyDescent="0.25"/>
    <row r="4271" ht="18" customHeight="1" x14ac:dyDescent="0.25"/>
    <row r="4272" ht="18" customHeight="1" x14ac:dyDescent="0.25"/>
    <row r="4273" ht="18" customHeight="1" x14ac:dyDescent="0.25"/>
    <row r="4274" ht="18" customHeight="1" x14ac:dyDescent="0.25"/>
    <row r="4275" ht="18" customHeight="1" x14ac:dyDescent="0.25"/>
    <row r="4276" ht="18" customHeight="1" x14ac:dyDescent="0.25"/>
    <row r="4277" ht="18" customHeight="1" x14ac:dyDescent="0.25"/>
    <row r="4278" ht="18" customHeight="1" x14ac:dyDescent="0.25"/>
    <row r="4279" ht="18" customHeight="1" x14ac:dyDescent="0.25"/>
    <row r="4280" ht="18" customHeight="1" x14ac:dyDescent="0.25"/>
    <row r="4281" ht="18" customHeight="1" x14ac:dyDescent="0.25"/>
    <row r="4282" ht="18" customHeight="1" x14ac:dyDescent="0.25"/>
    <row r="4283" ht="18" customHeight="1" x14ac:dyDescent="0.25"/>
    <row r="4284" ht="18" customHeight="1" x14ac:dyDescent="0.25"/>
    <row r="4285" ht="18" customHeight="1" x14ac:dyDescent="0.25"/>
    <row r="4286" ht="18" customHeight="1" x14ac:dyDescent="0.25"/>
    <row r="4287" ht="18" customHeight="1" x14ac:dyDescent="0.25"/>
    <row r="4288" ht="18" customHeight="1" x14ac:dyDescent="0.25"/>
    <row r="4289" ht="18" customHeight="1" x14ac:dyDescent="0.25"/>
    <row r="4290" ht="18" customHeight="1" x14ac:dyDescent="0.25"/>
    <row r="4291" ht="18" customHeight="1" x14ac:dyDescent="0.25"/>
    <row r="4292" ht="18" customHeight="1" x14ac:dyDescent="0.25"/>
    <row r="4293" ht="18" customHeight="1" x14ac:dyDescent="0.25"/>
    <row r="4294" ht="18" customHeight="1" x14ac:dyDescent="0.25"/>
    <row r="4295" ht="18" customHeight="1" x14ac:dyDescent="0.25"/>
    <row r="4296" ht="18" customHeight="1" x14ac:dyDescent="0.25"/>
    <row r="4297" ht="18" customHeight="1" x14ac:dyDescent="0.25"/>
    <row r="4298" ht="18" customHeight="1" x14ac:dyDescent="0.25"/>
    <row r="4299" ht="18" customHeight="1" x14ac:dyDescent="0.25"/>
    <row r="4300" ht="18" customHeight="1" x14ac:dyDescent="0.25"/>
    <row r="4301" ht="18" customHeight="1" x14ac:dyDescent="0.25"/>
    <row r="4302" ht="18" customHeight="1" x14ac:dyDescent="0.25"/>
    <row r="4303" ht="18" customHeight="1" x14ac:dyDescent="0.25"/>
    <row r="4304" ht="18" customHeight="1" x14ac:dyDescent="0.25"/>
    <row r="4305" ht="18" customHeight="1" x14ac:dyDescent="0.25"/>
    <row r="4306" ht="18" customHeight="1" x14ac:dyDescent="0.25"/>
    <row r="4307" ht="18" customHeight="1" x14ac:dyDescent="0.25"/>
    <row r="4308" ht="18" customHeight="1" x14ac:dyDescent="0.25"/>
    <row r="4309" ht="18" customHeight="1" x14ac:dyDescent="0.25"/>
    <row r="4310" ht="18" customHeight="1" x14ac:dyDescent="0.25"/>
    <row r="4311" ht="18" customHeight="1" x14ac:dyDescent="0.25"/>
    <row r="4312" ht="18" customHeight="1" x14ac:dyDescent="0.25"/>
    <row r="4313" ht="18" customHeight="1" x14ac:dyDescent="0.25"/>
    <row r="4314" ht="18" customHeight="1" x14ac:dyDescent="0.25"/>
    <row r="4315" ht="18" customHeight="1" x14ac:dyDescent="0.25"/>
    <row r="4316" ht="18" customHeight="1" x14ac:dyDescent="0.25"/>
    <row r="4317" ht="18" customHeight="1" x14ac:dyDescent="0.25"/>
    <row r="4318" ht="18" customHeight="1" x14ac:dyDescent="0.25"/>
    <row r="4319" ht="18" customHeight="1" x14ac:dyDescent="0.25"/>
    <row r="4320" ht="18" customHeight="1" x14ac:dyDescent="0.25"/>
    <row r="4321" ht="18" customHeight="1" x14ac:dyDescent="0.25"/>
    <row r="4322" ht="18" customHeight="1" x14ac:dyDescent="0.25"/>
    <row r="4323" ht="18" customHeight="1" x14ac:dyDescent="0.25"/>
    <row r="4324" ht="18" customHeight="1" x14ac:dyDescent="0.25"/>
    <row r="4325" ht="18" customHeight="1" x14ac:dyDescent="0.25"/>
    <row r="4326" ht="18" customHeight="1" x14ac:dyDescent="0.25"/>
    <row r="4327" ht="18" customHeight="1" x14ac:dyDescent="0.25"/>
    <row r="4328" ht="18" customHeight="1" x14ac:dyDescent="0.25"/>
    <row r="4329" ht="18" customHeight="1" x14ac:dyDescent="0.25"/>
    <row r="4330" ht="18" customHeight="1" x14ac:dyDescent="0.25"/>
    <row r="4331" ht="18" customHeight="1" x14ac:dyDescent="0.25"/>
    <row r="4332" ht="18" customHeight="1" x14ac:dyDescent="0.25"/>
    <row r="4333" ht="18" customHeight="1" x14ac:dyDescent="0.25"/>
    <row r="4334" ht="18" customHeight="1" x14ac:dyDescent="0.25"/>
    <row r="4335" ht="18" customHeight="1" x14ac:dyDescent="0.25"/>
    <row r="4336" ht="18" customHeight="1" x14ac:dyDescent="0.25"/>
    <row r="4337" ht="18" customHeight="1" x14ac:dyDescent="0.25"/>
    <row r="4338" ht="18" customHeight="1" x14ac:dyDescent="0.25"/>
    <row r="4339" ht="18" customHeight="1" x14ac:dyDescent="0.25"/>
    <row r="4340" ht="18" customHeight="1" x14ac:dyDescent="0.25"/>
    <row r="4341" ht="18" customHeight="1" x14ac:dyDescent="0.25"/>
    <row r="4342" ht="18" customHeight="1" x14ac:dyDescent="0.25"/>
    <row r="4343" ht="18" customHeight="1" x14ac:dyDescent="0.25"/>
    <row r="4344" ht="18" customHeight="1" x14ac:dyDescent="0.25"/>
    <row r="4345" ht="18" customHeight="1" x14ac:dyDescent="0.25"/>
    <row r="4346" ht="18" customHeight="1" x14ac:dyDescent="0.25"/>
    <row r="4347" ht="18" customHeight="1" x14ac:dyDescent="0.25"/>
    <row r="4348" ht="18" customHeight="1" x14ac:dyDescent="0.25"/>
    <row r="4349" ht="18" customHeight="1" x14ac:dyDescent="0.25"/>
    <row r="4350" ht="18" customHeight="1" x14ac:dyDescent="0.25"/>
    <row r="4351" ht="18" customHeight="1" x14ac:dyDescent="0.25"/>
    <row r="4352" ht="18" customHeight="1" x14ac:dyDescent="0.25"/>
    <row r="4353" ht="18" customHeight="1" x14ac:dyDescent="0.25"/>
    <row r="4354" ht="18" customHeight="1" x14ac:dyDescent="0.25"/>
    <row r="4355" ht="18" customHeight="1" x14ac:dyDescent="0.25"/>
    <row r="4356" ht="18" customHeight="1" x14ac:dyDescent="0.25"/>
    <row r="4357" ht="18" customHeight="1" x14ac:dyDescent="0.25"/>
    <row r="4358" ht="18" customHeight="1" x14ac:dyDescent="0.25"/>
    <row r="4359" ht="18" customHeight="1" x14ac:dyDescent="0.25"/>
    <row r="4360" ht="18" customHeight="1" x14ac:dyDescent="0.25"/>
    <row r="4361" ht="18" customHeight="1" x14ac:dyDescent="0.25"/>
    <row r="4362" ht="18" customHeight="1" x14ac:dyDescent="0.25"/>
    <row r="4363" ht="18" customHeight="1" x14ac:dyDescent="0.25"/>
    <row r="4364" ht="18" customHeight="1" x14ac:dyDescent="0.25"/>
    <row r="4365" ht="18" customHeight="1" x14ac:dyDescent="0.25"/>
    <row r="4366" ht="18" customHeight="1" x14ac:dyDescent="0.25"/>
    <row r="4367" ht="18" customHeight="1" x14ac:dyDescent="0.25"/>
    <row r="4368" ht="18" customHeight="1" x14ac:dyDescent="0.25"/>
    <row r="4369" ht="18" customHeight="1" x14ac:dyDescent="0.25"/>
    <row r="4370" ht="18" customHeight="1" x14ac:dyDescent="0.25"/>
    <row r="4371" ht="18" customHeight="1" x14ac:dyDescent="0.25"/>
    <row r="4372" ht="18" customHeight="1" x14ac:dyDescent="0.25"/>
    <row r="4373" ht="18" customHeight="1" x14ac:dyDescent="0.25"/>
    <row r="4374" ht="18" customHeight="1" x14ac:dyDescent="0.25"/>
    <row r="4375" ht="18" customHeight="1" x14ac:dyDescent="0.25"/>
    <row r="4376" ht="18" customHeight="1" x14ac:dyDescent="0.25"/>
    <row r="4377" ht="18" customHeight="1" x14ac:dyDescent="0.25"/>
    <row r="4378" ht="18" customHeight="1" x14ac:dyDescent="0.25"/>
    <row r="4379" ht="18" customHeight="1" x14ac:dyDescent="0.25"/>
    <row r="4380" ht="18" customHeight="1" x14ac:dyDescent="0.25"/>
    <row r="4381" ht="18" customHeight="1" x14ac:dyDescent="0.25"/>
    <row r="4382" ht="18" customHeight="1" x14ac:dyDescent="0.25"/>
    <row r="4383" ht="18" customHeight="1" x14ac:dyDescent="0.25"/>
    <row r="4384" ht="18" customHeight="1" x14ac:dyDescent="0.25"/>
    <row r="4385" ht="18" customHeight="1" x14ac:dyDescent="0.25"/>
    <row r="4386" ht="18" customHeight="1" x14ac:dyDescent="0.25"/>
    <row r="4387" ht="18" customHeight="1" x14ac:dyDescent="0.25"/>
    <row r="4388" ht="18" customHeight="1" x14ac:dyDescent="0.25"/>
    <row r="4389" ht="18" customHeight="1" x14ac:dyDescent="0.25"/>
    <row r="4390" ht="18" customHeight="1" x14ac:dyDescent="0.25"/>
    <row r="4391" ht="18" customHeight="1" x14ac:dyDescent="0.25"/>
    <row r="4392" ht="18" customHeight="1" x14ac:dyDescent="0.25"/>
    <row r="4393" ht="18" customHeight="1" x14ac:dyDescent="0.25"/>
    <row r="4394" ht="18" customHeight="1" x14ac:dyDescent="0.25"/>
    <row r="4395" ht="18" customHeight="1" x14ac:dyDescent="0.25"/>
    <row r="4396" ht="18" customHeight="1" x14ac:dyDescent="0.25"/>
    <row r="4397" ht="18" customHeight="1" x14ac:dyDescent="0.25"/>
    <row r="4398" ht="18" customHeight="1" x14ac:dyDescent="0.25"/>
    <row r="4399" ht="18" customHeight="1" x14ac:dyDescent="0.25"/>
    <row r="4400" ht="18" customHeight="1" x14ac:dyDescent="0.25"/>
    <row r="4401" ht="18" customHeight="1" x14ac:dyDescent="0.25"/>
    <row r="4402" ht="18" customHeight="1" x14ac:dyDescent="0.25"/>
    <row r="4403" ht="18" customHeight="1" x14ac:dyDescent="0.25"/>
    <row r="4404" ht="18" customHeight="1" x14ac:dyDescent="0.25"/>
    <row r="4405" ht="18" customHeight="1" x14ac:dyDescent="0.25"/>
    <row r="4406" ht="18" customHeight="1" x14ac:dyDescent="0.25"/>
    <row r="4407" ht="18" customHeight="1" x14ac:dyDescent="0.25"/>
    <row r="4408" ht="18" customHeight="1" x14ac:dyDescent="0.25"/>
    <row r="4409" ht="18" customHeight="1" x14ac:dyDescent="0.25"/>
    <row r="4410" ht="18" customHeight="1" x14ac:dyDescent="0.25"/>
    <row r="4411" ht="18" customHeight="1" x14ac:dyDescent="0.25"/>
    <row r="4412" ht="18" customHeight="1" x14ac:dyDescent="0.25"/>
    <row r="4413" ht="18" customHeight="1" x14ac:dyDescent="0.25"/>
    <row r="4414" ht="18" customHeight="1" x14ac:dyDescent="0.25"/>
    <row r="4415" ht="18" customHeight="1" x14ac:dyDescent="0.25"/>
    <row r="4416" ht="18" customHeight="1" x14ac:dyDescent="0.25"/>
    <row r="4417" ht="18" customHeight="1" x14ac:dyDescent="0.25"/>
    <row r="4418" ht="18" customHeight="1" x14ac:dyDescent="0.25"/>
    <row r="4419" ht="18" customHeight="1" x14ac:dyDescent="0.25"/>
    <row r="4420" ht="18" customHeight="1" x14ac:dyDescent="0.25"/>
    <row r="4421" ht="18" customHeight="1" x14ac:dyDescent="0.25"/>
    <row r="4422" ht="18" customHeight="1" x14ac:dyDescent="0.25"/>
    <row r="4423" ht="18" customHeight="1" x14ac:dyDescent="0.25"/>
    <row r="4424" ht="18" customHeight="1" x14ac:dyDescent="0.25"/>
    <row r="4425" ht="18" customHeight="1" x14ac:dyDescent="0.25"/>
    <row r="4426" ht="18" customHeight="1" x14ac:dyDescent="0.25"/>
    <row r="4427" ht="18" customHeight="1" x14ac:dyDescent="0.25"/>
    <row r="4428" ht="18" customHeight="1" x14ac:dyDescent="0.25"/>
    <row r="4429" ht="18" customHeight="1" x14ac:dyDescent="0.25"/>
    <row r="4430" ht="18" customHeight="1" x14ac:dyDescent="0.25"/>
    <row r="4431" ht="18" customHeight="1" x14ac:dyDescent="0.25"/>
    <row r="4432" ht="18" customHeight="1" x14ac:dyDescent="0.25"/>
    <row r="4433" ht="18" customHeight="1" x14ac:dyDescent="0.25"/>
    <row r="4434" ht="18" customHeight="1" x14ac:dyDescent="0.25"/>
    <row r="4435" ht="18" customHeight="1" x14ac:dyDescent="0.25"/>
    <row r="4436" ht="18" customHeight="1" x14ac:dyDescent="0.25"/>
    <row r="4437" ht="18" customHeight="1" x14ac:dyDescent="0.25"/>
    <row r="4438" ht="18" customHeight="1" x14ac:dyDescent="0.25"/>
    <row r="4439" ht="18" customHeight="1" x14ac:dyDescent="0.25"/>
    <row r="4440" ht="18" customHeight="1" x14ac:dyDescent="0.25"/>
    <row r="4441" ht="18" customHeight="1" x14ac:dyDescent="0.25"/>
    <row r="4442" ht="18" customHeight="1" x14ac:dyDescent="0.25"/>
    <row r="4443" ht="18" customHeight="1" x14ac:dyDescent="0.25"/>
    <row r="4444" ht="18" customHeight="1" x14ac:dyDescent="0.25"/>
    <row r="4445" ht="18" customHeight="1" x14ac:dyDescent="0.25"/>
    <row r="4446" ht="18" customHeight="1" x14ac:dyDescent="0.25"/>
    <row r="4447" ht="18" customHeight="1" x14ac:dyDescent="0.25"/>
    <row r="4448" ht="18" customHeight="1" x14ac:dyDescent="0.25"/>
    <row r="4449" ht="18" customHeight="1" x14ac:dyDescent="0.25"/>
    <row r="4450" ht="18" customHeight="1" x14ac:dyDescent="0.25"/>
    <row r="4451" ht="18" customHeight="1" x14ac:dyDescent="0.25"/>
    <row r="4452" ht="18" customHeight="1" x14ac:dyDescent="0.25"/>
    <row r="4453" ht="18" customHeight="1" x14ac:dyDescent="0.25"/>
    <row r="4454" ht="18" customHeight="1" x14ac:dyDescent="0.25"/>
    <row r="4455" ht="18" customHeight="1" x14ac:dyDescent="0.25"/>
    <row r="4456" ht="18" customHeight="1" x14ac:dyDescent="0.25"/>
    <row r="4457" ht="18" customHeight="1" x14ac:dyDescent="0.25"/>
    <row r="4458" ht="18" customHeight="1" x14ac:dyDescent="0.25"/>
    <row r="4459" ht="18" customHeight="1" x14ac:dyDescent="0.25"/>
    <row r="4460" ht="18" customHeight="1" x14ac:dyDescent="0.25"/>
    <row r="4461" ht="18" customHeight="1" x14ac:dyDescent="0.25"/>
    <row r="4462" ht="18" customHeight="1" x14ac:dyDescent="0.25"/>
    <row r="4463" ht="18" customHeight="1" x14ac:dyDescent="0.25"/>
    <row r="4464" ht="18" customHeight="1" x14ac:dyDescent="0.25"/>
    <row r="4465" ht="18" customHeight="1" x14ac:dyDescent="0.25"/>
    <row r="4466" ht="18" customHeight="1" x14ac:dyDescent="0.25"/>
    <row r="4467" ht="18" customHeight="1" x14ac:dyDescent="0.25"/>
    <row r="4468" ht="18" customHeight="1" x14ac:dyDescent="0.25"/>
    <row r="4469" ht="18" customHeight="1" x14ac:dyDescent="0.25"/>
    <row r="4470" ht="18" customHeight="1" x14ac:dyDescent="0.25"/>
    <row r="4471" ht="18" customHeight="1" x14ac:dyDescent="0.25"/>
    <row r="4472" ht="18" customHeight="1" x14ac:dyDescent="0.25"/>
    <row r="4473" ht="18" customHeight="1" x14ac:dyDescent="0.25"/>
    <row r="4474" ht="18" customHeight="1" x14ac:dyDescent="0.25"/>
    <row r="4475" ht="18" customHeight="1" x14ac:dyDescent="0.25"/>
    <row r="4476" ht="18" customHeight="1" x14ac:dyDescent="0.25"/>
    <row r="4477" ht="18" customHeight="1" x14ac:dyDescent="0.25"/>
    <row r="4478" ht="18" customHeight="1" x14ac:dyDescent="0.25"/>
    <row r="4479" ht="18" customHeight="1" x14ac:dyDescent="0.25"/>
    <row r="4480" ht="18" customHeight="1" x14ac:dyDescent="0.25"/>
    <row r="4481" ht="18" customHeight="1" x14ac:dyDescent="0.25"/>
    <row r="4482" ht="18" customHeight="1" x14ac:dyDescent="0.25"/>
    <row r="4483" ht="18" customHeight="1" x14ac:dyDescent="0.25"/>
    <row r="4484" ht="18" customHeight="1" x14ac:dyDescent="0.25"/>
    <row r="4485" ht="18" customHeight="1" x14ac:dyDescent="0.25"/>
    <row r="4486" ht="18" customHeight="1" x14ac:dyDescent="0.25"/>
    <row r="4487" ht="18" customHeight="1" x14ac:dyDescent="0.25"/>
    <row r="4488" ht="18" customHeight="1" x14ac:dyDescent="0.25"/>
    <row r="4489" ht="18" customHeight="1" x14ac:dyDescent="0.25"/>
    <row r="4490" ht="18" customHeight="1" x14ac:dyDescent="0.25"/>
    <row r="4491" ht="18" customHeight="1" x14ac:dyDescent="0.25"/>
    <row r="4492" ht="18" customHeight="1" x14ac:dyDescent="0.25"/>
    <row r="4493" ht="18" customHeight="1" x14ac:dyDescent="0.25"/>
    <row r="4494" ht="18" customHeight="1" x14ac:dyDescent="0.25"/>
    <row r="4495" ht="18" customHeight="1" x14ac:dyDescent="0.25"/>
    <row r="4496" ht="18" customHeight="1" x14ac:dyDescent="0.25"/>
    <row r="4497" ht="18" customHeight="1" x14ac:dyDescent="0.25"/>
    <row r="4498" ht="18" customHeight="1" x14ac:dyDescent="0.25"/>
    <row r="4499" ht="18" customHeight="1" x14ac:dyDescent="0.25"/>
    <row r="4500" ht="18" customHeight="1" x14ac:dyDescent="0.25"/>
    <row r="4501" ht="18" customHeight="1" x14ac:dyDescent="0.25"/>
    <row r="4502" ht="18" customHeight="1" x14ac:dyDescent="0.25"/>
    <row r="4503" ht="18" customHeight="1" x14ac:dyDescent="0.25"/>
    <row r="4504" ht="18" customHeight="1" x14ac:dyDescent="0.25"/>
    <row r="4505" ht="18" customHeight="1" x14ac:dyDescent="0.25"/>
    <row r="4506" ht="18" customHeight="1" x14ac:dyDescent="0.25"/>
    <row r="4507" ht="18" customHeight="1" x14ac:dyDescent="0.25"/>
    <row r="4508" ht="18" customHeight="1" x14ac:dyDescent="0.25"/>
    <row r="4509" ht="18" customHeight="1" x14ac:dyDescent="0.25"/>
    <row r="4510" ht="18" customHeight="1" x14ac:dyDescent="0.25"/>
    <row r="4511" ht="18" customHeight="1" x14ac:dyDescent="0.25"/>
    <row r="4512" ht="18" customHeight="1" x14ac:dyDescent="0.25"/>
    <row r="4513" ht="18" customHeight="1" x14ac:dyDescent="0.25"/>
    <row r="4514" ht="18" customHeight="1" x14ac:dyDescent="0.25"/>
    <row r="4515" ht="18" customHeight="1" x14ac:dyDescent="0.25"/>
    <row r="4516" ht="18" customHeight="1" x14ac:dyDescent="0.25"/>
    <row r="4517" ht="18" customHeight="1" x14ac:dyDescent="0.25"/>
    <row r="4518" ht="18" customHeight="1" x14ac:dyDescent="0.25"/>
    <row r="4519" ht="18" customHeight="1" x14ac:dyDescent="0.25"/>
    <row r="4520" ht="18" customHeight="1" x14ac:dyDescent="0.25"/>
    <row r="4521" ht="18" customHeight="1" x14ac:dyDescent="0.25"/>
    <row r="4522" ht="18" customHeight="1" x14ac:dyDescent="0.25"/>
    <row r="4523" ht="18" customHeight="1" x14ac:dyDescent="0.25"/>
    <row r="4524" ht="18" customHeight="1" x14ac:dyDescent="0.25"/>
    <row r="4525" ht="18" customHeight="1" x14ac:dyDescent="0.25"/>
    <row r="4526" ht="18" customHeight="1" x14ac:dyDescent="0.25"/>
    <row r="4527" ht="18" customHeight="1" x14ac:dyDescent="0.25"/>
    <row r="4528" ht="18" customHeight="1" x14ac:dyDescent="0.25"/>
    <row r="4529" ht="18" customHeight="1" x14ac:dyDescent="0.25"/>
    <row r="4530" ht="18" customHeight="1" x14ac:dyDescent="0.25"/>
    <row r="4531" ht="18" customHeight="1" x14ac:dyDescent="0.25"/>
    <row r="4532" ht="18" customHeight="1" x14ac:dyDescent="0.25"/>
    <row r="4533" ht="18" customHeight="1" x14ac:dyDescent="0.25"/>
    <row r="4534" ht="18" customHeight="1" x14ac:dyDescent="0.25"/>
    <row r="4535" ht="18" customHeight="1" x14ac:dyDescent="0.25"/>
    <row r="4536" ht="18" customHeight="1" x14ac:dyDescent="0.25"/>
    <row r="4537" ht="18" customHeight="1" x14ac:dyDescent="0.25"/>
    <row r="4538" ht="18" customHeight="1" x14ac:dyDescent="0.25"/>
    <row r="4539" ht="18" customHeight="1" x14ac:dyDescent="0.25"/>
    <row r="4540" ht="18" customHeight="1" x14ac:dyDescent="0.25"/>
    <row r="4541" ht="18" customHeight="1" x14ac:dyDescent="0.25"/>
    <row r="4542" ht="18" customHeight="1" x14ac:dyDescent="0.25"/>
    <row r="4543" ht="18" customHeight="1" x14ac:dyDescent="0.25"/>
    <row r="4544" ht="18" customHeight="1" x14ac:dyDescent="0.25"/>
    <row r="4545" ht="18" customHeight="1" x14ac:dyDescent="0.25"/>
    <row r="4546" ht="18" customHeight="1" x14ac:dyDescent="0.25"/>
    <row r="4547" ht="18" customHeight="1" x14ac:dyDescent="0.25"/>
    <row r="4548" ht="18" customHeight="1" x14ac:dyDescent="0.25"/>
    <row r="4549" ht="18" customHeight="1" x14ac:dyDescent="0.25"/>
    <row r="4550" ht="18" customHeight="1" x14ac:dyDescent="0.25"/>
    <row r="4551" ht="18" customHeight="1" x14ac:dyDescent="0.25"/>
    <row r="4552" ht="18" customHeight="1" x14ac:dyDescent="0.25"/>
    <row r="4553" ht="18" customHeight="1" x14ac:dyDescent="0.25"/>
    <row r="4554" ht="18" customHeight="1" x14ac:dyDescent="0.25"/>
    <row r="4555" ht="18" customHeight="1" x14ac:dyDescent="0.25"/>
    <row r="4556" ht="18" customHeight="1" x14ac:dyDescent="0.25"/>
    <row r="4557" ht="18" customHeight="1" x14ac:dyDescent="0.25"/>
    <row r="4558" ht="18" customHeight="1" x14ac:dyDescent="0.25"/>
    <row r="4559" ht="18" customHeight="1" x14ac:dyDescent="0.25"/>
    <row r="4560" ht="18" customHeight="1" x14ac:dyDescent="0.25"/>
    <row r="4561" ht="18" customHeight="1" x14ac:dyDescent="0.25"/>
    <row r="4562" ht="18" customHeight="1" x14ac:dyDescent="0.25"/>
    <row r="4563" ht="18" customHeight="1" x14ac:dyDescent="0.25"/>
    <row r="4564" ht="18" customHeight="1" x14ac:dyDescent="0.25"/>
    <row r="4565" ht="18" customHeight="1" x14ac:dyDescent="0.25"/>
    <row r="4566" ht="18" customHeight="1" x14ac:dyDescent="0.25"/>
    <row r="4567" ht="18" customHeight="1" x14ac:dyDescent="0.25"/>
    <row r="4568" ht="18" customHeight="1" x14ac:dyDescent="0.25"/>
    <row r="4569" ht="18" customHeight="1" x14ac:dyDescent="0.25"/>
    <row r="4570" ht="18" customHeight="1" x14ac:dyDescent="0.25"/>
    <row r="4571" ht="18" customHeight="1" x14ac:dyDescent="0.25"/>
    <row r="4572" ht="18" customHeight="1" x14ac:dyDescent="0.25"/>
    <row r="4573" ht="18" customHeight="1" x14ac:dyDescent="0.25"/>
    <row r="4574" ht="18" customHeight="1" x14ac:dyDescent="0.25"/>
    <row r="4575" ht="18" customHeight="1" x14ac:dyDescent="0.25"/>
    <row r="4576" ht="18" customHeight="1" x14ac:dyDescent="0.25"/>
    <row r="4577" ht="18" customHeight="1" x14ac:dyDescent="0.25"/>
    <row r="4578" ht="18" customHeight="1" x14ac:dyDescent="0.25"/>
    <row r="4579" ht="18" customHeight="1" x14ac:dyDescent="0.25"/>
    <row r="4580" ht="18" customHeight="1" x14ac:dyDescent="0.25"/>
    <row r="4581" ht="18" customHeight="1" x14ac:dyDescent="0.25"/>
    <row r="4582" ht="18" customHeight="1" x14ac:dyDescent="0.25"/>
    <row r="4583" ht="18" customHeight="1" x14ac:dyDescent="0.25"/>
    <row r="4584" ht="18" customHeight="1" x14ac:dyDescent="0.25"/>
    <row r="4585" ht="18" customHeight="1" x14ac:dyDescent="0.25"/>
    <row r="4586" ht="18" customHeight="1" x14ac:dyDescent="0.25"/>
    <row r="4587" ht="18" customHeight="1" x14ac:dyDescent="0.25"/>
    <row r="4588" ht="18" customHeight="1" x14ac:dyDescent="0.25"/>
    <row r="4589" ht="18" customHeight="1" x14ac:dyDescent="0.25"/>
    <row r="4590" ht="18" customHeight="1" x14ac:dyDescent="0.25"/>
    <row r="4591" ht="18" customHeight="1" x14ac:dyDescent="0.25"/>
    <row r="4592" ht="18" customHeight="1" x14ac:dyDescent="0.25"/>
    <row r="4593" ht="18" customHeight="1" x14ac:dyDescent="0.25"/>
    <row r="4594" ht="18" customHeight="1" x14ac:dyDescent="0.25"/>
    <row r="4595" ht="18" customHeight="1" x14ac:dyDescent="0.25"/>
    <row r="4596" ht="18" customHeight="1" x14ac:dyDescent="0.25"/>
    <row r="4597" ht="18" customHeight="1" x14ac:dyDescent="0.25"/>
    <row r="4598" ht="18" customHeight="1" x14ac:dyDescent="0.25"/>
    <row r="4599" ht="18" customHeight="1" x14ac:dyDescent="0.25"/>
    <row r="4600" ht="18" customHeight="1" x14ac:dyDescent="0.25"/>
    <row r="4601" ht="18" customHeight="1" x14ac:dyDescent="0.25"/>
    <row r="4602" ht="18" customHeight="1" x14ac:dyDescent="0.25"/>
    <row r="4603" ht="18" customHeight="1" x14ac:dyDescent="0.25"/>
    <row r="4604" ht="18" customHeight="1" x14ac:dyDescent="0.25"/>
    <row r="4605" ht="18" customHeight="1" x14ac:dyDescent="0.25"/>
    <row r="4606" ht="18" customHeight="1" x14ac:dyDescent="0.25"/>
    <row r="4607" ht="18" customHeight="1" x14ac:dyDescent="0.25"/>
    <row r="4608" ht="18" customHeight="1" x14ac:dyDescent="0.25"/>
    <row r="4609" ht="18" customHeight="1" x14ac:dyDescent="0.25"/>
    <row r="4610" ht="18" customHeight="1" x14ac:dyDescent="0.25"/>
    <row r="4611" ht="18" customHeight="1" x14ac:dyDescent="0.25"/>
    <row r="4612" ht="18" customHeight="1" x14ac:dyDescent="0.25"/>
    <row r="4613" ht="18" customHeight="1" x14ac:dyDescent="0.25"/>
    <row r="4614" ht="18" customHeight="1" x14ac:dyDescent="0.25"/>
    <row r="4615" ht="18" customHeight="1" x14ac:dyDescent="0.25"/>
    <row r="4616" ht="18" customHeight="1" x14ac:dyDescent="0.25"/>
    <row r="4617" ht="18" customHeight="1" x14ac:dyDescent="0.25"/>
    <row r="4618" ht="18" customHeight="1" x14ac:dyDescent="0.25"/>
    <row r="4619" ht="18" customHeight="1" x14ac:dyDescent="0.25"/>
    <row r="4620" ht="18" customHeight="1" x14ac:dyDescent="0.25"/>
    <row r="4621" ht="18" customHeight="1" x14ac:dyDescent="0.25"/>
    <row r="4622" ht="18" customHeight="1" x14ac:dyDescent="0.25"/>
    <row r="4623" ht="18" customHeight="1" x14ac:dyDescent="0.25"/>
    <row r="4624" ht="18" customHeight="1" x14ac:dyDescent="0.25"/>
    <row r="4625" ht="18" customHeight="1" x14ac:dyDescent="0.25"/>
    <row r="4626" ht="18" customHeight="1" x14ac:dyDescent="0.25"/>
    <row r="4627" ht="18" customHeight="1" x14ac:dyDescent="0.25"/>
    <row r="4628" ht="18" customHeight="1" x14ac:dyDescent="0.25"/>
    <row r="4629" ht="18" customHeight="1" x14ac:dyDescent="0.25"/>
    <row r="4630" ht="18" customHeight="1" x14ac:dyDescent="0.25"/>
    <row r="4631" ht="18" customHeight="1" x14ac:dyDescent="0.25"/>
    <row r="4632" ht="18" customHeight="1" x14ac:dyDescent="0.25"/>
    <row r="4633" ht="18" customHeight="1" x14ac:dyDescent="0.25"/>
    <row r="4634" ht="18" customHeight="1" x14ac:dyDescent="0.25"/>
    <row r="4635" ht="18" customHeight="1" x14ac:dyDescent="0.25"/>
    <row r="4636" ht="18" customHeight="1" x14ac:dyDescent="0.25"/>
    <row r="4637" ht="18" customHeight="1" x14ac:dyDescent="0.25"/>
    <row r="4638" ht="18" customHeight="1" x14ac:dyDescent="0.25"/>
    <row r="4639" ht="18" customHeight="1" x14ac:dyDescent="0.25"/>
    <row r="4640" ht="18" customHeight="1" x14ac:dyDescent="0.25"/>
    <row r="4641" ht="18" customHeight="1" x14ac:dyDescent="0.25"/>
    <row r="4642" ht="18" customHeight="1" x14ac:dyDescent="0.25"/>
    <row r="4643" ht="18" customHeight="1" x14ac:dyDescent="0.25"/>
    <row r="4644" ht="18" customHeight="1" x14ac:dyDescent="0.25"/>
    <row r="4645" ht="18" customHeight="1" x14ac:dyDescent="0.25"/>
    <row r="4646" ht="18" customHeight="1" x14ac:dyDescent="0.25"/>
    <row r="4647" ht="18" customHeight="1" x14ac:dyDescent="0.25"/>
    <row r="4648" ht="18" customHeight="1" x14ac:dyDescent="0.25"/>
    <row r="4649" ht="18" customHeight="1" x14ac:dyDescent="0.25"/>
    <row r="4650" ht="18" customHeight="1" x14ac:dyDescent="0.25"/>
    <row r="4651" ht="18" customHeight="1" x14ac:dyDescent="0.25"/>
    <row r="4652" ht="18" customHeight="1" x14ac:dyDescent="0.25"/>
    <row r="4653" ht="18" customHeight="1" x14ac:dyDescent="0.25"/>
    <row r="4654" ht="18" customHeight="1" x14ac:dyDescent="0.25"/>
    <row r="4655" ht="18" customHeight="1" x14ac:dyDescent="0.25"/>
    <row r="4656" ht="18" customHeight="1" x14ac:dyDescent="0.25"/>
    <row r="4657" ht="18" customHeight="1" x14ac:dyDescent="0.25"/>
    <row r="4658" ht="18" customHeight="1" x14ac:dyDescent="0.25"/>
    <row r="4659" ht="18" customHeight="1" x14ac:dyDescent="0.25"/>
    <row r="4660" ht="18" customHeight="1" x14ac:dyDescent="0.25"/>
    <row r="4661" ht="18" customHeight="1" x14ac:dyDescent="0.25"/>
    <row r="4662" ht="18" customHeight="1" x14ac:dyDescent="0.25"/>
    <row r="4663" ht="18" customHeight="1" x14ac:dyDescent="0.25"/>
    <row r="4664" ht="18" customHeight="1" x14ac:dyDescent="0.25"/>
    <row r="4665" ht="18" customHeight="1" x14ac:dyDescent="0.25"/>
    <row r="4666" ht="18" customHeight="1" x14ac:dyDescent="0.25"/>
    <row r="4667" ht="18" customHeight="1" x14ac:dyDescent="0.25"/>
    <row r="4668" ht="18" customHeight="1" x14ac:dyDescent="0.25"/>
    <row r="4669" ht="18" customHeight="1" x14ac:dyDescent="0.25"/>
    <row r="4670" ht="18" customHeight="1" x14ac:dyDescent="0.25"/>
    <row r="4671" ht="18" customHeight="1" x14ac:dyDescent="0.25"/>
    <row r="4672" ht="18" customHeight="1" x14ac:dyDescent="0.25"/>
    <row r="4673" ht="18" customHeight="1" x14ac:dyDescent="0.25"/>
    <row r="4674" ht="18" customHeight="1" x14ac:dyDescent="0.25"/>
    <row r="4675" ht="18" customHeight="1" x14ac:dyDescent="0.25"/>
    <row r="4676" ht="18" customHeight="1" x14ac:dyDescent="0.25"/>
    <row r="4677" ht="18" customHeight="1" x14ac:dyDescent="0.25"/>
    <row r="4678" ht="18" customHeight="1" x14ac:dyDescent="0.25"/>
    <row r="4679" ht="18" customHeight="1" x14ac:dyDescent="0.25"/>
    <row r="4680" ht="18" customHeight="1" x14ac:dyDescent="0.25"/>
    <row r="4681" ht="18" customHeight="1" x14ac:dyDescent="0.25"/>
    <row r="4682" ht="18" customHeight="1" x14ac:dyDescent="0.25"/>
    <row r="4683" ht="18" customHeight="1" x14ac:dyDescent="0.25"/>
    <row r="4684" ht="18" customHeight="1" x14ac:dyDescent="0.25"/>
    <row r="4685" ht="18" customHeight="1" x14ac:dyDescent="0.25"/>
    <row r="4686" ht="18" customHeight="1" x14ac:dyDescent="0.25"/>
    <row r="4687" ht="18" customHeight="1" x14ac:dyDescent="0.25"/>
    <row r="4688" ht="18" customHeight="1" x14ac:dyDescent="0.25"/>
    <row r="4689" ht="18" customHeight="1" x14ac:dyDescent="0.25"/>
    <row r="4690" ht="18" customHeight="1" x14ac:dyDescent="0.25"/>
    <row r="4691" ht="18" customHeight="1" x14ac:dyDescent="0.25"/>
    <row r="4692" ht="18" customHeight="1" x14ac:dyDescent="0.25"/>
    <row r="4693" ht="18" customHeight="1" x14ac:dyDescent="0.25"/>
    <row r="4694" ht="18" customHeight="1" x14ac:dyDescent="0.25"/>
    <row r="4695" ht="18" customHeight="1" x14ac:dyDescent="0.25"/>
    <row r="4696" ht="18" customHeight="1" x14ac:dyDescent="0.25"/>
    <row r="4697" ht="18" customHeight="1" x14ac:dyDescent="0.25"/>
    <row r="4698" ht="18" customHeight="1" x14ac:dyDescent="0.25"/>
    <row r="4699" ht="18" customHeight="1" x14ac:dyDescent="0.25"/>
    <row r="4700" ht="18" customHeight="1" x14ac:dyDescent="0.25"/>
    <row r="4701" ht="18" customHeight="1" x14ac:dyDescent="0.25"/>
    <row r="4702" ht="18" customHeight="1" x14ac:dyDescent="0.25"/>
    <row r="4703" ht="18" customHeight="1" x14ac:dyDescent="0.25"/>
    <row r="4704" ht="18" customHeight="1" x14ac:dyDescent="0.25"/>
    <row r="4705" ht="18" customHeight="1" x14ac:dyDescent="0.25"/>
    <row r="4706" ht="18" customHeight="1" x14ac:dyDescent="0.25"/>
    <row r="4707" ht="18" customHeight="1" x14ac:dyDescent="0.25"/>
    <row r="4708" ht="18" customHeight="1" x14ac:dyDescent="0.25"/>
    <row r="4709" ht="18" customHeight="1" x14ac:dyDescent="0.25"/>
    <row r="4710" ht="18" customHeight="1" x14ac:dyDescent="0.25"/>
    <row r="4711" ht="18" customHeight="1" x14ac:dyDescent="0.25"/>
    <row r="4712" ht="18" customHeight="1" x14ac:dyDescent="0.25"/>
    <row r="4713" ht="18" customHeight="1" x14ac:dyDescent="0.25"/>
    <row r="4714" ht="18" customHeight="1" x14ac:dyDescent="0.25"/>
    <row r="4715" ht="18" customHeight="1" x14ac:dyDescent="0.25"/>
    <row r="4716" ht="18" customHeight="1" x14ac:dyDescent="0.25"/>
    <row r="4717" ht="18" customHeight="1" x14ac:dyDescent="0.25"/>
    <row r="4718" ht="18" customHeight="1" x14ac:dyDescent="0.25"/>
    <row r="4719" ht="18" customHeight="1" x14ac:dyDescent="0.25"/>
    <row r="4720" ht="18" customHeight="1" x14ac:dyDescent="0.25"/>
    <row r="4721" ht="18" customHeight="1" x14ac:dyDescent="0.25"/>
    <row r="4722" ht="18" customHeight="1" x14ac:dyDescent="0.25"/>
    <row r="4723" ht="18" customHeight="1" x14ac:dyDescent="0.25"/>
    <row r="4724" ht="18" customHeight="1" x14ac:dyDescent="0.25"/>
    <row r="4725" ht="18" customHeight="1" x14ac:dyDescent="0.25"/>
    <row r="4726" ht="18" customHeight="1" x14ac:dyDescent="0.25"/>
    <row r="4727" ht="18" customHeight="1" x14ac:dyDescent="0.25"/>
    <row r="4728" ht="18" customHeight="1" x14ac:dyDescent="0.25"/>
    <row r="4729" ht="18" customHeight="1" x14ac:dyDescent="0.25"/>
    <row r="4730" ht="18" customHeight="1" x14ac:dyDescent="0.25"/>
    <row r="4731" ht="18" customHeight="1" x14ac:dyDescent="0.25"/>
    <row r="4732" ht="18" customHeight="1" x14ac:dyDescent="0.25"/>
    <row r="4733" ht="18" customHeight="1" x14ac:dyDescent="0.25"/>
    <row r="4734" ht="18" customHeight="1" x14ac:dyDescent="0.25"/>
    <row r="4735" ht="18" customHeight="1" x14ac:dyDescent="0.25"/>
    <row r="4736" ht="18" customHeight="1" x14ac:dyDescent="0.25"/>
    <row r="4737" ht="18" customHeight="1" x14ac:dyDescent="0.25"/>
    <row r="4738" ht="18" customHeight="1" x14ac:dyDescent="0.25"/>
    <row r="4739" ht="18" customHeight="1" x14ac:dyDescent="0.25"/>
    <row r="4740" ht="18" customHeight="1" x14ac:dyDescent="0.25"/>
    <row r="4741" ht="18" customHeight="1" x14ac:dyDescent="0.25"/>
    <row r="4742" ht="18" customHeight="1" x14ac:dyDescent="0.25"/>
    <row r="4743" ht="18" customHeight="1" x14ac:dyDescent="0.25"/>
    <row r="4744" ht="18" customHeight="1" x14ac:dyDescent="0.25"/>
    <row r="4745" ht="18" customHeight="1" x14ac:dyDescent="0.25"/>
    <row r="4746" ht="18" customHeight="1" x14ac:dyDescent="0.25"/>
    <row r="4747" ht="18" customHeight="1" x14ac:dyDescent="0.25"/>
    <row r="4748" ht="18" customHeight="1" x14ac:dyDescent="0.25"/>
    <row r="4749" ht="18" customHeight="1" x14ac:dyDescent="0.25"/>
    <row r="4750" ht="18" customHeight="1" x14ac:dyDescent="0.25"/>
    <row r="4751" ht="18" customHeight="1" x14ac:dyDescent="0.25"/>
    <row r="4752" ht="18" customHeight="1" x14ac:dyDescent="0.25"/>
    <row r="4753" ht="18" customHeight="1" x14ac:dyDescent="0.25"/>
    <row r="4754" ht="18" customHeight="1" x14ac:dyDescent="0.25"/>
    <row r="4755" ht="18" customHeight="1" x14ac:dyDescent="0.25"/>
    <row r="4756" ht="18" customHeight="1" x14ac:dyDescent="0.25"/>
    <row r="4757" ht="18" customHeight="1" x14ac:dyDescent="0.25"/>
    <row r="4758" ht="18" customHeight="1" x14ac:dyDescent="0.25"/>
    <row r="4759" ht="18" customHeight="1" x14ac:dyDescent="0.25"/>
    <row r="4760" ht="18" customHeight="1" x14ac:dyDescent="0.25"/>
    <row r="4761" ht="18" customHeight="1" x14ac:dyDescent="0.25"/>
    <row r="4762" ht="18" customHeight="1" x14ac:dyDescent="0.25"/>
    <row r="4763" ht="18" customHeight="1" x14ac:dyDescent="0.25"/>
    <row r="4764" ht="18" customHeight="1" x14ac:dyDescent="0.25"/>
    <row r="4765" ht="18" customHeight="1" x14ac:dyDescent="0.25"/>
    <row r="4766" ht="18" customHeight="1" x14ac:dyDescent="0.25"/>
    <row r="4767" ht="18" customHeight="1" x14ac:dyDescent="0.25"/>
    <row r="4768" ht="18" customHeight="1" x14ac:dyDescent="0.25"/>
    <row r="4769" ht="18" customHeight="1" x14ac:dyDescent="0.25"/>
    <row r="4770" ht="18" customHeight="1" x14ac:dyDescent="0.25"/>
    <row r="4771" ht="18" customHeight="1" x14ac:dyDescent="0.25"/>
    <row r="4772" ht="18" customHeight="1" x14ac:dyDescent="0.25"/>
    <row r="4773" ht="18" customHeight="1" x14ac:dyDescent="0.25"/>
    <row r="4774" ht="18" customHeight="1" x14ac:dyDescent="0.25"/>
    <row r="4775" ht="18" customHeight="1" x14ac:dyDescent="0.25"/>
    <row r="4776" ht="18" customHeight="1" x14ac:dyDescent="0.25"/>
    <row r="4777" ht="18" customHeight="1" x14ac:dyDescent="0.25"/>
    <row r="4778" ht="18" customHeight="1" x14ac:dyDescent="0.25"/>
    <row r="4779" ht="18" customHeight="1" x14ac:dyDescent="0.25"/>
    <row r="4780" ht="18" customHeight="1" x14ac:dyDescent="0.25"/>
    <row r="4781" ht="18" customHeight="1" x14ac:dyDescent="0.25"/>
    <row r="4782" ht="18" customHeight="1" x14ac:dyDescent="0.25"/>
    <row r="4783" ht="18" customHeight="1" x14ac:dyDescent="0.25"/>
    <row r="4784" ht="18" customHeight="1" x14ac:dyDescent="0.25"/>
    <row r="4785" ht="18" customHeight="1" x14ac:dyDescent="0.25"/>
    <row r="4786" ht="18" customHeight="1" x14ac:dyDescent="0.25"/>
    <row r="4787" ht="18" customHeight="1" x14ac:dyDescent="0.25"/>
    <row r="4788" ht="18" customHeight="1" x14ac:dyDescent="0.25"/>
    <row r="4789" ht="18" customHeight="1" x14ac:dyDescent="0.25"/>
    <row r="4790" ht="18" customHeight="1" x14ac:dyDescent="0.25"/>
    <row r="4791" ht="18" customHeight="1" x14ac:dyDescent="0.25"/>
    <row r="4792" ht="18" customHeight="1" x14ac:dyDescent="0.25"/>
    <row r="4793" ht="18" customHeight="1" x14ac:dyDescent="0.25"/>
    <row r="4794" ht="18" customHeight="1" x14ac:dyDescent="0.25"/>
    <row r="4795" ht="18" customHeight="1" x14ac:dyDescent="0.25"/>
    <row r="4796" ht="18" customHeight="1" x14ac:dyDescent="0.25"/>
    <row r="4797" ht="18" customHeight="1" x14ac:dyDescent="0.25"/>
    <row r="4798" ht="18" customHeight="1" x14ac:dyDescent="0.25"/>
    <row r="4799" ht="18" customHeight="1" x14ac:dyDescent="0.25"/>
    <row r="4800" ht="18" customHeight="1" x14ac:dyDescent="0.25"/>
    <row r="4801" ht="18" customHeight="1" x14ac:dyDescent="0.25"/>
    <row r="4802" ht="18" customHeight="1" x14ac:dyDescent="0.25"/>
    <row r="4803" ht="18" customHeight="1" x14ac:dyDescent="0.25"/>
    <row r="4804" ht="18" customHeight="1" x14ac:dyDescent="0.25"/>
    <row r="4805" ht="18" customHeight="1" x14ac:dyDescent="0.25"/>
    <row r="4806" ht="18" customHeight="1" x14ac:dyDescent="0.25"/>
    <row r="4807" ht="18" customHeight="1" x14ac:dyDescent="0.25"/>
    <row r="4808" ht="18" customHeight="1" x14ac:dyDescent="0.25"/>
    <row r="4809" ht="18" customHeight="1" x14ac:dyDescent="0.25"/>
    <row r="4810" ht="18" customHeight="1" x14ac:dyDescent="0.25"/>
    <row r="4811" ht="18" customHeight="1" x14ac:dyDescent="0.25"/>
    <row r="4812" ht="18" customHeight="1" x14ac:dyDescent="0.25"/>
    <row r="4813" ht="18" customHeight="1" x14ac:dyDescent="0.25"/>
    <row r="4814" ht="18" customHeight="1" x14ac:dyDescent="0.25"/>
    <row r="4815" ht="18" customHeight="1" x14ac:dyDescent="0.25"/>
    <row r="4816" ht="18" customHeight="1" x14ac:dyDescent="0.25"/>
    <row r="4817" ht="18" customHeight="1" x14ac:dyDescent="0.25"/>
    <row r="4818" ht="18" customHeight="1" x14ac:dyDescent="0.25"/>
    <row r="4819" ht="18" customHeight="1" x14ac:dyDescent="0.25"/>
    <row r="4820" ht="18" customHeight="1" x14ac:dyDescent="0.25"/>
    <row r="4821" ht="18" customHeight="1" x14ac:dyDescent="0.25"/>
    <row r="4822" ht="18" customHeight="1" x14ac:dyDescent="0.25"/>
    <row r="4823" ht="18" customHeight="1" x14ac:dyDescent="0.25"/>
    <row r="4824" ht="18" customHeight="1" x14ac:dyDescent="0.25"/>
    <row r="4825" ht="18" customHeight="1" x14ac:dyDescent="0.25"/>
    <row r="4826" ht="18" customHeight="1" x14ac:dyDescent="0.25"/>
    <row r="4827" ht="18" customHeight="1" x14ac:dyDescent="0.25"/>
    <row r="4828" ht="18" customHeight="1" x14ac:dyDescent="0.25"/>
    <row r="4829" ht="18" customHeight="1" x14ac:dyDescent="0.25"/>
    <row r="4830" ht="18" customHeight="1" x14ac:dyDescent="0.25"/>
    <row r="4831" ht="18" customHeight="1" x14ac:dyDescent="0.25"/>
    <row r="4832" ht="18" customHeight="1" x14ac:dyDescent="0.25"/>
    <row r="4833" ht="18" customHeight="1" x14ac:dyDescent="0.25"/>
    <row r="4834" ht="18" customHeight="1" x14ac:dyDescent="0.25"/>
    <row r="4835" ht="18" customHeight="1" x14ac:dyDescent="0.25"/>
    <row r="4836" ht="18" customHeight="1" x14ac:dyDescent="0.25"/>
    <row r="4837" ht="18" customHeight="1" x14ac:dyDescent="0.25"/>
    <row r="4838" ht="18" customHeight="1" x14ac:dyDescent="0.25"/>
    <row r="4839" ht="18" customHeight="1" x14ac:dyDescent="0.25"/>
    <row r="4840" ht="18" customHeight="1" x14ac:dyDescent="0.25"/>
    <row r="4841" ht="18" customHeight="1" x14ac:dyDescent="0.25"/>
    <row r="4842" ht="18" customHeight="1" x14ac:dyDescent="0.25"/>
    <row r="4843" ht="18" customHeight="1" x14ac:dyDescent="0.25"/>
    <row r="4844" ht="18" customHeight="1" x14ac:dyDescent="0.25"/>
    <row r="4845" ht="18" customHeight="1" x14ac:dyDescent="0.25"/>
    <row r="4846" ht="18" customHeight="1" x14ac:dyDescent="0.25"/>
    <row r="4847" ht="18" customHeight="1" x14ac:dyDescent="0.25"/>
    <row r="4848" ht="18" customHeight="1" x14ac:dyDescent="0.25"/>
    <row r="4849" ht="18" customHeight="1" x14ac:dyDescent="0.25"/>
    <row r="4850" ht="18" customHeight="1" x14ac:dyDescent="0.25"/>
    <row r="4851" ht="18" customHeight="1" x14ac:dyDescent="0.25"/>
    <row r="4852" ht="18" customHeight="1" x14ac:dyDescent="0.25"/>
    <row r="4853" ht="18" customHeight="1" x14ac:dyDescent="0.25"/>
    <row r="4854" ht="18" customHeight="1" x14ac:dyDescent="0.25"/>
    <row r="4855" ht="18" customHeight="1" x14ac:dyDescent="0.25"/>
    <row r="4856" ht="18" customHeight="1" x14ac:dyDescent="0.25"/>
    <row r="4857" ht="18" customHeight="1" x14ac:dyDescent="0.25"/>
    <row r="4858" ht="18" customHeight="1" x14ac:dyDescent="0.25"/>
    <row r="4859" ht="18" customHeight="1" x14ac:dyDescent="0.25"/>
    <row r="4860" ht="18" customHeight="1" x14ac:dyDescent="0.25"/>
    <row r="4861" ht="18" customHeight="1" x14ac:dyDescent="0.25"/>
    <row r="4862" ht="18" customHeight="1" x14ac:dyDescent="0.25"/>
    <row r="4863" ht="18" customHeight="1" x14ac:dyDescent="0.25"/>
    <row r="4864" ht="18" customHeight="1" x14ac:dyDescent="0.25"/>
    <row r="4865" ht="18" customHeight="1" x14ac:dyDescent="0.25"/>
    <row r="4866" ht="18" customHeight="1" x14ac:dyDescent="0.25"/>
    <row r="4867" ht="18" customHeight="1" x14ac:dyDescent="0.25"/>
    <row r="4868" ht="18" customHeight="1" x14ac:dyDescent="0.25"/>
    <row r="4869" ht="18" customHeight="1" x14ac:dyDescent="0.25"/>
    <row r="4870" ht="18" customHeight="1" x14ac:dyDescent="0.25"/>
    <row r="4871" ht="18" customHeight="1" x14ac:dyDescent="0.25"/>
    <row r="4872" ht="18" customHeight="1" x14ac:dyDescent="0.25"/>
    <row r="4873" ht="18" customHeight="1" x14ac:dyDescent="0.25"/>
    <row r="4874" ht="18" customHeight="1" x14ac:dyDescent="0.25"/>
    <row r="4875" ht="18" customHeight="1" x14ac:dyDescent="0.25"/>
    <row r="4876" ht="18" customHeight="1" x14ac:dyDescent="0.25"/>
    <row r="4877" ht="18" customHeight="1" x14ac:dyDescent="0.25"/>
    <row r="4878" ht="18" customHeight="1" x14ac:dyDescent="0.25"/>
    <row r="4879" ht="18" customHeight="1" x14ac:dyDescent="0.25"/>
    <row r="4880" ht="18" customHeight="1" x14ac:dyDescent="0.25"/>
    <row r="4881" ht="18" customHeight="1" x14ac:dyDescent="0.25"/>
    <row r="4882" ht="18" customHeight="1" x14ac:dyDescent="0.25"/>
    <row r="4883" ht="18" customHeight="1" x14ac:dyDescent="0.25"/>
    <row r="4884" ht="18" customHeight="1" x14ac:dyDescent="0.25"/>
    <row r="4885" ht="18" customHeight="1" x14ac:dyDescent="0.25"/>
    <row r="4886" ht="18" customHeight="1" x14ac:dyDescent="0.25"/>
    <row r="4887" ht="18" customHeight="1" x14ac:dyDescent="0.25"/>
    <row r="4888" ht="18" customHeight="1" x14ac:dyDescent="0.25"/>
    <row r="4889" ht="18" customHeight="1" x14ac:dyDescent="0.25"/>
    <row r="4890" ht="18" customHeight="1" x14ac:dyDescent="0.25"/>
    <row r="4891" ht="18" customHeight="1" x14ac:dyDescent="0.25"/>
    <row r="4892" ht="18" customHeight="1" x14ac:dyDescent="0.25"/>
    <row r="4893" ht="18" customHeight="1" x14ac:dyDescent="0.25"/>
    <row r="4894" ht="18" customHeight="1" x14ac:dyDescent="0.25"/>
    <row r="4895" ht="18" customHeight="1" x14ac:dyDescent="0.25"/>
    <row r="4896" ht="18" customHeight="1" x14ac:dyDescent="0.25"/>
    <row r="4897" ht="18" customHeight="1" x14ac:dyDescent="0.25"/>
    <row r="4898" ht="18" customHeight="1" x14ac:dyDescent="0.25"/>
    <row r="4899" ht="18" customHeight="1" x14ac:dyDescent="0.25"/>
    <row r="4900" ht="18" customHeight="1" x14ac:dyDescent="0.25"/>
    <row r="4901" ht="18" customHeight="1" x14ac:dyDescent="0.25"/>
    <row r="4902" ht="18" customHeight="1" x14ac:dyDescent="0.25"/>
    <row r="4903" ht="18" customHeight="1" x14ac:dyDescent="0.25"/>
    <row r="4904" ht="18" customHeight="1" x14ac:dyDescent="0.25"/>
    <row r="4905" ht="18" customHeight="1" x14ac:dyDescent="0.25"/>
    <row r="4906" ht="18" customHeight="1" x14ac:dyDescent="0.25"/>
    <row r="4907" ht="18" customHeight="1" x14ac:dyDescent="0.25"/>
    <row r="4908" ht="18" customHeight="1" x14ac:dyDescent="0.25"/>
    <row r="4909" ht="18" customHeight="1" x14ac:dyDescent="0.25"/>
    <row r="4910" ht="18" customHeight="1" x14ac:dyDescent="0.25"/>
    <row r="4911" ht="18" customHeight="1" x14ac:dyDescent="0.25"/>
    <row r="4912" ht="18" customHeight="1" x14ac:dyDescent="0.25"/>
    <row r="4913" ht="18" customHeight="1" x14ac:dyDescent="0.25"/>
    <row r="4914" ht="18" customHeight="1" x14ac:dyDescent="0.25"/>
    <row r="4915" ht="18" customHeight="1" x14ac:dyDescent="0.25"/>
    <row r="4916" ht="18" customHeight="1" x14ac:dyDescent="0.25"/>
    <row r="4917" ht="18" customHeight="1" x14ac:dyDescent="0.25"/>
    <row r="4918" ht="18" customHeight="1" x14ac:dyDescent="0.25"/>
    <row r="4919" ht="18" customHeight="1" x14ac:dyDescent="0.25"/>
    <row r="4920" ht="18" customHeight="1" x14ac:dyDescent="0.25"/>
    <row r="4921" ht="18" customHeight="1" x14ac:dyDescent="0.25"/>
    <row r="4922" ht="18" customHeight="1" x14ac:dyDescent="0.25"/>
    <row r="4923" ht="18" customHeight="1" x14ac:dyDescent="0.25"/>
    <row r="4924" ht="18" customHeight="1" x14ac:dyDescent="0.25"/>
    <row r="4925" ht="18" customHeight="1" x14ac:dyDescent="0.25"/>
    <row r="4926" ht="18" customHeight="1" x14ac:dyDescent="0.25"/>
    <row r="4927" ht="18" customHeight="1" x14ac:dyDescent="0.25"/>
    <row r="4928" ht="18" customHeight="1" x14ac:dyDescent="0.25"/>
    <row r="4929" ht="18" customHeight="1" x14ac:dyDescent="0.25"/>
    <row r="4930" ht="18" customHeight="1" x14ac:dyDescent="0.25"/>
    <row r="4931" ht="18" customHeight="1" x14ac:dyDescent="0.25"/>
    <row r="4932" ht="18" customHeight="1" x14ac:dyDescent="0.25"/>
    <row r="4933" ht="18" customHeight="1" x14ac:dyDescent="0.25"/>
    <row r="4934" ht="18" customHeight="1" x14ac:dyDescent="0.25"/>
    <row r="4935" ht="18" customHeight="1" x14ac:dyDescent="0.25"/>
    <row r="4936" ht="18" customHeight="1" x14ac:dyDescent="0.25"/>
    <row r="4937" ht="18" customHeight="1" x14ac:dyDescent="0.25"/>
    <row r="4938" ht="18" customHeight="1" x14ac:dyDescent="0.25"/>
    <row r="4939" ht="18" customHeight="1" x14ac:dyDescent="0.25"/>
    <row r="4940" ht="18" customHeight="1" x14ac:dyDescent="0.25"/>
    <row r="4941" ht="18" customHeight="1" x14ac:dyDescent="0.25"/>
    <row r="4942" ht="18" customHeight="1" x14ac:dyDescent="0.25"/>
    <row r="4943" ht="18" customHeight="1" x14ac:dyDescent="0.25"/>
    <row r="4944" ht="18" customHeight="1" x14ac:dyDescent="0.25"/>
    <row r="4945" ht="18" customHeight="1" x14ac:dyDescent="0.25"/>
    <row r="4946" ht="18" customHeight="1" x14ac:dyDescent="0.25"/>
    <row r="4947" ht="18" customHeight="1" x14ac:dyDescent="0.25"/>
    <row r="4948" ht="18" customHeight="1" x14ac:dyDescent="0.25"/>
    <row r="4949" ht="18" customHeight="1" x14ac:dyDescent="0.25"/>
    <row r="4950" ht="18" customHeight="1" x14ac:dyDescent="0.25"/>
    <row r="4951" ht="18" customHeight="1" x14ac:dyDescent="0.25"/>
    <row r="4952" ht="18" customHeight="1" x14ac:dyDescent="0.25"/>
    <row r="4953" ht="18" customHeight="1" x14ac:dyDescent="0.25"/>
    <row r="4954" ht="18" customHeight="1" x14ac:dyDescent="0.25"/>
    <row r="4955" ht="18" customHeight="1" x14ac:dyDescent="0.25"/>
    <row r="4956" ht="18" customHeight="1" x14ac:dyDescent="0.25"/>
    <row r="4957" ht="18" customHeight="1" x14ac:dyDescent="0.25"/>
    <row r="4958" ht="18" customHeight="1" x14ac:dyDescent="0.25"/>
    <row r="4959" ht="18" customHeight="1" x14ac:dyDescent="0.25"/>
    <row r="4960" ht="18" customHeight="1" x14ac:dyDescent="0.25"/>
    <row r="4961" ht="18" customHeight="1" x14ac:dyDescent="0.25"/>
    <row r="4962" ht="18" customHeight="1" x14ac:dyDescent="0.25"/>
    <row r="4963" ht="18" customHeight="1" x14ac:dyDescent="0.25"/>
    <row r="4964" ht="18" customHeight="1" x14ac:dyDescent="0.25"/>
    <row r="4965" ht="18" customHeight="1" x14ac:dyDescent="0.25"/>
    <row r="4966" ht="18" customHeight="1" x14ac:dyDescent="0.25"/>
    <row r="4967" ht="18" customHeight="1" x14ac:dyDescent="0.25"/>
    <row r="4968" ht="18" customHeight="1" x14ac:dyDescent="0.25"/>
    <row r="4969" ht="18" customHeight="1" x14ac:dyDescent="0.25"/>
    <row r="4970" ht="18" customHeight="1" x14ac:dyDescent="0.25"/>
    <row r="4971" ht="18" customHeight="1" x14ac:dyDescent="0.25"/>
    <row r="4972" ht="18" customHeight="1" x14ac:dyDescent="0.25"/>
    <row r="4973" ht="18" customHeight="1" x14ac:dyDescent="0.25"/>
    <row r="4974" ht="18" customHeight="1" x14ac:dyDescent="0.25"/>
    <row r="4975" ht="18" customHeight="1" x14ac:dyDescent="0.25"/>
    <row r="4976" ht="18" customHeight="1" x14ac:dyDescent="0.25"/>
    <row r="4977" ht="18" customHeight="1" x14ac:dyDescent="0.25"/>
    <row r="4978" ht="18" customHeight="1" x14ac:dyDescent="0.25"/>
    <row r="4979" ht="18" customHeight="1" x14ac:dyDescent="0.25"/>
    <row r="4980" ht="18" customHeight="1" x14ac:dyDescent="0.25"/>
    <row r="4981" ht="18" customHeight="1" x14ac:dyDescent="0.25"/>
    <row r="4982" ht="18" customHeight="1" x14ac:dyDescent="0.25"/>
    <row r="4983" ht="18" customHeight="1" x14ac:dyDescent="0.25"/>
    <row r="4984" ht="18" customHeight="1" x14ac:dyDescent="0.25"/>
    <row r="4985" ht="18" customHeight="1" x14ac:dyDescent="0.25"/>
    <row r="4986" ht="18" customHeight="1" x14ac:dyDescent="0.25"/>
    <row r="4987" ht="18" customHeight="1" x14ac:dyDescent="0.25"/>
    <row r="4988" ht="18" customHeight="1" x14ac:dyDescent="0.25"/>
    <row r="4989" ht="18" customHeight="1" x14ac:dyDescent="0.25"/>
    <row r="4990" ht="18" customHeight="1" x14ac:dyDescent="0.25"/>
    <row r="4991" ht="18" customHeight="1" x14ac:dyDescent="0.25"/>
    <row r="4992" ht="18" customHeight="1" x14ac:dyDescent="0.25"/>
    <row r="4993" ht="18" customHeight="1" x14ac:dyDescent="0.25"/>
    <row r="4994" ht="18" customHeight="1" x14ac:dyDescent="0.25"/>
    <row r="4995" ht="18" customHeight="1" x14ac:dyDescent="0.25"/>
    <row r="4996" ht="18" customHeight="1" x14ac:dyDescent="0.25"/>
    <row r="4997" ht="18" customHeight="1" x14ac:dyDescent="0.25"/>
    <row r="4998" ht="18" customHeight="1" x14ac:dyDescent="0.25"/>
    <row r="4999" ht="18" customHeight="1" x14ac:dyDescent="0.25"/>
    <row r="5000" ht="18" customHeight="1" x14ac:dyDescent="0.25"/>
    <row r="5001" ht="18" customHeight="1" x14ac:dyDescent="0.25"/>
    <row r="5002" ht="18" customHeight="1" x14ac:dyDescent="0.25"/>
    <row r="5003" ht="18" customHeight="1" x14ac:dyDescent="0.25"/>
    <row r="5004" ht="18" customHeight="1" x14ac:dyDescent="0.25"/>
    <row r="5005" ht="18" customHeight="1" x14ac:dyDescent="0.25"/>
    <row r="5006" ht="18" customHeight="1" x14ac:dyDescent="0.25"/>
    <row r="5007" ht="18" customHeight="1" x14ac:dyDescent="0.25"/>
    <row r="5008" ht="18" customHeight="1" x14ac:dyDescent="0.25"/>
    <row r="5009" ht="18" customHeight="1" x14ac:dyDescent="0.25"/>
    <row r="5010" ht="18" customHeight="1" x14ac:dyDescent="0.25"/>
    <row r="5011" ht="18" customHeight="1" x14ac:dyDescent="0.25"/>
    <row r="5012" ht="18" customHeight="1" x14ac:dyDescent="0.25"/>
    <row r="5013" ht="18" customHeight="1" x14ac:dyDescent="0.25"/>
    <row r="5014" ht="18" customHeight="1" x14ac:dyDescent="0.25"/>
    <row r="5015" ht="18" customHeight="1" x14ac:dyDescent="0.25"/>
    <row r="5016" ht="18" customHeight="1" x14ac:dyDescent="0.25"/>
    <row r="5017" ht="18" customHeight="1" x14ac:dyDescent="0.25"/>
    <row r="5018" ht="18" customHeight="1" x14ac:dyDescent="0.25"/>
    <row r="5019" ht="18" customHeight="1" x14ac:dyDescent="0.25"/>
    <row r="5020" ht="18" customHeight="1" x14ac:dyDescent="0.25"/>
    <row r="5021" ht="18" customHeight="1" x14ac:dyDescent="0.25"/>
    <row r="5022" ht="18" customHeight="1" x14ac:dyDescent="0.25"/>
    <row r="5023" ht="18" customHeight="1" x14ac:dyDescent="0.25"/>
    <row r="5024" ht="18" customHeight="1" x14ac:dyDescent="0.25"/>
    <row r="5025" ht="18" customHeight="1" x14ac:dyDescent="0.25"/>
    <row r="5026" ht="18" customHeight="1" x14ac:dyDescent="0.25"/>
    <row r="5027" ht="18" customHeight="1" x14ac:dyDescent="0.25"/>
    <row r="5028" ht="18" customHeight="1" x14ac:dyDescent="0.25"/>
    <row r="5029" ht="18" customHeight="1" x14ac:dyDescent="0.25"/>
    <row r="5030" ht="18" customHeight="1" x14ac:dyDescent="0.25"/>
    <row r="5031" ht="18" customHeight="1" x14ac:dyDescent="0.25"/>
    <row r="5032" ht="18" customHeight="1" x14ac:dyDescent="0.25"/>
    <row r="5033" ht="18" customHeight="1" x14ac:dyDescent="0.25"/>
    <row r="5034" ht="18" customHeight="1" x14ac:dyDescent="0.25"/>
    <row r="5035" ht="18" customHeight="1" x14ac:dyDescent="0.25"/>
    <row r="5036" ht="18" customHeight="1" x14ac:dyDescent="0.25"/>
    <row r="5037" ht="18" customHeight="1" x14ac:dyDescent="0.25"/>
    <row r="5038" ht="18" customHeight="1" x14ac:dyDescent="0.25"/>
    <row r="5039" ht="18" customHeight="1" x14ac:dyDescent="0.25"/>
    <row r="5040" ht="18" customHeight="1" x14ac:dyDescent="0.25"/>
    <row r="5041" ht="18" customHeight="1" x14ac:dyDescent="0.25"/>
    <row r="5042" ht="18" customHeight="1" x14ac:dyDescent="0.25"/>
    <row r="5043" ht="18" customHeight="1" x14ac:dyDescent="0.25"/>
    <row r="5044" ht="18" customHeight="1" x14ac:dyDescent="0.25"/>
    <row r="5045" ht="18" customHeight="1" x14ac:dyDescent="0.25"/>
    <row r="5046" ht="18" customHeight="1" x14ac:dyDescent="0.25"/>
    <row r="5047" ht="18" customHeight="1" x14ac:dyDescent="0.25"/>
    <row r="5048" ht="18" customHeight="1" x14ac:dyDescent="0.25"/>
    <row r="5049" ht="18" customHeight="1" x14ac:dyDescent="0.25"/>
    <row r="5050" ht="18" customHeight="1" x14ac:dyDescent="0.25"/>
    <row r="5051" ht="18" customHeight="1" x14ac:dyDescent="0.25"/>
    <row r="5052" ht="18" customHeight="1" x14ac:dyDescent="0.25"/>
    <row r="5053" ht="18" customHeight="1" x14ac:dyDescent="0.25"/>
    <row r="5054" ht="18" customHeight="1" x14ac:dyDescent="0.25"/>
    <row r="5055" ht="18" customHeight="1" x14ac:dyDescent="0.25"/>
    <row r="5056" ht="18" customHeight="1" x14ac:dyDescent="0.25"/>
    <row r="5057" ht="18" customHeight="1" x14ac:dyDescent="0.25"/>
    <row r="5058" ht="18" customHeight="1" x14ac:dyDescent="0.25"/>
    <row r="5059" ht="18" customHeight="1" x14ac:dyDescent="0.25"/>
    <row r="5060" ht="18" customHeight="1" x14ac:dyDescent="0.25"/>
    <row r="5061" ht="18" customHeight="1" x14ac:dyDescent="0.25"/>
    <row r="5062" ht="18" customHeight="1" x14ac:dyDescent="0.25"/>
    <row r="5063" ht="18" customHeight="1" x14ac:dyDescent="0.25"/>
    <row r="5064" ht="18" customHeight="1" x14ac:dyDescent="0.25"/>
    <row r="5065" ht="18" customHeight="1" x14ac:dyDescent="0.25"/>
    <row r="5066" ht="18" customHeight="1" x14ac:dyDescent="0.25"/>
    <row r="5067" ht="18" customHeight="1" x14ac:dyDescent="0.25"/>
    <row r="5068" ht="18" customHeight="1" x14ac:dyDescent="0.25"/>
    <row r="5069" ht="18" customHeight="1" x14ac:dyDescent="0.25"/>
    <row r="5070" ht="18" customHeight="1" x14ac:dyDescent="0.25"/>
    <row r="5071" ht="18" customHeight="1" x14ac:dyDescent="0.25"/>
    <row r="5072" ht="18" customHeight="1" x14ac:dyDescent="0.25"/>
    <row r="5073" ht="18" customHeight="1" x14ac:dyDescent="0.25"/>
    <row r="5074" ht="18" customHeight="1" x14ac:dyDescent="0.25"/>
    <row r="5075" ht="18" customHeight="1" x14ac:dyDescent="0.25"/>
    <row r="5076" ht="18" customHeight="1" x14ac:dyDescent="0.25"/>
    <row r="5077" ht="18" customHeight="1" x14ac:dyDescent="0.25"/>
    <row r="5078" ht="18" customHeight="1" x14ac:dyDescent="0.25"/>
    <row r="5079" ht="18" customHeight="1" x14ac:dyDescent="0.25"/>
    <row r="5080" ht="18" customHeight="1" x14ac:dyDescent="0.25"/>
    <row r="5081" ht="18" customHeight="1" x14ac:dyDescent="0.25"/>
    <row r="5082" ht="18" customHeight="1" x14ac:dyDescent="0.25"/>
    <row r="5083" ht="18" customHeight="1" x14ac:dyDescent="0.25"/>
    <row r="5084" ht="18" customHeight="1" x14ac:dyDescent="0.25"/>
    <row r="5085" ht="18" customHeight="1" x14ac:dyDescent="0.25"/>
    <row r="5086" ht="18" customHeight="1" x14ac:dyDescent="0.25"/>
    <row r="5087" ht="18" customHeight="1" x14ac:dyDescent="0.25"/>
    <row r="5088" ht="18" customHeight="1" x14ac:dyDescent="0.25"/>
    <row r="5089" ht="18" customHeight="1" x14ac:dyDescent="0.25"/>
    <row r="5090" ht="18" customHeight="1" x14ac:dyDescent="0.25"/>
    <row r="5091" ht="18" customHeight="1" x14ac:dyDescent="0.25"/>
    <row r="5092" ht="18" customHeight="1" x14ac:dyDescent="0.25"/>
    <row r="5093" ht="18" customHeight="1" x14ac:dyDescent="0.25"/>
    <row r="5094" ht="18" customHeight="1" x14ac:dyDescent="0.25"/>
    <row r="5095" ht="18" customHeight="1" x14ac:dyDescent="0.25"/>
    <row r="5096" ht="18" customHeight="1" x14ac:dyDescent="0.25"/>
    <row r="5097" ht="18" customHeight="1" x14ac:dyDescent="0.25"/>
    <row r="5098" ht="18" customHeight="1" x14ac:dyDescent="0.25"/>
    <row r="5099" ht="18" customHeight="1" x14ac:dyDescent="0.25"/>
    <row r="5100" ht="18" customHeight="1" x14ac:dyDescent="0.25"/>
    <row r="5101" ht="18" customHeight="1" x14ac:dyDescent="0.25"/>
    <row r="5102" ht="18" customHeight="1" x14ac:dyDescent="0.25"/>
    <row r="5103" ht="18" customHeight="1" x14ac:dyDescent="0.25"/>
    <row r="5104" ht="18" customHeight="1" x14ac:dyDescent="0.25"/>
    <row r="5105" ht="18" customHeight="1" x14ac:dyDescent="0.25"/>
    <row r="5106" ht="18" customHeight="1" x14ac:dyDescent="0.25"/>
    <row r="5107" ht="18" customHeight="1" x14ac:dyDescent="0.25"/>
    <row r="5108" ht="18" customHeight="1" x14ac:dyDescent="0.25"/>
    <row r="5109" ht="18" customHeight="1" x14ac:dyDescent="0.25"/>
    <row r="5110" ht="18" customHeight="1" x14ac:dyDescent="0.25"/>
    <row r="5111" ht="18" customHeight="1" x14ac:dyDescent="0.25"/>
    <row r="5112" ht="18" customHeight="1" x14ac:dyDescent="0.25"/>
    <row r="5113" ht="18" customHeight="1" x14ac:dyDescent="0.25"/>
    <row r="5114" ht="18" customHeight="1" x14ac:dyDescent="0.25"/>
    <row r="5115" ht="18" customHeight="1" x14ac:dyDescent="0.25"/>
    <row r="5116" ht="18" customHeight="1" x14ac:dyDescent="0.25"/>
    <row r="5117" ht="18" customHeight="1" x14ac:dyDescent="0.25"/>
    <row r="5118" ht="18" customHeight="1" x14ac:dyDescent="0.25"/>
    <row r="5119" ht="18" customHeight="1" x14ac:dyDescent="0.25"/>
    <row r="5120" ht="18" customHeight="1" x14ac:dyDescent="0.25"/>
    <row r="5121" ht="18" customHeight="1" x14ac:dyDescent="0.25"/>
    <row r="5122" ht="18" customHeight="1" x14ac:dyDescent="0.25"/>
    <row r="5123" ht="18" customHeight="1" x14ac:dyDescent="0.25"/>
    <row r="5124" ht="18" customHeight="1" x14ac:dyDescent="0.25"/>
    <row r="5125" ht="18" customHeight="1" x14ac:dyDescent="0.25"/>
    <row r="5126" ht="18" customHeight="1" x14ac:dyDescent="0.25"/>
    <row r="5127" ht="18" customHeight="1" x14ac:dyDescent="0.25"/>
    <row r="5128" ht="18" customHeight="1" x14ac:dyDescent="0.25"/>
    <row r="5129" ht="18" customHeight="1" x14ac:dyDescent="0.25"/>
    <row r="5130" ht="18" customHeight="1" x14ac:dyDescent="0.25"/>
    <row r="5131" ht="18" customHeight="1" x14ac:dyDescent="0.25"/>
    <row r="5132" ht="18" customHeight="1" x14ac:dyDescent="0.25"/>
    <row r="5133" ht="18" customHeight="1" x14ac:dyDescent="0.25"/>
    <row r="5134" ht="18" customHeight="1" x14ac:dyDescent="0.25"/>
    <row r="5135" ht="18" customHeight="1" x14ac:dyDescent="0.25"/>
    <row r="5136" ht="18" customHeight="1" x14ac:dyDescent="0.25"/>
    <row r="5137" ht="18" customHeight="1" x14ac:dyDescent="0.25"/>
    <row r="5138" ht="18" customHeight="1" x14ac:dyDescent="0.25"/>
    <row r="5139" ht="18" customHeight="1" x14ac:dyDescent="0.25"/>
    <row r="5140" ht="18" customHeight="1" x14ac:dyDescent="0.25"/>
    <row r="5141" ht="18" customHeight="1" x14ac:dyDescent="0.25"/>
    <row r="5142" ht="18" customHeight="1" x14ac:dyDescent="0.25"/>
    <row r="5143" ht="18" customHeight="1" x14ac:dyDescent="0.25"/>
    <row r="5144" ht="18" customHeight="1" x14ac:dyDescent="0.25"/>
    <row r="5145" ht="18" customHeight="1" x14ac:dyDescent="0.25"/>
    <row r="5146" ht="18" customHeight="1" x14ac:dyDescent="0.25"/>
    <row r="5147" ht="18" customHeight="1" x14ac:dyDescent="0.25"/>
    <row r="5148" ht="18" customHeight="1" x14ac:dyDescent="0.25"/>
    <row r="5149" ht="18" customHeight="1" x14ac:dyDescent="0.25"/>
    <row r="5150" ht="18" customHeight="1" x14ac:dyDescent="0.25"/>
    <row r="5151" ht="18" customHeight="1" x14ac:dyDescent="0.25"/>
    <row r="5152" ht="18" customHeight="1" x14ac:dyDescent="0.25"/>
    <row r="5153" ht="18" customHeight="1" x14ac:dyDescent="0.25"/>
    <row r="5154" ht="18" customHeight="1" x14ac:dyDescent="0.25"/>
    <row r="5155" ht="18" customHeight="1" x14ac:dyDescent="0.25"/>
    <row r="5156" ht="18" customHeight="1" x14ac:dyDescent="0.25"/>
    <row r="5157" ht="18" customHeight="1" x14ac:dyDescent="0.25"/>
    <row r="5158" ht="18" customHeight="1" x14ac:dyDescent="0.25"/>
    <row r="5159" ht="18" customHeight="1" x14ac:dyDescent="0.25"/>
    <row r="5160" ht="18" customHeight="1" x14ac:dyDescent="0.25"/>
    <row r="5161" ht="18" customHeight="1" x14ac:dyDescent="0.25"/>
    <row r="5162" ht="18" customHeight="1" x14ac:dyDescent="0.25"/>
    <row r="5163" ht="18" customHeight="1" x14ac:dyDescent="0.25"/>
    <row r="5164" ht="18" customHeight="1" x14ac:dyDescent="0.25"/>
    <row r="5165" ht="18" customHeight="1" x14ac:dyDescent="0.25"/>
    <row r="5166" ht="18" customHeight="1" x14ac:dyDescent="0.25"/>
    <row r="5167" ht="18" customHeight="1" x14ac:dyDescent="0.25"/>
    <row r="5168" ht="18" customHeight="1" x14ac:dyDescent="0.25"/>
    <row r="5169" ht="18" customHeight="1" x14ac:dyDescent="0.25"/>
    <row r="5170" ht="18" customHeight="1" x14ac:dyDescent="0.25"/>
    <row r="5171" ht="18" customHeight="1" x14ac:dyDescent="0.25"/>
    <row r="5172" ht="18" customHeight="1" x14ac:dyDescent="0.25"/>
    <row r="5173" ht="18" customHeight="1" x14ac:dyDescent="0.25"/>
    <row r="5174" ht="18" customHeight="1" x14ac:dyDescent="0.25"/>
    <row r="5175" ht="18" customHeight="1" x14ac:dyDescent="0.25"/>
    <row r="5176" ht="18" customHeight="1" x14ac:dyDescent="0.25"/>
    <row r="5177" ht="18" customHeight="1" x14ac:dyDescent="0.25"/>
    <row r="5178" ht="18" customHeight="1" x14ac:dyDescent="0.25"/>
    <row r="5179" ht="18" customHeight="1" x14ac:dyDescent="0.25"/>
    <row r="5180" ht="18" customHeight="1" x14ac:dyDescent="0.25"/>
    <row r="5181" ht="18" customHeight="1" x14ac:dyDescent="0.25"/>
    <row r="5182" ht="18" customHeight="1" x14ac:dyDescent="0.25"/>
    <row r="5183" ht="18" customHeight="1" x14ac:dyDescent="0.25"/>
    <row r="5184" ht="18" customHeight="1" x14ac:dyDescent="0.25"/>
    <row r="5185" ht="18" customHeight="1" x14ac:dyDescent="0.25"/>
    <row r="5186" ht="18" customHeight="1" x14ac:dyDescent="0.25"/>
    <row r="5187" ht="18" customHeight="1" x14ac:dyDescent="0.25"/>
    <row r="5188" ht="18" customHeight="1" x14ac:dyDescent="0.25"/>
    <row r="5189" ht="18" customHeight="1" x14ac:dyDescent="0.25"/>
    <row r="5190" ht="18" customHeight="1" x14ac:dyDescent="0.25"/>
    <row r="5191" ht="18" customHeight="1" x14ac:dyDescent="0.25"/>
    <row r="5192" ht="18" customHeight="1" x14ac:dyDescent="0.25"/>
    <row r="5193" ht="18" customHeight="1" x14ac:dyDescent="0.25"/>
    <row r="5194" ht="18" customHeight="1" x14ac:dyDescent="0.25"/>
    <row r="5195" ht="18" customHeight="1" x14ac:dyDescent="0.25"/>
    <row r="5196" ht="18" customHeight="1" x14ac:dyDescent="0.25"/>
    <row r="5197" ht="18" customHeight="1" x14ac:dyDescent="0.25"/>
    <row r="5198" ht="18" customHeight="1" x14ac:dyDescent="0.25"/>
    <row r="5199" ht="18" customHeight="1" x14ac:dyDescent="0.25"/>
    <row r="5200" ht="18" customHeight="1" x14ac:dyDescent="0.25"/>
    <row r="5201" ht="18" customHeight="1" x14ac:dyDescent="0.25"/>
    <row r="5202" ht="18" customHeight="1" x14ac:dyDescent="0.25"/>
    <row r="5203" ht="18" customHeight="1" x14ac:dyDescent="0.25"/>
    <row r="5204" ht="18" customHeight="1" x14ac:dyDescent="0.25"/>
    <row r="5205" ht="18" customHeight="1" x14ac:dyDescent="0.25"/>
    <row r="5206" ht="18" customHeight="1" x14ac:dyDescent="0.25"/>
    <row r="5207" ht="18" customHeight="1" x14ac:dyDescent="0.25"/>
    <row r="5208" ht="18" customHeight="1" x14ac:dyDescent="0.25"/>
    <row r="5209" ht="18" customHeight="1" x14ac:dyDescent="0.25"/>
    <row r="5210" ht="18" customHeight="1" x14ac:dyDescent="0.25"/>
    <row r="5211" ht="18" customHeight="1" x14ac:dyDescent="0.25"/>
    <row r="5212" ht="18" customHeight="1" x14ac:dyDescent="0.25"/>
    <row r="5213" ht="18" customHeight="1" x14ac:dyDescent="0.25"/>
    <row r="5214" ht="18" customHeight="1" x14ac:dyDescent="0.25"/>
    <row r="5215" ht="18" customHeight="1" x14ac:dyDescent="0.25"/>
    <row r="5216" ht="18" customHeight="1" x14ac:dyDescent="0.25"/>
    <row r="5217" ht="18" customHeight="1" x14ac:dyDescent="0.25"/>
    <row r="5218" ht="18" customHeight="1" x14ac:dyDescent="0.25"/>
    <row r="5219" ht="18" customHeight="1" x14ac:dyDescent="0.25"/>
    <row r="5220" ht="18" customHeight="1" x14ac:dyDescent="0.25"/>
    <row r="5221" ht="18" customHeight="1" x14ac:dyDescent="0.25"/>
    <row r="5222" ht="18" customHeight="1" x14ac:dyDescent="0.25"/>
    <row r="5223" ht="18" customHeight="1" x14ac:dyDescent="0.25"/>
    <row r="5224" ht="18" customHeight="1" x14ac:dyDescent="0.25"/>
    <row r="5225" ht="18" customHeight="1" x14ac:dyDescent="0.25"/>
    <row r="5226" ht="18" customHeight="1" x14ac:dyDescent="0.25"/>
    <row r="5227" ht="18" customHeight="1" x14ac:dyDescent="0.25"/>
    <row r="5228" ht="18" customHeight="1" x14ac:dyDescent="0.25"/>
    <row r="5229" ht="18" customHeight="1" x14ac:dyDescent="0.25"/>
    <row r="5230" ht="18" customHeight="1" x14ac:dyDescent="0.25"/>
    <row r="5231" ht="18" customHeight="1" x14ac:dyDescent="0.25"/>
    <row r="5232" ht="18" customHeight="1" x14ac:dyDescent="0.25"/>
    <row r="5233" ht="18" customHeight="1" x14ac:dyDescent="0.25"/>
    <row r="5234" ht="18" customHeight="1" x14ac:dyDescent="0.25"/>
    <row r="5235" ht="18" customHeight="1" x14ac:dyDescent="0.25"/>
    <row r="5236" ht="18" customHeight="1" x14ac:dyDescent="0.25"/>
    <row r="5237" ht="18" customHeight="1" x14ac:dyDescent="0.25"/>
    <row r="5238" ht="18" customHeight="1" x14ac:dyDescent="0.25"/>
    <row r="5239" ht="18" customHeight="1" x14ac:dyDescent="0.25"/>
    <row r="5240" ht="18" customHeight="1" x14ac:dyDescent="0.25"/>
    <row r="5241" ht="18" customHeight="1" x14ac:dyDescent="0.25"/>
    <row r="5242" ht="18" customHeight="1" x14ac:dyDescent="0.25"/>
    <row r="5243" ht="18" customHeight="1" x14ac:dyDescent="0.25"/>
    <row r="5244" ht="18" customHeight="1" x14ac:dyDescent="0.25"/>
    <row r="5245" ht="18" customHeight="1" x14ac:dyDescent="0.25"/>
    <row r="5246" ht="18" customHeight="1" x14ac:dyDescent="0.25"/>
    <row r="5247" ht="18" customHeight="1" x14ac:dyDescent="0.25"/>
    <row r="5248" ht="18" customHeight="1" x14ac:dyDescent="0.25"/>
    <row r="5249" ht="18" customHeight="1" x14ac:dyDescent="0.25"/>
    <row r="5250" ht="18" customHeight="1" x14ac:dyDescent="0.25"/>
    <row r="5251" ht="18" customHeight="1" x14ac:dyDescent="0.25"/>
    <row r="5252" ht="18" customHeight="1" x14ac:dyDescent="0.25"/>
    <row r="5253" ht="18" customHeight="1" x14ac:dyDescent="0.25"/>
    <row r="5254" ht="18" customHeight="1" x14ac:dyDescent="0.25"/>
    <row r="5255" ht="18" customHeight="1" x14ac:dyDescent="0.25"/>
    <row r="5256" ht="18" customHeight="1" x14ac:dyDescent="0.25"/>
    <row r="5257" ht="18" customHeight="1" x14ac:dyDescent="0.25"/>
    <row r="5258" ht="18" customHeight="1" x14ac:dyDescent="0.25"/>
    <row r="5259" ht="18" customHeight="1" x14ac:dyDescent="0.25"/>
    <row r="5260" ht="18" customHeight="1" x14ac:dyDescent="0.25"/>
    <row r="5261" ht="18" customHeight="1" x14ac:dyDescent="0.25"/>
    <row r="5262" ht="18" customHeight="1" x14ac:dyDescent="0.25"/>
    <row r="5263" ht="18" customHeight="1" x14ac:dyDescent="0.25"/>
    <row r="5264" ht="18" customHeight="1" x14ac:dyDescent="0.25"/>
    <row r="5265" ht="18" customHeight="1" x14ac:dyDescent="0.25"/>
    <row r="5266" ht="18" customHeight="1" x14ac:dyDescent="0.25"/>
    <row r="5267" ht="18" customHeight="1" x14ac:dyDescent="0.25"/>
    <row r="5268" ht="18" customHeight="1" x14ac:dyDescent="0.25"/>
    <row r="5269" ht="18" customHeight="1" x14ac:dyDescent="0.25"/>
    <row r="5270" ht="18" customHeight="1" x14ac:dyDescent="0.25"/>
    <row r="5271" ht="18" customHeight="1" x14ac:dyDescent="0.25"/>
    <row r="5272" ht="18" customHeight="1" x14ac:dyDescent="0.25"/>
    <row r="5273" ht="18" customHeight="1" x14ac:dyDescent="0.25"/>
    <row r="5274" ht="18" customHeight="1" x14ac:dyDescent="0.25"/>
    <row r="5275" ht="18" customHeight="1" x14ac:dyDescent="0.25"/>
    <row r="5276" ht="18" customHeight="1" x14ac:dyDescent="0.25"/>
    <row r="5277" ht="18" customHeight="1" x14ac:dyDescent="0.25"/>
    <row r="5278" ht="18" customHeight="1" x14ac:dyDescent="0.25"/>
    <row r="5279" ht="18" customHeight="1" x14ac:dyDescent="0.25"/>
    <row r="5280" ht="18" customHeight="1" x14ac:dyDescent="0.25"/>
    <row r="5281" ht="18" customHeight="1" x14ac:dyDescent="0.25"/>
    <row r="5282" ht="18" customHeight="1" x14ac:dyDescent="0.25"/>
    <row r="5283" ht="18" customHeight="1" x14ac:dyDescent="0.25"/>
    <row r="5284" ht="18" customHeight="1" x14ac:dyDescent="0.25"/>
    <row r="5285" ht="18" customHeight="1" x14ac:dyDescent="0.25"/>
    <row r="5286" ht="18" customHeight="1" x14ac:dyDescent="0.25"/>
    <row r="5287" ht="18" customHeight="1" x14ac:dyDescent="0.25"/>
    <row r="5288" ht="18" customHeight="1" x14ac:dyDescent="0.25"/>
    <row r="5289" ht="18" customHeight="1" x14ac:dyDescent="0.25"/>
    <row r="5290" ht="18" customHeight="1" x14ac:dyDescent="0.25"/>
    <row r="5291" ht="18" customHeight="1" x14ac:dyDescent="0.25"/>
    <row r="5292" ht="18" customHeight="1" x14ac:dyDescent="0.25"/>
    <row r="5293" ht="18" customHeight="1" x14ac:dyDescent="0.25"/>
    <row r="5294" ht="18" customHeight="1" x14ac:dyDescent="0.25"/>
    <row r="5295" ht="18" customHeight="1" x14ac:dyDescent="0.25"/>
    <row r="5296" ht="18" customHeight="1" x14ac:dyDescent="0.25"/>
    <row r="5297" ht="18" customHeight="1" x14ac:dyDescent="0.25"/>
    <row r="5298" ht="18" customHeight="1" x14ac:dyDescent="0.25"/>
    <row r="5299" ht="18" customHeight="1" x14ac:dyDescent="0.25"/>
    <row r="5300" ht="18" customHeight="1" x14ac:dyDescent="0.25"/>
    <row r="5301" ht="18" customHeight="1" x14ac:dyDescent="0.25"/>
    <row r="5302" ht="18" customHeight="1" x14ac:dyDescent="0.25"/>
    <row r="5303" ht="18" customHeight="1" x14ac:dyDescent="0.25"/>
    <row r="5304" ht="18" customHeight="1" x14ac:dyDescent="0.25"/>
    <row r="5305" ht="18" customHeight="1" x14ac:dyDescent="0.25"/>
    <row r="5306" ht="18" customHeight="1" x14ac:dyDescent="0.25"/>
    <row r="5307" ht="18" customHeight="1" x14ac:dyDescent="0.25"/>
    <row r="5308" ht="18" customHeight="1" x14ac:dyDescent="0.25"/>
    <row r="5309" ht="18" customHeight="1" x14ac:dyDescent="0.25"/>
    <row r="5310" ht="18" customHeight="1" x14ac:dyDescent="0.25"/>
    <row r="5311" ht="18" customHeight="1" x14ac:dyDescent="0.25"/>
    <row r="5312" ht="18" customHeight="1" x14ac:dyDescent="0.25"/>
    <row r="5313" ht="18" customHeight="1" x14ac:dyDescent="0.25"/>
    <row r="5314" ht="18" customHeight="1" x14ac:dyDescent="0.25"/>
    <row r="5315" ht="18" customHeight="1" x14ac:dyDescent="0.25"/>
    <row r="5316" ht="18" customHeight="1" x14ac:dyDescent="0.25"/>
    <row r="5317" ht="18" customHeight="1" x14ac:dyDescent="0.25"/>
    <row r="5318" ht="18" customHeight="1" x14ac:dyDescent="0.25"/>
    <row r="5319" ht="18" customHeight="1" x14ac:dyDescent="0.25"/>
    <row r="5320" ht="18" customHeight="1" x14ac:dyDescent="0.25"/>
    <row r="5321" ht="18" customHeight="1" x14ac:dyDescent="0.25"/>
    <row r="5322" ht="18" customHeight="1" x14ac:dyDescent="0.25"/>
    <row r="5323" ht="18" customHeight="1" x14ac:dyDescent="0.25"/>
    <row r="5324" ht="18" customHeight="1" x14ac:dyDescent="0.25"/>
    <row r="5325" ht="18" customHeight="1" x14ac:dyDescent="0.25"/>
    <row r="5326" ht="18" customHeight="1" x14ac:dyDescent="0.25"/>
    <row r="5327" ht="18" customHeight="1" x14ac:dyDescent="0.25"/>
    <row r="5328" ht="18" customHeight="1" x14ac:dyDescent="0.25"/>
    <row r="5329" ht="18" customHeight="1" x14ac:dyDescent="0.25"/>
    <row r="5330" ht="18" customHeight="1" x14ac:dyDescent="0.25"/>
    <row r="5331" ht="18" customHeight="1" x14ac:dyDescent="0.25"/>
    <row r="5332" ht="18" customHeight="1" x14ac:dyDescent="0.25"/>
    <row r="5333" ht="18" customHeight="1" x14ac:dyDescent="0.25"/>
    <row r="5334" ht="18" customHeight="1" x14ac:dyDescent="0.25"/>
    <row r="5335" ht="18" customHeight="1" x14ac:dyDescent="0.25"/>
    <row r="5336" ht="18" customHeight="1" x14ac:dyDescent="0.25"/>
    <row r="5337" ht="18" customHeight="1" x14ac:dyDescent="0.25"/>
    <row r="5338" ht="18" customHeight="1" x14ac:dyDescent="0.25"/>
    <row r="5339" ht="18" customHeight="1" x14ac:dyDescent="0.25"/>
    <row r="5340" ht="18" customHeight="1" x14ac:dyDescent="0.25"/>
    <row r="5341" ht="18" customHeight="1" x14ac:dyDescent="0.25"/>
    <row r="5342" ht="18" customHeight="1" x14ac:dyDescent="0.25"/>
    <row r="5343" ht="18" customHeight="1" x14ac:dyDescent="0.25"/>
    <row r="5344" ht="18" customHeight="1" x14ac:dyDescent="0.25"/>
    <row r="5345" ht="18" customHeight="1" x14ac:dyDescent="0.25"/>
    <row r="5346" ht="18" customHeight="1" x14ac:dyDescent="0.25"/>
    <row r="5347" ht="18" customHeight="1" x14ac:dyDescent="0.25"/>
    <row r="5348" ht="18" customHeight="1" x14ac:dyDescent="0.25"/>
    <row r="5349" ht="18" customHeight="1" x14ac:dyDescent="0.25"/>
    <row r="5350" ht="18" customHeight="1" x14ac:dyDescent="0.25"/>
    <row r="5351" ht="18" customHeight="1" x14ac:dyDescent="0.25"/>
    <row r="5352" ht="18" customHeight="1" x14ac:dyDescent="0.25"/>
    <row r="5353" ht="18" customHeight="1" x14ac:dyDescent="0.25"/>
    <row r="5354" ht="18" customHeight="1" x14ac:dyDescent="0.25"/>
    <row r="5355" ht="18" customHeight="1" x14ac:dyDescent="0.25"/>
    <row r="5356" ht="18" customHeight="1" x14ac:dyDescent="0.25"/>
    <row r="5357" ht="18" customHeight="1" x14ac:dyDescent="0.25"/>
    <row r="5358" ht="18" customHeight="1" x14ac:dyDescent="0.25"/>
    <row r="5359" ht="18" customHeight="1" x14ac:dyDescent="0.25"/>
    <row r="5360" ht="18" customHeight="1" x14ac:dyDescent="0.25"/>
    <row r="5361" ht="18" customHeight="1" x14ac:dyDescent="0.25"/>
    <row r="5362" ht="18" customHeight="1" x14ac:dyDescent="0.25"/>
    <row r="5363" ht="18" customHeight="1" x14ac:dyDescent="0.25"/>
    <row r="5364" ht="18" customHeight="1" x14ac:dyDescent="0.25"/>
    <row r="5365" ht="18" customHeight="1" x14ac:dyDescent="0.25"/>
    <row r="5366" ht="18" customHeight="1" x14ac:dyDescent="0.25"/>
    <row r="5367" ht="18" customHeight="1" x14ac:dyDescent="0.25"/>
    <row r="5368" ht="18" customHeight="1" x14ac:dyDescent="0.25"/>
    <row r="5369" ht="18" customHeight="1" x14ac:dyDescent="0.25"/>
    <row r="5370" ht="18" customHeight="1" x14ac:dyDescent="0.25"/>
    <row r="5371" ht="18" customHeight="1" x14ac:dyDescent="0.25"/>
    <row r="5372" ht="18" customHeight="1" x14ac:dyDescent="0.25"/>
    <row r="5373" ht="18" customHeight="1" x14ac:dyDescent="0.25"/>
    <row r="5374" ht="18" customHeight="1" x14ac:dyDescent="0.25"/>
    <row r="5375" ht="18" customHeight="1" x14ac:dyDescent="0.25"/>
    <row r="5376" ht="18" customHeight="1" x14ac:dyDescent="0.25"/>
    <row r="5377" ht="18" customHeight="1" x14ac:dyDescent="0.25"/>
    <row r="5378" ht="18" customHeight="1" x14ac:dyDescent="0.25"/>
    <row r="5379" ht="18" customHeight="1" x14ac:dyDescent="0.25"/>
    <row r="5380" ht="18" customHeight="1" x14ac:dyDescent="0.25"/>
    <row r="5381" ht="18" customHeight="1" x14ac:dyDescent="0.25"/>
    <row r="5382" ht="18" customHeight="1" x14ac:dyDescent="0.25"/>
    <row r="5383" ht="18" customHeight="1" x14ac:dyDescent="0.25"/>
    <row r="5384" ht="18" customHeight="1" x14ac:dyDescent="0.25"/>
    <row r="5385" ht="18" customHeight="1" x14ac:dyDescent="0.25"/>
    <row r="5386" ht="18" customHeight="1" x14ac:dyDescent="0.25"/>
    <row r="5387" ht="18" customHeight="1" x14ac:dyDescent="0.25"/>
    <row r="5388" ht="18" customHeight="1" x14ac:dyDescent="0.25"/>
    <row r="5389" ht="18" customHeight="1" x14ac:dyDescent="0.25"/>
    <row r="5390" ht="18" customHeight="1" x14ac:dyDescent="0.25"/>
    <row r="5391" ht="18" customHeight="1" x14ac:dyDescent="0.25"/>
    <row r="5392" ht="18" customHeight="1" x14ac:dyDescent="0.25"/>
    <row r="5393" ht="18" customHeight="1" x14ac:dyDescent="0.25"/>
    <row r="5394" ht="18" customHeight="1" x14ac:dyDescent="0.25"/>
    <row r="5395" ht="18" customHeight="1" x14ac:dyDescent="0.25"/>
    <row r="5396" ht="18" customHeight="1" x14ac:dyDescent="0.25"/>
    <row r="5397" ht="18" customHeight="1" x14ac:dyDescent="0.25"/>
    <row r="5398" ht="18" customHeight="1" x14ac:dyDescent="0.25"/>
    <row r="5399" ht="18" customHeight="1" x14ac:dyDescent="0.25"/>
    <row r="5400" ht="18" customHeight="1" x14ac:dyDescent="0.25"/>
    <row r="5401" ht="18" customHeight="1" x14ac:dyDescent="0.25"/>
    <row r="5402" ht="18" customHeight="1" x14ac:dyDescent="0.25"/>
    <row r="5403" ht="18" customHeight="1" x14ac:dyDescent="0.25"/>
    <row r="5404" ht="18" customHeight="1" x14ac:dyDescent="0.25"/>
    <row r="5405" ht="18" customHeight="1" x14ac:dyDescent="0.25"/>
    <row r="5406" ht="18" customHeight="1" x14ac:dyDescent="0.25"/>
    <row r="5407" ht="18" customHeight="1" x14ac:dyDescent="0.25"/>
    <row r="5408" ht="18" customHeight="1" x14ac:dyDescent="0.25"/>
    <row r="5409" ht="18" customHeight="1" x14ac:dyDescent="0.25"/>
    <row r="5410" ht="18" customHeight="1" x14ac:dyDescent="0.25"/>
    <row r="5411" ht="18" customHeight="1" x14ac:dyDescent="0.25"/>
    <row r="5412" ht="18" customHeight="1" x14ac:dyDescent="0.25"/>
    <row r="5413" ht="18" customHeight="1" x14ac:dyDescent="0.25"/>
    <row r="5414" ht="18" customHeight="1" x14ac:dyDescent="0.25"/>
    <row r="5415" ht="18" customHeight="1" x14ac:dyDescent="0.25"/>
    <row r="5416" ht="18" customHeight="1" x14ac:dyDescent="0.25"/>
    <row r="5417" ht="18" customHeight="1" x14ac:dyDescent="0.25"/>
    <row r="5418" ht="18" customHeight="1" x14ac:dyDescent="0.25"/>
    <row r="5419" ht="18" customHeight="1" x14ac:dyDescent="0.25"/>
    <row r="5420" ht="18" customHeight="1" x14ac:dyDescent="0.25"/>
    <row r="5421" ht="18" customHeight="1" x14ac:dyDescent="0.25"/>
    <row r="5422" ht="18" customHeight="1" x14ac:dyDescent="0.25"/>
    <row r="5423" ht="18" customHeight="1" x14ac:dyDescent="0.25"/>
    <row r="5424" ht="18" customHeight="1" x14ac:dyDescent="0.25"/>
    <row r="5425" ht="18" customHeight="1" x14ac:dyDescent="0.25"/>
    <row r="5426" ht="18" customHeight="1" x14ac:dyDescent="0.25"/>
    <row r="5427" ht="18" customHeight="1" x14ac:dyDescent="0.25"/>
    <row r="5428" ht="18" customHeight="1" x14ac:dyDescent="0.25"/>
    <row r="5429" ht="18" customHeight="1" x14ac:dyDescent="0.25"/>
    <row r="5430" ht="18" customHeight="1" x14ac:dyDescent="0.25"/>
    <row r="5431" ht="18" customHeight="1" x14ac:dyDescent="0.25"/>
    <row r="5432" ht="18" customHeight="1" x14ac:dyDescent="0.25"/>
    <row r="5433" ht="18" customHeight="1" x14ac:dyDescent="0.25"/>
    <row r="5434" ht="18" customHeight="1" x14ac:dyDescent="0.25"/>
    <row r="5435" ht="18" customHeight="1" x14ac:dyDescent="0.25"/>
    <row r="5436" ht="18" customHeight="1" x14ac:dyDescent="0.25"/>
    <row r="5437" ht="18" customHeight="1" x14ac:dyDescent="0.25"/>
    <row r="5438" ht="18" customHeight="1" x14ac:dyDescent="0.25"/>
    <row r="5439" ht="18" customHeight="1" x14ac:dyDescent="0.25"/>
    <row r="5440" ht="18" customHeight="1" x14ac:dyDescent="0.25"/>
    <row r="5441" ht="18" customHeight="1" x14ac:dyDescent="0.25"/>
    <row r="5442" ht="18" customHeight="1" x14ac:dyDescent="0.25"/>
    <row r="5443" ht="18" customHeight="1" x14ac:dyDescent="0.25"/>
    <row r="5444" ht="18" customHeight="1" x14ac:dyDescent="0.25"/>
    <row r="5445" ht="18" customHeight="1" x14ac:dyDescent="0.25"/>
    <row r="5446" ht="18" customHeight="1" x14ac:dyDescent="0.25"/>
    <row r="5447" ht="18" customHeight="1" x14ac:dyDescent="0.25"/>
    <row r="5448" ht="18" customHeight="1" x14ac:dyDescent="0.25"/>
    <row r="5449" ht="18" customHeight="1" x14ac:dyDescent="0.25"/>
    <row r="5450" ht="18" customHeight="1" x14ac:dyDescent="0.25"/>
    <row r="5451" ht="18" customHeight="1" x14ac:dyDescent="0.25"/>
    <row r="5452" ht="18" customHeight="1" x14ac:dyDescent="0.25"/>
    <row r="5453" ht="18" customHeight="1" x14ac:dyDescent="0.25"/>
    <row r="5454" ht="18" customHeight="1" x14ac:dyDescent="0.25"/>
    <row r="5455" ht="18" customHeight="1" x14ac:dyDescent="0.25"/>
    <row r="5456" ht="18" customHeight="1" x14ac:dyDescent="0.25"/>
    <row r="5457" ht="18" customHeight="1" x14ac:dyDescent="0.25"/>
    <row r="5458" ht="18" customHeight="1" x14ac:dyDescent="0.25"/>
    <row r="5459" ht="18" customHeight="1" x14ac:dyDescent="0.25"/>
    <row r="5460" ht="18" customHeight="1" x14ac:dyDescent="0.25"/>
    <row r="5461" ht="18" customHeight="1" x14ac:dyDescent="0.25"/>
    <row r="5462" ht="18" customHeight="1" x14ac:dyDescent="0.25"/>
    <row r="5463" ht="18" customHeight="1" x14ac:dyDescent="0.25"/>
    <row r="5464" ht="18" customHeight="1" x14ac:dyDescent="0.25"/>
    <row r="5465" ht="18" customHeight="1" x14ac:dyDescent="0.25"/>
    <row r="5466" ht="18" customHeight="1" x14ac:dyDescent="0.25"/>
    <row r="5467" ht="18" customHeight="1" x14ac:dyDescent="0.25"/>
    <row r="5468" ht="18" customHeight="1" x14ac:dyDescent="0.25"/>
    <row r="5469" ht="18" customHeight="1" x14ac:dyDescent="0.25"/>
    <row r="5470" ht="18" customHeight="1" x14ac:dyDescent="0.25"/>
    <row r="5471" ht="18" customHeight="1" x14ac:dyDescent="0.25"/>
    <row r="5472" ht="18" customHeight="1" x14ac:dyDescent="0.25"/>
    <row r="5473" ht="18" customHeight="1" x14ac:dyDescent="0.25"/>
    <row r="5474" ht="18" customHeight="1" x14ac:dyDescent="0.25"/>
    <row r="5475" ht="18" customHeight="1" x14ac:dyDescent="0.25"/>
    <row r="5476" ht="18" customHeight="1" x14ac:dyDescent="0.25"/>
    <row r="5477" ht="18" customHeight="1" x14ac:dyDescent="0.25"/>
    <row r="5478" ht="18" customHeight="1" x14ac:dyDescent="0.25"/>
    <row r="5479" ht="18" customHeight="1" x14ac:dyDescent="0.25"/>
    <row r="5480" ht="18" customHeight="1" x14ac:dyDescent="0.25"/>
    <row r="5481" ht="18" customHeight="1" x14ac:dyDescent="0.25"/>
    <row r="5482" ht="18" customHeight="1" x14ac:dyDescent="0.25"/>
    <row r="5483" ht="18" customHeight="1" x14ac:dyDescent="0.25"/>
    <row r="5484" ht="18" customHeight="1" x14ac:dyDescent="0.25"/>
    <row r="5485" ht="18" customHeight="1" x14ac:dyDescent="0.25"/>
    <row r="5486" ht="18" customHeight="1" x14ac:dyDescent="0.25"/>
    <row r="5487" ht="18" customHeight="1" x14ac:dyDescent="0.25"/>
    <row r="5488" ht="18" customHeight="1" x14ac:dyDescent="0.25"/>
    <row r="5489" ht="18" customHeight="1" x14ac:dyDescent="0.25"/>
    <row r="5490" ht="18" customHeight="1" x14ac:dyDescent="0.25"/>
    <row r="5491" ht="18" customHeight="1" x14ac:dyDescent="0.25"/>
    <row r="5492" ht="18" customHeight="1" x14ac:dyDescent="0.25"/>
    <row r="5493" ht="18" customHeight="1" x14ac:dyDescent="0.25"/>
    <row r="5494" ht="18" customHeight="1" x14ac:dyDescent="0.25"/>
    <row r="5495" ht="18" customHeight="1" x14ac:dyDescent="0.25"/>
    <row r="5496" ht="18" customHeight="1" x14ac:dyDescent="0.25"/>
    <row r="5497" ht="18" customHeight="1" x14ac:dyDescent="0.25"/>
    <row r="5498" ht="18" customHeight="1" x14ac:dyDescent="0.25"/>
    <row r="5499" ht="18" customHeight="1" x14ac:dyDescent="0.25"/>
    <row r="5500" ht="18" customHeight="1" x14ac:dyDescent="0.25"/>
    <row r="5501" ht="18" customHeight="1" x14ac:dyDescent="0.25"/>
    <row r="5502" ht="18" customHeight="1" x14ac:dyDescent="0.25"/>
    <row r="5503" ht="18" customHeight="1" x14ac:dyDescent="0.25"/>
    <row r="5504" ht="18" customHeight="1" x14ac:dyDescent="0.25"/>
    <row r="5505" ht="18" customHeight="1" x14ac:dyDescent="0.25"/>
    <row r="5506" ht="18" customHeight="1" x14ac:dyDescent="0.25"/>
    <row r="5507" ht="18" customHeight="1" x14ac:dyDescent="0.25"/>
    <row r="5508" ht="18" customHeight="1" x14ac:dyDescent="0.25"/>
    <row r="5509" ht="18" customHeight="1" x14ac:dyDescent="0.25"/>
    <row r="5510" ht="18" customHeight="1" x14ac:dyDescent="0.25"/>
    <row r="5511" ht="18" customHeight="1" x14ac:dyDescent="0.25"/>
    <row r="5512" ht="18" customHeight="1" x14ac:dyDescent="0.25"/>
    <row r="5513" ht="18" customHeight="1" x14ac:dyDescent="0.25"/>
    <row r="5514" ht="18" customHeight="1" x14ac:dyDescent="0.25"/>
    <row r="5515" ht="18" customHeight="1" x14ac:dyDescent="0.25"/>
    <row r="5516" ht="18" customHeight="1" x14ac:dyDescent="0.25"/>
    <row r="5517" ht="18" customHeight="1" x14ac:dyDescent="0.25"/>
    <row r="5518" ht="18" customHeight="1" x14ac:dyDescent="0.25"/>
    <row r="5519" ht="18" customHeight="1" x14ac:dyDescent="0.25"/>
    <row r="5520" ht="18" customHeight="1" x14ac:dyDescent="0.25"/>
    <row r="5521" ht="18" customHeight="1" x14ac:dyDescent="0.25"/>
    <row r="5522" ht="18" customHeight="1" x14ac:dyDescent="0.25"/>
    <row r="5523" ht="18" customHeight="1" x14ac:dyDescent="0.25"/>
    <row r="5524" ht="18" customHeight="1" x14ac:dyDescent="0.25"/>
    <row r="5525" ht="18" customHeight="1" x14ac:dyDescent="0.25"/>
    <row r="5526" ht="18" customHeight="1" x14ac:dyDescent="0.25"/>
    <row r="5527" ht="18" customHeight="1" x14ac:dyDescent="0.25"/>
    <row r="5528" ht="18" customHeight="1" x14ac:dyDescent="0.25"/>
    <row r="5529" ht="18" customHeight="1" x14ac:dyDescent="0.25"/>
    <row r="5530" ht="18" customHeight="1" x14ac:dyDescent="0.25"/>
    <row r="5531" ht="18" customHeight="1" x14ac:dyDescent="0.25"/>
    <row r="5532" ht="18" customHeight="1" x14ac:dyDescent="0.25"/>
    <row r="5533" ht="18" customHeight="1" x14ac:dyDescent="0.25"/>
    <row r="5534" ht="18" customHeight="1" x14ac:dyDescent="0.25"/>
    <row r="5535" ht="18" customHeight="1" x14ac:dyDescent="0.25"/>
    <row r="5536" ht="18" customHeight="1" x14ac:dyDescent="0.25"/>
    <row r="5537" ht="18" customHeight="1" x14ac:dyDescent="0.25"/>
    <row r="5538" ht="18" customHeight="1" x14ac:dyDescent="0.25"/>
    <row r="5539" ht="18" customHeight="1" x14ac:dyDescent="0.25"/>
    <row r="5540" ht="18" customHeight="1" x14ac:dyDescent="0.25"/>
    <row r="5541" ht="18" customHeight="1" x14ac:dyDescent="0.25"/>
    <row r="5542" ht="18" customHeight="1" x14ac:dyDescent="0.25"/>
    <row r="5543" ht="18" customHeight="1" x14ac:dyDescent="0.25"/>
    <row r="5544" ht="18" customHeight="1" x14ac:dyDescent="0.25"/>
    <row r="5545" ht="18" customHeight="1" x14ac:dyDescent="0.25"/>
    <row r="5546" ht="18" customHeight="1" x14ac:dyDescent="0.25"/>
    <row r="5547" ht="18" customHeight="1" x14ac:dyDescent="0.25"/>
    <row r="5548" ht="18" customHeight="1" x14ac:dyDescent="0.25"/>
    <row r="5549" ht="18" customHeight="1" x14ac:dyDescent="0.25"/>
    <row r="5550" ht="18" customHeight="1" x14ac:dyDescent="0.25"/>
    <row r="5551" ht="18" customHeight="1" x14ac:dyDescent="0.25"/>
    <row r="5552" ht="18" customHeight="1" x14ac:dyDescent="0.25"/>
    <row r="5553" ht="18" customHeight="1" x14ac:dyDescent="0.25"/>
    <row r="5554" ht="18" customHeight="1" x14ac:dyDescent="0.25"/>
    <row r="5555" ht="18" customHeight="1" x14ac:dyDescent="0.25"/>
    <row r="5556" ht="18" customHeight="1" x14ac:dyDescent="0.25"/>
    <row r="5557" ht="18" customHeight="1" x14ac:dyDescent="0.25"/>
    <row r="5558" ht="18" customHeight="1" x14ac:dyDescent="0.25"/>
    <row r="5559" ht="18" customHeight="1" x14ac:dyDescent="0.25"/>
    <row r="5560" ht="18" customHeight="1" x14ac:dyDescent="0.25"/>
    <row r="5561" ht="18" customHeight="1" x14ac:dyDescent="0.25"/>
    <row r="5562" ht="18" customHeight="1" x14ac:dyDescent="0.25"/>
    <row r="5563" ht="18" customHeight="1" x14ac:dyDescent="0.25"/>
    <row r="5564" ht="18" customHeight="1" x14ac:dyDescent="0.25"/>
    <row r="5565" ht="18" customHeight="1" x14ac:dyDescent="0.25"/>
    <row r="5566" ht="18" customHeight="1" x14ac:dyDescent="0.25"/>
    <row r="5567" ht="18" customHeight="1" x14ac:dyDescent="0.25"/>
    <row r="5568" ht="18" customHeight="1" x14ac:dyDescent="0.25"/>
    <row r="5569" ht="18" customHeight="1" x14ac:dyDescent="0.25"/>
    <row r="5570" ht="18" customHeight="1" x14ac:dyDescent="0.25"/>
    <row r="5571" ht="18" customHeight="1" x14ac:dyDescent="0.25"/>
    <row r="5572" ht="18" customHeight="1" x14ac:dyDescent="0.25"/>
    <row r="5573" ht="18" customHeight="1" x14ac:dyDescent="0.25"/>
    <row r="5574" ht="18" customHeight="1" x14ac:dyDescent="0.25"/>
    <row r="5575" ht="18" customHeight="1" x14ac:dyDescent="0.25"/>
    <row r="5576" ht="18" customHeight="1" x14ac:dyDescent="0.25"/>
    <row r="5577" ht="18" customHeight="1" x14ac:dyDescent="0.25"/>
    <row r="5578" ht="18" customHeight="1" x14ac:dyDescent="0.25"/>
    <row r="5579" ht="18" customHeight="1" x14ac:dyDescent="0.25"/>
    <row r="5580" ht="18" customHeight="1" x14ac:dyDescent="0.25"/>
    <row r="5581" ht="18" customHeight="1" x14ac:dyDescent="0.25"/>
    <row r="5582" ht="18" customHeight="1" x14ac:dyDescent="0.25"/>
    <row r="5583" ht="18" customHeight="1" x14ac:dyDescent="0.25"/>
    <row r="5584" ht="18" customHeight="1" x14ac:dyDescent="0.25"/>
    <row r="5585" ht="18" customHeight="1" x14ac:dyDescent="0.25"/>
    <row r="5586" ht="18" customHeight="1" x14ac:dyDescent="0.25"/>
    <row r="5587" ht="18" customHeight="1" x14ac:dyDescent="0.25"/>
    <row r="5588" ht="18" customHeight="1" x14ac:dyDescent="0.25"/>
    <row r="5589" ht="18" customHeight="1" x14ac:dyDescent="0.25"/>
    <row r="5590" ht="18" customHeight="1" x14ac:dyDescent="0.25"/>
    <row r="5591" ht="18" customHeight="1" x14ac:dyDescent="0.25"/>
    <row r="5592" ht="18" customHeight="1" x14ac:dyDescent="0.25"/>
    <row r="5593" ht="18" customHeight="1" x14ac:dyDescent="0.25"/>
    <row r="5594" ht="18" customHeight="1" x14ac:dyDescent="0.25"/>
    <row r="5595" ht="18" customHeight="1" x14ac:dyDescent="0.25"/>
    <row r="5596" ht="18" customHeight="1" x14ac:dyDescent="0.25"/>
    <row r="5597" ht="18" customHeight="1" x14ac:dyDescent="0.25"/>
    <row r="5598" ht="18" customHeight="1" x14ac:dyDescent="0.25"/>
    <row r="5599" ht="18" customHeight="1" x14ac:dyDescent="0.25"/>
    <row r="5600" ht="18" customHeight="1" x14ac:dyDescent="0.25"/>
    <row r="5601" ht="18" customHeight="1" x14ac:dyDescent="0.25"/>
    <row r="5602" ht="18" customHeight="1" x14ac:dyDescent="0.25"/>
    <row r="5603" ht="18" customHeight="1" x14ac:dyDescent="0.25"/>
    <row r="5604" ht="18" customHeight="1" x14ac:dyDescent="0.25"/>
    <row r="5605" ht="18" customHeight="1" x14ac:dyDescent="0.25"/>
    <row r="5606" ht="18" customHeight="1" x14ac:dyDescent="0.25"/>
    <row r="5607" ht="18" customHeight="1" x14ac:dyDescent="0.25"/>
    <row r="5608" ht="18" customHeight="1" x14ac:dyDescent="0.25"/>
    <row r="5609" ht="18" customHeight="1" x14ac:dyDescent="0.25"/>
    <row r="5610" ht="18" customHeight="1" x14ac:dyDescent="0.25"/>
    <row r="5611" ht="18" customHeight="1" x14ac:dyDescent="0.25"/>
    <row r="5612" ht="18" customHeight="1" x14ac:dyDescent="0.25"/>
    <row r="5613" ht="18" customHeight="1" x14ac:dyDescent="0.25"/>
    <row r="5614" ht="18" customHeight="1" x14ac:dyDescent="0.25"/>
    <row r="5615" ht="18" customHeight="1" x14ac:dyDescent="0.25"/>
    <row r="5616" ht="18" customHeight="1" x14ac:dyDescent="0.25"/>
    <row r="5617" ht="18" customHeight="1" x14ac:dyDescent="0.25"/>
    <row r="5618" ht="18" customHeight="1" x14ac:dyDescent="0.25"/>
    <row r="5619" ht="18" customHeight="1" x14ac:dyDescent="0.25"/>
    <row r="5620" ht="18" customHeight="1" x14ac:dyDescent="0.25"/>
    <row r="5621" ht="18" customHeight="1" x14ac:dyDescent="0.25"/>
    <row r="5622" ht="18" customHeight="1" x14ac:dyDescent="0.25"/>
    <row r="5623" ht="18" customHeight="1" x14ac:dyDescent="0.25"/>
    <row r="5624" ht="18" customHeight="1" x14ac:dyDescent="0.25"/>
    <row r="5625" ht="18" customHeight="1" x14ac:dyDescent="0.25"/>
    <row r="5626" ht="18" customHeight="1" x14ac:dyDescent="0.25"/>
    <row r="5627" ht="18" customHeight="1" x14ac:dyDescent="0.25"/>
    <row r="5628" ht="18" customHeight="1" x14ac:dyDescent="0.25"/>
    <row r="5629" ht="18" customHeight="1" x14ac:dyDescent="0.25"/>
    <row r="5630" ht="18" customHeight="1" x14ac:dyDescent="0.25"/>
    <row r="5631" ht="18" customHeight="1" x14ac:dyDescent="0.25"/>
    <row r="5632" ht="18" customHeight="1" x14ac:dyDescent="0.25"/>
    <row r="5633" ht="18" customHeight="1" x14ac:dyDescent="0.25"/>
    <row r="5634" ht="18" customHeight="1" x14ac:dyDescent="0.25"/>
    <row r="5635" ht="18" customHeight="1" x14ac:dyDescent="0.25"/>
    <row r="5636" ht="18" customHeight="1" x14ac:dyDescent="0.25"/>
    <row r="5637" ht="18" customHeight="1" x14ac:dyDescent="0.25"/>
    <row r="5638" ht="18" customHeight="1" x14ac:dyDescent="0.25"/>
    <row r="5639" ht="18" customHeight="1" x14ac:dyDescent="0.25"/>
    <row r="5640" ht="18" customHeight="1" x14ac:dyDescent="0.25"/>
    <row r="5641" ht="18" customHeight="1" x14ac:dyDescent="0.25"/>
    <row r="5642" ht="18" customHeight="1" x14ac:dyDescent="0.25"/>
    <row r="5643" ht="18" customHeight="1" x14ac:dyDescent="0.25"/>
    <row r="5644" ht="18" customHeight="1" x14ac:dyDescent="0.25"/>
    <row r="5645" ht="18" customHeight="1" x14ac:dyDescent="0.25"/>
    <row r="5646" ht="18" customHeight="1" x14ac:dyDescent="0.25"/>
    <row r="5647" ht="18" customHeight="1" x14ac:dyDescent="0.25"/>
    <row r="5648" ht="18" customHeight="1" x14ac:dyDescent="0.25"/>
    <row r="5649" ht="18" customHeight="1" x14ac:dyDescent="0.25"/>
    <row r="5650" ht="18" customHeight="1" x14ac:dyDescent="0.25"/>
    <row r="5651" ht="18" customHeight="1" x14ac:dyDescent="0.25"/>
    <row r="5652" ht="18" customHeight="1" x14ac:dyDescent="0.25"/>
    <row r="5653" ht="18" customHeight="1" x14ac:dyDescent="0.25"/>
    <row r="5654" ht="18" customHeight="1" x14ac:dyDescent="0.25"/>
    <row r="5655" ht="18" customHeight="1" x14ac:dyDescent="0.25"/>
    <row r="5656" ht="18" customHeight="1" x14ac:dyDescent="0.25"/>
    <row r="5657" ht="18" customHeight="1" x14ac:dyDescent="0.25"/>
    <row r="5658" ht="18" customHeight="1" x14ac:dyDescent="0.25"/>
    <row r="5659" ht="18" customHeight="1" x14ac:dyDescent="0.25"/>
    <row r="5660" ht="18" customHeight="1" x14ac:dyDescent="0.25"/>
    <row r="5661" ht="18" customHeight="1" x14ac:dyDescent="0.25"/>
    <row r="5662" ht="18" customHeight="1" x14ac:dyDescent="0.25"/>
    <row r="5663" ht="18" customHeight="1" x14ac:dyDescent="0.25"/>
    <row r="5664" ht="18" customHeight="1" x14ac:dyDescent="0.25"/>
    <row r="5665" ht="18" customHeight="1" x14ac:dyDescent="0.25"/>
    <row r="5666" ht="18" customHeight="1" x14ac:dyDescent="0.25"/>
    <row r="5667" ht="18" customHeight="1" x14ac:dyDescent="0.25"/>
    <row r="5668" ht="18" customHeight="1" x14ac:dyDescent="0.25"/>
    <row r="5669" ht="18" customHeight="1" x14ac:dyDescent="0.25"/>
    <row r="5670" ht="18" customHeight="1" x14ac:dyDescent="0.25"/>
    <row r="5671" ht="18" customHeight="1" x14ac:dyDescent="0.25"/>
    <row r="5672" ht="18" customHeight="1" x14ac:dyDescent="0.25"/>
    <row r="5673" ht="18" customHeight="1" x14ac:dyDescent="0.25"/>
    <row r="5674" ht="18" customHeight="1" x14ac:dyDescent="0.25"/>
    <row r="5675" ht="18" customHeight="1" x14ac:dyDescent="0.25"/>
    <row r="5676" ht="18" customHeight="1" x14ac:dyDescent="0.25"/>
    <row r="5677" ht="18" customHeight="1" x14ac:dyDescent="0.25"/>
    <row r="5678" ht="18" customHeight="1" x14ac:dyDescent="0.25"/>
    <row r="5679" ht="18" customHeight="1" x14ac:dyDescent="0.25"/>
    <row r="5680" ht="18" customHeight="1" x14ac:dyDescent="0.25"/>
    <row r="5681" ht="18" customHeight="1" x14ac:dyDescent="0.25"/>
    <row r="5682" ht="18" customHeight="1" x14ac:dyDescent="0.25"/>
    <row r="5683" ht="18" customHeight="1" x14ac:dyDescent="0.25"/>
    <row r="5684" ht="18" customHeight="1" x14ac:dyDescent="0.25"/>
    <row r="5685" ht="18" customHeight="1" x14ac:dyDescent="0.25"/>
    <row r="5686" ht="18" customHeight="1" x14ac:dyDescent="0.25"/>
    <row r="5687" ht="18" customHeight="1" x14ac:dyDescent="0.25"/>
    <row r="5688" ht="18" customHeight="1" x14ac:dyDescent="0.25"/>
    <row r="5689" ht="18" customHeight="1" x14ac:dyDescent="0.25"/>
    <row r="5690" ht="18" customHeight="1" x14ac:dyDescent="0.25"/>
    <row r="5691" ht="18" customHeight="1" x14ac:dyDescent="0.25"/>
    <row r="5692" ht="18" customHeight="1" x14ac:dyDescent="0.25"/>
    <row r="5693" ht="18" customHeight="1" x14ac:dyDescent="0.25"/>
    <row r="5694" ht="18" customHeight="1" x14ac:dyDescent="0.25"/>
    <row r="5695" ht="18" customHeight="1" x14ac:dyDescent="0.25"/>
    <row r="5696" ht="18" customHeight="1" x14ac:dyDescent="0.25"/>
    <row r="5697" ht="18" customHeight="1" x14ac:dyDescent="0.25"/>
    <row r="5698" ht="18" customHeight="1" x14ac:dyDescent="0.25"/>
    <row r="5699" ht="18" customHeight="1" x14ac:dyDescent="0.25"/>
    <row r="5700" ht="18" customHeight="1" x14ac:dyDescent="0.25"/>
    <row r="5701" ht="18" customHeight="1" x14ac:dyDescent="0.25"/>
    <row r="5702" ht="18" customHeight="1" x14ac:dyDescent="0.25"/>
    <row r="5703" ht="18" customHeight="1" x14ac:dyDescent="0.25"/>
    <row r="5704" ht="18" customHeight="1" x14ac:dyDescent="0.25"/>
    <row r="5705" ht="18" customHeight="1" x14ac:dyDescent="0.25"/>
    <row r="5706" ht="18" customHeight="1" x14ac:dyDescent="0.25"/>
    <row r="5707" ht="18" customHeight="1" x14ac:dyDescent="0.25"/>
    <row r="5708" ht="18" customHeight="1" x14ac:dyDescent="0.25"/>
    <row r="5709" ht="18" customHeight="1" x14ac:dyDescent="0.25"/>
    <row r="5710" ht="18" customHeight="1" x14ac:dyDescent="0.25"/>
    <row r="5711" ht="18" customHeight="1" x14ac:dyDescent="0.25"/>
    <row r="5712" ht="18" customHeight="1" x14ac:dyDescent="0.25"/>
    <row r="5713" ht="18" customHeight="1" x14ac:dyDescent="0.25"/>
    <row r="5714" ht="18" customHeight="1" x14ac:dyDescent="0.25"/>
    <row r="5715" ht="18" customHeight="1" x14ac:dyDescent="0.25"/>
    <row r="5716" ht="18" customHeight="1" x14ac:dyDescent="0.25"/>
    <row r="5717" ht="18" customHeight="1" x14ac:dyDescent="0.25"/>
    <row r="5718" ht="18" customHeight="1" x14ac:dyDescent="0.25"/>
    <row r="5719" ht="18" customHeight="1" x14ac:dyDescent="0.25"/>
    <row r="5720" ht="18" customHeight="1" x14ac:dyDescent="0.25"/>
    <row r="5721" ht="18" customHeight="1" x14ac:dyDescent="0.25"/>
    <row r="5722" ht="18" customHeight="1" x14ac:dyDescent="0.25"/>
    <row r="5723" ht="18" customHeight="1" x14ac:dyDescent="0.25"/>
    <row r="5724" ht="18" customHeight="1" x14ac:dyDescent="0.25"/>
    <row r="5725" ht="18" customHeight="1" x14ac:dyDescent="0.25"/>
    <row r="5726" ht="18" customHeight="1" x14ac:dyDescent="0.25"/>
    <row r="5727" ht="18" customHeight="1" x14ac:dyDescent="0.25"/>
    <row r="5728" ht="18" customHeight="1" x14ac:dyDescent="0.25"/>
    <row r="5729" ht="18" customHeight="1" x14ac:dyDescent="0.25"/>
    <row r="5730" ht="18" customHeight="1" x14ac:dyDescent="0.25"/>
    <row r="5731" ht="18" customHeight="1" x14ac:dyDescent="0.25"/>
    <row r="5732" ht="18" customHeight="1" x14ac:dyDescent="0.25"/>
    <row r="5733" ht="18" customHeight="1" x14ac:dyDescent="0.25"/>
    <row r="5734" ht="18" customHeight="1" x14ac:dyDescent="0.25"/>
    <row r="5735" ht="18" customHeight="1" x14ac:dyDescent="0.25"/>
    <row r="5736" ht="18" customHeight="1" x14ac:dyDescent="0.25"/>
    <row r="5737" ht="18" customHeight="1" x14ac:dyDescent="0.25"/>
    <row r="5738" ht="18" customHeight="1" x14ac:dyDescent="0.25"/>
    <row r="5739" ht="18" customHeight="1" x14ac:dyDescent="0.25"/>
    <row r="5740" ht="18" customHeight="1" x14ac:dyDescent="0.25"/>
    <row r="5741" ht="18" customHeight="1" x14ac:dyDescent="0.25"/>
    <row r="5742" ht="18" customHeight="1" x14ac:dyDescent="0.25"/>
    <row r="5743" ht="18" customHeight="1" x14ac:dyDescent="0.25"/>
    <row r="5744" ht="18" customHeight="1" x14ac:dyDescent="0.25"/>
    <row r="5745" ht="18" customHeight="1" x14ac:dyDescent="0.25"/>
    <row r="5746" ht="18" customHeight="1" x14ac:dyDescent="0.25"/>
    <row r="5747" ht="18" customHeight="1" x14ac:dyDescent="0.25"/>
    <row r="5748" ht="18" customHeight="1" x14ac:dyDescent="0.25"/>
    <row r="5749" ht="18" customHeight="1" x14ac:dyDescent="0.25"/>
    <row r="5750" ht="18" customHeight="1" x14ac:dyDescent="0.25"/>
    <row r="5751" ht="18" customHeight="1" x14ac:dyDescent="0.25"/>
    <row r="5752" ht="18" customHeight="1" x14ac:dyDescent="0.25"/>
    <row r="5753" ht="18" customHeight="1" x14ac:dyDescent="0.25"/>
    <row r="5754" ht="18" customHeight="1" x14ac:dyDescent="0.25"/>
    <row r="5755" ht="18" customHeight="1" x14ac:dyDescent="0.25"/>
    <row r="5756" ht="18" customHeight="1" x14ac:dyDescent="0.25"/>
    <row r="5757" ht="18" customHeight="1" x14ac:dyDescent="0.25"/>
    <row r="5758" ht="18" customHeight="1" x14ac:dyDescent="0.25"/>
    <row r="5759" ht="18" customHeight="1" x14ac:dyDescent="0.25"/>
    <row r="5760" ht="18" customHeight="1" x14ac:dyDescent="0.25"/>
    <row r="5761" ht="18" customHeight="1" x14ac:dyDescent="0.25"/>
    <row r="5762" ht="18" customHeight="1" x14ac:dyDescent="0.25"/>
    <row r="5763" ht="18" customHeight="1" x14ac:dyDescent="0.25"/>
    <row r="5764" ht="18" customHeight="1" x14ac:dyDescent="0.25"/>
    <row r="5765" ht="18" customHeight="1" x14ac:dyDescent="0.25"/>
    <row r="5766" ht="18" customHeight="1" x14ac:dyDescent="0.25"/>
    <row r="5767" ht="18" customHeight="1" x14ac:dyDescent="0.25"/>
    <row r="5768" ht="18" customHeight="1" x14ac:dyDescent="0.25"/>
    <row r="5769" ht="18" customHeight="1" x14ac:dyDescent="0.25"/>
    <row r="5770" ht="18" customHeight="1" x14ac:dyDescent="0.25"/>
    <row r="5771" ht="18" customHeight="1" x14ac:dyDescent="0.25"/>
    <row r="5772" ht="18" customHeight="1" x14ac:dyDescent="0.25"/>
    <row r="5773" ht="18" customHeight="1" x14ac:dyDescent="0.25"/>
    <row r="5774" ht="18" customHeight="1" x14ac:dyDescent="0.25"/>
    <row r="5775" ht="18" customHeight="1" x14ac:dyDescent="0.25"/>
    <row r="5776" ht="18" customHeight="1" x14ac:dyDescent="0.25"/>
    <row r="5777" ht="18" customHeight="1" x14ac:dyDescent="0.25"/>
    <row r="5778" ht="18" customHeight="1" x14ac:dyDescent="0.25"/>
    <row r="5779" ht="18" customHeight="1" x14ac:dyDescent="0.25"/>
    <row r="5780" ht="18" customHeight="1" x14ac:dyDescent="0.25"/>
    <row r="5781" ht="18" customHeight="1" x14ac:dyDescent="0.25"/>
    <row r="5782" ht="18" customHeight="1" x14ac:dyDescent="0.25"/>
    <row r="5783" ht="18" customHeight="1" x14ac:dyDescent="0.25"/>
    <row r="5784" ht="18" customHeight="1" x14ac:dyDescent="0.25"/>
    <row r="5785" ht="18" customHeight="1" x14ac:dyDescent="0.25"/>
    <row r="5786" ht="18" customHeight="1" x14ac:dyDescent="0.25"/>
    <row r="5787" ht="18" customHeight="1" x14ac:dyDescent="0.25"/>
    <row r="5788" ht="18" customHeight="1" x14ac:dyDescent="0.25"/>
    <row r="5789" ht="18" customHeight="1" x14ac:dyDescent="0.25"/>
    <row r="5790" ht="18" customHeight="1" x14ac:dyDescent="0.25"/>
    <row r="5791" ht="18" customHeight="1" x14ac:dyDescent="0.25"/>
    <row r="5792" ht="18" customHeight="1" x14ac:dyDescent="0.25"/>
    <row r="5793" ht="18" customHeight="1" x14ac:dyDescent="0.25"/>
    <row r="5794" ht="18" customHeight="1" x14ac:dyDescent="0.25"/>
    <row r="5795" ht="18" customHeight="1" x14ac:dyDescent="0.25"/>
    <row r="5796" ht="18" customHeight="1" x14ac:dyDescent="0.25"/>
    <row r="5797" ht="18" customHeight="1" x14ac:dyDescent="0.25"/>
    <row r="5798" ht="18" customHeight="1" x14ac:dyDescent="0.25"/>
    <row r="5799" ht="18" customHeight="1" x14ac:dyDescent="0.25"/>
    <row r="5800" ht="18" customHeight="1" x14ac:dyDescent="0.25"/>
    <row r="5801" ht="18" customHeight="1" x14ac:dyDescent="0.25"/>
    <row r="5802" ht="18" customHeight="1" x14ac:dyDescent="0.25"/>
    <row r="5803" ht="18" customHeight="1" x14ac:dyDescent="0.25"/>
    <row r="5804" ht="18" customHeight="1" x14ac:dyDescent="0.25"/>
    <row r="5805" ht="18" customHeight="1" x14ac:dyDescent="0.25"/>
    <row r="5806" ht="18" customHeight="1" x14ac:dyDescent="0.25"/>
    <row r="5807" ht="18" customHeight="1" x14ac:dyDescent="0.25"/>
    <row r="5808" ht="18" customHeight="1" x14ac:dyDescent="0.25"/>
    <row r="5809" ht="18" customHeight="1" x14ac:dyDescent="0.25"/>
    <row r="5810" ht="18" customHeight="1" x14ac:dyDescent="0.25"/>
    <row r="5811" ht="18" customHeight="1" x14ac:dyDescent="0.25"/>
    <row r="5812" ht="18" customHeight="1" x14ac:dyDescent="0.25"/>
    <row r="5813" ht="18" customHeight="1" x14ac:dyDescent="0.25"/>
    <row r="5814" ht="18" customHeight="1" x14ac:dyDescent="0.25"/>
    <row r="5815" ht="18" customHeight="1" x14ac:dyDescent="0.25"/>
    <row r="5816" ht="18" customHeight="1" x14ac:dyDescent="0.25"/>
    <row r="5817" ht="18" customHeight="1" x14ac:dyDescent="0.25"/>
    <row r="5818" ht="18" customHeight="1" x14ac:dyDescent="0.25"/>
    <row r="5819" ht="18" customHeight="1" x14ac:dyDescent="0.25"/>
    <row r="5820" ht="18" customHeight="1" x14ac:dyDescent="0.25"/>
    <row r="5821" ht="18" customHeight="1" x14ac:dyDescent="0.25"/>
    <row r="5822" ht="18" customHeight="1" x14ac:dyDescent="0.25"/>
    <row r="5823" ht="18" customHeight="1" x14ac:dyDescent="0.25"/>
    <row r="5824" ht="18" customHeight="1" x14ac:dyDescent="0.25"/>
    <row r="5825" ht="18" customHeight="1" x14ac:dyDescent="0.25"/>
    <row r="5826" ht="18" customHeight="1" x14ac:dyDescent="0.25"/>
    <row r="5827" ht="18" customHeight="1" x14ac:dyDescent="0.25"/>
    <row r="5828" ht="18" customHeight="1" x14ac:dyDescent="0.25"/>
    <row r="5829" ht="18" customHeight="1" x14ac:dyDescent="0.25"/>
    <row r="5830" ht="18" customHeight="1" x14ac:dyDescent="0.25"/>
    <row r="5831" ht="18" customHeight="1" x14ac:dyDescent="0.25"/>
    <row r="5832" ht="18" customHeight="1" x14ac:dyDescent="0.25"/>
    <row r="5833" ht="18" customHeight="1" x14ac:dyDescent="0.25"/>
    <row r="5834" ht="18" customHeight="1" x14ac:dyDescent="0.25"/>
    <row r="5835" ht="18" customHeight="1" x14ac:dyDescent="0.25"/>
    <row r="5836" ht="18" customHeight="1" x14ac:dyDescent="0.25"/>
    <row r="5837" ht="18" customHeight="1" x14ac:dyDescent="0.25"/>
    <row r="5838" ht="18" customHeight="1" x14ac:dyDescent="0.25"/>
    <row r="5839" ht="18" customHeight="1" x14ac:dyDescent="0.25"/>
    <row r="5840" ht="18" customHeight="1" x14ac:dyDescent="0.25"/>
    <row r="5841" ht="18" customHeight="1" x14ac:dyDescent="0.25"/>
    <row r="5842" ht="18" customHeight="1" x14ac:dyDescent="0.25"/>
    <row r="5843" ht="18" customHeight="1" x14ac:dyDescent="0.25"/>
    <row r="5844" ht="18" customHeight="1" x14ac:dyDescent="0.25"/>
    <row r="5845" ht="18" customHeight="1" x14ac:dyDescent="0.25"/>
    <row r="5846" ht="18" customHeight="1" x14ac:dyDescent="0.25"/>
    <row r="5847" ht="18" customHeight="1" x14ac:dyDescent="0.25"/>
    <row r="5848" ht="18" customHeight="1" x14ac:dyDescent="0.25"/>
    <row r="5849" ht="18" customHeight="1" x14ac:dyDescent="0.25"/>
    <row r="5850" ht="18" customHeight="1" x14ac:dyDescent="0.25"/>
    <row r="5851" ht="18" customHeight="1" x14ac:dyDescent="0.25"/>
    <row r="5852" ht="18" customHeight="1" x14ac:dyDescent="0.25"/>
    <row r="5853" ht="18" customHeight="1" x14ac:dyDescent="0.25"/>
    <row r="5854" ht="18" customHeight="1" x14ac:dyDescent="0.25"/>
    <row r="5855" ht="18" customHeight="1" x14ac:dyDescent="0.25"/>
    <row r="5856" ht="18" customHeight="1" x14ac:dyDescent="0.25"/>
    <row r="5857" ht="18" customHeight="1" x14ac:dyDescent="0.25"/>
    <row r="5858" ht="18" customHeight="1" x14ac:dyDescent="0.25"/>
    <row r="5859" ht="18" customHeight="1" x14ac:dyDescent="0.25"/>
    <row r="5860" ht="18" customHeight="1" x14ac:dyDescent="0.25"/>
    <row r="5861" ht="18" customHeight="1" x14ac:dyDescent="0.25"/>
    <row r="5862" ht="18" customHeight="1" x14ac:dyDescent="0.25"/>
    <row r="5863" ht="18" customHeight="1" x14ac:dyDescent="0.25"/>
    <row r="5864" ht="18" customHeight="1" x14ac:dyDescent="0.25"/>
    <row r="5865" ht="18" customHeight="1" x14ac:dyDescent="0.25"/>
    <row r="5866" ht="18" customHeight="1" x14ac:dyDescent="0.25"/>
    <row r="5867" ht="18" customHeight="1" x14ac:dyDescent="0.25"/>
    <row r="5868" ht="18" customHeight="1" x14ac:dyDescent="0.25"/>
    <row r="5869" ht="18" customHeight="1" x14ac:dyDescent="0.25"/>
    <row r="5870" ht="18" customHeight="1" x14ac:dyDescent="0.25"/>
    <row r="5871" ht="18" customHeight="1" x14ac:dyDescent="0.25"/>
    <row r="5872" ht="18" customHeight="1" x14ac:dyDescent="0.25"/>
    <row r="5873" ht="18" customHeight="1" x14ac:dyDescent="0.25"/>
    <row r="5874" ht="18" customHeight="1" x14ac:dyDescent="0.25"/>
    <row r="5875" ht="18" customHeight="1" x14ac:dyDescent="0.25"/>
    <row r="5876" ht="18" customHeight="1" x14ac:dyDescent="0.25"/>
    <row r="5877" ht="18" customHeight="1" x14ac:dyDescent="0.25"/>
    <row r="5878" ht="18" customHeight="1" x14ac:dyDescent="0.25"/>
    <row r="5879" ht="18" customHeight="1" x14ac:dyDescent="0.25"/>
    <row r="5880" ht="18" customHeight="1" x14ac:dyDescent="0.25"/>
    <row r="5881" ht="18" customHeight="1" x14ac:dyDescent="0.25"/>
    <row r="5882" ht="18" customHeight="1" x14ac:dyDescent="0.25"/>
    <row r="5883" ht="18" customHeight="1" x14ac:dyDescent="0.25"/>
    <row r="5884" ht="18" customHeight="1" x14ac:dyDescent="0.25"/>
    <row r="5885" ht="18" customHeight="1" x14ac:dyDescent="0.25"/>
    <row r="5886" ht="18" customHeight="1" x14ac:dyDescent="0.25"/>
    <row r="5887" ht="18" customHeight="1" x14ac:dyDescent="0.25"/>
    <row r="5888" ht="18" customHeight="1" x14ac:dyDescent="0.25"/>
    <row r="5889" ht="18" customHeight="1" x14ac:dyDescent="0.25"/>
    <row r="5890" ht="18" customHeight="1" x14ac:dyDescent="0.25"/>
    <row r="5891" ht="18" customHeight="1" x14ac:dyDescent="0.25"/>
    <row r="5892" ht="18" customHeight="1" x14ac:dyDescent="0.25"/>
    <row r="5893" ht="18" customHeight="1" x14ac:dyDescent="0.25"/>
    <row r="5894" ht="18" customHeight="1" x14ac:dyDescent="0.25"/>
    <row r="5895" ht="18" customHeight="1" x14ac:dyDescent="0.25"/>
    <row r="5896" ht="18" customHeight="1" x14ac:dyDescent="0.25"/>
    <row r="5897" ht="18" customHeight="1" x14ac:dyDescent="0.25"/>
    <row r="5898" ht="18" customHeight="1" x14ac:dyDescent="0.25"/>
    <row r="5899" ht="18" customHeight="1" x14ac:dyDescent="0.25"/>
    <row r="5900" ht="18" customHeight="1" x14ac:dyDescent="0.25"/>
    <row r="5901" ht="18" customHeight="1" x14ac:dyDescent="0.25"/>
    <row r="5902" ht="18" customHeight="1" x14ac:dyDescent="0.25"/>
    <row r="5903" ht="18" customHeight="1" x14ac:dyDescent="0.25"/>
    <row r="5904" ht="18" customHeight="1" x14ac:dyDescent="0.25"/>
    <row r="5905" ht="18" customHeight="1" x14ac:dyDescent="0.25"/>
    <row r="5906" ht="18" customHeight="1" x14ac:dyDescent="0.25"/>
    <row r="5907" ht="18" customHeight="1" x14ac:dyDescent="0.25"/>
    <row r="5908" ht="18" customHeight="1" x14ac:dyDescent="0.25"/>
    <row r="5909" ht="18" customHeight="1" x14ac:dyDescent="0.25"/>
    <row r="5910" ht="18" customHeight="1" x14ac:dyDescent="0.25"/>
    <row r="5911" ht="18" customHeight="1" x14ac:dyDescent="0.25"/>
    <row r="5912" ht="18" customHeight="1" x14ac:dyDescent="0.25"/>
    <row r="5913" ht="18" customHeight="1" x14ac:dyDescent="0.25"/>
    <row r="5914" ht="18" customHeight="1" x14ac:dyDescent="0.25"/>
    <row r="5915" ht="18" customHeight="1" x14ac:dyDescent="0.25"/>
    <row r="5916" ht="18" customHeight="1" x14ac:dyDescent="0.25"/>
    <row r="5917" ht="18" customHeight="1" x14ac:dyDescent="0.25"/>
    <row r="5918" ht="18" customHeight="1" x14ac:dyDescent="0.25"/>
    <row r="5919" ht="18" customHeight="1" x14ac:dyDescent="0.25"/>
    <row r="5920" ht="18" customHeight="1" x14ac:dyDescent="0.25"/>
    <row r="5921" ht="18" customHeight="1" x14ac:dyDescent="0.25"/>
    <row r="5922" ht="18" customHeight="1" x14ac:dyDescent="0.25"/>
    <row r="5923" ht="18" customHeight="1" x14ac:dyDescent="0.25"/>
    <row r="5924" ht="18" customHeight="1" x14ac:dyDescent="0.25"/>
    <row r="5925" ht="18" customHeight="1" x14ac:dyDescent="0.25"/>
    <row r="5926" ht="18" customHeight="1" x14ac:dyDescent="0.25"/>
    <row r="5927" ht="18" customHeight="1" x14ac:dyDescent="0.25"/>
    <row r="5928" ht="18" customHeight="1" x14ac:dyDescent="0.25"/>
    <row r="5929" ht="18" customHeight="1" x14ac:dyDescent="0.25"/>
    <row r="5930" ht="18" customHeight="1" x14ac:dyDescent="0.25"/>
    <row r="5931" ht="18" customHeight="1" x14ac:dyDescent="0.25"/>
    <row r="5932" ht="18" customHeight="1" x14ac:dyDescent="0.25"/>
    <row r="5933" ht="18" customHeight="1" x14ac:dyDescent="0.25"/>
    <row r="5934" ht="18" customHeight="1" x14ac:dyDescent="0.25"/>
    <row r="5935" ht="18" customHeight="1" x14ac:dyDescent="0.25"/>
    <row r="5936" ht="18" customHeight="1" x14ac:dyDescent="0.25"/>
    <row r="5937" ht="18" customHeight="1" x14ac:dyDescent="0.25"/>
    <row r="5938" ht="18" customHeight="1" x14ac:dyDescent="0.25"/>
    <row r="5939" ht="18" customHeight="1" x14ac:dyDescent="0.25"/>
    <row r="5940" ht="18" customHeight="1" x14ac:dyDescent="0.25"/>
    <row r="5941" ht="18" customHeight="1" x14ac:dyDescent="0.25"/>
    <row r="5942" ht="18" customHeight="1" x14ac:dyDescent="0.25"/>
    <row r="5943" ht="18" customHeight="1" x14ac:dyDescent="0.25"/>
    <row r="5944" ht="18" customHeight="1" x14ac:dyDescent="0.25"/>
    <row r="5945" ht="18" customHeight="1" x14ac:dyDescent="0.25"/>
    <row r="5946" ht="18" customHeight="1" x14ac:dyDescent="0.25"/>
    <row r="5947" ht="18" customHeight="1" x14ac:dyDescent="0.25"/>
    <row r="5948" ht="18" customHeight="1" x14ac:dyDescent="0.25"/>
    <row r="5949" ht="18" customHeight="1" x14ac:dyDescent="0.25"/>
    <row r="5950" ht="18" customHeight="1" x14ac:dyDescent="0.25"/>
    <row r="5951" ht="18" customHeight="1" x14ac:dyDescent="0.25"/>
    <row r="5952" ht="18" customHeight="1" x14ac:dyDescent="0.25"/>
    <row r="5953" ht="18" customHeight="1" x14ac:dyDescent="0.25"/>
    <row r="5954" ht="18" customHeight="1" x14ac:dyDescent="0.25"/>
    <row r="5955" ht="18" customHeight="1" x14ac:dyDescent="0.25"/>
    <row r="5956" ht="18" customHeight="1" x14ac:dyDescent="0.25"/>
    <row r="5957" ht="18" customHeight="1" x14ac:dyDescent="0.25"/>
    <row r="5958" ht="18" customHeight="1" x14ac:dyDescent="0.25"/>
    <row r="5959" ht="18" customHeight="1" x14ac:dyDescent="0.25"/>
    <row r="5960" ht="18" customHeight="1" x14ac:dyDescent="0.25"/>
    <row r="5961" ht="18" customHeight="1" x14ac:dyDescent="0.25"/>
    <row r="5962" ht="18" customHeight="1" x14ac:dyDescent="0.25"/>
    <row r="5963" ht="18" customHeight="1" x14ac:dyDescent="0.25"/>
    <row r="5964" ht="18" customHeight="1" x14ac:dyDescent="0.25"/>
    <row r="5965" ht="18" customHeight="1" x14ac:dyDescent="0.25"/>
    <row r="5966" ht="18" customHeight="1" x14ac:dyDescent="0.25"/>
    <row r="5967" ht="18" customHeight="1" x14ac:dyDescent="0.25"/>
    <row r="5968" ht="18" customHeight="1" x14ac:dyDescent="0.25"/>
    <row r="5969" ht="18" customHeight="1" x14ac:dyDescent="0.25"/>
    <row r="5970" ht="18" customHeight="1" x14ac:dyDescent="0.25"/>
    <row r="5971" ht="18" customHeight="1" x14ac:dyDescent="0.25"/>
    <row r="5972" ht="18" customHeight="1" x14ac:dyDescent="0.25"/>
    <row r="5973" ht="18" customHeight="1" x14ac:dyDescent="0.25"/>
    <row r="5974" ht="18" customHeight="1" x14ac:dyDescent="0.25"/>
    <row r="5975" ht="18" customHeight="1" x14ac:dyDescent="0.25"/>
    <row r="5976" ht="18" customHeight="1" x14ac:dyDescent="0.25"/>
    <row r="5977" ht="18" customHeight="1" x14ac:dyDescent="0.25"/>
    <row r="5978" ht="18" customHeight="1" x14ac:dyDescent="0.25"/>
    <row r="5979" ht="18" customHeight="1" x14ac:dyDescent="0.25"/>
    <row r="5980" ht="18" customHeight="1" x14ac:dyDescent="0.25"/>
    <row r="5981" ht="18" customHeight="1" x14ac:dyDescent="0.25"/>
    <row r="5982" ht="18" customHeight="1" x14ac:dyDescent="0.25"/>
    <row r="5983" ht="18" customHeight="1" x14ac:dyDescent="0.25"/>
    <row r="5984" ht="18" customHeight="1" x14ac:dyDescent="0.25"/>
    <row r="5985" ht="18" customHeight="1" x14ac:dyDescent="0.25"/>
    <row r="5986" ht="18" customHeight="1" x14ac:dyDescent="0.25"/>
    <row r="5987" ht="18" customHeight="1" x14ac:dyDescent="0.25"/>
    <row r="5988" ht="18" customHeight="1" x14ac:dyDescent="0.25"/>
    <row r="5989" ht="18" customHeight="1" x14ac:dyDescent="0.25"/>
    <row r="5990" ht="18" customHeight="1" x14ac:dyDescent="0.25"/>
    <row r="5991" ht="18" customHeight="1" x14ac:dyDescent="0.25"/>
    <row r="5992" ht="18" customHeight="1" x14ac:dyDescent="0.25"/>
    <row r="5993" ht="18" customHeight="1" x14ac:dyDescent="0.25"/>
    <row r="5994" ht="18" customHeight="1" x14ac:dyDescent="0.25"/>
    <row r="5995" ht="18" customHeight="1" x14ac:dyDescent="0.25"/>
    <row r="5996" ht="18" customHeight="1" x14ac:dyDescent="0.25"/>
    <row r="5997" ht="18" customHeight="1" x14ac:dyDescent="0.25"/>
    <row r="5998" ht="18" customHeight="1" x14ac:dyDescent="0.25"/>
    <row r="5999" ht="18" customHeight="1" x14ac:dyDescent="0.25"/>
    <row r="6000" ht="18" customHeight="1" x14ac:dyDescent="0.25"/>
    <row r="6001" ht="18" customHeight="1" x14ac:dyDescent="0.25"/>
    <row r="6002" ht="18" customHeight="1" x14ac:dyDescent="0.25"/>
    <row r="6003" ht="18" customHeight="1" x14ac:dyDescent="0.25"/>
    <row r="6004" ht="18" customHeight="1" x14ac:dyDescent="0.25"/>
    <row r="6005" ht="18" customHeight="1" x14ac:dyDescent="0.25"/>
    <row r="6006" ht="18" customHeight="1" x14ac:dyDescent="0.25"/>
    <row r="6007" ht="18" customHeight="1" x14ac:dyDescent="0.25"/>
    <row r="6008" ht="18" customHeight="1" x14ac:dyDescent="0.25"/>
    <row r="6009" ht="18" customHeight="1" x14ac:dyDescent="0.25"/>
    <row r="6010" ht="18" customHeight="1" x14ac:dyDescent="0.25"/>
    <row r="6011" ht="18" customHeight="1" x14ac:dyDescent="0.25"/>
    <row r="6012" ht="18" customHeight="1" x14ac:dyDescent="0.25"/>
    <row r="6013" ht="18" customHeight="1" x14ac:dyDescent="0.25"/>
    <row r="6014" ht="18" customHeight="1" x14ac:dyDescent="0.25"/>
    <row r="6015" ht="18" customHeight="1" x14ac:dyDescent="0.25"/>
    <row r="6016" ht="18" customHeight="1" x14ac:dyDescent="0.25"/>
    <row r="6017" ht="18" customHeight="1" x14ac:dyDescent="0.25"/>
    <row r="6018" ht="18" customHeight="1" x14ac:dyDescent="0.25"/>
    <row r="6019" ht="18" customHeight="1" x14ac:dyDescent="0.25"/>
    <row r="6020" ht="18" customHeight="1" x14ac:dyDescent="0.25"/>
    <row r="6021" ht="18" customHeight="1" x14ac:dyDescent="0.25"/>
    <row r="6022" ht="18" customHeight="1" x14ac:dyDescent="0.25"/>
    <row r="6023" ht="18" customHeight="1" x14ac:dyDescent="0.25"/>
    <row r="6024" ht="18" customHeight="1" x14ac:dyDescent="0.25"/>
    <row r="6025" ht="18" customHeight="1" x14ac:dyDescent="0.25"/>
    <row r="6026" ht="18" customHeight="1" x14ac:dyDescent="0.25"/>
    <row r="6027" ht="18" customHeight="1" x14ac:dyDescent="0.25"/>
    <row r="6028" ht="18" customHeight="1" x14ac:dyDescent="0.25"/>
    <row r="6029" ht="18" customHeight="1" x14ac:dyDescent="0.25"/>
    <row r="6030" ht="18" customHeight="1" x14ac:dyDescent="0.25"/>
    <row r="6031" ht="18" customHeight="1" x14ac:dyDescent="0.25"/>
    <row r="6032" ht="18" customHeight="1" x14ac:dyDescent="0.25"/>
    <row r="6033" ht="18" customHeight="1" x14ac:dyDescent="0.25"/>
    <row r="6034" ht="18" customHeight="1" x14ac:dyDescent="0.25"/>
    <row r="6035" ht="18" customHeight="1" x14ac:dyDescent="0.25"/>
    <row r="6036" ht="18" customHeight="1" x14ac:dyDescent="0.25"/>
    <row r="6037" ht="18" customHeight="1" x14ac:dyDescent="0.25"/>
    <row r="6038" ht="18" customHeight="1" x14ac:dyDescent="0.25"/>
    <row r="6039" ht="18" customHeight="1" x14ac:dyDescent="0.25"/>
    <row r="6040" ht="18" customHeight="1" x14ac:dyDescent="0.25"/>
    <row r="6041" ht="18" customHeight="1" x14ac:dyDescent="0.25"/>
    <row r="6042" ht="18" customHeight="1" x14ac:dyDescent="0.25"/>
    <row r="6043" ht="18" customHeight="1" x14ac:dyDescent="0.25"/>
    <row r="6044" ht="18" customHeight="1" x14ac:dyDescent="0.25"/>
    <row r="6045" ht="18" customHeight="1" x14ac:dyDescent="0.25"/>
    <row r="6046" ht="18" customHeight="1" x14ac:dyDescent="0.25"/>
    <row r="6047" ht="18" customHeight="1" x14ac:dyDescent="0.25"/>
    <row r="6048" ht="18" customHeight="1" x14ac:dyDescent="0.25"/>
    <row r="6049" ht="18" customHeight="1" x14ac:dyDescent="0.25"/>
    <row r="6050" ht="18" customHeight="1" x14ac:dyDescent="0.25"/>
    <row r="6051" ht="18" customHeight="1" x14ac:dyDescent="0.25"/>
    <row r="6052" ht="18" customHeight="1" x14ac:dyDescent="0.25"/>
    <row r="6053" ht="18" customHeight="1" x14ac:dyDescent="0.25"/>
    <row r="6054" ht="18" customHeight="1" x14ac:dyDescent="0.25"/>
    <row r="6055" ht="18" customHeight="1" x14ac:dyDescent="0.25"/>
    <row r="6056" ht="18" customHeight="1" x14ac:dyDescent="0.25"/>
    <row r="6057" ht="18" customHeight="1" x14ac:dyDescent="0.25"/>
    <row r="6058" ht="18" customHeight="1" x14ac:dyDescent="0.25"/>
    <row r="6059" ht="18" customHeight="1" x14ac:dyDescent="0.25"/>
    <row r="6060" ht="18" customHeight="1" x14ac:dyDescent="0.25"/>
    <row r="6061" ht="18" customHeight="1" x14ac:dyDescent="0.25"/>
    <row r="6062" ht="18" customHeight="1" x14ac:dyDescent="0.25"/>
    <row r="6063" ht="18" customHeight="1" x14ac:dyDescent="0.25"/>
    <row r="6064" ht="18" customHeight="1" x14ac:dyDescent="0.25"/>
    <row r="6065" ht="18" customHeight="1" x14ac:dyDescent="0.25"/>
    <row r="6066" ht="18" customHeight="1" x14ac:dyDescent="0.25"/>
    <row r="6067" ht="18" customHeight="1" x14ac:dyDescent="0.25"/>
    <row r="6068" ht="18" customHeight="1" x14ac:dyDescent="0.25"/>
    <row r="6069" ht="18" customHeight="1" x14ac:dyDescent="0.25"/>
    <row r="6070" ht="18" customHeight="1" x14ac:dyDescent="0.25"/>
    <row r="6071" ht="18" customHeight="1" x14ac:dyDescent="0.25"/>
    <row r="6072" ht="18" customHeight="1" x14ac:dyDescent="0.25"/>
    <row r="6073" ht="18" customHeight="1" x14ac:dyDescent="0.25"/>
    <row r="6074" ht="18" customHeight="1" x14ac:dyDescent="0.25"/>
    <row r="6075" ht="18" customHeight="1" x14ac:dyDescent="0.25"/>
    <row r="6076" ht="18" customHeight="1" x14ac:dyDescent="0.25"/>
    <row r="6077" ht="18" customHeight="1" x14ac:dyDescent="0.25"/>
    <row r="6078" ht="18" customHeight="1" x14ac:dyDescent="0.25"/>
    <row r="6079" ht="18" customHeight="1" x14ac:dyDescent="0.25"/>
    <row r="6080" ht="18" customHeight="1" x14ac:dyDescent="0.25"/>
    <row r="6081" ht="18" customHeight="1" x14ac:dyDescent="0.25"/>
    <row r="6082" ht="18" customHeight="1" x14ac:dyDescent="0.25"/>
    <row r="6083" ht="18" customHeight="1" x14ac:dyDescent="0.25"/>
    <row r="6084" ht="18" customHeight="1" x14ac:dyDescent="0.25"/>
    <row r="6085" ht="18" customHeight="1" x14ac:dyDescent="0.25"/>
    <row r="6086" ht="18" customHeight="1" x14ac:dyDescent="0.25"/>
    <row r="6087" ht="18" customHeight="1" x14ac:dyDescent="0.25"/>
    <row r="6088" ht="18" customHeight="1" x14ac:dyDescent="0.25"/>
    <row r="6089" ht="18" customHeight="1" x14ac:dyDescent="0.25"/>
    <row r="6090" ht="18" customHeight="1" x14ac:dyDescent="0.25"/>
    <row r="6091" ht="18" customHeight="1" x14ac:dyDescent="0.25"/>
    <row r="6092" ht="18" customHeight="1" x14ac:dyDescent="0.25"/>
    <row r="6093" ht="18" customHeight="1" x14ac:dyDescent="0.25"/>
    <row r="6094" ht="18" customHeight="1" x14ac:dyDescent="0.25"/>
    <row r="6095" ht="18" customHeight="1" x14ac:dyDescent="0.25"/>
    <row r="6096" ht="18" customHeight="1" x14ac:dyDescent="0.25"/>
    <row r="6097" ht="18" customHeight="1" x14ac:dyDescent="0.25"/>
    <row r="6098" ht="18" customHeight="1" x14ac:dyDescent="0.25"/>
    <row r="6099" ht="18" customHeight="1" x14ac:dyDescent="0.25"/>
    <row r="6100" ht="18" customHeight="1" x14ac:dyDescent="0.25"/>
    <row r="6101" ht="18" customHeight="1" x14ac:dyDescent="0.25"/>
    <row r="6102" ht="18" customHeight="1" x14ac:dyDescent="0.25"/>
    <row r="6103" ht="18" customHeight="1" x14ac:dyDescent="0.25"/>
    <row r="6104" ht="18" customHeight="1" x14ac:dyDescent="0.25"/>
    <row r="6105" ht="18" customHeight="1" x14ac:dyDescent="0.25"/>
    <row r="6106" ht="18" customHeight="1" x14ac:dyDescent="0.25"/>
    <row r="6107" ht="18" customHeight="1" x14ac:dyDescent="0.25"/>
    <row r="6108" ht="18" customHeight="1" x14ac:dyDescent="0.25"/>
    <row r="6109" ht="18" customHeight="1" x14ac:dyDescent="0.25"/>
    <row r="6110" ht="18" customHeight="1" x14ac:dyDescent="0.25"/>
    <row r="6111" ht="18" customHeight="1" x14ac:dyDescent="0.25"/>
    <row r="6112" ht="18" customHeight="1" x14ac:dyDescent="0.25"/>
    <row r="6113" ht="18" customHeight="1" x14ac:dyDescent="0.25"/>
    <row r="6114" ht="18" customHeight="1" x14ac:dyDescent="0.25"/>
    <row r="6115" ht="18" customHeight="1" x14ac:dyDescent="0.25"/>
    <row r="6116" ht="18" customHeight="1" x14ac:dyDescent="0.25"/>
    <row r="6117" ht="18" customHeight="1" x14ac:dyDescent="0.25"/>
    <row r="6118" ht="18" customHeight="1" x14ac:dyDescent="0.25"/>
    <row r="6119" ht="18" customHeight="1" x14ac:dyDescent="0.25"/>
    <row r="6120" ht="18" customHeight="1" x14ac:dyDescent="0.25"/>
    <row r="6121" ht="18" customHeight="1" x14ac:dyDescent="0.25"/>
    <row r="6122" ht="18" customHeight="1" x14ac:dyDescent="0.25"/>
    <row r="6123" ht="18" customHeight="1" x14ac:dyDescent="0.25"/>
    <row r="6124" ht="18" customHeight="1" x14ac:dyDescent="0.25"/>
    <row r="6125" ht="18" customHeight="1" x14ac:dyDescent="0.25"/>
    <row r="6126" ht="18" customHeight="1" x14ac:dyDescent="0.25"/>
    <row r="6127" ht="18" customHeight="1" x14ac:dyDescent="0.25"/>
    <row r="6128" ht="18" customHeight="1" x14ac:dyDescent="0.25"/>
    <row r="6129" ht="18" customHeight="1" x14ac:dyDescent="0.25"/>
    <row r="6130" ht="18" customHeight="1" x14ac:dyDescent="0.25"/>
    <row r="6131" ht="18" customHeight="1" x14ac:dyDescent="0.25"/>
    <row r="6132" ht="18" customHeight="1" x14ac:dyDescent="0.25"/>
    <row r="6133" ht="18" customHeight="1" x14ac:dyDescent="0.25"/>
    <row r="6134" ht="18" customHeight="1" x14ac:dyDescent="0.25"/>
    <row r="6135" ht="18" customHeight="1" x14ac:dyDescent="0.25"/>
    <row r="6136" ht="18" customHeight="1" x14ac:dyDescent="0.25"/>
    <row r="6137" ht="18" customHeight="1" x14ac:dyDescent="0.25"/>
    <row r="6138" ht="18" customHeight="1" x14ac:dyDescent="0.25"/>
    <row r="6139" ht="18" customHeight="1" x14ac:dyDescent="0.25"/>
    <row r="6140" ht="18" customHeight="1" x14ac:dyDescent="0.25"/>
    <row r="6141" ht="18" customHeight="1" x14ac:dyDescent="0.25"/>
    <row r="6142" ht="18" customHeight="1" x14ac:dyDescent="0.25"/>
    <row r="6143" ht="18" customHeight="1" x14ac:dyDescent="0.25"/>
    <row r="6144" ht="18" customHeight="1" x14ac:dyDescent="0.25"/>
    <row r="6145" ht="18" customHeight="1" x14ac:dyDescent="0.25"/>
    <row r="6146" ht="18" customHeight="1" x14ac:dyDescent="0.25"/>
    <row r="6147" ht="18" customHeight="1" x14ac:dyDescent="0.25"/>
    <row r="6148" ht="18" customHeight="1" x14ac:dyDescent="0.25"/>
    <row r="6149" ht="18" customHeight="1" x14ac:dyDescent="0.25"/>
    <row r="6150" ht="18" customHeight="1" x14ac:dyDescent="0.25"/>
    <row r="6151" ht="18" customHeight="1" x14ac:dyDescent="0.25"/>
    <row r="6152" ht="18" customHeight="1" x14ac:dyDescent="0.25"/>
    <row r="6153" ht="18" customHeight="1" x14ac:dyDescent="0.25"/>
    <row r="6154" ht="18" customHeight="1" x14ac:dyDescent="0.25"/>
    <row r="6155" ht="18" customHeight="1" x14ac:dyDescent="0.25"/>
    <row r="6156" ht="18" customHeight="1" x14ac:dyDescent="0.25"/>
    <row r="6157" ht="18" customHeight="1" x14ac:dyDescent="0.25"/>
    <row r="6158" ht="18" customHeight="1" x14ac:dyDescent="0.25"/>
    <row r="6159" ht="18" customHeight="1" x14ac:dyDescent="0.25"/>
    <row r="6160" ht="18" customHeight="1" x14ac:dyDescent="0.25"/>
    <row r="6161" ht="18" customHeight="1" x14ac:dyDescent="0.25"/>
    <row r="6162" ht="18" customHeight="1" x14ac:dyDescent="0.25"/>
    <row r="6163" ht="18" customHeight="1" x14ac:dyDescent="0.25"/>
    <row r="6164" ht="18" customHeight="1" x14ac:dyDescent="0.25"/>
    <row r="6165" ht="18" customHeight="1" x14ac:dyDescent="0.25"/>
    <row r="6166" ht="18" customHeight="1" x14ac:dyDescent="0.25"/>
    <row r="6167" ht="18" customHeight="1" x14ac:dyDescent="0.25"/>
    <row r="6168" ht="18" customHeight="1" x14ac:dyDescent="0.25"/>
    <row r="6169" ht="18" customHeight="1" x14ac:dyDescent="0.25"/>
    <row r="6170" ht="18" customHeight="1" x14ac:dyDescent="0.25"/>
    <row r="6171" ht="18" customHeight="1" x14ac:dyDescent="0.25"/>
    <row r="6172" ht="18" customHeight="1" x14ac:dyDescent="0.25"/>
    <row r="6173" ht="18" customHeight="1" x14ac:dyDescent="0.25"/>
    <row r="6174" ht="18" customHeight="1" x14ac:dyDescent="0.25"/>
    <row r="6175" ht="18" customHeight="1" x14ac:dyDescent="0.25"/>
    <row r="6176" ht="18" customHeight="1" x14ac:dyDescent="0.25"/>
    <row r="6177" ht="18" customHeight="1" x14ac:dyDescent="0.25"/>
    <row r="6178" ht="18" customHeight="1" x14ac:dyDescent="0.25"/>
    <row r="6179" ht="18" customHeight="1" x14ac:dyDescent="0.25"/>
    <row r="6180" ht="18" customHeight="1" x14ac:dyDescent="0.25"/>
    <row r="6181" ht="18" customHeight="1" x14ac:dyDescent="0.25"/>
    <row r="6182" ht="18" customHeight="1" x14ac:dyDescent="0.25"/>
    <row r="6183" ht="18" customHeight="1" x14ac:dyDescent="0.25"/>
    <row r="6184" ht="18" customHeight="1" x14ac:dyDescent="0.25"/>
    <row r="6185" ht="18" customHeight="1" x14ac:dyDescent="0.25"/>
    <row r="6186" ht="18" customHeight="1" x14ac:dyDescent="0.25"/>
    <row r="6187" ht="18" customHeight="1" x14ac:dyDescent="0.25"/>
    <row r="6188" ht="18" customHeight="1" x14ac:dyDescent="0.25"/>
    <row r="6189" ht="18" customHeight="1" x14ac:dyDescent="0.25"/>
    <row r="6190" ht="18" customHeight="1" x14ac:dyDescent="0.25"/>
    <row r="6191" ht="18" customHeight="1" x14ac:dyDescent="0.25"/>
    <row r="6192" ht="18" customHeight="1" x14ac:dyDescent="0.25"/>
    <row r="6193" ht="18" customHeight="1" x14ac:dyDescent="0.25"/>
    <row r="6194" ht="18" customHeight="1" x14ac:dyDescent="0.25"/>
    <row r="6195" ht="18" customHeight="1" x14ac:dyDescent="0.25"/>
    <row r="6196" ht="18" customHeight="1" x14ac:dyDescent="0.25"/>
    <row r="6197" ht="18" customHeight="1" x14ac:dyDescent="0.25"/>
    <row r="6198" ht="18" customHeight="1" x14ac:dyDescent="0.25"/>
    <row r="6199" ht="18" customHeight="1" x14ac:dyDescent="0.25"/>
    <row r="6200" ht="18" customHeight="1" x14ac:dyDescent="0.25"/>
    <row r="6201" ht="18" customHeight="1" x14ac:dyDescent="0.25"/>
    <row r="6202" ht="18" customHeight="1" x14ac:dyDescent="0.25"/>
    <row r="6203" ht="18" customHeight="1" x14ac:dyDescent="0.25"/>
    <row r="6204" ht="18" customHeight="1" x14ac:dyDescent="0.25"/>
    <row r="6205" ht="18" customHeight="1" x14ac:dyDescent="0.25"/>
    <row r="6206" ht="18" customHeight="1" x14ac:dyDescent="0.25"/>
    <row r="6207" ht="18" customHeight="1" x14ac:dyDescent="0.25"/>
    <row r="6208" ht="18" customHeight="1" x14ac:dyDescent="0.25"/>
    <row r="6209" ht="18" customHeight="1" x14ac:dyDescent="0.25"/>
    <row r="6210" ht="18" customHeight="1" x14ac:dyDescent="0.25"/>
    <row r="6211" ht="18" customHeight="1" x14ac:dyDescent="0.25"/>
    <row r="6212" ht="18" customHeight="1" x14ac:dyDescent="0.25"/>
    <row r="6213" ht="18" customHeight="1" x14ac:dyDescent="0.25"/>
    <row r="6214" ht="18" customHeight="1" x14ac:dyDescent="0.25"/>
    <row r="6215" ht="18" customHeight="1" x14ac:dyDescent="0.25"/>
    <row r="6216" ht="18" customHeight="1" x14ac:dyDescent="0.25"/>
    <row r="6217" ht="18" customHeight="1" x14ac:dyDescent="0.25"/>
    <row r="6218" ht="18" customHeight="1" x14ac:dyDescent="0.25"/>
    <row r="6219" ht="18" customHeight="1" x14ac:dyDescent="0.25"/>
    <row r="6220" ht="18" customHeight="1" x14ac:dyDescent="0.25"/>
    <row r="6221" ht="18" customHeight="1" x14ac:dyDescent="0.25"/>
    <row r="6222" ht="18" customHeight="1" x14ac:dyDescent="0.25"/>
    <row r="6223" ht="18" customHeight="1" x14ac:dyDescent="0.25"/>
    <row r="6224" ht="18" customHeight="1" x14ac:dyDescent="0.25"/>
    <row r="6225" ht="18" customHeight="1" x14ac:dyDescent="0.25"/>
    <row r="6226" ht="18" customHeight="1" x14ac:dyDescent="0.25"/>
    <row r="6227" ht="18" customHeight="1" x14ac:dyDescent="0.25"/>
    <row r="6228" ht="18" customHeight="1" x14ac:dyDescent="0.25"/>
    <row r="6229" ht="18" customHeight="1" x14ac:dyDescent="0.25"/>
    <row r="6230" ht="18" customHeight="1" x14ac:dyDescent="0.25"/>
    <row r="6231" ht="18" customHeight="1" x14ac:dyDescent="0.25"/>
    <row r="6232" ht="18" customHeight="1" x14ac:dyDescent="0.25"/>
    <row r="6233" ht="18" customHeight="1" x14ac:dyDescent="0.25"/>
    <row r="6234" ht="18" customHeight="1" x14ac:dyDescent="0.25"/>
    <row r="6235" ht="18" customHeight="1" x14ac:dyDescent="0.25"/>
    <row r="6236" ht="18" customHeight="1" x14ac:dyDescent="0.25"/>
    <row r="6237" ht="18" customHeight="1" x14ac:dyDescent="0.25"/>
    <row r="6238" ht="18" customHeight="1" x14ac:dyDescent="0.25"/>
    <row r="6239" ht="18" customHeight="1" x14ac:dyDescent="0.25"/>
    <row r="6240" ht="18" customHeight="1" x14ac:dyDescent="0.25"/>
    <row r="6241" ht="18" customHeight="1" x14ac:dyDescent="0.25"/>
    <row r="6242" ht="18" customHeight="1" x14ac:dyDescent="0.25"/>
    <row r="6243" ht="18" customHeight="1" x14ac:dyDescent="0.25"/>
    <row r="6244" ht="18" customHeight="1" x14ac:dyDescent="0.25"/>
    <row r="6245" ht="18" customHeight="1" x14ac:dyDescent="0.25"/>
    <row r="6246" ht="18" customHeight="1" x14ac:dyDescent="0.25"/>
    <row r="6247" ht="18" customHeight="1" x14ac:dyDescent="0.25"/>
    <row r="6248" ht="18" customHeight="1" x14ac:dyDescent="0.25"/>
    <row r="6249" ht="18" customHeight="1" x14ac:dyDescent="0.25"/>
    <row r="6250" ht="18" customHeight="1" x14ac:dyDescent="0.25"/>
    <row r="6251" ht="18" customHeight="1" x14ac:dyDescent="0.25"/>
    <row r="6252" ht="18" customHeight="1" x14ac:dyDescent="0.25"/>
    <row r="6253" ht="18" customHeight="1" x14ac:dyDescent="0.25"/>
    <row r="6254" ht="18" customHeight="1" x14ac:dyDescent="0.25"/>
    <row r="6255" ht="18" customHeight="1" x14ac:dyDescent="0.25"/>
    <row r="6256" ht="18" customHeight="1" x14ac:dyDescent="0.25"/>
    <row r="6257" ht="18" customHeight="1" x14ac:dyDescent="0.25"/>
    <row r="6258" ht="18" customHeight="1" x14ac:dyDescent="0.25"/>
    <row r="6259" ht="18" customHeight="1" x14ac:dyDescent="0.25"/>
    <row r="6260" ht="18" customHeight="1" x14ac:dyDescent="0.25"/>
    <row r="6261" ht="18" customHeight="1" x14ac:dyDescent="0.25"/>
    <row r="6262" ht="18" customHeight="1" x14ac:dyDescent="0.25"/>
    <row r="6263" ht="18" customHeight="1" x14ac:dyDescent="0.25"/>
    <row r="6264" ht="18" customHeight="1" x14ac:dyDescent="0.25"/>
    <row r="6265" ht="18" customHeight="1" x14ac:dyDescent="0.25"/>
    <row r="6266" ht="18" customHeight="1" x14ac:dyDescent="0.25"/>
    <row r="6267" ht="18" customHeight="1" x14ac:dyDescent="0.25"/>
    <row r="6268" ht="18" customHeight="1" x14ac:dyDescent="0.25"/>
    <row r="6269" ht="18" customHeight="1" x14ac:dyDescent="0.25"/>
    <row r="6270" ht="18" customHeight="1" x14ac:dyDescent="0.25"/>
    <row r="6271" ht="18" customHeight="1" x14ac:dyDescent="0.25"/>
    <row r="6272" ht="18" customHeight="1" x14ac:dyDescent="0.25"/>
    <row r="6273" ht="18" customHeight="1" x14ac:dyDescent="0.25"/>
    <row r="6274" ht="18" customHeight="1" x14ac:dyDescent="0.25"/>
    <row r="6275" ht="18" customHeight="1" x14ac:dyDescent="0.25"/>
    <row r="6276" ht="18" customHeight="1" x14ac:dyDescent="0.25"/>
    <row r="6277" ht="18" customHeight="1" x14ac:dyDescent="0.25"/>
    <row r="6278" ht="18" customHeight="1" x14ac:dyDescent="0.25"/>
    <row r="6279" ht="18" customHeight="1" x14ac:dyDescent="0.25"/>
    <row r="6280" ht="18" customHeight="1" x14ac:dyDescent="0.25"/>
    <row r="6281" ht="18" customHeight="1" x14ac:dyDescent="0.25"/>
    <row r="6282" ht="18" customHeight="1" x14ac:dyDescent="0.25"/>
    <row r="6283" ht="18" customHeight="1" x14ac:dyDescent="0.25"/>
    <row r="6284" ht="18" customHeight="1" x14ac:dyDescent="0.25"/>
    <row r="6285" ht="18" customHeight="1" x14ac:dyDescent="0.25"/>
    <row r="6286" ht="18" customHeight="1" x14ac:dyDescent="0.25"/>
    <row r="6287" ht="18" customHeight="1" x14ac:dyDescent="0.25"/>
    <row r="6288" ht="18" customHeight="1" x14ac:dyDescent="0.25"/>
    <row r="6289" ht="18" customHeight="1" x14ac:dyDescent="0.25"/>
    <row r="6290" ht="18" customHeight="1" x14ac:dyDescent="0.25"/>
    <row r="6291" ht="18" customHeight="1" x14ac:dyDescent="0.25"/>
    <row r="6292" ht="18" customHeight="1" x14ac:dyDescent="0.25"/>
    <row r="6293" ht="18" customHeight="1" x14ac:dyDescent="0.25"/>
    <row r="6294" ht="18" customHeight="1" x14ac:dyDescent="0.25"/>
    <row r="6295" ht="18" customHeight="1" x14ac:dyDescent="0.25"/>
    <row r="6296" ht="18" customHeight="1" x14ac:dyDescent="0.25"/>
    <row r="6297" ht="18" customHeight="1" x14ac:dyDescent="0.25"/>
    <row r="6298" ht="18" customHeight="1" x14ac:dyDescent="0.25"/>
    <row r="6299" ht="18" customHeight="1" x14ac:dyDescent="0.25"/>
    <row r="6300" ht="18" customHeight="1" x14ac:dyDescent="0.25"/>
    <row r="6301" ht="18" customHeight="1" x14ac:dyDescent="0.25"/>
    <row r="6302" ht="18" customHeight="1" x14ac:dyDescent="0.25"/>
    <row r="6303" ht="18" customHeight="1" x14ac:dyDescent="0.25"/>
    <row r="6304" ht="18" customHeight="1" x14ac:dyDescent="0.25"/>
    <row r="6305" ht="18" customHeight="1" x14ac:dyDescent="0.25"/>
    <row r="6306" ht="18" customHeight="1" x14ac:dyDescent="0.25"/>
    <row r="6307" ht="18" customHeight="1" x14ac:dyDescent="0.25"/>
    <row r="6308" ht="18" customHeight="1" x14ac:dyDescent="0.25"/>
    <row r="6309" ht="18" customHeight="1" x14ac:dyDescent="0.25"/>
    <row r="6310" ht="18" customHeight="1" x14ac:dyDescent="0.25"/>
    <row r="6311" ht="18" customHeight="1" x14ac:dyDescent="0.25"/>
    <row r="6312" ht="18" customHeight="1" x14ac:dyDescent="0.25"/>
    <row r="6313" ht="18" customHeight="1" x14ac:dyDescent="0.25"/>
    <row r="6314" ht="18" customHeight="1" x14ac:dyDescent="0.25"/>
    <row r="6315" ht="18" customHeight="1" x14ac:dyDescent="0.25"/>
    <row r="6316" ht="18" customHeight="1" x14ac:dyDescent="0.25"/>
    <row r="6317" ht="18" customHeight="1" x14ac:dyDescent="0.25"/>
    <row r="6318" ht="18" customHeight="1" x14ac:dyDescent="0.25"/>
    <row r="6319" ht="18" customHeight="1" x14ac:dyDescent="0.25"/>
    <row r="6320" ht="18" customHeight="1" x14ac:dyDescent="0.25"/>
    <row r="6321" ht="18" customHeight="1" x14ac:dyDescent="0.25"/>
    <row r="6322" ht="18" customHeight="1" x14ac:dyDescent="0.25"/>
    <row r="6323" ht="18" customHeight="1" x14ac:dyDescent="0.25"/>
    <row r="6324" ht="18" customHeight="1" x14ac:dyDescent="0.25"/>
    <row r="6325" ht="18" customHeight="1" x14ac:dyDescent="0.25"/>
    <row r="6326" ht="18" customHeight="1" x14ac:dyDescent="0.25"/>
    <row r="6327" ht="18" customHeight="1" x14ac:dyDescent="0.25"/>
    <row r="6328" ht="18" customHeight="1" x14ac:dyDescent="0.25"/>
    <row r="6329" ht="18" customHeight="1" x14ac:dyDescent="0.25"/>
    <row r="6330" ht="18" customHeight="1" x14ac:dyDescent="0.25"/>
    <row r="6331" ht="18" customHeight="1" x14ac:dyDescent="0.25"/>
    <row r="6332" ht="18" customHeight="1" x14ac:dyDescent="0.25"/>
    <row r="6333" ht="18" customHeight="1" x14ac:dyDescent="0.25"/>
    <row r="6334" ht="18" customHeight="1" x14ac:dyDescent="0.25"/>
    <row r="6335" ht="18" customHeight="1" x14ac:dyDescent="0.25"/>
    <row r="6336" ht="18" customHeight="1" x14ac:dyDescent="0.25"/>
    <row r="6337" ht="18" customHeight="1" x14ac:dyDescent="0.25"/>
    <row r="6338" ht="18" customHeight="1" x14ac:dyDescent="0.25"/>
    <row r="6339" ht="18" customHeight="1" x14ac:dyDescent="0.25"/>
    <row r="6340" ht="18" customHeight="1" x14ac:dyDescent="0.25"/>
    <row r="6341" ht="18" customHeight="1" x14ac:dyDescent="0.25"/>
    <row r="6342" ht="18" customHeight="1" x14ac:dyDescent="0.25"/>
    <row r="6343" ht="18" customHeight="1" x14ac:dyDescent="0.25"/>
    <row r="6344" ht="18" customHeight="1" x14ac:dyDescent="0.25"/>
    <row r="6345" ht="18" customHeight="1" x14ac:dyDescent="0.25"/>
    <row r="6346" ht="18" customHeight="1" x14ac:dyDescent="0.25"/>
    <row r="6347" ht="18" customHeight="1" x14ac:dyDescent="0.25"/>
    <row r="6348" ht="18" customHeight="1" x14ac:dyDescent="0.25"/>
    <row r="6349" ht="18" customHeight="1" x14ac:dyDescent="0.25"/>
    <row r="6350" ht="18" customHeight="1" x14ac:dyDescent="0.25"/>
    <row r="6351" ht="18" customHeight="1" x14ac:dyDescent="0.25"/>
    <row r="6352" ht="18" customHeight="1" x14ac:dyDescent="0.25"/>
    <row r="6353" ht="18" customHeight="1" x14ac:dyDescent="0.25"/>
    <row r="6354" ht="18" customHeight="1" x14ac:dyDescent="0.25"/>
    <row r="6355" ht="18" customHeight="1" x14ac:dyDescent="0.25"/>
    <row r="6356" ht="18" customHeight="1" x14ac:dyDescent="0.25"/>
    <row r="6357" ht="18" customHeight="1" x14ac:dyDescent="0.25"/>
    <row r="6358" ht="18" customHeight="1" x14ac:dyDescent="0.25"/>
    <row r="6359" ht="18" customHeight="1" x14ac:dyDescent="0.25"/>
    <row r="6360" ht="18" customHeight="1" x14ac:dyDescent="0.25"/>
    <row r="6361" ht="18" customHeight="1" x14ac:dyDescent="0.25"/>
    <row r="6362" ht="18" customHeight="1" x14ac:dyDescent="0.25"/>
    <row r="6363" ht="18" customHeight="1" x14ac:dyDescent="0.25"/>
    <row r="6364" ht="18" customHeight="1" x14ac:dyDescent="0.25"/>
    <row r="6365" ht="18" customHeight="1" x14ac:dyDescent="0.25"/>
    <row r="6366" ht="18" customHeight="1" x14ac:dyDescent="0.25"/>
    <row r="6367" ht="18" customHeight="1" x14ac:dyDescent="0.25"/>
    <row r="6368" ht="18" customHeight="1" x14ac:dyDescent="0.25"/>
    <row r="6369" ht="18" customHeight="1" x14ac:dyDescent="0.25"/>
    <row r="6370" ht="18" customHeight="1" x14ac:dyDescent="0.25"/>
    <row r="6371" ht="18" customHeight="1" x14ac:dyDescent="0.25"/>
    <row r="6372" ht="18" customHeight="1" x14ac:dyDescent="0.25"/>
    <row r="6373" ht="18" customHeight="1" x14ac:dyDescent="0.25"/>
    <row r="6374" ht="18" customHeight="1" x14ac:dyDescent="0.25"/>
    <row r="6375" ht="18" customHeight="1" x14ac:dyDescent="0.25"/>
    <row r="6376" ht="18" customHeight="1" x14ac:dyDescent="0.25"/>
    <row r="6377" ht="18" customHeight="1" x14ac:dyDescent="0.25"/>
    <row r="6378" ht="18" customHeight="1" x14ac:dyDescent="0.25"/>
    <row r="6379" ht="18" customHeight="1" x14ac:dyDescent="0.25"/>
    <row r="6380" ht="18" customHeight="1" x14ac:dyDescent="0.25"/>
    <row r="6381" ht="18" customHeight="1" x14ac:dyDescent="0.25"/>
    <row r="6382" ht="18" customHeight="1" x14ac:dyDescent="0.25"/>
    <row r="6383" ht="18" customHeight="1" x14ac:dyDescent="0.25"/>
    <row r="6384" ht="18" customHeight="1" x14ac:dyDescent="0.25"/>
    <row r="6385" ht="18" customHeight="1" x14ac:dyDescent="0.25"/>
    <row r="6386" ht="18" customHeight="1" x14ac:dyDescent="0.25"/>
    <row r="6387" ht="18" customHeight="1" x14ac:dyDescent="0.25"/>
    <row r="6388" ht="18" customHeight="1" x14ac:dyDescent="0.25"/>
    <row r="6389" ht="18" customHeight="1" x14ac:dyDescent="0.25"/>
    <row r="6390" ht="18" customHeight="1" x14ac:dyDescent="0.25"/>
    <row r="6391" ht="18" customHeight="1" x14ac:dyDescent="0.25"/>
    <row r="6392" ht="18" customHeight="1" x14ac:dyDescent="0.25"/>
    <row r="6393" ht="18" customHeight="1" x14ac:dyDescent="0.25"/>
    <row r="6394" ht="18" customHeight="1" x14ac:dyDescent="0.25"/>
    <row r="6395" ht="18" customHeight="1" x14ac:dyDescent="0.25"/>
    <row r="6396" ht="18" customHeight="1" x14ac:dyDescent="0.25"/>
    <row r="6397" ht="18" customHeight="1" x14ac:dyDescent="0.25"/>
    <row r="6398" ht="18" customHeight="1" x14ac:dyDescent="0.25"/>
    <row r="6399" ht="18" customHeight="1" x14ac:dyDescent="0.25"/>
    <row r="6400" ht="18" customHeight="1" x14ac:dyDescent="0.25"/>
    <row r="6401" ht="18" customHeight="1" x14ac:dyDescent="0.25"/>
    <row r="6402" ht="18" customHeight="1" x14ac:dyDescent="0.25"/>
    <row r="6403" ht="18" customHeight="1" x14ac:dyDescent="0.25"/>
    <row r="6404" ht="18" customHeight="1" x14ac:dyDescent="0.25"/>
    <row r="6405" ht="18" customHeight="1" x14ac:dyDescent="0.25"/>
    <row r="6406" ht="18" customHeight="1" x14ac:dyDescent="0.25"/>
    <row r="6407" ht="18" customHeight="1" x14ac:dyDescent="0.25"/>
    <row r="6408" ht="18" customHeight="1" x14ac:dyDescent="0.25"/>
    <row r="6409" ht="18" customHeight="1" x14ac:dyDescent="0.25"/>
    <row r="6410" ht="18" customHeight="1" x14ac:dyDescent="0.25"/>
    <row r="6411" ht="18" customHeight="1" x14ac:dyDescent="0.25"/>
    <row r="6412" ht="18" customHeight="1" x14ac:dyDescent="0.25"/>
    <row r="6413" ht="18" customHeight="1" x14ac:dyDescent="0.25"/>
    <row r="6414" ht="18" customHeight="1" x14ac:dyDescent="0.25"/>
    <row r="6415" ht="18" customHeight="1" x14ac:dyDescent="0.25"/>
    <row r="6416" ht="18" customHeight="1" x14ac:dyDescent="0.25"/>
    <row r="6417" ht="18" customHeight="1" x14ac:dyDescent="0.25"/>
    <row r="6418" ht="18" customHeight="1" x14ac:dyDescent="0.25"/>
    <row r="6419" ht="18" customHeight="1" x14ac:dyDescent="0.25"/>
    <row r="6420" ht="18" customHeight="1" x14ac:dyDescent="0.25"/>
    <row r="6421" ht="18" customHeight="1" x14ac:dyDescent="0.25"/>
    <row r="6422" ht="18" customHeight="1" x14ac:dyDescent="0.25"/>
    <row r="6423" ht="18" customHeight="1" x14ac:dyDescent="0.25"/>
    <row r="6424" ht="18" customHeight="1" x14ac:dyDescent="0.25"/>
    <row r="6425" ht="18" customHeight="1" x14ac:dyDescent="0.25"/>
    <row r="6426" ht="18" customHeight="1" x14ac:dyDescent="0.25"/>
    <row r="6427" ht="18" customHeight="1" x14ac:dyDescent="0.25"/>
    <row r="6428" ht="18" customHeight="1" x14ac:dyDescent="0.25"/>
    <row r="6429" ht="18" customHeight="1" x14ac:dyDescent="0.25"/>
    <row r="6430" ht="18" customHeight="1" x14ac:dyDescent="0.25"/>
    <row r="6431" ht="18" customHeight="1" x14ac:dyDescent="0.25"/>
    <row r="6432" ht="18" customHeight="1" x14ac:dyDescent="0.25"/>
    <row r="6433" ht="18" customHeight="1" x14ac:dyDescent="0.25"/>
    <row r="6434" ht="18" customHeight="1" x14ac:dyDescent="0.25"/>
    <row r="6435" ht="18" customHeight="1" x14ac:dyDescent="0.25"/>
    <row r="6436" ht="18" customHeight="1" x14ac:dyDescent="0.25"/>
    <row r="6437" ht="18" customHeight="1" x14ac:dyDescent="0.25"/>
    <row r="6438" ht="18" customHeight="1" x14ac:dyDescent="0.25"/>
    <row r="6439" ht="18" customHeight="1" x14ac:dyDescent="0.25"/>
    <row r="6440" ht="18" customHeight="1" x14ac:dyDescent="0.25"/>
    <row r="6441" ht="18" customHeight="1" x14ac:dyDescent="0.25"/>
    <row r="6442" ht="18" customHeight="1" x14ac:dyDescent="0.25"/>
    <row r="6443" ht="18" customHeight="1" x14ac:dyDescent="0.25"/>
    <row r="6444" ht="18" customHeight="1" x14ac:dyDescent="0.25"/>
    <row r="6445" ht="18" customHeight="1" x14ac:dyDescent="0.25"/>
    <row r="6446" ht="18" customHeight="1" x14ac:dyDescent="0.25"/>
    <row r="6447" ht="18" customHeight="1" x14ac:dyDescent="0.25"/>
    <row r="6448" ht="18" customHeight="1" x14ac:dyDescent="0.25"/>
    <row r="6449" ht="18" customHeight="1" x14ac:dyDescent="0.25"/>
    <row r="6450" ht="18" customHeight="1" x14ac:dyDescent="0.25"/>
    <row r="6451" ht="18" customHeight="1" x14ac:dyDescent="0.25"/>
    <row r="6452" ht="18" customHeight="1" x14ac:dyDescent="0.25"/>
    <row r="6453" ht="18" customHeight="1" x14ac:dyDescent="0.25"/>
    <row r="6454" ht="18" customHeight="1" x14ac:dyDescent="0.25"/>
    <row r="6455" ht="18" customHeight="1" x14ac:dyDescent="0.25"/>
    <row r="6456" ht="18" customHeight="1" x14ac:dyDescent="0.25"/>
    <row r="6457" ht="18" customHeight="1" x14ac:dyDescent="0.25"/>
    <row r="6458" ht="18" customHeight="1" x14ac:dyDescent="0.25"/>
    <row r="6459" ht="18" customHeight="1" x14ac:dyDescent="0.25"/>
    <row r="6460" ht="18" customHeight="1" x14ac:dyDescent="0.25"/>
    <row r="6461" ht="18" customHeight="1" x14ac:dyDescent="0.25"/>
    <row r="6462" ht="18" customHeight="1" x14ac:dyDescent="0.25"/>
    <row r="6463" ht="18" customHeight="1" x14ac:dyDescent="0.25"/>
    <row r="6464" ht="18" customHeight="1" x14ac:dyDescent="0.25"/>
    <row r="6465" ht="18" customHeight="1" x14ac:dyDescent="0.25"/>
    <row r="6466" ht="18" customHeight="1" x14ac:dyDescent="0.25"/>
    <row r="6467" ht="18" customHeight="1" x14ac:dyDescent="0.25"/>
    <row r="6468" ht="18" customHeight="1" x14ac:dyDescent="0.25"/>
    <row r="6469" ht="18" customHeight="1" x14ac:dyDescent="0.25"/>
    <row r="6470" ht="18" customHeight="1" x14ac:dyDescent="0.25"/>
    <row r="6471" ht="18" customHeight="1" x14ac:dyDescent="0.25"/>
    <row r="6472" ht="18" customHeight="1" x14ac:dyDescent="0.25"/>
    <row r="6473" ht="18" customHeight="1" x14ac:dyDescent="0.25"/>
    <row r="6474" ht="18" customHeight="1" x14ac:dyDescent="0.25"/>
    <row r="6475" ht="18" customHeight="1" x14ac:dyDescent="0.25"/>
    <row r="6476" ht="18" customHeight="1" x14ac:dyDescent="0.25"/>
    <row r="6477" ht="18" customHeight="1" x14ac:dyDescent="0.25"/>
    <row r="6478" ht="18" customHeight="1" x14ac:dyDescent="0.25"/>
    <row r="6479" ht="18" customHeight="1" x14ac:dyDescent="0.25"/>
    <row r="6480" ht="18" customHeight="1" x14ac:dyDescent="0.25"/>
    <row r="6481" ht="18" customHeight="1" x14ac:dyDescent="0.25"/>
    <row r="6482" ht="18" customHeight="1" x14ac:dyDescent="0.25"/>
    <row r="6483" ht="18" customHeight="1" x14ac:dyDescent="0.25"/>
    <row r="6484" ht="18" customHeight="1" x14ac:dyDescent="0.25"/>
    <row r="6485" ht="18" customHeight="1" x14ac:dyDescent="0.25"/>
    <row r="6486" ht="18" customHeight="1" x14ac:dyDescent="0.25"/>
    <row r="6487" ht="18" customHeight="1" x14ac:dyDescent="0.25"/>
    <row r="6488" ht="18" customHeight="1" x14ac:dyDescent="0.25"/>
    <row r="6489" ht="18" customHeight="1" x14ac:dyDescent="0.25"/>
    <row r="6490" ht="18" customHeight="1" x14ac:dyDescent="0.25"/>
    <row r="6491" ht="18" customHeight="1" x14ac:dyDescent="0.25"/>
    <row r="6492" ht="18" customHeight="1" x14ac:dyDescent="0.25"/>
    <row r="6493" ht="18" customHeight="1" x14ac:dyDescent="0.25"/>
    <row r="6494" ht="18" customHeight="1" x14ac:dyDescent="0.25"/>
    <row r="6495" ht="18" customHeight="1" x14ac:dyDescent="0.25"/>
    <row r="6496" ht="18" customHeight="1" x14ac:dyDescent="0.25"/>
    <row r="6497" ht="18" customHeight="1" x14ac:dyDescent="0.25"/>
    <row r="6498" ht="18" customHeight="1" x14ac:dyDescent="0.25"/>
    <row r="6499" ht="18" customHeight="1" x14ac:dyDescent="0.25"/>
    <row r="6500" ht="18" customHeight="1" x14ac:dyDescent="0.25"/>
    <row r="6501" ht="18" customHeight="1" x14ac:dyDescent="0.25"/>
    <row r="6502" ht="18" customHeight="1" x14ac:dyDescent="0.25"/>
    <row r="6503" ht="18" customHeight="1" x14ac:dyDescent="0.25"/>
    <row r="6504" ht="18" customHeight="1" x14ac:dyDescent="0.25"/>
    <row r="6505" ht="18" customHeight="1" x14ac:dyDescent="0.25"/>
    <row r="6506" ht="18" customHeight="1" x14ac:dyDescent="0.25"/>
    <row r="6507" ht="18" customHeight="1" x14ac:dyDescent="0.25"/>
    <row r="6508" ht="18" customHeight="1" x14ac:dyDescent="0.25"/>
    <row r="6509" ht="18" customHeight="1" x14ac:dyDescent="0.25"/>
    <row r="6510" ht="18" customHeight="1" x14ac:dyDescent="0.25"/>
    <row r="6511" ht="18" customHeight="1" x14ac:dyDescent="0.25"/>
    <row r="6512" ht="18" customHeight="1" x14ac:dyDescent="0.25"/>
    <row r="6513" ht="18" customHeight="1" x14ac:dyDescent="0.25"/>
    <row r="6514" ht="18" customHeight="1" x14ac:dyDescent="0.25"/>
    <row r="6515" ht="18" customHeight="1" x14ac:dyDescent="0.25"/>
    <row r="6516" ht="18" customHeight="1" x14ac:dyDescent="0.25"/>
    <row r="6517" ht="18" customHeight="1" x14ac:dyDescent="0.25"/>
    <row r="6518" ht="18" customHeight="1" x14ac:dyDescent="0.25"/>
    <row r="6519" ht="18" customHeight="1" x14ac:dyDescent="0.25"/>
    <row r="6520" ht="18" customHeight="1" x14ac:dyDescent="0.25"/>
    <row r="6521" ht="18" customHeight="1" x14ac:dyDescent="0.25"/>
    <row r="6522" ht="18" customHeight="1" x14ac:dyDescent="0.25"/>
    <row r="6523" ht="18" customHeight="1" x14ac:dyDescent="0.25"/>
    <row r="6524" ht="18" customHeight="1" x14ac:dyDescent="0.25"/>
    <row r="6525" ht="18" customHeight="1" x14ac:dyDescent="0.25"/>
    <row r="6526" ht="18" customHeight="1" x14ac:dyDescent="0.25"/>
    <row r="6527" ht="18" customHeight="1" x14ac:dyDescent="0.25"/>
    <row r="6528" ht="18" customHeight="1" x14ac:dyDescent="0.25"/>
    <row r="6529" ht="18" customHeight="1" x14ac:dyDescent="0.25"/>
    <row r="6530" ht="18" customHeight="1" x14ac:dyDescent="0.25"/>
    <row r="6531" ht="18" customHeight="1" x14ac:dyDescent="0.25"/>
    <row r="6532" ht="18" customHeight="1" x14ac:dyDescent="0.25"/>
    <row r="6533" ht="18" customHeight="1" x14ac:dyDescent="0.25"/>
    <row r="6534" ht="18" customHeight="1" x14ac:dyDescent="0.25"/>
    <row r="6535" ht="18" customHeight="1" x14ac:dyDescent="0.25"/>
    <row r="6536" ht="18" customHeight="1" x14ac:dyDescent="0.25"/>
    <row r="6537" ht="18" customHeight="1" x14ac:dyDescent="0.25"/>
    <row r="6538" ht="18" customHeight="1" x14ac:dyDescent="0.25"/>
    <row r="6539" ht="18" customHeight="1" x14ac:dyDescent="0.25"/>
    <row r="6540" ht="18" customHeight="1" x14ac:dyDescent="0.25"/>
    <row r="6541" ht="18" customHeight="1" x14ac:dyDescent="0.25"/>
    <row r="6542" ht="18" customHeight="1" x14ac:dyDescent="0.25"/>
    <row r="6543" ht="18" customHeight="1" x14ac:dyDescent="0.25"/>
    <row r="6544" ht="18" customHeight="1" x14ac:dyDescent="0.25"/>
    <row r="6545" ht="18" customHeight="1" x14ac:dyDescent="0.25"/>
    <row r="6546" ht="18" customHeight="1" x14ac:dyDescent="0.25"/>
    <row r="6547" ht="18" customHeight="1" x14ac:dyDescent="0.25"/>
    <row r="6548" ht="18" customHeight="1" x14ac:dyDescent="0.25"/>
    <row r="6549" ht="18" customHeight="1" x14ac:dyDescent="0.25"/>
    <row r="6550" ht="18" customHeight="1" x14ac:dyDescent="0.25"/>
    <row r="6551" ht="18" customHeight="1" x14ac:dyDescent="0.25"/>
    <row r="6552" ht="18" customHeight="1" x14ac:dyDescent="0.25"/>
    <row r="6553" ht="18" customHeight="1" x14ac:dyDescent="0.25"/>
    <row r="6554" ht="18" customHeight="1" x14ac:dyDescent="0.25"/>
    <row r="6555" ht="18" customHeight="1" x14ac:dyDescent="0.25"/>
    <row r="6556" ht="18" customHeight="1" x14ac:dyDescent="0.25"/>
    <row r="6557" ht="18" customHeight="1" x14ac:dyDescent="0.25"/>
    <row r="6558" ht="18" customHeight="1" x14ac:dyDescent="0.25"/>
    <row r="6559" ht="18" customHeight="1" x14ac:dyDescent="0.25"/>
    <row r="6560" ht="18" customHeight="1" x14ac:dyDescent="0.25"/>
    <row r="6561" ht="18" customHeight="1" x14ac:dyDescent="0.25"/>
    <row r="6562" ht="18" customHeight="1" x14ac:dyDescent="0.25"/>
    <row r="6563" ht="18" customHeight="1" x14ac:dyDescent="0.25"/>
    <row r="6564" ht="18" customHeight="1" x14ac:dyDescent="0.25"/>
    <row r="6565" ht="18" customHeight="1" x14ac:dyDescent="0.25"/>
    <row r="6566" ht="18" customHeight="1" x14ac:dyDescent="0.25"/>
    <row r="6567" ht="18" customHeight="1" x14ac:dyDescent="0.25"/>
    <row r="6568" ht="18" customHeight="1" x14ac:dyDescent="0.25"/>
    <row r="6569" ht="18" customHeight="1" x14ac:dyDescent="0.25"/>
    <row r="6570" ht="18" customHeight="1" x14ac:dyDescent="0.25"/>
    <row r="6571" ht="18" customHeight="1" x14ac:dyDescent="0.25"/>
    <row r="6572" ht="18" customHeight="1" x14ac:dyDescent="0.25"/>
    <row r="6573" ht="18" customHeight="1" x14ac:dyDescent="0.25"/>
    <row r="6574" ht="18" customHeight="1" x14ac:dyDescent="0.25"/>
    <row r="6575" ht="18" customHeight="1" x14ac:dyDescent="0.25"/>
    <row r="6576" ht="18" customHeight="1" x14ac:dyDescent="0.25"/>
    <row r="6577" ht="18" customHeight="1" x14ac:dyDescent="0.25"/>
    <row r="6578" ht="18" customHeight="1" x14ac:dyDescent="0.25"/>
    <row r="6579" ht="18" customHeight="1" x14ac:dyDescent="0.25"/>
    <row r="6580" ht="18" customHeight="1" x14ac:dyDescent="0.25"/>
    <row r="6581" ht="18" customHeight="1" x14ac:dyDescent="0.25"/>
    <row r="6582" ht="18" customHeight="1" x14ac:dyDescent="0.25"/>
    <row r="6583" ht="18" customHeight="1" x14ac:dyDescent="0.25"/>
    <row r="6584" ht="18" customHeight="1" x14ac:dyDescent="0.25"/>
    <row r="6585" ht="18" customHeight="1" x14ac:dyDescent="0.25"/>
    <row r="6586" ht="18" customHeight="1" x14ac:dyDescent="0.25"/>
    <row r="6587" ht="18" customHeight="1" x14ac:dyDescent="0.25"/>
    <row r="6588" ht="18" customHeight="1" x14ac:dyDescent="0.25"/>
    <row r="6589" ht="18" customHeight="1" x14ac:dyDescent="0.25"/>
    <row r="6590" ht="18" customHeight="1" x14ac:dyDescent="0.25"/>
    <row r="6591" ht="18" customHeight="1" x14ac:dyDescent="0.25"/>
    <row r="6592" ht="18" customHeight="1" x14ac:dyDescent="0.25"/>
    <row r="6593" ht="18" customHeight="1" x14ac:dyDescent="0.25"/>
    <row r="6594" ht="18" customHeight="1" x14ac:dyDescent="0.25"/>
    <row r="6595" ht="18" customHeight="1" x14ac:dyDescent="0.25"/>
    <row r="6596" ht="18" customHeight="1" x14ac:dyDescent="0.25"/>
    <row r="6597" ht="18" customHeight="1" x14ac:dyDescent="0.25"/>
    <row r="6598" ht="18" customHeight="1" x14ac:dyDescent="0.25"/>
    <row r="6599" ht="18" customHeight="1" x14ac:dyDescent="0.25"/>
    <row r="6600" ht="18" customHeight="1" x14ac:dyDescent="0.25"/>
    <row r="6601" ht="18" customHeight="1" x14ac:dyDescent="0.25"/>
    <row r="6602" ht="18" customHeight="1" x14ac:dyDescent="0.25"/>
    <row r="6603" ht="18" customHeight="1" x14ac:dyDescent="0.25"/>
    <row r="6604" ht="18" customHeight="1" x14ac:dyDescent="0.25"/>
    <row r="6605" ht="18" customHeight="1" x14ac:dyDescent="0.25"/>
    <row r="6606" ht="18" customHeight="1" x14ac:dyDescent="0.25"/>
    <row r="6607" ht="18" customHeight="1" x14ac:dyDescent="0.25"/>
    <row r="6608" ht="18" customHeight="1" x14ac:dyDescent="0.25"/>
    <row r="6609" ht="18" customHeight="1" x14ac:dyDescent="0.25"/>
    <row r="6610" ht="18" customHeight="1" x14ac:dyDescent="0.25"/>
    <row r="6611" ht="18" customHeight="1" x14ac:dyDescent="0.25"/>
    <row r="6612" ht="18" customHeight="1" x14ac:dyDescent="0.25"/>
    <row r="6613" ht="18" customHeight="1" x14ac:dyDescent="0.25"/>
    <row r="6614" ht="18" customHeight="1" x14ac:dyDescent="0.25"/>
    <row r="6615" ht="18" customHeight="1" x14ac:dyDescent="0.25"/>
    <row r="6616" ht="18" customHeight="1" x14ac:dyDescent="0.25"/>
    <row r="6617" ht="18" customHeight="1" x14ac:dyDescent="0.25"/>
    <row r="6618" ht="18" customHeight="1" x14ac:dyDescent="0.25"/>
    <row r="6619" ht="18" customHeight="1" x14ac:dyDescent="0.25"/>
    <row r="6620" ht="18" customHeight="1" x14ac:dyDescent="0.25"/>
    <row r="6621" ht="18" customHeight="1" x14ac:dyDescent="0.25"/>
    <row r="6622" ht="18" customHeight="1" x14ac:dyDescent="0.25"/>
    <row r="6623" ht="18" customHeight="1" x14ac:dyDescent="0.25"/>
    <row r="6624" ht="18" customHeight="1" x14ac:dyDescent="0.25"/>
    <row r="6625" ht="18" customHeight="1" x14ac:dyDescent="0.25"/>
    <row r="6626" ht="18" customHeight="1" x14ac:dyDescent="0.25"/>
    <row r="6627" ht="18" customHeight="1" x14ac:dyDescent="0.25"/>
    <row r="6628" ht="18" customHeight="1" x14ac:dyDescent="0.25"/>
    <row r="6629" ht="18" customHeight="1" x14ac:dyDescent="0.25"/>
    <row r="6630" ht="18" customHeight="1" x14ac:dyDescent="0.25"/>
    <row r="6631" ht="18" customHeight="1" x14ac:dyDescent="0.25"/>
    <row r="6632" ht="18" customHeight="1" x14ac:dyDescent="0.25"/>
    <row r="6633" ht="18" customHeight="1" x14ac:dyDescent="0.25"/>
    <row r="6634" ht="18" customHeight="1" x14ac:dyDescent="0.25"/>
    <row r="6635" ht="18" customHeight="1" x14ac:dyDescent="0.25"/>
    <row r="6636" ht="18" customHeight="1" x14ac:dyDescent="0.25"/>
    <row r="6637" ht="18" customHeight="1" x14ac:dyDescent="0.25"/>
    <row r="6638" ht="18" customHeight="1" x14ac:dyDescent="0.25"/>
    <row r="6639" ht="18" customHeight="1" x14ac:dyDescent="0.25"/>
    <row r="6640" ht="18" customHeight="1" x14ac:dyDescent="0.25"/>
    <row r="6641" ht="18" customHeight="1" x14ac:dyDescent="0.25"/>
    <row r="6642" ht="18" customHeight="1" x14ac:dyDescent="0.25"/>
    <row r="6643" ht="18" customHeight="1" x14ac:dyDescent="0.25"/>
    <row r="6644" ht="18" customHeight="1" x14ac:dyDescent="0.25"/>
    <row r="6645" ht="18" customHeight="1" x14ac:dyDescent="0.25"/>
    <row r="6646" ht="18" customHeight="1" x14ac:dyDescent="0.25"/>
    <row r="6647" ht="18" customHeight="1" x14ac:dyDescent="0.25"/>
    <row r="6648" ht="18" customHeight="1" x14ac:dyDescent="0.25"/>
    <row r="6649" ht="18" customHeight="1" x14ac:dyDescent="0.25"/>
    <row r="6650" ht="18" customHeight="1" x14ac:dyDescent="0.25"/>
    <row r="6651" ht="18" customHeight="1" x14ac:dyDescent="0.25"/>
    <row r="6652" ht="18" customHeight="1" x14ac:dyDescent="0.25"/>
    <row r="6653" ht="18" customHeight="1" x14ac:dyDescent="0.25"/>
    <row r="6654" ht="18" customHeight="1" x14ac:dyDescent="0.25"/>
    <row r="6655" ht="18" customHeight="1" x14ac:dyDescent="0.25"/>
    <row r="6656" ht="18" customHeight="1" x14ac:dyDescent="0.25"/>
    <row r="6657" ht="18" customHeight="1" x14ac:dyDescent="0.25"/>
    <row r="6658" ht="18" customHeight="1" x14ac:dyDescent="0.25"/>
    <row r="6659" ht="18" customHeight="1" x14ac:dyDescent="0.25"/>
    <row r="6660" ht="18" customHeight="1" x14ac:dyDescent="0.25"/>
    <row r="6661" ht="18" customHeight="1" x14ac:dyDescent="0.25"/>
    <row r="6662" ht="18" customHeight="1" x14ac:dyDescent="0.25"/>
    <row r="6663" ht="18" customHeight="1" x14ac:dyDescent="0.25"/>
    <row r="6664" ht="18" customHeight="1" x14ac:dyDescent="0.25"/>
    <row r="6665" ht="18" customHeight="1" x14ac:dyDescent="0.25"/>
    <row r="6666" ht="18" customHeight="1" x14ac:dyDescent="0.25"/>
    <row r="6667" ht="18" customHeight="1" x14ac:dyDescent="0.25"/>
    <row r="6668" ht="18" customHeight="1" x14ac:dyDescent="0.25"/>
    <row r="6669" ht="18" customHeight="1" x14ac:dyDescent="0.25"/>
    <row r="6670" ht="18" customHeight="1" x14ac:dyDescent="0.25"/>
    <row r="6671" ht="18" customHeight="1" x14ac:dyDescent="0.25"/>
    <row r="6672" ht="18" customHeight="1" x14ac:dyDescent="0.25"/>
    <row r="6673" ht="18" customHeight="1" x14ac:dyDescent="0.25"/>
    <row r="6674" ht="18" customHeight="1" x14ac:dyDescent="0.25"/>
    <row r="6675" ht="18" customHeight="1" x14ac:dyDescent="0.25"/>
    <row r="6676" ht="18" customHeight="1" x14ac:dyDescent="0.25"/>
    <row r="6677" ht="18" customHeight="1" x14ac:dyDescent="0.25"/>
    <row r="6678" ht="18" customHeight="1" x14ac:dyDescent="0.25"/>
    <row r="6679" ht="18" customHeight="1" x14ac:dyDescent="0.25"/>
    <row r="6680" ht="18" customHeight="1" x14ac:dyDescent="0.25"/>
    <row r="6681" ht="18" customHeight="1" x14ac:dyDescent="0.25"/>
    <row r="6682" ht="18" customHeight="1" x14ac:dyDescent="0.25"/>
    <row r="6683" ht="18" customHeight="1" x14ac:dyDescent="0.25"/>
    <row r="6684" ht="18" customHeight="1" x14ac:dyDescent="0.25"/>
    <row r="6685" ht="18" customHeight="1" x14ac:dyDescent="0.25"/>
    <row r="6686" ht="18" customHeight="1" x14ac:dyDescent="0.25"/>
    <row r="6687" ht="18" customHeight="1" x14ac:dyDescent="0.25"/>
    <row r="6688" ht="18" customHeight="1" x14ac:dyDescent="0.25"/>
    <row r="6689" ht="18" customHeight="1" x14ac:dyDescent="0.25"/>
    <row r="6690" ht="18" customHeight="1" x14ac:dyDescent="0.25"/>
    <row r="6691" ht="18" customHeight="1" x14ac:dyDescent="0.25"/>
    <row r="6692" ht="18" customHeight="1" x14ac:dyDescent="0.25"/>
    <row r="6693" ht="18" customHeight="1" x14ac:dyDescent="0.25"/>
    <row r="6694" ht="18" customHeight="1" x14ac:dyDescent="0.25"/>
    <row r="6695" ht="18" customHeight="1" x14ac:dyDescent="0.25"/>
    <row r="6696" ht="18" customHeight="1" x14ac:dyDescent="0.25"/>
    <row r="6697" ht="18" customHeight="1" x14ac:dyDescent="0.25"/>
    <row r="6698" ht="18" customHeight="1" x14ac:dyDescent="0.25"/>
    <row r="6699" ht="18" customHeight="1" x14ac:dyDescent="0.25"/>
    <row r="6700" ht="18" customHeight="1" x14ac:dyDescent="0.25"/>
    <row r="6701" ht="18" customHeight="1" x14ac:dyDescent="0.25"/>
    <row r="6702" ht="18" customHeight="1" x14ac:dyDescent="0.25"/>
    <row r="6703" ht="18" customHeight="1" x14ac:dyDescent="0.25"/>
    <row r="6704" ht="18" customHeight="1" x14ac:dyDescent="0.25"/>
    <row r="6705" ht="18" customHeight="1" x14ac:dyDescent="0.25"/>
    <row r="6706" ht="18" customHeight="1" x14ac:dyDescent="0.25"/>
    <row r="6707" ht="18" customHeight="1" x14ac:dyDescent="0.25"/>
    <row r="6708" ht="18" customHeight="1" x14ac:dyDescent="0.25"/>
    <row r="6709" ht="18" customHeight="1" x14ac:dyDescent="0.25"/>
    <row r="6710" ht="18" customHeight="1" x14ac:dyDescent="0.25"/>
    <row r="6711" ht="18" customHeight="1" x14ac:dyDescent="0.25"/>
    <row r="6712" ht="18" customHeight="1" x14ac:dyDescent="0.25"/>
    <row r="6713" ht="18" customHeight="1" x14ac:dyDescent="0.25"/>
    <row r="6714" ht="18" customHeight="1" x14ac:dyDescent="0.25"/>
    <row r="6715" ht="18" customHeight="1" x14ac:dyDescent="0.25"/>
    <row r="6716" ht="18" customHeight="1" x14ac:dyDescent="0.25"/>
    <row r="6717" ht="18" customHeight="1" x14ac:dyDescent="0.25"/>
    <row r="6718" ht="18" customHeight="1" x14ac:dyDescent="0.25"/>
    <row r="6719" ht="18" customHeight="1" x14ac:dyDescent="0.25"/>
    <row r="6720" ht="18" customHeight="1" x14ac:dyDescent="0.25"/>
    <row r="6721" ht="18" customHeight="1" x14ac:dyDescent="0.25"/>
    <row r="6722" ht="18" customHeight="1" x14ac:dyDescent="0.25"/>
    <row r="6723" ht="18" customHeight="1" x14ac:dyDescent="0.25"/>
    <row r="6724" ht="18" customHeight="1" x14ac:dyDescent="0.25"/>
    <row r="6725" ht="18" customHeight="1" x14ac:dyDescent="0.25"/>
    <row r="6726" ht="18" customHeight="1" x14ac:dyDescent="0.25"/>
    <row r="6727" ht="18" customHeight="1" x14ac:dyDescent="0.25"/>
    <row r="6728" ht="18" customHeight="1" x14ac:dyDescent="0.25"/>
    <row r="6729" ht="18" customHeight="1" x14ac:dyDescent="0.25"/>
    <row r="6730" ht="18" customHeight="1" x14ac:dyDescent="0.25"/>
    <row r="6731" ht="18" customHeight="1" x14ac:dyDescent="0.25"/>
    <row r="6732" ht="18" customHeight="1" x14ac:dyDescent="0.25"/>
    <row r="6733" ht="18" customHeight="1" x14ac:dyDescent="0.25"/>
    <row r="6734" ht="18" customHeight="1" x14ac:dyDescent="0.25"/>
    <row r="6735" ht="18" customHeight="1" x14ac:dyDescent="0.25"/>
    <row r="6736" ht="18" customHeight="1" x14ac:dyDescent="0.25"/>
    <row r="6737" ht="18" customHeight="1" x14ac:dyDescent="0.25"/>
    <row r="6738" ht="18" customHeight="1" x14ac:dyDescent="0.25"/>
    <row r="6739" ht="18" customHeight="1" x14ac:dyDescent="0.25"/>
    <row r="6740" ht="18" customHeight="1" x14ac:dyDescent="0.25"/>
    <row r="6741" ht="18" customHeight="1" x14ac:dyDescent="0.25"/>
    <row r="6742" ht="18" customHeight="1" x14ac:dyDescent="0.25"/>
    <row r="6743" ht="18" customHeight="1" x14ac:dyDescent="0.25"/>
    <row r="6744" ht="18" customHeight="1" x14ac:dyDescent="0.25"/>
    <row r="6745" ht="18" customHeight="1" x14ac:dyDescent="0.25"/>
    <row r="6746" ht="18" customHeight="1" x14ac:dyDescent="0.25"/>
    <row r="6747" ht="18" customHeight="1" x14ac:dyDescent="0.25"/>
    <row r="6748" ht="18" customHeight="1" x14ac:dyDescent="0.25"/>
    <row r="6749" ht="18" customHeight="1" x14ac:dyDescent="0.25"/>
    <row r="6750" ht="18" customHeight="1" x14ac:dyDescent="0.25"/>
    <row r="6751" ht="18" customHeight="1" x14ac:dyDescent="0.25"/>
    <row r="6752" ht="18" customHeight="1" x14ac:dyDescent="0.25"/>
    <row r="6753" ht="18" customHeight="1" x14ac:dyDescent="0.25"/>
    <row r="6754" ht="18" customHeight="1" x14ac:dyDescent="0.25"/>
    <row r="6755" ht="18" customHeight="1" x14ac:dyDescent="0.25"/>
    <row r="6756" ht="18" customHeight="1" x14ac:dyDescent="0.25"/>
    <row r="6757" ht="18" customHeight="1" x14ac:dyDescent="0.25"/>
    <row r="6758" ht="18" customHeight="1" x14ac:dyDescent="0.25"/>
    <row r="6759" ht="18" customHeight="1" x14ac:dyDescent="0.25"/>
    <row r="6760" ht="18" customHeight="1" x14ac:dyDescent="0.25"/>
    <row r="6761" ht="18" customHeight="1" x14ac:dyDescent="0.25"/>
    <row r="6762" ht="18" customHeight="1" x14ac:dyDescent="0.25"/>
    <row r="6763" ht="18" customHeight="1" x14ac:dyDescent="0.25"/>
    <row r="6764" ht="18" customHeight="1" x14ac:dyDescent="0.25"/>
    <row r="6765" ht="18" customHeight="1" x14ac:dyDescent="0.25"/>
    <row r="6766" ht="18" customHeight="1" x14ac:dyDescent="0.25"/>
    <row r="6767" ht="18" customHeight="1" x14ac:dyDescent="0.25"/>
    <row r="6768" ht="18" customHeight="1" x14ac:dyDescent="0.25"/>
    <row r="6769" ht="18" customHeight="1" x14ac:dyDescent="0.25"/>
    <row r="6770" ht="18" customHeight="1" x14ac:dyDescent="0.25"/>
    <row r="6771" ht="18" customHeight="1" x14ac:dyDescent="0.25"/>
    <row r="6772" ht="18" customHeight="1" x14ac:dyDescent="0.25"/>
    <row r="6773" ht="18" customHeight="1" x14ac:dyDescent="0.25"/>
    <row r="6774" ht="18" customHeight="1" x14ac:dyDescent="0.25"/>
    <row r="6775" ht="18" customHeight="1" x14ac:dyDescent="0.25"/>
    <row r="6776" ht="18" customHeight="1" x14ac:dyDescent="0.25"/>
    <row r="6777" ht="18" customHeight="1" x14ac:dyDescent="0.25"/>
    <row r="6778" ht="18" customHeight="1" x14ac:dyDescent="0.25"/>
    <row r="6779" ht="18" customHeight="1" x14ac:dyDescent="0.25"/>
    <row r="6780" ht="18" customHeight="1" x14ac:dyDescent="0.25"/>
    <row r="6781" ht="18" customHeight="1" x14ac:dyDescent="0.25"/>
    <row r="6782" ht="18" customHeight="1" x14ac:dyDescent="0.25"/>
    <row r="6783" ht="18" customHeight="1" x14ac:dyDescent="0.25"/>
    <row r="6784" ht="18" customHeight="1" x14ac:dyDescent="0.25"/>
    <row r="6785" ht="18" customHeight="1" x14ac:dyDescent="0.25"/>
    <row r="6786" ht="18" customHeight="1" x14ac:dyDescent="0.25"/>
    <row r="6787" ht="18" customHeight="1" x14ac:dyDescent="0.25"/>
    <row r="6788" ht="18" customHeight="1" x14ac:dyDescent="0.25"/>
    <row r="6789" ht="18" customHeight="1" x14ac:dyDescent="0.25"/>
    <row r="6790" ht="18" customHeight="1" x14ac:dyDescent="0.25"/>
    <row r="6791" ht="18" customHeight="1" x14ac:dyDescent="0.25"/>
    <row r="6792" ht="18" customHeight="1" x14ac:dyDescent="0.25"/>
    <row r="6793" ht="18" customHeight="1" x14ac:dyDescent="0.25"/>
    <row r="6794" ht="18" customHeight="1" x14ac:dyDescent="0.25"/>
    <row r="6795" ht="18" customHeight="1" x14ac:dyDescent="0.25"/>
    <row r="6796" ht="18" customHeight="1" x14ac:dyDescent="0.25"/>
    <row r="6797" ht="18" customHeight="1" x14ac:dyDescent="0.25"/>
    <row r="6798" ht="18" customHeight="1" x14ac:dyDescent="0.25"/>
    <row r="6799" ht="18" customHeight="1" x14ac:dyDescent="0.25"/>
    <row r="6800" ht="18" customHeight="1" x14ac:dyDescent="0.25"/>
    <row r="6801" ht="18" customHeight="1" x14ac:dyDescent="0.25"/>
    <row r="6802" ht="18" customHeight="1" x14ac:dyDescent="0.25"/>
    <row r="6803" ht="18" customHeight="1" x14ac:dyDescent="0.25"/>
    <row r="6804" ht="18" customHeight="1" x14ac:dyDescent="0.25"/>
    <row r="6805" ht="18" customHeight="1" x14ac:dyDescent="0.25"/>
    <row r="6806" ht="18" customHeight="1" x14ac:dyDescent="0.25"/>
    <row r="6807" ht="18" customHeight="1" x14ac:dyDescent="0.25"/>
    <row r="6808" ht="18" customHeight="1" x14ac:dyDescent="0.25"/>
    <row r="6809" ht="18" customHeight="1" x14ac:dyDescent="0.25"/>
    <row r="6810" ht="18" customHeight="1" x14ac:dyDescent="0.25"/>
    <row r="6811" ht="18" customHeight="1" x14ac:dyDescent="0.25"/>
    <row r="6812" ht="18" customHeight="1" x14ac:dyDescent="0.25"/>
    <row r="6813" ht="18" customHeight="1" x14ac:dyDescent="0.25"/>
    <row r="6814" ht="18" customHeight="1" x14ac:dyDescent="0.25"/>
    <row r="6815" ht="18" customHeight="1" x14ac:dyDescent="0.25"/>
    <row r="6816" ht="18" customHeight="1" x14ac:dyDescent="0.25"/>
    <row r="6817" ht="18" customHeight="1" x14ac:dyDescent="0.25"/>
    <row r="6818" ht="18" customHeight="1" x14ac:dyDescent="0.25"/>
    <row r="6819" ht="18" customHeight="1" x14ac:dyDescent="0.25"/>
    <row r="6820" ht="18" customHeight="1" x14ac:dyDescent="0.25"/>
    <row r="6821" ht="18" customHeight="1" x14ac:dyDescent="0.25"/>
    <row r="6822" ht="18" customHeight="1" x14ac:dyDescent="0.25"/>
    <row r="6823" ht="18" customHeight="1" x14ac:dyDescent="0.25"/>
    <row r="6824" ht="18" customHeight="1" x14ac:dyDescent="0.25"/>
    <row r="6825" ht="18" customHeight="1" x14ac:dyDescent="0.25"/>
    <row r="6826" ht="18" customHeight="1" x14ac:dyDescent="0.25"/>
    <row r="6827" ht="18" customHeight="1" x14ac:dyDescent="0.25"/>
    <row r="6828" ht="18" customHeight="1" x14ac:dyDescent="0.25"/>
    <row r="6829" ht="18" customHeight="1" x14ac:dyDescent="0.25"/>
    <row r="6830" ht="18" customHeight="1" x14ac:dyDescent="0.25"/>
    <row r="6831" ht="18" customHeight="1" x14ac:dyDescent="0.25"/>
    <row r="6832" ht="18" customHeight="1" x14ac:dyDescent="0.25"/>
    <row r="6833" ht="18" customHeight="1" x14ac:dyDescent="0.25"/>
    <row r="6834" ht="18" customHeight="1" x14ac:dyDescent="0.25"/>
    <row r="6835" ht="18" customHeight="1" x14ac:dyDescent="0.25"/>
    <row r="6836" ht="18" customHeight="1" x14ac:dyDescent="0.25"/>
    <row r="6837" ht="18" customHeight="1" x14ac:dyDescent="0.25"/>
    <row r="6838" ht="18" customHeight="1" x14ac:dyDescent="0.25"/>
    <row r="6839" ht="18" customHeight="1" x14ac:dyDescent="0.25"/>
    <row r="6840" ht="18" customHeight="1" x14ac:dyDescent="0.25"/>
    <row r="6841" ht="18" customHeight="1" x14ac:dyDescent="0.25"/>
    <row r="6842" ht="18" customHeight="1" x14ac:dyDescent="0.25"/>
    <row r="6843" ht="18" customHeight="1" x14ac:dyDescent="0.25"/>
    <row r="6844" ht="18" customHeight="1" x14ac:dyDescent="0.25"/>
    <row r="6845" ht="18" customHeight="1" x14ac:dyDescent="0.25"/>
    <row r="6846" ht="18" customHeight="1" x14ac:dyDescent="0.25"/>
    <row r="6847" ht="18" customHeight="1" x14ac:dyDescent="0.25"/>
    <row r="6848" ht="18" customHeight="1" x14ac:dyDescent="0.25"/>
    <row r="6849" ht="18" customHeight="1" x14ac:dyDescent="0.25"/>
    <row r="6850" ht="18" customHeight="1" x14ac:dyDescent="0.25"/>
    <row r="6851" ht="18" customHeight="1" x14ac:dyDescent="0.25"/>
    <row r="6852" ht="18" customHeight="1" x14ac:dyDescent="0.25"/>
    <row r="6853" ht="18" customHeight="1" x14ac:dyDescent="0.25"/>
    <row r="6854" ht="18" customHeight="1" x14ac:dyDescent="0.25"/>
    <row r="6855" ht="18" customHeight="1" x14ac:dyDescent="0.25"/>
    <row r="6856" ht="18" customHeight="1" x14ac:dyDescent="0.25"/>
    <row r="6857" ht="18" customHeight="1" x14ac:dyDescent="0.25"/>
    <row r="6858" ht="18" customHeight="1" x14ac:dyDescent="0.25"/>
    <row r="6859" ht="18" customHeight="1" x14ac:dyDescent="0.25"/>
    <row r="6860" ht="18" customHeight="1" x14ac:dyDescent="0.25"/>
    <row r="6861" ht="18" customHeight="1" x14ac:dyDescent="0.25"/>
    <row r="6862" ht="18" customHeight="1" x14ac:dyDescent="0.25"/>
    <row r="6863" ht="18" customHeight="1" x14ac:dyDescent="0.25"/>
    <row r="6864" ht="18" customHeight="1" x14ac:dyDescent="0.25"/>
    <row r="6865" ht="18" customHeight="1" x14ac:dyDescent="0.25"/>
    <row r="6866" ht="18" customHeight="1" x14ac:dyDescent="0.25"/>
    <row r="6867" ht="18" customHeight="1" x14ac:dyDescent="0.25"/>
    <row r="6868" ht="18" customHeight="1" x14ac:dyDescent="0.25"/>
    <row r="6869" ht="18" customHeight="1" x14ac:dyDescent="0.25"/>
    <row r="6870" ht="18" customHeight="1" x14ac:dyDescent="0.25"/>
    <row r="6871" ht="18" customHeight="1" x14ac:dyDescent="0.25"/>
    <row r="6872" ht="18" customHeight="1" x14ac:dyDescent="0.25"/>
    <row r="6873" ht="18" customHeight="1" x14ac:dyDescent="0.25"/>
    <row r="6874" ht="18" customHeight="1" x14ac:dyDescent="0.25"/>
    <row r="6875" ht="18" customHeight="1" x14ac:dyDescent="0.25"/>
    <row r="6876" ht="18" customHeight="1" x14ac:dyDescent="0.25"/>
    <row r="6877" ht="18" customHeight="1" x14ac:dyDescent="0.25"/>
    <row r="6878" ht="18" customHeight="1" x14ac:dyDescent="0.25"/>
    <row r="6879" ht="18" customHeight="1" x14ac:dyDescent="0.25"/>
    <row r="6880" ht="18" customHeight="1" x14ac:dyDescent="0.25"/>
    <row r="6881" ht="18" customHeight="1" x14ac:dyDescent="0.25"/>
    <row r="6882" ht="18" customHeight="1" x14ac:dyDescent="0.25"/>
    <row r="6883" ht="18" customHeight="1" x14ac:dyDescent="0.25"/>
    <row r="6884" ht="18" customHeight="1" x14ac:dyDescent="0.25"/>
    <row r="6885" ht="18" customHeight="1" x14ac:dyDescent="0.25"/>
    <row r="6886" ht="18" customHeight="1" x14ac:dyDescent="0.25"/>
    <row r="6887" ht="18" customHeight="1" x14ac:dyDescent="0.25"/>
    <row r="6888" ht="18" customHeight="1" x14ac:dyDescent="0.25"/>
    <row r="6889" ht="18" customHeight="1" x14ac:dyDescent="0.25"/>
    <row r="6890" ht="18" customHeight="1" x14ac:dyDescent="0.25"/>
    <row r="6891" ht="18" customHeight="1" x14ac:dyDescent="0.25"/>
    <row r="6892" ht="18" customHeight="1" x14ac:dyDescent="0.25"/>
    <row r="6893" ht="18" customHeight="1" x14ac:dyDescent="0.25"/>
    <row r="6894" ht="18" customHeight="1" x14ac:dyDescent="0.25"/>
    <row r="6895" ht="18" customHeight="1" x14ac:dyDescent="0.25"/>
    <row r="6896" ht="18" customHeight="1" x14ac:dyDescent="0.25"/>
    <row r="6897" ht="18" customHeight="1" x14ac:dyDescent="0.25"/>
    <row r="6898" ht="18" customHeight="1" x14ac:dyDescent="0.25"/>
    <row r="6899" ht="18" customHeight="1" x14ac:dyDescent="0.25"/>
    <row r="6900" ht="18" customHeight="1" x14ac:dyDescent="0.25"/>
    <row r="6901" ht="18" customHeight="1" x14ac:dyDescent="0.25"/>
    <row r="6902" ht="18" customHeight="1" x14ac:dyDescent="0.25"/>
    <row r="6903" ht="18" customHeight="1" x14ac:dyDescent="0.25"/>
    <row r="6904" ht="18" customHeight="1" x14ac:dyDescent="0.25"/>
    <row r="6905" ht="18" customHeight="1" x14ac:dyDescent="0.25"/>
    <row r="6906" ht="18" customHeight="1" x14ac:dyDescent="0.25"/>
    <row r="6907" ht="18" customHeight="1" x14ac:dyDescent="0.25"/>
    <row r="6908" ht="18" customHeight="1" x14ac:dyDescent="0.25"/>
    <row r="6909" ht="18" customHeight="1" x14ac:dyDescent="0.25"/>
    <row r="6910" ht="18" customHeight="1" x14ac:dyDescent="0.25"/>
    <row r="6911" ht="18" customHeight="1" x14ac:dyDescent="0.25"/>
    <row r="6912" ht="18" customHeight="1" x14ac:dyDescent="0.25"/>
    <row r="6913" ht="18" customHeight="1" x14ac:dyDescent="0.25"/>
    <row r="6914" ht="18" customHeight="1" x14ac:dyDescent="0.25"/>
    <row r="6915" ht="18" customHeight="1" x14ac:dyDescent="0.25"/>
    <row r="6916" ht="18" customHeight="1" x14ac:dyDescent="0.25"/>
    <row r="6917" ht="18" customHeight="1" x14ac:dyDescent="0.25"/>
    <row r="6918" ht="18" customHeight="1" x14ac:dyDescent="0.25"/>
    <row r="6919" ht="18" customHeight="1" x14ac:dyDescent="0.25"/>
    <row r="6920" ht="18" customHeight="1" x14ac:dyDescent="0.25"/>
    <row r="6921" ht="18" customHeight="1" x14ac:dyDescent="0.25"/>
    <row r="6922" ht="18" customHeight="1" x14ac:dyDescent="0.25"/>
    <row r="6923" ht="18" customHeight="1" x14ac:dyDescent="0.25"/>
    <row r="6924" ht="18" customHeight="1" x14ac:dyDescent="0.25"/>
    <row r="6925" ht="18" customHeight="1" x14ac:dyDescent="0.25"/>
    <row r="6926" ht="18" customHeight="1" x14ac:dyDescent="0.25"/>
    <row r="6927" ht="18" customHeight="1" x14ac:dyDescent="0.25"/>
    <row r="6928" ht="18" customHeight="1" x14ac:dyDescent="0.25"/>
    <row r="6929" ht="18" customHeight="1" x14ac:dyDescent="0.25"/>
    <row r="6930" ht="18" customHeight="1" x14ac:dyDescent="0.25"/>
    <row r="6931" ht="18" customHeight="1" x14ac:dyDescent="0.25"/>
    <row r="6932" ht="18" customHeight="1" x14ac:dyDescent="0.25"/>
    <row r="6933" ht="18" customHeight="1" x14ac:dyDescent="0.25"/>
    <row r="6934" ht="18" customHeight="1" x14ac:dyDescent="0.25"/>
    <row r="6935" ht="18" customHeight="1" x14ac:dyDescent="0.25"/>
    <row r="6936" ht="18" customHeight="1" x14ac:dyDescent="0.25"/>
    <row r="6937" ht="18" customHeight="1" x14ac:dyDescent="0.25"/>
    <row r="6938" ht="18" customHeight="1" x14ac:dyDescent="0.25"/>
    <row r="6939" ht="18" customHeight="1" x14ac:dyDescent="0.25"/>
    <row r="6940" ht="18" customHeight="1" x14ac:dyDescent="0.25"/>
    <row r="6941" ht="18" customHeight="1" x14ac:dyDescent="0.25"/>
    <row r="6942" ht="18" customHeight="1" x14ac:dyDescent="0.25"/>
    <row r="6943" ht="18" customHeight="1" x14ac:dyDescent="0.25"/>
    <row r="6944" ht="18" customHeight="1" x14ac:dyDescent="0.25"/>
    <row r="6945" ht="18" customHeight="1" x14ac:dyDescent="0.25"/>
    <row r="6946" ht="18" customHeight="1" x14ac:dyDescent="0.25"/>
    <row r="6947" ht="18" customHeight="1" x14ac:dyDescent="0.25"/>
    <row r="6948" ht="18" customHeight="1" x14ac:dyDescent="0.25"/>
    <row r="6949" ht="18" customHeight="1" x14ac:dyDescent="0.25"/>
    <row r="6950" ht="18" customHeight="1" x14ac:dyDescent="0.25"/>
    <row r="6951" ht="18" customHeight="1" x14ac:dyDescent="0.25"/>
    <row r="6952" ht="18" customHeight="1" x14ac:dyDescent="0.25"/>
    <row r="6953" ht="18" customHeight="1" x14ac:dyDescent="0.25"/>
    <row r="6954" ht="18" customHeight="1" x14ac:dyDescent="0.25"/>
    <row r="6955" ht="18" customHeight="1" x14ac:dyDescent="0.25"/>
    <row r="6956" ht="18" customHeight="1" x14ac:dyDescent="0.25"/>
    <row r="6957" ht="18" customHeight="1" x14ac:dyDescent="0.25"/>
    <row r="6958" ht="18" customHeight="1" x14ac:dyDescent="0.25"/>
    <row r="6959" ht="18" customHeight="1" x14ac:dyDescent="0.25"/>
    <row r="6960" ht="18" customHeight="1" x14ac:dyDescent="0.25"/>
    <row r="6961" ht="18" customHeight="1" x14ac:dyDescent="0.25"/>
    <row r="6962" ht="18" customHeight="1" x14ac:dyDescent="0.25"/>
    <row r="6963" ht="18" customHeight="1" x14ac:dyDescent="0.25"/>
    <row r="6964" ht="18" customHeight="1" x14ac:dyDescent="0.25"/>
    <row r="6965" ht="18" customHeight="1" x14ac:dyDescent="0.25"/>
    <row r="6966" ht="18" customHeight="1" x14ac:dyDescent="0.25"/>
    <row r="6967" ht="18" customHeight="1" x14ac:dyDescent="0.25"/>
    <row r="6968" ht="18" customHeight="1" x14ac:dyDescent="0.25"/>
    <row r="6969" ht="18" customHeight="1" x14ac:dyDescent="0.25"/>
    <row r="6970" ht="18" customHeight="1" x14ac:dyDescent="0.25"/>
    <row r="6971" ht="18" customHeight="1" x14ac:dyDescent="0.25"/>
    <row r="6972" ht="18" customHeight="1" x14ac:dyDescent="0.25"/>
    <row r="6973" ht="18" customHeight="1" x14ac:dyDescent="0.25"/>
    <row r="6974" ht="18" customHeight="1" x14ac:dyDescent="0.25"/>
    <row r="6975" ht="18" customHeight="1" x14ac:dyDescent="0.25"/>
    <row r="6976" ht="18" customHeight="1" x14ac:dyDescent="0.25"/>
    <row r="6977" ht="18" customHeight="1" x14ac:dyDescent="0.25"/>
    <row r="6978" ht="18" customHeight="1" x14ac:dyDescent="0.25"/>
    <row r="6979" ht="18" customHeight="1" x14ac:dyDescent="0.25"/>
    <row r="6980" ht="18" customHeight="1" x14ac:dyDescent="0.25"/>
    <row r="6981" ht="18" customHeight="1" x14ac:dyDescent="0.25"/>
    <row r="6982" ht="18" customHeight="1" x14ac:dyDescent="0.25"/>
    <row r="6983" ht="18" customHeight="1" x14ac:dyDescent="0.25"/>
    <row r="6984" ht="18" customHeight="1" x14ac:dyDescent="0.25"/>
    <row r="6985" ht="18" customHeight="1" x14ac:dyDescent="0.25"/>
    <row r="6986" ht="18" customHeight="1" x14ac:dyDescent="0.25"/>
    <row r="6987" ht="18" customHeight="1" x14ac:dyDescent="0.25"/>
    <row r="6988" ht="18" customHeight="1" x14ac:dyDescent="0.25"/>
    <row r="6989" ht="18" customHeight="1" x14ac:dyDescent="0.25"/>
    <row r="6990" ht="18" customHeight="1" x14ac:dyDescent="0.25"/>
    <row r="6991" ht="18" customHeight="1" x14ac:dyDescent="0.25"/>
    <row r="6992" ht="18" customHeight="1" x14ac:dyDescent="0.25"/>
    <row r="6993" ht="18" customHeight="1" x14ac:dyDescent="0.25"/>
    <row r="6994" ht="18" customHeight="1" x14ac:dyDescent="0.25"/>
    <row r="6995" ht="18" customHeight="1" x14ac:dyDescent="0.25"/>
    <row r="6996" ht="18" customHeight="1" x14ac:dyDescent="0.25"/>
    <row r="6997" ht="18" customHeight="1" x14ac:dyDescent="0.25"/>
    <row r="6998" ht="18" customHeight="1" x14ac:dyDescent="0.25"/>
    <row r="6999" ht="18" customHeight="1" x14ac:dyDescent="0.25"/>
    <row r="7000" ht="18" customHeight="1" x14ac:dyDescent="0.25"/>
    <row r="7001" ht="18" customHeight="1" x14ac:dyDescent="0.25"/>
    <row r="7002" ht="18" customHeight="1" x14ac:dyDescent="0.25"/>
    <row r="7003" ht="18" customHeight="1" x14ac:dyDescent="0.25"/>
    <row r="7004" ht="18" customHeight="1" x14ac:dyDescent="0.25"/>
    <row r="7005" ht="18" customHeight="1" x14ac:dyDescent="0.25"/>
    <row r="7006" ht="18" customHeight="1" x14ac:dyDescent="0.25"/>
    <row r="7007" ht="18" customHeight="1" x14ac:dyDescent="0.25"/>
    <row r="7008" ht="18" customHeight="1" x14ac:dyDescent="0.25"/>
    <row r="7009" ht="18" customHeight="1" x14ac:dyDescent="0.25"/>
    <row r="7010" ht="18" customHeight="1" x14ac:dyDescent="0.25"/>
    <row r="7011" ht="18" customHeight="1" x14ac:dyDescent="0.25"/>
    <row r="7012" ht="18" customHeight="1" x14ac:dyDescent="0.25"/>
    <row r="7013" ht="18" customHeight="1" x14ac:dyDescent="0.25"/>
    <row r="7014" ht="18" customHeight="1" x14ac:dyDescent="0.25"/>
    <row r="7015" ht="18" customHeight="1" x14ac:dyDescent="0.25"/>
    <row r="7016" ht="18" customHeight="1" x14ac:dyDescent="0.25"/>
    <row r="7017" ht="18" customHeight="1" x14ac:dyDescent="0.25"/>
    <row r="7018" ht="18" customHeight="1" x14ac:dyDescent="0.25"/>
    <row r="7019" ht="18" customHeight="1" x14ac:dyDescent="0.25"/>
    <row r="7020" ht="18" customHeight="1" x14ac:dyDescent="0.25"/>
    <row r="7021" ht="18" customHeight="1" x14ac:dyDescent="0.25"/>
    <row r="7022" ht="18" customHeight="1" x14ac:dyDescent="0.25"/>
    <row r="7023" ht="18" customHeight="1" x14ac:dyDescent="0.25"/>
    <row r="7024" ht="18" customHeight="1" x14ac:dyDescent="0.25"/>
    <row r="7025" ht="18" customHeight="1" x14ac:dyDescent="0.25"/>
    <row r="7026" ht="18" customHeight="1" x14ac:dyDescent="0.25"/>
    <row r="7027" ht="18" customHeight="1" x14ac:dyDescent="0.25"/>
    <row r="7028" ht="18" customHeight="1" x14ac:dyDescent="0.25"/>
    <row r="7029" ht="18" customHeight="1" x14ac:dyDescent="0.25"/>
    <row r="7030" ht="18" customHeight="1" x14ac:dyDescent="0.25"/>
    <row r="7031" ht="18" customHeight="1" x14ac:dyDescent="0.25"/>
    <row r="7032" ht="18" customHeight="1" x14ac:dyDescent="0.25"/>
    <row r="7033" ht="18" customHeight="1" x14ac:dyDescent="0.25"/>
    <row r="7034" ht="18" customHeight="1" x14ac:dyDescent="0.25"/>
    <row r="7035" ht="18" customHeight="1" x14ac:dyDescent="0.25"/>
    <row r="7036" ht="18" customHeight="1" x14ac:dyDescent="0.25"/>
    <row r="7037" ht="18" customHeight="1" x14ac:dyDescent="0.25"/>
    <row r="7038" ht="18" customHeight="1" x14ac:dyDescent="0.25"/>
    <row r="7039" ht="18" customHeight="1" x14ac:dyDescent="0.25"/>
    <row r="7040" ht="18" customHeight="1" x14ac:dyDescent="0.25"/>
    <row r="7041" ht="18" customHeight="1" x14ac:dyDescent="0.25"/>
    <row r="7042" ht="18" customHeight="1" x14ac:dyDescent="0.25"/>
    <row r="7043" ht="18" customHeight="1" x14ac:dyDescent="0.25"/>
    <row r="7044" ht="18" customHeight="1" x14ac:dyDescent="0.25"/>
    <row r="7045" ht="18" customHeight="1" x14ac:dyDescent="0.25"/>
    <row r="7046" ht="18" customHeight="1" x14ac:dyDescent="0.25"/>
    <row r="7047" ht="18" customHeight="1" x14ac:dyDescent="0.25"/>
    <row r="7048" ht="18" customHeight="1" x14ac:dyDescent="0.25"/>
    <row r="7049" ht="18" customHeight="1" x14ac:dyDescent="0.25"/>
    <row r="7050" ht="18" customHeight="1" x14ac:dyDescent="0.25"/>
    <row r="7051" ht="18" customHeight="1" x14ac:dyDescent="0.25"/>
    <row r="7052" ht="18" customHeight="1" x14ac:dyDescent="0.25"/>
    <row r="7053" ht="18" customHeight="1" x14ac:dyDescent="0.25"/>
    <row r="7054" ht="18" customHeight="1" x14ac:dyDescent="0.25"/>
    <row r="7055" ht="18" customHeight="1" x14ac:dyDescent="0.25"/>
    <row r="7056" ht="18" customHeight="1" x14ac:dyDescent="0.25"/>
    <row r="7057" ht="18" customHeight="1" x14ac:dyDescent="0.25"/>
    <row r="7058" ht="18" customHeight="1" x14ac:dyDescent="0.25"/>
    <row r="7059" ht="18" customHeight="1" x14ac:dyDescent="0.25"/>
    <row r="7060" ht="18" customHeight="1" x14ac:dyDescent="0.25"/>
    <row r="7061" ht="18" customHeight="1" x14ac:dyDescent="0.25"/>
    <row r="7062" ht="18" customHeight="1" x14ac:dyDescent="0.25"/>
    <row r="7063" ht="18" customHeight="1" x14ac:dyDescent="0.25"/>
    <row r="7064" ht="18" customHeight="1" x14ac:dyDescent="0.25"/>
    <row r="7065" ht="18" customHeight="1" x14ac:dyDescent="0.25"/>
    <row r="7066" ht="18" customHeight="1" x14ac:dyDescent="0.25"/>
    <row r="7067" ht="18" customHeight="1" x14ac:dyDescent="0.25"/>
    <row r="7068" ht="18" customHeight="1" x14ac:dyDescent="0.25"/>
    <row r="7069" ht="18" customHeight="1" x14ac:dyDescent="0.25"/>
    <row r="7070" ht="18" customHeight="1" x14ac:dyDescent="0.25"/>
    <row r="7071" ht="18" customHeight="1" x14ac:dyDescent="0.25"/>
    <row r="7072" ht="18" customHeight="1" x14ac:dyDescent="0.25"/>
    <row r="7073" ht="18" customHeight="1" x14ac:dyDescent="0.25"/>
    <row r="7074" ht="18" customHeight="1" x14ac:dyDescent="0.25"/>
    <row r="7075" ht="18" customHeight="1" x14ac:dyDescent="0.25"/>
    <row r="7076" ht="18" customHeight="1" x14ac:dyDescent="0.25"/>
    <row r="7077" ht="18" customHeight="1" x14ac:dyDescent="0.25"/>
    <row r="7078" ht="18" customHeight="1" x14ac:dyDescent="0.25"/>
    <row r="7079" ht="18" customHeight="1" x14ac:dyDescent="0.25"/>
    <row r="7080" ht="18" customHeight="1" x14ac:dyDescent="0.25"/>
    <row r="7081" ht="18" customHeight="1" x14ac:dyDescent="0.25"/>
    <row r="7082" ht="18" customHeight="1" x14ac:dyDescent="0.25"/>
    <row r="7083" ht="18" customHeight="1" x14ac:dyDescent="0.25"/>
    <row r="7084" ht="18" customHeight="1" x14ac:dyDescent="0.25"/>
    <row r="7085" ht="18" customHeight="1" x14ac:dyDescent="0.25"/>
    <row r="7086" ht="18" customHeight="1" x14ac:dyDescent="0.25"/>
    <row r="7087" ht="18" customHeight="1" x14ac:dyDescent="0.25"/>
    <row r="7088" ht="18" customHeight="1" x14ac:dyDescent="0.25"/>
    <row r="7089" ht="18" customHeight="1" x14ac:dyDescent="0.25"/>
    <row r="7090" ht="18" customHeight="1" x14ac:dyDescent="0.25"/>
    <row r="7091" ht="18" customHeight="1" x14ac:dyDescent="0.25"/>
    <row r="7092" ht="18" customHeight="1" x14ac:dyDescent="0.25"/>
    <row r="7093" ht="18" customHeight="1" x14ac:dyDescent="0.25"/>
    <row r="7094" ht="18" customHeight="1" x14ac:dyDescent="0.25"/>
    <row r="7095" ht="18" customHeight="1" x14ac:dyDescent="0.25"/>
    <row r="7096" ht="18" customHeight="1" x14ac:dyDescent="0.25"/>
    <row r="7097" ht="18" customHeight="1" x14ac:dyDescent="0.25"/>
    <row r="7098" ht="18" customHeight="1" x14ac:dyDescent="0.25"/>
    <row r="7099" ht="18" customHeight="1" x14ac:dyDescent="0.25"/>
    <row r="7100" ht="18" customHeight="1" x14ac:dyDescent="0.25"/>
    <row r="7101" ht="18" customHeight="1" x14ac:dyDescent="0.25"/>
    <row r="7102" ht="18" customHeight="1" x14ac:dyDescent="0.25"/>
    <row r="7103" ht="18" customHeight="1" x14ac:dyDescent="0.25"/>
    <row r="7104" ht="18" customHeight="1" x14ac:dyDescent="0.25"/>
    <row r="7105" ht="18" customHeight="1" x14ac:dyDescent="0.25"/>
    <row r="7106" ht="18" customHeight="1" x14ac:dyDescent="0.25"/>
    <row r="7107" ht="18" customHeight="1" x14ac:dyDescent="0.25"/>
    <row r="7108" ht="18" customHeight="1" x14ac:dyDescent="0.25"/>
    <row r="7109" ht="18" customHeight="1" x14ac:dyDescent="0.25"/>
    <row r="7110" ht="18" customHeight="1" x14ac:dyDescent="0.25"/>
    <row r="7111" ht="18" customHeight="1" x14ac:dyDescent="0.25"/>
    <row r="7112" ht="18" customHeight="1" x14ac:dyDescent="0.25"/>
    <row r="7113" ht="18" customHeight="1" x14ac:dyDescent="0.25"/>
    <row r="7114" ht="18" customHeight="1" x14ac:dyDescent="0.25"/>
    <row r="7115" ht="18" customHeight="1" x14ac:dyDescent="0.25"/>
    <row r="7116" ht="18" customHeight="1" x14ac:dyDescent="0.25"/>
    <row r="7117" ht="18" customHeight="1" x14ac:dyDescent="0.25"/>
    <row r="7118" ht="18" customHeight="1" x14ac:dyDescent="0.25"/>
    <row r="7119" ht="18" customHeight="1" x14ac:dyDescent="0.25"/>
    <row r="7120" ht="18" customHeight="1" x14ac:dyDescent="0.25"/>
    <row r="7121" ht="18" customHeight="1" x14ac:dyDescent="0.25"/>
    <row r="7122" ht="18" customHeight="1" x14ac:dyDescent="0.25"/>
    <row r="7123" ht="18" customHeight="1" x14ac:dyDescent="0.25"/>
    <row r="7124" ht="18" customHeight="1" x14ac:dyDescent="0.25"/>
    <row r="7125" ht="18" customHeight="1" x14ac:dyDescent="0.25"/>
    <row r="7126" ht="18" customHeight="1" x14ac:dyDescent="0.25"/>
    <row r="7127" ht="18" customHeight="1" x14ac:dyDescent="0.25"/>
    <row r="7128" ht="18" customHeight="1" x14ac:dyDescent="0.25"/>
    <row r="7129" ht="18" customHeight="1" x14ac:dyDescent="0.25"/>
    <row r="7130" ht="18" customHeight="1" x14ac:dyDescent="0.25"/>
    <row r="7131" ht="18" customHeight="1" x14ac:dyDescent="0.25"/>
    <row r="7132" ht="18" customHeight="1" x14ac:dyDescent="0.25"/>
    <row r="7133" ht="18" customHeight="1" x14ac:dyDescent="0.25"/>
    <row r="7134" ht="18" customHeight="1" x14ac:dyDescent="0.25"/>
    <row r="7135" ht="18" customHeight="1" x14ac:dyDescent="0.25"/>
    <row r="7136" ht="18" customHeight="1" x14ac:dyDescent="0.25"/>
    <row r="7137" ht="18" customHeight="1" x14ac:dyDescent="0.25"/>
    <row r="7138" ht="18" customHeight="1" x14ac:dyDescent="0.25"/>
    <row r="7139" ht="18" customHeight="1" x14ac:dyDescent="0.25"/>
    <row r="7140" ht="18" customHeight="1" x14ac:dyDescent="0.25"/>
    <row r="7141" ht="18" customHeight="1" x14ac:dyDescent="0.25"/>
    <row r="7142" ht="18" customHeight="1" x14ac:dyDescent="0.25"/>
    <row r="7143" ht="18" customHeight="1" x14ac:dyDescent="0.25"/>
    <row r="7144" ht="18" customHeight="1" x14ac:dyDescent="0.25"/>
    <row r="7145" ht="18" customHeight="1" x14ac:dyDescent="0.25"/>
    <row r="7146" ht="18" customHeight="1" x14ac:dyDescent="0.25"/>
    <row r="7147" ht="18" customHeight="1" x14ac:dyDescent="0.25"/>
    <row r="7148" ht="18" customHeight="1" x14ac:dyDescent="0.25"/>
    <row r="7149" ht="18" customHeight="1" x14ac:dyDescent="0.25"/>
    <row r="7150" ht="18" customHeight="1" x14ac:dyDescent="0.25"/>
    <row r="7151" ht="18" customHeight="1" x14ac:dyDescent="0.25"/>
    <row r="7152" ht="18" customHeight="1" x14ac:dyDescent="0.25"/>
    <row r="7153" ht="18" customHeight="1" x14ac:dyDescent="0.25"/>
    <row r="7154" ht="18" customHeight="1" x14ac:dyDescent="0.25"/>
    <row r="7155" ht="18" customHeight="1" x14ac:dyDescent="0.25"/>
    <row r="7156" ht="18" customHeight="1" x14ac:dyDescent="0.25"/>
    <row r="7157" ht="18" customHeight="1" x14ac:dyDescent="0.25"/>
    <row r="7158" ht="18" customHeight="1" x14ac:dyDescent="0.25"/>
    <row r="7159" ht="18" customHeight="1" x14ac:dyDescent="0.25"/>
    <row r="7160" ht="18" customHeight="1" x14ac:dyDescent="0.25"/>
    <row r="7161" ht="18" customHeight="1" x14ac:dyDescent="0.25"/>
    <row r="7162" ht="18" customHeight="1" x14ac:dyDescent="0.25"/>
    <row r="7163" ht="18" customHeight="1" x14ac:dyDescent="0.25"/>
    <row r="7164" ht="18" customHeight="1" x14ac:dyDescent="0.25"/>
    <row r="7165" ht="18" customHeight="1" x14ac:dyDescent="0.25"/>
    <row r="7166" ht="18" customHeight="1" x14ac:dyDescent="0.25"/>
    <row r="7167" ht="18" customHeight="1" x14ac:dyDescent="0.25"/>
    <row r="7168" ht="18" customHeight="1" x14ac:dyDescent="0.25"/>
    <row r="7169" ht="18" customHeight="1" x14ac:dyDescent="0.25"/>
    <row r="7170" ht="18" customHeight="1" x14ac:dyDescent="0.25"/>
    <row r="7171" ht="18" customHeight="1" x14ac:dyDescent="0.25"/>
    <row r="7172" ht="18" customHeight="1" x14ac:dyDescent="0.25"/>
    <row r="7173" ht="18" customHeight="1" x14ac:dyDescent="0.25"/>
    <row r="7174" ht="18" customHeight="1" x14ac:dyDescent="0.25"/>
    <row r="7175" ht="18" customHeight="1" x14ac:dyDescent="0.25"/>
    <row r="7176" ht="18" customHeight="1" x14ac:dyDescent="0.25"/>
    <row r="7177" ht="18" customHeight="1" x14ac:dyDescent="0.25"/>
    <row r="7178" ht="18" customHeight="1" x14ac:dyDescent="0.25"/>
    <row r="7179" ht="18" customHeight="1" x14ac:dyDescent="0.25"/>
    <row r="7180" ht="18" customHeight="1" x14ac:dyDescent="0.25"/>
    <row r="7181" ht="18" customHeight="1" x14ac:dyDescent="0.25"/>
    <row r="7182" ht="18" customHeight="1" x14ac:dyDescent="0.25"/>
    <row r="7183" ht="18" customHeight="1" x14ac:dyDescent="0.25"/>
    <row r="7184" ht="18" customHeight="1" x14ac:dyDescent="0.25"/>
    <row r="7185" ht="18" customHeight="1" x14ac:dyDescent="0.25"/>
    <row r="7186" ht="18" customHeight="1" x14ac:dyDescent="0.25"/>
    <row r="7187" ht="18" customHeight="1" x14ac:dyDescent="0.25"/>
    <row r="7188" ht="18" customHeight="1" x14ac:dyDescent="0.25"/>
    <row r="7189" ht="18" customHeight="1" x14ac:dyDescent="0.25"/>
    <row r="7190" ht="18" customHeight="1" x14ac:dyDescent="0.25"/>
    <row r="7191" ht="18" customHeight="1" x14ac:dyDescent="0.25"/>
    <row r="7192" ht="18" customHeight="1" x14ac:dyDescent="0.25"/>
    <row r="7193" ht="18" customHeight="1" x14ac:dyDescent="0.25"/>
    <row r="7194" ht="18" customHeight="1" x14ac:dyDescent="0.25"/>
    <row r="7195" ht="18" customHeight="1" x14ac:dyDescent="0.25"/>
    <row r="7196" ht="18" customHeight="1" x14ac:dyDescent="0.25"/>
    <row r="7197" ht="18" customHeight="1" x14ac:dyDescent="0.25"/>
    <row r="7198" ht="18" customHeight="1" x14ac:dyDescent="0.25"/>
    <row r="7199" ht="18" customHeight="1" x14ac:dyDescent="0.25"/>
    <row r="7200" ht="18" customHeight="1" x14ac:dyDescent="0.25"/>
    <row r="7201" ht="18" customHeight="1" x14ac:dyDescent="0.25"/>
    <row r="7202" ht="18" customHeight="1" x14ac:dyDescent="0.25"/>
    <row r="7203" ht="18" customHeight="1" x14ac:dyDescent="0.25"/>
    <row r="7204" ht="18" customHeight="1" x14ac:dyDescent="0.25"/>
    <row r="7205" ht="18" customHeight="1" x14ac:dyDescent="0.25"/>
    <row r="7206" ht="18" customHeight="1" x14ac:dyDescent="0.25"/>
    <row r="7207" ht="18" customHeight="1" x14ac:dyDescent="0.25"/>
    <row r="7208" ht="18" customHeight="1" x14ac:dyDescent="0.25"/>
    <row r="7209" ht="18" customHeight="1" x14ac:dyDescent="0.25"/>
    <row r="7210" ht="18" customHeight="1" x14ac:dyDescent="0.25"/>
    <row r="7211" ht="18" customHeight="1" x14ac:dyDescent="0.25"/>
    <row r="7212" ht="18" customHeight="1" x14ac:dyDescent="0.25"/>
    <row r="7213" ht="18" customHeight="1" x14ac:dyDescent="0.25"/>
    <row r="7214" ht="18" customHeight="1" x14ac:dyDescent="0.25"/>
    <row r="7215" ht="18" customHeight="1" x14ac:dyDescent="0.25"/>
    <row r="7216" ht="18" customHeight="1" x14ac:dyDescent="0.25"/>
    <row r="7217" ht="18" customHeight="1" x14ac:dyDescent="0.25"/>
    <row r="7218" ht="18" customHeight="1" x14ac:dyDescent="0.25"/>
    <row r="7219" ht="18" customHeight="1" x14ac:dyDescent="0.25"/>
    <row r="7220" ht="18" customHeight="1" x14ac:dyDescent="0.25"/>
    <row r="7221" ht="18" customHeight="1" x14ac:dyDescent="0.25"/>
    <row r="7222" ht="18" customHeight="1" x14ac:dyDescent="0.25"/>
    <row r="7223" ht="18" customHeight="1" x14ac:dyDescent="0.25"/>
    <row r="7224" ht="18" customHeight="1" x14ac:dyDescent="0.25"/>
    <row r="7225" ht="18" customHeight="1" x14ac:dyDescent="0.25"/>
    <row r="7226" ht="18" customHeight="1" x14ac:dyDescent="0.25"/>
    <row r="7227" ht="18" customHeight="1" x14ac:dyDescent="0.25"/>
    <row r="7228" ht="18" customHeight="1" x14ac:dyDescent="0.25"/>
    <row r="7229" ht="18" customHeight="1" x14ac:dyDescent="0.25"/>
    <row r="7230" ht="18" customHeight="1" x14ac:dyDescent="0.25"/>
    <row r="7231" ht="18" customHeight="1" x14ac:dyDescent="0.25"/>
    <row r="7232" ht="18" customHeight="1" x14ac:dyDescent="0.25"/>
    <row r="7233" ht="18" customHeight="1" x14ac:dyDescent="0.25"/>
    <row r="7234" ht="18" customHeight="1" x14ac:dyDescent="0.25"/>
    <row r="7235" ht="18" customHeight="1" x14ac:dyDescent="0.25"/>
    <row r="7236" ht="18" customHeight="1" x14ac:dyDescent="0.25"/>
    <row r="7237" ht="18" customHeight="1" x14ac:dyDescent="0.25"/>
    <row r="7238" ht="18" customHeight="1" x14ac:dyDescent="0.25"/>
    <row r="7239" ht="18" customHeight="1" x14ac:dyDescent="0.25"/>
    <row r="7240" ht="18" customHeight="1" x14ac:dyDescent="0.25"/>
    <row r="7241" ht="18" customHeight="1" x14ac:dyDescent="0.25"/>
    <row r="7242" ht="18" customHeight="1" x14ac:dyDescent="0.25"/>
    <row r="7243" ht="18" customHeight="1" x14ac:dyDescent="0.25"/>
    <row r="7244" ht="18" customHeight="1" x14ac:dyDescent="0.25"/>
    <row r="7245" ht="18" customHeight="1" x14ac:dyDescent="0.25"/>
    <row r="7246" ht="18" customHeight="1" x14ac:dyDescent="0.25"/>
    <row r="7247" ht="18" customHeight="1" x14ac:dyDescent="0.25"/>
    <row r="7248" ht="18" customHeight="1" x14ac:dyDescent="0.25"/>
    <row r="7249" ht="18" customHeight="1" x14ac:dyDescent="0.25"/>
    <row r="7250" ht="18" customHeight="1" x14ac:dyDescent="0.25"/>
    <row r="7251" ht="18" customHeight="1" x14ac:dyDescent="0.25"/>
    <row r="7252" ht="18" customHeight="1" x14ac:dyDescent="0.25"/>
    <row r="7253" ht="18" customHeight="1" x14ac:dyDescent="0.25"/>
    <row r="7254" ht="18" customHeight="1" x14ac:dyDescent="0.25"/>
    <row r="7255" ht="18" customHeight="1" x14ac:dyDescent="0.25"/>
    <row r="7256" ht="18" customHeight="1" x14ac:dyDescent="0.25"/>
    <row r="7257" ht="18" customHeight="1" x14ac:dyDescent="0.25"/>
    <row r="7258" ht="18" customHeight="1" x14ac:dyDescent="0.25"/>
    <row r="7259" ht="18" customHeight="1" x14ac:dyDescent="0.25"/>
    <row r="7260" ht="18" customHeight="1" x14ac:dyDescent="0.25"/>
    <row r="7261" ht="18" customHeight="1" x14ac:dyDescent="0.25"/>
    <row r="7262" ht="18" customHeight="1" x14ac:dyDescent="0.25"/>
    <row r="7263" ht="18" customHeight="1" x14ac:dyDescent="0.25"/>
    <row r="7264" ht="18" customHeight="1" x14ac:dyDescent="0.25"/>
    <row r="7265" ht="18" customHeight="1" x14ac:dyDescent="0.25"/>
    <row r="7266" ht="18" customHeight="1" x14ac:dyDescent="0.25"/>
    <row r="7267" ht="18" customHeight="1" x14ac:dyDescent="0.25"/>
    <row r="7268" ht="18" customHeight="1" x14ac:dyDescent="0.25"/>
    <row r="7269" ht="18" customHeight="1" x14ac:dyDescent="0.25"/>
    <row r="7270" ht="18" customHeight="1" x14ac:dyDescent="0.25"/>
    <row r="7271" ht="18" customHeight="1" x14ac:dyDescent="0.25"/>
    <row r="7272" ht="18" customHeight="1" x14ac:dyDescent="0.25"/>
    <row r="7273" ht="18" customHeight="1" x14ac:dyDescent="0.25"/>
    <row r="7274" ht="18" customHeight="1" x14ac:dyDescent="0.25"/>
    <row r="7275" ht="18" customHeight="1" x14ac:dyDescent="0.25"/>
    <row r="7276" ht="18" customHeight="1" x14ac:dyDescent="0.25"/>
    <row r="7277" ht="18" customHeight="1" x14ac:dyDescent="0.25"/>
    <row r="7278" ht="18" customHeight="1" x14ac:dyDescent="0.25"/>
    <row r="7279" ht="18" customHeight="1" x14ac:dyDescent="0.25"/>
    <row r="7280" ht="18" customHeight="1" x14ac:dyDescent="0.25"/>
    <row r="7281" ht="18" customHeight="1" x14ac:dyDescent="0.25"/>
    <row r="7282" ht="18" customHeight="1" x14ac:dyDescent="0.25"/>
    <row r="7283" ht="18" customHeight="1" x14ac:dyDescent="0.25"/>
    <row r="7284" ht="18" customHeight="1" x14ac:dyDescent="0.25"/>
    <row r="7285" ht="18" customHeight="1" x14ac:dyDescent="0.25"/>
    <row r="7286" ht="18" customHeight="1" x14ac:dyDescent="0.25"/>
    <row r="7287" ht="18" customHeight="1" x14ac:dyDescent="0.25"/>
    <row r="7288" ht="18" customHeight="1" x14ac:dyDescent="0.25"/>
    <row r="7289" ht="18" customHeight="1" x14ac:dyDescent="0.25"/>
    <row r="7290" ht="18" customHeight="1" x14ac:dyDescent="0.25"/>
    <row r="7291" ht="18" customHeight="1" x14ac:dyDescent="0.25"/>
    <row r="7292" ht="18" customHeight="1" x14ac:dyDescent="0.25"/>
    <row r="7293" ht="18" customHeight="1" x14ac:dyDescent="0.25"/>
    <row r="7294" ht="18" customHeight="1" x14ac:dyDescent="0.25"/>
    <row r="7295" ht="18" customHeight="1" x14ac:dyDescent="0.25"/>
    <row r="7296" ht="18" customHeight="1" x14ac:dyDescent="0.25"/>
    <row r="7297" ht="18" customHeight="1" x14ac:dyDescent="0.25"/>
    <row r="7298" ht="18" customHeight="1" x14ac:dyDescent="0.25"/>
    <row r="7299" ht="18" customHeight="1" x14ac:dyDescent="0.25"/>
    <row r="7300" ht="18" customHeight="1" x14ac:dyDescent="0.25"/>
    <row r="7301" ht="18" customHeight="1" x14ac:dyDescent="0.25"/>
    <row r="7302" ht="18" customHeight="1" x14ac:dyDescent="0.25"/>
    <row r="7303" ht="18" customHeight="1" x14ac:dyDescent="0.25"/>
    <row r="7304" ht="18" customHeight="1" x14ac:dyDescent="0.25"/>
    <row r="7305" ht="18" customHeight="1" x14ac:dyDescent="0.25"/>
    <row r="7306" ht="18" customHeight="1" x14ac:dyDescent="0.25"/>
    <row r="7307" ht="18" customHeight="1" x14ac:dyDescent="0.25"/>
    <row r="7308" ht="18" customHeight="1" x14ac:dyDescent="0.25"/>
    <row r="7309" ht="18" customHeight="1" x14ac:dyDescent="0.25"/>
    <row r="7310" ht="18" customHeight="1" x14ac:dyDescent="0.25"/>
    <row r="7311" ht="18" customHeight="1" x14ac:dyDescent="0.25"/>
    <row r="7312" ht="18" customHeight="1" x14ac:dyDescent="0.25"/>
    <row r="7313" ht="18" customHeight="1" x14ac:dyDescent="0.25"/>
    <row r="7314" ht="18" customHeight="1" x14ac:dyDescent="0.25"/>
    <row r="7315" ht="18" customHeight="1" x14ac:dyDescent="0.25"/>
    <row r="7316" ht="18" customHeight="1" x14ac:dyDescent="0.25"/>
    <row r="7317" ht="18" customHeight="1" x14ac:dyDescent="0.25"/>
    <row r="7318" ht="18" customHeight="1" x14ac:dyDescent="0.25"/>
    <row r="7319" ht="18" customHeight="1" x14ac:dyDescent="0.25"/>
    <row r="7320" ht="18" customHeight="1" x14ac:dyDescent="0.25"/>
    <row r="7321" ht="18" customHeight="1" x14ac:dyDescent="0.25"/>
    <row r="7322" ht="18" customHeight="1" x14ac:dyDescent="0.25"/>
    <row r="7323" ht="18" customHeight="1" x14ac:dyDescent="0.25"/>
    <row r="7324" ht="18" customHeight="1" x14ac:dyDescent="0.25"/>
    <row r="7325" ht="18" customHeight="1" x14ac:dyDescent="0.25"/>
    <row r="7326" ht="18" customHeight="1" x14ac:dyDescent="0.25"/>
    <row r="7327" ht="18" customHeight="1" x14ac:dyDescent="0.25"/>
    <row r="7328" ht="18" customHeight="1" x14ac:dyDescent="0.25"/>
    <row r="7329" ht="18" customHeight="1" x14ac:dyDescent="0.25"/>
    <row r="7330" ht="18" customHeight="1" x14ac:dyDescent="0.25"/>
    <row r="7331" ht="18" customHeight="1" x14ac:dyDescent="0.25"/>
    <row r="7332" ht="18" customHeight="1" x14ac:dyDescent="0.25"/>
    <row r="7333" ht="18" customHeight="1" x14ac:dyDescent="0.25"/>
    <row r="7334" ht="18" customHeight="1" x14ac:dyDescent="0.25"/>
    <row r="7335" ht="18" customHeight="1" x14ac:dyDescent="0.25"/>
    <row r="7336" ht="18" customHeight="1" x14ac:dyDescent="0.25"/>
    <row r="7337" ht="18" customHeight="1" x14ac:dyDescent="0.25"/>
    <row r="7338" ht="18" customHeight="1" x14ac:dyDescent="0.25"/>
    <row r="7339" ht="18" customHeight="1" x14ac:dyDescent="0.25"/>
    <row r="7340" ht="18" customHeight="1" x14ac:dyDescent="0.25"/>
    <row r="7341" ht="18" customHeight="1" x14ac:dyDescent="0.25"/>
    <row r="7342" ht="18" customHeight="1" x14ac:dyDescent="0.25"/>
    <row r="7343" ht="18" customHeight="1" x14ac:dyDescent="0.25"/>
    <row r="7344" ht="18" customHeight="1" x14ac:dyDescent="0.25"/>
    <row r="7345" ht="18" customHeight="1" x14ac:dyDescent="0.25"/>
    <row r="7346" ht="18" customHeight="1" x14ac:dyDescent="0.25"/>
    <row r="7347" ht="18" customHeight="1" x14ac:dyDescent="0.25"/>
    <row r="7348" ht="18" customHeight="1" x14ac:dyDescent="0.25"/>
    <row r="7349" ht="18" customHeight="1" x14ac:dyDescent="0.25"/>
    <row r="7350" ht="18" customHeight="1" x14ac:dyDescent="0.25"/>
    <row r="7351" ht="18" customHeight="1" x14ac:dyDescent="0.25"/>
    <row r="7352" ht="18" customHeight="1" x14ac:dyDescent="0.25"/>
    <row r="7353" ht="18" customHeight="1" x14ac:dyDescent="0.25"/>
    <row r="7354" ht="18" customHeight="1" x14ac:dyDescent="0.25"/>
    <row r="7355" ht="18" customHeight="1" x14ac:dyDescent="0.25"/>
    <row r="7356" ht="18" customHeight="1" x14ac:dyDescent="0.25"/>
    <row r="7357" ht="18" customHeight="1" x14ac:dyDescent="0.25"/>
    <row r="7358" ht="18" customHeight="1" x14ac:dyDescent="0.25"/>
    <row r="7359" ht="18" customHeight="1" x14ac:dyDescent="0.25"/>
    <row r="7360" ht="18" customHeight="1" x14ac:dyDescent="0.25"/>
    <row r="7361" ht="18" customHeight="1" x14ac:dyDescent="0.25"/>
    <row r="7362" ht="18" customHeight="1" x14ac:dyDescent="0.25"/>
    <row r="7363" ht="18" customHeight="1" x14ac:dyDescent="0.25"/>
    <row r="7364" ht="18" customHeight="1" x14ac:dyDescent="0.25"/>
    <row r="7365" ht="18" customHeight="1" x14ac:dyDescent="0.25"/>
    <row r="7366" ht="18" customHeight="1" x14ac:dyDescent="0.25"/>
    <row r="7367" ht="18" customHeight="1" x14ac:dyDescent="0.25"/>
    <row r="7368" ht="18" customHeight="1" x14ac:dyDescent="0.25"/>
    <row r="7369" ht="18" customHeight="1" x14ac:dyDescent="0.25"/>
    <row r="7370" ht="18" customHeight="1" x14ac:dyDescent="0.25"/>
    <row r="7371" ht="18" customHeight="1" x14ac:dyDescent="0.25"/>
    <row r="7372" ht="18" customHeight="1" x14ac:dyDescent="0.25"/>
    <row r="7373" ht="18" customHeight="1" x14ac:dyDescent="0.25"/>
    <row r="7374" ht="18" customHeight="1" x14ac:dyDescent="0.25"/>
    <row r="7375" ht="18" customHeight="1" x14ac:dyDescent="0.25"/>
    <row r="7376" ht="18" customHeight="1" x14ac:dyDescent="0.25"/>
    <row r="7377" ht="18" customHeight="1" x14ac:dyDescent="0.25"/>
    <row r="7378" ht="18" customHeight="1" x14ac:dyDescent="0.25"/>
    <row r="7379" ht="18" customHeight="1" x14ac:dyDescent="0.25"/>
    <row r="7380" ht="18" customHeight="1" x14ac:dyDescent="0.25"/>
    <row r="7381" ht="18" customHeight="1" x14ac:dyDescent="0.25"/>
    <row r="7382" ht="18" customHeight="1" x14ac:dyDescent="0.25"/>
    <row r="7383" ht="18" customHeight="1" x14ac:dyDescent="0.25"/>
    <row r="7384" ht="18" customHeight="1" x14ac:dyDescent="0.25"/>
    <row r="7385" ht="18" customHeight="1" x14ac:dyDescent="0.25"/>
    <row r="7386" ht="18" customHeight="1" x14ac:dyDescent="0.25"/>
    <row r="7387" ht="18" customHeight="1" x14ac:dyDescent="0.25"/>
    <row r="7388" ht="18" customHeight="1" x14ac:dyDescent="0.25"/>
    <row r="7389" ht="18" customHeight="1" x14ac:dyDescent="0.25"/>
    <row r="7390" ht="18" customHeight="1" x14ac:dyDescent="0.25"/>
    <row r="7391" ht="18" customHeight="1" x14ac:dyDescent="0.25"/>
    <row r="7392" ht="18" customHeight="1" x14ac:dyDescent="0.25"/>
    <row r="7393" ht="18" customHeight="1" x14ac:dyDescent="0.25"/>
    <row r="7394" ht="18" customHeight="1" x14ac:dyDescent="0.25"/>
    <row r="7395" ht="18" customHeight="1" x14ac:dyDescent="0.25"/>
    <row r="7396" ht="18" customHeight="1" x14ac:dyDescent="0.25"/>
    <row r="7397" ht="18" customHeight="1" x14ac:dyDescent="0.25"/>
    <row r="7398" ht="18" customHeight="1" x14ac:dyDescent="0.25"/>
    <row r="7399" ht="18" customHeight="1" x14ac:dyDescent="0.25"/>
    <row r="7400" ht="18" customHeight="1" x14ac:dyDescent="0.25"/>
    <row r="7401" ht="18" customHeight="1" x14ac:dyDescent="0.25"/>
    <row r="7402" ht="18" customHeight="1" x14ac:dyDescent="0.25"/>
    <row r="7403" ht="18" customHeight="1" x14ac:dyDescent="0.25"/>
    <row r="7404" ht="18" customHeight="1" x14ac:dyDescent="0.25"/>
    <row r="7405" ht="18" customHeight="1" x14ac:dyDescent="0.25"/>
    <row r="7406" ht="18" customHeight="1" x14ac:dyDescent="0.25"/>
    <row r="7407" ht="18" customHeight="1" x14ac:dyDescent="0.25"/>
    <row r="7408" ht="18" customHeight="1" x14ac:dyDescent="0.25"/>
    <row r="7409" ht="18" customHeight="1" x14ac:dyDescent="0.25"/>
    <row r="7410" ht="18" customHeight="1" x14ac:dyDescent="0.25"/>
    <row r="7411" ht="18" customHeight="1" x14ac:dyDescent="0.25"/>
    <row r="7412" ht="18" customHeight="1" x14ac:dyDescent="0.25"/>
    <row r="7413" ht="18" customHeight="1" x14ac:dyDescent="0.25"/>
    <row r="7414" ht="18" customHeight="1" x14ac:dyDescent="0.25"/>
    <row r="7415" ht="18" customHeight="1" x14ac:dyDescent="0.25"/>
    <row r="7416" ht="18" customHeight="1" x14ac:dyDescent="0.25"/>
    <row r="7417" ht="18" customHeight="1" x14ac:dyDescent="0.25"/>
    <row r="7418" ht="18" customHeight="1" x14ac:dyDescent="0.25"/>
    <row r="7419" ht="18" customHeight="1" x14ac:dyDescent="0.25"/>
    <row r="7420" ht="18" customHeight="1" x14ac:dyDescent="0.25"/>
    <row r="7421" ht="18" customHeight="1" x14ac:dyDescent="0.25"/>
    <row r="7422" ht="18" customHeight="1" x14ac:dyDescent="0.25"/>
    <row r="7423" ht="18" customHeight="1" x14ac:dyDescent="0.25"/>
    <row r="7424" ht="18" customHeight="1" x14ac:dyDescent="0.25"/>
    <row r="7425" ht="18" customHeight="1" x14ac:dyDescent="0.25"/>
    <row r="7426" ht="18" customHeight="1" x14ac:dyDescent="0.25"/>
    <row r="7427" ht="18" customHeight="1" x14ac:dyDescent="0.25"/>
    <row r="7428" ht="18" customHeight="1" x14ac:dyDescent="0.25"/>
    <row r="7429" ht="18" customHeight="1" x14ac:dyDescent="0.25"/>
    <row r="7430" ht="18" customHeight="1" x14ac:dyDescent="0.25"/>
    <row r="7431" ht="18" customHeight="1" x14ac:dyDescent="0.25"/>
    <row r="7432" ht="18" customHeight="1" x14ac:dyDescent="0.25"/>
    <row r="7433" ht="18" customHeight="1" x14ac:dyDescent="0.25"/>
    <row r="7434" ht="18" customHeight="1" x14ac:dyDescent="0.25"/>
    <row r="7435" ht="18" customHeight="1" x14ac:dyDescent="0.25"/>
    <row r="7436" ht="18" customHeight="1" x14ac:dyDescent="0.25"/>
    <row r="7437" ht="18" customHeight="1" x14ac:dyDescent="0.25"/>
    <row r="7438" ht="18" customHeight="1" x14ac:dyDescent="0.25"/>
    <row r="7439" ht="18" customHeight="1" x14ac:dyDescent="0.25"/>
    <row r="7440" ht="18" customHeight="1" x14ac:dyDescent="0.25"/>
    <row r="7441" ht="18" customHeight="1" x14ac:dyDescent="0.25"/>
    <row r="7442" ht="18" customHeight="1" x14ac:dyDescent="0.25"/>
    <row r="7443" ht="18" customHeight="1" x14ac:dyDescent="0.25"/>
    <row r="7444" ht="18" customHeight="1" x14ac:dyDescent="0.25"/>
    <row r="7445" ht="18" customHeight="1" x14ac:dyDescent="0.25"/>
    <row r="7446" ht="18" customHeight="1" x14ac:dyDescent="0.25"/>
    <row r="7447" ht="18" customHeight="1" x14ac:dyDescent="0.25"/>
    <row r="7448" ht="18" customHeight="1" x14ac:dyDescent="0.25"/>
    <row r="7449" ht="18" customHeight="1" x14ac:dyDescent="0.25"/>
    <row r="7450" ht="18" customHeight="1" x14ac:dyDescent="0.25"/>
    <row r="7451" ht="18" customHeight="1" x14ac:dyDescent="0.25"/>
    <row r="7452" ht="18" customHeight="1" x14ac:dyDescent="0.25"/>
    <row r="7453" ht="18" customHeight="1" x14ac:dyDescent="0.25"/>
    <row r="7454" ht="18" customHeight="1" x14ac:dyDescent="0.25"/>
    <row r="7455" ht="18" customHeight="1" x14ac:dyDescent="0.25"/>
    <row r="7456" ht="18" customHeight="1" x14ac:dyDescent="0.25"/>
    <row r="7457" ht="18" customHeight="1" x14ac:dyDescent="0.25"/>
    <row r="7458" ht="18" customHeight="1" x14ac:dyDescent="0.25"/>
    <row r="7459" ht="18" customHeight="1" x14ac:dyDescent="0.25"/>
    <row r="7460" ht="18" customHeight="1" x14ac:dyDescent="0.25"/>
    <row r="7461" ht="18" customHeight="1" x14ac:dyDescent="0.25"/>
    <row r="7462" ht="18" customHeight="1" x14ac:dyDescent="0.25"/>
    <row r="7463" ht="18" customHeight="1" x14ac:dyDescent="0.25"/>
    <row r="7464" ht="18" customHeight="1" x14ac:dyDescent="0.25"/>
    <row r="7465" ht="18" customHeight="1" x14ac:dyDescent="0.25"/>
    <row r="7466" ht="18" customHeight="1" x14ac:dyDescent="0.25"/>
    <row r="7467" ht="18" customHeight="1" x14ac:dyDescent="0.25"/>
    <row r="7468" ht="18" customHeight="1" x14ac:dyDescent="0.25"/>
    <row r="7469" ht="18" customHeight="1" x14ac:dyDescent="0.25"/>
    <row r="7470" ht="18" customHeight="1" x14ac:dyDescent="0.25"/>
    <row r="7471" ht="18" customHeight="1" x14ac:dyDescent="0.25"/>
    <row r="7472" ht="18" customHeight="1" x14ac:dyDescent="0.25"/>
    <row r="7473" ht="18" customHeight="1" x14ac:dyDescent="0.25"/>
    <row r="7474" ht="18" customHeight="1" x14ac:dyDescent="0.25"/>
    <row r="7475" ht="18" customHeight="1" x14ac:dyDescent="0.25"/>
    <row r="7476" ht="18" customHeight="1" x14ac:dyDescent="0.25"/>
    <row r="7477" ht="18" customHeight="1" x14ac:dyDescent="0.25"/>
    <row r="7478" ht="18" customHeight="1" x14ac:dyDescent="0.25"/>
    <row r="7479" ht="18" customHeight="1" x14ac:dyDescent="0.25"/>
    <row r="7480" ht="18" customHeight="1" x14ac:dyDescent="0.25"/>
    <row r="7481" ht="18" customHeight="1" x14ac:dyDescent="0.25"/>
    <row r="7482" ht="18" customHeight="1" x14ac:dyDescent="0.25"/>
    <row r="7483" ht="18" customHeight="1" x14ac:dyDescent="0.25"/>
    <row r="7484" ht="18" customHeight="1" x14ac:dyDescent="0.25"/>
    <row r="7485" ht="18" customHeight="1" x14ac:dyDescent="0.25"/>
    <row r="7486" ht="18" customHeight="1" x14ac:dyDescent="0.25"/>
    <row r="7487" ht="18" customHeight="1" x14ac:dyDescent="0.25"/>
    <row r="7488" ht="18" customHeight="1" x14ac:dyDescent="0.25"/>
    <row r="7489" ht="18" customHeight="1" x14ac:dyDescent="0.25"/>
    <row r="7490" ht="18" customHeight="1" x14ac:dyDescent="0.25"/>
    <row r="7491" ht="18" customHeight="1" x14ac:dyDescent="0.25"/>
    <row r="7492" ht="18" customHeight="1" x14ac:dyDescent="0.25"/>
    <row r="7493" ht="18" customHeight="1" x14ac:dyDescent="0.25"/>
    <row r="7494" ht="18" customHeight="1" x14ac:dyDescent="0.25"/>
    <row r="7495" ht="18" customHeight="1" x14ac:dyDescent="0.25"/>
    <row r="7496" ht="18" customHeight="1" x14ac:dyDescent="0.25"/>
    <row r="7497" ht="18" customHeight="1" x14ac:dyDescent="0.25"/>
    <row r="7498" ht="18" customHeight="1" x14ac:dyDescent="0.25"/>
    <row r="7499" ht="18" customHeight="1" x14ac:dyDescent="0.25"/>
    <row r="7500" ht="18" customHeight="1" x14ac:dyDescent="0.25"/>
    <row r="7501" ht="18" customHeight="1" x14ac:dyDescent="0.25"/>
    <row r="7502" ht="18" customHeight="1" x14ac:dyDescent="0.25"/>
    <row r="7503" ht="18" customHeight="1" x14ac:dyDescent="0.25"/>
    <row r="7504" ht="18" customHeight="1" x14ac:dyDescent="0.25"/>
    <row r="7505" ht="18" customHeight="1" x14ac:dyDescent="0.25"/>
    <row r="7506" ht="18" customHeight="1" x14ac:dyDescent="0.25"/>
    <row r="7507" ht="18" customHeight="1" x14ac:dyDescent="0.25"/>
    <row r="7508" ht="18" customHeight="1" x14ac:dyDescent="0.25"/>
    <row r="7509" ht="18" customHeight="1" x14ac:dyDescent="0.25"/>
    <row r="7510" ht="18" customHeight="1" x14ac:dyDescent="0.25"/>
    <row r="7511" ht="18" customHeight="1" x14ac:dyDescent="0.25"/>
    <row r="7512" ht="18" customHeight="1" x14ac:dyDescent="0.25"/>
    <row r="7513" ht="18" customHeight="1" x14ac:dyDescent="0.25"/>
    <row r="7514" ht="18" customHeight="1" x14ac:dyDescent="0.25"/>
    <row r="7515" ht="18" customHeight="1" x14ac:dyDescent="0.25"/>
    <row r="7516" ht="18" customHeight="1" x14ac:dyDescent="0.25"/>
    <row r="7517" ht="18" customHeight="1" x14ac:dyDescent="0.25"/>
    <row r="7518" ht="18" customHeight="1" x14ac:dyDescent="0.25"/>
    <row r="7519" ht="18" customHeight="1" x14ac:dyDescent="0.25"/>
    <row r="7520" ht="18" customHeight="1" x14ac:dyDescent="0.25"/>
    <row r="7521" ht="18" customHeight="1" x14ac:dyDescent="0.25"/>
    <row r="7522" ht="18" customHeight="1" x14ac:dyDescent="0.25"/>
    <row r="7523" ht="18" customHeight="1" x14ac:dyDescent="0.25"/>
    <row r="7524" ht="18" customHeight="1" x14ac:dyDescent="0.25"/>
    <row r="7525" ht="18" customHeight="1" x14ac:dyDescent="0.25"/>
    <row r="7526" ht="18" customHeight="1" x14ac:dyDescent="0.25"/>
    <row r="7527" ht="18" customHeight="1" x14ac:dyDescent="0.25"/>
    <row r="7528" ht="18" customHeight="1" x14ac:dyDescent="0.25"/>
    <row r="7529" ht="18" customHeight="1" x14ac:dyDescent="0.25"/>
    <row r="7530" ht="18" customHeight="1" x14ac:dyDescent="0.25"/>
    <row r="7531" ht="18" customHeight="1" x14ac:dyDescent="0.25"/>
    <row r="7532" ht="18" customHeight="1" x14ac:dyDescent="0.25"/>
    <row r="7533" ht="18" customHeight="1" x14ac:dyDescent="0.25"/>
    <row r="7534" ht="18" customHeight="1" x14ac:dyDescent="0.25"/>
    <row r="7535" ht="18" customHeight="1" x14ac:dyDescent="0.25"/>
    <row r="7536" ht="18" customHeight="1" x14ac:dyDescent="0.25"/>
    <row r="7537" ht="18" customHeight="1" x14ac:dyDescent="0.25"/>
    <row r="7538" ht="18" customHeight="1" x14ac:dyDescent="0.25"/>
    <row r="7539" ht="18" customHeight="1" x14ac:dyDescent="0.25"/>
    <row r="7540" ht="18" customHeight="1" x14ac:dyDescent="0.25"/>
    <row r="7541" ht="18" customHeight="1" x14ac:dyDescent="0.25"/>
    <row r="7542" ht="18" customHeight="1" x14ac:dyDescent="0.25"/>
    <row r="7543" ht="18" customHeight="1" x14ac:dyDescent="0.25"/>
    <row r="7544" ht="18" customHeight="1" x14ac:dyDescent="0.25"/>
    <row r="7545" ht="18" customHeight="1" x14ac:dyDescent="0.25"/>
    <row r="7546" ht="18" customHeight="1" x14ac:dyDescent="0.25"/>
    <row r="7547" ht="18" customHeight="1" x14ac:dyDescent="0.25"/>
    <row r="7548" ht="18" customHeight="1" x14ac:dyDescent="0.25"/>
    <row r="7549" ht="18" customHeight="1" x14ac:dyDescent="0.25"/>
    <row r="7550" ht="18" customHeight="1" x14ac:dyDescent="0.25"/>
    <row r="7551" ht="18" customHeight="1" x14ac:dyDescent="0.25"/>
    <row r="7552" ht="18" customHeight="1" x14ac:dyDescent="0.25"/>
    <row r="7553" ht="18" customHeight="1" x14ac:dyDescent="0.25"/>
    <row r="7554" ht="18" customHeight="1" x14ac:dyDescent="0.25"/>
    <row r="7555" ht="18" customHeight="1" x14ac:dyDescent="0.25"/>
    <row r="7556" ht="18" customHeight="1" x14ac:dyDescent="0.25"/>
    <row r="7557" ht="18" customHeight="1" x14ac:dyDescent="0.25"/>
    <row r="7558" ht="18" customHeight="1" x14ac:dyDescent="0.25"/>
    <row r="7559" ht="18" customHeight="1" x14ac:dyDescent="0.25"/>
    <row r="7560" ht="18" customHeight="1" x14ac:dyDescent="0.25"/>
    <row r="7561" ht="18" customHeight="1" x14ac:dyDescent="0.25"/>
    <row r="7562" ht="18" customHeight="1" x14ac:dyDescent="0.25"/>
    <row r="7563" ht="18" customHeight="1" x14ac:dyDescent="0.25"/>
    <row r="7564" ht="18" customHeight="1" x14ac:dyDescent="0.25"/>
    <row r="7565" ht="18" customHeight="1" x14ac:dyDescent="0.25"/>
    <row r="7566" ht="18" customHeight="1" x14ac:dyDescent="0.25"/>
    <row r="7567" ht="18" customHeight="1" x14ac:dyDescent="0.25"/>
    <row r="7568" ht="18" customHeight="1" x14ac:dyDescent="0.25"/>
    <row r="7569" ht="18" customHeight="1" x14ac:dyDescent="0.25"/>
    <row r="7570" ht="18" customHeight="1" x14ac:dyDescent="0.25"/>
    <row r="7571" ht="18" customHeight="1" x14ac:dyDescent="0.25"/>
    <row r="7572" ht="18" customHeight="1" x14ac:dyDescent="0.25"/>
    <row r="7573" ht="18" customHeight="1" x14ac:dyDescent="0.25"/>
    <row r="7574" ht="18" customHeight="1" x14ac:dyDescent="0.25"/>
    <row r="7575" ht="18" customHeight="1" x14ac:dyDescent="0.25"/>
    <row r="7576" ht="18" customHeight="1" x14ac:dyDescent="0.25"/>
    <row r="7577" ht="18" customHeight="1" x14ac:dyDescent="0.25"/>
    <row r="7578" ht="18" customHeight="1" x14ac:dyDescent="0.25"/>
    <row r="7579" ht="18" customHeight="1" x14ac:dyDescent="0.25"/>
    <row r="7580" ht="18" customHeight="1" x14ac:dyDescent="0.25"/>
    <row r="7581" ht="18" customHeight="1" x14ac:dyDescent="0.25"/>
    <row r="7582" ht="18" customHeight="1" x14ac:dyDescent="0.25"/>
    <row r="7583" ht="18" customHeight="1" x14ac:dyDescent="0.25"/>
    <row r="7584" ht="18" customHeight="1" x14ac:dyDescent="0.25"/>
    <row r="7585" ht="18" customHeight="1" x14ac:dyDescent="0.25"/>
    <row r="7586" ht="18" customHeight="1" x14ac:dyDescent="0.25"/>
    <row r="7587" ht="18" customHeight="1" x14ac:dyDescent="0.25"/>
    <row r="7588" ht="18" customHeight="1" x14ac:dyDescent="0.25"/>
    <row r="7589" ht="18" customHeight="1" x14ac:dyDescent="0.25"/>
    <row r="7590" ht="18" customHeight="1" x14ac:dyDescent="0.25"/>
    <row r="7591" ht="18" customHeight="1" x14ac:dyDescent="0.25"/>
    <row r="7592" ht="18" customHeight="1" x14ac:dyDescent="0.25"/>
    <row r="7593" ht="18" customHeight="1" x14ac:dyDescent="0.25"/>
    <row r="7594" ht="18" customHeight="1" x14ac:dyDescent="0.25"/>
    <row r="7595" ht="18" customHeight="1" x14ac:dyDescent="0.25"/>
    <row r="7596" ht="18" customHeight="1" x14ac:dyDescent="0.25"/>
    <row r="7597" ht="18" customHeight="1" x14ac:dyDescent="0.25"/>
    <row r="7598" ht="18" customHeight="1" x14ac:dyDescent="0.25"/>
    <row r="7599" ht="18" customHeight="1" x14ac:dyDescent="0.25"/>
    <row r="7600" ht="18" customHeight="1" x14ac:dyDescent="0.25"/>
    <row r="7601" ht="18" customHeight="1" x14ac:dyDescent="0.25"/>
    <row r="7602" ht="18" customHeight="1" x14ac:dyDescent="0.25"/>
    <row r="7603" ht="18" customHeight="1" x14ac:dyDescent="0.25"/>
    <row r="7604" ht="18" customHeight="1" x14ac:dyDescent="0.25"/>
    <row r="7605" ht="18" customHeight="1" x14ac:dyDescent="0.25"/>
    <row r="7606" ht="18" customHeight="1" x14ac:dyDescent="0.25"/>
    <row r="7607" ht="18" customHeight="1" x14ac:dyDescent="0.25"/>
    <row r="7608" ht="18" customHeight="1" x14ac:dyDescent="0.25"/>
    <row r="7609" ht="18" customHeight="1" x14ac:dyDescent="0.25"/>
    <row r="7610" ht="18" customHeight="1" x14ac:dyDescent="0.25"/>
    <row r="7611" ht="18" customHeight="1" x14ac:dyDescent="0.25"/>
    <row r="7612" ht="18" customHeight="1" x14ac:dyDescent="0.25"/>
    <row r="7613" ht="18" customHeight="1" x14ac:dyDescent="0.25"/>
    <row r="7614" ht="18" customHeight="1" x14ac:dyDescent="0.25"/>
    <row r="7615" ht="18" customHeight="1" x14ac:dyDescent="0.25"/>
    <row r="7616" ht="18" customHeight="1" x14ac:dyDescent="0.25"/>
    <row r="7617" ht="18" customHeight="1" x14ac:dyDescent="0.25"/>
    <row r="7618" ht="18" customHeight="1" x14ac:dyDescent="0.25"/>
    <row r="7619" ht="18" customHeight="1" x14ac:dyDescent="0.25"/>
    <row r="7620" ht="18" customHeight="1" x14ac:dyDescent="0.25"/>
    <row r="7621" ht="18" customHeight="1" x14ac:dyDescent="0.25"/>
    <row r="7622" ht="18" customHeight="1" x14ac:dyDescent="0.25"/>
    <row r="7623" ht="18" customHeight="1" x14ac:dyDescent="0.25"/>
    <row r="7624" ht="18" customHeight="1" x14ac:dyDescent="0.25"/>
    <row r="7625" ht="18" customHeight="1" x14ac:dyDescent="0.25"/>
    <row r="7626" ht="18" customHeight="1" x14ac:dyDescent="0.25"/>
    <row r="7627" ht="18" customHeight="1" x14ac:dyDescent="0.25"/>
    <row r="7628" ht="18" customHeight="1" x14ac:dyDescent="0.25"/>
    <row r="7629" ht="18" customHeight="1" x14ac:dyDescent="0.25"/>
    <row r="7630" ht="18" customHeight="1" x14ac:dyDescent="0.25"/>
    <row r="7631" ht="18" customHeight="1" x14ac:dyDescent="0.25"/>
    <row r="7632" ht="18" customHeight="1" x14ac:dyDescent="0.25"/>
    <row r="7633" ht="18" customHeight="1" x14ac:dyDescent="0.25"/>
    <row r="7634" ht="18" customHeight="1" x14ac:dyDescent="0.25"/>
    <row r="7635" ht="18" customHeight="1" x14ac:dyDescent="0.25"/>
    <row r="7636" ht="18" customHeight="1" x14ac:dyDescent="0.25"/>
    <row r="7637" ht="18" customHeight="1" x14ac:dyDescent="0.25"/>
    <row r="7638" ht="18" customHeight="1" x14ac:dyDescent="0.25"/>
    <row r="7639" ht="18" customHeight="1" x14ac:dyDescent="0.25"/>
    <row r="7640" ht="18" customHeight="1" x14ac:dyDescent="0.25"/>
    <row r="7641" ht="18" customHeight="1" x14ac:dyDescent="0.25"/>
    <row r="7642" ht="18" customHeight="1" x14ac:dyDescent="0.25"/>
    <row r="7643" ht="18" customHeight="1" x14ac:dyDescent="0.25"/>
    <row r="7644" ht="18" customHeight="1" x14ac:dyDescent="0.25"/>
    <row r="7645" ht="18" customHeight="1" x14ac:dyDescent="0.25"/>
    <row r="7646" ht="18" customHeight="1" x14ac:dyDescent="0.25"/>
    <row r="7647" ht="18" customHeight="1" x14ac:dyDescent="0.25"/>
    <row r="7648" ht="18" customHeight="1" x14ac:dyDescent="0.25"/>
    <row r="7649" ht="18" customHeight="1" x14ac:dyDescent="0.25"/>
    <row r="7650" ht="18" customHeight="1" x14ac:dyDescent="0.25"/>
    <row r="7651" ht="18" customHeight="1" x14ac:dyDescent="0.25"/>
    <row r="7652" ht="18" customHeight="1" x14ac:dyDescent="0.25"/>
    <row r="7653" ht="18" customHeight="1" x14ac:dyDescent="0.25"/>
    <row r="7654" ht="18" customHeight="1" x14ac:dyDescent="0.25"/>
    <row r="7655" ht="18" customHeight="1" x14ac:dyDescent="0.25"/>
    <row r="7656" ht="18" customHeight="1" x14ac:dyDescent="0.25"/>
    <row r="7657" ht="18" customHeight="1" x14ac:dyDescent="0.25"/>
    <row r="7658" ht="18" customHeight="1" x14ac:dyDescent="0.25"/>
    <row r="7659" ht="18" customHeight="1" x14ac:dyDescent="0.25"/>
    <row r="7660" ht="18" customHeight="1" x14ac:dyDescent="0.25"/>
    <row r="7661" ht="18" customHeight="1" x14ac:dyDescent="0.25"/>
    <row r="7662" ht="18" customHeight="1" x14ac:dyDescent="0.25"/>
    <row r="7663" ht="18" customHeight="1" x14ac:dyDescent="0.25"/>
    <row r="7664" ht="18" customHeight="1" x14ac:dyDescent="0.25"/>
    <row r="7665" ht="18" customHeight="1" x14ac:dyDescent="0.25"/>
    <row r="7666" ht="18" customHeight="1" x14ac:dyDescent="0.25"/>
    <row r="7667" ht="18" customHeight="1" x14ac:dyDescent="0.25"/>
    <row r="7668" ht="18" customHeight="1" x14ac:dyDescent="0.25"/>
    <row r="7669" ht="18" customHeight="1" x14ac:dyDescent="0.25"/>
    <row r="7670" ht="18" customHeight="1" x14ac:dyDescent="0.25"/>
    <row r="7671" ht="18" customHeight="1" x14ac:dyDescent="0.25"/>
    <row r="7672" ht="18" customHeight="1" x14ac:dyDescent="0.25"/>
    <row r="7673" ht="18" customHeight="1" x14ac:dyDescent="0.25"/>
    <row r="7674" ht="18" customHeight="1" x14ac:dyDescent="0.25"/>
    <row r="7675" ht="18" customHeight="1" x14ac:dyDescent="0.25"/>
    <row r="7676" ht="18" customHeight="1" x14ac:dyDescent="0.25"/>
    <row r="7677" ht="18" customHeight="1" x14ac:dyDescent="0.25"/>
    <row r="7678" ht="18" customHeight="1" x14ac:dyDescent="0.25"/>
    <row r="7679" ht="18" customHeight="1" x14ac:dyDescent="0.25"/>
    <row r="7680" ht="18" customHeight="1" x14ac:dyDescent="0.25"/>
    <row r="7681" ht="18" customHeight="1" x14ac:dyDescent="0.25"/>
    <row r="7682" ht="18" customHeight="1" x14ac:dyDescent="0.25"/>
    <row r="7683" ht="18" customHeight="1" x14ac:dyDescent="0.25"/>
    <row r="7684" ht="18" customHeight="1" x14ac:dyDescent="0.25"/>
    <row r="7685" ht="18" customHeight="1" x14ac:dyDescent="0.25"/>
    <row r="7686" ht="18" customHeight="1" x14ac:dyDescent="0.25"/>
    <row r="7687" ht="18" customHeight="1" x14ac:dyDescent="0.25"/>
    <row r="7688" ht="18" customHeight="1" x14ac:dyDescent="0.25"/>
    <row r="7689" ht="18" customHeight="1" x14ac:dyDescent="0.25"/>
    <row r="7690" ht="18" customHeight="1" x14ac:dyDescent="0.25"/>
    <row r="7691" ht="18" customHeight="1" x14ac:dyDescent="0.25"/>
    <row r="7692" ht="18" customHeight="1" x14ac:dyDescent="0.25"/>
    <row r="7693" ht="18" customHeight="1" x14ac:dyDescent="0.25"/>
    <row r="7694" ht="18" customHeight="1" x14ac:dyDescent="0.25"/>
    <row r="7695" ht="18" customHeight="1" x14ac:dyDescent="0.25"/>
    <row r="7696" ht="18" customHeight="1" x14ac:dyDescent="0.25"/>
    <row r="7697" ht="18" customHeight="1" x14ac:dyDescent="0.25"/>
    <row r="7698" ht="18" customHeight="1" x14ac:dyDescent="0.25"/>
    <row r="7699" ht="18" customHeight="1" x14ac:dyDescent="0.25"/>
    <row r="7700" ht="18" customHeight="1" x14ac:dyDescent="0.25"/>
    <row r="7701" ht="18" customHeight="1" x14ac:dyDescent="0.25"/>
    <row r="7702" ht="18" customHeight="1" x14ac:dyDescent="0.25"/>
    <row r="7703" ht="18" customHeight="1" x14ac:dyDescent="0.25"/>
    <row r="7704" ht="18" customHeight="1" x14ac:dyDescent="0.25"/>
    <row r="7705" ht="18" customHeight="1" x14ac:dyDescent="0.25"/>
    <row r="7706" ht="18" customHeight="1" x14ac:dyDescent="0.25"/>
    <row r="7707" ht="18" customHeight="1" x14ac:dyDescent="0.25"/>
    <row r="7708" ht="18" customHeight="1" x14ac:dyDescent="0.25"/>
    <row r="7709" ht="18" customHeight="1" x14ac:dyDescent="0.25"/>
    <row r="7710" ht="18" customHeight="1" x14ac:dyDescent="0.25"/>
    <row r="7711" ht="18" customHeight="1" x14ac:dyDescent="0.25"/>
    <row r="7712" ht="18" customHeight="1" x14ac:dyDescent="0.25"/>
    <row r="7713" ht="18" customHeight="1" x14ac:dyDescent="0.25"/>
    <row r="7714" ht="18" customHeight="1" x14ac:dyDescent="0.25"/>
    <row r="7715" ht="18" customHeight="1" x14ac:dyDescent="0.25"/>
    <row r="7716" ht="18" customHeight="1" x14ac:dyDescent="0.25"/>
    <row r="7717" ht="18" customHeight="1" x14ac:dyDescent="0.25"/>
    <row r="7718" ht="18" customHeight="1" x14ac:dyDescent="0.25"/>
    <row r="7719" ht="18" customHeight="1" x14ac:dyDescent="0.25"/>
    <row r="7720" ht="18" customHeight="1" x14ac:dyDescent="0.25"/>
    <row r="7721" ht="18" customHeight="1" x14ac:dyDescent="0.25"/>
    <row r="7722" ht="18" customHeight="1" x14ac:dyDescent="0.25"/>
    <row r="7723" ht="18" customHeight="1" x14ac:dyDescent="0.25"/>
    <row r="7724" ht="18" customHeight="1" x14ac:dyDescent="0.25"/>
    <row r="7725" ht="18" customHeight="1" x14ac:dyDescent="0.25"/>
    <row r="7726" ht="18" customHeight="1" x14ac:dyDescent="0.25"/>
    <row r="7727" ht="18" customHeight="1" x14ac:dyDescent="0.25"/>
    <row r="7728" ht="18" customHeight="1" x14ac:dyDescent="0.25"/>
    <row r="7729" ht="18" customHeight="1" x14ac:dyDescent="0.25"/>
    <row r="7730" ht="18" customHeight="1" x14ac:dyDescent="0.25"/>
    <row r="7731" ht="18" customHeight="1" x14ac:dyDescent="0.25"/>
    <row r="7732" ht="18" customHeight="1" x14ac:dyDescent="0.25"/>
    <row r="7733" ht="18" customHeight="1" x14ac:dyDescent="0.25"/>
    <row r="7734" ht="18" customHeight="1" x14ac:dyDescent="0.25"/>
    <row r="7735" ht="18" customHeight="1" x14ac:dyDescent="0.25"/>
    <row r="7736" ht="18" customHeight="1" x14ac:dyDescent="0.25"/>
    <row r="7737" ht="18" customHeight="1" x14ac:dyDescent="0.25"/>
    <row r="7738" ht="18" customHeight="1" x14ac:dyDescent="0.25"/>
    <row r="7739" ht="18" customHeight="1" x14ac:dyDescent="0.25"/>
    <row r="7740" ht="18" customHeight="1" x14ac:dyDescent="0.25"/>
    <row r="7741" ht="18" customHeight="1" x14ac:dyDescent="0.25"/>
    <row r="7742" ht="18" customHeight="1" x14ac:dyDescent="0.25"/>
    <row r="7743" ht="18" customHeight="1" x14ac:dyDescent="0.25"/>
    <row r="7744" ht="18" customHeight="1" x14ac:dyDescent="0.25"/>
    <row r="7745" ht="18" customHeight="1" x14ac:dyDescent="0.25"/>
    <row r="7746" ht="18" customHeight="1" x14ac:dyDescent="0.25"/>
    <row r="7747" ht="18" customHeight="1" x14ac:dyDescent="0.25"/>
    <row r="7748" ht="18" customHeight="1" x14ac:dyDescent="0.25"/>
    <row r="7749" ht="18" customHeight="1" x14ac:dyDescent="0.25"/>
    <row r="7750" ht="18" customHeight="1" x14ac:dyDescent="0.25"/>
    <row r="7751" ht="18" customHeight="1" x14ac:dyDescent="0.25"/>
    <row r="7752" ht="18" customHeight="1" x14ac:dyDescent="0.25"/>
    <row r="7753" ht="18" customHeight="1" x14ac:dyDescent="0.25"/>
    <row r="7754" ht="18" customHeight="1" x14ac:dyDescent="0.25"/>
    <row r="7755" ht="18" customHeight="1" x14ac:dyDescent="0.25"/>
    <row r="7756" ht="18" customHeight="1" x14ac:dyDescent="0.25"/>
    <row r="7757" ht="18" customHeight="1" x14ac:dyDescent="0.25"/>
    <row r="7758" ht="18" customHeight="1" x14ac:dyDescent="0.25"/>
    <row r="7759" ht="18" customHeight="1" x14ac:dyDescent="0.25"/>
    <row r="7760" ht="18" customHeight="1" x14ac:dyDescent="0.25"/>
    <row r="7761" ht="18" customHeight="1" x14ac:dyDescent="0.25"/>
    <row r="7762" ht="18" customHeight="1" x14ac:dyDescent="0.25"/>
    <row r="7763" ht="18" customHeight="1" x14ac:dyDescent="0.25"/>
    <row r="7764" ht="18" customHeight="1" x14ac:dyDescent="0.25"/>
    <row r="7765" ht="18" customHeight="1" x14ac:dyDescent="0.25"/>
    <row r="7766" ht="18" customHeight="1" x14ac:dyDescent="0.25"/>
    <row r="7767" ht="18" customHeight="1" x14ac:dyDescent="0.25"/>
    <row r="7768" ht="18" customHeight="1" x14ac:dyDescent="0.25"/>
    <row r="7769" ht="18" customHeight="1" x14ac:dyDescent="0.25"/>
    <row r="7770" ht="18" customHeight="1" x14ac:dyDescent="0.25"/>
    <row r="7771" ht="18" customHeight="1" x14ac:dyDescent="0.25"/>
    <row r="7772" ht="18" customHeight="1" x14ac:dyDescent="0.25"/>
    <row r="7773" ht="18" customHeight="1" x14ac:dyDescent="0.25"/>
    <row r="7774" ht="18" customHeight="1" x14ac:dyDescent="0.25"/>
    <row r="7775" ht="18" customHeight="1" x14ac:dyDescent="0.25"/>
    <row r="7776" ht="18" customHeight="1" x14ac:dyDescent="0.25"/>
    <row r="7777" ht="18" customHeight="1" x14ac:dyDescent="0.25"/>
    <row r="7778" ht="18" customHeight="1" x14ac:dyDescent="0.25"/>
    <row r="7779" ht="18" customHeight="1" x14ac:dyDescent="0.25"/>
    <row r="7780" ht="18" customHeight="1" x14ac:dyDescent="0.25"/>
    <row r="7781" ht="18" customHeight="1" x14ac:dyDescent="0.25"/>
    <row r="7782" ht="18" customHeight="1" x14ac:dyDescent="0.25"/>
    <row r="7783" ht="18" customHeight="1" x14ac:dyDescent="0.25"/>
    <row r="7784" ht="18" customHeight="1" x14ac:dyDescent="0.25"/>
    <row r="7785" ht="18" customHeight="1" x14ac:dyDescent="0.25"/>
    <row r="7786" ht="18" customHeight="1" x14ac:dyDescent="0.25"/>
    <row r="7787" ht="18" customHeight="1" x14ac:dyDescent="0.25"/>
    <row r="7788" ht="18" customHeight="1" x14ac:dyDescent="0.25"/>
    <row r="7789" ht="18" customHeight="1" x14ac:dyDescent="0.25"/>
    <row r="7790" ht="18" customHeight="1" x14ac:dyDescent="0.25"/>
    <row r="7791" ht="18" customHeight="1" x14ac:dyDescent="0.25"/>
    <row r="7792" ht="18" customHeight="1" x14ac:dyDescent="0.25"/>
    <row r="7793" ht="18" customHeight="1" x14ac:dyDescent="0.25"/>
    <row r="7794" ht="18" customHeight="1" x14ac:dyDescent="0.25"/>
    <row r="7795" ht="18" customHeight="1" x14ac:dyDescent="0.25"/>
    <row r="7796" ht="18" customHeight="1" x14ac:dyDescent="0.25"/>
    <row r="7797" ht="18" customHeight="1" x14ac:dyDescent="0.25"/>
    <row r="7798" ht="18" customHeight="1" x14ac:dyDescent="0.25"/>
    <row r="7799" ht="18" customHeight="1" x14ac:dyDescent="0.25"/>
    <row r="7800" ht="18" customHeight="1" x14ac:dyDescent="0.25"/>
    <row r="7801" ht="18" customHeight="1" x14ac:dyDescent="0.25"/>
    <row r="7802" ht="18" customHeight="1" x14ac:dyDescent="0.25"/>
    <row r="7803" ht="18" customHeight="1" x14ac:dyDescent="0.25"/>
    <row r="7804" ht="18" customHeight="1" x14ac:dyDescent="0.25"/>
    <row r="7805" ht="18" customHeight="1" x14ac:dyDescent="0.25"/>
    <row r="7806" ht="18" customHeight="1" x14ac:dyDescent="0.25"/>
    <row r="7807" ht="18" customHeight="1" x14ac:dyDescent="0.25"/>
    <row r="7808" ht="18" customHeight="1" x14ac:dyDescent="0.25"/>
    <row r="7809" ht="18" customHeight="1" x14ac:dyDescent="0.25"/>
    <row r="7810" ht="18" customHeight="1" x14ac:dyDescent="0.25"/>
    <row r="7811" ht="18" customHeight="1" x14ac:dyDescent="0.25"/>
    <row r="7812" ht="18" customHeight="1" x14ac:dyDescent="0.25"/>
    <row r="7813" ht="18" customHeight="1" x14ac:dyDescent="0.25"/>
    <row r="7814" ht="18" customHeight="1" x14ac:dyDescent="0.25"/>
    <row r="7815" ht="18" customHeight="1" x14ac:dyDescent="0.25"/>
    <row r="7816" ht="18" customHeight="1" x14ac:dyDescent="0.25"/>
    <row r="7817" ht="18" customHeight="1" x14ac:dyDescent="0.25"/>
    <row r="7818" ht="18" customHeight="1" x14ac:dyDescent="0.25"/>
    <row r="7819" ht="18" customHeight="1" x14ac:dyDescent="0.25"/>
    <row r="7820" ht="18" customHeight="1" x14ac:dyDescent="0.25"/>
    <row r="7821" ht="18" customHeight="1" x14ac:dyDescent="0.25"/>
    <row r="7822" ht="18" customHeight="1" x14ac:dyDescent="0.25"/>
    <row r="7823" ht="18" customHeight="1" x14ac:dyDescent="0.25"/>
    <row r="7824" ht="18" customHeight="1" x14ac:dyDescent="0.25"/>
    <row r="7825" ht="18" customHeight="1" x14ac:dyDescent="0.25"/>
    <row r="7826" ht="18" customHeight="1" x14ac:dyDescent="0.25"/>
    <row r="7827" ht="18" customHeight="1" x14ac:dyDescent="0.25"/>
    <row r="7828" ht="18" customHeight="1" x14ac:dyDescent="0.25"/>
    <row r="7829" ht="18" customHeight="1" x14ac:dyDescent="0.25"/>
    <row r="7830" ht="18" customHeight="1" x14ac:dyDescent="0.25"/>
    <row r="7831" ht="18" customHeight="1" x14ac:dyDescent="0.25"/>
    <row r="7832" ht="18" customHeight="1" x14ac:dyDescent="0.25"/>
    <row r="7833" ht="18" customHeight="1" x14ac:dyDescent="0.25"/>
    <row r="7834" ht="18" customHeight="1" x14ac:dyDescent="0.25"/>
    <row r="7835" ht="18" customHeight="1" x14ac:dyDescent="0.25"/>
    <row r="7836" ht="18" customHeight="1" x14ac:dyDescent="0.25"/>
    <row r="7837" ht="18" customHeight="1" x14ac:dyDescent="0.25"/>
    <row r="7838" ht="18" customHeight="1" x14ac:dyDescent="0.25"/>
    <row r="7839" ht="18" customHeight="1" x14ac:dyDescent="0.25"/>
    <row r="7840" ht="18" customHeight="1" x14ac:dyDescent="0.25"/>
    <row r="7841" ht="18" customHeight="1" x14ac:dyDescent="0.25"/>
    <row r="7842" ht="18" customHeight="1" x14ac:dyDescent="0.25"/>
    <row r="7843" ht="18" customHeight="1" x14ac:dyDescent="0.25"/>
    <row r="7844" ht="18" customHeight="1" x14ac:dyDescent="0.25"/>
    <row r="7845" ht="18" customHeight="1" x14ac:dyDescent="0.25"/>
    <row r="7846" ht="18" customHeight="1" x14ac:dyDescent="0.25"/>
    <row r="7847" ht="18" customHeight="1" x14ac:dyDescent="0.25"/>
    <row r="7848" ht="18" customHeight="1" x14ac:dyDescent="0.25"/>
    <row r="7849" ht="18" customHeight="1" x14ac:dyDescent="0.25"/>
    <row r="7850" ht="18" customHeight="1" x14ac:dyDescent="0.25"/>
    <row r="7851" ht="18" customHeight="1" x14ac:dyDescent="0.25"/>
    <row r="7852" ht="18" customHeight="1" x14ac:dyDescent="0.25"/>
    <row r="7853" ht="18" customHeight="1" x14ac:dyDescent="0.25"/>
    <row r="7854" ht="18" customHeight="1" x14ac:dyDescent="0.25"/>
    <row r="7855" ht="18" customHeight="1" x14ac:dyDescent="0.25"/>
    <row r="7856" ht="18" customHeight="1" x14ac:dyDescent="0.25"/>
    <row r="7857" ht="18" customHeight="1" x14ac:dyDescent="0.25"/>
    <row r="7858" ht="18" customHeight="1" x14ac:dyDescent="0.25"/>
    <row r="7859" ht="18" customHeight="1" x14ac:dyDescent="0.25"/>
    <row r="7860" ht="18" customHeight="1" x14ac:dyDescent="0.25"/>
    <row r="7861" ht="18" customHeight="1" x14ac:dyDescent="0.25"/>
    <row r="7862" ht="18" customHeight="1" x14ac:dyDescent="0.25"/>
    <row r="7863" ht="18" customHeight="1" x14ac:dyDescent="0.25"/>
    <row r="7864" ht="18" customHeight="1" x14ac:dyDescent="0.25"/>
    <row r="7865" ht="18" customHeight="1" x14ac:dyDescent="0.25"/>
    <row r="7866" ht="18" customHeight="1" x14ac:dyDescent="0.25"/>
    <row r="7867" ht="18" customHeight="1" x14ac:dyDescent="0.25"/>
    <row r="7868" ht="18" customHeight="1" x14ac:dyDescent="0.25"/>
    <row r="7869" ht="18" customHeight="1" x14ac:dyDescent="0.25"/>
    <row r="7870" ht="18" customHeight="1" x14ac:dyDescent="0.25"/>
    <row r="7871" ht="18" customHeight="1" x14ac:dyDescent="0.25"/>
    <row r="7872" ht="18" customHeight="1" x14ac:dyDescent="0.25"/>
    <row r="7873" ht="18" customHeight="1" x14ac:dyDescent="0.25"/>
    <row r="7874" ht="18" customHeight="1" x14ac:dyDescent="0.25"/>
    <row r="7875" ht="18" customHeight="1" x14ac:dyDescent="0.25"/>
    <row r="7876" ht="18" customHeight="1" x14ac:dyDescent="0.25"/>
    <row r="7877" ht="18" customHeight="1" x14ac:dyDescent="0.25"/>
    <row r="7878" ht="18" customHeight="1" x14ac:dyDescent="0.25"/>
    <row r="7879" ht="18" customHeight="1" x14ac:dyDescent="0.25"/>
    <row r="7880" ht="18" customHeight="1" x14ac:dyDescent="0.25"/>
    <row r="7881" ht="18" customHeight="1" x14ac:dyDescent="0.25"/>
    <row r="7882" ht="18" customHeight="1" x14ac:dyDescent="0.25"/>
    <row r="7883" ht="18" customHeight="1" x14ac:dyDescent="0.25"/>
    <row r="7884" ht="18" customHeight="1" x14ac:dyDescent="0.25"/>
    <row r="7885" ht="18" customHeight="1" x14ac:dyDescent="0.25"/>
    <row r="7886" ht="18" customHeight="1" x14ac:dyDescent="0.25"/>
    <row r="7887" ht="18" customHeight="1" x14ac:dyDescent="0.25"/>
    <row r="7888" ht="18" customHeight="1" x14ac:dyDescent="0.25"/>
    <row r="7889" ht="18" customHeight="1" x14ac:dyDescent="0.25"/>
    <row r="7890" ht="18" customHeight="1" x14ac:dyDescent="0.25"/>
    <row r="7891" ht="18" customHeight="1" x14ac:dyDescent="0.25"/>
    <row r="7892" ht="18" customHeight="1" x14ac:dyDescent="0.25"/>
    <row r="7893" ht="18" customHeight="1" x14ac:dyDescent="0.25"/>
    <row r="7894" ht="18" customHeight="1" x14ac:dyDescent="0.25"/>
    <row r="7895" ht="18" customHeight="1" x14ac:dyDescent="0.25"/>
    <row r="7896" ht="18" customHeight="1" x14ac:dyDescent="0.25"/>
    <row r="7897" ht="18" customHeight="1" x14ac:dyDescent="0.25"/>
    <row r="7898" ht="18" customHeight="1" x14ac:dyDescent="0.25"/>
    <row r="7899" ht="18" customHeight="1" x14ac:dyDescent="0.25"/>
    <row r="7900" ht="18" customHeight="1" x14ac:dyDescent="0.25"/>
    <row r="7901" ht="18" customHeight="1" x14ac:dyDescent="0.25"/>
    <row r="7902" ht="18" customHeight="1" x14ac:dyDescent="0.25"/>
    <row r="7903" ht="18" customHeight="1" x14ac:dyDescent="0.25"/>
    <row r="7904" ht="18" customHeight="1" x14ac:dyDescent="0.25"/>
    <row r="7905" ht="18" customHeight="1" x14ac:dyDescent="0.25"/>
    <row r="7906" ht="18" customHeight="1" x14ac:dyDescent="0.25"/>
    <row r="7907" ht="18" customHeight="1" x14ac:dyDescent="0.25"/>
    <row r="7908" ht="18" customHeight="1" x14ac:dyDescent="0.25"/>
    <row r="7909" ht="18" customHeight="1" x14ac:dyDescent="0.25"/>
    <row r="7910" ht="18" customHeight="1" x14ac:dyDescent="0.25"/>
    <row r="7911" ht="18" customHeight="1" x14ac:dyDescent="0.25"/>
    <row r="7912" ht="18" customHeight="1" x14ac:dyDescent="0.25"/>
    <row r="7913" ht="18" customHeight="1" x14ac:dyDescent="0.25"/>
    <row r="7914" ht="18" customHeight="1" x14ac:dyDescent="0.25"/>
    <row r="7915" ht="18" customHeight="1" x14ac:dyDescent="0.25"/>
    <row r="7916" ht="18" customHeight="1" x14ac:dyDescent="0.25"/>
    <row r="7917" ht="18" customHeight="1" x14ac:dyDescent="0.25"/>
    <row r="7918" ht="18" customHeight="1" x14ac:dyDescent="0.25"/>
    <row r="7919" ht="18" customHeight="1" x14ac:dyDescent="0.25"/>
    <row r="7920" ht="18" customHeight="1" x14ac:dyDescent="0.25"/>
    <row r="7921" ht="18" customHeight="1" x14ac:dyDescent="0.25"/>
    <row r="7922" ht="18" customHeight="1" x14ac:dyDescent="0.25"/>
    <row r="7923" ht="18" customHeight="1" x14ac:dyDescent="0.25"/>
    <row r="7924" ht="18" customHeight="1" x14ac:dyDescent="0.25"/>
    <row r="7925" ht="18" customHeight="1" x14ac:dyDescent="0.25"/>
    <row r="7926" ht="18" customHeight="1" x14ac:dyDescent="0.25"/>
    <row r="7927" ht="18" customHeight="1" x14ac:dyDescent="0.25"/>
    <row r="7928" ht="18" customHeight="1" x14ac:dyDescent="0.25"/>
    <row r="7929" ht="18" customHeight="1" x14ac:dyDescent="0.25"/>
    <row r="7930" ht="18" customHeight="1" x14ac:dyDescent="0.25"/>
    <row r="7931" ht="18" customHeight="1" x14ac:dyDescent="0.25"/>
    <row r="7932" ht="18" customHeight="1" x14ac:dyDescent="0.25"/>
    <row r="7933" ht="18" customHeight="1" x14ac:dyDescent="0.25"/>
    <row r="7934" ht="18" customHeight="1" x14ac:dyDescent="0.25"/>
    <row r="7935" ht="18" customHeight="1" x14ac:dyDescent="0.25"/>
    <row r="7936" ht="18" customHeight="1" x14ac:dyDescent="0.25"/>
    <row r="7937" ht="18" customHeight="1" x14ac:dyDescent="0.25"/>
    <row r="7938" ht="18" customHeight="1" x14ac:dyDescent="0.25"/>
    <row r="7939" ht="18" customHeight="1" x14ac:dyDescent="0.25"/>
    <row r="7940" ht="18" customHeight="1" x14ac:dyDescent="0.25"/>
    <row r="7941" ht="18" customHeight="1" x14ac:dyDescent="0.25"/>
    <row r="7942" ht="18" customHeight="1" x14ac:dyDescent="0.25"/>
    <row r="7943" ht="18" customHeight="1" x14ac:dyDescent="0.25"/>
    <row r="7944" ht="18" customHeight="1" x14ac:dyDescent="0.25"/>
    <row r="7945" ht="18" customHeight="1" x14ac:dyDescent="0.25"/>
    <row r="7946" ht="18" customHeight="1" x14ac:dyDescent="0.25"/>
    <row r="7947" ht="18" customHeight="1" x14ac:dyDescent="0.25"/>
    <row r="7948" ht="18" customHeight="1" x14ac:dyDescent="0.25"/>
    <row r="7949" ht="18" customHeight="1" x14ac:dyDescent="0.25"/>
    <row r="7950" ht="18" customHeight="1" x14ac:dyDescent="0.25"/>
    <row r="7951" ht="18" customHeight="1" x14ac:dyDescent="0.25"/>
    <row r="7952" ht="18" customHeight="1" x14ac:dyDescent="0.25"/>
    <row r="7953" ht="18" customHeight="1" x14ac:dyDescent="0.25"/>
    <row r="7954" ht="18" customHeight="1" x14ac:dyDescent="0.25"/>
    <row r="7955" ht="18" customHeight="1" x14ac:dyDescent="0.25"/>
    <row r="7956" ht="18" customHeight="1" x14ac:dyDescent="0.25"/>
    <row r="7957" ht="18" customHeight="1" x14ac:dyDescent="0.25"/>
    <row r="7958" ht="18" customHeight="1" x14ac:dyDescent="0.25"/>
    <row r="7959" ht="18" customHeight="1" x14ac:dyDescent="0.25"/>
    <row r="7960" ht="18" customHeight="1" x14ac:dyDescent="0.25"/>
    <row r="7961" ht="18" customHeight="1" x14ac:dyDescent="0.25"/>
    <row r="7962" ht="18" customHeight="1" x14ac:dyDescent="0.25"/>
    <row r="7963" ht="18" customHeight="1" x14ac:dyDescent="0.25"/>
    <row r="7964" ht="18" customHeight="1" x14ac:dyDescent="0.25"/>
    <row r="7965" ht="18" customHeight="1" x14ac:dyDescent="0.25"/>
    <row r="7966" ht="18" customHeight="1" x14ac:dyDescent="0.25"/>
    <row r="7967" ht="18" customHeight="1" x14ac:dyDescent="0.25"/>
    <row r="7968" ht="18" customHeight="1" x14ac:dyDescent="0.25"/>
    <row r="7969" ht="18" customHeight="1" x14ac:dyDescent="0.25"/>
    <row r="7970" ht="18" customHeight="1" x14ac:dyDescent="0.25"/>
    <row r="7971" ht="18" customHeight="1" x14ac:dyDescent="0.25"/>
    <row r="7972" ht="18" customHeight="1" x14ac:dyDescent="0.25"/>
    <row r="7973" ht="18" customHeight="1" x14ac:dyDescent="0.25"/>
    <row r="7974" ht="18" customHeight="1" x14ac:dyDescent="0.25"/>
    <row r="7975" ht="18" customHeight="1" x14ac:dyDescent="0.25"/>
    <row r="7976" ht="18" customHeight="1" x14ac:dyDescent="0.25"/>
    <row r="7977" ht="18" customHeight="1" x14ac:dyDescent="0.25"/>
    <row r="7978" ht="18" customHeight="1" x14ac:dyDescent="0.25"/>
    <row r="7979" ht="18" customHeight="1" x14ac:dyDescent="0.25"/>
    <row r="7980" ht="18" customHeight="1" x14ac:dyDescent="0.25"/>
    <row r="7981" ht="18" customHeight="1" x14ac:dyDescent="0.25"/>
    <row r="7982" ht="18" customHeight="1" x14ac:dyDescent="0.25"/>
    <row r="7983" ht="18" customHeight="1" x14ac:dyDescent="0.25"/>
    <row r="7984" ht="18" customHeight="1" x14ac:dyDescent="0.25"/>
    <row r="7985" ht="18" customHeight="1" x14ac:dyDescent="0.25"/>
    <row r="7986" ht="18" customHeight="1" x14ac:dyDescent="0.25"/>
    <row r="7987" ht="18" customHeight="1" x14ac:dyDescent="0.25"/>
    <row r="7988" ht="18" customHeight="1" x14ac:dyDescent="0.25"/>
    <row r="7989" ht="18" customHeight="1" x14ac:dyDescent="0.25"/>
    <row r="7990" ht="18" customHeight="1" x14ac:dyDescent="0.25"/>
    <row r="7991" ht="18" customHeight="1" x14ac:dyDescent="0.25"/>
    <row r="7992" ht="18" customHeight="1" x14ac:dyDescent="0.25"/>
    <row r="7993" ht="18" customHeight="1" x14ac:dyDescent="0.25"/>
    <row r="7994" ht="18" customHeight="1" x14ac:dyDescent="0.25"/>
    <row r="7995" ht="18" customHeight="1" x14ac:dyDescent="0.25"/>
    <row r="7996" ht="18" customHeight="1" x14ac:dyDescent="0.25"/>
    <row r="7997" ht="18" customHeight="1" x14ac:dyDescent="0.25"/>
    <row r="7998" ht="18" customHeight="1" x14ac:dyDescent="0.25"/>
    <row r="7999" ht="18" customHeight="1" x14ac:dyDescent="0.25"/>
    <row r="8000" ht="18" customHeight="1" x14ac:dyDescent="0.25"/>
    <row r="8001" ht="18" customHeight="1" x14ac:dyDescent="0.25"/>
    <row r="8002" ht="18" customHeight="1" x14ac:dyDescent="0.25"/>
    <row r="8003" ht="18" customHeight="1" x14ac:dyDescent="0.25"/>
    <row r="8004" ht="18" customHeight="1" x14ac:dyDescent="0.25"/>
    <row r="8005" ht="18" customHeight="1" x14ac:dyDescent="0.25"/>
    <row r="8006" ht="18" customHeight="1" x14ac:dyDescent="0.25"/>
    <row r="8007" ht="18" customHeight="1" x14ac:dyDescent="0.25"/>
    <row r="8008" ht="18" customHeight="1" x14ac:dyDescent="0.25"/>
    <row r="8009" ht="18" customHeight="1" x14ac:dyDescent="0.25"/>
    <row r="8010" ht="18" customHeight="1" x14ac:dyDescent="0.25"/>
    <row r="8011" ht="18" customHeight="1" x14ac:dyDescent="0.25"/>
    <row r="8012" ht="18" customHeight="1" x14ac:dyDescent="0.25"/>
    <row r="8013" ht="18" customHeight="1" x14ac:dyDescent="0.25"/>
    <row r="8014" ht="18" customHeight="1" x14ac:dyDescent="0.25"/>
    <row r="8015" ht="18" customHeight="1" x14ac:dyDescent="0.25"/>
    <row r="8016" ht="18" customHeight="1" x14ac:dyDescent="0.25"/>
    <row r="8017" ht="18" customHeight="1" x14ac:dyDescent="0.25"/>
    <row r="8018" ht="18" customHeight="1" x14ac:dyDescent="0.25"/>
    <row r="8019" ht="18" customHeight="1" x14ac:dyDescent="0.25"/>
    <row r="8020" ht="18" customHeight="1" x14ac:dyDescent="0.25"/>
    <row r="8021" ht="18" customHeight="1" x14ac:dyDescent="0.25"/>
    <row r="8022" ht="18" customHeight="1" x14ac:dyDescent="0.25"/>
    <row r="8023" ht="18" customHeight="1" x14ac:dyDescent="0.25"/>
    <row r="8024" ht="18" customHeight="1" x14ac:dyDescent="0.25"/>
    <row r="8025" ht="18" customHeight="1" x14ac:dyDescent="0.25"/>
    <row r="8026" ht="18" customHeight="1" x14ac:dyDescent="0.25"/>
    <row r="8027" ht="18" customHeight="1" x14ac:dyDescent="0.25"/>
    <row r="8028" ht="18" customHeight="1" x14ac:dyDescent="0.25"/>
    <row r="8029" ht="18" customHeight="1" x14ac:dyDescent="0.25"/>
    <row r="8030" ht="18" customHeight="1" x14ac:dyDescent="0.25"/>
    <row r="8031" ht="18" customHeight="1" x14ac:dyDescent="0.25"/>
    <row r="8032" ht="18" customHeight="1" x14ac:dyDescent="0.25"/>
    <row r="8033" ht="18" customHeight="1" x14ac:dyDescent="0.25"/>
    <row r="8034" ht="18" customHeight="1" x14ac:dyDescent="0.25"/>
    <row r="8035" ht="18" customHeight="1" x14ac:dyDescent="0.25"/>
    <row r="8036" ht="18" customHeight="1" x14ac:dyDescent="0.25"/>
    <row r="8037" ht="18" customHeight="1" x14ac:dyDescent="0.25"/>
    <row r="8038" ht="18" customHeight="1" x14ac:dyDescent="0.25"/>
    <row r="8039" ht="18" customHeight="1" x14ac:dyDescent="0.25"/>
    <row r="8040" ht="18" customHeight="1" x14ac:dyDescent="0.25"/>
    <row r="8041" ht="18" customHeight="1" x14ac:dyDescent="0.25"/>
    <row r="8042" ht="18" customHeight="1" x14ac:dyDescent="0.25"/>
    <row r="8043" ht="18" customHeight="1" x14ac:dyDescent="0.25"/>
    <row r="8044" ht="18" customHeight="1" x14ac:dyDescent="0.25"/>
    <row r="8045" ht="18" customHeight="1" x14ac:dyDescent="0.25"/>
    <row r="8046" ht="18" customHeight="1" x14ac:dyDescent="0.25"/>
    <row r="8047" ht="18" customHeight="1" x14ac:dyDescent="0.25"/>
    <row r="8048" ht="18" customHeight="1" x14ac:dyDescent="0.25"/>
    <row r="8049" ht="18" customHeight="1" x14ac:dyDescent="0.25"/>
    <row r="8050" ht="18" customHeight="1" x14ac:dyDescent="0.25"/>
    <row r="8051" ht="18" customHeight="1" x14ac:dyDescent="0.25"/>
    <row r="8052" ht="18" customHeight="1" x14ac:dyDescent="0.25"/>
    <row r="8053" ht="18" customHeight="1" x14ac:dyDescent="0.25"/>
    <row r="8054" ht="18" customHeight="1" x14ac:dyDescent="0.25"/>
    <row r="8055" ht="18" customHeight="1" x14ac:dyDescent="0.25"/>
    <row r="8056" ht="18" customHeight="1" x14ac:dyDescent="0.25"/>
    <row r="8057" ht="18" customHeight="1" x14ac:dyDescent="0.25"/>
    <row r="8058" ht="18" customHeight="1" x14ac:dyDescent="0.25"/>
    <row r="8059" ht="18" customHeight="1" x14ac:dyDescent="0.25"/>
    <row r="8060" ht="18" customHeight="1" x14ac:dyDescent="0.25"/>
    <row r="8061" ht="18" customHeight="1" x14ac:dyDescent="0.25"/>
    <row r="8062" ht="18" customHeight="1" x14ac:dyDescent="0.25"/>
    <row r="8063" ht="18" customHeight="1" x14ac:dyDescent="0.25"/>
    <row r="8064" ht="18" customHeight="1" x14ac:dyDescent="0.25"/>
    <row r="8065" ht="18" customHeight="1" x14ac:dyDescent="0.25"/>
    <row r="8066" ht="18" customHeight="1" x14ac:dyDescent="0.25"/>
    <row r="8067" ht="18" customHeight="1" x14ac:dyDescent="0.25"/>
    <row r="8068" ht="18" customHeight="1" x14ac:dyDescent="0.25"/>
    <row r="8069" ht="18" customHeight="1" x14ac:dyDescent="0.25"/>
    <row r="8070" ht="18" customHeight="1" x14ac:dyDescent="0.25"/>
    <row r="8071" ht="18" customHeight="1" x14ac:dyDescent="0.25"/>
    <row r="8072" ht="18" customHeight="1" x14ac:dyDescent="0.25"/>
    <row r="8073" ht="18" customHeight="1" x14ac:dyDescent="0.25"/>
    <row r="8074" ht="18" customHeight="1" x14ac:dyDescent="0.25"/>
    <row r="8075" ht="18" customHeight="1" x14ac:dyDescent="0.25"/>
    <row r="8076" ht="18" customHeight="1" x14ac:dyDescent="0.25"/>
    <row r="8077" ht="18" customHeight="1" x14ac:dyDescent="0.25"/>
    <row r="8078" ht="18" customHeight="1" x14ac:dyDescent="0.25"/>
    <row r="8079" ht="18" customHeight="1" x14ac:dyDescent="0.25"/>
    <row r="8080" ht="18" customHeight="1" x14ac:dyDescent="0.25"/>
    <row r="8081" ht="18" customHeight="1" x14ac:dyDescent="0.25"/>
    <row r="8082" ht="18" customHeight="1" x14ac:dyDescent="0.25"/>
    <row r="8083" ht="18" customHeight="1" x14ac:dyDescent="0.25"/>
    <row r="8084" ht="18" customHeight="1" x14ac:dyDescent="0.25"/>
    <row r="8085" ht="18" customHeight="1" x14ac:dyDescent="0.25"/>
    <row r="8086" ht="18" customHeight="1" x14ac:dyDescent="0.25"/>
    <row r="8087" ht="18" customHeight="1" x14ac:dyDescent="0.25"/>
    <row r="8088" ht="18" customHeight="1" x14ac:dyDescent="0.25"/>
    <row r="8089" ht="18" customHeight="1" x14ac:dyDescent="0.25"/>
    <row r="8090" ht="18" customHeight="1" x14ac:dyDescent="0.25"/>
    <row r="8091" ht="18" customHeight="1" x14ac:dyDescent="0.25"/>
    <row r="8092" ht="18" customHeight="1" x14ac:dyDescent="0.25"/>
    <row r="8093" ht="18" customHeight="1" x14ac:dyDescent="0.25"/>
    <row r="8094" ht="18" customHeight="1" x14ac:dyDescent="0.25"/>
    <row r="8095" ht="18" customHeight="1" x14ac:dyDescent="0.25"/>
    <row r="8096" ht="18" customHeight="1" x14ac:dyDescent="0.25"/>
    <row r="8097" ht="18" customHeight="1" x14ac:dyDescent="0.25"/>
    <row r="8098" ht="18" customHeight="1" x14ac:dyDescent="0.25"/>
    <row r="8099" ht="18" customHeight="1" x14ac:dyDescent="0.25"/>
    <row r="8100" ht="18" customHeight="1" x14ac:dyDescent="0.25"/>
    <row r="8101" ht="18" customHeight="1" x14ac:dyDescent="0.25"/>
    <row r="8102" ht="18" customHeight="1" x14ac:dyDescent="0.25"/>
    <row r="8103" ht="18" customHeight="1" x14ac:dyDescent="0.25"/>
    <row r="8104" ht="18" customHeight="1" x14ac:dyDescent="0.25"/>
    <row r="8105" ht="18" customHeight="1" x14ac:dyDescent="0.25"/>
    <row r="8106" ht="18" customHeight="1" x14ac:dyDescent="0.25"/>
    <row r="8107" ht="18" customHeight="1" x14ac:dyDescent="0.25"/>
    <row r="8108" ht="18" customHeight="1" x14ac:dyDescent="0.25"/>
    <row r="8109" ht="18" customHeight="1" x14ac:dyDescent="0.25"/>
    <row r="8110" ht="18" customHeight="1" x14ac:dyDescent="0.25"/>
    <row r="8111" ht="18" customHeight="1" x14ac:dyDescent="0.25"/>
    <row r="8112" ht="18" customHeight="1" x14ac:dyDescent="0.25"/>
    <row r="8113" ht="18" customHeight="1" x14ac:dyDescent="0.25"/>
    <row r="8114" ht="18" customHeight="1" x14ac:dyDescent="0.25"/>
    <row r="8115" ht="18" customHeight="1" x14ac:dyDescent="0.25"/>
    <row r="8116" ht="18" customHeight="1" x14ac:dyDescent="0.25"/>
    <row r="8117" ht="18" customHeight="1" x14ac:dyDescent="0.25"/>
    <row r="8118" ht="18" customHeight="1" x14ac:dyDescent="0.25"/>
    <row r="8119" ht="18" customHeight="1" x14ac:dyDescent="0.25"/>
    <row r="8120" ht="18" customHeight="1" x14ac:dyDescent="0.25"/>
    <row r="8121" ht="18" customHeight="1" x14ac:dyDescent="0.25"/>
    <row r="8122" ht="18" customHeight="1" x14ac:dyDescent="0.25"/>
    <row r="8123" ht="18" customHeight="1" x14ac:dyDescent="0.25"/>
    <row r="8124" ht="18" customHeight="1" x14ac:dyDescent="0.25"/>
    <row r="8125" ht="18" customHeight="1" x14ac:dyDescent="0.25"/>
    <row r="8126" ht="18" customHeight="1" x14ac:dyDescent="0.25"/>
    <row r="8127" ht="18" customHeight="1" x14ac:dyDescent="0.25"/>
    <row r="8128" ht="18" customHeight="1" x14ac:dyDescent="0.25"/>
    <row r="8129" ht="18" customHeight="1" x14ac:dyDescent="0.25"/>
    <row r="8130" ht="18" customHeight="1" x14ac:dyDescent="0.25"/>
    <row r="8131" ht="18" customHeight="1" x14ac:dyDescent="0.25"/>
    <row r="8132" ht="18" customHeight="1" x14ac:dyDescent="0.25"/>
    <row r="8133" ht="18" customHeight="1" x14ac:dyDescent="0.25"/>
    <row r="8134" ht="18" customHeight="1" x14ac:dyDescent="0.25"/>
    <row r="8135" ht="18" customHeight="1" x14ac:dyDescent="0.25"/>
    <row r="8136" ht="18" customHeight="1" x14ac:dyDescent="0.25"/>
    <row r="8137" ht="18" customHeight="1" x14ac:dyDescent="0.25"/>
    <row r="8138" ht="18" customHeight="1" x14ac:dyDescent="0.25"/>
    <row r="8139" ht="18" customHeight="1" x14ac:dyDescent="0.25"/>
    <row r="8140" ht="18" customHeight="1" x14ac:dyDescent="0.25"/>
    <row r="8141" ht="18" customHeight="1" x14ac:dyDescent="0.25"/>
    <row r="8142" ht="18" customHeight="1" x14ac:dyDescent="0.25"/>
    <row r="8143" ht="18" customHeight="1" x14ac:dyDescent="0.25"/>
    <row r="8144" ht="18" customHeight="1" x14ac:dyDescent="0.25"/>
    <row r="8145" ht="18" customHeight="1" x14ac:dyDescent="0.25"/>
    <row r="8146" ht="18" customHeight="1" x14ac:dyDescent="0.25"/>
    <row r="8147" ht="18" customHeight="1" x14ac:dyDescent="0.25"/>
    <row r="8148" ht="18" customHeight="1" x14ac:dyDescent="0.25"/>
    <row r="8149" ht="18" customHeight="1" x14ac:dyDescent="0.25"/>
    <row r="8150" ht="18" customHeight="1" x14ac:dyDescent="0.25"/>
    <row r="8151" ht="18" customHeight="1" x14ac:dyDescent="0.25"/>
    <row r="8152" ht="18" customHeight="1" x14ac:dyDescent="0.25"/>
    <row r="8153" ht="18" customHeight="1" x14ac:dyDescent="0.25"/>
    <row r="8154" ht="18" customHeight="1" x14ac:dyDescent="0.25"/>
    <row r="8155" ht="18" customHeight="1" x14ac:dyDescent="0.25"/>
    <row r="8156" ht="18" customHeight="1" x14ac:dyDescent="0.25"/>
    <row r="8157" ht="18" customHeight="1" x14ac:dyDescent="0.25"/>
    <row r="8158" ht="18" customHeight="1" x14ac:dyDescent="0.25"/>
    <row r="8159" ht="18" customHeight="1" x14ac:dyDescent="0.25"/>
    <row r="8160" ht="18" customHeight="1" x14ac:dyDescent="0.25"/>
    <row r="8161" ht="18" customHeight="1" x14ac:dyDescent="0.25"/>
    <row r="8162" ht="18" customHeight="1" x14ac:dyDescent="0.25"/>
    <row r="8163" ht="18" customHeight="1" x14ac:dyDescent="0.25"/>
    <row r="8164" ht="18" customHeight="1" x14ac:dyDescent="0.25"/>
    <row r="8165" ht="18" customHeight="1" x14ac:dyDescent="0.25"/>
    <row r="8166" ht="18" customHeight="1" x14ac:dyDescent="0.25"/>
    <row r="8167" ht="18" customHeight="1" x14ac:dyDescent="0.25"/>
    <row r="8168" ht="18" customHeight="1" x14ac:dyDescent="0.25"/>
    <row r="8169" ht="18" customHeight="1" x14ac:dyDescent="0.25"/>
    <row r="8170" ht="18" customHeight="1" x14ac:dyDescent="0.25"/>
    <row r="8171" ht="18" customHeight="1" x14ac:dyDescent="0.25"/>
    <row r="8172" ht="18" customHeight="1" x14ac:dyDescent="0.25"/>
    <row r="8173" ht="18" customHeight="1" x14ac:dyDescent="0.25"/>
    <row r="8174" ht="18" customHeight="1" x14ac:dyDescent="0.25"/>
    <row r="8175" ht="18" customHeight="1" x14ac:dyDescent="0.25"/>
    <row r="8176" ht="18" customHeight="1" x14ac:dyDescent="0.25"/>
    <row r="8177" ht="18" customHeight="1" x14ac:dyDescent="0.25"/>
    <row r="8178" ht="18" customHeight="1" x14ac:dyDescent="0.25"/>
    <row r="8179" ht="18" customHeight="1" x14ac:dyDescent="0.25"/>
    <row r="8180" ht="18" customHeight="1" x14ac:dyDescent="0.25"/>
    <row r="8181" ht="18" customHeight="1" x14ac:dyDescent="0.25"/>
    <row r="8182" ht="18" customHeight="1" x14ac:dyDescent="0.25"/>
    <row r="8183" ht="18" customHeight="1" x14ac:dyDescent="0.25"/>
    <row r="8184" ht="18" customHeight="1" x14ac:dyDescent="0.25"/>
    <row r="8185" ht="18" customHeight="1" x14ac:dyDescent="0.25"/>
    <row r="8186" ht="18" customHeight="1" x14ac:dyDescent="0.25"/>
    <row r="8187" ht="18" customHeight="1" x14ac:dyDescent="0.25"/>
    <row r="8188" ht="18" customHeight="1" x14ac:dyDescent="0.25"/>
    <row r="8189" ht="18" customHeight="1" x14ac:dyDescent="0.25"/>
    <row r="8190" ht="18" customHeight="1" x14ac:dyDescent="0.25"/>
    <row r="8191" ht="18" customHeight="1" x14ac:dyDescent="0.25"/>
    <row r="8192" ht="18" customHeight="1" x14ac:dyDescent="0.25"/>
    <row r="8193" ht="18" customHeight="1" x14ac:dyDescent="0.25"/>
    <row r="8194" ht="18" customHeight="1" x14ac:dyDescent="0.25"/>
    <row r="8195" ht="18" customHeight="1" x14ac:dyDescent="0.25"/>
    <row r="8196" ht="18" customHeight="1" x14ac:dyDescent="0.25"/>
    <row r="8197" ht="18" customHeight="1" x14ac:dyDescent="0.25"/>
    <row r="8198" ht="18" customHeight="1" x14ac:dyDescent="0.25"/>
    <row r="8199" ht="18" customHeight="1" x14ac:dyDescent="0.25"/>
    <row r="8200" ht="18" customHeight="1" x14ac:dyDescent="0.25"/>
    <row r="8201" ht="18" customHeight="1" x14ac:dyDescent="0.25"/>
    <row r="8202" ht="18" customHeight="1" x14ac:dyDescent="0.25"/>
    <row r="8203" ht="18" customHeight="1" x14ac:dyDescent="0.25"/>
    <row r="8204" ht="18" customHeight="1" x14ac:dyDescent="0.25"/>
    <row r="8205" ht="18" customHeight="1" x14ac:dyDescent="0.25"/>
    <row r="8206" ht="18" customHeight="1" x14ac:dyDescent="0.25"/>
    <row r="8207" ht="18" customHeight="1" x14ac:dyDescent="0.25"/>
    <row r="8208" ht="18" customHeight="1" x14ac:dyDescent="0.25"/>
    <row r="8209" ht="18" customHeight="1" x14ac:dyDescent="0.25"/>
    <row r="8210" ht="18" customHeight="1" x14ac:dyDescent="0.25"/>
    <row r="8211" ht="18" customHeight="1" x14ac:dyDescent="0.25"/>
    <row r="8212" ht="18" customHeight="1" x14ac:dyDescent="0.25"/>
    <row r="8213" ht="18" customHeight="1" x14ac:dyDescent="0.25"/>
    <row r="8214" ht="18" customHeight="1" x14ac:dyDescent="0.25"/>
    <row r="8215" ht="18" customHeight="1" x14ac:dyDescent="0.25"/>
    <row r="8216" ht="18" customHeight="1" x14ac:dyDescent="0.25"/>
    <row r="8217" ht="18" customHeight="1" x14ac:dyDescent="0.25"/>
    <row r="8218" ht="18" customHeight="1" x14ac:dyDescent="0.25"/>
    <row r="8219" ht="18" customHeight="1" x14ac:dyDescent="0.25"/>
    <row r="8220" ht="18" customHeight="1" x14ac:dyDescent="0.25"/>
    <row r="8221" ht="18" customHeight="1" x14ac:dyDescent="0.25"/>
    <row r="8222" ht="18" customHeight="1" x14ac:dyDescent="0.25"/>
    <row r="8223" ht="18" customHeight="1" x14ac:dyDescent="0.25"/>
    <row r="8224" ht="18" customHeight="1" x14ac:dyDescent="0.25"/>
    <row r="8225" ht="18" customHeight="1" x14ac:dyDescent="0.25"/>
    <row r="8226" ht="18" customHeight="1" x14ac:dyDescent="0.25"/>
    <row r="8227" ht="18" customHeight="1" x14ac:dyDescent="0.25"/>
    <row r="8228" ht="18" customHeight="1" x14ac:dyDescent="0.25"/>
    <row r="8229" ht="18" customHeight="1" x14ac:dyDescent="0.25"/>
    <row r="8230" ht="18" customHeight="1" x14ac:dyDescent="0.25"/>
    <row r="8231" ht="18" customHeight="1" x14ac:dyDescent="0.25"/>
    <row r="8232" ht="18" customHeight="1" x14ac:dyDescent="0.25"/>
    <row r="8233" ht="18" customHeight="1" x14ac:dyDescent="0.25"/>
    <row r="8234" ht="18" customHeight="1" x14ac:dyDescent="0.25"/>
    <row r="8235" ht="18" customHeight="1" x14ac:dyDescent="0.25"/>
    <row r="8236" ht="18" customHeight="1" x14ac:dyDescent="0.25"/>
    <row r="8237" ht="18" customHeight="1" x14ac:dyDescent="0.25"/>
    <row r="8238" ht="18" customHeight="1" x14ac:dyDescent="0.25"/>
    <row r="8239" ht="18" customHeight="1" x14ac:dyDescent="0.25"/>
    <row r="8240" ht="18" customHeight="1" x14ac:dyDescent="0.25"/>
    <row r="8241" ht="18" customHeight="1" x14ac:dyDescent="0.25"/>
    <row r="8242" ht="18" customHeight="1" x14ac:dyDescent="0.25"/>
    <row r="8243" ht="18" customHeight="1" x14ac:dyDescent="0.25"/>
    <row r="8244" ht="18" customHeight="1" x14ac:dyDescent="0.25"/>
    <row r="8245" ht="18" customHeight="1" x14ac:dyDescent="0.25"/>
    <row r="8246" ht="18" customHeight="1" x14ac:dyDescent="0.25"/>
    <row r="8247" ht="18" customHeight="1" x14ac:dyDescent="0.25"/>
    <row r="8248" ht="18" customHeight="1" x14ac:dyDescent="0.25"/>
    <row r="8249" ht="18" customHeight="1" x14ac:dyDescent="0.25"/>
    <row r="8250" ht="18" customHeight="1" x14ac:dyDescent="0.25"/>
    <row r="8251" ht="18" customHeight="1" x14ac:dyDescent="0.25"/>
    <row r="8252" ht="18" customHeight="1" x14ac:dyDescent="0.25"/>
    <row r="8253" ht="18" customHeight="1" x14ac:dyDescent="0.25"/>
    <row r="8254" ht="18" customHeight="1" x14ac:dyDescent="0.25"/>
    <row r="8255" ht="18" customHeight="1" x14ac:dyDescent="0.25"/>
    <row r="8256" ht="18" customHeight="1" x14ac:dyDescent="0.25"/>
    <row r="8257" ht="18" customHeight="1" x14ac:dyDescent="0.25"/>
    <row r="8258" ht="18" customHeight="1" x14ac:dyDescent="0.25"/>
    <row r="8259" ht="18" customHeight="1" x14ac:dyDescent="0.25"/>
    <row r="8260" ht="18" customHeight="1" x14ac:dyDescent="0.25"/>
    <row r="8261" ht="18" customHeight="1" x14ac:dyDescent="0.25"/>
    <row r="8262" ht="18" customHeight="1" x14ac:dyDescent="0.25"/>
    <row r="8263" ht="18" customHeight="1" x14ac:dyDescent="0.25"/>
    <row r="8264" ht="18" customHeight="1" x14ac:dyDescent="0.25"/>
    <row r="8265" ht="18" customHeight="1" x14ac:dyDescent="0.25"/>
    <row r="8266" ht="18" customHeight="1" x14ac:dyDescent="0.25"/>
    <row r="8267" ht="18" customHeight="1" x14ac:dyDescent="0.25"/>
    <row r="8268" ht="18" customHeight="1" x14ac:dyDescent="0.25"/>
    <row r="8269" ht="18" customHeight="1" x14ac:dyDescent="0.25"/>
    <row r="8270" ht="18" customHeight="1" x14ac:dyDescent="0.25"/>
    <row r="8271" ht="18" customHeight="1" x14ac:dyDescent="0.25"/>
    <row r="8272" ht="18" customHeight="1" x14ac:dyDescent="0.25"/>
    <row r="8273" ht="18" customHeight="1" x14ac:dyDescent="0.25"/>
    <row r="8274" ht="18" customHeight="1" x14ac:dyDescent="0.25"/>
    <row r="8275" ht="18" customHeight="1" x14ac:dyDescent="0.25"/>
    <row r="8276" ht="18" customHeight="1" x14ac:dyDescent="0.25"/>
    <row r="8277" ht="18" customHeight="1" x14ac:dyDescent="0.25"/>
    <row r="8278" ht="18" customHeight="1" x14ac:dyDescent="0.25"/>
    <row r="8279" ht="18" customHeight="1" x14ac:dyDescent="0.25"/>
    <row r="8280" ht="18" customHeight="1" x14ac:dyDescent="0.25"/>
    <row r="8281" ht="18" customHeight="1" x14ac:dyDescent="0.25"/>
    <row r="8282" ht="18" customHeight="1" x14ac:dyDescent="0.25"/>
    <row r="8283" ht="18" customHeight="1" x14ac:dyDescent="0.25"/>
    <row r="8284" ht="18" customHeight="1" x14ac:dyDescent="0.25"/>
    <row r="8285" ht="18" customHeight="1" x14ac:dyDescent="0.25"/>
    <row r="8286" ht="18" customHeight="1" x14ac:dyDescent="0.25"/>
    <row r="8287" ht="18" customHeight="1" x14ac:dyDescent="0.25"/>
    <row r="8288" ht="18" customHeight="1" x14ac:dyDescent="0.25"/>
    <row r="8289" ht="18" customHeight="1" x14ac:dyDescent="0.25"/>
    <row r="8290" ht="18" customHeight="1" x14ac:dyDescent="0.25"/>
    <row r="8291" ht="18" customHeight="1" x14ac:dyDescent="0.25"/>
    <row r="8292" ht="18" customHeight="1" x14ac:dyDescent="0.25"/>
    <row r="8293" ht="18" customHeight="1" x14ac:dyDescent="0.25"/>
    <row r="8294" ht="18" customHeight="1" x14ac:dyDescent="0.25"/>
    <row r="8295" ht="18" customHeight="1" x14ac:dyDescent="0.25"/>
    <row r="8296" ht="18" customHeight="1" x14ac:dyDescent="0.25"/>
    <row r="8297" ht="18" customHeight="1" x14ac:dyDescent="0.25"/>
    <row r="8298" ht="18" customHeight="1" x14ac:dyDescent="0.25"/>
    <row r="8299" ht="18" customHeight="1" x14ac:dyDescent="0.25"/>
    <row r="8300" ht="18" customHeight="1" x14ac:dyDescent="0.25"/>
    <row r="8301" ht="18" customHeight="1" x14ac:dyDescent="0.25"/>
    <row r="8302" ht="18" customHeight="1" x14ac:dyDescent="0.25"/>
    <row r="8303" ht="18" customHeight="1" x14ac:dyDescent="0.25"/>
    <row r="8304" ht="18" customHeight="1" x14ac:dyDescent="0.25"/>
    <row r="8305" ht="18" customHeight="1" x14ac:dyDescent="0.25"/>
    <row r="8306" ht="18" customHeight="1" x14ac:dyDescent="0.25"/>
    <row r="8307" ht="18" customHeight="1" x14ac:dyDescent="0.25"/>
    <row r="8308" ht="18" customHeight="1" x14ac:dyDescent="0.25"/>
    <row r="8309" ht="18" customHeight="1" x14ac:dyDescent="0.25"/>
    <row r="8310" ht="18" customHeight="1" x14ac:dyDescent="0.25"/>
    <row r="8311" ht="18" customHeight="1" x14ac:dyDescent="0.25"/>
    <row r="8312" ht="18" customHeight="1" x14ac:dyDescent="0.25"/>
    <row r="8313" ht="18" customHeight="1" x14ac:dyDescent="0.25"/>
    <row r="8314" ht="18" customHeight="1" x14ac:dyDescent="0.25"/>
    <row r="8315" ht="18" customHeight="1" x14ac:dyDescent="0.25"/>
    <row r="8316" ht="18" customHeight="1" x14ac:dyDescent="0.25"/>
    <row r="8317" ht="18" customHeight="1" x14ac:dyDescent="0.25"/>
    <row r="8318" ht="18" customHeight="1" x14ac:dyDescent="0.25"/>
    <row r="8319" ht="18" customHeight="1" x14ac:dyDescent="0.25"/>
    <row r="8320" ht="18" customHeight="1" x14ac:dyDescent="0.25"/>
    <row r="8321" ht="18" customHeight="1" x14ac:dyDescent="0.25"/>
    <row r="8322" ht="18" customHeight="1" x14ac:dyDescent="0.25"/>
    <row r="8323" ht="18" customHeight="1" x14ac:dyDescent="0.25"/>
    <row r="8324" ht="18" customHeight="1" x14ac:dyDescent="0.25"/>
    <row r="8325" ht="18" customHeight="1" x14ac:dyDescent="0.25"/>
    <row r="8326" ht="18" customHeight="1" x14ac:dyDescent="0.25"/>
    <row r="8327" ht="18" customHeight="1" x14ac:dyDescent="0.25"/>
    <row r="8328" ht="18" customHeight="1" x14ac:dyDescent="0.25"/>
    <row r="8329" ht="18" customHeight="1" x14ac:dyDescent="0.25"/>
    <row r="8330" ht="18" customHeight="1" x14ac:dyDescent="0.25"/>
    <row r="8331" ht="18" customHeight="1" x14ac:dyDescent="0.25"/>
    <row r="8332" ht="18" customHeight="1" x14ac:dyDescent="0.25"/>
    <row r="8333" ht="18" customHeight="1" x14ac:dyDescent="0.25"/>
    <row r="8334" ht="18" customHeight="1" x14ac:dyDescent="0.25"/>
    <row r="8335" ht="18" customHeight="1" x14ac:dyDescent="0.25"/>
    <row r="8336" ht="18" customHeight="1" x14ac:dyDescent="0.25"/>
    <row r="8337" ht="18" customHeight="1" x14ac:dyDescent="0.25"/>
    <row r="8338" ht="18" customHeight="1" x14ac:dyDescent="0.25"/>
    <row r="8339" ht="18" customHeight="1" x14ac:dyDescent="0.25"/>
    <row r="8340" ht="18" customHeight="1" x14ac:dyDescent="0.25"/>
    <row r="8341" ht="18" customHeight="1" x14ac:dyDescent="0.25"/>
    <row r="8342" ht="18" customHeight="1" x14ac:dyDescent="0.25"/>
    <row r="8343" ht="18" customHeight="1" x14ac:dyDescent="0.25"/>
    <row r="8344" ht="18" customHeight="1" x14ac:dyDescent="0.25"/>
    <row r="8345" ht="18" customHeight="1" x14ac:dyDescent="0.25"/>
    <row r="8346" ht="18" customHeight="1" x14ac:dyDescent="0.25"/>
    <row r="8347" ht="18" customHeight="1" x14ac:dyDescent="0.25"/>
    <row r="8348" ht="18" customHeight="1" x14ac:dyDescent="0.25"/>
    <row r="8349" ht="18" customHeight="1" x14ac:dyDescent="0.25"/>
    <row r="8350" ht="18" customHeight="1" x14ac:dyDescent="0.25"/>
    <row r="8351" ht="18" customHeight="1" x14ac:dyDescent="0.25"/>
    <row r="8352" ht="18" customHeight="1" x14ac:dyDescent="0.25"/>
    <row r="8353" ht="18" customHeight="1" x14ac:dyDescent="0.25"/>
    <row r="8354" ht="18" customHeight="1" x14ac:dyDescent="0.25"/>
    <row r="8355" ht="18" customHeight="1" x14ac:dyDescent="0.25"/>
    <row r="8356" ht="18" customHeight="1" x14ac:dyDescent="0.25"/>
    <row r="8357" ht="18" customHeight="1" x14ac:dyDescent="0.25"/>
    <row r="8358" ht="18" customHeight="1" x14ac:dyDescent="0.25"/>
    <row r="8359" ht="18" customHeight="1" x14ac:dyDescent="0.25"/>
    <row r="8360" ht="18" customHeight="1" x14ac:dyDescent="0.25"/>
    <row r="8361" ht="18" customHeight="1" x14ac:dyDescent="0.25"/>
    <row r="8362" ht="18" customHeight="1" x14ac:dyDescent="0.25"/>
    <row r="8363" ht="18" customHeight="1" x14ac:dyDescent="0.25"/>
    <row r="8364" ht="18" customHeight="1" x14ac:dyDescent="0.25"/>
    <row r="8365" ht="18" customHeight="1" x14ac:dyDescent="0.25"/>
    <row r="8366" ht="18" customHeight="1" x14ac:dyDescent="0.25"/>
    <row r="8367" ht="18" customHeight="1" x14ac:dyDescent="0.25"/>
    <row r="8368" ht="18" customHeight="1" x14ac:dyDescent="0.25"/>
    <row r="8369" ht="18" customHeight="1" x14ac:dyDescent="0.25"/>
    <row r="8370" ht="18" customHeight="1" x14ac:dyDescent="0.25"/>
    <row r="8371" ht="18" customHeight="1" x14ac:dyDescent="0.25"/>
    <row r="8372" ht="18" customHeight="1" x14ac:dyDescent="0.25"/>
    <row r="8373" ht="18" customHeight="1" x14ac:dyDescent="0.25"/>
    <row r="8374" ht="18" customHeight="1" x14ac:dyDescent="0.25"/>
    <row r="8375" ht="18" customHeight="1" x14ac:dyDescent="0.25"/>
    <row r="8376" ht="18" customHeight="1" x14ac:dyDescent="0.25"/>
    <row r="8377" ht="18" customHeight="1" x14ac:dyDescent="0.25"/>
    <row r="8378" ht="18" customHeight="1" x14ac:dyDescent="0.25"/>
    <row r="8379" ht="18" customHeight="1" x14ac:dyDescent="0.25"/>
    <row r="8380" ht="18" customHeight="1" x14ac:dyDescent="0.25"/>
    <row r="8381" ht="18" customHeight="1" x14ac:dyDescent="0.25"/>
    <row r="8382" ht="18" customHeight="1" x14ac:dyDescent="0.25"/>
    <row r="8383" ht="18" customHeight="1" x14ac:dyDescent="0.25"/>
    <row r="8384" ht="18" customHeight="1" x14ac:dyDescent="0.25"/>
    <row r="8385" ht="18" customHeight="1" x14ac:dyDescent="0.25"/>
    <row r="8386" ht="18" customHeight="1" x14ac:dyDescent="0.25"/>
    <row r="8387" ht="18" customHeight="1" x14ac:dyDescent="0.25"/>
    <row r="8388" ht="18" customHeight="1" x14ac:dyDescent="0.25"/>
    <row r="8389" ht="18" customHeight="1" x14ac:dyDescent="0.25"/>
    <row r="8390" ht="18" customHeight="1" x14ac:dyDescent="0.25"/>
    <row r="8391" ht="18" customHeight="1" x14ac:dyDescent="0.25"/>
    <row r="8392" ht="18" customHeight="1" x14ac:dyDescent="0.25"/>
    <row r="8393" ht="18" customHeight="1" x14ac:dyDescent="0.25"/>
    <row r="8394" ht="18" customHeight="1" x14ac:dyDescent="0.25"/>
    <row r="8395" ht="18" customHeight="1" x14ac:dyDescent="0.25"/>
    <row r="8396" ht="18" customHeight="1" x14ac:dyDescent="0.25"/>
    <row r="8397" ht="18" customHeight="1" x14ac:dyDescent="0.25"/>
    <row r="8398" ht="18" customHeight="1" x14ac:dyDescent="0.25"/>
    <row r="8399" ht="18" customHeight="1" x14ac:dyDescent="0.25"/>
    <row r="8400" ht="18" customHeight="1" x14ac:dyDescent="0.25"/>
    <row r="8401" ht="18" customHeight="1" x14ac:dyDescent="0.25"/>
    <row r="8402" ht="18" customHeight="1" x14ac:dyDescent="0.25"/>
    <row r="8403" ht="18" customHeight="1" x14ac:dyDescent="0.25"/>
    <row r="8404" ht="18" customHeight="1" x14ac:dyDescent="0.25"/>
    <row r="8405" ht="18" customHeight="1" x14ac:dyDescent="0.25"/>
    <row r="8406" ht="18" customHeight="1" x14ac:dyDescent="0.25"/>
    <row r="8407" ht="18" customHeight="1" x14ac:dyDescent="0.25"/>
    <row r="8408" ht="18" customHeight="1" x14ac:dyDescent="0.25"/>
    <row r="8409" ht="18" customHeight="1" x14ac:dyDescent="0.25"/>
    <row r="8410" ht="18" customHeight="1" x14ac:dyDescent="0.25"/>
    <row r="8411" ht="18" customHeight="1" x14ac:dyDescent="0.25"/>
    <row r="8412" ht="18" customHeight="1" x14ac:dyDescent="0.25"/>
    <row r="8413" ht="18" customHeight="1" x14ac:dyDescent="0.25"/>
    <row r="8414" ht="18" customHeight="1" x14ac:dyDescent="0.25"/>
    <row r="8415" ht="18" customHeight="1" x14ac:dyDescent="0.25"/>
    <row r="8416" ht="18" customHeight="1" x14ac:dyDescent="0.25"/>
    <row r="8417" ht="18" customHeight="1" x14ac:dyDescent="0.25"/>
    <row r="8418" ht="18" customHeight="1" x14ac:dyDescent="0.25"/>
    <row r="8419" ht="18" customHeight="1" x14ac:dyDescent="0.25"/>
    <row r="8420" ht="18" customHeight="1" x14ac:dyDescent="0.25"/>
    <row r="8421" ht="18" customHeight="1" x14ac:dyDescent="0.25"/>
    <row r="8422" ht="18" customHeight="1" x14ac:dyDescent="0.25"/>
    <row r="8423" ht="18" customHeight="1" x14ac:dyDescent="0.25"/>
    <row r="8424" ht="18" customHeight="1" x14ac:dyDescent="0.25"/>
    <row r="8425" ht="18" customHeight="1" x14ac:dyDescent="0.25"/>
    <row r="8426" ht="18" customHeight="1" x14ac:dyDescent="0.25"/>
    <row r="8427" ht="18" customHeight="1" x14ac:dyDescent="0.25"/>
    <row r="8428" ht="18" customHeight="1" x14ac:dyDescent="0.25"/>
    <row r="8429" ht="18" customHeight="1" x14ac:dyDescent="0.25"/>
    <row r="8430" ht="18" customHeight="1" x14ac:dyDescent="0.25"/>
    <row r="8431" ht="18" customHeight="1" x14ac:dyDescent="0.25"/>
    <row r="8432" ht="18" customHeight="1" x14ac:dyDescent="0.25"/>
    <row r="8433" ht="18" customHeight="1" x14ac:dyDescent="0.25"/>
    <row r="8434" ht="18" customHeight="1" x14ac:dyDescent="0.25"/>
    <row r="8435" ht="18" customHeight="1" x14ac:dyDescent="0.25"/>
    <row r="8436" ht="18" customHeight="1" x14ac:dyDescent="0.25"/>
    <row r="8437" ht="18" customHeight="1" x14ac:dyDescent="0.25"/>
    <row r="8438" ht="18" customHeight="1" x14ac:dyDescent="0.25"/>
    <row r="8439" ht="18" customHeight="1" x14ac:dyDescent="0.25"/>
    <row r="8440" ht="18" customHeight="1" x14ac:dyDescent="0.25"/>
    <row r="8441" ht="18" customHeight="1" x14ac:dyDescent="0.25"/>
    <row r="8442" ht="18" customHeight="1" x14ac:dyDescent="0.25"/>
    <row r="8443" ht="18" customHeight="1" x14ac:dyDescent="0.25"/>
    <row r="8444" ht="18" customHeight="1" x14ac:dyDescent="0.25"/>
    <row r="8445" ht="18" customHeight="1" x14ac:dyDescent="0.25"/>
    <row r="8446" ht="18" customHeight="1" x14ac:dyDescent="0.25"/>
    <row r="8447" ht="18" customHeight="1" x14ac:dyDescent="0.25"/>
    <row r="8448" ht="18" customHeight="1" x14ac:dyDescent="0.25"/>
    <row r="8449" ht="18" customHeight="1" x14ac:dyDescent="0.25"/>
    <row r="8450" ht="18" customHeight="1" x14ac:dyDescent="0.25"/>
    <row r="8451" ht="18" customHeight="1" x14ac:dyDescent="0.25"/>
    <row r="8452" ht="18" customHeight="1" x14ac:dyDescent="0.25"/>
    <row r="8453" ht="18" customHeight="1" x14ac:dyDescent="0.25"/>
    <row r="8454" ht="18" customHeight="1" x14ac:dyDescent="0.25"/>
    <row r="8455" ht="18" customHeight="1" x14ac:dyDescent="0.25"/>
    <row r="8456" ht="18" customHeight="1" x14ac:dyDescent="0.25"/>
    <row r="8457" ht="18" customHeight="1" x14ac:dyDescent="0.25"/>
    <row r="8458" ht="18" customHeight="1" x14ac:dyDescent="0.25"/>
    <row r="8459" ht="18" customHeight="1" x14ac:dyDescent="0.25"/>
    <row r="8460" ht="18" customHeight="1" x14ac:dyDescent="0.25"/>
    <row r="8461" ht="18" customHeight="1" x14ac:dyDescent="0.25"/>
    <row r="8462" ht="18" customHeight="1" x14ac:dyDescent="0.25"/>
    <row r="8463" ht="18" customHeight="1" x14ac:dyDescent="0.25"/>
    <row r="8464" ht="18" customHeight="1" x14ac:dyDescent="0.25"/>
    <row r="8465" ht="18" customHeight="1" x14ac:dyDescent="0.25"/>
    <row r="8466" ht="18" customHeight="1" x14ac:dyDescent="0.25"/>
    <row r="8467" ht="18" customHeight="1" x14ac:dyDescent="0.25"/>
    <row r="8468" ht="18" customHeight="1" x14ac:dyDescent="0.25"/>
    <row r="8469" ht="18" customHeight="1" x14ac:dyDescent="0.25"/>
    <row r="8470" ht="18" customHeight="1" x14ac:dyDescent="0.25"/>
    <row r="8471" ht="18" customHeight="1" x14ac:dyDescent="0.25"/>
    <row r="8472" ht="18" customHeight="1" x14ac:dyDescent="0.25"/>
    <row r="8473" ht="18" customHeight="1" x14ac:dyDescent="0.25"/>
    <row r="8474" ht="18" customHeight="1" x14ac:dyDescent="0.25"/>
    <row r="8475" ht="18" customHeight="1" x14ac:dyDescent="0.25"/>
    <row r="8476" ht="18" customHeight="1" x14ac:dyDescent="0.25"/>
    <row r="8477" ht="18" customHeight="1" x14ac:dyDescent="0.25"/>
    <row r="8478" ht="18" customHeight="1" x14ac:dyDescent="0.25"/>
    <row r="8479" ht="18" customHeight="1" x14ac:dyDescent="0.25"/>
    <row r="8480" ht="18" customHeight="1" x14ac:dyDescent="0.25"/>
    <row r="8481" ht="18" customHeight="1" x14ac:dyDescent="0.25"/>
    <row r="8482" ht="18" customHeight="1" x14ac:dyDescent="0.25"/>
    <row r="8483" ht="18" customHeight="1" x14ac:dyDescent="0.25"/>
    <row r="8484" ht="18" customHeight="1" x14ac:dyDescent="0.25"/>
    <row r="8485" ht="18" customHeight="1" x14ac:dyDescent="0.25"/>
    <row r="8486" ht="18" customHeight="1" x14ac:dyDescent="0.25"/>
    <row r="8487" ht="18" customHeight="1" x14ac:dyDescent="0.25"/>
    <row r="8488" ht="18" customHeight="1" x14ac:dyDescent="0.25"/>
    <row r="8489" ht="18" customHeight="1" x14ac:dyDescent="0.25"/>
    <row r="8490" ht="18" customHeight="1" x14ac:dyDescent="0.25"/>
    <row r="8491" ht="18" customHeight="1" x14ac:dyDescent="0.25"/>
    <row r="8492" ht="18" customHeight="1" x14ac:dyDescent="0.25"/>
    <row r="8493" ht="18" customHeight="1" x14ac:dyDescent="0.25"/>
    <row r="8494" ht="18" customHeight="1" x14ac:dyDescent="0.25"/>
    <row r="8495" ht="18" customHeight="1" x14ac:dyDescent="0.25"/>
    <row r="8496" ht="18" customHeight="1" x14ac:dyDescent="0.25"/>
    <row r="8497" ht="18" customHeight="1" x14ac:dyDescent="0.25"/>
    <row r="8498" ht="18" customHeight="1" x14ac:dyDescent="0.25"/>
    <row r="8499" ht="18" customHeight="1" x14ac:dyDescent="0.25"/>
    <row r="8500" ht="18" customHeight="1" x14ac:dyDescent="0.25"/>
    <row r="8501" ht="18" customHeight="1" x14ac:dyDescent="0.25"/>
    <row r="8502" ht="18" customHeight="1" x14ac:dyDescent="0.25"/>
    <row r="8503" ht="18" customHeight="1" x14ac:dyDescent="0.25"/>
    <row r="8504" ht="18" customHeight="1" x14ac:dyDescent="0.25"/>
    <row r="8505" ht="18" customHeight="1" x14ac:dyDescent="0.25"/>
    <row r="8506" ht="18" customHeight="1" x14ac:dyDescent="0.25"/>
    <row r="8507" ht="18" customHeight="1" x14ac:dyDescent="0.25"/>
    <row r="8508" ht="18" customHeight="1" x14ac:dyDescent="0.25"/>
    <row r="8509" ht="18" customHeight="1" x14ac:dyDescent="0.25"/>
    <row r="8510" ht="18" customHeight="1" x14ac:dyDescent="0.25"/>
    <row r="8511" ht="18" customHeight="1" x14ac:dyDescent="0.25"/>
    <row r="8512" ht="18" customHeight="1" x14ac:dyDescent="0.25"/>
    <row r="8513" ht="18" customHeight="1" x14ac:dyDescent="0.25"/>
    <row r="8514" ht="18" customHeight="1" x14ac:dyDescent="0.25"/>
    <row r="8515" ht="18" customHeight="1" x14ac:dyDescent="0.25"/>
    <row r="8516" ht="18" customHeight="1" x14ac:dyDescent="0.25"/>
    <row r="8517" ht="18" customHeight="1" x14ac:dyDescent="0.25"/>
    <row r="8518" ht="18" customHeight="1" x14ac:dyDescent="0.25"/>
    <row r="8519" ht="18" customHeight="1" x14ac:dyDescent="0.25"/>
    <row r="8520" ht="18" customHeight="1" x14ac:dyDescent="0.25"/>
    <row r="8521" ht="18" customHeight="1" x14ac:dyDescent="0.25"/>
    <row r="8522" ht="18" customHeight="1" x14ac:dyDescent="0.25"/>
    <row r="8523" ht="18" customHeight="1" x14ac:dyDescent="0.25"/>
    <row r="8524" ht="18" customHeight="1" x14ac:dyDescent="0.25"/>
    <row r="8525" ht="18" customHeight="1" x14ac:dyDescent="0.25"/>
    <row r="8526" ht="18" customHeight="1" x14ac:dyDescent="0.25"/>
    <row r="8527" ht="18" customHeight="1" x14ac:dyDescent="0.25"/>
    <row r="8528" ht="18" customHeight="1" x14ac:dyDescent="0.25"/>
    <row r="8529" ht="18" customHeight="1" x14ac:dyDescent="0.25"/>
    <row r="8530" ht="18" customHeight="1" x14ac:dyDescent="0.25"/>
    <row r="8531" ht="18" customHeight="1" x14ac:dyDescent="0.25"/>
    <row r="8532" ht="18" customHeight="1" x14ac:dyDescent="0.25"/>
    <row r="8533" ht="18" customHeight="1" x14ac:dyDescent="0.25"/>
    <row r="8534" ht="18" customHeight="1" x14ac:dyDescent="0.25"/>
    <row r="8535" ht="18" customHeight="1" x14ac:dyDescent="0.25"/>
    <row r="8536" ht="18" customHeight="1" x14ac:dyDescent="0.25"/>
    <row r="8537" ht="18" customHeight="1" x14ac:dyDescent="0.25"/>
    <row r="8538" ht="18" customHeight="1" x14ac:dyDescent="0.25"/>
    <row r="8539" ht="18" customHeight="1" x14ac:dyDescent="0.25"/>
    <row r="8540" ht="18" customHeight="1" x14ac:dyDescent="0.25"/>
    <row r="8541" ht="18" customHeight="1" x14ac:dyDescent="0.25"/>
    <row r="8542" ht="18" customHeight="1" x14ac:dyDescent="0.25"/>
    <row r="8543" ht="18" customHeight="1" x14ac:dyDescent="0.25"/>
    <row r="8544" ht="18" customHeight="1" x14ac:dyDescent="0.25"/>
    <row r="8545" ht="18" customHeight="1" x14ac:dyDescent="0.25"/>
    <row r="8546" ht="18" customHeight="1" x14ac:dyDescent="0.25"/>
    <row r="8547" ht="18" customHeight="1" x14ac:dyDescent="0.25"/>
    <row r="8548" ht="18" customHeight="1" x14ac:dyDescent="0.25"/>
    <row r="8549" ht="18" customHeight="1" x14ac:dyDescent="0.25"/>
    <row r="8550" ht="18" customHeight="1" x14ac:dyDescent="0.25"/>
    <row r="8551" ht="18" customHeight="1" x14ac:dyDescent="0.25"/>
    <row r="8552" ht="18" customHeight="1" x14ac:dyDescent="0.25"/>
    <row r="8553" ht="18" customHeight="1" x14ac:dyDescent="0.25"/>
    <row r="8554" ht="18" customHeight="1" x14ac:dyDescent="0.25"/>
    <row r="8555" ht="18" customHeight="1" x14ac:dyDescent="0.25"/>
    <row r="8556" ht="18" customHeight="1" x14ac:dyDescent="0.25"/>
    <row r="8557" ht="18" customHeight="1" x14ac:dyDescent="0.25"/>
    <row r="8558" ht="18" customHeight="1" x14ac:dyDescent="0.25"/>
    <row r="8559" ht="18" customHeight="1" x14ac:dyDescent="0.25"/>
    <row r="8560" ht="18" customHeight="1" x14ac:dyDescent="0.25"/>
    <row r="8561" ht="18" customHeight="1" x14ac:dyDescent="0.25"/>
    <row r="8562" ht="18" customHeight="1" x14ac:dyDescent="0.25"/>
    <row r="8563" ht="18" customHeight="1" x14ac:dyDescent="0.25"/>
    <row r="8564" ht="18" customHeight="1" x14ac:dyDescent="0.25"/>
    <row r="8565" ht="18" customHeight="1" x14ac:dyDescent="0.25"/>
    <row r="8566" ht="18" customHeight="1" x14ac:dyDescent="0.25"/>
    <row r="8567" ht="18" customHeight="1" x14ac:dyDescent="0.25"/>
    <row r="8568" ht="18" customHeight="1" x14ac:dyDescent="0.25"/>
    <row r="8569" ht="18" customHeight="1" x14ac:dyDescent="0.25"/>
    <row r="8570" ht="18" customHeight="1" x14ac:dyDescent="0.25"/>
    <row r="8571" ht="18" customHeight="1" x14ac:dyDescent="0.25"/>
    <row r="8572" ht="18" customHeight="1" x14ac:dyDescent="0.25"/>
    <row r="8573" ht="18" customHeight="1" x14ac:dyDescent="0.25"/>
    <row r="8574" ht="18" customHeight="1" x14ac:dyDescent="0.25"/>
    <row r="8575" ht="18" customHeight="1" x14ac:dyDescent="0.25"/>
    <row r="8576" ht="18" customHeight="1" x14ac:dyDescent="0.25"/>
    <row r="8577" ht="18" customHeight="1" x14ac:dyDescent="0.25"/>
    <row r="8578" ht="18" customHeight="1" x14ac:dyDescent="0.25"/>
    <row r="8579" ht="18" customHeight="1" x14ac:dyDescent="0.25"/>
    <row r="8580" ht="18" customHeight="1" x14ac:dyDescent="0.25"/>
    <row r="8581" ht="18" customHeight="1" x14ac:dyDescent="0.25"/>
    <row r="8582" ht="18" customHeight="1" x14ac:dyDescent="0.25"/>
    <row r="8583" ht="18" customHeight="1" x14ac:dyDescent="0.25"/>
    <row r="8584" ht="18" customHeight="1" x14ac:dyDescent="0.25"/>
    <row r="8585" ht="18" customHeight="1" x14ac:dyDescent="0.25"/>
    <row r="8586" ht="18" customHeight="1" x14ac:dyDescent="0.25"/>
    <row r="8587" ht="18" customHeight="1" x14ac:dyDescent="0.25"/>
    <row r="8588" ht="18" customHeight="1" x14ac:dyDescent="0.25"/>
    <row r="8589" ht="18" customHeight="1" x14ac:dyDescent="0.25"/>
    <row r="8590" ht="18" customHeight="1" x14ac:dyDescent="0.25"/>
    <row r="8591" ht="18" customHeight="1" x14ac:dyDescent="0.25"/>
    <row r="8592" ht="18" customHeight="1" x14ac:dyDescent="0.25"/>
    <row r="8593" ht="18" customHeight="1" x14ac:dyDescent="0.25"/>
    <row r="8594" ht="18" customHeight="1" x14ac:dyDescent="0.25"/>
    <row r="8595" ht="18" customHeight="1" x14ac:dyDescent="0.25"/>
    <row r="8596" ht="18" customHeight="1" x14ac:dyDescent="0.25"/>
    <row r="8597" ht="18" customHeight="1" x14ac:dyDescent="0.25"/>
    <row r="8598" ht="18" customHeight="1" x14ac:dyDescent="0.25"/>
    <row r="8599" ht="18" customHeight="1" x14ac:dyDescent="0.25"/>
    <row r="8600" ht="18" customHeight="1" x14ac:dyDescent="0.25"/>
    <row r="8601" ht="18" customHeight="1" x14ac:dyDescent="0.25"/>
    <row r="8602" ht="18" customHeight="1" x14ac:dyDescent="0.25"/>
    <row r="8603" ht="18" customHeight="1" x14ac:dyDescent="0.25"/>
    <row r="8604" ht="18" customHeight="1" x14ac:dyDescent="0.25"/>
    <row r="8605" ht="18" customHeight="1" x14ac:dyDescent="0.25"/>
    <row r="8606" ht="18" customHeight="1" x14ac:dyDescent="0.25"/>
    <row r="8607" ht="18" customHeight="1" x14ac:dyDescent="0.25"/>
    <row r="8608" ht="18" customHeight="1" x14ac:dyDescent="0.25"/>
    <row r="8609" ht="18" customHeight="1" x14ac:dyDescent="0.25"/>
    <row r="8610" ht="18" customHeight="1" x14ac:dyDescent="0.25"/>
    <row r="8611" ht="18" customHeight="1" x14ac:dyDescent="0.25"/>
    <row r="8612" ht="18" customHeight="1" x14ac:dyDescent="0.25"/>
    <row r="8613" ht="18" customHeight="1" x14ac:dyDescent="0.25"/>
    <row r="8614" ht="18" customHeight="1" x14ac:dyDescent="0.25"/>
    <row r="8615" ht="18" customHeight="1" x14ac:dyDescent="0.25"/>
    <row r="8616" ht="18" customHeight="1" x14ac:dyDescent="0.25"/>
    <row r="8617" ht="18" customHeight="1" x14ac:dyDescent="0.25"/>
    <row r="8618" ht="18" customHeight="1" x14ac:dyDescent="0.25"/>
    <row r="8619" ht="18" customHeight="1" x14ac:dyDescent="0.25"/>
    <row r="8620" ht="18" customHeight="1" x14ac:dyDescent="0.25"/>
    <row r="8621" ht="18" customHeight="1" x14ac:dyDescent="0.25"/>
    <row r="8622" ht="18" customHeight="1" x14ac:dyDescent="0.25"/>
    <row r="8623" ht="18" customHeight="1" x14ac:dyDescent="0.25"/>
    <row r="8624" ht="18" customHeight="1" x14ac:dyDescent="0.25"/>
    <row r="8625" ht="18" customHeight="1" x14ac:dyDescent="0.25"/>
    <row r="8626" ht="18" customHeight="1" x14ac:dyDescent="0.25"/>
    <row r="8627" ht="18" customHeight="1" x14ac:dyDescent="0.25"/>
    <row r="8628" ht="18" customHeight="1" x14ac:dyDescent="0.25"/>
    <row r="8629" ht="18" customHeight="1" x14ac:dyDescent="0.25"/>
    <row r="8630" ht="18" customHeight="1" x14ac:dyDescent="0.25"/>
    <row r="8631" ht="18" customHeight="1" x14ac:dyDescent="0.25"/>
    <row r="8632" ht="18" customHeight="1" x14ac:dyDescent="0.25"/>
    <row r="8633" ht="18" customHeight="1" x14ac:dyDescent="0.25"/>
    <row r="8634" ht="18" customHeight="1" x14ac:dyDescent="0.25"/>
    <row r="8635" ht="18" customHeight="1" x14ac:dyDescent="0.25"/>
    <row r="8636" ht="18" customHeight="1" x14ac:dyDescent="0.25"/>
    <row r="8637" ht="18" customHeight="1" x14ac:dyDescent="0.25"/>
    <row r="8638" ht="18" customHeight="1" x14ac:dyDescent="0.25"/>
    <row r="8639" ht="18" customHeight="1" x14ac:dyDescent="0.25"/>
    <row r="8640" ht="18" customHeight="1" x14ac:dyDescent="0.25"/>
    <row r="8641" ht="18" customHeight="1" x14ac:dyDescent="0.25"/>
    <row r="8642" ht="18" customHeight="1" x14ac:dyDescent="0.25"/>
    <row r="8643" ht="18" customHeight="1" x14ac:dyDescent="0.25"/>
    <row r="8644" ht="18" customHeight="1" x14ac:dyDescent="0.25"/>
    <row r="8645" ht="18" customHeight="1" x14ac:dyDescent="0.25"/>
    <row r="8646" ht="18" customHeight="1" x14ac:dyDescent="0.25"/>
    <row r="8647" ht="18" customHeight="1" x14ac:dyDescent="0.25"/>
    <row r="8648" ht="18" customHeight="1" x14ac:dyDescent="0.25"/>
    <row r="8649" ht="18" customHeight="1" x14ac:dyDescent="0.25"/>
    <row r="8650" ht="18" customHeight="1" x14ac:dyDescent="0.25"/>
    <row r="8651" ht="18" customHeight="1" x14ac:dyDescent="0.25"/>
    <row r="8652" ht="18" customHeight="1" x14ac:dyDescent="0.25"/>
    <row r="8653" ht="18" customHeight="1" x14ac:dyDescent="0.25"/>
    <row r="8654" ht="18" customHeight="1" x14ac:dyDescent="0.25"/>
    <row r="8655" ht="18" customHeight="1" x14ac:dyDescent="0.25"/>
    <row r="8656" ht="18" customHeight="1" x14ac:dyDescent="0.25"/>
    <row r="8657" ht="18" customHeight="1" x14ac:dyDescent="0.25"/>
    <row r="8658" ht="18" customHeight="1" x14ac:dyDescent="0.25"/>
    <row r="8659" ht="18" customHeight="1" x14ac:dyDescent="0.25"/>
    <row r="8660" ht="18" customHeight="1" x14ac:dyDescent="0.25"/>
    <row r="8661" ht="18" customHeight="1" x14ac:dyDescent="0.25"/>
    <row r="8662" ht="18" customHeight="1" x14ac:dyDescent="0.25"/>
    <row r="8663" ht="18" customHeight="1" x14ac:dyDescent="0.25"/>
    <row r="8664" ht="18" customHeight="1" x14ac:dyDescent="0.25"/>
    <row r="8665" ht="18" customHeight="1" x14ac:dyDescent="0.25"/>
    <row r="8666" ht="18" customHeight="1" x14ac:dyDescent="0.25"/>
    <row r="8667" ht="18" customHeight="1" x14ac:dyDescent="0.25"/>
    <row r="8668" ht="18" customHeight="1" x14ac:dyDescent="0.25"/>
    <row r="8669" ht="18" customHeight="1" x14ac:dyDescent="0.25"/>
    <row r="8670" ht="18" customHeight="1" x14ac:dyDescent="0.25"/>
    <row r="8671" ht="18" customHeight="1" x14ac:dyDescent="0.25"/>
    <row r="8672" ht="18" customHeight="1" x14ac:dyDescent="0.25"/>
    <row r="8673" ht="18" customHeight="1" x14ac:dyDescent="0.25"/>
    <row r="8674" ht="18" customHeight="1" x14ac:dyDescent="0.25"/>
    <row r="8675" ht="18" customHeight="1" x14ac:dyDescent="0.25"/>
    <row r="8676" ht="18" customHeight="1" x14ac:dyDescent="0.25"/>
    <row r="8677" ht="18" customHeight="1" x14ac:dyDescent="0.25"/>
    <row r="8678" ht="18" customHeight="1" x14ac:dyDescent="0.25"/>
    <row r="8679" ht="18" customHeight="1" x14ac:dyDescent="0.25"/>
    <row r="8680" ht="18" customHeight="1" x14ac:dyDescent="0.25"/>
    <row r="8681" ht="18" customHeight="1" x14ac:dyDescent="0.25"/>
    <row r="8682" ht="18" customHeight="1" x14ac:dyDescent="0.25"/>
    <row r="8683" ht="18" customHeight="1" x14ac:dyDescent="0.25"/>
    <row r="8684" ht="18" customHeight="1" x14ac:dyDescent="0.25"/>
    <row r="8685" ht="18" customHeight="1" x14ac:dyDescent="0.25"/>
    <row r="8686" ht="18" customHeight="1" x14ac:dyDescent="0.25"/>
    <row r="8687" ht="18" customHeight="1" x14ac:dyDescent="0.25"/>
    <row r="8688" ht="18" customHeight="1" x14ac:dyDescent="0.25"/>
    <row r="8689" ht="18" customHeight="1" x14ac:dyDescent="0.25"/>
    <row r="8690" ht="18" customHeight="1" x14ac:dyDescent="0.25"/>
    <row r="8691" ht="18" customHeight="1" x14ac:dyDescent="0.25"/>
    <row r="8692" ht="18" customHeight="1" x14ac:dyDescent="0.25"/>
    <row r="8693" ht="18" customHeight="1" x14ac:dyDescent="0.25"/>
    <row r="8694" ht="18" customHeight="1" x14ac:dyDescent="0.25"/>
    <row r="8695" ht="18" customHeight="1" x14ac:dyDescent="0.25"/>
    <row r="8696" ht="18" customHeight="1" x14ac:dyDescent="0.25"/>
    <row r="8697" ht="18" customHeight="1" x14ac:dyDescent="0.25"/>
    <row r="8698" ht="18" customHeight="1" x14ac:dyDescent="0.25"/>
    <row r="8699" ht="18" customHeight="1" x14ac:dyDescent="0.25"/>
    <row r="8700" ht="18" customHeight="1" x14ac:dyDescent="0.25"/>
    <row r="8701" ht="18" customHeight="1" x14ac:dyDescent="0.25"/>
    <row r="8702" ht="18" customHeight="1" x14ac:dyDescent="0.25"/>
    <row r="8703" ht="18" customHeight="1" x14ac:dyDescent="0.25"/>
    <row r="8704" ht="18" customHeight="1" x14ac:dyDescent="0.25"/>
    <row r="8705" ht="18" customHeight="1" x14ac:dyDescent="0.25"/>
    <row r="8706" ht="18" customHeight="1" x14ac:dyDescent="0.25"/>
    <row r="8707" ht="18" customHeight="1" x14ac:dyDescent="0.25"/>
    <row r="8708" ht="18" customHeight="1" x14ac:dyDescent="0.25"/>
    <row r="8709" ht="18" customHeight="1" x14ac:dyDescent="0.25"/>
    <row r="8710" ht="18" customHeight="1" x14ac:dyDescent="0.25"/>
    <row r="8711" ht="18" customHeight="1" x14ac:dyDescent="0.25"/>
    <row r="8712" ht="18" customHeight="1" x14ac:dyDescent="0.25"/>
    <row r="8713" ht="18" customHeight="1" x14ac:dyDescent="0.25"/>
    <row r="8714" ht="18" customHeight="1" x14ac:dyDescent="0.25"/>
    <row r="8715" ht="18" customHeight="1" x14ac:dyDescent="0.25"/>
    <row r="8716" ht="18" customHeight="1" x14ac:dyDescent="0.25"/>
    <row r="8717" ht="18" customHeight="1" x14ac:dyDescent="0.25"/>
    <row r="8718" ht="18" customHeight="1" x14ac:dyDescent="0.25"/>
    <row r="8719" ht="18" customHeight="1" x14ac:dyDescent="0.25"/>
    <row r="8720" ht="18" customHeight="1" x14ac:dyDescent="0.25"/>
    <row r="8721" ht="18" customHeight="1" x14ac:dyDescent="0.25"/>
    <row r="8722" ht="18" customHeight="1" x14ac:dyDescent="0.25"/>
    <row r="8723" ht="18" customHeight="1" x14ac:dyDescent="0.25"/>
    <row r="8724" ht="18" customHeight="1" x14ac:dyDescent="0.25"/>
    <row r="8725" ht="18" customHeight="1" x14ac:dyDescent="0.25"/>
    <row r="8726" ht="18" customHeight="1" x14ac:dyDescent="0.25"/>
    <row r="8727" ht="18" customHeight="1" x14ac:dyDescent="0.25"/>
    <row r="8728" ht="18" customHeight="1" x14ac:dyDescent="0.25"/>
    <row r="8729" ht="18" customHeight="1" x14ac:dyDescent="0.25"/>
    <row r="8730" ht="18" customHeight="1" x14ac:dyDescent="0.25"/>
    <row r="8731" ht="18" customHeight="1" x14ac:dyDescent="0.25"/>
    <row r="8732" ht="18" customHeight="1" x14ac:dyDescent="0.25"/>
    <row r="8733" ht="18" customHeight="1" x14ac:dyDescent="0.25"/>
    <row r="8734" ht="18" customHeight="1" x14ac:dyDescent="0.25"/>
    <row r="8735" ht="18" customHeight="1" x14ac:dyDescent="0.25"/>
    <row r="8736" ht="18" customHeight="1" x14ac:dyDescent="0.25"/>
    <row r="8737" ht="18" customHeight="1" x14ac:dyDescent="0.25"/>
    <row r="8738" ht="18" customHeight="1" x14ac:dyDescent="0.25"/>
    <row r="8739" ht="18" customHeight="1" x14ac:dyDescent="0.25"/>
    <row r="8740" ht="18" customHeight="1" x14ac:dyDescent="0.25"/>
    <row r="8741" ht="18" customHeight="1" x14ac:dyDescent="0.25"/>
    <row r="8742" ht="18" customHeight="1" x14ac:dyDescent="0.25"/>
    <row r="8743" ht="18" customHeight="1" x14ac:dyDescent="0.25"/>
    <row r="8744" ht="18" customHeight="1" x14ac:dyDescent="0.25"/>
    <row r="8745" ht="18" customHeight="1" x14ac:dyDescent="0.25"/>
    <row r="8746" ht="18" customHeight="1" x14ac:dyDescent="0.25"/>
    <row r="8747" ht="18" customHeight="1" x14ac:dyDescent="0.25"/>
    <row r="8748" ht="18" customHeight="1" x14ac:dyDescent="0.25"/>
    <row r="8749" ht="18" customHeight="1" x14ac:dyDescent="0.25"/>
    <row r="8750" ht="18" customHeight="1" x14ac:dyDescent="0.25"/>
    <row r="8751" ht="18" customHeight="1" x14ac:dyDescent="0.25"/>
    <row r="8752" ht="18" customHeight="1" x14ac:dyDescent="0.25"/>
    <row r="8753" ht="18" customHeight="1" x14ac:dyDescent="0.25"/>
    <row r="8754" ht="18" customHeight="1" x14ac:dyDescent="0.25"/>
    <row r="8755" ht="18" customHeight="1" x14ac:dyDescent="0.25"/>
    <row r="8756" ht="18" customHeight="1" x14ac:dyDescent="0.25"/>
    <row r="8757" ht="18" customHeight="1" x14ac:dyDescent="0.25"/>
    <row r="8758" ht="18" customHeight="1" x14ac:dyDescent="0.25"/>
    <row r="8759" ht="18" customHeight="1" x14ac:dyDescent="0.25"/>
    <row r="8760" ht="18" customHeight="1" x14ac:dyDescent="0.25"/>
    <row r="8761" ht="18" customHeight="1" x14ac:dyDescent="0.25"/>
    <row r="8762" ht="18" customHeight="1" x14ac:dyDescent="0.25"/>
    <row r="8763" ht="18" customHeight="1" x14ac:dyDescent="0.25"/>
    <row r="8764" ht="18" customHeight="1" x14ac:dyDescent="0.25"/>
    <row r="8765" ht="18" customHeight="1" x14ac:dyDescent="0.25"/>
    <row r="8766" ht="18" customHeight="1" x14ac:dyDescent="0.25"/>
    <row r="8767" ht="18" customHeight="1" x14ac:dyDescent="0.25"/>
    <row r="8768" ht="18" customHeight="1" x14ac:dyDescent="0.25"/>
    <row r="8769" ht="18" customHeight="1" x14ac:dyDescent="0.25"/>
    <row r="8770" ht="18" customHeight="1" x14ac:dyDescent="0.25"/>
    <row r="8771" ht="18" customHeight="1" x14ac:dyDescent="0.25"/>
    <row r="8772" ht="18" customHeight="1" x14ac:dyDescent="0.25"/>
    <row r="8773" ht="18" customHeight="1" x14ac:dyDescent="0.25"/>
    <row r="8774" ht="18" customHeight="1" x14ac:dyDescent="0.25"/>
    <row r="8775" ht="18" customHeight="1" x14ac:dyDescent="0.25"/>
    <row r="8776" ht="18" customHeight="1" x14ac:dyDescent="0.25"/>
    <row r="8777" ht="18" customHeight="1" x14ac:dyDescent="0.25"/>
    <row r="8778" ht="18" customHeight="1" x14ac:dyDescent="0.25"/>
    <row r="8779" ht="18" customHeight="1" x14ac:dyDescent="0.25"/>
    <row r="8780" ht="18" customHeight="1" x14ac:dyDescent="0.25"/>
    <row r="8781" ht="18" customHeight="1" x14ac:dyDescent="0.25"/>
    <row r="8782" ht="18" customHeight="1" x14ac:dyDescent="0.25"/>
    <row r="8783" ht="18" customHeight="1" x14ac:dyDescent="0.25"/>
    <row r="8784" ht="18" customHeight="1" x14ac:dyDescent="0.25"/>
    <row r="8785" ht="18" customHeight="1" x14ac:dyDescent="0.25"/>
    <row r="8786" ht="18" customHeight="1" x14ac:dyDescent="0.25"/>
    <row r="8787" ht="18" customHeight="1" x14ac:dyDescent="0.25"/>
    <row r="8788" ht="18" customHeight="1" x14ac:dyDescent="0.25"/>
    <row r="8789" ht="18" customHeight="1" x14ac:dyDescent="0.25"/>
    <row r="8790" ht="18" customHeight="1" x14ac:dyDescent="0.25"/>
    <row r="8791" ht="18" customHeight="1" x14ac:dyDescent="0.25"/>
    <row r="8792" ht="18" customHeight="1" x14ac:dyDescent="0.25"/>
    <row r="8793" ht="18" customHeight="1" x14ac:dyDescent="0.25"/>
    <row r="8794" ht="18" customHeight="1" x14ac:dyDescent="0.25"/>
    <row r="8795" ht="18" customHeight="1" x14ac:dyDescent="0.25"/>
    <row r="8796" ht="18" customHeight="1" x14ac:dyDescent="0.25"/>
    <row r="8797" ht="18" customHeight="1" x14ac:dyDescent="0.25"/>
    <row r="8798" ht="18" customHeight="1" x14ac:dyDescent="0.25"/>
    <row r="8799" ht="18" customHeight="1" x14ac:dyDescent="0.25"/>
    <row r="8800" ht="18" customHeight="1" x14ac:dyDescent="0.25"/>
    <row r="8801" ht="18" customHeight="1" x14ac:dyDescent="0.25"/>
    <row r="8802" ht="18" customHeight="1" x14ac:dyDescent="0.25"/>
    <row r="8803" ht="18" customHeight="1" x14ac:dyDescent="0.25"/>
    <row r="8804" ht="18" customHeight="1" x14ac:dyDescent="0.25"/>
    <row r="8805" ht="18" customHeight="1" x14ac:dyDescent="0.25"/>
    <row r="8806" ht="18" customHeight="1" x14ac:dyDescent="0.25"/>
    <row r="8807" ht="18" customHeight="1" x14ac:dyDescent="0.25"/>
    <row r="8808" ht="18" customHeight="1" x14ac:dyDescent="0.25"/>
    <row r="8809" ht="18" customHeight="1" x14ac:dyDescent="0.25"/>
    <row r="8810" ht="18" customHeight="1" x14ac:dyDescent="0.25"/>
    <row r="8811" ht="18" customHeight="1" x14ac:dyDescent="0.25"/>
    <row r="8812" ht="18" customHeight="1" x14ac:dyDescent="0.25"/>
    <row r="8813" ht="18" customHeight="1" x14ac:dyDescent="0.25"/>
    <row r="8814" ht="18" customHeight="1" x14ac:dyDescent="0.25"/>
    <row r="8815" ht="18" customHeight="1" x14ac:dyDescent="0.25"/>
    <row r="8816" ht="18" customHeight="1" x14ac:dyDescent="0.25"/>
    <row r="8817" ht="18" customHeight="1" x14ac:dyDescent="0.25"/>
    <row r="8818" ht="18" customHeight="1" x14ac:dyDescent="0.25"/>
    <row r="8819" ht="18" customHeight="1" x14ac:dyDescent="0.25"/>
    <row r="8820" ht="18" customHeight="1" x14ac:dyDescent="0.25"/>
    <row r="8821" ht="18" customHeight="1" x14ac:dyDescent="0.25"/>
    <row r="8822" ht="18" customHeight="1" x14ac:dyDescent="0.25"/>
    <row r="8823" ht="18" customHeight="1" x14ac:dyDescent="0.25"/>
    <row r="8824" ht="18" customHeight="1" x14ac:dyDescent="0.25"/>
    <row r="8825" ht="18" customHeight="1" x14ac:dyDescent="0.25"/>
    <row r="8826" ht="18" customHeight="1" x14ac:dyDescent="0.25"/>
    <row r="8827" ht="18" customHeight="1" x14ac:dyDescent="0.25"/>
    <row r="8828" ht="18" customHeight="1" x14ac:dyDescent="0.25"/>
    <row r="8829" ht="18" customHeight="1" x14ac:dyDescent="0.25"/>
    <row r="8830" ht="18" customHeight="1" x14ac:dyDescent="0.25"/>
    <row r="8831" ht="18" customHeight="1" x14ac:dyDescent="0.25"/>
    <row r="8832" ht="18" customHeight="1" x14ac:dyDescent="0.25"/>
    <row r="8833" ht="18" customHeight="1" x14ac:dyDescent="0.25"/>
    <row r="8834" ht="18" customHeight="1" x14ac:dyDescent="0.25"/>
    <row r="8835" ht="18" customHeight="1" x14ac:dyDescent="0.25"/>
    <row r="8836" ht="18" customHeight="1" x14ac:dyDescent="0.25"/>
    <row r="8837" ht="18" customHeight="1" x14ac:dyDescent="0.25"/>
    <row r="8838" ht="18" customHeight="1" x14ac:dyDescent="0.25"/>
    <row r="8839" ht="18" customHeight="1" x14ac:dyDescent="0.25"/>
    <row r="8840" ht="18" customHeight="1" x14ac:dyDescent="0.25"/>
    <row r="8841" ht="18" customHeight="1" x14ac:dyDescent="0.25"/>
    <row r="8842" ht="18" customHeight="1" x14ac:dyDescent="0.25"/>
    <row r="8843" ht="18" customHeight="1" x14ac:dyDescent="0.25"/>
    <row r="8844" ht="18" customHeight="1" x14ac:dyDescent="0.25"/>
    <row r="8845" ht="18" customHeight="1" x14ac:dyDescent="0.25"/>
    <row r="8846" ht="18" customHeight="1" x14ac:dyDescent="0.25"/>
    <row r="8847" ht="18" customHeight="1" x14ac:dyDescent="0.25"/>
    <row r="8848" ht="18" customHeight="1" x14ac:dyDescent="0.25"/>
    <row r="8849" ht="18" customHeight="1" x14ac:dyDescent="0.25"/>
    <row r="8850" ht="18" customHeight="1" x14ac:dyDescent="0.25"/>
    <row r="8851" ht="18" customHeight="1" x14ac:dyDescent="0.25"/>
    <row r="8852" ht="18" customHeight="1" x14ac:dyDescent="0.25"/>
    <row r="8853" ht="18" customHeight="1" x14ac:dyDescent="0.25"/>
    <row r="8854" ht="18" customHeight="1" x14ac:dyDescent="0.25"/>
    <row r="8855" ht="18" customHeight="1" x14ac:dyDescent="0.25"/>
    <row r="8856" ht="18" customHeight="1" x14ac:dyDescent="0.25"/>
    <row r="8857" ht="18" customHeight="1" x14ac:dyDescent="0.25"/>
    <row r="8858" ht="18" customHeight="1" x14ac:dyDescent="0.25"/>
    <row r="8859" ht="18" customHeight="1" x14ac:dyDescent="0.25"/>
    <row r="8860" ht="18" customHeight="1" x14ac:dyDescent="0.25"/>
    <row r="8861" ht="18" customHeight="1" x14ac:dyDescent="0.25"/>
    <row r="8862" ht="18" customHeight="1" x14ac:dyDescent="0.25"/>
    <row r="8863" ht="18" customHeight="1" x14ac:dyDescent="0.25"/>
    <row r="8864" ht="18" customHeight="1" x14ac:dyDescent="0.25"/>
    <row r="8865" ht="18" customHeight="1" x14ac:dyDescent="0.25"/>
    <row r="8866" ht="18" customHeight="1" x14ac:dyDescent="0.25"/>
    <row r="8867" ht="18" customHeight="1" x14ac:dyDescent="0.25"/>
    <row r="8868" ht="18" customHeight="1" x14ac:dyDescent="0.25"/>
    <row r="8869" ht="18" customHeight="1" x14ac:dyDescent="0.25"/>
    <row r="8870" ht="18" customHeight="1" x14ac:dyDescent="0.25"/>
    <row r="8871" ht="18" customHeight="1" x14ac:dyDescent="0.25"/>
    <row r="8872" ht="18" customHeight="1" x14ac:dyDescent="0.25"/>
    <row r="8873" ht="18" customHeight="1" x14ac:dyDescent="0.25"/>
    <row r="8874" ht="18" customHeight="1" x14ac:dyDescent="0.25"/>
    <row r="8875" ht="18" customHeight="1" x14ac:dyDescent="0.25"/>
    <row r="8876" ht="18" customHeight="1" x14ac:dyDescent="0.25"/>
    <row r="8877" ht="18" customHeight="1" x14ac:dyDescent="0.25"/>
    <row r="8878" ht="18" customHeight="1" x14ac:dyDescent="0.25"/>
    <row r="8879" ht="18" customHeight="1" x14ac:dyDescent="0.25"/>
    <row r="8880" ht="18" customHeight="1" x14ac:dyDescent="0.25"/>
    <row r="8881" ht="18" customHeight="1" x14ac:dyDescent="0.25"/>
    <row r="8882" ht="18" customHeight="1" x14ac:dyDescent="0.25"/>
    <row r="8883" ht="18" customHeight="1" x14ac:dyDescent="0.25"/>
    <row r="8884" ht="18" customHeight="1" x14ac:dyDescent="0.25"/>
    <row r="8885" ht="18" customHeight="1" x14ac:dyDescent="0.25"/>
    <row r="8886" ht="18" customHeight="1" x14ac:dyDescent="0.25"/>
    <row r="8887" ht="18" customHeight="1" x14ac:dyDescent="0.25"/>
    <row r="8888" ht="18" customHeight="1" x14ac:dyDescent="0.25"/>
    <row r="8889" ht="18" customHeight="1" x14ac:dyDescent="0.25"/>
    <row r="8890" ht="18" customHeight="1" x14ac:dyDescent="0.25"/>
    <row r="8891" ht="18" customHeight="1" x14ac:dyDescent="0.25"/>
    <row r="8892" ht="18" customHeight="1" x14ac:dyDescent="0.25"/>
    <row r="8893" ht="18" customHeight="1" x14ac:dyDescent="0.25"/>
    <row r="8894" ht="18" customHeight="1" x14ac:dyDescent="0.25"/>
    <row r="8895" ht="18" customHeight="1" x14ac:dyDescent="0.25"/>
    <row r="8896" ht="18" customHeight="1" x14ac:dyDescent="0.25"/>
    <row r="8897" ht="18" customHeight="1" x14ac:dyDescent="0.25"/>
    <row r="8898" ht="18" customHeight="1" x14ac:dyDescent="0.25"/>
    <row r="8899" ht="18" customHeight="1" x14ac:dyDescent="0.25"/>
    <row r="8900" ht="18" customHeight="1" x14ac:dyDescent="0.25"/>
    <row r="8901" ht="18" customHeight="1" x14ac:dyDescent="0.25"/>
    <row r="8902" ht="18" customHeight="1" x14ac:dyDescent="0.25"/>
    <row r="8903" ht="18" customHeight="1" x14ac:dyDescent="0.25"/>
    <row r="8904" ht="18" customHeight="1" x14ac:dyDescent="0.25"/>
    <row r="8905" ht="18" customHeight="1" x14ac:dyDescent="0.25"/>
    <row r="8906" ht="18" customHeight="1" x14ac:dyDescent="0.25"/>
    <row r="8907" ht="18" customHeight="1" x14ac:dyDescent="0.25"/>
    <row r="8908" ht="18" customHeight="1" x14ac:dyDescent="0.25"/>
    <row r="8909" ht="18" customHeight="1" x14ac:dyDescent="0.25"/>
    <row r="8910" ht="18" customHeight="1" x14ac:dyDescent="0.25"/>
    <row r="8911" ht="18" customHeight="1" x14ac:dyDescent="0.25"/>
    <row r="8912" ht="18" customHeight="1" x14ac:dyDescent="0.25"/>
    <row r="8913" ht="18" customHeight="1" x14ac:dyDescent="0.25"/>
    <row r="8914" ht="18" customHeight="1" x14ac:dyDescent="0.25"/>
    <row r="8915" ht="18" customHeight="1" x14ac:dyDescent="0.25"/>
    <row r="8916" ht="18" customHeight="1" x14ac:dyDescent="0.25"/>
    <row r="8917" ht="18" customHeight="1" x14ac:dyDescent="0.25"/>
    <row r="8918" ht="18" customHeight="1" x14ac:dyDescent="0.25"/>
    <row r="8919" ht="18" customHeight="1" x14ac:dyDescent="0.25"/>
    <row r="8920" ht="18" customHeight="1" x14ac:dyDescent="0.25"/>
    <row r="8921" ht="18" customHeight="1" x14ac:dyDescent="0.25"/>
    <row r="8922" ht="18" customHeight="1" x14ac:dyDescent="0.25"/>
    <row r="8923" ht="18" customHeight="1" x14ac:dyDescent="0.25"/>
    <row r="8924" ht="18" customHeight="1" x14ac:dyDescent="0.25"/>
    <row r="8925" ht="18" customHeight="1" x14ac:dyDescent="0.25"/>
    <row r="8926" ht="18" customHeight="1" x14ac:dyDescent="0.25"/>
    <row r="8927" ht="18" customHeight="1" x14ac:dyDescent="0.25"/>
    <row r="8928" ht="18" customHeight="1" x14ac:dyDescent="0.25"/>
    <row r="8929" ht="18" customHeight="1" x14ac:dyDescent="0.25"/>
    <row r="8930" ht="18" customHeight="1" x14ac:dyDescent="0.25"/>
    <row r="8931" ht="18" customHeight="1" x14ac:dyDescent="0.25"/>
    <row r="8932" ht="18" customHeight="1" x14ac:dyDescent="0.25"/>
    <row r="8933" ht="18" customHeight="1" x14ac:dyDescent="0.25"/>
    <row r="8934" ht="18" customHeight="1" x14ac:dyDescent="0.25"/>
    <row r="8935" ht="18" customHeight="1" x14ac:dyDescent="0.25"/>
    <row r="8936" ht="18" customHeight="1" x14ac:dyDescent="0.25"/>
    <row r="8937" ht="18" customHeight="1" x14ac:dyDescent="0.25"/>
    <row r="8938" ht="18" customHeight="1" x14ac:dyDescent="0.25"/>
    <row r="8939" ht="18" customHeight="1" x14ac:dyDescent="0.25"/>
    <row r="8940" ht="18" customHeight="1" x14ac:dyDescent="0.25"/>
    <row r="8941" ht="18" customHeight="1" x14ac:dyDescent="0.25"/>
    <row r="8942" ht="18" customHeight="1" x14ac:dyDescent="0.25"/>
    <row r="8943" ht="18" customHeight="1" x14ac:dyDescent="0.25"/>
    <row r="8944" ht="18" customHeight="1" x14ac:dyDescent="0.25"/>
    <row r="8945" ht="18" customHeight="1" x14ac:dyDescent="0.25"/>
    <row r="8946" ht="18" customHeight="1" x14ac:dyDescent="0.25"/>
    <row r="8947" ht="18" customHeight="1" x14ac:dyDescent="0.25"/>
    <row r="8948" ht="18" customHeight="1" x14ac:dyDescent="0.25"/>
    <row r="8949" ht="18" customHeight="1" x14ac:dyDescent="0.25"/>
    <row r="8950" ht="18" customHeight="1" x14ac:dyDescent="0.25"/>
    <row r="8951" ht="18" customHeight="1" x14ac:dyDescent="0.25"/>
    <row r="8952" ht="18" customHeight="1" x14ac:dyDescent="0.25"/>
    <row r="8953" ht="18" customHeight="1" x14ac:dyDescent="0.25"/>
    <row r="8954" ht="18" customHeight="1" x14ac:dyDescent="0.25"/>
    <row r="8955" ht="18" customHeight="1" x14ac:dyDescent="0.25"/>
    <row r="8956" ht="18" customHeight="1" x14ac:dyDescent="0.25"/>
    <row r="8957" ht="18" customHeight="1" x14ac:dyDescent="0.25"/>
    <row r="8958" ht="18" customHeight="1" x14ac:dyDescent="0.25"/>
    <row r="8959" ht="18" customHeight="1" x14ac:dyDescent="0.25"/>
    <row r="8960" ht="18" customHeight="1" x14ac:dyDescent="0.25"/>
    <row r="8961" ht="18" customHeight="1" x14ac:dyDescent="0.25"/>
    <row r="8962" ht="18" customHeight="1" x14ac:dyDescent="0.25"/>
    <row r="8963" ht="18" customHeight="1" x14ac:dyDescent="0.25"/>
    <row r="8964" ht="18" customHeight="1" x14ac:dyDescent="0.25"/>
    <row r="8965" ht="18" customHeight="1" x14ac:dyDescent="0.25"/>
    <row r="8966" ht="18" customHeight="1" x14ac:dyDescent="0.25"/>
    <row r="8967" ht="18" customHeight="1" x14ac:dyDescent="0.25"/>
    <row r="8968" ht="18" customHeight="1" x14ac:dyDescent="0.25"/>
    <row r="8969" ht="18" customHeight="1" x14ac:dyDescent="0.25"/>
    <row r="8970" ht="18" customHeight="1" x14ac:dyDescent="0.25"/>
    <row r="8971" ht="18" customHeight="1" x14ac:dyDescent="0.25"/>
    <row r="8972" ht="18" customHeight="1" x14ac:dyDescent="0.25"/>
    <row r="8973" ht="18" customHeight="1" x14ac:dyDescent="0.25"/>
    <row r="8974" ht="18" customHeight="1" x14ac:dyDescent="0.25"/>
    <row r="8975" ht="18" customHeight="1" x14ac:dyDescent="0.25"/>
    <row r="8976" ht="18" customHeight="1" x14ac:dyDescent="0.25"/>
    <row r="8977" ht="18" customHeight="1" x14ac:dyDescent="0.25"/>
    <row r="8978" ht="18" customHeight="1" x14ac:dyDescent="0.25"/>
    <row r="8979" ht="18" customHeight="1" x14ac:dyDescent="0.25"/>
    <row r="8980" ht="18" customHeight="1" x14ac:dyDescent="0.25"/>
    <row r="8981" ht="18" customHeight="1" x14ac:dyDescent="0.25"/>
    <row r="8982" ht="18" customHeight="1" x14ac:dyDescent="0.25"/>
    <row r="8983" ht="18" customHeight="1" x14ac:dyDescent="0.25"/>
    <row r="8984" ht="18" customHeight="1" x14ac:dyDescent="0.25"/>
    <row r="8985" ht="18" customHeight="1" x14ac:dyDescent="0.25"/>
    <row r="8986" ht="18" customHeight="1" x14ac:dyDescent="0.25"/>
    <row r="8987" ht="18" customHeight="1" x14ac:dyDescent="0.25"/>
    <row r="8988" ht="18" customHeight="1" x14ac:dyDescent="0.25"/>
    <row r="8989" ht="18" customHeight="1" x14ac:dyDescent="0.25"/>
    <row r="8990" ht="18" customHeight="1" x14ac:dyDescent="0.25"/>
    <row r="8991" ht="18" customHeight="1" x14ac:dyDescent="0.25"/>
    <row r="8992" ht="18" customHeight="1" x14ac:dyDescent="0.25"/>
    <row r="8993" ht="18" customHeight="1" x14ac:dyDescent="0.25"/>
    <row r="8994" ht="18" customHeight="1" x14ac:dyDescent="0.25"/>
    <row r="8995" ht="18" customHeight="1" x14ac:dyDescent="0.25"/>
    <row r="8996" ht="18" customHeight="1" x14ac:dyDescent="0.25"/>
    <row r="8997" ht="18" customHeight="1" x14ac:dyDescent="0.25"/>
    <row r="8998" ht="18" customHeight="1" x14ac:dyDescent="0.25"/>
    <row r="8999" ht="18" customHeight="1" x14ac:dyDescent="0.25"/>
    <row r="9000" ht="18" customHeight="1" x14ac:dyDescent="0.25"/>
    <row r="9001" ht="18" customHeight="1" x14ac:dyDescent="0.25"/>
    <row r="9002" ht="18" customHeight="1" x14ac:dyDescent="0.25"/>
    <row r="9003" ht="18" customHeight="1" x14ac:dyDescent="0.25"/>
    <row r="9004" ht="18" customHeight="1" x14ac:dyDescent="0.25"/>
    <row r="9005" ht="18" customHeight="1" x14ac:dyDescent="0.25"/>
    <row r="9006" ht="18" customHeight="1" x14ac:dyDescent="0.25"/>
    <row r="9007" ht="18" customHeight="1" x14ac:dyDescent="0.25"/>
    <row r="9008" ht="18" customHeight="1" x14ac:dyDescent="0.25"/>
    <row r="9009" ht="18" customHeight="1" x14ac:dyDescent="0.25"/>
    <row r="9010" ht="18" customHeight="1" x14ac:dyDescent="0.25"/>
    <row r="9011" ht="18" customHeight="1" x14ac:dyDescent="0.25"/>
    <row r="9012" ht="18" customHeight="1" x14ac:dyDescent="0.25"/>
    <row r="9013" ht="18" customHeight="1" x14ac:dyDescent="0.25"/>
    <row r="9014" ht="18" customHeight="1" x14ac:dyDescent="0.25"/>
    <row r="9015" ht="18" customHeight="1" x14ac:dyDescent="0.25"/>
    <row r="9016" ht="18" customHeight="1" x14ac:dyDescent="0.25"/>
    <row r="9017" ht="18" customHeight="1" x14ac:dyDescent="0.25"/>
    <row r="9018" ht="18" customHeight="1" x14ac:dyDescent="0.25"/>
    <row r="9019" ht="18" customHeight="1" x14ac:dyDescent="0.25"/>
    <row r="9020" ht="18" customHeight="1" x14ac:dyDescent="0.25"/>
    <row r="9021" ht="18" customHeight="1" x14ac:dyDescent="0.25"/>
    <row r="9022" ht="18" customHeight="1" x14ac:dyDescent="0.25"/>
    <row r="9023" ht="18" customHeight="1" x14ac:dyDescent="0.25"/>
    <row r="9024" ht="18" customHeight="1" x14ac:dyDescent="0.25"/>
    <row r="9025" ht="18" customHeight="1" x14ac:dyDescent="0.25"/>
    <row r="9026" ht="18" customHeight="1" x14ac:dyDescent="0.25"/>
    <row r="9027" ht="18" customHeight="1" x14ac:dyDescent="0.25"/>
    <row r="9028" ht="18" customHeight="1" x14ac:dyDescent="0.25"/>
    <row r="9029" ht="18" customHeight="1" x14ac:dyDescent="0.25"/>
    <row r="9030" ht="18" customHeight="1" x14ac:dyDescent="0.25"/>
    <row r="9031" ht="18" customHeight="1" x14ac:dyDescent="0.25"/>
    <row r="9032" ht="18" customHeight="1" x14ac:dyDescent="0.25"/>
    <row r="9033" ht="18" customHeight="1" x14ac:dyDescent="0.25"/>
    <row r="9034" ht="18" customHeight="1" x14ac:dyDescent="0.25"/>
    <row r="9035" ht="18" customHeight="1" x14ac:dyDescent="0.25"/>
    <row r="9036" ht="18" customHeight="1" x14ac:dyDescent="0.25"/>
    <row r="9037" ht="18" customHeight="1" x14ac:dyDescent="0.25"/>
    <row r="9038" ht="18" customHeight="1" x14ac:dyDescent="0.25"/>
    <row r="9039" ht="18" customHeight="1" x14ac:dyDescent="0.25"/>
    <row r="9040" ht="18" customHeight="1" x14ac:dyDescent="0.25"/>
    <row r="9041" ht="18" customHeight="1" x14ac:dyDescent="0.25"/>
    <row r="9042" ht="18" customHeight="1" x14ac:dyDescent="0.25"/>
    <row r="9043" ht="18" customHeight="1" x14ac:dyDescent="0.25"/>
    <row r="9044" ht="18" customHeight="1" x14ac:dyDescent="0.25"/>
    <row r="9045" ht="18" customHeight="1" x14ac:dyDescent="0.25"/>
    <row r="9046" ht="18" customHeight="1" x14ac:dyDescent="0.25"/>
    <row r="9047" ht="18" customHeight="1" x14ac:dyDescent="0.25"/>
    <row r="9048" ht="18" customHeight="1" x14ac:dyDescent="0.25"/>
    <row r="9049" ht="18" customHeight="1" x14ac:dyDescent="0.25"/>
    <row r="9050" ht="18" customHeight="1" x14ac:dyDescent="0.25"/>
    <row r="9051" ht="18" customHeight="1" x14ac:dyDescent="0.25"/>
    <row r="9052" ht="18" customHeight="1" x14ac:dyDescent="0.25"/>
    <row r="9053" ht="18" customHeight="1" x14ac:dyDescent="0.25"/>
    <row r="9054" ht="18" customHeight="1" x14ac:dyDescent="0.25"/>
    <row r="9055" ht="18" customHeight="1" x14ac:dyDescent="0.25"/>
    <row r="9056" ht="18" customHeight="1" x14ac:dyDescent="0.25"/>
    <row r="9057" ht="18" customHeight="1" x14ac:dyDescent="0.25"/>
    <row r="9058" ht="18" customHeight="1" x14ac:dyDescent="0.25"/>
    <row r="9059" ht="18" customHeight="1" x14ac:dyDescent="0.25"/>
    <row r="9060" ht="18" customHeight="1" x14ac:dyDescent="0.25"/>
    <row r="9061" ht="18" customHeight="1" x14ac:dyDescent="0.25"/>
    <row r="9062" ht="18" customHeight="1" x14ac:dyDescent="0.25"/>
    <row r="9063" ht="18" customHeight="1" x14ac:dyDescent="0.25"/>
    <row r="9064" ht="18" customHeight="1" x14ac:dyDescent="0.25"/>
    <row r="9065" ht="18" customHeight="1" x14ac:dyDescent="0.25"/>
    <row r="9066" ht="18" customHeight="1" x14ac:dyDescent="0.25"/>
    <row r="9067" ht="18" customHeight="1" x14ac:dyDescent="0.25"/>
    <row r="9068" ht="18" customHeight="1" x14ac:dyDescent="0.25"/>
    <row r="9069" ht="18" customHeight="1" x14ac:dyDescent="0.25"/>
    <row r="9070" ht="18" customHeight="1" x14ac:dyDescent="0.25"/>
    <row r="9071" ht="18" customHeight="1" x14ac:dyDescent="0.25"/>
    <row r="9072" ht="18" customHeight="1" x14ac:dyDescent="0.25"/>
    <row r="9073" ht="18" customHeight="1" x14ac:dyDescent="0.25"/>
    <row r="9074" ht="18" customHeight="1" x14ac:dyDescent="0.25"/>
    <row r="9075" ht="18" customHeight="1" x14ac:dyDescent="0.25"/>
    <row r="9076" ht="18" customHeight="1" x14ac:dyDescent="0.25"/>
    <row r="9077" ht="18" customHeight="1" x14ac:dyDescent="0.25"/>
    <row r="9078" ht="18" customHeight="1" x14ac:dyDescent="0.25"/>
    <row r="9079" ht="18" customHeight="1" x14ac:dyDescent="0.25"/>
    <row r="9080" ht="18" customHeight="1" x14ac:dyDescent="0.25"/>
    <row r="9081" ht="18" customHeight="1" x14ac:dyDescent="0.25"/>
    <row r="9082" ht="18" customHeight="1" x14ac:dyDescent="0.25"/>
    <row r="9083" ht="18" customHeight="1" x14ac:dyDescent="0.25"/>
    <row r="9084" ht="18" customHeight="1" x14ac:dyDescent="0.25"/>
    <row r="9085" ht="18" customHeight="1" x14ac:dyDescent="0.25"/>
    <row r="9086" ht="18" customHeight="1" x14ac:dyDescent="0.25"/>
    <row r="9087" ht="18" customHeight="1" x14ac:dyDescent="0.25"/>
    <row r="9088" ht="18" customHeight="1" x14ac:dyDescent="0.25"/>
    <row r="9089" ht="18" customHeight="1" x14ac:dyDescent="0.25"/>
    <row r="9090" ht="18" customHeight="1" x14ac:dyDescent="0.25"/>
    <row r="9091" ht="18" customHeight="1" x14ac:dyDescent="0.25"/>
    <row r="9092" ht="18" customHeight="1" x14ac:dyDescent="0.25"/>
    <row r="9093" ht="18" customHeight="1" x14ac:dyDescent="0.25"/>
    <row r="9094" ht="18" customHeight="1" x14ac:dyDescent="0.25"/>
    <row r="9095" ht="18" customHeight="1" x14ac:dyDescent="0.25"/>
    <row r="9096" ht="18" customHeight="1" x14ac:dyDescent="0.25"/>
    <row r="9097" ht="18" customHeight="1" x14ac:dyDescent="0.25"/>
    <row r="9098" ht="18" customHeight="1" x14ac:dyDescent="0.25"/>
    <row r="9099" ht="18" customHeight="1" x14ac:dyDescent="0.25"/>
    <row r="9100" ht="18" customHeight="1" x14ac:dyDescent="0.25"/>
    <row r="9101" ht="18" customHeight="1" x14ac:dyDescent="0.25"/>
    <row r="9102" ht="18" customHeight="1" x14ac:dyDescent="0.25"/>
    <row r="9103" ht="18" customHeight="1" x14ac:dyDescent="0.25"/>
    <row r="9104" ht="18" customHeight="1" x14ac:dyDescent="0.25"/>
    <row r="9105" ht="18" customHeight="1" x14ac:dyDescent="0.25"/>
    <row r="9106" ht="18" customHeight="1" x14ac:dyDescent="0.25"/>
    <row r="9107" ht="18" customHeight="1" x14ac:dyDescent="0.25"/>
    <row r="9108" ht="18" customHeight="1" x14ac:dyDescent="0.25"/>
    <row r="9109" ht="18" customHeight="1" x14ac:dyDescent="0.25"/>
    <row r="9110" ht="18" customHeight="1" x14ac:dyDescent="0.25"/>
    <row r="9111" ht="18" customHeight="1" x14ac:dyDescent="0.25"/>
    <row r="9112" ht="18" customHeight="1" x14ac:dyDescent="0.25"/>
    <row r="9113" ht="18" customHeight="1" x14ac:dyDescent="0.25"/>
    <row r="9114" ht="18" customHeight="1" x14ac:dyDescent="0.25"/>
    <row r="9115" ht="18" customHeight="1" x14ac:dyDescent="0.25"/>
    <row r="9116" ht="18" customHeight="1" x14ac:dyDescent="0.25"/>
    <row r="9117" ht="18" customHeight="1" x14ac:dyDescent="0.25"/>
    <row r="9118" ht="18" customHeight="1" x14ac:dyDescent="0.25"/>
    <row r="9119" ht="18" customHeight="1" x14ac:dyDescent="0.25"/>
    <row r="9120" ht="18" customHeight="1" x14ac:dyDescent="0.25"/>
    <row r="9121" ht="18" customHeight="1" x14ac:dyDescent="0.25"/>
    <row r="9122" ht="18" customHeight="1" x14ac:dyDescent="0.25"/>
    <row r="9123" ht="18" customHeight="1" x14ac:dyDescent="0.25"/>
    <row r="9124" ht="18" customHeight="1" x14ac:dyDescent="0.25"/>
    <row r="9125" ht="18" customHeight="1" x14ac:dyDescent="0.25"/>
    <row r="9126" ht="18" customHeight="1" x14ac:dyDescent="0.25"/>
    <row r="9127" ht="18" customHeight="1" x14ac:dyDescent="0.25"/>
    <row r="9128" ht="18" customHeight="1" x14ac:dyDescent="0.25"/>
    <row r="9129" ht="18" customHeight="1" x14ac:dyDescent="0.25"/>
    <row r="9130" ht="18" customHeight="1" x14ac:dyDescent="0.25"/>
    <row r="9131" ht="18" customHeight="1" x14ac:dyDescent="0.25"/>
    <row r="9132" ht="18" customHeight="1" x14ac:dyDescent="0.25"/>
    <row r="9133" ht="18" customHeight="1" x14ac:dyDescent="0.25"/>
    <row r="9134" ht="18" customHeight="1" x14ac:dyDescent="0.25"/>
    <row r="9135" ht="18" customHeight="1" x14ac:dyDescent="0.25"/>
    <row r="9136" ht="18" customHeight="1" x14ac:dyDescent="0.25"/>
    <row r="9137" ht="18" customHeight="1" x14ac:dyDescent="0.25"/>
    <row r="9138" ht="18" customHeight="1" x14ac:dyDescent="0.25"/>
    <row r="9139" ht="18" customHeight="1" x14ac:dyDescent="0.25"/>
    <row r="9140" ht="18" customHeight="1" x14ac:dyDescent="0.25"/>
    <row r="9141" ht="18" customHeight="1" x14ac:dyDescent="0.25"/>
    <row r="9142" ht="18" customHeight="1" x14ac:dyDescent="0.25"/>
    <row r="9143" ht="18" customHeight="1" x14ac:dyDescent="0.25"/>
    <row r="9144" ht="18" customHeight="1" x14ac:dyDescent="0.25"/>
    <row r="9145" ht="18" customHeight="1" x14ac:dyDescent="0.25"/>
    <row r="9146" ht="18" customHeight="1" x14ac:dyDescent="0.25"/>
    <row r="9147" ht="18" customHeight="1" x14ac:dyDescent="0.25"/>
    <row r="9148" ht="18" customHeight="1" x14ac:dyDescent="0.25"/>
    <row r="9149" ht="18" customHeight="1" x14ac:dyDescent="0.25"/>
    <row r="9150" ht="18" customHeight="1" x14ac:dyDescent="0.25"/>
    <row r="9151" ht="18" customHeight="1" x14ac:dyDescent="0.25"/>
    <row r="9152" ht="18" customHeight="1" x14ac:dyDescent="0.25"/>
    <row r="9153" ht="18" customHeight="1" x14ac:dyDescent="0.25"/>
    <row r="9154" ht="18" customHeight="1" x14ac:dyDescent="0.25"/>
    <row r="9155" ht="18" customHeight="1" x14ac:dyDescent="0.25"/>
    <row r="9156" ht="18" customHeight="1" x14ac:dyDescent="0.25"/>
    <row r="9157" ht="18" customHeight="1" x14ac:dyDescent="0.25"/>
    <row r="9158" ht="18" customHeight="1" x14ac:dyDescent="0.25"/>
    <row r="9159" ht="18" customHeight="1" x14ac:dyDescent="0.25"/>
    <row r="9160" ht="18" customHeight="1" x14ac:dyDescent="0.25"/>
    <row r="9161" ht="18" customHeight="1" x14ac:dyDescent="0.25"/>
    <row r="9162" ht="18" customHeight="1" x14ac:dyDescent="0.25"/>
    <row r="9163" ht="18" customHeight="1" x14ac:dyDescent="0.25"/>
    <row r="9164" ht="18" customHeight="1" x14ac:dyDescent="0.25"/>
    <row r="9165" ht="18" customHeight="1" x14ac:dyDescent="0.25"/>
    <row r="9166" ht="18" customHeight="1" x14ac:dyDescent="0.25"/>
    <row r="9167" ht="18" customHeight="1" x14ac:dyDescent="0.25"/>
    <row r="9168" ht="18" customHeight="1" x14ac:dyDescent="0.25"/>
    <row r="9169" ht="18" customHeight="1" x14ac:dyDescent="0.25"/>
    <row r="9170" ht="18" customHeight="1" x14ac:dyDescent="0.25"/>
    <row r="9171" ht="18" customHeight="1" x14ac:dyDescent="0.25"/>
    <row r="9172" ht="18" customHeight="1" x14ac:dyDescent="0.25"/>
    <row r="9173" ht="18" customHeight="1" x14ac:dyDescent="0.25"/>
    <row r="9174" ht="18" customHeight="1" x14ac:dyDescent="0.25"/>
    <row r="9175" ht="18" customHeight="1" x14ac:dyDescent="0.25"/>
    <row r="9176" ht="18" customHeight="1" x14ac:dyDescent="0.25"/>
    <row r="9177" ht="18" customHeight="1" x14ac:dyDescent="0.25"/>
    <row r="9178" ht="18" customHeight="1" x14ac:dyDescent="0.25"/>
    <row r="9179" ht="18" customHeight="1" x14ac:dyDescent="0.25"/>
    <row r="9180" ht="18" customHeight="1" x14ac:dyDescent="0.25"/>
    <row r="9181" ht="18" customHeight="1" x14ac:dyDescent="0.25"/>
    <row r="9182" ht="18" customHeight="1" x14ac:dyDescent="0.25"/>
    <row r="9183" ht="18" customHeight="1" x14ac:dyDescent="0.25"/>
    <row r="9184" ht="18" customHeight="1" x14ac:dyDescent="0.25"/>
    <row r="9185" ht="18" customHeight="1" x14ac:dyDescent="0.25"/>
    <row r="9186" ht="18" customHeight="1" x14ac:dyDescent="0.25"/>
    <row r="9187" ht="18" customHeight="1" x14ac:dyDescent="0.25"/>
    <row r="9188" ht="18" customHeight="1" x14ac:dyDescent="0.25"/>
    <row r="9189" ht="18" customHeight="1" x14ac:dyDescent="0.25"/>
    <row r="9190" ht="18" customHeight="1" x14ac:dyDescent="0.25"/>
    <row r="9191" ht="18" customHeight="1" x14ac:dyDescent="0.25"/>
    <row r="9192" ht="18" customHeight="1" x14ac:dyDescent="0.25"/>
    <row r="9193" ht="18" customHeight="1" x14ac:dyDescent="0.25"/>
    <row r="9194" ht="18" customHeight="1" x14ac:dyDescent="0.25"/>
    <row r="9195" ht="18" customHeight="1" x14ac:dyDescent="0.25"/>
    <row r="9196" ht="18" customHeight="1" x14ac:dyDescent="0.25"/>
    <row r="9197" ht="18" customHeight="1" x14ac:dyDescent="0.25"/>
    <row r="9198" ht="18" customHeight="1" x14ac:dyDescent="0.25"/>
    <row r="9199" ht="18" customHeight="1" x14ac:dyDescent="0.25"/>
    <row r="9200" ht="18" customHeight="1" x14ac:dyDescent="0.25"/>
    <row r="9201" ht="18" customHeight="1" x14ac:dyDescent="0.25"/>
    <row r="9202" ht="18" customHeight="1" x14ac:dyDescent="0.25"/>
    <row r="9203" ht="18" customHeight="1" x14ac:dyDescent="0.25"/>
    <row r="9204" ht="18" customHeight="1" x14ac:dyDescent="0.25"/>
    <row r="9205" ht="18" customHeight="1" x14ac:dyDescent="0.25"/>
    <row r="9206" ht="18" customHeight="1" x14ac:dyDescent="0.25"/>
    <row r="9207" ht="18" customHeight="1" x14ac:dyDescent="0.25"/>
    <row r="9208" ht="18" customHeight="1" x14ac:dyDescent="0.25"/>
    <row r="9209" ht="18" customHeight="1" x14ac:dyDescent="0.25"/>
    <row r="9210" ht="18" customHeight="1" x14ac:dyDescent="0.25"/>
    <row r="9211" ht="18" customHeight="1" x14ac:dyDescent="0.25"/>
    <row r="9212" ht="18" customHeight="1" x14ac:dyDescent="0.25"/>
    <row r="9213" ht="18" customHeight="1" x14ac:dyDescent="0.25"/>
    <row r="9214" ht="18" customHeight="1" x14ac:dyDescent="0.25"/>
    <row r="9215" ht="18" customHeight="1" x14ac:dyDescent="0.25"/>
    <row r="9216" ht="18" customHeight="1" x14ac:dyDescent="0.25"/>
    <row r="9217" ht="18" customHeight="1" x14ac:dyDescent="0.25"/>
    <row r="9218" ht="18" customHeight="1" x14ac:dyDescent="0.25"/>
    <row r="9219" ht="18" customHeight="1" x14ac:dyDescent="0.25"/>
    <row r="9220" ht="18" customHeight="1" x14ac:dyDescent="0.25"/>
    <row r="9221" ht="18" customHeight="1" x14ac:dyDescent="0.25"/>
    <row r="9222" ht="18" customHeight="1" x14ac:dyDescent="0.25"/>
    <row r="9223" ht="18" customHeight="1" x14ac:dyDescent="0.25"/>
    <row r="9224" ht="18" customHeight="1" x14ac:dyDescent="0.25"/>
    <row r="9225" ht="18" customHeight="1" x14ac:dyDescent="0.25"/>
    <row r="9226" ht="18" customHeight="1" x14ac:dyDescent="0.25"/>
    <row r="9227" ht="18" customHeight="1" x14ac:dyDescent="0.25"/>
    <row r="9228" ht="18" customHeight="1" x14ac:dyDescent="0.25"/>
    <row r="9229" ht="18" customHeight="1" x14ac:dyDescent="0.25"/>
    <row r="9230" ht="18" customHeight="1" x14ac:dyDescent="0.25"/>
    <row r="9231" ht="18" customHeight="1" x14ac:dyDescent="0.25"/>
    <row r="9232" ht="18" customHeight="1" x14ac:dyDescent="0.25"/>
    <row r="9233" ht="18" customHeight="1" x14ac:dyDescent="0.25"/>
    <row r="9234" ht="18" customHeight="1" x14ac:dyDescent="0.25"/>
    <row r="9235" ht="18" customHeight="1" x14ac:dyDescent="0.25"/>
    <row r="9236" ht="18" customHeight="1" x14ac:dyDescent="0.25"/>
    <row r="9237" ht="18" customHeight="1" x14ac:dyDescent="0.25"/>
    <row r="9238" ht="18" customHeight="1" x14ac:dyDescent="0.25"/>
    <row r="9239" ht="18" customHeight="1" x14ac:dyDescent="0.25"/>
    <row r="9240" ht="18" customHeight="1" x14ac:dyDescent="0.25"/>
    <row r="9241" ht="18" customHeight="1" x14ac:dyDescent="0.25"/>
    <row r="9242" ht="18" customHeight="1" x14ac:dyDescent="0.25"/>
    <row r="9243" ht="18" customHeight="1" x14ac:dyDescent="0.25"/>
    <row r="9244" ht="18" customHeight="1" x14ac:dyDescent="0.25"/>
    <row r="9245" ht="18" customHeight="1" x14ac:dyDescent="0.25"/>
    <row r="9246" ht="18" customHeight="1" x14ac:dyDescent="0.25"/>
    <row r="9247" ht="18" customHeight="1" x14ac:dyDescent="0.25"/>
    <row r="9248" ht="18" customHeight="1" x14ac:dyDescent="0.25"/>
    <row r="9249" ht="18" customHeight="1" x14ac:dyDescent="0.25"/>
    <row r="9250" ht="18" customHeight="1" x14ac:dyDescent="0.25"/>
    <row r="9251" ht="18" customHeight="1" x14ac:dyDescent="0.25"/>
    <row r="9252" ht="18" customHeight="1" x14ac:dyDescent="0.25"/>
    <row r="9253" ht="18" customHeight="1" x14ac:dyDescent="0.25"/>
    <row r="9254" ht="18" customHeight="1" x14ac:dyDescent="0.25"/>
    <row r="9255" ht="18" customHeight="1" x14ac:dyDescent="0.25"/>
    <row r="9256" ht="18" customHeight="1" x14ac:dyDescent="0.25"/>
    <row r="9257" ht="18" customHeight="1" x14ac:dyDescent="0.25"/>
    <row r="9258" ht="18" customHeight="1" x14ac:dyDescent="0.25"/>
    <row r="9259" ht="18" customHeight="1" x14ac:dyDescent="0.25"/>
    <row r="9260" ht="18" customHeight="1" x14ac:dyDescent="0.25"/>
    <row r="9261" ht="18" customHeight="1" x14ac:dyDescent="0.25"/>
    <row r="9262" ht="18" customHeight="1" x14ac:dyDescent="0.25"/>
    <row r="9263" ht="18" customHeight="1" x14ac:dyDescent="0.25"/>
    <row r="9264" ht="18" customHeight="1" x14ac:dyDescent="0.25"/>
    <row r="9265" ht="18" customHeight="1" x14ac:dyDescent="0.25"/>
    <row r="9266" ht="18" customHeight="1" x14ac:dyDescent="0.25"/>
    <row r="9267" ht="18" customHeight="1" x14ac:dyDescent="0.25"/>
    <row r="9268" ht="18" customHeight="1" x14ac:dyDescent="0.25"/>
    <row r="9269" ht="18" customHeight="1" x14ac:dyDescent="0.25"/>
    <row r="9270" ht="18" customHeight="1" x14ac:dyDescent="0.25"/>
    <row r="9271" ht="18" customHeight="1" x14ac:dyDescent="0.25"/>
    <row r="9272" ht="18" customHeight="1" x14ac:dyDescent="0.25"/>
    <row r="9273" ht="18" customHeight="1" x14ac:dyDescent="0.25"/>
    <row r="9274" ht="18" customHeight="1" x14ac:dyDescent="0.25"/>
    <row r="9275" ht="18" customHeight="1" x14ac:dyDescent="0.25"/>
    <row r="9276" ht="18" customHeight="1" x14ac:dyDescent="0.25"/>
    <row r="9277" ht="18" customHeight="1" x14ac:dyDescent="0.25"/>
    <row r="9278" ht="18" customHeight="1" x14ac:dyDescent="0.25"/>
    <row r="9279" ht="18" customHeight="1" x14ac:dyDescent="0.25"/>
    <row r="9280" ht="18" customHeight="1" x14ac:dyDescent="0.25"/>
    <row r="9281" ht="18" customHeight="1" x14ac:dyDescent="0.25"/>
    <row r="9282" ht="18" customHeight="1" x14ac:dyDescent="0.25"/>
    <row r="9283" ht="18" customHeight="1" x14ac:dyDescent="0.25"/>
    <row r="9284" ht="18" customHeight="1" x14ac:dyDescent="0.25"/>
    <row r="9285" ht="18" customHeight="1" x14ac:dyDescent="0.25"/>
    <row r="9286" ht="18" customHeight="1" x14ac:dyDescent="0.25"/>
    <row r="9287" ht="18" customHeight="1" x14ac:dyDescent="0.25"/>
    <row r="9288" ht="18" customHeight="1" x14ac:dyDescent="0.25"/>
    <row r="9289" ht="18" customHeight="1" x14ac:dyDescent="0.25"/>
    <row r="9290" ht="18" customHeight="1" x14ac:dyDescent="0.25"/>
    <row r="9291" ht="18" customHeight="1" x14ac:dyDescent="0.25"/>
    <row r="9292" ht="18" customHeight="1" x14ac:dyDescent="0.25"/>
    <row r="9293" ht="18" customHeight="1" x14ac:dyDescent="0.25"/>
    <row r="9294" ht="18" customHeight="1" x14ac:dyDescent="0.25"/>
    <row r="9295" ht="18" customHeight="1" x14ac:dyDescent="0.25"/>
    <row r="9296" ht="18" customHeight="1" x14ac:dyDescent="0.25"/>
    <row r="9297" ht="18" customHeight="1" x14ac:dyDescent="0.25"/>
    <row r="9298" ht="18" customHeight="1" x14ac:dyDescent="0.25"/>
    <row r="9299" ht="18" customHeight="1" x14ac:dyDescent="0.25"/>
    <row r="9300" ht="18" customHeight="1" x14ac:dyDescent="0.25"/>
    <row r="9301" ht="18" customHeight="1" x14ac:dyDescent="0.25"/>
    <row r="9302" ht="18" customHeight="1" x14ac:dyDescent="0.25"/>
    <row r="9303" ht="18" customHeight="1" x14ac:dyDescent="0.25"/>
    <row r="9304" ht="18" customHeight="1" x14ac:dyDescent="0.25"/>
    <row r="9305" ht="18" customHeight="1" x14ac:dyDescent="0.25"/>
    <row r="9306" ht="18" customHeight="1" x14ac:dyDescent="0.25"/>
    <row r="9307" ht="18" customHeight="1" x14ac:dyDescent="0.25"/>
    <row r="9308" ht="18" customHeight="1" x14ac:dyDescent="0.25"/>
    <row r="9309" ht="18" customHeight="1" x14ac:dyDescent="0.25"/>
    <row r="9310" ht="18" customHeight="1" x14ac:dyDescent="0.25"/>
    <row r="9311" ht="18" customHeight="1" x14ac:dyDescent="0.25"/>
    <row r="9312" ht="18" customHeight="1" x14ac:dyDescent="0.25"/>
    <row r="9313" ht="18" customHeight="1" x14ac:dyDescent="0.25"/>
    <row r="9314" ht="18" customHeight="1" x14ac:dyDescent="0.25"/>
    <row r="9315" ht="18" customHeight="1" x14ac:dyDescent="0.25"/>
    <row r="9316" ht="18" customHeight="1" x14ac:dyDescent="0.25"/>
    <row r="9317" ht="18" customHeight="1" x14ac:dyDescent="0.25"/>
    <row r="9318" ht="18" customHeight="1" x14ac:dyDescent="0.25"/>
    <row r="9319" ht="18" customHeight="1" x14ac:dyDescent="0.25"/>
    <row r="9320" ht="18" customHeight="1" x14ac:dyDescent="0.25"/>
    <row r="9321" ht="18" customHeight="1" x14ac:dyDescent="0.25"/>
    <row r="9322" ht="18" customHeight="1" x14ac:dyDescent="0.25"/>
    <row r="9323" ht="18" customHeight="1" x14ac:dyDescent="0.25"/>
    <row r="9324" ht="18" customHeight="1" x14ac:dyDescent="0.25"/>
    <row r="9325" ht="18" customHeight="1" x14ac:dyDescent="0.25"/>
    <row r="9326" ht="18" customHeight="1" x14ac:dyDescent="0.25"/>
    <row r="9327" ht="18" customHeight="1" x14ac:dyDescent="0.25"/>
    <row r="9328" ht="18" customHeight="1" x14ac:dyDescent="0.25"/>
    <row r="9329" ht="18" customHeight="1" x14ac:dyDescent="0.25"/>
    <row r="9330" ht="18" customHeight="1" x14ac:dyDescent="0.25"/>
    <row r="9331" ht="18" customHeight="1" x14ac:dyDescent="0.25"/>
    <row r="9332" ht="18" customHeight="1" x14ac:dyDescent="0.25"/>
    <row r="9333" ht="18" customHeight="1" x14ac:dyDescent="0.25"/>
    <row r="9334" ht="18" customHeight="1" x14ac:dyDescent="0.25"/>
    <row r="9335" ht="18" customHeight="1" x14ac:dyDescent="0.25"/>
    <row r="9336" ht="18" customHeight="1" x14ac:dyDescent="0.25"/>
    <row r="9337" ht="18" customHeight="1" x14ac:dyDescent="0.25"/>
    <row r="9338" ht="18" customHeight="1" x14ac:dyDescent="0.25"/>
    <row r="9339" ht="18" customHeight="1" x14ac:dyDescent="0.25"/>
    <row r="9340" ht="18" customHeight="1" x14ac:dyDescent="0.25"/>
    <row r="9341" ht="18" customHeight="1" x14ac:dyDescent="0.25"/>
    <row r="9342" ht="18" customHeight="1" x14ac:dyDescent="0.25"/>
    <row r="9343" ht="18" customHeight="1" x14ac:dyDescent="0.25"/>
    <row r="9344" ht="18" customHeight="1" x14ac:dyDescent="0.25"/>
    <row r="9345" ht="18" customHeight="1" x14ac:dyDescent="0.25"/>
    <row r="9346" ht="18" customHeight="1" x14ac:dyDescent="0.25"/>
    <row r="9347" ht="18" customHeight="1" x14ac:dyDescent="0.25"/>
    <row r="9348" ht="18" customHeight="1" x14ac:dyDescent="0.25"/>
    <row r="9349" ht="18" customHeight="1" x14ac:dyDescent="0.25"/>
    <row r="9350" ht="18" customHeight="1" x14ac:dyDescent="0.25"/>
    <row r="9351" ht="18" customHeight="1" x14ac:dyDescent="0.25"/>
    <row r="9352" ht="18" customHeight="1" x14ac:dyDescent="0.25"/>
    <row r="9353" ht="18" customHeight="1" x14ac:dyDescent="0.25"/>
    <row r="9354" ht="18" customHeight="1" x14ac:dyDescent="0.25"/>
    <row r="9355" ht="18" customHeight="1" x14ac:dyDescent="0.25"/>
    <row r="9356" ht="18" customHeight="1" x14ac:dyDescent="0.25"/>
    <row r="9357" ht="18" customHeight="1" x14ac:dyDescent="0.25"/>
    <row r="9358" ht="18" customHeight="1" x14ac:dyDescent="0.25"/>
    <row r="9359" ht="18" customHeight="1" x14ac:dyDescent="0.25"/>
    <row r="9360" ht="18" customHeight="1" x14ac:dyDescent="0.25"/>
    <row r="9361" ht="18" customHeight="1" x14ac:dyDescent="0.25"/>
    <row r="9362" ht="18" customHeight="1" x14ac:dyDescent="0.25"/>
    <row r="9363" ht="18" customHeight="1" x14ac:dyDescent="0.25"/>
    <row r="9364" ht="18" customHeight="1" x14ac:dyDescent="0.25"/>
    <row r="9365" ht="18" customHeight="1" x14ac:dyDescent="0.25"/>
    <row r="9366" ht="18" customHeight="1" x14ac:dyDescent="0.25"/>
    <row r="9367" ht="18" customHeight="1" x14ac:dyDescent="0.25"/>
    <row r="9368" ht="18" customHeight="1" x14ac:dyDescent="0.25"/>
    <row r="9369" ht="18" customHeight="1" x14ac:dyDescent="0.25"/>
    <row r="9370" ht="18" customHeight="1" x14ac:dyDescent="0.25"/>
    <row r="9371" ht="18" customHeight="1" x14ac:dyDescent="0.25"/>
    <row r="9372" ht="18" customHeight="1" x14ac:dyDescent="0.25"/>
    <row r="9373" ht="18" customHeight="1" x14ac:dyDescent="0.25"/>
    <row r="9374" ht="18" customHeight="1" x14ac:dyDescent="0.25"/>
    <row r="9375" ht="18" customHeight="1" x14ac:dyDescent="0.25"/>
    <row r="9376" ht="18" customHeight="1" x14ac:dyDescent="0.25"/>
    <row r="9377" ht="18" customHeight="1" x14ac:dyDescent="0.25"/>
    <row r="9378" ht="18" customHeight="1" x14ac:dyDescent="0.25"/>
    <row r="9379" ht="18" customHeight="1" x14ac:dyDescent="0.25"/>
    <row r="9380" ht="18" customHeight="1" x14ac:dyDescent="0.25"/>
    <row r="9381" ht="18" customHeight="1" x14ac:dyDescent="0.25"/>
    <row r="9382" ht="18" customHeight="1" x14ac:dyDescent="0.25"/>
    <row r="9383" ht="18" customHeight="1" x14ac:dyDescent="0.25"/>
    <row r="9384" ht="18" customHeight="1" x14ac:dyDescent="0.25"/>
    <row r="9385" ht="18" customHeight="1" x14ac:dyDescent="0.25"/>
    <row r="9386" ht="18" customHeight="1" x14ac:dyDescent="0.25"/>
    <row r="9387" ht="18" customHeight="1" x14ac:dyDescent="0.25"/>
    <row r="9388" ht="18" customHeight="1" x14ac:dyDescent="0.25"/>
    <row r="9389" ht="18" customHeight="1" x14ac:dyDescent="0.25"/>
    <row r="9390" ht="18" customHeight="1" x14ac:dyDescent="0.25"/>
    <row r="9391" ht="18" customHeight="1" x14ac:dyDescent="0.25"/>
    <row r="9392" ht="18" customHeight="1" x14ac:dyDescent="0.25"/>
    <row r="9393" ht="18" customHeight="1" x14ac:dyDescent="0.25"/>
    <row r="9394" ht="18" customHeight="1" x14ac:dyDescent="0.25"/>
    <row r="9395" ht="18" customHeight="1" x14ac:dyDescent="0.25"/>
    <row r="9396" ht="18" customHeight="1" x14ac:dyDescent="0.25"/>
    <row r="9397" ht="18" customHeight="1" x14ac:dyDescent="0.25"/>
    <row r="9398" ht="18" customHeight="1" x14ac:dyDescent="0.25"/>
    <row r="9399" ht="18" customHeight="1" x14ac:dyDescent="0.25"/>
    <row r="9400" ht="18" customHeight="1" x14ac:dyDescent="0.25"/>
    <row r="9401" ht="18" customHeight="1" x14ac:dyDescent="0.25"/>
    <row r="9402" ht="18" customHeight="1" x14ac:dyDescent="0.25"/>
    <row r="9403" ht="18" customHeight="1" x14ac:dyDescent="0.25"/>
    <row r="9404" ht="18" customHeight="1" x14ac:dyDescent="0.25"/>
    <row r="9405" ht="18" customHeight="1" x14ac:dyDescent="0.25"/>
    <row r="9406" ht="18" customHeight="1" x14ac:dyDescent="0.25"/>
    <row r="9407" ht="18" customHeight="1" x14ac:dyDescent="0.25"/>
    <row r="9408" ht="18" customHeight="1" x14ac:dyDescent="0.25"/>
    <row r="9409" ht="18" customHeight="1" x14ac:dyDescent="0.25"/>
    <row r="9410" ht="18" customHeight="1" x14ac:dyDescent="0.25"/>
    <row r="9411" ht="18" customHeight="1" x14ac:dyDescent="0.25"/>
    <row r="9412" ht="18" customHeight="1" x14ac:dyDescent="0.25"/>
    <row r="9413" ht="18" customHeight="1" x14ac:dyDescent="0.25"/>
    <row r="9414" ht="18" customHeight="1" x14ac:dyDescent="0.25"/>
    <row r="9415" ht="18" customHeight="1" x14ac:dyDescent="0.25"/>
    <row r="9416" ht="18" customHeight="1" x14ac:dyDescent="0.25"/>
    <row r="9417" ht="18" customHeight="1" x14ac:dyDescent="0.25"/>
    <row r="9418" ht="18" customHeight="1" x14ac:dyDescent="0.25"/>
    <row r="9419" ht="18" customHeight="1" x14ac:dyDescent="0.25"/>
    <row r="9420" ht="18" customHeight="1" x14ac:dyDescent="0.25"/>
    <row r="9421" ht="18" customHeight="1" x14ac:dyDescent="0.25"/>
    <row r="9422" ht="18" customHeight="1" x14ac:dyDescent="0.25"/>
    <row r="9423" ht="18" customHeight="1" x14ac:dyDescent="0.25"/>
    <row r="9424" ht="18" customHeight="1" x14ac:dyDescent="0.25"/>
    <row r="9425" ht="18" customHeight="1" x14ac:dyDescent="0.25"/>
    <row r="9426" ht="18" customHeight="1" x14ac:dyDescent="0.25"/>
    <row r="9427" ht="18" customHeight="1" x14ac:dyDescent="0.25"/>
    <row r="9428" ht="18" customHeight="1" x14ac:dyDescent="0.25"/>
    <row r="9429" ht="18" customHeight="1" x14ac:dyDescent="0.25"/>
    <row r="9430" ht="18" customHeight="1" x14ac:dyDescent="0.25"/>
    <row r="9431" ht="18" customHeight="1" x14ac:dyDescent="0.25"/>
    <row r="9432" ht="18" customHeight="1" x14ac:dyDescent="0.25"/>
    <row r="9433" ht="18" customHeight="1" x14ac:dyDescent="0.25"/>
    <row r="9434" ht="18" customHeight="1" x14ac:dyDescent="0.25"/>
    <row r="9435" ht="18" customHeight="1" x14ac:dyDescent="0.25"/>
    <row r="9436" ht="18" customHeight="1" x14ac:dyDescent="0.25"/>
    <row r="9437" ht="18" customHeight="1" x14ac:dyDescent="0.25"/>
    <row r="9438" ht="18" customHeight="1" x14ac:dyDescent="0.25"/>
    <row r="9439" ht="18" customHeight="1" x14ac:dyDescent="0.25"/>
    <row r="9440" ht="18" customHeight="1" x14ac:dyDescent="0.25"/>
    <row r="9441" ht="18" customHeight="1" x14ac:dyDescent="0.25"/>
    <row r="9442" ht="18" customHeight="1" x14ac:dyDescent="0.25"/>
    <row r="9443" ht="18" customHeight="1" x14ac:dyDescent="0.25"/>
    <row r="9444" ht="18" customHeight="1" x14ac:dyDescent="0.25"/>
    <row r="9445" ht="18" customHeight="1" x14ac:dyDescent="0.25"/>
    <row r="9446" ht="18" customHeight="1" x14ac:dyDescent="0.25"/>
    <row r="9447" ht="18" customHeight="1" x14ac:dyDescent="0.25"/>
    <row r="9448" ht="18" customHeight="1" x14ac:dyDescent="0.25"/>
    <row r="9449" ht="18" customHeight="1" x14ac:dyDescent="0.25"/>
    <row r="9450" ht="18" customHeight="1" x14ac:dyDescent="0.25"/>
    <row r="9451" ht="18" customHeight="1" x14ac:dyDescent="0.25"/>
    <row r="9452" ht="18" customHeight="1" x14ac:dyDescent="0.25"/>
    <row r="9453" ht="18" customHeight="1" x14ac:dyDescent="0.25"/>
    <row r="9454" ht="18" customHeight="1" x14ac:dyDescent="0.25"/>
    <row r="9455" ht="18" customHeight="1" x14ac:dyDescent="0.25"/>
    <row r="9456" ht="18" customHeight="1" x14ac:dyDescent="0.25"/>
    <row r="9457" ht="18" customHeight="1" x14ac:dyDescent="0.25"/>
    <row r="9458" ht="18" customHeight="1" x14ac:dyDescent="0.25"/>
    <row r="9459" ht="18" customHeight="1" x14ac:dyDescent="0.25"/>
    <row r="9460" ht="18" customHeight="1" x14ac:dyDescent="0.25"/>
    <row r="9461" ht="18" customHeight="1" x14ac:dyDescent="0.25"/>
    <row r="9462" ht="18" customHeight="1" x14ac:dyDescent="0.25"/>
    <row r="9463" ht="18" customHeight="1" x14ac:dyDescent="0.25"/>
    <row r="9464" ht="18" customHeight="1" x14ac:dyDescent="0.25"/>
    <row r="9465" ht="18" customHeight="1" x14ac:dyDescent="0.25"/>
    <row r="9466" ht="18" customHeight="1" x14ac:dyDescent="0.25"/>
    <row r="9467" ht="18" customHeight="1" x14ac:dyDescent="0.25"/>
    <row r="9468" ht="18" customHeight="1" x14ac:dyDescent="0.25"/>
    <row r="9469" ht="18" customHeight="1" x14ac:dyDescent="0.25"/>
    <row r="9470" ht="18" customHeight="1" x14ac:dyDescent="0.25"/>
    <row r="9471" ht="18" customHeight="1" x14ac:dyDescent="0.25"/>
    <row r="9472" ht="18" customHeight="1" x14ac:dyDescent="0.25"/>
    <row r="9473" ht="18" customHeight="1" x14ac:dyDescent="0.25"/>
    <row r="9474" ht="18" customHeight="1" x14ac:dyDescent="0.25"/>
    <row r="9475" ht="18" customHeight="1" x14ac:dyDescent="0.25"/>
    <row r="9476" ht="18" customHeight="1" x14ac:dyDescent="0.25"/>
    <row r="9477" ht="18" customHeight="1" x14ac:dyDescent="0.25"/>
    <row r="9478" ht="18" customHeight="1" x14ac:dyDescent="0.25"/>
    <row r="9479" ht="18" customHeight="1" x14ac:dyDescent="0.25"/>
    <row r="9480" ht="18" customHeight="1" x14ac:dyDescent="0.25"/>
    <row r="9481" ht="18" customHeight="1" x14ac:dyDescent="0.25"/>
    <row r="9482" ht="18" customHeight="1" x14ac:dyDescent="0.25"/>
    <row r="9483" ht="18" customHeight="1" x14ac:dyDescent="0.25"/>
    <row r="9484" ht="18" customHeight="1" x14ac:dyDescent="0.25"/>
    <row r="9485" ht="18" customHeight="1" x14ac:dyDescent="0.25"/>
    <row r="9486" ht="18" customHeight="1" x14ac:dyDescent="0.25"/>
    <row r="9487" ht="18" customHeight="1" x14ac:dyDescent="0.25"/>
    <row r="9488" ht="18" customHeight="1" x14ac:dyDescent="0.25"/>
    <row r="9489" ht="18" customHeight="1" x14ac:dyDescent="0.25"/>
    <row r="9490" ht="18" customHeight="1" x14ac:dyDescent="0.25"/>
    <row r="9491" ht="18" customHeight="1" x14ac:dyDescent="0.25"/>
    <row r="9492" ht="18" customHeight="1" x14ac:dyDescent="0.25"/>
    <row r="9493" ht="18" customHeight="1" x14ac:dyDescent="0.25"/>
    <row r="9494" ht="18" customHeight="1" x14ac:dyDescent="0.25"/>
    <row r="9495" ht="18" customHeight="1" x14ac:dyDescent="0.25"/>
    <row r="9496" ht="18" customHeight="1" x14ac:dyDescent="0.25"/>
    <row r="9497" ht="18" customHeight="1" x14ac:dyDescent="0.25"/>
    <row r="9498" ht="18" customHeight="1" x14ac:dyDescent="0.25"/>
    <row r="9499" ht="18" customHeight="1" x14ac:dyDescent="0.25"/>
    <row r="9500" ht="18" customHeight="1" x14ac:dyDescent="0.25"/>
    <row r="9501" ht="18" customHeight="1" x14ac:dyDescent="0.25"/>
    <row r="9502" ht="18" customHeight="1" x14ac:dyDescent="0.25"/>
    <row r="9503" ht="18" customHeight="1" x14ac:dyDescent="0.25"/>
    <row r="9504" ht="18" customHeight="1" x14ac:dyDescent="0.25"/>
    <row r="9505" ht="18" customHeight="1" x14ac:dyDescent="0.25"/>
    <row r="9506" ht="18" customHeight="1" x14ac:dyDescent="0.25"/>
    <row r="9507" ht="18" customHeight="1" x14ac:dyDescent="0.25"/>
    <row r="9508" ht="18" customHeight="1" x14ac:dyDescent="0.25"/>
    <row r="9509" ht="18" customHeight="1" x14ac:dyDescent="0.25"/>
    <row r="9510" ht="18" customHeight="1" x14ac:dyDescent="0.25"/>
    <row r="9511" ht="18" customHeight="1" x14ac:dyDescent="0.25"/>
    <row r="9512" ht="18" customHeight="1" x14ac:dyDescent="0.25"/>
    <row r="9513" ht="18" customHeight="1" x14ac:dyDescent="0.25"/>
    <row r="9514" ht="18" customHeight="1" x14ac:dyDescent="0.25"/>
    <row r="9515" ht="18" customHeight="1" x14ac:dyDescent="0.25"/>
    <row r="9516" ht="18" customHeight="1" x14ac:dyDescent="0.25"/>
    <row r="9517" ht="18" customHeight="1" x14ac:dyDescent="0.25"/>
    <row r="9518" ht="18" customHeight="1" x14ac:dyDescent="0.25"/>
    <row r="9519" ht="18" customHeight="1" x14ac:dyDescent="0.25"/>
    <row r="9520" ht="18" customHeight="1" x14ac:dyDescent="0.25"/>
    <row r="9521" ht="18" customHeight="1" x14ac:dyDescent="0.25"/>
    <row r="9522" ht="18" customHeight="1" x14ac:dyDescent="0.25"/>
    <row r="9523" ht="18" customHeight="1" x14ac:dyDescent="0.25"/>
    <row r="9524" ht="18" customHeight="1" x14ac:dyDescent="0.25"/>
    <row r="9525" ht="18" customHeight="1" x14ac:dyDescent="0.25"/>
    <row r="9526" ht="18" customHeight="1" x14ac:dyDescent="0.25"/>
    <row r="9527" ht="18" customHeight="1" x14ac:dyDescent="0.25"/>
    <row r="9528" ht="18" customHeight="1" x14ac:dyDescent="0.25"/>
    <row r="9529" ht="18" customHeight="1" x14ac:dyDescent="0.25"/>
    <row r="9530" ht="18" customHeight="1" x14ac:dyDescent="0.25"/>
    <row r="9531" ht="18" customHeight="1" x14ac:dyDescent="0.25"/>
    <row r="9532" ht="18" customHeight="1" x14ac:dyDescent="0.25"/>
    <row r="9533" ht="18" customHeight="1" x14ac:dyDescent="0.25"/>
    <row r="9534" ht="18" customHeight="1" x14ac:dyDescent="0.25"/>
    <row r="9535" ht="18" customHeight="1" x14ac:dyDescent="0.25"/>
    <row r="9536" ht="18" customHeight="1" x14ac:dyDescent="0.25"/>
    <row r="9537" ht="18" customHeight="1" x14ac:dyDescent="0.25"/>
    <row r="9538" ht="18" customHeight="1" x14ac:dyDescent="0.25"/>
    <row r="9539" ht="18" customHeight="1" x14ac:dyDescent="0.25"/>
    <row r="9540" ht="18" customHeight="1" x14ac:dyDescent="0.25"/>
    <row r="9541" ht="18" customHeight="1" x14ac:dyDescent="0.25"/>
    <row r="9542" ht="18" customHeight="1" x14ac:dyDescent="0.25"/>
    <row r="9543" ht="18" customHeight="1" x14ac:dyDescent="0.25"/>
    <row r="9544" ht="18" customHeight="1" x14ac:dyDescent="0.25"/>
    <row r="9545" ht="18" customHeight="1" x14ac:dyDescent="0.25"/>
    <row r="9546" ht="18" customHeight="1" x14ac:dyDescent="0.25"/>
    <row r="9547" ht="18" customHeight="1" x14ac:dyDescent="0.25"/>
    <row r="9548" ht="18" customHeight="1" x14ac:dyDescent="0.25"/>
    <row r="9549" ht="18" customHeight="1" x14ac:dyDescent="0.25"/>
    <row r="9550" ht="18" customHeight="1" x14ac:dyDescent="0.25"/>
    <row r="9551" ht="18" customHeight="1" x14ac:dyDescent="0.25"/>
    <row r="9552" ht="18" customHeight="1" x14ac:dyDescent="0.25"/>
    <row r="9553" ht="18" customHeight="1" x14ac:dyDescent="0.25"/>
    <row r="9554" ht="18" customHeight="1" x14ac:dyDescent="0.25"/>
    <row r="9555" ht="18" customHeight="1" x14ac:dyDescent="0.25"/>
    <row r="9556" ht="18" customHeight="1" x14ac:dyDescent="0.25"/>
    <row r="9557" ht="18" customHeight="1" x14ac:dyDescent="0.25"/>
    <row r="9558" ht="18" customHeight="1" x14ac:dyDescent="0.25"/>
    <row r="9559" ht="18" customHeight="1" x14ac:dyDescent="0.25"/>
    <row r="9560" ht="18" customHeight="1" x14ac:dyDescent="0.25"/>
    <row r="9561" ht="18" customHeight="1" x14ac:dyDescent="0.25"/>
    <row r="9562" ht="18" customHeight="1" x14ac:dyDescent="0.25"/>
    <row r="9563" ht="18" customHeight="1" x14ac:dyDescent="0.25"/>
    <row r="9564" ht="18" customHeight="1" x14ac:dyDescent="0.25"/>
    <row r="9565" ht="18" customHeight="1" x14ac:dyDescent="0.25"/>
    <row r="9566" ht="18" customHeight="1" x14ac:dyDescent="0.25"/>
    <row r="9567" ht="18" customHeight="1" x14ac:dyDescent="0.25"/>
    <row r="9568" ht="18" customHeight="1" x14ac:dyDescent="0.25"/>
    <row r="9569" ht="18" customHeight="1" x14ac:dyDescent="0.25"/>
    <row r="9570" ht="18" customHeight="1" x14ac:dyDescent="0.25"/>
    <row r="9571" ht="18" customHeight="1" x14ac:dyDescent="0.25"/>
    <row r="9572" ht="18" customHeight="1" x14ac:dyDescent="0.25"/>
    <row r="9573" ht="18" customHeight="1" x14ac:dyDescent="0.25"/>
    <row r="9574" ht="18" customHeight="1" x14ac:dyDescent="0.25"/>
    <row r="9575" ht="18" customHeight="1" x14ac:dyDescent="0.25"/>
    <row r="9576" ht="18" customHeight="1" x14ac:dyDescent="0.25"/>
    <row r="9577" ht="18" customHeight="1" x14ac:dyDescent="0.25"/>
    <row r="9578" ht="18" customHeight="1" x14ac:dyDescent="0.25"/>
    <row r="9579" ht="18" customHeight="1" x14ac:dyDescent="0.25"/>
    <row r="9580" ht="18" customHeight="1" x14ac:dyDescent="0.25"/>
    <row r="9581" ht="18" customHeight="1" x14ac:dyDescent="0.25"/>
    <row r="9582" ht="18" customHeight="1" x14ac:dyDescent="0.25"/>
    <row r="9583" ht="18" customHeight="1" x14ac:dyDescent="0.25"/>
    <row r="9584" ht="18" customHeight="1" x14ac:dyDescent="0.25"/>
    <row r="9585" ht="18" customHeight="1" x14ac:dyDescent="0.25"/>
    <row r="9586" ht="18" customHeight="1" x14ac:dyDescent="0.25"/>
    <row r="9587" ht="18" customHeight="1" x14ac:dyDescent="0.25"/>
    <row r="9588" ht="18" customHeight="1" x14ac:dyDescent="0.25"/>
    <row r="9589" ht="18" customHeight="1" x14ac:dyDescent="0.25"/>
    <row r="9590" ht="18" customHeight="1" x14ac:dyDescent="0.25"/>
    <row r="9591" ht="18" customHeight="1" x14ac:dyDescent="0.25"/>
    <row r="9592" ht="18" customHeight="1" x14ac:dyDescent="0.25"/>
    <row r="9593" ht="18" customHeight="1" x14ac:dyDescent="0.25"/>
    <row r="9594" ht="18" customHeight="1" x14ac:dyDescent="0.25"/>
    <row r="9595" ht="18" customHeight="1" x14ac:dyDescent="0.25"/>
    <row r="9596" ht="18" customHeight="1" x14ac:dyDescent="0.25"/>
    <row r="9597" ht="18" customHeight="1" x14ac:dyDescent="0.25"/>
    <row r="9598" ht="18" customHeight="1" x14ac:dyDescent="0.25"/>
    <row r="9599" ht="18" customHeight="1" x14ac:dyDescent="0.25"/>
    <row r="9600" ht="18" customHeight="1" x14ac:dyDescent="0.25"/>
    <row r="9601" ht="18" customHeight="1" x14ac:dyDescent="0.25"/>
    <row r="9602" ht="18" customHeight="1" x14ac:dyDescent="0.25"/>
    <row r="9603" ht="18" customHeight="1" x14ac:dyDescent="0.25"/>
    <row r="9604" ht="18" customHeight="1" x14ac:dyDescent="0.25"/>
    <row r="9605" ht="18" customHeight="1" x14ac:dyDescent="0.25"/>
    <row r="9606" ht="18" customHeight="1" x14ac:dyDescent="0.25"/>
    <row r="9607" ht="18" customHeight="1" x14ac:dyDescent="0.25"/>
    <row r="9608" ht="18" customHeight="1" x14ac:dyDescent="0.25"/>
    <row r="9609" ht="18" customHeight="1" x14ac:dyDescent="0.25"/>
    <row r="9610" ht="18" customHeight="1" x14ac:dyDescent="0.25"/>
    <row r="9611" ht="18" customHeight="1" x14ac:dyDescent="0.25"/>
    <row r="9612" ht="18" customHeight="1" x14ac:dyDescent="0.25"/>
    <row r="9613" ht="18" customHeight="1" x14ac:dyDescent="0.25"/>
    <row r="9614" ht="18" customHeight="1" x14ac:dyDescent="0.25"/>
    <row r="9615" ht="18" customHeight="1" x14ac:dyDescent="0.25"/>
    <row r="9616" ht="18" customHeight="1" x14ac:dyDescent="0.25"/>
    <row r="9617" ht="18" customHeight="1" x14ac:dyDescent="0.25"/>
    <row r="9618" ht="18" customHeight="1" x14ac:dyDescent="0.25"/>
    <row r="9619" ht="18" customHeight="1" x14ac:dyDescent="0.25"/>
    <row r="9620" ht="18" customHeight="1" x14ac:dyDescent="0.25"/>
    <row r="9621" ht="18" customHeight="1" x14ac:dyDescent="0.25"/>
    <row r="9622" ht="18" customHeight="1" x14ac:dyDescent="0.25"/>
    <row r="9623" ht="18" customHeight="1" x14ac:dyDescent="0.25"/>
    <row r="9624" ht="18" customHeight="1" x14ac:dyDescent="0.25"/>
    <row r="9625" ht="18" customHeight="1" x14ac:dyDescent="0.25"/>
    <row r="9626" ht="18" customHeight="1" x14ac:dyDescent="0.25"/>
    <row r="9627" ht="18" customHeight="1" x14ac:dyDescent="0.25"/>
    <row r="9628" ht="18" customHeight="1" x14ac:dyDescent="0.25"/>
    <row r="9629" ht="18" customHeight="1" x14ac:dyDescent="0.25"/>
    <row r="9630" ht="18" customHeight="1" x14ac:dyDescent="0.25"/>
    <row r="9631" ht="18" customHeight="1" x14ac:dyDescent="0.25"/>
    <row r="9632" ht="18" customHeight="1" x14ac:dyDescent="0.25"/>
    <row r="9633" ht="18" customHeight="1" x14ac:dyDescent="0.25"/>
    <row r="9634" ht="18" customHeight="1" x14ac:dyDescent="0.25"/>
    <row r="9635" ht="18" customHeight="1" x14ac:dyDescent="0.25"/>
    <row r="9636" ht="18" customHeight="1" x14ac:dyDescent="0.25"/>
    <row r="9637" ht="18" customHeight="1" x14ac:dyDescent="0.25"/>
    <row r="9638" ht="18" customHeight="1" x14ac:dyDescent="0.25"/>
    <row r="9639" ht="18" customHeight="1" x14ac:dyDescent="0.25"/>
    <row r="9640" ht="18" customHeight="1" x14ac:dyDescent="0.25"/>
    <row r="9641" ht="18" customHeight="1" x14ac:dyDescent="0.25"/>
    <row r="9642" ht="18" customHeight="1" x14ac:dyDescent="0.25"/>
    <row r="9643" ht="18" customHeight="1" x14ac:dyDescent="0.25"/>
    <row r="9644" ht="18" customHeight="1" x14ac:dyDescent="0.25"/>
    <row r="9645" ht="18" customHeight="1" x14ac:dyDescent="0.25"/>
    <row r="9646" ht="18" customHeight="1" x14ac:dyDescent="0.25"/>
    <row r="9647" ht="18" customHeight="1" x14ac:dyDescent="0.25"/>
    <row r="9648" ht="18" customHeight="1" x14ac:dyDescent="0.25"/>
    <row r="9649" ht="18" customHeight="1" x14ac:dyDescent="0.25"/>
    <row r="9650" ht="18" customHeight="1" x14ac:dyDescent="0.25"/>
    <row r="9651" ht="18" customHeight="1" x14ac:dyDescent="0.25"/>
    <row r="9652" ht="18" customHeight="1" x14ac:dyDescent="0.25"/>
    <row r="9653" ht="18" customHeight="1" x14ac:dyDescent="0.25"/>
    <row r="9654" ht="18" customHeight="1" x14ac:dyDescent="0.25"/>
    <row r="9655" ht="18" customHeight="1" x14ac:dyDescent="0.25"/>
    <row r="9656" ht="18" customHeight="1" x14ac:dyDescent="0.25"/>
    <row r="9657" ht="18" customHeight="1" x14ac:dyDescent="0.25"/>
    <row r="9658" ht="18" customHeight="1" x14ac:dyDescent="0.25"/>
    <row r="9659" ht="18" customHeight="1" x14ac:dyDescent="0.25"/>
    <row r="9660" ht="18" customHeight="1" x14ac:dyDescent="0.25"/>
    <row r="9661" ht="18" customHeight="1" x14ac:dyDescent="0.25"/>
    <row r="9662" ht="18" customHeight="1" x14ac:dyDescent="0.25"/>
    <row r="9663" ht="18" customHeight="1" x14ac:dyDescent="0.25"/>
    <row r="9664" ht="18" customHeight="1" x14ac:dyDescent="0.25"/>
    <row r="9665" ht="18" customHeight="1" x14ac:dyDescent="0.25"/>
    <row r="9666" ht="18" customHeight="1" x14ac:dyDescent="0.25"/>
    <row r="9667" ht="18" customHeight="1" x14ac:dyDescent="0.25"/>
    <row r="9668" ht="18" customHeight="1" x14ac:dyDescent="0.25"/>
    <row r="9669" ht="18" customHeight="1" x14ac:dyDescent="0.25"/>
    <row r="9670" ht="18" customHeight="1" x14ac:dyDescent="0.25"/>
    <row r="9671" ht="18" customHeight="1" x14ac:dyDescent="0.25"/>
    <row r="9672" ht="18" customHeight="1" x14ac:dyDescent="0.25"/>
    <row r="9673" ht="18" customHeight="1" x14ac:dyDescent="0.25"/>
    <row r="9674" ht="18" customHeight="1" x14ac:dyDescent="0.25"/>
    <row r="9675" ht="18" customHeight="1" x14ac:dyDescent="0.25"/>
    <row r="9676" ht="18" customHeight="1" x14ac:dyDescent="0.25"/>
    <row r="9677" ht="18" customHeight="1" x14ac:dyDescent="0.25"/>
    <row r="9678" ht="18" customHeight="1" x14ac:dyDescent="0.25"/>
    <row r="9679" ht="18" customHeight="1" x14ac:dyDescent="0.25"/>
    <row r="9680" ht="18" customHeight="1" x14ac:dyDescent="0.25"/>
    <row r="9681" ht="18" customHeight="1" x14ac:dyDescent="0.25"/>
    <row r="9682" ht="18" customHeight="1" x14ac:dyDescent="0.25"/>
    <row r="9683" ht="18" customHeight="1" x14ac:dyDescent="0.25"/>
    <row r="9684" ht="18" customHeight="1" x14ac:dyDescent="0.25"/>
    <row r="9685" ht="18" customHeight="1" x14ac:dyDescent="0.25"/>
    <row r="9686" ht="18" customHeight="1" x14ac:dyDescent="0.25"/>
    <row r="9687" ht="18" customHeight="1" x14ac:dyDescent="0.25"/>
    <row r="9688" ht="18" customHeight="1" x14ac:dyDescent="0.25"/>
    <row r="9689" ht="18" customHeight="1" x14ac:dyDescent="0.25"/>
    <row r="9690" ht="18" customHeight="1" x14ac:dyDescent="0.25"/>
    <row r="9691" ht="18" customHeight="1" x14ac:dyDescent="0.25"/>
    <row r="9692" ht="18" customHeight="1" x14ac:dyDescent="0.25"/>
    <row r="9693" ht="18" customHeight="1" x14ac:dyDescent="0.25"/>
    <row r="9694" ht="18" customHeight="1" x14ac:dyDescent="0.25"/>
    <row r="9695" ht="18" customHeight="1" x14ac:dyDescent="0.25"/>
    <row r="9696" ht="18" customHeight="1" x14ac:dyDescent="0.25"/>
    <row r="9697" ht="18" customHeight="1" x14ac:dyDescent="0.25"/>
    <row r="9698" ht="18" customHeight="1" x14ac:dyDescent="0.25"/>
    <row r="9699" ht="18" customHeight="1" x14ac:dyDescent="0.25"/>
    <row r="9700" ht="18" customHeight="1" x14ac:dyDescent="0.25"/>
    <row r="9701" ht="18" customHeight="1" x14ac:dyDescent="0.25"/>
    <row r="9702" ht="18" customHeight="1" x14ac:dyDescent="0.25"/>
    <row r="9703" ht="18" customHeight="1" x14ac:dyDescent="0.25"/>
    <row r="9704" ht="18" customHeight="1" x14ac:dyDescent="0.25"/>
    <row r="9705" ht="18" customHeight="1" x14ac:dyDescent="0.25"/>
    <row r="9706" ht="18" customHeight="1" x14ac:dyDescent="0.25"/>
    <row r="9707" ht="18" customHeight="1" x14ac:dyDescent="0.25"/>
    <row r="9708" ht="18" customHeight="1" x14ac:dyDescent="0.25"/>
    <row r="9709" ht="18" customHeight="1" x14ac:dyDescent="0.25"/>
    <row r="9710" ht="18" customHeight="1" x14ac:dyDescent="0.25"/>
    <row r="9711" ht="18" customHeight="1" x14ac:dyDescent="0.25"/>
    <row r="9712" ht="18" customHeight="1" x14ac:dyDescent="0.25"/>
    <row r="9713" ht="18" customHeight="1" x14ac:dyDescent="0.25"/>
    <row r="9714" ht="18" customHeight="1" x14ac:dyDescent="0.25"/>
    <row r="9715" ht="18" customHeight="1" x14ac:dyDescent="0.25"/>
    <row r="9716" ht="18" customHeight="1" x14ac:dyDescent="0.25"/>
    <row r="9717" ht="18" customHeight="1" x14ac:dyDescent="0.25"/>
    <row r="9718" ht="18" customHeight="1" x14ac:dyDescent="0.25"/>
    <row r="9719" ht="18" customHeight="1" x14ac:dyDescent="0.25"/>
    <row r="9720" ht="18" customHeight="1" x14ac:dyDescent="0.25"/>
    <row r="9721" ht="18" customHeight="1" x14ac:dyDescent="0.25"/>
    <row r="9722" ht="18" customHeight="1" x14ac:dyDescent="0.25"/>
    <row r="9723" ht="18" customHeight="1" x14ac:dyDescent="0.25"/>
    <row r="9724" ht="18" customHeight="1" x14ac:dyDescent="0.25"/>
    <row r="9725" ht="18" customHeight="1" x14ac:dyDescent="0.25"/>
    <row r="9726" ht="18" customHeight="1" x14ac:dyDescent="0.25"/>
    <row r="9727" ht="18" customHeight="1" x14ac:dyDescent="0.25"/>
    <row r="9728" ht="18" customHeight="1" x14ac:dyDescent="0.25"/>
    <row r="9729" ht="18" customHeight="1" x14ac:dyDescent="0.25"/>
    <row r="9730" ht="18" customHeight="1" x14ac:dyDescent="0.25"/>
    <row r="9731" ht="18" customHeight="1" x14ac:dyDescent="0.25"/>
    <row r="9732" ht="18" customHeight="1" x14ac:dyDescent="0.25"/>
    <row r="9733" ht="18" customHeight="1" x14ac:dyDescent="0.25"/>
    <row r="9734" ht="18" customHeight="1" x14ac:dyDescent="0.25"/>
    <row r="9735" ht="18" customHeight="1" x14ac:dyDescent="0.25"/>
    <row r="9736" ht="18" customHeight="1" x14ac:dyDescent="0.25"/>
    <row r="9737" ht="18" customHeight="1" x14ac:dyDescent="0.25"/>
    <row r="9738" ht="18" customHeight="1" x14ac:dyDescent="0.25"/>
    <row r="9739" ht="18" customHeight="1" x14ac:dyDescent="0.25"/>
    <row r="9740" ht="18" customHeight="1" x14ac:dyDescent="0.25"/>
    <row r="9741" ht="18" customHeight="1" x14ac:dyDescent="0.25"/>
    <row r="9742" ht="18" customHeight="1" x14ac:dyDescent="0.25"/>
    <row r="9743" ht="18" customHeight="1" x14ac:dyDescent="0.25"/>
    <row r="9744" ht="18" customHeight="1" x14ac:dyDescent="0.25"/>
    <row r="9745" ht="18" customHeight="1" x14ac:dyDescent="0.25"/>
    <row r="9746" ht="18" customHeight="1" x14ac:dyDescent="0.25"/>
    <row r="9747" ht="18" customHeight="1" x14ac:dyDescent="0.25"/>
    <row r="9748" ht="18" customHeight="1" x14ac:dyDescent="0.25"/>
    <row r="9749" ht="18" customHeight="1" x14ac:dyDescent="0.25"/>
    <row r="9750" ht="18" customHeight="1" x14ac:dyDescent="0.25"/>
    <row r="9751" ht="18" customHeight="1" x14ac:dyDescent="0.25"/>
    <row r="9752" ht="18" customHeight="1" x14ac:dyDescent="0.25"/>
    <row r="9753" ht="18" customHeight="1" x14ac:dyDescent="0.25"/>
    <row r="9754" ht="18" customHeight="1" x14ac:dyDescent="0.25"/>
    <row r="9755" ht="18" customHeight="1" x14ac:dyDescent="0.25"/>
    <row r="9756" ht="18" customHeight="1" x14ac:dyDescent="0.25"/>
    <row r="9757" ht="18" customHeight="1" x14ac:dyDescent="0.25"/>
    <row r="9758" ht="18" customHeight="1" x14ac:dyDescent="0.25"/>
    <row r="9759" ht="18" customHeight="1" x14ac:dyDescent="0.25"/>
    <row r="9760" ht="18" customHeight="1" x14ac:dyDescent="0.25"/>
    <row r="9761" ht="18" customHeight="1" x14ac:dyDescent="0.25"/>
    <row r="9762" ht="18" customHeight="1" x14ac:dyDescent="0.25"/>
    <row r="9763" ht="18" customHeight="1" x14ac:dyDescent="0.25"/>
    <row r="9764" ht="18" customHeight="1" x14ac:dyDescent="0.25"/>
    <row r="9765" ht="18" customHeight="1" x14ac:dyDescent="0.25"/>
    <row r="9766" ht="18" customHeight="1" x14ac:dyDescent="0.25"/>
    <row r="9767" ht="18" customHeight="1" x14ac:dyDescent="0.25"/>
    <row r="9768" ht="18" customHeight="1" x14ac:dyDescent="0.25"/>
    <row r="9769" ht="18" customHeight="1" x14ac:dyDescent="0.25"/>
    <row r="9770" ht="18" customHeight="1" x14ac:dyDescent="0.25"/>
    <row r="9771" ht="18" customHeight="1" x14ac:dyDescent="0.25"/>
    <row r="9772" ht="18" customHeight="1" x14ac:dyDescent="0.25"/>
    <row r="9773" ht="18" customHeight="1" x14ac:dyDescent="0.25"/>
    <row r="9774" ht="18" customHeight="1" x14ac:dyDescent="0.25"/>
    <row r="9775" ht="18" customHeight="1" x14ac:dyDescent="0.25"/>
    <row r="9776" ht="18" customHeight="1" x14ac:dyDescent="0.25"/>
    <row r="9777" ht="18" customHeight="1" x14ac:dyDescent="0.25"/>
    <row r="9778" ht="18" customHeight="1" x14ac:dyDescent="0.25"/>
    <row r="9779" ht="18" customHeight="1" x14ac:dyDescent="0.25"/>
    <row r="9780" ht="18" customHeight="1" x14ac:dyDescent="0.25"/>
    <row r="9781" ht="18" customHeight="1" x14ac:dyDescent="0.25"/>
    <row r="9782" ht="18" customHeight="1" x14ac:dyDescent="0.25"/>
    <row r="9783" ht="18" customHeight="1" x14ac:dyDescent="0.25"/>
    <row r="9784" ht="18" customHeight="1" x14ac:dyDescent="0.25"/>
    <row r="9785" ht="18" customHeight="1" x14ac:dyDescent="0.25"/>
    <row r="9786" ht="18" customHeight="1" x14ac:dyDescent="0.25"/>
    <row r="9787" ht="18" customHeight="1" x14ac:dyDescent="0.25"/>
    <row r="9788" ht="18" customHeight="1" x14ac:dyDescent="0.25"/>
    <row r="9789" ht="18" customHeight="1" x14ac:dyDescent="0.25"/>
    <row r="9790" ht="18" customHeight="1" x14ac:dyDescent="0.25"/>
    <row r="9791" ht="18" customHeight="1" x14ac:dyDescent="0.25"/>
    <row r="9792" ht="18" customHeight="1" x14ac:dyDescent="0.25"/>
    <row r="9793" ht="18" customHeight="1" x14ac:dyDescent="0.25"/>
    <row r="9794" ht="18" customHeight="1" x14ac:dyDescent="0.25"/>
    <row r="9795" ht="18" customHeight="1" x14ac:dyDescent="0.25"/>
    <row r="9796" ht="18" customHeight="1" x14ac:dyDescent="0.25"/>
    <row r="9797" ht="18" customHeight="1" x14ac:dyDescent="0.25"/>
    <row r="9798" ht="18" customHeight="1" x14ac:dyDescent="0.25"/>
    <row r="9799" ht="18" customHeight="1" x14ac:dyDescent="0.25"/>
    <row r="9800" ht="18" customHeight="1" x14ac:dyDescent="0.25"/>
    <row r="9801" ht="18" customHeight="1" x14ac:dyDescent="0.25"/>
    <row r="9802" ht="18" customHeight="1" x14ac:dyDescent="0.25"/>
    <row r="9803" ht="18" customHeight="1" x14ac:dyDescent="0.25"/>
    <row r="9804" ht="18" customHeight="1" x14ac:dyDescent="0.25"/>
    <row r="9805" ht="18" customHeight="1" x14ac:dyDescent="0.25"/>
    <row r="9806" ht="18" customHeight="1" x14ac:dyDescent="0.25"/>
    <row r="9807" ht="18" customHeight="1" x14ac:dyDescent="0.25"/>
    <row r="9808" ht="18" customHeight="1" x14ac:dyDescent="0.25"/>
    <row r="9809" ht="18" customHeight="1" x14ac:dyDescent="0.25"/>
    <row r="9810" ht="18" customHeight="1" x14ac:dyDescent="0.25"/>
    <row r="9811" ht="18" customHeight="1" x14ac:dyDescent="0.25"/>
    <row r="9812" ht="18" customHeight="1" x14ac:dyDescent="0.25"/>
    <row r="9813" ht="18" customHeight="1" x14ac:dyDescent="0.25"/>
    <row r="9814" ht="18" customHeight="1" x14ac:dyDescent="0.25"/>
    <row r="9815" ht="18" customHeight="1" x14ac:dyDescent="0.25"/>
    <row r="9816" ht="18" customHeight="1" x14ac:dyDescent="0.25"/>
    <row r="9817" ht="18" customHeight="1" x14ac:dyDescent="0.25"/>
    <row r="9818" ht="18" customHeight="1" x14ac:dyDescent="0.25"/>
    <row r="9819" ht="18" customHeight="1" x14ac:dyDescent="0.25"/>
    <row r="9820" ht="18" customHeight="1" x14ac:dyDescent="0.25"/>
    <row r="9821" ht="18" customHeight="1" x14ac:dyDescent="0.25"/>
    <row r="9822" ht="18" customHeight="1" x14ac:dyDescent="0.25"/>
    <row r="9823" ht="18" customHeight="1" x14ac:dyDescent="0.25"/>
    <row r="9824" ht="18" customHeight="1" x14ac:dyDescent="0.25"/>
    <row r="9825" ht="18" customHeight="1" x14ac:dyDescent="0.25"/>
    <row r="9826" ht="18" customHeight="1" x14ac:dyDescent="0.25"/>
    <row r="9827" ht="18" customHeight="1" x14ac:dyDescent="0.25"/>
    <row r="9828" ht="18" customHeight="1" x14ac:dyDescent="0.25"/>
    <row r="9829" ht="18" customHeight="1" x14ac:dyDescent="0.25"/>
    <row r="9830" ht="18" customHeight="1" x14ac:dyDescent="0.25"/>
    <row r="9831" ht="18" customHeight="1" x14ac:dyDescent="0.25"/>
    <row r="9832" ht="18" customHeight="1" x14ac:dyDescent="0.25"/>
    <row r="9833" ht="18" customHeight="1" x14ac:dyDescent="0.25"/>
    <row r="9834" ht="18" customHeight="1" x14ac:dyDescent="0.25"/>
    <row r="9835" ht="18" customHeight="1" x14ac:dyDescent="0.25"/>
    <row r="9836" ht="18" customHeight="1" x14ac:dyDescent="0.25"/>
    <row r="9837" ht="18" customHeight="1" x14ac:dyDescent="0.25"/>
    <row r="9838" ht="18" customHeight="1" x14ac:dyDescent="0.25"/>
    <row r="9839" ht="18" customHeight="1" x14ac:dyDescent="0.25"/>
    <row r="9840" ht="18" customHeight="1" x14ac:dyDescent="0.25"/>
    <row r="9841" ht="18" customHeight="1" x14ac:dyDescent="0.25"/>
    <row r="9842" ht="18" customHeight="1" x14ac:dyDescent="0.25"/>
    <row r="9843" ht="18" customHeight="1" x14ac:dyDescent="0.25"/>
    <row r="9844" ht="18" customHeight="1" x14ac:dyDescent="0.25"/>
    <row r="9845" ht="18" customHeight="1" x14ac:dyDescent="0.25"/>
    <row r="9846" ht="18" customHeight="1" x14ac:dyDescent="0.25"/>
    <row r="9847" ht="18" customHeight="1" x14ac:dyDescent="0.25"/>
    <row r="9848" ht="18" customHeight="1" x14ac:dyDescent="0.25"/>
    <row r="9849" ht="18" customHeight="1" x14ac:dyDescent="0.25"/>
    <row r="9850" ht="18" customHeight="1" x14ac:dyDescent="0.25"/>
    <row r="9851" ht="18" customHeight="1" x14ac:dyDescent="0.25"/>
    <row r="9852" ht="18" customHeight="1" x14ac:dyDescent="0.25"/>
    <row r="9853" ht="18" customHeight="1" x14ac:dyDescent="0.25"/>
    <row r="9854" ht="18" customHeight="1" x14ac:dyDescent="0.25"/>
    <row r="9855" ht="18" customHeight="1" x14ac:dyDescent="0.25"/>
    <row r="9856" ht="18" customHeight="1" x14ac:dyDescent="0.25"/>
    <row r="9857" ht="18" customHeight="1" x14ac:dyDescent="0.25"/>
    <row r="9858" ht="18" customHeight="1" x14ac:dyDescent="0.25"/>
    <row r="9859" ht="18" customHeight="1" x14ac:dyDescent="0.25"/>
    <row r="9860" ht="18" customHeight="1" x14ac:dyDescent="0.25"/>
    <row r="9861" ht="18" customHeight="1" x14ac:dyDescent="0.25"/>
    <row r="9862" ht="18" customHeight="1" x14ac:dyDescent="0.25"/>
    <row r="9863" ht="18" customHeight="1" x14ac:dyDescent="0.25"/>
    <row r="9864" ht="18" customHeight="1" x14ac:dyDescent="0.25"/>
    <row r="9865" ht="18" customHeight="1" x14ac:dyDescent="0.25"/>
    <row r="9866" ht="18" customHeight="1" x14ac:dyDescent="0.25"/>
    <row r="9867" ht="18" customHeight="1" x14ac:dyDescent="0.25"/>
    <row r="9868" ht="18" customHeight="1" x14ac:dyDescent="0.25"/>
    <row r="9869" ht="18" customHeight="1" x14ac:dyDescent="0.25"/>
    <row r="9870" ht="18" customHeight="1" x14ac:dyDescent="0.25"/>
    <row r="9871" ht="18" customHeight="1" x14ac:dyDescent="0.25"/>
    <row r="9872" ht="18" customHeight="1" x14ac:dyDescent="0.25"/>
    <row r="9873" ht="18" customHeight="1" x14ac:dyDescent="0.25"/>
    <row r="9874" ht="18" customHeight="1" x14ac:dyDescent="0.25"/>
    <row r="9875" ht="18" customHeight="1" x14ac:dyDescent="0.25"/>
    <row r="9876" ht="18" customHeight="1" x14ac:dyDescent="0.25"/>
    <row r="9877" ht="18" customHeight="1" x14ac:dyDescent="0.25"/>
    <row r="9878" ht="18" customHeight="1" x14ac:dyDescent="0.25"/>
    <row r="9879" ht="18" customHeight="1" x14ac:dyDescent="0.25"/>
    <row r="9880" ht="18" customHeight="1" x14ac:dyDescent="0.25"/>
    <row r="9881" ht="18" customHeight="1" x14ac:dyDescent="0.25"/>
    <row r="9882" ht="18" customHeight="1" x14ac:dyDescent="0.25"/>
    <row r="9883" ht="18" customHeight="1" x14ac:dyDescent="0.25"/>
    <row r="9884" ht="18" customHeight="1" x14ac:dyDescent="0.25"/>
    <row r="9885" ht="18" customHeight="1" x14ac:dyDescent="0.25"/>
    <row r="9886" ht="18" customHeight="1" x14ac:dyDescent="0.25"/>
    <row r="9887" ht="18" customHeight="1" x14ac:dyDescent="0.25"/>
    <row r="9888" ht="18" customHeight="1" x14ac:dyDescent="0.25"/>
    <row r="9889" ht="18" customHeight="1" x14ac:dyDescent="0.25"/>
    <row r="9890" ht="18" customHeight="1" x14ac:dyDescent="0.25"/>
    <row r="9891" ht="18" customHeight="1" x14ac:dyDescent="0.25"/>
    <row r="9892" ht="18" customHeight="1" x14ac:dyDescent="0.25"/>
    <row r="9893" ht="18" customHeight="1" x14ac:dyDescent="0.25"/>
    <row r="9894" ht="18" customHeight="1" x14ac:dyDescent="0.25"/>
    <row r="9895" ht="18" customHeight="1" x14ac:dyDescent="0.25"/>
    <row r="9896" ht="18" customHeight="1" x14ac:dyDescent="0.25"/>
    <row r="9897" ht="18" customHeight="1" x14ac:dyDescent="0.25"/>
    <row r="9898" ht="18" customHeight="1" x14ac:dyDescent="0.25"/>
    <row r="9899" ht="18" customHeight="1" x14ac:dyDescent="0.25"/>
    <row r="9900" ht="18" customHeight="1" x14ac:dyDescent="0.25"/>
    <row r="9901" ht="18" customHeight="1" x14ac:dyDescent="0.25"/>
    <row r="9902" ht="18" customHeight="1" x14ac:dyDescent="0.25"/>
    <row r="9903" ht="18" customHeight="1" x14ac:dyDescent="0.25"/>
    <row r="9904" ht="18" customHeight="1" x14ac:dyDescent="0.25"/>
    <row r="9905" ht="18" customHeight="1" x14ac:dyDescent="0.25"/>
    <row r="9906" ht="18" customHeight="1" x14ac:dyDescent="0.25"/>
    <row r="9907" ht="18" customHeight="1" x14ac:dyDescent="0.25"/>
    <row r="9908" ht="18" customHeight="1" x14ac:dyDescent="0.25"/>
    <row r="9909" ht="18" customHeight="1" x14ac:dyDescent="0.25"/>
    <row r="9910" ht="18" customHeight="1" x14ac:dyDescent="0.25"/>
    <row r="9911" ht="18" customHeight="1" x14ac:dyDescent="0.25"/>
    <row r="9912" ht="18" customHeight="1" x14ac:dyDescent="0.25"/>
    <row r="9913" ht="18" customHeight="1" x14ac:dyDescent="0.25"/>
    <row r="9914" ht="18" customHeight="1" x14ac:dyDescent="0.25"/>
    <row r="9915" ht="18" customHeight="1" x14ac:dyDescent="0.25"/>
    <row r="9916" ht="18" customHeight="1" x14ac:dyDescent="0.25"/>
    <row r="9917" ht="18" customHeight="1" x14ac:dyDescent="0.25"/>
    <row r="9918" ht="18" customHeight="1" x14ac:dyDescent="0.25"/>
    <row r="9919" ht="18" customHeight="1" x14ac:dyDescent="0.25"/>
    <row r="9920" ht="18" customHeight="1" x14ac:dyDescent="0.25"/>
    <row r="9921" ht="18" customHeight="1" x14ac:dyDescent="0.25"/>
    <row r="9922" ht="18" customHeight="1" x14ac:dyDescent="0.25"/>
    <row r="9923" ht="18" customHeight="1" x14ac:dyDescent="0.25"/>
    <row r="9924" ht="18" customHeight="1" x14ac:dyDescent="0.25"/>
    <row r="9925" ht="18" customHeight="1" x14ac:dyDescent="0.25"/>
    <row r="9926" ht="18" customHeight="1" x14ac:dyDescent="0.25"/>
    <row r="9927" ht="18" customHeight="1" x14ac:dyDescent="0.25"/>
    <row r="9928" ht="18" customHeight="1" x14ac:dyDescent="0.25"/>
    <row r="9929" ht="18" customHeight="1" x14ac:dyDescent="0.25"/>
    <row r="9930" ht="18" customHeight="1" x14ac:dyDescent="0.25"/>
    <row r="9931" ht="18" customHeight="1" x14ac:dyDescent="0.25"/>
    <row r="9932" ht="18" customHeight="1" x14ac:dyDescent="0.25"/>
    <row r="9933" ht="18" customHeight="1" x14ac:dyDescent="0.25"/>
    <row r="9934" ht="18" customHeight="1" x14ac:dyDescent="0.25"/>
    <row r="9935" ht="18" customHeight="1" x14ac:dyDescent="0.25"/>
    <row r="9936" ht="18" customHeight="1" x14ac:dyDescent="0.25"/>
    <row r="9937" ht="18" customHeight="1" x14ac:dyDescent="0.25"/>
    <row r="9938" ht="18" customHeight="1" x14ac:dyDescent="0.25"/>
    <row r="9939" ht="18" customHeight="1" x14ac:dyDescent="0.25"/>
    <row r="9940" ht="18" customHeight="1" x14ac:dyDescent="0.25"/>
    <row r="9941" ht="18" customHeight="1" x14ac:dyDescent="0.25"/>
    <row r="9942" ht="18" customHeight="1" x14ac:dyDescent="0.25"/>
    <row r="9943" ht="18" customHeight="1" x14ac:dyDescent="0.25"/>
    <row r="9944" ht="18" customHeight="1" x14ac:dyDescent="0.25"/>
    <row r="9945" ht="18" customHeight="1" x14ac:dyDescent="0.25"/>
    <row r="9946" ht="18" customHeight="1" x14ac:dyDescent="0.25"/>
    <row r="9947" ht="18" customHeight="1" x14ac:dyDescent="0.25"/>
    <row r="9948" ht="18" customHeight="1" x14ac:dyDescent="0.25"/>
    <row r="9949" ht="18" customHeight="1" x14ac:dyDescent="0.25"/>
    <row r="9950" ht="18" customHeight="1" x14ac:dyDescent="0.25"/>
    <row r="9951" ht="18" customHeight="1" x14ac:dyDescent="0.25"/>
    <row r="9952" ht="18" customHeight="1" x14ac:dyDescent="0.25"/>
    <row r="9953" ht="18" customHeight="1" x14ac:dyDescent="0.25"/>
    <row r="9954" ht="18" customHeight="1" x14ac:dyDescent="0.25"/>
    <row r="9955" ht="18" customHeight="1" x14ac:dyDescent="0.25"/>
    <row r="9956" ht="18" customHeight="1" x14ac:dyDescent="0.25"/>
    <row r="9957" ht="18" customHeight="1" x14ac:dyDescent="0.25"/>
    <row r="9958" ht="18" customHeight="1" x14ac:dyDescent="0.25"/>
    <row r="9959" ht="18" customHeight="1" x14ac:dyDescent="0.25"/>
    <row r="9960" ht="18" customHeight="1" x14ac:dyDescent="0.25"/>
    <row r="9961" ht="18" customHeight="1" x14ac:dyDescent="0.25"/>
    <row r="9962" ht="18" customHeight="1" x14ac:dyDescent="0.25"/>
    <row r="9963" ht="18" customHeight="1" x14ac:dyDescent="0.25"/>
    <row r="9964" ht="18" customHeight="1" x14ac:dyDescent="0.25"/>
    <row r="9965" ht="18" customHeight="1" x14ac:dyDescent="0.25"/>
    <row r="9966" ht="18" customHeight="1" x14ac:dyDescent="0.25"/>
    <row r="9967" ht="18" customHeight="1" x14ac:dyDescent="0.25"/>
    <row r="9968" ht="18" customHeight="1" x14ac:dyDescent="0.25"/>
    <row r="9969" ht="18" customHeight="1" x14ac:dyDescent="0.25"/>
    <row r="9970" ht="18" customHeight="1" x14ac:dyDescent="0.25"/>
    <row r="9971" ht="18" customHeight="1" x14ac:dyDescent="0.25"/>
    <row r="9972" ht="18" customHeight="1" x14ac:dyDescent="0.25"/>
    <row r="9973" ht="18" customHeight="1" x14ac:dyDescent="0.25"/>
    <row r="9974" ht="18" customHeight="1" x14ac:dyDescent="0.25"/>
    <row r="9975" ht="18" customHeight="1" x14ac:dyDescent="0.25"/>
    <row r="9976" ht="18" customHeight="1" x14ac:dyDescent="0.25"/>
    <row r="9977" ht="18" customHeight="1" x14ac:dyDescent="0.25"/>
    <row r="9978" ht="18" customHeight="1" x14ac:dyDescent="0.25"/>
    <row r="9979" ht="18" customHeight="1" x14ac:dyDescent="0.25"/>
    <row r="9980" ht="18" customHeight="1" x14ac:dyDescent="0.25"/>
    <row r="9981" ht="18" customHeight="1" x14ac:dyDescent="0.25"/>
    <row r="9982" ht="18" customHeight="1" x14ac:dyDescent="0.25"/>
    <row r="9983" ht="18" customHeight="1" x14ac:dyDescent="0.25"/>
    <row r="9984" ht="18" customHeight="1" x14ac:dyDescent="0.25"/>
    <row r="9985" ht="18" customHeight="1" x14ac:dyDescent="0.25"/>
    <row r="9986" ht="18" customHeight="1" x14ac:dyDescent="0.25"/>
    <row r="9987" ht="18" customHeight="1" x14ac:dyDescent="0.25"/>
    <row r="9988" ht="18" customHeight="1" x14ac:dyDescent="0.25"/>
    <row r="9989" ht="18" customHeight="1" x14ac:dyDescent="0.25"/>
    <row r="9990" ht="18" customHeight="1" x14ac:dyDescent="0.25"/>
    <row r="9991" ht="18" customHeight="1" x14ac:dyDescent="0.25"/>
    <row r="9992" ht="18" customHeight="1" x14ac:dyDescent="0.25"/>
    <row r="9993" ht="18" customHeight="1" x14ac:dyDescent="0.25"/>
    <row r="9994" ht="18" customHeight="1" x14ac:dyDescent="0.25"/>
    <row r="9995" ht="18" customHeight="1" x14ac:dyDescent="0.25"/>
    <row r="9996" ht="18" customHeight="1" x14ac:dyDescent="0.25"/>
    <row r="9997" ht="18" customHeight="1" x14ac:dyDescent="0.25"/>
    <row r="9998" ht="18" customHeight="1" x14ac:dyDescent="0.25"/>
    <row r="9999" ht="18" customHeight="1" x14ac:dyDescent="0.25"/>
    <row r="10000" ht="18" customHeight="1" x14ac:dyDescent="0.25"/>
    <row r="10001" ht="18" customHeight="1" x14ac:dyDescent="0.25"/>
    <row r="10002" ht="18" customHeight="1" x14ac:dyDescent="0.25"/>
    <row r="10003" ht="18" customHeight="1" x14ac:dyDescent="0.25"/>
    <row r="10004" ht="18" customHeight="1" x14ac:dyDescent="0.25"/>
    <row r="10005" ht="18" customHeight="1" x14ac:dyDescent="0.25"/>
    <row r="10006" ht="18" customHeight="1" x14ac:dyDescent="0.25"/>
    <row r="10007" ht="18" customHeight="1" x14ac:dyDescent="0.25"/>
    <row r="10008" ht="18" customHeight="1" x14ac:dyDescent="0.25"/>
    <row r="10009" ht="18" customHeight="1" x14ac:dyDescent="0.25"/>
    <row r="10010" ht="18" customHeight="1" x14ac:dyDescent="0.25"/>
    <row r="10011" ht="18" customHeight="1" x14ac:dyDescent="0.25"/>
    <row r="10012" ht="18" customHeight="1" x14ac:dyDescent="0.25"/>
    <row r="10013" ht="18" customHeight="1" x14ac:dyDescent="0.25"/>
    <row r="10014" ht="18" customHeight="1" x14ac:dyDescent="0.25"/>
    <row r="10015" ht="18" customHeight="1" x14ac:dyDescent="0.25"/>
    <row r="10016" ht="18" customHeight="1" x14ac:dyDescent="0.25"/>
    <row r="10017" ht="18" customHeight="1" x14ac:dyDescent="0.25"/>
    <row r="10018" ht="18" customHeight="1" x14ac:dyDescent="0.25"/>
    <row r="10019" ht="18" customHeight="1" x14ac:dyDescent="0.25"/>
    <row r="10020" ht="18" customHeight="1" x14ac:dyDescent="0.25"/>
    <row r="10021" ht="18" customHeight="1" x14ac:dyDescent="0.25"/>
    <row r="10022" ht="18" customHeight="1" x14ac:dyDescent="0.25"/>
    <row r="10023" ht="18" customHeight="1" x14ac:dyDescent="0.25"/>
    <row r="10024" ht="18" customHeight="1" x14ac:dyDescent="0.25"/>
    <row r="10025" ht="18" customHeight="1" x14ac:dyDescent="0.25"/>
    <row r="10026" ht="18" customHeight="1" x14ac:dyDescent="0.25"/>
    <row r="10027" ht="18" customHeight="1" x14ac:dyDescent="0.25"/>
    <row r="10028" ht="18" customHeight="1" x14ac:dyDescent="0.25"/>
    <row r="10029" ht="18" customHeight="1" x14ac:dyDescent="0.25"/>
    <row r="10030" ht="18" customHeight="1" x14ac:dyDescent="0.25"/>
    <row r="10031" ht="18" customHeight="1" x14ac:dyDescent="0.25"/>
    <row r="10032" ht="18" customHeight="1" x14ac:dyDescent="0.25"/>
    <row r="10033" ht="18" customHeight="1" x14ac:dyDescent="0.25"/>
    <row r="10034" ht="18" customHeight="1" x14ac:dyDescent="0.25"/>
    <row r="10035" ht="18" customHeight="1" x14ac:dyDescent="0.25"/>
    <row r="10036" ht="18" customHeight="1" x14ac:dyDescent="0.25"/>
    <row r="10037" ht="18" customHeight="1" x14ac:dyDescent="0.25"/>
    <row r="10038" ht="18" customHeight="1" x14ac:dyDescent="0.25"/>
    <row r="10039" ht="18" customHeight="1" x14ac:dyDescent="0.25"/>
    <row r="10040" ht="18" customHeight="1" x14ac:dyDescent="0.25"/>
    <row r="10041" ht="18" customHeight="1" x14ac:dyDescent="0.25"/>
    <row r="10042" ht="18" customHeight="1" x14ac:dyDescent="0.25"/>
    <row r="10043" ht="18" customHeight="1" x14ac:dyDescent="0.25"/>
    <row r="10044" ht="18" customHeight="1" x14ac:dyDescent="0.25"/>
    <row r="10045" ht="18" customHeight="1" x14ac:dyDescent="0.25"/>
    <row r="10046" ht="18" customHeight="1" x14ac:dyDescent="0.25"/>
    <row r="10047" ht="18" customHeight="1" x14ac:dyDescent="0.25"/>
    <row r="10048" ht="18" customHeight="1" x14ac:dyDescent="0.25"/>
    <row r="10049" ht="18" customHeight="1" x14ac:dyDescent="0.25"/>
    <row r="10050" ht="18" customHeight="1" x14ac:dyDescent="0.25"/>
    <row r="10051" ht="18" customHeight="1" x14ac:dyDescent="0.25"/>
    <row r="10052" ht="18" customHeight="1" x14ac:dyDescent="0.25"/>
    <row r="10053" ht="18" customHeight="1" x14ac:dyDescent="0.25"/>
    <row r="10054" ht="18" customHeight="1" x14ac:dyDescent="0.25"/>
    <row r="10055" ht="18" customHeight="1" x14ac:dyDescent="0.25"/>
    <row r="10056" ht="18" customHeight="1" x14ac:dyDescent="0.25"/>
    <row r="10057" ht="18" customHeight="1" x14ac:dyDescent="0.25"/>
    <row r="10058" ht="18" customHeight="1" x14ac:dyDescent="0.25"/>
    <row r="10059" ht="18" customHeight="1" x14ac:dyDescent="0.25"/>
    <row r="10060" ht="18" customHeight="1" x14ac:dyDescent="0.25"/>
    <row r="10061" ht="18" customHeight="1" x14ac:dyDescent="0.25"/>
    <row r="10062" ht="18" customHeight="1" x14ac:dyDescent="0.25"/>
    <row r="10063" ht="18" customHeight="1" x14ac:dyDescent="0.25"/>
    <row r="10064" ht="18" customHeight="1" x14ac:dyDescent="0.25"/>
    <row r="10065" ht="18" customHeight="1" x14ac:dyDescent="0.25"/>
    <row r="10066" ht="18" customHeight="1" x14ac:dyDescent="0.25"/>
    <row r="10067" ht="18" customHeight="1" x14ac:dyDescent="0.25"/>
    <row r="10068" ht="18" customHeight="1" x14ac:dyDescent="0.25"/>
    <row r="10069" ht="18" customHeight="1" x14ac:dyDescent="0.25"/>
    <row r="10070" ht="18" customHeight="1" x14ac:dyDescent="0.25"/>
    <row r="10071" ht="18" customHeight="1" x14ac:dyDescent="0.25"/>
    <row r="10072" ht="18" customHeight="1" x14ac:dyDescent="0.25"/>
    <row r="10073" ht="18" customHeight="1" x14ac:dyDescent="0.25"/>
    <row r="10074" ht="18" customHeight="1" x14ac:dyDescent="0.25"/>
    <row r="10075" ht="18" customHeight="1" x14ac:dyDescent="0.25"/>
    <row r="10076" ht="18" customHeight="1" x14ac:dyDescent="0.25"/>
    <row r="10077" ht="18" customHeight="1" x14ac:dyDescent="0.25"/>
    <row r="10078" ht="18" customHeight="1" x14ac:dyDescent="0.25"/>
    <row r="10079" ht="18" customHeight="1" x14ac:dyDescent="0.25"/>
    <row r="10080" ht="18" customHeight="1" x14ac:dyDescent="0.25"/>
    <row r="10081" ht="18" customHeight="1" x14ac:dyDescent="0.25"/>
    <row r="10082" ht="18" customHeight="1" x14ac:dyDescent="0.25"/>
    <row r="10083" ht="18" customHeight="1" x14ac:dyDescent="0.25"/>
    <row r="10084" ht="18" customHeight="1" x14ac:dyDescent="0.25"/>
    <row r="10085" ht="18" customHeight="1" x14ac:dyDescent="0.25"/>
    <row r="10086" ht="18" customHeight="1" x14ac:dyDescent="0.25"/>
    <row r="10087" ht="18" customHeight="1" x14ac:dyDescent="0.25"/>
    <row r="10088" ht="18" customHeight="1" x14ac:dyDescent="0.25"/>
    <row r="10089" ht="18" customHeight="1" x14ac:dyDescent="0.25"/>
    <row r="10090" ht="18" customHeight="1" x14ac:dyDescent="0.25"/>
    <row r="10091" ht="18" customHeight="1" x14ac:dyDescent="0.25"/>
    <row r="10092" ht="18" customHeight="1" x14ac:dyDescent="0.25"/>
    <row r="10093" ht="18" customHeight="1" x14ac:dyDescent="0.25"/>
    <row r="10094" ht="18" customHeight="1" x14ac:dyDescent="0.25"/>
    <row r="10095" ht="18" customHeight="1" x14ac:dyDescent="0.25"/>
    <row r="10096" ht="18" customHeight="1" x14ac:dyDescent="0.25"/>
    <row r="10097" ht="18" customHeight="1" x14ac:dyDescent="0.25"/>
    <row r="10098" ht="18" customHeight="1" x14ac:dyDescent="0.25"/>
    <row r="10099" ht="18" customHeight="1" x14ac:dyDescent="0.25"/>
    <row r="10100" ht="18" customHeight="1" x14ac:dyDescent="0.25"/>
    <row r="10101" ht="18" customHeight="1" x14ac:dyDescent="0.25"/>
    <row r="10102" ht="18" customHeight="1" x14ac:dyDescent="0.25"/>
    <row r="10103" ht="18" customHeight="1" x14ac:dyDescent="0.25"/>
    <row r="10104" ht="18" customHeight="1" x14ac:dyDescent="0.25"/>
    <row r="10105" ht="18" customHeight="1" x14ac:dyDescent="0.25"/>
    <row r="10106" ht="18" customHeight="1" x14ac:dyDescent="0.25"/>
    <row r="10107" ht="18" customHeight="1" x14ac:dyDescent="0.25"/>
    <row r="10108" ht="18" customHeight="1" x14ac:dyDescent="0.25"/>
    <row r="10109" ht="18" customHeight="1" x14ac:dyDescent="0.25"/>
    <row r="10110" ht="18" customHeight="1" x14ac:dyDescent="0.25"/>
    <row r="10111" ht="18" customHeight="1" x14ac:dyDescent="0.25"/>
    <row r="10112" ht="18" customHeight="1" x14ac:dyDescent="0.25"/>
    <row r="10113" ht="18" customHeight="1" x14ac:dyDescent="0.25"/>
    <row r="10114" ht="18" customHeight="1" x14ac:dyDescent="0.25"/>
    <row r="10115" ht="18" customHeight="1" x14ac:dyDescent="0.25"/>
    <row r="10116" ht="18" customHeight="1" x14ac:dyDescent="0.25"/>
    <row r="10117" ht="18" customHeight="1" x14ac:dyDescent="0.25"/>
    <row r="10118" ht="18" customHeight="1" x14ac:dyDescent="0.25"/>
    <row r="10119" ht="18" customHeight="1" x14ac:dyDescent="0.25"/>
    <row r="10120" ht="18" customHeight="1" x14ac:dyDescent="0.25"/>
    <row r="10121" ht="18" customHeight="1" x14ac:dyDescent="0.25"/>
    <row r="10122" ht="18" customHeight="1" x14ac:dyDescent="0.25"/>
    <row r="10123" ht="18" customHeight="1" x14ac:dyDescent="0.25"/>
    <row r="10124" ht="18" customHeight="1" x14ac:dyDescent="0.25"/>
    <row r="10125" ht="18" customHeight="1" x14ac:dyDescent="0.25"/>
    <row r="10126" ht="18" customHeight="1" x14ac:dyDescent="0.25"/>
    <row r="10127" ht="18" customHeight="1" x14ac:dyDescent="0.25"/>
    <row r="10128" ht="18" customHeight="1" x14ac:dyDescent="0.25"/>
    <row r="10129" ht="18" customHeight="1" x14ac:dyDescent="0.25"/>
    <row r="10130" ht="18" customHeight="1" x14ac:dyDescent="0.25"/>
    <row r="10131" ht="18" customHeight="1" x14ac:dyDescent="0.25"/>
    <row r="10132" ht="18" customHeight="1" x14ac:dyDescent="0.25"/>
    <row r="10133" ht="18" customHeight="1" x14ac:dyDescent="0.25"/>
    <row r="10134" ht="18" customHeight="1" x14ac:dyDescent="0.25"/>
    <row r="10135" ht="18" customHeight="1" x14ac:dyDescent="0.25"/>
    <row r="10136" ht="18" customHeight="1" x14ac:dyDescent="0.25"/>
    <row r="10137" ht="18" customHeight="1" x14ac:dyDescent="0.25"/>
    <row r="10138" ht="18" customHeight="1" x14ac:dyDescent="0.25"/>
    <row r="10139" ht="18" customHeight="1" x14ac:dyDescent="0.25"/>
    <row r="10140" ht="18" customHeight="1" x14ac:dyDescent="0.25"/>
    <row r="10141" ht="18" customHeight="1" x14ac:dyDescent="0.25"/>
    <row r="10142" ht="18" customHeight="1" x14ac:dyDescent="0.25"/>
    <row r="10143" ht="18" customHeight="1" x14ac:dyDescent="0.25"/>
    <row r="10144" ht="18" customHeight="1" x14ac:dyDescent="0.25"/>
    <row r="10145" ht="18" customHeight="1" x14ac:dyDescent="0.25"/>
    <row r="10146" ht="18" customHeight="1" x14ac:dyDescent="0.25"/>
    <row r="10147" ht="18" customHeight="1" x14ac:dyDescent="0.25"/>
    <row r="10148" ht="18" customHeight="1" x14ac:dyDescent="0.25"/>
    <row r="10149" ht="18" customHeight="1" x14ac:dyDescent="0.25"/>
    <row r="10150" ht="18" customHeight="1" x14ac:dyDescent="0.25"/>
    <row r="10151" ht="18" customHeight="1" x14ac:dyDescent="0.25"/>
    <row r="10152" ht="18" customHeight="1" x14ac:dyDescent="0.25"/>
    <row r="10153" ht="18" customHeight="1" x14ac:dyDescent="0.25"/>
    <row r="10154" ht="18" customHeight="1" x14ac:dyDescent="0.25"/>
    <row r="10155" ht="18" customHeight="1" x14ac:dyDescent="0.25"/>
    <row r="10156" ht="18" customHeight="1" x14ac:dyDescent="0.25"/>
    <row r="10157" ht="18" customHeight="1" x14ac:dyDescent="0.25"/>
    <row r="10158" ht="18" customHeight="1" x14ac:dyDescent="0.25"/>
    <row r="10159" ht="18" customHeight="1" x14ac:dyDescent="0.25"/>
    <row r="10160" ht="18" customHeight="1" x14ac:dyDescent="0.25"/>
    <row r="10161" ht="18" customHeight="1" x14ac:dyDescent="0.25"/>
    <row r="10162" ht="18" customHeight="1" x14ac:dyDescent="0.25"/>
    <row r="10163" ht="18" customHeight="1" x14ac:dyDescent="0.25"/>
    <row r="10164" ht="18" customHeight="1" x14ac:dyDescent="0.25"/>
    <row r="10165" ht="18" customHeight="1" x14ac:dyDescent="0.25"/>
    <row r="10166" ht="18" customHeight="1" x14ac:dyDescent="0.25"/>
    <row r="10167" ht="18" customHeight="1" x14ac:dyDescent="0.25"/>
    <row r="10168" ht="18" customHeight="1" x14ac:dyDescent="0.25"/>
    <row r="10169" ht="18" customHeight="1" x14ac:dyDescent="0.25"/>
    <row r="10170" ht="18" customHeight="1" x14ac:dyDescent="0.25"/>
    <row r="10171" ht="18" customHeight="1" x14ac:dyDescent="0.25"/>
    <row r="10172" ht="18" customHeight="1" x14ac:dyDescent="0.25"/>
    <row r="10173" ht="18" customHeight="1" x14ac:dyDescent="0.25"/>
    <row r="10174" ht="18" customHeight="1" x14ac:dyDescent="0.25"/>
    <row r="10175" ht="18" customHeight="1" x14ac:dyDescent="0.25"/>
    <row r="10176" ht="18" customHeight="1" x14ac:dyDescent="0.25"/>
    <row r="10177" ht="18" customHeight="1" x14ac:dyDescent="0.25"/>
    <row r="10178" ht="18" customHeight="1" x14ac:dyDescent="0.25"/>
    <row r="10179" ht="18" customHeight="1" x14ac:dyDescent="0.25"/>
    <row r="10180" ht="18" customHeight="1" x14ac:dyDescent="0.25"/>
    <row r="10181" ht="18" customHeight="1" x14ac:dyDescent="0.25"/>
    <row r="10182" ht="18" customHeight="1" x14ac:dyDescent="0.25"/>
    <row r="10183" ht="18" customHeight="1" x14ac:dyDescent="0.25"/>
    <row r="10184" ht="18" customHeight="1" x14ac:dyDescent="0.25"/>
    <row r="10185" ht="18" customHeight="1" x14ac:dyDescent="0.25"/>
    <row r="10186" ht="18" customHeight="1" x14ac:dyDescent="0.25"/>
    <row r="10187" ht="18" customHeight="1" x14ac:dyDescent="0.25"/>
    <row r="10188" ht="18" customHeight="1" x14ac:dyDescent="0.25"/>
    <row r="10189" ht="18" customHeight="1" x14ac:dyDescent="0.25"/>
    <row r="10190" ht="18" customHeight="1" x14ac:dyDescent="0.25"/>
    <row r="10191" ht="18" customHeight="1" x14ac:dyDescent="0.25"/>
    <row r="10192" ht="18" customHeight="1" x14ac:dyDescent="0.25"/>
    <row r="10193" ht="18" customHeight="1" x14ac:dyDescent="0.25"/>
    <row r="10194" ht="18" customHeight="1" x14ac:dyDescent="0.25"/>
    <row r="10195" ht="18" customHeight="1" x14ac:dyDescent="0.25"/>
    <row r="10196" ht="18" customHeight="1" x14ac:dyDescent="0.25"/>
    <row r="10197" ht="18" customHeight="1" x14ac:dyDescent="0.25"/>
    <row r="10198" ht="18" customHeight="1" x14ac:dyDescent="0.25"/>
    <row r="10199" ht="18" customHeight="1" x14ac:dyDescent="0.25"/>
    <row r="10200" ht="18" customHeight="1" x14ac:dyDescent="0.25"/>
    <row r="10201" ht="18" customHeight="1" x14ac:dyDescent="0.25"/>
    <row r="10202" ht="18" customHeight="1" x14ac:dyDescent="0.25"/>
    <row r="10203" ht="18" customHeight="1" x14ac:dyDescent="0.25"/>
    <row r="10204" ht="18" customHeight="1" x14ac:dyDescent="0.25"/>
    <row r="10205" ht="18" customHeight="1" x14ac:dyDescent="0.25"/>
    <row r="10206" ht="18" customHeight="1" x14ac:dyDescent="0.25"/>
    <row r="10207" ht="18" customHeight="1" x14ac:dyDescent="0.25"/>
    <row r="10208" ht="18" customHeight="1" x14ac:dyDescent="0.25"/>
    <row r="10209" ht="18" customHeight="1" x14ac:dyDescent="0.25"/>
    <row r="10210" ht="18" customHeight="1" x14ac:dyDescent="0.25"/>
    <row r="10211" ht="18" customHeight="1" x14ac:dyDescent="0.25"/>
    <row r="10212" ht="18" customHeight="1" x14ac:dyDescent="0.25"/>
    <row r="10213" ht="18" customHeight="1" x14ac:dyDescent="0.25"/>
    <row r="10214" ht="18" customHeight="1" x14ac:dyDescent="0.25"/>
    <row r="10215" ht="18" customHeight="1" x14ac:dyDescent="0.25"/>
    <row r="10216" ht="18" customHeight="1" x14ac:dyDescent="0.25"/>
    <row r="10217" ht="18" customHeight="1" x14ac:dyDescent="0.25"/>
    <row r="10218" ht="18" customHeight="1" x14ac:dyDescent="0.25"/>
    <row r="10219" ht="18" customHeight="1" x14ac:dyDescent="0.25"/>
    <row r="10220" ht="18" customHeight="1" x14ac:dyDescent="0.25"/>
    <row r="10221" ht="18" customHeight="1" x14ac:dyDescent="0.25"/>
    <row r="10222" ht="18" customHeight="1" x14ac:dyDescent="0.25"/>
    <row r="10223" ht="18" customHeight="1" x14ac:dyDescent="0.25"/>
    <row r="10224" ht="18" customHeight="1" x14ac:dyDescent="0.25"/>
    <row r="10225" ht="18" customHeight="1" x14ac:dyDescent="0.25"/>
    <row r="10226" ht="18" customHeight="1" x14ac:dyDescent="0.25"/>
    <row r="10227" ht="18" customHeight="1" x14ac:dyDescent="0.25"/>
    <row r="10228" ht="18" customHeight="1" x14ac:dyDescent="0.25"/>
    <row r="10229" ht="18" customHeight="1" x14ac:dyDescent="0.25"/>
    <row r="10230" ht="18" customHeight="1" x14ac:dyDescent="0.25"/>
    <row r="10231" ht="18" customHeight="1" x14ac:dyDescent="0.25"/>
    <row r="10232" ht="18" customHeight="1" x14ac:dyDescent="0.25"/>
    <row r="10233" ht="18" customHeight="1" x14ac:dyDescent="0.25"/>
    <row r="10234" ht="18" customHeight="1" x14ac:dyDescent="0.25"/>
    <row r="10235" ht="18" customHeight="1" x14ac:dyDescent="0.25"/>
    <row r="10236" ht="18" customHeight="1" x14ac:dyDescent="0.25"/>
    <row r="10237" ht="18" customHeight="1" x14ac:dyDescent="0.25"/>
    <row r="10238" ht="18" customHeight="1" x14ac:dyDescent="0.25"/>
    <row r="10239" ht="18" customHeight="1" x14ac:dyDescent="0.25"/>
    <row r="10240" ht="18" customHeight="1" x14ac:dyDescent="0.25"/>
    <row r="10241" ht="18" customHeight="1" x14ac:dyDescent="0.25"/>
    <row r="10242" ht="18" customHeight="1" x14ac:dyDescent="0.25"/>
    <row r="10243" ht="18" customHeight="1" x14ac:dyDescent="0.25"/>
    <row r="10244" ht="18" customHeight="1" x14ac:dyDescent="0.25"/>
    <row r="10245" ht="18" customHeight="1" x14ac:dyDescent="0.25"/>
    <row r="10246" ht="18" customHeight="1" x14ac:dyDescent="0.25"/>
    <row r="10247" ht="18" customHeight="1" x14ac:dyDescent="0.25"/>
    <row r="10248" ht="18" customHeight="1" x14ac:dyDescent="0.25"/>
    <row r="10249" ht="18" customHeight="1" x14ac:dyDescent="0.25"/>
    <row r="10250" ht="18" customHeight="1" x14ac:dyDescent="0.25"/>
    <row r="10251" ht="18" customHeight="1" x14ac:dyDescent="0.25"/>
    <row r="10252" ht="18" customHeight="1" x14ac:dyDescent="0.25"/>
    <row r="10253" ht="18" customHeight="1" x14ac:dyDescent="0.25"/>
    <row r="10254" ht="18" customHeight="1" x14ac:dyDescent="0.25"/>
    <row r="10255" ht="18" customHeight="1" x14ac:dyDescent="0.25"/>
    <row r="10256" ht="18" customHeight="1" x14ac:dyDescent="0.25"/>
    <row r="10257" ht="18" customHeight="1" x14ac:dyDescent="0.25"/>
    <row r="10258" ht="18" customHeight="1" x14ac:dyDescent="0.25"/>
    <row r="10259" ht="18" customHeight="1" x14ac:dyDescent="0.25"/>
    <row r="10260" ht="18" customHeight="1" x14ac:dyDescent="0.25"/>
    <row r="10261" ht="18" customHeight="1" x14ac:dyDescent="0.25"/>
    <row r="10262" ht="18" customHeight="1" x14ac:dyDescent="0.25"/>
    <row r="10263" ht="18" customHeight="1" x14ac:dyDescent="0.25"/>
    <row r="10264" ht="18" customHeight="1" x14ac:dyDescent="0.25"/>
    <row r="10265" ht="18" customHeight="1" x14ac:dyDescent="0.25"/>
    <row r="10266" ht="18" customHeight="1" x14ac:dyDescent="0.25"/>
    <row r="10267" ht="18" customHeight="1" x14ac:dyDescent="0.25"/>
    <row r="10268" ht="18" customHeight="1" x14ac:dyDescent="0.25"/>
    <row r="10269" ht="18" customHeight="1" x14ac:dyDescent="0.25"/>
    <row r="10270" ht="18" customHeight="1" x14ac:dyDescent="0.25"/>
    <row r="10271" ht="18" customHeight="1" x14ac:dyDescent="0.25"/>
    <row r="10272" ht="18" customHeight="1" x14ac:dyDescent="0.25"/>
    <row r="10273" ht="18" customHeight="1" x14ac:dyDescent="0.25"/>
    <row r="10274" ht="18" customHeight="1" x14ac:dyDescent="0.25"/>
    <row r="10275" ht="18" customHeight="1" x14ac:dyDescent="0.25"/>
    <row r="10276" ht="18" customHeight="1" x14ac:dyDescent="0.25"/>
    <row r="10277" ht="18" customHeight="1" x14ac:dyDescent="0.25"/>
    <row r="10278" ht="18" customHeight="1" x14ac:dyDescent="0.25"/>
    <row r="10279" ht="18" customHeight="1" x14ac:dyDescent="0.25"/>
    <row r="10280" ht="18" customHeight="1" x14ac:dyDescent="0.25"/>
    <row r="10281" ht="18" customHeight="1" x14ac:dyDescent="0.25"/>
    <row r="10282" ht="18" customHeight="1" x14ac:dyDescent="0.25"/>
    <row r="10283" ht="18" customHeight="1" x14ac:dyDescent="0.25"/>
    <row r="10284" ht="18" customHeight="1" x14ac:dyDescent="0.25"/>
    <row r="10285" ht="18" customHeight="1" x14ac:dyDescent="0.25"/>
    <row r="10286" ht="18" customHeight="1" x14ac:dyDescent="0.25"/>
    <row r="10287" ht="18" customHeight="1" x14ac:dyDescent="0.25"/>
    <row r="10288" ht="18" customHeight="1" x14ac:dyDescent="0.25"/>
    <row r="10289" ht="18" customHeight="1" x14ac:dyDescent="0.25"/>
    <row r="10290" ht="18" customHeight="1" x14ac:dyDescent="0.25"/>
    <row r="10291" ht="18" customHeight="1" x14ac:dyDescent="0.25"/>
    <row r="10292" ht="18" customHeight="1" x14ac:dyDescent="0.25"/>
    <row r="10293" ht="18" customHeight="1" x14ac:dyDescent="0.25"/>
    <row r="10294" ht="18" customHeight="1" x14ac:dyDescent="0.25"/>
    <row r="10295" ht="18" customHeight="1" x14ac:dyDescent="0.25"/>
    <row r="10296" ht="18" customHeight="1" x14ac:dyDescent="0.25"/>
    <row r="10297" ht="18" customHeight="1" x14ac:dyDescent="0.25"/>
    <row r="10298" ht="18" customHeight="1" x14ac:dyDescent="0.25"/>
    <row r="10299" ht="18" customHeight="1" x14ac:dyDescent="0.25"/>
    <row r="10300" ht="18" customHeight="1" x14ac:dyDescent="0.25"/>
    <row r="10301" ht="18" customHeight="1" x14ac:dyDescent="0.25"/>
    <row r="10302" ht="18" customHeight="1" x14ac:dyDescent="0.25"/>
    <row r="10303" ht="18" customHeight="1" x14ac:dyDescent="0.25"/>
    <row r="10304" ht="18" customHeight="1" x14ac:dyDescent="0.25"/>
    <row r="10305" ht="18" customHeight="1" x14ac:dyDescent="0.25"/>
    <row r="10306" ht="18" customHeight="1" x14ac:dyDescent="0.25"/>
    <row r="10307" ht="18" customHeight="1" x14ac:dyDescent="0.25"/>
    <row r="10308" ht="18" customHeight="1" x14ac:dyDescent="0.25"/>
    <row r="10309" ht="18" customHeight="1" x14ac:dyDescent="0.25"/>
    <row r="10310" ht="18" customHeight="1" x14ac:dyDescent="0.25"/>
    <row r="10311" ht="18" customHeight="1" x14ac:dyDescent="0.25"/>
    <row r="10312" ht="18" customHeight="1" x14ac:dyDescent="0.25"/>
    <row r="10313" ht="18" customHeight="1" x14ac:dyDescent="0.25"/>
    <row r="10314" ht="18" customHeight="1" x14ac:dyDescent="0.25"/>
    <row r="10315" ht="18" customHeight="1" x14ac:dyDescent="0.25"/>
    <row r="10316" ht="18" customHeight="1" x14ac:dyDescent="0.25"/>
    <row r="10317" ht="18" customHeight="1" x14ac:dyDescent="0.25"/>
    <row r="10318" ht="18" customHeight="1" x14ac:dyDescent="0.25"/>
    <row r="10319" ht="18" customHeight="1" x14ac:dyDescent="0.25"/>
    <row r="10320" ht="18" customHeight="1" x14ac:dyDescent="0.25"/>
    <row r="10321" ht="18" customHeight="1" x14ac:dyDescent="0.25"/>
    <row r="10322" ht="18" customHeight="1" x14ac:dyDescent="0.25"/>
    <row r="10323" ht="18" customHeight="1" x14ac:dyDescent="0.25"/>
    <row r="10324" ht="18" customHeight="1" x14ac:dyDescent="0.25"/>
    <row r="10325" ht="18" customHeight="1" x14ac:dyDescent="0.25"/>
    <row r="10326" ht="18" customHeight="1" x14ac:dyDescent="0.25"/>
    <row r="10327" ht="18" customHeight="1" x14ac:dyDescent="0.25"/>
    <row r="10328" ht="18" customHeight="1" x14ac:dyDescent="0.25"/>
    <row r="10329" ht="18" customHeight="1" x14ac:dyDescent="0.25"/>
    <row r="10330" ht="18" customHeight="1" x14ac:dyDescent="0.25"/>
    <row r="10331" ht="18" customHeight="1" x14ac:dyDescent="0.25"/>
    <row r="10332" ht="18" customHeight="1" x14ac:dyDescent="0.25"/>
    <row r="10333" ht="18" customHeight="1" x14ac:dyDescent="0.25"/>
    <row r="10334" ht="18" customHeight="1" x14ac:dyDescent="0.25"/>
    <row r="10335" ht="18" customHeight="1" x14ac:dyDescent="0.25"/>
    <row r="10336" ht="18" customHeight="1" x14ac:dyDescent="0.25"/>
    <row r="10337" ht="18" customHeight="1" x14ac:dyDescent="0.25"/>
    <row r="10338" ht="18" customHeight="1" x14ac:dyDescent="0.25"/>
    <row r="10339" ht="18" customHeight="1" x14ac:dyDescent="0.25"/>
    <row r="10340" ht="18" customHeight="1" x14ac:dyDescent="0.25"/>
    <row r="10341" ht="18" customHeight="1" x14ac:dyDescent="0.25"/>
    <row r="10342" ht="18" customHeight="1" x14ac:dyDescent="0.25"/>
    <row r="10343" ht="18" customHeight="1" x14ac:dyDescent="0.25"/>
    <row r="10344" ht="18" customHeight="1" x14ac:dyDescent="0.25"/>
    <row r="10345" ht="18" customHeight="1" x14ac:dyDescent="0.25"/>
    <row r="10346" ht="18" customHeight="1" x14ac:dyDescent="0.25"/>
    <row r="10347" ht="18" customHeight="1" x14ac:dyDescent="0.25"/>
    <row r="10348" ht="18" customHeight="1" x14ac:dyDescent="0.25"/>
    <row r="10349" ht="18" customHeight="1" x14ac:dyDescent="0.25"/>
    <row r="10350" ht="18" customHeight="1" x14ac:dyDescent="0.25"/>
    <row r="10351" ht="18" customHeight="1" x14ac:dyDescent="0.25"/>
    <row r="10352" ht="18" customHeight="1" x14ac:dyDescent="0.25"/>
    <row r="10353" ht="18" customHeight="1" x14ac:dyDescent="0.25"/>
    <row r="10354" ht="18" customHeight="1" x14ac:dyDescent="0.25"/>
    <row r="10355" ht="18" customHeight="1" x14ac:dyDescent="0.25"/>
    <row r="10356" ht="18" customHeight="1" x14ac:dyDescent="0.25"/>
    <row r="10357" ht="18" customHeight="1" x14ac:dyDescent="0.25"/>
    <row r="10358" ht="18" customHeight="1" x14ac:dyDescent="0.25"/>
    <row r="10359" ht="18" customHeight="1" x14ac:dyDescent="0.25"/>
    <row r="10360" ht="18" customHeight="1" x14ac:dyDescent="0.25"/>
    <row r="10361" ht="18" customHeight="1" x14ac:dyDescent="0.25"/>
    <row r="10362" ht="18" customHeight="1" x14ac:dyDescent="0.25"/>
    <row r="10363" ht="18" customHeight="1" x14ac:dyDescent="0.25"/>
    <row r="10364" ht="18" customHeight="1" x14ac:dyDescent="0.25"/>
    <row r="10365" ht="18" customHeight="1" x14ac:dyDescent="0.25"/>
    <row r="10366" ht="18" customHeight="1" x14ac:dyDescent="0.25"/>
    <row r="10367" ht="18" customHeight="1" x14ac:dyDescent="0.25"/>
    <row r="10368" ht="18" customHeight="1" x14ac:dyDescent="0.25"/>
    <row r="10369" ht="18" customHeight="1" x14ac:dyDescent="0.25"/>
    <row r="10370" ht="18" customHeight="1" x14ac:dyDescent="0.25"/>
    <row r="10371" ht="18" customHeight="1" x14ac:dyDescent="0.25"/>
    <row r="10372" ht="18" customHeight="1" x14ac:dyDescent="0.25"/>
    <row r="10373" ht="18" customHeight="1" x14ac:dyDescent="0.25"/>
    <row r="10374" ht="18" customHeight="1" x14ac:dyDescent="0.25"/>
    <row r="10375" ht="18" customHeight="1" x14ac:dyDescent="0.25"/>
    <row r="10376" ht="18" customHeight="1" x14ac:dyDescent="0.25"/>
    <row r="10377" ht="18" customHeight="1" x14ac:dyDescent="0.25"/>
    <row r="10378" ht="18" customHeight="1" x14ac:dyDescent="0.25"/>
    <row r="10379" ht="18" customHeight="1" x14ac:dyDescent="0.25"/>
    <row r="10380" ht="18" customHeight="1" x14ac:dyDescent="0.25"/>
    <row r="10381" ht="18" customHeight="1" x14ac:dyDescent="0.25"/>
    <row r="10382" ht="18" customHeight="1" x14ac:dyDescent="0.25"/>
    <row r="10383" ht="18" customHeight="1" x14ac:dyDescent="0.25"/>
    <row r="10384" ht="18" customHeight="1" x14ac:dyDescent="0.25"/>
    <row r="10385" ht="18" customHeight="1" x14ac:dyDescent="0.25"/>
    <row r="10386" ht="18" customHeight="1" x14ac:dyDescent="0.25"/>
    <row r="10387" ht="18" customHeight="1" x14ac:dyDescent="0.25"/>
    <row r="10388" ht="18" customHeight="1" x14ac:dyDescent="0.25"/>
    <row r="10389" ht="18" customHeight="1" x14ac:dyDescent="0.25"/>
    <row r="10390" ht="18" customHeight="1" x14ac:dyDescent="0.25"/>
    <row r="10391" ht="18" customHeight="1" x14ac:dyDescent="0.25"/>
    <row r="10392" ht="18" customHeight="1" x14ac:dyDescent="0.25"/>
    <row r="10393" ht="18" customHeight="1" x14ac:dyDescent="0.25"/>
    <row r="10394" ht="18" customHeight="1" x14ac:dyDescent="0.25"/>
    <row r="10395" ht="18" customHeight="1" x14ac:dyDescent="0.25"/>
    <row r="10396" ht="18" customHeight="1" x14ac:dyDescent="0.25"/>
    <row r="10397" ht="18" customHeight="1" x14ac:dyDescent="0.25"/>
    <row r="10398" ht="18" customHeight="1" x14ac:dyDescent="0.25"/>
    <row r="10399" ht="18" customHeight="1" x14ac:dyDescent="0.25"/>
    <row r="10400" ht="18" customHeight="1" x14ac:dyDescent="0.25"/>
    <row r="10401" ht="18" customHeight="1" x14ac:dyDescent="0.25"/>
    <row r="10402" ht="18" customHeight="1" x14ac:dyDescent="0.25"/>
    <row r="10403" ht="18" customHeight="1" x14ac:dyDescent="0.25"/>
    <row r="10404" ht="18" customHeight="1" x14ac:dyDescent="0.25"/>
    <row r="10405" ht="18" customHeight="1" x14ac:dyDescent="0.25"/>
    <row r="10406" ht="18" customHeight="1" x14ac:dyDescent="0.25"/>
    <row r="10407" ht="18" customHeight="1" x14ac:dyDescent="0.25"/>
    <row r="10408" ht="18" customHeight="1" x14ac:dyDescent="0.25"/>
    <row r="10409" ht="18" customHeight="1" x14ac:dyDescent="0.25"/>
    <row r="10410" ht="18" customHeight="1" x14ac:dyDescent="0.25"/>
    <row r="10411" ht="18" customHeight="1" x14ac:dyDescent="0.25"/>
    <row r="10412" ht="18" customHeight="1" x14ac:dyDescent="0.25"/>
    <row r="10413" ht="18" customHeight="1" x14ac:dyDescent="0.25"/>
    <row r="10414" ht="18" customHeight="1" x14ac:dyDescent="0.25"/>
    <row r="10415" ht="18" customHeight="1" x14ac:dyDescent="0.25"/>
    <row r="10416" ht="18" customHeight="1" x14ac:dyDescent="0.25"/>
    <row r="10417" ht="18" customHeight="1" x14ac:dyDescent="0.25"/>
    <row r="10418" ht="18" customHeight="1" x14ac:dyDescent="0.25"/>
    <row r="10419" ht="18" customHeight="1" x14ac:dyDescent="0.25"/>
    <row r="10420" ht="18" customHeight="1" x14ac:dyDescent="0.25"/>
    <row r="10421" ht="18" customHeight="1" x14ac:dyDescent="0.25"/>
    <row r="10422" ht="18" customHeight="1" x14ac:dyDescent="0.25"/>
    <row r="10423" ht="18" customHeight="1" x14ac:dyDescent="0.25"/>
    <row r="10424" ht="18" customHeight="1" x14ac:dyDescent="0.25"/>
    <row r="10425" ht="18" customHeight="1" x14ac:dyDescent="0.25"/>
    <row r="10426" ht="18" customHeight="1" x14ac:dyDescent="0.25"/>
    <row r="10427" ht="18" customHeight="1" x14ac:dyDescent="0.25"/>
    <row r="10428" ht="18" customHeight="1" x14ac:dyDescent="0.25"/>
    <row r="10429" ht="18" customHeight="1" x14ac:dyDescent="0.25"/>
    <row r="10430" ht="18" customHeight="1" x14ac:dyDescent="0.25"/>
    <row r="10431" ht="18" customHeight="1" x14ac:dyDescent="0.25"/>
    <row r="10432" ht="18" customHeight="1" x14ac:dyDescent="0.25"/>
    <row r="10433" ht="18" customHeight="1" x14ac:dyDescent="0.25"/>
    <row r="10434" ht="18" customHeight="1" x14ac:dyDescent="0.25"/>
    <row r="10435" ht="18" customHeight="1" x14ac:dyDescent="0.25"/>
    <row r="10436" ht="18" customHeight="1" x14ac:dyDescent="0.25"/>
    <row r="10437" ht="18" customHeight="1" x14ac:dyDescent="0.25"/>
    <row r="10438" ht="18" customHeight="1" x14ac:dyDescent="0.25"/>
    <row r="10439" ht="18" customHeight="1" x14ac:dyDescent="0.25"/>
    <row r="10440" ht="18" customHeight="1" x14ac:dyDescent="0.25"/>
    <row r="10441" ht="18" customHeight="1" x14ac:dyDescent="0.25"/>
    <row r="10442" ht="18" customHeight="1" x14ac:dyDescent="0.25"/>
    <row r="10443" ht="18" customHeight="1" x14ac:dyDescent="0.25"/>
    <row r="10444" ht="18" customHeight="1" x14ac:dyDescent="0.25"/>
    <row r="10445" ht="18" customHeight="1" x14ac:dyDescent="0.25"/>
    <row r="10446" ht="18" customHeight="1" x14ac:dyDescent="0.25"/>
    <row r="10447" ht="18" customHeight="1" x14ac:dyDescent="0.25"/>
    <row r="10448" ht="18" customHeight="1" x14ac:dyDescent="0.25"/>
    <row r="10449" ht="18" customHeight="1" x14ac:dyDescent="0.25"/>
    <row r="10450" ht="18" customHeight="1" x14ac:dyDescent="0.25"/>
    <row r="10451" ht="18" customHeight="1" x14ac:dyDescent="0.25"/>
    <row r="10452" ht="18" customHeight="1" x14ac:dyDescent="0.25"/>
    <row r="10453" ht="18" customHeight="1" x14ac:dyDescent="0.25"/>
    <row r="10454" ht="18" customHeight="1" x14ac:dyDescent="0.25"/>
    <row r="10455" ht="18" customHeight="1" x14ac:dyDescent="0.25"/>
    <row r="10456" ht="18" customHeight="1" x14ac:dyDescent="0.25"/>
    <row r="10457" ht="18" customHeight="1" x14ac:dyDescent="0.25"/>
    <row r="10458" ht="18" customHeight="1" x14ac:dyDescent="0.25"/>
    <row r="10459" ht="18" customHeight="1" x14ac:dyDescent="0.25"/>
    <row r="10460" ht="18" customHeight="1" x14ac:dyDescent="0.25"/>
    <row r="10461" ht="18" customHeight="1" x14ac:dyDescent="0.25"/>
    <row r="10462" ht="18" customHeight="1" x14ac:dyDescent="0.25"/>
    <row r="10463" ht="18" customHeight="1" x14ac:dyDescent="0.25"/>
    <row r="10464" ht="18" customHeight="1" x14ac:dyDescent="0.25"/>
    <row r="10465" ht="18" customHeight="1" x14ac:dyDescent="0.25"/>
    <row r="10466" ht="18" customHeight="1" x14ac:dyDescent="0.25"/>
    <row r="10467" ht="18" customHeight="1" x14ac:dyDescent="0.25"/>
    <row r="10468" ht="18" customHeight="1" x14ac:dyDescent="0.25"/>
    <row r="10469" ht="18" customHeight="1" x14ac:dyDescent="0.25"/>
    <row r="10470" ht="18" customHeight="1" x14ac:dyDescent="0.25"/>
    <row r="10471" ht="18" customHeight="1" x14ac:dyDescent="0.25"/>
    <row r="10472" ht="18" customHeight="1" x14ac:dyDescent="0.25"/>
    <row r="10473" ht="18" customHeight="1" x14ac:dyDescent="0.25"/>
    <row r="10474" ht="18" customHeight="1" x14ac:dyDescent="0.25"/>
    <row r="10475" ht="18" customHeight="1" x14ac:dyDescent="0.25"/>
    <row r="10476" ht="18" customHeight="1" x14ac:dyDescent="0.25"/>
    <row r="10477" ht="18" customHeight="1" x14ac:dyDescent="0.25"/>
    <row r="10478" ht="18" customHeight="1" x14ac:dyDescent="0.25"/>
    <row r="10479" ht="18" customHeight="1" x14ac:dyDescent="0.25"/>
    <row r="10480" ht="18" customHeight="1" x14ac:dyDescent="0.25"/>
    <row r="10481" ht="18" customHeight="1" x14ac:dyDescent="0.25"/>
    <row r="10482" ht="18" customHeight="1" x14ac:dyDescent="0.25"/>
    <row r="10483" ht="18" customHeight="1" x14ac:dyDescent="0.25"/>
    <row r="10484" ht="18" customHeight="1" x14ac:dyDescent="0.25"/>
    <row r="10485" ht="18" customHeight="1" x14ac:dyDescent="0.25"/>
    <row r="10486" ht="18" customHeight="1" x14ac:dyDescent="0.25"/>
    <row r="10487" ht="18" customHeight="1" x14ac:dyDescent="0.25"/>
    <row r="10488" ht="18" customHeight="1" x14ac:dyDescent="0.25"/>
    <row r="10489" ht="18" customHeight="1" x14ac:dyDescent="0.25"/>
    <row r="10490" ht="18" customHeight="1" x14ac:dyDescent="0.25"/>
    <row r="10491" ht="18" customHeight="1" x14ac:dyDescent="0.25"/>
    <row r="10492" ht="18" customHeight="1" x14ac:dyDescent="0.25"/>
    <row r="10493" ht="18" customHeight="1" x14ac:dyDescent="0.25"/>
    <row r="10494" ht="18" customHeight="1" x14ac:dyDescent="0.25"/>
    <row r="10495" ht="18" customHeight="1" x14ac:dyDescent="0.25"/>
    <row r="10496" ht="18" customHeight="1" x14ac:dyDescent="0.25"/>
    <row r="10497" ht="18" customHeight="1" x14ac:dyDescent="0.25"/>
    <row r="10498" ht="18" customHeight="1" x14ac:dyDescent="0.25"/>
    <row r="10499" ht="18" customHeight="1" x14ac:dyDescent="0.25"/>
    <row r="10500" ht="18" customHeight="1" x14ac:dyDescent="0.25"/>
    <row r="10501" ht="18" customHeight="1" x14ac:dyDescent="0.25"/>
    <row r="10502" ht="18" customHeight="1" x14ac:dyDescent="0.25"/>
    <row r="10503" ht="18" customHeight="1" x14ac:dyDescent="0.25"/>
    <row r="10504" ht="18" customHeight="1" x14ac:dyDescent="0.25"/>
    <row r="10505" ht="18" customHeight="1" x14ac:dyDescent="0.25"/>
    <row r="10506" ht="18" customHeight="1" x14ac:dyDescent="0.25"/>
    <row r="10507" ht="18" customHeight="1" x14ac:dyDescent="0.25"/>
    <row r="10508" ht="18" customHeight="1" x14ac:dyDescent="0.25"/>
    <row r="10509" ht="18" customHeight="1" x14ac:dyDescent="0.25"/>
    <row r="10510" ht="18" customHeight="1" x14ac:dyDescent="0.25"/>
    <row r="10511" ht="18" customHeight="1" x14ac:dyDescent="0.25"/>
    <row r="10512" ht="18" customHeight="1" x14ac:dyDescent="0.25"/>
    <row r="10513" ht="18" customHeight="1" x14ac:dyDescent="0.25"/>
    <row r="10514" ht="18" customHeight="1" x14ac:dyDescent="0.25"/>
    <row r="10515" ht="18" customHeight="1" x14ac:dyDescent="0.25"/>
    <row r="10516" ht="18" customHeight="1" x14ac:dyDescent="0.25"/>
    <row r="10517" ht="18" customHeight="1" x14ac:dyDescent="0.25"/>
    <row r="10518" ht="18" customHeight="1" x14ac:dyDescent="0.25"/>
    <row r="10519" ht="18" customHeight="1" x14ac:dyDescent="0.25"/>
    <row r="10520" ht="18" customHeight="1" x14ac:dyDescent="0.25"/>
    <row r="10521" ht="18" customHeight="1" x14ac:dyDescent="0.25"/>
    <row r="10522" ht="18" customHeight="1" x14ac:dyDescent="0.25"/>
    <row r="10523" ht="18" customHeight="1" x14ac:dyDescent="0.25"/>
    <row r="10524" ht="18" customHeight="1" x14ac:dyDescent="0.25"/>
    <row r="10525" ht="18" customHeight="1" x14ac:dyDescent="0.25"/>
    <row r="10526" ht="18" customHeight="1" x14ac:dyDescent="0.25"/>
    <row r="10527" ht="18" customHeight="1" x14ac:dyDescent="0.25"/>
    <row r="10528" ht="18" customHeight="1" x14ac:dyDescent="0.25"/>
    <row r="10529" ht="18" customHeight="1" x14ac:dyDescent="0.25"/>
    <row r="10530" ht="18" customHeight="1" x14ac:dyDescent="0.25"/>
    <row r="10531" ht="18" customHeight="1" x14ac:dyDescent="0.25"/>
    <row r="10532" ht="18" customHeight="1" x14ac:dyDescent="0.25"/>
    <row r="10533" ht="18" customHeight="1" x14ac:dyDescent="0.25"/>
    <row r="10534" ht="18" customHeight="1" x14ac:dyDescent="0.25"/>
    <row r="10535" ht="18" customHeight="1" x14ac:dyDescent="0.25"/>
    <row r="10536" ht="18" customHeight="1" x14ac:dyDescent="0.25"/>
    <row r="10537" ht="18" customHeight="1" x14ac:dyDescent="0.25"/>
    <row r="10538" ht="18" customHeight="1" x14ac:dyDescent="0.25"/>
    <row r="10539" ht="18" customHeight="1" x14ac:dyDescent="0.25"/>
    <row r="10540" ht="18" customHeight="1" x14ac:dyDescent="0.25"/>
    <row r="10541" ht="18" customHeight="1" x14ac:dyDescent="0.25"/>
    <row r="10542" ht="18" customHeight="1" x14ac:dyDescent="0.25"/>
    <row r="10543" ht="18" customHeight="1" x14ac:dyDescent="0.25"/>
    <row r="10544" ht="18" customHeight="1" x14ac:dyDescent="0.25"/>
    <row r="10545" ht="18" customHeight="1" x14ac:dyDescent="0.25"/>
    <row r="10546" ht="18" customHeight="1" x14ac:dyDescent="0.25"/>
    <row r="10547" ht="18" customHeight="1" x14ac:dyDescent="0.25"/>
    <row r="10548" ht="18" customHeight="1" x14ac:dyDescent="0.25"/>
    <row r="10549" ht="18" customHeight="1" x14ac:dyDescent="0.25"/>
    <row r="10550" ht="18" customHeight="1" x14ac:dyDescent="0.25"/>
    <row r="10551" ht="18" customHeight="1" x14ac:dyDescent="0.25"/>
    <row r="10552" ht="18" customHeight="1" x14ac:dyDescent="0.25"/>
    <row r="10553" ht="18" customHeight="1" x14ac:dyDescent="0.25"/>
    <row r="10554" ht="18" customHeight="1" x14ac:dyDescent="0.25"/>
    <row r="10555" ht="18" customHeight="1" x14ac:dyDescent="0.25"/>
    <row r="10556" ht="18" customHeight="1" x14ac:dyDescent="0.25"/>
    <row r="10557" ht="18" customHeight="1" x14ac:dyDescent="0.25"/>
    <row r="10558" ht="18" customHeight="1" x14ac:dyDescent="0.25"/>
    <row r="10559" ht="18" customHeight="1" x14ac:dyDescent="0.25"/>
    <row r="10560" ht="18" customHeight="1" x14ac:dyDescent="0.25"/>
    <row r="10561" ht="18" customHeight="1" x14ac:dyDescent="0.25"/>
    <row r="10562" ht="18" customHeight="1" x14ac:dyDescent="0.25"/>
    <row r="10563" ht="18" customHeight="1" x14ac:dyDescent="0.25"/>
    <row r="10564" ht="18" customHeight="1" x14ac:dyDescent="0.25"/>
    <row r="10565" ht="18" customHeight="1" x14ac:dyDescent="0.25"/>
    <row r="10566" ht="18" customHeight="1" x14ac:dyDescent="0.25"/>
    <row r="10567" ht="18" customHeight="1" x14ac:dyDescent="0.25"/>
    <row r="10568" ht="18" customHeight="1" x14ac:dyDescent="0.25"/>
    <row r="10569" ht="18" customHeight="1" x14ac:dyDescent="0.25"/>
    <row r="10570" ht="18" customHeight="1" x14ac:dyDescent="0.25"/>
    <row r="10571" ht="18" customHeight="1" x14ac:dyDescent="0.25"/>
    <row r="10572" ht="18" customHeight="1" x14ac:dyDescent="0.25"/>
    <row r="10573" ht="18" customHeight="1" x14ac:dyDescent="0.25"/>
    <row r="10574" ht="18" customHeight="1" x14ac:dyDescent="0.25"/>
    <row r="10575" ht="18" customHeight="1" x14ac:dyDescent="0.25"/>
    <row r="10576" ht="18" customHeight="1" x14ac:dyDescent="0.25"/>
    <row r="10577" ht="18" customHeight="1" x14ac:dyDescent="0.25"/>
    <row r="10578" ht="18" customHeight="1" x14ac:dyDescent="0.25"/>
    <row r="10579" ht="18" customHeight="1" x14ac:dyDescent="0.25"/>
    <row r="10580" ht="18" customHeight="1" x14ac:dyDescent="0.25"/>
    <row r="10581" ht="18" customHeight="1" x14ac:dyDescent="0.25"/>
    <row r="10582" ht="18" customHeight="1" x14ac:dyDescent="0.25"/>
    <row r="10583" ht="18" customHeight="1" x14ac:dyDescent="0.25"/>
    <row r="10584" ht="18" customHeight="1" x14ac:dyDescent="0.25"/>
    <row r="10585" ht="18" customHeight="1" x14ac:dyDescent="0.25"/>
    <row r="10586" ht="18" customHeight="1" x14ac:dyDescent="0.25"/>
    <row r="10587" ht="18" customHeight="1" x14ac:dyDescent="0.25"/>
    <row r="10588" ht="18" customHeight="1" x14ac:dyDescent="0.25"/>
    <row r="10589" ht="18" customHeight="1" x14ac:dyDescent="0.25"/>
    <row r="10590" ht="18" customHeight="1" x14ac:dyDescent="0.25"/>
    <row r="10591" ht="18" customHeight="1" x14ac:dyDescent="0.25"/>
    <row r="10592" ht="18" customHeight="1" x14ac:dyDescent="0.25"/>
    <row r="10593" ht="18" customHeight="1" x14ac:dyDescent="0.25"/>
    <row r="10594" ht="18" customHeight="1" x14ac:dyDescent="0.25"/>
    <row r="10595" ht="18" customHeight="1" x14ac:dyDescent="0.25"/>
    <row r="10596" ht="18" customHeight="1" x14ac:dyDescent="0.25"/>
    <row r="10597" ht="18" customHeight="1" x14ac:dyDescent="0.25"/>
    <row r="10598" ht="18" customHeight="1" x14ac:dyDescent="0.25"/>
    <row r="10599" ht="18" customHeight="1" x14ac:dyDescent="0.25"/>
    <row r="10600" ht="18" customHeight="1" x14ac:dyDescent="0.25"/>
    <row r="10601" ht="18" customHeight="1" x14ac:dyDescent="0.25"/>
    <row r="10602" ht="18" customHeight="1" x14ac:dyDescent="0.25"/>
    <row r="10603" ht="18" customHeight="1" x14ac:dyDescent="0.25"/>
    <row r="10604" ht="18" customHeight="1" x14ac:dyDescent="0.25"/>
    <row r="10605" ht="18" customHeight="1" x14ac:dyDescent="0.25"/>
    <row r="10606" ht="18" customHeight="1" x14ac:dyDescent="0.25"/>
    <row r="10607" ht="18" customHeight="1" x14ac:dyDescent="0.25"/>
    <row r="10608" ht="18" customHeight="1" x14ac:dyDescent="0.25"/>
    <row r="10609" ht="18" customHeight="1" x14ac:dyDescent="0.25"/>
    <row r="10610" ht="18" customHeight="1" x14ac:dyDescent="0.25"/>
    <row r="10611" ht="18" customHeight="1" x14ac:dyDescent="0.25"/>
    <row r="10612" ht="18" customHeight="1" x14ac:dyDescent="0.25"/>
    <row r="10613" ht="18" customHeight="1" x14ac:dyDescent="0.25"/>
    <row r="10614" ht="18" customHeight="1" x14ac:dyDescent="0.25"/>
    <row r="10615" ht="18" customHeight="1" x14ac:dyDescent="0.25"/>
    <row r="10616" ht="18" customHeight="1" x14ac:dyDescent="0.25"/>
    <row r="10617" ht="18" customHeight="1" x14ac:dyDescent="0.25"/>
    <row r="10618" ht="18" customHeight="1" x14ac:dyDescent="0.25"/>
    <row r="10619" ht="18" customHeight="1" x14ac:dyDescent="0.25"/>
    <row r="10620" ht="18" customHeight="1" x14ac:dyDescent="0.25"/>
    <row r="10621" ht="18" customHeight="1" x14ac:dyDescent="0.25"/>
    <row r="10622" ht="18" customHeight="1" x14ac:dyDescent="0.25"/>
    <row r="10623" ht="18" customHeight="1" x14ac:dyDescent="0.25"/>
    <row r="10624" ht="18" customHeight="1" x14ac:dyDescent="0.25"/>
    <row r="10625" ht="18" customHeight="1" x14ac:dyDescent="0.25"/>
    <row r="10626" ht="18" customHeight="1" x14ac:dyDescent="0.25"/>
    <row r="10627" ht="18" customHeight="1" x14ac:dyDescent="0.25"/>
    <row r="10628" ht="18" customHeight="1" x14ac:dyDescent="0.25"/>
    <row r="10629" ht="18" customHeight="1" x14ac:dyDescent="0.25"/>
    <row r="10630" ht="18" customHeight="1" x14ac:dyDescent="0.25"/>
    <row r="10631" ht="18" customHeight="1" x14ac:dyDescent="0.25"/>
    <row r="10632" ht="18" customHeight="1" x14ac:dyDescent="0.25"/>
    <row r="10633" ht="18" customHeight="1" x14ac:dyDescent="0.25"/>
    <row r="10634" ht="18" customHeight="1" x14ac:dyDescent="0.25"/>
    <row r="10635" ht="18" customHeight="1" x14ac:dyDescent="0.25"/>
    <row r="10636" ht="18" customHeight="1" x14ac:dyDescent="0.25"/>
    <row r="10637" ht="18" customHeight="1" x14ac:dyDescent="0.25"/>
    <row r="10638" ht="18" customHeight="1" x14ac:dyDescent="0.25"/>
    <row r="10639" ht="18" customHeight="1" x14ac:dyDescent="0.25"/>
    <row r="10640" ht="18" customHeight="1" x14ac:dyDescent="0.25"/>
    <row r="10641" ht="18" customHeight="1" x14ac:dyDescent="0.25"/>
    <row r="10642" ht="18" customHeight="1" x14ac:dyDescent="0.25"/>
    <row r="10643" ht="18" customHeight="1" x14ac:dyDescent="0.25"/>
    <row r="10644" ht="18" customHeight="1" x14ac:dyDescent="0.25"/>
    <row r="10645" ht="18" customHeight="1" x14ac:dyDescent="0.25"/>
    <row r="10646" ht="18" customHeight="1" x14ac:dyDescent="0.25"/>
    <row r="10647" ht="18" customHeight="1" x14ac:dyDescent="0.25"/>
    <row r="10648" ht="18" customHeight="1" x14ac:dyDescent="0.25"/>
    <row r="10649" ht="18" customHeight="1" x14ac:dyDescent="0.25"/>
    <row r="10650" ht="18" customHeight="1" x14ac:dyDescent="0.25"/>
    <row r="10651" ht="18" customHeight="1" x14ac:dyDescent="0.25"/>
    <row r="10652" ht="18" customHeight="1" x14ac:dyDescent="0.25"/>
    <row r="10653" ht="18" customHeight="1" x14ac:dyDescent="0.25"/>
    <row r="10654" ht="18" customHeight="1" x14ac:dyDescent="0.25"/>
    <row r="10655" ht="18" customHeight="1" x14ac:dyDescent="0.25"/>
    <row r="10656" ht="18" customHeight="1" x14ac:dyDescent="0.25"/>
    <row r="10657" ht="18" customHeight="1" x14ac:dyDescent="0.25"/>
    <row r="10658" ht="18" customHeight="1" x14ac:dyDescent="0.25"/>
    <row r="10659" ht="18" customHeight="1" x14ac:dyDescent="0.25"/>
    <row r="10660" ht="18" customHeight="1" x14ac:dyDescent="0.25"/>
    <row r="10661" ht="18" customHeight="1" x14ac:dyDescent="0.25"/>
    <row r="10662" ht="18" customHeight="1" x14ac:dyDescent="0.25"/>
    <row r="10663" ht="18" customHeight="1" x14ac:dyDescent="0.25"/>
    <row r="10664" ht="18" customHeight="1" x14ac:dyDescent="0.25"/>
    <row r="10665" ht="18" customHeight="1" x14ac:dyDescent="0.25"/>
    <row r="10666" ht="18" customHeight="1" x14ac:dyDescent="0.25"/>
    <row r="10667" ht="18" customHeight="1" x14ac:dyDescent="0.25"/>
    <row r="10668" ht="18" customHeight="1" x14ac:dyDescent="0.25"/>
    <row r="10669" ht="18" customHeight="1" x14ac:dyDescent="0.25"/>
    <row r="10670" ht="18" customHeight="1" x14ac:dyDescent="0.25"/>
    <row r="10671" ht="18" customHeight="1" x14ac:dyDescent="0.25"/>
    <row r="10672" ht="18" customHeight="1" x14ac:dyDescent="0.25"/>
    <row r="10673" ht="18" customHeight="1" x14ac:dyDescent="0.25"/>
    <row r="10674" ht="18" customHeight="1" x14ac:dyDescent="0.25"/>
    <row r="10675" ht="18" customHeight="1" x14ac:dyDescent="0.25"/>
    <row r="10676" ht="18" customHeight="1" x14ac:dyDescent="0.25"/>
    <row r="10677" ht="18" customHeight="1" x14ac:dyDescent="0.25"/>
    <row r="10678" ht="18" customHeight="1" x14ac:dyDescent="0.25"/>
    <row r="10679" ht="18" customHeight="1" x14ac:dyDescent="0.25"/>
    <row r="10680" ht="18" customHeight="1" x14ac:dyDescent="0.25"/>
    <row r="10681" ht="18" customHeight="1" x14ac:dyDescent="0.25"/>
    <row r="10682" ht="18" customHeight="1" x14ac:dyDescent="0.25"/>
    <row r="10683" ht="18" customHeight="1" x14ac:dyDescent="0.25"/>
    <row r="10684" ht="18" customHeight="1" x14ac:dyDescent="0.25"/>
    <row r="10685" ht="18" customHeight="1" x14ac:dyDescent="0.25"/>
    <row r="10686" ht="18" customHeight="1" x14ac:dyDescent="0.25"/>
    <row r="10687" ht="18" customHeight="1" x14ac:dyDescent="0.25"/>
    <row r="10688" ht="18" customHeight="1" x14ac:dyDescent="0.25"/>
    <row r="10689" ht="18" customHeight="1" x14ac:dyDescent="0.25"/>
    <row r="10690" ht="18" customHeight="1" x14ac:dyDescent="0.25"/>
    <row r="10691" ht="18" customHeight="1" x14ac:dyDescent="0.25"/>
    <row r="10692" ht="18" customHeight="1" x14ac:dyDescent="0.25"/>
    <row r="10693" ht="18" customHeight="1" x14ac:dyDescent="0.25"/>
    <row r="10694" ht="18" customHeight="1" x14ac:dyDescent="0.25"/>
    <row r="10695" ht="18" customHeight="1" x14ac:dyDescent="0.25"/>
    <row r="10696" ht="18" customHeight="1" x14ac:dyDescent="0.25"/>
    <row r="10697" ht="18" customHeight="1" x14ac:dyDescent="0.25"/>
    <row r="10698" ht="18" customHeight="1" x14ac:dyDescent="0.25"/>
    <row r="10699" ht="18" customHeight="1" x14ac:dyDescent="0.25"/>
    <row r="10700" ht="18" customHeight="1" x14ac:dyDescent="0.25"/>
    <row r="10701" ht="18" customHeight="1" x14ac:dyDescent="0.25"/>
    <row r="10702" ht="18" customHeight="1" x14ac:dyDescent="0.25"/>
    <row r="10703" ht="18" customHeight="1" x14ac:dyDescent="0.25"/>
    <row r="10704" ht="18" customHeight="1" x14ac:dyDescent="0.25"/>
    <row r="10705" ht="18" customHeight="1" x14ac:dyDescent="0.25"/>
    <row r="10706" ht="18" customHeight="1" x14ac:dyDescent="0.25"/>
    <row r="10707" ht="18" customHeight="1" x14ac:dyDescent="0.25"/>
    <row r="10708" ht="18" customHeight="1" x14ac:dyDescent="0.25"/>
    <row r="10709" ht="18" customHeight="1" x14ac:dyDescent="0.25"/>
    <row r="10710" ht="18" customHeight="1" x14ac:dyDescent="0.25"/>
    <row r="10711" ht="18" customHeight="1" x14ac:dyDescent="0.25"/>
    <row r="10712" ht="18" customHeight="1" x14ac:dyDescent="0.25"/>
    <row r="10713" ht="18" customHeight="1" x14ac:dyDescent="0.25"/>
    <row r="10714" ht="18" customHeight="1" x14ac:dyDescent="0.25"/>
    <row r="10715" ht="18" customHeight="1" x14ac:dyDescent="0.25"/>
    <row r="10716" ht="18" customHeight="1" x14ac:dyDescent="0.25"/>
    <row r="10717" ht="18" customHeight="1" x14ac:dyDescent="0.25"/>
    <row r="10718" ht="18" customHeight="1" x14ac:dyDescent="0.25"/>
    <row r="10719" ht="18" customHeight="1" x14ac:dyDescent="0.25"/>
    <row r="10720" ht="18" customHeight="1" x14ac:dyDescent="0.25"/>
    <row r="10721" ht="18" customHeight="1" x14ac:dyDescent="0.25"/>
    <row r="10722" ht="18" customHeight="1" x14ac:dyDescent="0.25"/>
    <row r="10723" ht="18" customHeight="1" x14ac:dyDescent="0.25"/>
    <row r="10724" ht="18" customHeight="1" x14ac:dyDescent="0.25"/>
    <row r="10725" ht="18" customHeight="1" x14ac:dyDescent="0.25"/>
    <row r="10726" ht="18" customHeight="1" x14ac:dyDescent="0.25"/>
    <row r="10727" ht="18" customHeight="1" x14ac:dyDescent="0.25"/>
    <row r="10728" ht="18" customHeight="1" x14ac:dyDescent="0.25"/>
    <row r="10729" ht="18" customHeight="1" x14ac:dyDescent="0.25"/>
    <row r="10730" ht="18" customHeight="1" x14ac:dyDescent="0.25"/>
    <row r="10731" ht="18" customHeight="1" x14ac:dyDescent="0.25"/>
    <row r="10732" ht="18" customHeight="1" x14ac:dyDescent="0.25"/>
    <row r="10733" ht="18" customHeight="1" x14ac:dyDescent="0.25"/>
    <row r="10734" ht="18" customHeight="1" x14ac:dyDescent="0.25"/>
    <row r="10735" ht="18" customHeight="1" x14ac:dyDescent="0.25"/>
    <row r="10736" ht="18" customHeight="1" x14ac:dyDescent="0.25"/>
    <row r="10737" ht="18" customHeight="1" x14ac:dyDescent="0.25"/>
    <row r="10738" ht="18" customHeight="1" x14ac:dyDescent="0.25"/>
    <row r="10739" ht="18" customHeight="1" x14ac:dyDescent="0.25"/>
    <row r="10740" ht="18" customHeight="1" x14ac:dyDescent="0.25"/>
    <row r="10741" ht="18" customHeight="1" x14ac:dyDescent="0.25"/>
    <row r="10742" ht="18" customHeight="1" x14ac:dyDescent="0.25"/>
    <row r="10743" ht="18" customHeight="1" x14ac:dyDescent="0.25"/>
    <row r="10744" ht="18" customHeight="1" x14ac:dyDescent="0.25"/>
    <row r="10745" ht="18" customHeight="1" x14ac:dyDescent="0.25"/>
    <row r="10746" ht="18" customHeight="1" x14ac:dyDescent="0.25"/>
    <row r="10747" ht="18" customHeight="1" x14ac:dyDescent="0.25"/>
    <row r="10748" ht="18" customHeight="1" x14ac:dyDescent="0.25"/>
    <row r="10749" ht="18" customHeight="1" x14ac:dyDescent="0.25"/>
    <row r="10750" ht="18" customHeight="1" x14ac:dyDescent="0.25"/>
    <row r="10751" ht="18" customHeight="1" x14ac:dyDescent="0.25"/>
    <row r="10752" ht="18" customHeight="1" x14ac:dyDescent="0.25"/>
    <row r="10753" ht="18" customHeight="1" x14ac:dyDescent="0.25"/>
    <row r="10754" ht="18" customHeight="1" x14ac:dyDescent="0.25"/>
    <row r="10755" ht="18" customHeight="1" x14ac:dyDescent="0.25"/>
    <row r="10756" ht="18" customHeight="1" x14ac:dyDescent="0.25"/>
    <row r="10757" ht="18" customHeight="1" x14ac:dyDescent="0.25"/>
    <row r="10758" ht="18" customHeight="1" x14ac:dyDescent="0.25"/>
    <row r="10759" ht="18" customHeight="1" x14ac:dyDescent="0.25"/>
    <row r="10760" ht="18" customHeight="1" x14ac:dyDescent="0.25"/>
    <row r="10761" ht="18" customHeight="1" x14ac:dyDescent="0.25"/>
    <row r="10762" ht="18" customHeight="1" x14ac:dyDescent="0.25"/>
    <row r="10763" ht="18" customHeight="1" x14ac:dyDescent="0.25"/>
    <row r="10764" ht="18" customHeight="1" x14ac:dyDescent="0.25"/>
    <row r="10765" ht="18" customHeight="1" x14ac:dyDescent="0.25"/>
    <row r="10766" ht="18" customHeight="1" x14ac:dyDescent="0.25"/>
    <row r="10767" ht="18" customHeight="1" x14ac:dyDescent="0.25"/>
    <row r="10768" ht="18" customHeight="1" x14ac:dyDescent="0.25"/>
    <row r="10769" ht="18" customHeight="1" x14ac:dyDescent="0.25"/>
    <row r="10770" ht="18" customHeight="1" x14ac:dyDescent="0.25"/>
    <row r="10771" ht="18" customHeight="1" x14ac:dyDescent="0.25"/>
    <row r="10772" ht="18" customHeight="1" x14ac:dyDescent="0.25"/>
    <row r="10773" ht="18" customHeight="1" x14ac:dyDescent="0.25"/>
    <row r="10774" ht="18" customHeight="1" x14ac:dyDescent="0.25"/>
    <row r="10775" ht="18" customHeight="1" x14ac:dyDescent="0.25"/>
    <row r="10776" ht="18" customHeight="1" x14ac:dyDescent="0.25"/>
    <row r="10777" ht="18" customHeight="1" x14ac:dyDescent="0.25"/>
    <row r="10778" ht="18" customHeight="1" x14ac:dyDescent="0.25"/>
    <row r="10779" ht="18" customHeight="1" x14ac:dyDescent="0.25"/>
    <row r="10780" ht="18" customHeight="1" x14ac:dyDescent="0.25"/>
    <row r="10781" ht="18" customHeight="1" x14ac:dyDescent="0.25"/>
    <row r="10782" ht="18" customHeight="1" x14ac:dyDescent="0.25"/>
    <row r="10783" ht="18" customHeight="1" x14ac:dyDescent="0.25"/>
    <row r="10784" ht="18" customHeight="1" x14ac:dyDescent="0.25"/>
    <row r="10785" ht="18" customHeight="1" x14ac:dyDescent="0.25"/>
    <row r="10786" ht="18" customHeight="1" x14ac:dyDescent="0.25"/>
    <row r="10787" ht="18" customHeight="1" x14ac:dyDescent="0.25"/>
    <row r="10788" ht="18" customHeight="1" x14ac:dyDescent="0.25"/>
    <row r="10789" ht="18" customHeight="1" x14ac:dyDescent="0.25"/>
    <row r="10790" ht="18" customHeight="1" x14ac:dyDescent="0.25"/>
    <row r="10791" ht="18" customHeight="1" x14ac:dyDescent="0.25"/>
    <row r="10792" ht="18" customHeight="1" x14ac:dyDescent="0.25"/>
    <row r="10793" ht="18" customHeight="1" x14ac:dyDescent="0.25"/>
    <row r="10794" ht="18" customHeight="1" x14ac:dyDescent="0.25"/>
    <row r="10795" ht="18" customHeight="1" x14ac:dyDescent="0.25"/>
    <row r="10796" ht="18" customHeight="1" x14ac:dyDescent="0.25"/>
    <row r="10797" ht="18" customHeight="1" x14ac:dyDescent="0.25"/>
    <row r="10798" ht="18" customHeight="1" x14ac:dyDescent="0.25"/>
    <row r="10799" ht="18" customHeight="1" x14ac:dyDescent="0.25"/>
    <row r="10800" ht="18" customHeight="1" x14ac:dyDescent="0.25"/>
    <row r="10801" ht="18" customHeight="1" x14ac:dyDescent="0.25"/>
    <row r="10802" ht="18" customHeight="1" x14ac:dyDescent="0.25"/>
    <row r="10803" ht="18" customHeight="1" x14ac:dyDescent="0.25"/>
    <row r="10804" ht="18" customHeight="1" x14ac:dyDescent="0.25"/>
    <row r="10805" ht="18" customHeight="1" x14ac:dyDescent="0.25"/>
    <row r="10806" ht="18" customHeight="1" x14ac:dyDescent="0.25"/>
    <row r="10807" ht="18" customHeight="1" x14ac:dyDescent="0.25"/>
    <row r="10808" ht="18" customHeight="1" x14ac:dyDescent="0.25"/>
    <row r="10809" ht="18" customHeight="1" x14ac:dyDescent="0.25"/>
    <row r="10810" ht="18" customHeight="1" x14ac:dyDescent="0.25"/>
    <row r="10811" ht="18" customHeight="1" x14ac:dyDescent="0.25"/>
    <row r="10812" ht="18" customHeight="1" x14ac:dyDescent="0.25"/>
    <row r="10813" ht="18" customHeight="1" x14ac:dyDescent="0.25"/>
    <row r="10814" ht="18" customHeight="1" x14ac:dyDescent="0.25"/>
    <row r="10815" ht="18" customHeight="1" x14ac:dyDescent="0.25"/>
    <row r="10816" ht="18" customHeight="1" x14ac:dyDescent="0.25"/>
    <row r="10817" ht="18" customHeight="1" x14ac:dyDescent="0.25"/>
    <row r="10818" ht="18" customHeight="1" x14ac:dyDescent="0.25"/>
    <row r="10819" ht="18" customHeight="1" x14ac:dyDescent="0.25"/>
    <row r="10820" ht="18" customHeight="1" x14ac:dyDescent="0.25"/>
    <row r="10821" ht="18" customHeight="1" x14ac:dyDescent="0.25"/>
    <row r="10822" ht="18" customHeight="1" x14ac:dyDescent="0.25"/>
    <row r="10823" ht="18" customHeight="1" x14ac:dyDescent="0.25"/>
    <row r="10824" ht="18" customHeight="1" x14ac:dyDescent="0.25"/>
    <row r="10825" ht="18" customHeight="1" x14ac:dyDescent="0.25"/>
    <row r="10826" ht="18" customHeight="1" x14ac:dyDescent="0.25"/>
    <row r="10827" ht="18" customHeight="1" x14ac:dyDescent="0.25"/>
    <row r="10828" ht="18" customHeight="1" x14ac:dyDescent="0.25"/>
    <row r="10829" ht="18" customHeight="1" x14ac:dyDescent="0.25"/>
    <row r="10830" ht="18" customHeight="1" x14ac:dyDescent="0.25"/>
    <row r="10831" ht="18" customHeight="1" x14ac:dyDescent="0.25"/>
    <row r="10832" ht="18" customHeight="1" x14ac:dyDescent="0.25"/>
    <row r="10833" ht="18" customHeight="1" x14ac:dyDescent="0.25"/>
    <row r="10834" ht="18" customHeight="1" x14ac:dyDescent="0.25"/>
    <row r="10835" ht="18" customHeight="1" x14ac:dyDescent="0.25"/>
    <row r="10836" ht="18" customHeight="1" x14ac:dyDescent="0.25"/>
    <row r="10837" ht="18" customHeight="1" x14ac:dyDescent="0.25"/>
    <row r="10838" ht="18" customHeight="1" x14ac:dyDescent="0.25"/>
    <row r="10839" ht="18" customHeight="1" x14ac:dyDescent="0.25"/>
    <row r="10840" ht="18" customHeight="1" x14ac:dyDescent="0.25"/>
    <row r="10841" ht="18" customHeight="1" x14ac:dyDescent="0.25"/>
    <row r="10842" ht="18" customHeight="1" x14ac:dyDescent="0.25"/>
    <row r="10843" ht="18" customHeight="1" x14ac:dyDescent="0.25"/>
    <row r="10844" ht="18" customHeight="1" x14ac:dyDescent="0.25"/>
    <row r="10845" ht="18" customHeight="1" x14ac:dyDescent="0.25"/>
    <row r="10846" ht="18" customHeight="1" x14ac:dyDescent="0.25"/>
    <row r="10847" ht="18" customHeight="1" x14ac:dyDescent="0.25"/>
    <row r="10848" ht="18" customHeight="1" x14ac:dyDescent="0.25"/>
    <row r="10849" ht="18" customHeight="1" x14ac:dyDescent="0.25"/>
    <row r="10850" ht="18" customHeight="1" x14ac:dyDescent="0.25"/>
    <row r="10851" ht="18" customHeight="1" x14ac:dyDescent="0.25"/>
    <row r="10852" ht="18" customHeight="1" x14ac:dyDescent="0.25"/>
    <row r="10853" ht="18" customHeight="1" x14ac:dyDescent="0.25"/>
    <row r="10854" ht="18" customHeight="1" x14ac:dyDescent="0.25"/>
    <row r="10855" ht="18" customHeight="1" x14ac:dyDescent="0.25"/>
    <row r="10856" ht="18" customHeight="1" x14ac:dyDescent="0.25"/>
    <row r="10857" ht="18" customHeight="1" x14ac:dyDescent="0.25"/>
    <row r="10858" ht="18" customHeight="1" x14ac:dyDescent="0.25"/>
    <row r="10859" ht="18" customHeight="1" x14ac:dyDescent="0.25"/>
    <row r="10860" ht="18" customHeight="1" x14ac:dyDescent="0.25"/>
    <row r="10861" ht="18" customHeight="1" x14ac:dyDescent="0.25"/>
    <row r="10862" ht="18" customHeight="1" x14ac:dyDescent="0.25"/>
    <row r="10863" ht="18" customHeight="1" x14ac:dyDescent="0.25"/>
    <row r="10864" ht="18" customHeight="1" x14ac:dyDescent="0.25"/>
    <row r="10865" ht="18" customHeight="1" x14ac:dyDescent="0.25"/>
    <row r="10866" ht="18" customHeight="1" x14ac:dyDescent="0.25"/>
    <row r="10867" ht="18" customHeight="1" x14ac:dyDescent="0.25"/>
    <row r="10868" ht="18" customHeight="1" x14ac:dyDescent="0.25"/>
    <row r="10869" ht="18" customHeight="1" x14ac:dyDescent="0.25"/>
    <row r="10870" ht="18" customHeight="1" x14ac:dyDescent="0.25"/>
    <row r="10871" ht="18" customHeight="1" x14ac:dyDescent="0.25"/>
    <row r="10872" ht="18" customHeight="1" x14ac:dyDescent="0.25"/>
    <row r="10873" ht="18" customHeight="1" x14ac:dyDescent="0.25"/>
    <row r="10874" ht="18" customHeight="1" x14ac:dyDescent="0.25"/>
    <row r="10875" ht="18" customHeight="1" x14ac:dyDescent="0.25"/>
    <row r="10876" ht="18" customHeight="1" x14ac:dyDescent="0.25"/>
    <row r="10877" ht="18" customHeight="1" x14ac:dyDescent="0.25"/>
    <row r="10878" ht="18" customHeight="1" x14ac:dyDescent="0.25"/>
    <row r="10879" ht="18" customHeight="1" x14ac:dyDescent="0.25"/>
    <row r="10880" ht="18" customHeight="1" x14ac:dyDescent="0.25"/>
    <row r="10881" ht="18" customHeight="1" x14ac:dyDescent="0.25"/>
    <row r="10882" ht="18" customHeight="1" x14ac:dyDescent="0.25"/>
    <row r="10883" ht="18" customHeight="1" x14ac:dyDescent="0.25"/>
    <row r="10884" ht="18" customHeight="1" x14ac:dyDescent="0.25"/>
    <row r="10885" ht="18" customHeight="1" x14ac:dyDescent="0.25"/>
    <row r="10886" ht="18" customHeight="1" x14ac:dyDescent="0.25"/>
    <row r="10887" ht="18" customHeight="1" x14ac:dyDescent="0.25"/>
    <row r="10888" ht="18" customHeight="1" x14ac:dyDescent="0.25"/>
    <row r="10889" ht="18" customHeight="1" x14ac:dyDescent="0.25"/>
    <row r="10890" ht="18" customHeight="1" x14ac:dyDescent="0.25"/>
    <row r="10891" ht="18" customHeight="1" x14ac:dyDescent="0.25"/>
    <row r="10892" ht="18" customHeight="1" x14ac:dyDescent="0.25"/>
    <row r="10893" ht="18" customHeight="1" x14ac:dyDescent="0.25"/>
    <row r="10894" ht="18" customHeight="1" x14ac:dyDescent="0.25"/>
    <row r="10895" ht="18" customHeight="1" x14ac:dyDescent="0.25"/>
    <row r="10896" ht="18" customHeight="1" x14ac:dyDescent="0.25"/>
    <row r="10897" ht="18" customHeight="1" x14ac:dyDescent="0.25"/>
    <row r="10898" ht="18" customHeight="1" x14ac:dyDescent="0.25"/>
    <row r="10899" ht="18" customHeight="1" x14ac:dyDescent="0.25"/>
    <row r="10900" ht="18" customHeight="1" x14ac:dyDescent="0.25"/>
    <row r="10901" ht="18" customHeight="1" x14ac:dyDescent="0.25"/>
    <row r="10902" ht="18" customHeight="1" x14ac:dyDescent="0.25"/>
    <row r="10903" ht="18" customHeight="1" x14ac:dyDescent="0.25"/>
    <row r="10904" ht="18" customHeight="1" x14ac:dyDescent="0.25"/>
    <row r="10905" ht="18" customHeight="1" x14ac:dyDescent="0.25"/>
    <row r="10906" ht="18" customHeight="1" x14ac:dyDescent="0.25"/>
    <row r="10907" ht="18" customHeight="1" x14ac:dyDescent="0.25"/>
    <row r="10908" ht="18" customHeight="1" x14ac:dyDescent="0.25"/>
    <row r="10909" ht="18" customHeight="1" x14ac:dyDescent="0.25"/>
    <row r="10910" ht="18" customHeight="1" x14ac:dyDescent="0.25"/>
    <row r="10911" ht="18" customHeight="1" x14ac:dyDescent="0.25"/>
    <row r="10912" ht="18" customHeight="1" x14ac:dyDescent="0.25"/>
    <row r="10913" ht="18" customHeight="1" x14ac:dyDescent="0.25"/>
    <row r="10914" ht="18" customHeight="1" x14ac:dyDescent="0.25"/>
    <row r="10915" ht="18" customHeight="1" x14ac:dyDescent="0.25"/>
    <row r="10916" ht="18" customHeight="1" x14ac:dyDescent="0.25"/>
    <row r="10917" ht="18" customHeight="1" x14ac:dyDescent="0.25"/>
    <row r="10918" ht="18" customHeight="1" x14ac:dyDescent="0.25"/>
    <row r="10919" ht="18" customHeight="1" x14ac:dyDescent="0.25"/>
    <row r="10920" ht="18" customHeight="1" x14ac:dyDescent="0.25"/>
    <row r="10921" ht="18" customHeight="1" x14ac:dyDescent="0.25"/>
    <row r="10922" ht="18" customHeight="1" x14ac:dyDescent="0.25"/>
    <row r="10923" ht="18" customHeight="1" x14ac:dyDescent="0.25"/>
    <row r="10924" ht="18" customHeight="1" x14ac:dyDescent="0.25"/>
    <row r="10925" ht="18" customHeight="1" x14ac:dyDescent="0.25"/>
    <row r="10926" ht="18" customHeight="1" x14ac:dyDescent="0.25"/>
    <row r="10927" ht="18" customHeight="1" x14ac:dyDescent="0.25"/>
    <row r="10928" ht="18" customHeight="1" x14ac:dyDescent="0.25"/>
    <row r="10929" ht="18" customHeight="1" x14ac:dyDescent="0.25"/>
    <row r="10930" ht="18" customHeight="1" x14ac:dyDescent="0.25"/>
    <row r="10931" ht="18" customHeight="1" x14ac:dyDescent="0.25"/>
    <row r="10932" ht="18" customHeight="1" x14ac:dyDescent="0.25"/>
    <row r="10933" ht="18" customHeight="1" x14ac:dyDescent="0.25"/>
    <row r="10934" ht="18" customHeight="1" x14ac:dyDescent="0.25"/>
    <row r="10935" ht="18" customHeight="1" x14ac:dyDescent="0.25"/>
    <row r="10936" ht="18" customHeight="1" x14ac:dyDescent="0.25"/>
    <row r="10937" ht="18" customHeight="1" x14ac:dyDescent="0.25"/>
    <row r="10938" ht="18" customHeight="1" x14ac:dyDescent="0.25"/>
    <row r="10939" ht="18" customHeight="1" x14ac:dyDescent="0.25"/>
    <row r="10940" ht="18" customHeight="1" x14ac:dyDescent="0.25"/>
    <row r="10941" ht="18" customHeight="1" x14ac:dyDescent="0.25"/>
    <row r="10942" ht="18" customHeight="1" x14ac:dyDescent="0.25"/>
    <row r="10943" ht="18" customHeight="1" x14ac:dyDescent="0.25"/>
    <row r="10944" ht="18" customHeight="1" x14ac:dyDescent="0.25"/>
    <row r="10945" ht="18" customHeight="1" x14ac:dyDescent="0.25"/>
    <row r="10946" ht="18" customHeight="1" x14ac:dyDescent="0.25"/>
    <row r="10947" ht="18" customHeight="1" x14ac:dyDescent="0.25"/>
    <row r="10948" ht="18" customHeight="1" x14ac:dyDescent="0.25"/>
    <row r="10949" ht="18" customHeight="1" x14ac:dyDescent="0.25"/>
    <row r="10950" ht="18" customHeight="1" x14ac:dyDescent="0.25"/>
    <row r="10951" ht="18" customHeight="1" x14ac:dyDescent="0.25"/>
    <row r="10952" ht="18" customHeight="1" x14ac:dyDescent="0.25"/>
    <row r="10953" ht="18" customHeight="1" x14ac:dyDescent="0.25"/>
    <row r="10954" ht="18" customHeight="1" x14ac:dyDescent="0.25"/>
    <row r="10955" ht="18" customHeight="1" x14ac:dyDescent="0.25"/>
    <row r="10956" ht="18" customHeight="1" x14ac:dyDescent="0.25"/>
    <row r="10957" ht="18" customHeight="1" x14ac:dyDescent="0.25"/>
    <row r="10958" ht="18" customHeight="1" x14ac:dyDescent="0.25"/>
    <row r="10959" ht="18" customHeight="1" x14ac:dyDescent="0.25"/>
    <row r="10960" ht="18" customHeight="1" x14ac:dyDescent="0.25"/>
    <row r="10961" ht="18" customHeight="1" x14ac:dyDescent="0.25"/>
    <row r="10962" ht="18" customHeight="1" x14ac:dyDescent="0.25"/>
    <row r="10963" ht="18" customHeight="1" x14ac:dyDescent="0.25"/>
    <row r="10964" ht="18" customHeight="1" x14ac:dyDescent="0.25"/>
    <row r="10965" ht="18" customHeight="1" x14ac:dyDescent="0.25"/>
    <row r="10966" ht="18" customHeight="1" x14ac:dyDescent="0.25"/>
    <row r="10967" ht="18" customHeight="1" x14ac:dyDescent="0.25"/>
    <row r="10968" ht="18" customHeight="1" x14ac:dyDescent="0.25"/>
    <row r="10969" ht="18" customHeight="1" x14ac:dyDescent="0.25"/>
    <row r="10970" ht="18" customHeight="1" x14ac:dyDescent="0.25"/>
    <row r="10971" ht="18" customHeight="1" x14ac:dyDescent="0.25"/>
    <row r="10972" ht="18" customHeight="1" x14ac:dyDescent="0.25"/>
    <row r="10973" ht="18" customHeight="1" x14ac:dyDescent="0.25"/>
    <row r="10974" ht="18" customHeight="1" x14ac:dyDescent="0.25"/>
    <row r="10975" ht="18" customHeight="1" x14ac:dyDescent="0.25"/>
    <row r="10976" ht="18" customHeight="1" x14ac:dyDescent="0.25"/>
    <row r="10977" ht="18" customHeight="1" x14ac:dyDescent="0.25"/>
    <row r="10978" ht="18" customHeight="1" x14ac:dyDescent="0.25"/>
    <row r="10979" ht="18" customHeight="1" x14ac:dyDescent="0.25"/>
    <row r="10980" ht="18" customHeight="1" x14ac:dyDescent="0.25"/>
    <row r="10981" ht="18" customHeight="1" x14ac:dyDescent="0.25"/>
    <row r="10982" ht="18" customHeight="1" x14ac:dyDescent="0.25"/>
    <row r="10983" ht="18" customHeight="1" x14ac:dyDescent="0.25"/>
    <row r="10984" ht="18" customHeight="1" x14ac:dyDescent="0.25"/>
    <row r="10985" ht="18" customHeight="1" x14ac:dyDescent="0.25"/>
    <row r="10986" ht="18" customHeight="1" x14ac:dyDescent="0.25"/>
    <row r="10987" ht="18" customHeight="1" x14ac:dyDescent="0.25"/>
    <row r="10988" ht="18" customHeight="1" x14ac:dyDescent="0.25"/>
    <row r="10989" ht="18" customHeight="1" x14ac:dyDescent="0.25"/>
    <row r="10990" ht="18" customHeight="1" x14ac:dyDescent="0.25"/>
    <row r="10991" ht="18" customHeight="1" x14ac:dyDescent="0.25"/>
    <row r="10992" ht="18" customHeight="1" x14ac:dyDescent="0.25"/>
    <row r="10993" ht="18" customHeight="1" x14ac:dyDescent="0.25"/>
    <row r="10994" ht="18" customHeight="1" x14ac:dyDescent="0.25"/>
    <row r="10995" ht="18" customHeight="1" x14ac:dyDescent="0.25"/>
    <row r="10996" ht="18" customHeight="1" x14ac:dyDescent="0.25"/>
    <row r="10997" ht="18" customHeight="1" x14ac:dyDescent="0.25"/>
    <row r="10998" ht="18" customHeight="1" x14ac:dyDescent="0.25"/>
    <row r="10999" ht="18" customHeight="1" x14ac:dyDescent="0.25"/>
    <row r="11000" ht="18" customHeight="1" x14ac:dyDescent="0.25"/>
    <row r="11001" ht="18" customHeight="1" x14ac:dyDescent="0.25"/>
    <row r="11002" ht="18" customHeight="1" x14ac:dyDescent="0.25"/>
    <row r="11003" ht="18" customHeight="1" x14ac:dyDescent="0.25"/>
    <row r="11004" ht="18" customHeight="1" x14ac:dyDescent="0.25"/>
    <row r="11005" ht="18" customHeight="1" x14ac:dyDescent="0.25"/>
    <row r="11006" ht="18" customHeight="1" x14ac:dyDescent="0.25"/>
    <row r="11007" ht="18" customHeight="1" x14ac:dyDescent="0.25"/>
    <row r="11008" ht="18" customHeight="1" x14ac:dyDescent="0.25"/>
    <row r="11009" ht="18" customHeight="1" x14ac:dyDescent="0.25"/>
    <row r="11010" ht="18" customHeight="1" x14ac:dyDescent="0.25"/>
    <row r="11011" ht="18" customHeight="1" x14ac:dyDescent="0.25"/>
    <row r="11012" ht="18" customHeight="1" x14ac:dyDescent="0.25"/>
    <row r="11013" ht="18" customHeight="1" x14ac:dyDescent="0.25"/>
    <row r="11014" ht="18" customHeight="1" x14ac:dyDescent="0.25"/>
    <row r="11015" ht="18" customHeight="1" x14ac:dyDescent="0.25"/>
    <row r="11016" ht="18" customHeight="1" x14ac:dyDescent="0.25"/>
    <row r="11017" ht="18" customHeight="1" x14ac:dyDescent="0.25"/>
    <row r="11018" ht="18" customHeight="1" x14ac:dyDescent="0.25"/>
    <row r="11019" ht="18" customHeight="1" x14ac:dyDescent="0.25"/>
    <row r="11020" ht="18" customHeight="1" x14ac:dyDescent="0.25"/>
    <row r="11021" ht="18" customHeight="1" x14ac:dyDescent="0.25"/>
    <row r="11022" ht="18" customHeight="1" x14ac:dyDescent="0.25"/>
    <row r="11023" ht="18" customHeight="1" x14ac:dyDescent="0.25"/>
    <row r="11024" ht="18" customHeight="1" x14ac:dyDescent="0.25"/>
    <row r="11025" ht="18" customHeight="1" x14ac:dyDescent="0.25"/>
    <row r="11026" ht="18" customHeight="1" x14ac:dyDescent="0.25"/>
    <row r="11027" ht="18" customHeight="1" x14ac:dyDescent="0.25"/>
    <row r="11028" ht="18" customHeight="1" x14ac:dyDescent="0.25"/>
    <row r="11029" ht="18" customHeight="1" x14ac:dyDescent="0.25"/>
    <row r="11030" ht="18" customHeight="1" x14ac:dyDescent="0.25"/>
    <row r="11031" ht="18" customHeight="1" x14ac:dyDescent="0.25"/>
    <row r="11032" ht="18" customHeight="1" x14ac:dyDescent="0.25"/>
    <row r="11033" ht="18" customHeight="1" x14ac:dyDescent="0.25"/>
    <row r="11034" ht="18" customHeight="1" x14ac:dyDescent="0.25"/>
    <row r="11035" ht="18" customHeight="1" x14ac:dyDescent="0.25"/>
    <row r="11036" ht="18" customHeight="1" x14ac:dyDescent="0.25"/>
    <row r="11037" ht="18" customHeight="1" x14ac:dyDescent="0.25"/>
    <row r="11038" ht="18" customHeight="1" x14ac:dyDescent="0.25"/>
    <row r="11039" ht="18" customHeight="1" x14ac:dyDescent="0.25"/>
    <row r="11040" ht="18" customHeight="1" x14ac:dyDescent="0.25"/>
    <row r="11041" ht="18" customHeight="1" x14ac:dyDescent="0.25"/>
    <row r="11042" ht="18" customHeight="1" x14ac:dyDescent="0.25"/>
    <row r="11043" ht="18" customHeight="1" x14ac:dyDescent="0.25"/>
    <row r="11044" ht="18" customHeight="1" x14ac:dyDescent="0.25"/>
    <row r="11045" ht="18" customHeight="1" x14ac:dyDescent="0.25"/>
    <row r="11046" ht="18" customHeight="1" x14ac:dyDescent="0.25"/>
    <row r="11047" ht="18" customHeight="1" x14ac:dyDescent="0.25"/>
    <row r="11048" ht="18" customHeight="1" x14ac:dyDescent="0.25"/>
    <row r="11049" ht="18" customHeight="1" x14ac:dyDescent="0.25"/>
    <row r="11050" ht="18" customHeight="1" x14ac:dyDescent="0.25"/>
    <row r="11051" ht="18" customHeight="1" x14ac:dyDescent="0.25"/>
    <row r="11052" ht="18" customHeight="1" x14ac:dyDescent="0.25"/>
    <row r="11053" ht="18" customHeight="1" x14ac:dyDescent="0.25"/>
    <row r="11054" ht="18" customHeight="1" x14ac:dyDescent="0.25"/>
    <row r="11055" ht="18" customHeight="1" x14ac:dyDescent="0.25"/>
    <row r="11056" ht="18" customHeight="1" x14ac:dyDescent="0.25"/>
    <row r="11057" ht="18" customHeight="1" x14ac:dyDescent="0.25"/>
    <row r="11058" ht="18" customHeight="1" x14ac:dyDescent="0.25"/>
    <row r="11059" ht="18" customHeight="1" x14ac:dyDescent="0.25"/>
    <row r="11060" ht="18" customHeight="1" x14ac:dyDescent="0.25"/>
    <row r="11061" ht="18" customHeight="1" x14ac:dyDescent="0.25"/>
    <row r="11062" ht="18" customHeight="1" x14ac:dyDescent="0.25"/>
    <row r="11063" ht="18" customHeight="1" x14ac:dyDescent="0.25"/>
    <row r="11064" ht="18" customHeight="1" x14ac:dyDescent="0.25"/>
    <row r="11065" ht="18" customHeight="1" x14ac:dyDescent="0.25"/>
    <row r="11066" ht="18" customHeight="1" x14ac:dyDescent="0.25"/>
    <row r="11067" ht="18" customHeight="1" x14ac:dyDescent="0.25"/>
    <row r="11068" ht="18" customHeight="1" x14ac:dyDescent="0.25"/>
    <row r="11069" ht="18" customHeight="1" x14ac:dyDescent="0.25"/>
    <row r="11070" ht="18" customHeight="1" x14ac:dyDescent="0.25"/>
    <row r="11071" ht="18" customHeight="1" x14ac:dyDescent="0.25"/>
    <row r="11072" ht="18" customHeight="1" x14ac:dyDescent="0.25"/>
    <row r="11073" ht="18" customHeight="1" x14ac:dyDescent="0.25"/>
    <row r="11074" ht="18" customHeight="1" x14ac:dyDescent="0.25"/>
    <row r="11075" ht="18" customHeight="1" x14ac:dyDescent="0.25"/>
    <row r="11076" ht="18" customHeight="1" x14ac:dyDescent="0.25"/>
    <row r="11077" ht="18" customHeight="1" x14ac:dyDescent="0.25"/>
    <row r="11078" ht="18" customHeight="1" x14ac:dyDescent="0.25"/>
    <row r="11079" ht="18" customHeight="1" x14ac:dyDescent="0.25"/>
    <row r="11080" ht="18" customHeight="1" x14ac:dyDescent="0.25"/>
    <row r="11081" ht="18" customHeight="1" x14ac:dyDescent="0.25"/>
    <row r="11082" ht="18" customHeight="1" x14ac:dyDescent="0.25"/>
    <row r="11083" ht="18" customHeight="1" x14ac:dyDescent="0.25"/>
    <row r="11084" ht="18" customHeight="1" x14ac:dyDescent="0.25"/>
    <row r="11085" ht="18" customHeight="1" x14ac:dyDescent="0.25"/>
    <row r="11086" ht="18" customHeight="1" x14ac:dyDescent="0.25"/>
    <row r="11087" ht="18" customHeight="1" x14ac:dyDescent="0.25"/>
    <row r="11088" ht="18" customHeight="1" x14ac:dyDescent="0.25"/>
    <row r="11089" ht="18" customHeight="1" x14ac:dyDescent="0.25"/>
    <row r="11090" ht="18" customHeight="1" x14ac:dyDescent="0.25"/>
    <row r="11091" ht="18" customHeight="1" x14ac:dyDescent="0.25"/>
    <row r="11092" ht="18" customHeight="1" x14ac:dyDescent="0.25"/>
    <row r="11093" ht="18" customHeight="1" x14ac:dyDescent="0.25"/>
    <row r="11094" ht="18" customHeight="1" x14ac:dyDescent="0.25"/>
    <row r="11095" ht="18" customHeight="1" x14ac:dyDescent="0.25"/>
    <row r="11096" ht="18" customHeight="1" x14ac:dyDescent="0.25"/>
    <row r="11097" ht="18" customHeight="1" x14ac:dyDescent="0.25"/>
    <row r="11098" ht="18" customHeight="1" x14ac:dyDescent="0.25"/>
    <row r="11099" ht="18" customHeight="1" x14ac:dyDescent="0.25"/>
    <row r="11100" ht="18" customHeight="1" x14ac:dyDescent="0.25"/>
    <row r="11101" ht="18" customHeight="1" x14ac:dyDescent="0.25"/>
    <row r="11102" ht="18" customHeight="1" x14ac:dyDescent="0.25"/>
    <row r="11103" ht="18" customHeight="1" x14ac:dyDescent="0.25"/>
    <row r="11104" ht="18" customHeight="1" x14ac:dyDescent="0.25"/>
    <row r="11105" ht="18" customHeight="1" x14ac:dyDescent="0.25"/>
    <row r="11106" ht="18" customHeight="1" x14ac:dyDescent="0.25"/>
    <row r="11107" ht="18" customHeight="1" x14ac:dyDescent="0.25"/>
    <row r="11108" ht="18" customHeight="1" x14ac:dyDescent="0.25"/>
    <row r="11109" ht="18" customHeight="1" x14ac:dyDescent="0.25"/>
    <row r="11110" ht="18" customHeight="1" x14ac:dyDescent="0.25"/>
    <row r="11111" ht="18" customHeight="1" x14ac:dyDescent="0.25"/>
    <row r="11112" ht="18" customHeight="1" x14ac:dyDescent="0.25"/>
    <row r="11113" ht="18" customHeight="1" x14ac:dyDescent="0.25"/>
    <row r="11114" ht="18" customHeight="1" x14ac:dyDescent="0.25"/>
    <row r="11115" ht="18" customHeight="1" x14ac:dyDescent="0.25"/>
    <row r="11116" ht="18" customHeight="1" x14ac:dyDescent="0.25"/>
    <row r="11117" ht="18" customHeight="1" x14ac:dyDescent="0.25"/>
    <row r="11118" ht="18" customHeight="1" x14ac:dyDescent="0.25"/>
    <row r="11119" ht="18" customHeight="1" x14ac:dyDescent="0.25"/>
    <row r="11120" ht="18" customHeight="1" x14ac:dyDescent="0.25"/>
    <row r="11121" ht="18" customHeight="1" x14ac:dyDescent="0.25"/>
    <row r="11122" ht="18" customHeight="1" x14ac:dyDescent="0.25"/>
    <row r="11123" ht="18" customHeight="1" x14ac:dyDescent="0.25"/>
    <row r="11124" ht="18" customHeight="1" x14ac:dyDescent="0.25"/>
    <row r="11125" ht="18" customHeight="1" x14ac:dyDescent="0.25"/>
    <row r="11126" ht="18" customHeight="1" x14ac:dyDescent="0.25"/>
    <row r="11127" ht="18" customHeight="1" x14ac:dyDescent="0.25"/>
    <row r="11128" ht="18" customHeight="1" x14ac:dyDescent="0.25"/>
    <row r="11129" ht="18" customHeight="1" x14ac:dyDescent="0.25"/>
    <row r="11130" ht="18" customHeight="1" x14ac:dyDescent="0.25"/>
    <row r="11131" ht="18" customHeight="1" x14ac:dyDescent="0.25"/>
    <row r="11132" ht="18" customHeight="1" x14ac:dyDescent="0.25"/>
    <row r="11133" ht="18" customHeight="1" x14ac:dyDescent="0.25"/>
    <row r="11134" ht="18" customHeight="1" x14ac:dyDescent="0.25"/>
    <row r="11135" ht="18" customHeight="1" x14ac:dyDescent="0.25"/>
    <row r="11136" ht="18" customHeight="1" x14ac:dyDescent="0.25"/>
    <row r="11137" ht="18" customHeight="1" x14ac:dyDescent="0.25"/>
    <row r="11138" ht="18" customHeight="1" x14ac:dyDescent="0.25"/>
    <row r="11139" ht="18" customHeight="1" x14ac:dyDescent="0.25"/>
    <row r="11140" ht="18" customHeight="1" x14ac:dyDescent="0.25"/>
    <row r="11141" ht="18" customHeight="1" x14ac:dyDescent="0.25"/>
    <row r="11142" ht="18" customHeight="1" x14ac:dyDescent="0.25"/>
    <row r="11143" ht="18" customHeight="1" x14ac:dyDescent="0.25"/>
    <row r="11144" ht="18" customHeight="1" x14ac:dyDescent="0.25"/>
    <row r="11145" ht="18" customHeight="1" x14ac:dyDescent="0.25"/>
    <row r="11146" ht="18" customHeight="1" x14ac:dyDescent="0.25"/>
    <row r="11147" ht="18" customHeight="1" x14ac:dyDescent="0.25"/>
    <row r="11148" ht="18" customHeight="1" x14ac:dyDescent="0.25"/>
    <row r="11149" ht="18" customHeight="1" x14ac:dyDescent="0.25"/>
    <row r="11150" ht="18" customHeight="1" x14ac:dyDescent="0.25"/>
    <row r="11151" ht="18" customHeight="1" x14ac:dyDescent="0.25"/>
    <row r="11152" ht="18" customHeight="1" x14ac:dyDescent="0.25"/>
    <row r="11153" ht="18" customHeight="1" x14ac:dyDescent="0.25"/>
    <row r="11154" ht="18" customHeight="1" x14ac:dyDescent="0.25"/>
    <row r="11155" ht="18" customHeight="1" x14ac:dyDescent="0.25"/>
    <row r="11156" ht="18" customHeight="1" x14ac:dyDescent="0.25"/>
    <row r="11157" ht="18" customHeight="1" x14ac:dyDescent="0.25"/>
    <row r="11158" ht="18" customHeight="1" x14ac:dyDescent="0.25"/>
    <row r="11159" ht="18" customHeight="1" x14ac:dyDescent="0.25"/>
    <row r="11160" ht="18" customHeight="1" x14ac:dyDescent="0.25"/>
    <row r="11161" ht="18" customHeight="1" x14ac:dyDescent="0.25"/>
    <row r="11162" ht="18" customHeight="1" x14ac:dyDescent="0.25"/>
    <row r="11163" ht="18" customHeight="1" x14ac:dyDescent="0.25"/>
    <row r="11164" ht="18" customHeight="1" x14ac:dyDescent="0.25"/>
    <row r="11165" ht="18" customHeight="1" x14ac:dyDescent="0.25"/>
    <row r="11166" ht="18" customHeight="1" x14ac:dyDescent="0.25"/>
    <row r="11167" ht="18" customHeight="1" x14ac:dyDescent="0.25"/>
    <row r="11168" ht="18" customHeight="1" x14ac:dyDescent="0.25"/>
    <row r="11169" ht="18" customHeight="1" x14ac:dyDescent="0.25"/>
    <row r="11170" ht="18" customHeight="1" x14ac:dyDescent="0.25"/>
    <row r="11171" ht="18" customHeight="1" x14ac:dyDescent="0.25"/>
    <row r="11172" ht="18" customHeight="1" x14ac:dyDescent="0.25"/>
    <row r="11173" ht="18" customHeight="1" x14ac:dyDescent="0.25"/>
    <row r="11174" ht="18" customHeight="1" x14ac:dyDescent="0.25"/>
    <row r="11175" ht="18" customHeight="1" x14ac:dyDescent="0.25"/>
    <row r="11176" ht="18" customHeight="1" x14ac:dyDescent="0.25"/>
    <row r="11177" ht="18" customHeight="1" x14ac:dyDescent="0.25"/>
    <row r="11178" ht="18" customHeight="1" x14ac:dyDescent="0.25"/>
    <row r="11179" ht="18" customHeight="1" x14ac:dyDescent="0.25"/>
    <row r="11180" ht="18" customHeight="1" x14ac:dyDescent="0.25"/>
    <row r="11181" ht="18" customHeight="1" x14ac:dyDescent="0.25"/>
    <row r="11182" ht="18" customHeight="1" x14ac:dyDescent="0.25"/>
    <row r="11183" ht="18" customHeight="1" x14ac:dyDescent="0.25"/>
    <row r="11184" ht="18" customHeight="1" x14ac:dyDescent="0.25"/>
    <row r="11185" ht="18" customHeight="1" x14ac:dyDescent="0.25"/>
    <row r="11186" ht="18" customHeight="1" x14ac:dyDescent="0.25"/>
    <row r="11187" ht="18" customHeight="1" x14ac:dyDescent="0.25"/>
    <row r="11188" ht="18" customHeight="1" x14ac:dyDescent="0.25"/>
    <row r="11189" ht="18" customHeight="1" x14ac:dyDescent="0.25"/>
    <row r="11190" ht="18" customHeight="1" x14ac:dyDescent="0.25"/>
    <row r="11191" ht="18" customHeight="1" x14ac:dyDescent="0.25"/>
    <row r="11192" ht="18" customHeight="1" x14ac:dyDescent="0.25"/>
    <row r="11193" ht="18" customHeight="1" x14ac:dyDescent="0.25"/>
    <row r="11194" ht="18" customHeight="1" x14ac:dyDescent="0.25"/>
    <row r="11195" ht="18" customHeight="1" x14ac:dyDescent="0.25"/>
    <row r="11196" ht="18" customHeight="1" x14ac:dyDescent="0.25"/>
    <row r="11197" ht="18" customHeight="1" x14ac:dyDescent="0.25"/>
    <row r="11198" ht="18" customHeight="1" x14ac:dyDescent="0.25"/>
    <row r="11199" ht="18" customHeight="1" x14ac:dyDescent="0.25"/>
    <row r="11200" ht="18" customHeight="1" x14ac:dyDescent="0.25"/>
    <row r="11201" ht="18" customHeight="1" x14ac:dyDescent="0.25"/>
    <row r="11202" ht="18" customHeight="1" x14ac:dyDescent="0.25"/>
    <row r="11203" ht="18" customHeight="1" x14ac:dyDescent="0.25"/>
    <row r="11204" ht="18" customHeight="1" x14ac:dyDescent="0.25"/>
    <row r="11205" ht="18" customHeight="1" x14ac:dyDescent="0.25"/>
    <row r="11206" ht="18" customHeight="1" x14ac:dyDescent="0.25"/>
    <row r="11207" ht="18" customHeight="1" x14ac:dyDescent="0.25"/>
    <row r="11208" ht="18" customHeight="1" x14ac:dyDescent="0.25"/>
    <row r="11209" ht="18" customHeight="1" x14ac:dyDescent="0.25"/>
    <row r="11210" ht="18" customHeight="1" x14ac:dyDescent="0.25"/>
    <row r="11211" ht="18" customHeight="1" x14ac:dyDescent="0.25"/>
    <row r="11212" ht="18" customHeight="1" x14ac:dyDescent="0.25"/>
    <row r="11213" ht="18" customHeight="1" x14ac:dyDescent="0.25"/>
    <row r="11214" ht="18" customHeight="1" x14ac:dyDescent="0.25"/>
    <row r="11215" ht="18" customHeight="1" x14ac:dyDescent="0.25"/>
    <row r="11216" ht="18" customHeight="1" x14ac:dyDescent="0.25"/>
    <row r="11217" ht="18" customHeight="1" x14ac:dyDescent="0.25"/>
    <row r="11218" ht="18" customHeight="1" x14ac:dyDescent="0.25"/>
    <row r="11219" ht="18" customHeight="1" x14ac:dyDescent="0.25"/>
    <row r="11220" ht="18" customHeight="1" x14ac:dyDescent="0.25"/>
    <row r="11221" ht="18" customHeight="1" x14ac:dyDescent="0.25"/>
    <row r="11222" ht="18" customHeight="1" x14ac:dyDescent="0.25"/>
    <row r="11223" ht="18" customHeight="1" x14ac:dyDescent="0.25"/>
    <row r="11224" ht="18" customHeight="1" x14ac:dyDescent="0.25"/>
    <row r="11225" ht="18" customHeight="1" x14ac:dyDescent="0.25"/>
    <row r="11226" ht="18" customHeight="1" x14ac:dyDescent="0.25"/>
    <row r="11227" ht="18" customHeight="1" x14ac:dyDescent="0.25"/>
    <row r="11228" ht="18" customHeight="1" x14ac:dyDescent="0.25"/>
    <row r="11229" ht="18" customHeight="1" x14ac:dyDescent="0.25"/>
    <row r="11230" ht="18" customHeight="1" x14ac:dyDescent="0.25"/>
    <row r="11231" ht="18" customHeight="1" x14ac:dyDescent="0.25"/>
    <row r="11232" ht="18" customHeight="1" x14ac:dyDescent="0.25"/>
    <row r="11233" ht="18" customHeight="1" x14ac:dyDescent="0.25"/>
    <row r="11234" ht="18" customHeight="1" x14ac:dyDescent="0.25"/>
    <row r="11235" ht="18" customHeight="1" x14ac:dyDescent="0.25"/>
    <row r="11236" ht="18" customHeight="1" x14ac:dyDescent="0.25"/>
    <row r="11237" ht="18" customHeight="1" x14ac:dyDescent="0.25"/>
    <row r="11238" ht="18" customHeight="1" x14ac:dyDescent="0.25"/>
    <row r="11239" ht="18" customHeight="1" x14ac:dyDescent="0.25"/>
    <row r="11240" ht="18" customHeight="1" x14ac:dyDescent="0.25"/>
    <row r="11241" ht="18" customHeight="1" x14ac:dyDescent="0.25"/>
    <row r="11242" ht="18" customHeight="1" x14ac:dyDescent="0.25"/>
    <row r="11243" ht="18" customHeight="1" x14ac:dyDescent="0.25"/>
    <row r="11244" ht="18" customHeight="1" x14ac:dyDescent="0.25"/>
    <row r="11245" ht="18" customHeight="1" x14ac:dyDescent="0.25"/>
    <row r="11246" ht="18" customHeight="1" x14ac:dyDescent="0.25"/>
    <row r="11247" ht="18" customHeight="1" x14ac:dyDescent="0.25"/>
    <row r="11248" ht="18" customHeight="1" x14ac:dyDescent="0.25"/>
    <row r="11249" ht="18" customHeight="1" x14ac:dyDescent="0.25"/>
    <row r="11250" ht="18" customHeight="1" x14ac:dyDescent="0.25"/>
    <row r="11251" ht="18" customHeight="1" x14ac:dyDescent="0.25"/>
    <row r="11252" ht="18" customHeight="1" x14ac:dyDescent="0.25"/>
    <row r="11253" ht="18" customHeight="1" x14ac:dyDescent="0.25"/>
    <row r="11254" ht="18" customHeight="1" x14ac:dyDescent="0.25"/>
    <row r="11255" ht="18" customHeight="1" x14ac:dyDescent="0.25"/>
    <row r="11256" ht="18" customHeight="1" x14ac:dyDescent="0.25"/>
    <row r="11257" ht="18" customHeight="1" x14ac:dyDescent="0.25"/>
    <row r="11258" ht="18" customHeight="1" x14ac:dyDescent="0.25"/>
    <row r="11259" ht="18" customHeight="1" x14ac:dyDescent="0.25"/>
    <row r="11260" ht="18" customHeight="1" x14ac:dyDescent="0.25"/>
    <row r="11261" ht="18" customHeight="1" x14ac:dyDescent="0.25"/>
    <row r="11262" ht="18" customHeight="1" x14ac:dyDescent="0.25"/>
    <row r="11263" ht="18" customHeight="1" x14ac:dyDescent="0.25"/>
    <row r="11264" ht="18" customHeight="1" x14ac:dyDescent="0.25"/>
    <row r="11265" ht="18" customHeight="1" x14ac:dyDescent="0.25"/>
    <row r="11266" ht="18" customHeight="1" x14ac:dyDescent="0.25"/>
    <row r="11267" ht="18" customHeight="1" x14ac:dyDescent="0.25"/>
    <row r="11268" ht="18" customHeight="1" x14ac:dyDescent="0.25"/>
    <row r="11269" ht="18" customHeight="1" x14ac:dyDescent="0.25"/>
    <row r="11270" ht="18" customHeight="1" x14ac:dyDescent="0.25"/>
    <row r="11271" ht="18" customHeight="1" x14ac:dyDescent="0.25"/>
    <row r="11272" ht="18" customHeight="1" x14ac:dyDescent="0.25"/>
    <row r="11273" ht="18" customHeight="1" x14ac:dyDescent="0.25"/>
    <row r="11274" ht="18" customHeight="1" x14ac:dyDescent="0.25"/>
    <row r="11275" ht="18" customHeight="1" x14ac:dyDescent="0.25"/>
    <row r="11276" ht="18" customHeight="1" x14ac:dyDescent="0.25"/>
    <row r="11277" ht="18" customHeight="1" x14ac:dyDescent="0.25"/>
    <row r="11278" ht="18" customHeight="1" x14ac:dyDescent="0.25"/>
    <row r="11279" ht="18" customHeight="1" x14ac:dyDescent="0.25"/>
    <row r="11280" ht="18" customHeight="1" x14ac:dyDescent="0.25"/>
    <row r="11281" ht="18" customHeight="1" x14ac:dyDescent="0.25"/>
    <row r="11282" ht="18" customHeight="1" x14ac:dyDescent="0.25"/>
    <row r="11283" ht="18" customHeight="1" x14ac:dyDescent="0.25"/>
    <row r="11284" ht="18" customHeight="1" x14ac:dyDescent="0.25"/>
    <row r="11285" ht="18" customHeight="1" x14ac:dyDescent="0.25"/>
    <row r="11286" ht="18" customHeight="1" x14ac:dyDescent="0.25"/>
    <row r="11287" ht="18" customHeight="1" x14ac:dyDescent="0.25"/>
    <row r="11288" ht="18" customHeight="1" x14ac:dyDescent="0.25"/>
    <row r="11289" ht="18" customHeight="1" x14ac:dyDescent="0.25"/>
    <row r="11290" ht="18" customHeight="1" x14ac:dyDescent="0.25"/>
    <row r="11291" ht="18" customHeight="1" x14ac:dyDescent="0.25"/>
    <row r="11292" ht="18" customHeight="1" x14ac:dyDescent="0.25"/>
    <row r="11293" ht="18" customHeight="1" x14ac:dyDescent="0.25"/>
    <row r="11294" ht="18" customHeight="1" x14ac:dyDescent="0.25"/>
    <row r="11295" ht="18" customHeight="1" x14ac:dyDescent="0.25"/>
    <row r="11296" ht="18" customHeight="1" x14ac:dyDescent="0.25"/>
    <row r="11297" ht="18" customHeight="1" x14ac:dyDescent="0.25"/>
    <row r="11298" ht="18" customHeight="1" x14ac:dyDescent="0.25"/>
    <row r="11299" ht="18" customHeight="1" x14ac:dyDescent="0.25"/>
    <row r="11300" ht="18" customHeight="1" x14ac:dyDescent="0.25"/>
    <row r="11301" ht="18" customHeight="1" x14ac:dyDescent="0.25"/>
    <row r="11302" ht="18" customHeight="1" x14ac:dyDescent="0.25"/>
    <row r="11303" ht="18" customHeight="1" x14ac:dyDescent="0.25"/>
    <row r="11304" ht="18" customHeight="1" x14ac:dyDescent="0.25"/>
    <row r="11305" ht="18" customHeight="1" x14ac:dyDescent="0.25"/>
    <row r="11306" ht="18" customHeight="1" x14ac:dyDescent="0.25"/>
    <row r="11307" ht="18" customHeight="1" x14ac:dyDescent="0.25"/>
    <row r="11308" ht="18" customHeight="1" x14ac:dyDescent="0.25"/>
    <row r="11309" ht="18" customHeight="1" x14ac:dyDescent="0.25"/>
    <row r="11310" ht="18" customHeight="1" x14ac:dyDescent="0.25"/>
    <row r="11311" ht="18" customHeight="1" x14ac:dyDescent="0.25"/>
    <row r="11312" ht="18" customHeight="1" x14ac:dyDescent="0.25"/>
    <row r="11313" ht="18" customHeight="1" x14ac:dyDescent="0.25"/>
    <row r="11314" ht="18" customHeight="1" x14ac:dyDescent="0.25"/>
    <row r="11315" ht="18" customHeight="1" x14ac:dyDescent="0.25"/>
    <row r="11316" ht="18" customHeight="1" x14ac:dyDescent="0.25"/>
    <row r="11317" ht="18" customHeight="1" x14ac:dyDescent="0.25"/>
    <row r="11318" ht="18" customHeight="1" x14ac:dyDescent="0.25"/>
    <row r="11319" ht="18" customHeight="1" x14ac:dyDescent="0.25"/>
    <row r="11320" ht="18" customHeight="1" x14ac:dyDescent="0.25"/>
    <row r="11321" ht="18" customHeight="1" x14ac:dyDescent="0.25"/>
    <row r="11322" ht="18" customHeight="1" x14ac:dyDescent="0.25"/>
    <row r="11323" ht="18" customHeight="1" x14ac:dyDescent="0.25"/>
    <row r="11324" ht="18" customHeight="1" x14ac:dyDescent="0.25"/>
    <row r="11325" ht="18" customHeight="1" x14ac:dyDescent="0.25"/>
    <row r="11326" ht="18" customHeight="1" x14ac:dyDescent="0.25"/>
    <row r="11327" ht="18" customHeight="1" x14ac:dyDescent="0.25"/>
    <row r="11328" ht="18" customHeight="1" x14ac:dyDescent="0.25"/>
    <row r="11329" ht="18" customHeight="1" x14ac:dyDescent="0.25"/>
    <row r="11330" ht="18" customHeight="1" x14ac:dyDescent="0.25"/>
    <row r="11331" ht="18" customHeight="1" x14ac:dyDescent="0.25"/>
    <row r="11332" ht="18" customHeight="1" x14ac:dyDescent="0.25"/>
    <row r="11333" ht="18" customHeight="1" x14ac:dyDescent="0.25"/>
    <row r="11334" ht="18" customHeight="1" x14ac:dyDescent="0.25"/>
    <row r="11335" ht="18" customHeight="1" x14ac:dyDescent="0.25"/>
    <row r="11336" ht="18" customHeight="1" x14ac:dyDescent="0.25"/>
    <row r="11337" ht="18" customHeight="1" x14ac:dyDescent="0.25"/>
    <row r="11338" ht="18" customHeight="1" x14ac:dyDescent="0.25"/>
    <row r="11339" ht="18" customHeight="1" x14ac:dyDescent="0.25"/>
    <row r="11340" ht="18" customHeight="1" x14ac:dyDescent="0.25"/>
    <row r="11341" ht="18" customHeight="1" x14ac:dyDescent="0.25"/>
    <row r="11342" ht="18" customHeight="1" x14ac:dyDescent="0.25"/>
    <row r="11343" ht="18" customHeight="1" x14ac:dyDescent="0.25"/>
    <row r="11344" ht="18" customHeight="1" x14ac:dyDescent="0.25"/>
    <row r="11345" ht="18" customHeight="1" x14ac:dyDescent="0.25"/>
    <row r="11346" ht="18" customHeight="1" x14ac:dyDescent="0.25"/>
    <row r="11347" ht="18" customHeight="1" x14ac:dyDescent="0.25"/>
    <row r="11348" ht="18" customHeight="1" x14ac:dyDescent="0.25"/>
    <row r="11349" ht="18" customHeight="1" x14ac:dyDescent="0.25"/>
    <row r="11350" ht="18" customHeight="1" x14ac:dyDescent="0.25"/>
    <row r="11351" ht="18" customHeight="1" x14ac:dyDescent="0.25"/>
    <row r="11352" ht="18" customHeight="1" x14ac:dyDescent="0.25"/>
    <row r="11353" ht="18" customHeight="1" x14ac:dyDescent="0.25"/>
    <row r="11354" ht="18" customHeight="1" x14ac:dyDescent="0.25"/>
    <row r="11355" ht="18" customHeight="1" x14ac:dyDescent="0.25"/>
    <row r="11356" ht="18" customHeight="1" x14ac:dyDescent="0.25"/>
    <row r="11357" ht="18" customHeight="1" x14ac:dyDescent="0.25"/>
    <row r="11358" ht="18" customHeight="1" x14ac:dyDescent="0.25"/>
    <row r="11359" ht="18" customHeight="1" x14ac:dyDescent="0.25"/>
    <row r="11360" ht="18" customHeight="1" x14ac:dyDescent="0.25"/>
    <row r="11361" ht="18" customHeight="1" x14ac:dyDescent="0.25"/>
    <row r="11362" ht="18" customHeight="1" x14ac:dyDescent="0.25"/>
    <row r="11363" ht="18" customHeight="1" x14ac:dyDescent="0.25"/>
    <row r="11364" ht="18" customHeight="1" x14ac:dyDescent="0.25"/>
    <row r="11365" ht="18" customHeight="1" x14ac:dyDescent="0.25"/>
    <row r="11366" ht="18" customHeight="1" x14ac:dyDescent="0.25"/>
    <row r="11367" ht="18" customHeight="1" x14ac:dyDescent="0.25"/>
    <row r="11368" ht="18" customHeight="1" x14ac:dyDescent="0.25"/>
    <row r="11369" ht="18" customHeight="1" x14ac:dyDescent="0.25"/>
    <row r="11370" ht="18" customHeight="1" x14ac:dyDescent="0.25"/>
    <row r="11371" ht="18" customHeight="1" x14ac:dyDescent="0.25"/>
    <row r="11372" ht="18" customHeight="1" x14ac:dyDescent="0.25"/>
    <row r="11373" ht="18" customHeight="1" x14ac:dyDescent="0.25"/>
    <row r="11374" ht="18" customHeight="1" x14ac:dyDescent="0.25"/>
    <row r="11375" ht="18" customHeight="1" x14ac:dyDescent="0.25"/>
    <row r="11376" ht="18" customHeight="1" x14ac:dyDescent="0.25"/>
    <row r="11377" ht="18" customHeight="1" x14ac:dyDescent="0.25"/>
    <row r="11378" ht="18" customHeight="1" x14ac:dyDescent="0.25"/>
    <row r="11379" ht="18" customHeight="1" x14ac:dyDescent="0.25"/>
    <row r="11380" ht="18" customHeight="1" x14ac:dyDescent="0.25"/>
    <row r="11381" ht="18" customHeight="1" x14ac:dyDescent="0.25"/>
    <row r="11382" ht="18" customHeight="1" x14ac:dyDescent="0.25"/>
    <row r="11383" ht="18" customHeight="1" x14ac:dyDescent="0.25"/>
    <row r="11384" ht="18" customHeight="1" x14ac:dyDescent="0.25"/>
    <row r="11385" ht="18" customHeight="1" x14ac:dyDescent="0.25"/>
    <row r="11386" ht="18" customHeight="1" x14ac:dyDescent="0.25"/>
    <row r="11387" ht="18" customHeight="1" x14ac:dyDescent="0.25"/>
    <row r="11388" ht="18" customHeight="1" x14ac:dyDescent="0.25"/>
    <row r="11389" ht="18" customHeight="1" x14ac:dyDescent="0.25"/>
    <row r="11390" ht="18" customHeight="1" x14ac:dyDescent="0.25"/>
    <row r="11391" ht="18" customHeight="1" x14ac:dyDescent="0.25"/>
    <row r="11392" ht="18" customHeight="1" x14ac:dyDescent="0.25"/>
    <row r="11393" ht="18" customHeight="1" x14ac:dyDescent="0.25"/>
    <row r="11394" ht="18" customHeight="1" x14ac:dyDescent="0.25"/>
    <row r="11395" ht="18" customHeight="1" x14ac:dyDescent="0.25"/>
    <row r="11396" ht="18" customHeight="1" x14ac:dyDescent="0.25"/>
    <row r="11397" ht="18" customHeight="1" x14ac:dyDescent="0.25"/>
    <row r="11398" ht="18" customHeight="1" x14ac:dyDescent="0.25"/>
    <row r="11399" ht="18" customHeight="1" x14ac:dyDescent="0.25"/>
    <row r="11400" ht="18" customHeight="1" x14ac:dyDescent="0.25"/>
    <row r="11401" ht="18" customHeight="1" x14ac:dyDescent="0.25"/>
    <row r="11402" ht="18" customHeight="1" x14ac:dyDescent="0.25"/>
    <row r="11403" ht="18" customHeight="1" x14ac:dyDescent="0.25"/>
    <row r="11404" ht="18" customHeight="1" x14ac:dyDescent="0.25"/>
    <row r="11405" ht="18" customHeight="1" x14ac:dyDescent="0.25"/>
    <row r="11406" ht="18" customHeight="1" x14ac:dyDescent="0.25"/>
    <row r="11407" ht="18" customHeight="1" x14ac:dyDescent="0.25"/>
    <row r="11408" ht="18" customHeight="1" x14ac:dyDescent="0.25"/>
    <row r="11409" ht="18" customHeight="1" x14ac:dyDescent="0.25"/>
    <row r="11410" ht="18" customHeight="1" x14ac:dyDescent="0.25"/>
    <row r="11411" ht="18" customHeight="1" x14ac:dyDescent="0.25"/>
    <row r="11412" ht="18" customHeight="1" x14ac:dyDescent="0.25"/>
    <row r="11413" ht="18" customHeight="1" x14ac:dyDescent="0.25"/>
    <row r="11414" ht="18" customHeight="1" x14ac:dyDescent="0.25"/>
    <row r="11415" ht="18" customHeight="1" x14ac:dyDescent="0.25"/>
    <row r="11416" ht="18" customHeight="1" x14ac:dyDescent="0.25"/>
    <row r="11417" ht="18" customHeight="1" x14ac:dyDescent="0.25"/>
    <row r="11418" ht="18" customHeight="1" x14ac:dyDescent="0.25"/>
    <row r="11419" ht="18" customHeight="1" x14ac:dyDescent="0.25"/>
    <row r="11420" ht="18" customHeight="1" x14ac:dyDescent="0.25"/>
    <row r="11421" ht="18" customHeight="1" x14ac:dyDescent="0.25"/>
    <row r="11422" ht="18" customHeight="1" x14ac:dyDescent="0.25"/>
    <row r="11423" ht="18" customHeight="1" x14ac:dyDescent="0.25"/>
    <row r="11424" ht="18" customHeight="1" x14ac:dyDescent="0.25"/>
    <row r="11425" ht="18" customHeight="1" x14ac:dyDescent="0.25"/>
    <row r="11426" ht="18" customHeight="1" x14ac:dyDescent="0.25"/>
    <row r="11427" ht="18" customHeight="1" x14ac:dyDescent="0.25"/>
    <row r="11428" ht="18" customHeight="1" x14ac:dyDescent="0.25"/>
    <row r="11429" ht="18" customHeight="1" x14ac:dyDescent="0.25"/>
    <row r="11430" ht="18" customHeight="1" x14ac:dyDescent="0.25"/>
    <row r="11431" ht="18" customHeight="1" x14ac:dyDescent="0.25"/>
    <row r="11432" ht="18" customHeight="1" x14ac:dyDescent="0.25"/>
    <row r="11433" ht="18" customHeight="1" x14ac:dyDescent="0.25"/>
    <row r="11434" ht="18" customHeight="1" x14ac:dyDescent="0.25"/>
    <row r="11435" ht="18" customHeight="1" x14ac:dyDescent="0.25"/>
    <row r="11436" ht="18" customHeight="1" x14ac:dyDescent="0.25"/>
    <row r="11437" ht="18" customHeight="1" x14ac:dyDescent="0.25"/>
    <row r="11438" ht="18" customHeight="1" x14ac:dyDescent="0.25"/>
    <row r="11439" ht="18" customHeight="1" x14ac:dyDescent="0.25"/>
    <row r="11440" ht="18" customHeight="1" x14ac:dyDescent="0.25"/>
    <row r="11441" ht="18" customHeight="1" x14ac:dyDescent="0.25"/>
    <row r="11442" ht="18" customHeight="1" x14ac:dyDescent="0.25"/>
    <row r="11443" ht="18" customHeight="1" x14ac:dyDescent="0.25"/>
    <row r="11444" ht="18" customHeight="1" x14ac:dyDescent="0.25"/>
    <row r="11445" ht="18" customHeight="1" x14ac:dyDescent="0.25"/>
    <row r="11446" ht="18" customHeight="1" x14ac:dyDescent="0.25"/>
    <row r="11447" ht="18" customHeight="1" x14ac:dyDescent="0.25"/>
    <row r="11448" ht="18" customHeight="1" x14ac:dyDescent="0.25"/>
    <row r="11449" ht="18" customHeight="1" x14ac:dyDescent="0.25"/>
    <row r="11450" ht="18" customHeight="1" x14ac:dyDescent="0.25"/>
    <row r="11451" ht="18" customHeight="1" x14ac:dyDescent="0.25"/>
    <row r="11452" ht="18" customHeight="1" x14ac:dyDescent="0.25"/>
    <row r="11453" ht="18" customHeight="1" x14ac:dyDescent="0.25"/>
    <row r="11454" ht="18" customHeight="1" x14ac:dyDescent="0.25"/>
    <row r="11455" ht="18" customHeight="1" x14ac:dyDescent="0.25"/>
    <row r="11456" ht="18" customHeight="1" x14ac:dyDescent="0.25"/>
    <row r="11457" ht="18" customHeight="1" x14ac:dyDescent="0.25"/>
    <row r="11458" ht="18" customHeight="1" x14ac:dyDescent="0.25"/>
    <row r="11459" ht="18" customHeight="1" x14ac:dyDescent="0.25"/>
    <row r="11460" ht="18" customHeight="1" x14ac:dyDescent="0.25"/>
    <row r="11461" ht="18" customHeight="1" x14ac:dyDescent="0.25"/>
    <row r="11462" ht="18" customHeight="1" x14ac:dyDescent="0.25"/>
    <row r="11463" ht="18" customHeight="1" x14ac:dyDescent="0.25"/>
    <row r="11464" ht="18" customHeight="1" x14ac:dyDescent="0.25"/>
    <row r="11465" ht="18" customHeight="1" x14ac:dyDescent="0.25"/>
    <row r="11466" ht="18" customHeight="1" x14ac:dyDescent="0.25"/>
    <row r="11467" ht="18" customHeight="1" x14ac:dyDescent="0.25"/>
    <row r="11468" ht="18" customHeight="1" x14ac:dyDescent="0.25"/>
    <row r="11469" ht="18" customHeight="1" x14ac:dyDescent="0.25"/>
    <row r="11470" ht="18" customHeight="1" x14ac:dyDescent="0.25"/>
    <row r="11471" ht="18" customHeight="1" x14ac:dyDescent="0.25"/>
    <row r="11472" ht="18" customHeight="1" x14ac:dyDescent="0.25"/>
    <row r="11473" ht="18" customHeight="1" x14ac:dyDescent="0.25"/>
    <row r="11474" ht="18" customHeight="1" x14ac:dyDescent="0.25"/>
    <row r="11475" ht="18" customHeight="1" x14ac:dyDescent="0.25"/>
    <row r="11476" ht="18" customHeight="1" x14ac:dyDescent="0.25"/>
    <row r="11477" ht="18" customHeight="1" x14ac:dyDescent="0.25"/>
    <row r="11478" ht="18" customHeight="1" x14ac:dyDescent="0.25"/>
    <row r="11479" ht="18" customHeight="1" x14ac:dyDescent="0.25"/>
    <row r="11480" ht="18" customHeight="1" x14ac:dyDescent="0.25"/>
    <row r="11481" ht="18" customHeight="1" x14ac:dyDescent="0.25"/>
    <row r="11482" ht="18" customHeight="1" x14ac:dyDescent="0.25"/>
    <row r="11483" ht="18" customHeight="1" x14ac:dyDescent="0.25"/>
    <row r="11484" ht="18" customHeight="1" x14ac:dyDescent="0.25"/>
    <row r="11485" ht="18" customHeight="1" x14ac:dyDescent="0.25"/>
    <row r="11486" ht="18" customHeight="1" x14ac:dyDescent="0.25"/>
    <row r="11487" ht="18" customHeight="1" x14ac:dyDescent="0.25"/>
    <row r="11488" ht="18" customHeight="1" x14ac:dyDescent="0.25"/>
    <row r="11489" ht="18" customHeight="1" x14ac:dyDescent="0.25"/>
    <row r="11490" ht="18" customHeight="1" x14ac:dyDescent="0.25"/>
    <row r="11491" ht="18" customHeight="1" x14ac:dyDescent="0.25"/>
    <row r="11492" ht="18" customHeight="1" x14ac:dyDescent="0.25"/>
    <row r="11493" ht="18" customHeight="1" x14ac:dyDescent="0.25"/>
    <row r="11494" ht="18" customHeight="1" x14ac:dyDescent="0.25"/>
    <row r="11495" ht="18" customHeight="1" x14ac:dyDescent="0.25"/>
    <row r="11496" ht="18" customHeight="1" x14ac:dyDescent="0.25"/>
    <row r="11497" ht="18" customHeight="1" x14ac:dyDescent="0.25"/>
    <row r="11498" ht="18" customHeight="1" x14ac:dyDescent="0.25"/>
    <row r="11499" ht="18" customHeight="1" x14ac:dyDescent="0.25"/>
    <row r="11500" ht="18" customHeight="1" x14ac:dyDescent="0.25"/>
    <row r="11501" ht="18" customHeight="1" x14ac:dyDescent="0.25"/>
    <row r="11502" ht="18" customHeight="1" x14ac:dyDescent="0.25"/>
    <row r="11503" ht="18" customHeight="1" x14ac:dyDescent="0.25"/>
    <row r="11504" ht="18" customHeight="1" x14ac:dyDescent="0.25"/>
    <row r="11505" ht="18" customHeight="1" x14ac:dyDescent="0.25"/>
    <row r="11506" ht="18" customHeight="1" x14ac:dyDescent="0.25"/>
    <row r="11507" ht="18" customHeight="1" x14ac:dyDescent="0.25"/>
    <row r="11508" ht="18" customHeight="1" x14ac:dyDescent="0.25"/>
    <row r="11509" ht="18" customHeight="1" x14ac:dyDescent="0.25"/>
    <row r="11510" ht="18" customHeight="1" x14ac:dyDescent="0.25"/>
    <row r="11511" ht="18" customHeight="1" x14ac:dyDescent="0.25"/>
    <row r="11512" ht="18" customHeight="1" x14ac:dyDescent="0.25"/>
    <row r="11513" ht="18" customHeight="1" x14ac:dyDescent="0.25"/>
    <row r="11514" ht="18" customHeight="1" x14ac:dyDescent="0.25"/>
    <row r="11515" ht="18" customHeight="1" x14ac:dyDescent="0.25"/>
    <row r="11516" ht="18" customHeight="1" x14ac:dyDescent="0.25"/>
    <row r="11517" ht="18" customHeight="1" x14ac:dyDescent="0.25"/>
    <row r="11518" ht="18" customHeight="1" x14ac:dyDescent="0.25"/>
    <row r="11519" ht="18" customHeight="1" x14ac:dyDescent="0.25"/>
    <row r="11520" ht="18" customHeight="1" x14ac:dyDescent="0.25"/>
    <row r="11521" ht="18" customHeight="1" x14ac:dyDescent="0.25"/>
    <row r="11522" ht="18" customHeight="1" x14ac:dyDescent="0.25"/>
    <row r="11523" ht="18" customHeight="1" x14ac:dyDescent="0.25"/>
    <row r="11524" ht="18" customHeight="1" x14ac:dyDescent="0.25"/>
    <row r="11525" ht="18" customHeight="1" x14ac:dyDescent="0.25"/>
    <row r="11526" ht="18" customHeight="1" x14ac:dyDescent="0.25"/>
    <row r="11527" ht="18" customHeight="1" x14ac:dyDescent="0.25"/>
    <row r="11528" ht="18" customHeight="1" x14ac:dyDescent="0.25"/>
    <row r="11529" ht="18" customHeight="1" x14ac:dyDescent="0.25"/>
    <row r="11530" ht="18" customHeight="1" x14ac:dyDescent="0.25"/>
    <row r="11531" ht="18" customHeight="1" x14ac:dyDescent="0.25"/>
    <row r="11532" ht="18" customHeight="1" x14ac:dyDescent="0.25"/>
    <row r="11533" ht="18" customHeight="1" x14ac:dyDescent="0.25"/>
    <row r="11534" ht="18" customHeight="1" x14ac:dyDescent="0.25"/>
    <row r="11535" ht="18" customHeight="1" x14ac:dyDescent="0.25"/>
    <row r="11536" ht="18" customHeight="1" x14ac:dyDescent="0.25"/>
    <row r="11537" ht="18" customHeight="1" x14ac:dyDescent="0.25"/>
    <row r="11538" ht="18" customHeight="1" x14ac:dyDescent="0.25"/>
    <row r="11539" ht="18" customHeight="1" x14ac:dyDescent="0.25"/>
    <row r="11540" ht="18" customHeight="1" x14ac:dyDescent="0.25"/>
    <row r="11541" ht="18" customHeight="1" x14ac:dyDescent="0.25"/>
    <row r="11542" ht="18" customHeight="1" x14ac:dyDescent="0.25"/>
    <row r="11543" ht="18" customHeight="1" x14ac:dyDescent="0.25"/>
    <row r="11544" ht="18" customHeight="1" x14ac:dyDescent="0.25"/>
    <row r="11545" ht="18" customHeight="1" x14ac:dyDescent="0.25"/>
    <row r="11546" ht="18" customHeight="1" x14ac:dyDescent="0.25"/>
    <row r="11547" ht="18" customHeight="1" x14ac:dyDescent="0.25"/>
    <row r="11548" ht="18" customHeight="1" x14ac:dyDescent="0.25"/>
    <row r="11549" ht="18" customHeight="1" x14ac:dyDescent="0.25"/>
    <row r="11550" ht="18" customHeight="1" x14ac:dyDescent="0.25"/>
    <row r="11551" ht="18" customHeight="1" x14ac:dyDescent="0.25"/>
    <row r="11552" ht="18" customHeight="1" x14ac:dyDescent="0.25"/>
    <row r="11553" ht="18" customHeight="1" x14ac:dyDescent="0.25"/>
    <row r="11554" ht="18" customHeight="1" x14ac:dyDescent="0.25"/>
    <row r="11555" ht="18" customHeight="1" x14ac:dyDescent="0.25"/>
    <row r="11556" ht="18" customHeight="1" x14ac:dyDescent="0.25"/>
    <row r="11557" ht="18" customHeight="1" x14ac:dyDescent="0.25"/>
    <row r="11558" ht="18" customHeight="1" x14ac:dyDescent="0.25"/>
    <row r="11559" ht="18" customHeight="1" x14ac:dyDescent="0.25"/>
    <row r="11560" ht="18" customHeight="1" x14ac:dyDescent="0.25"/>
    <row r="11561" ht="18" customHeight="1" x14ac:dyDescent="0.25"/>
    <row r="11562" ht="18" customHeight="1" x14ac:dyDescent="0.25"/>
    <row r="11563" ht="18" customHeight="1" x14ac:dyDescent="0.25"/>
    <row r="11564" ht="18" customHeight="1" x14ac:dyDescent="0.25"/>
    <row r="11565" ht="18" customHeight="1" x14ac:dyDescent="0.25"/>
    <row r="11566" ht="18" customHeight="1" x14ac:dyDescent="0.25"/>
    <row r="11567" ht="18" customHeight="1" x14ac:dyDescent="0.25"/>
    <row r="11568" ht="18" customHeight="1" x14ac:dyDescent="0.25"/>
    <row r="11569" ht="18" customHeight="1" x14ac:dyDescent="0.25"/>
    <row r="11570" ht="18" customHeight="1" x14ac:dyDescent="0.25"/>
    <row r="11571" ht="18" customHeight="1" x14ac:dyDescent="0.25"/>
    <row r="11572" ht="18" customHeight="1" x14ac:dyDescent="0.25"/>
    <row r="11573" ht="18" customHeight="1" x14ac:dyDescent="0.25"/>
    <row r="11574" ht="18" customHeight="1" x14ac:dyDescent="0.25"/>
    <row r="11575" ht="18" customHeight="1" x14ac:dyDescent="0.25"/>
    <row r="11576" ht="18" customHeight="1" x14ac:dyDescent="0.25"/>
    <row r="11577" ht="18" customHeight="1" x14ac:dyDescent="0.25"/>
    <row r="11578" ht="18" customHeight="1" x14ac:dyDescent="0.25"/>
    <row r="11579" ht="18" customHeight="1" x14ac:dyDescent="0.25"/>
    <row r="11580" ht="18" customHeight="1" x14ac:dyDescent="0.25"/>
    <row r="11581" ht="18" customHeight="1" x14ac:dyDescent="0.25"/>
    <row r="11582" ht="18" customHeight="1" x14ac:dyDescent="0.25"/>
    <row r="11583" ht="18" customHeight="1" x14ac:dyDescent="0.25"/>
    <row r="11584" ht="18" customHeight="1" x14ac:dyDescent="0.25"/>
    <row r="11585" ht="18" customHeight="1" x14ac:dyDescent="0.25"/>
    <row r="11586" ht="18" customHeight="1" x14ac:dyDescent="0.25"/>
    <row r="11587" ht="18" customHeight="1" x14ac:dyDescent="0.25"/>
    <row r="11588" ht="18" customHeight="1" x14ac:dyDescent="0.25"/>
    <row r="11589" ht="18" customHeight="1" x14ac:dyDescent="0.25"/>
    <row r="11590" ht="18" customHeight="1" x14ac:dyDescent="0.25"/>
    <row r="11591" ht="18" customHeight="1" x14ac:dyDescent="0.25"/>
    <row r="11592" ht="18" customHeight="1" x14ac:dyDescent="0.25"/>
    <row r="11593" ht="18" customHeight="1" x14ac:dyDescent="0.25"/>
    <row r="11594" ht="18" customHeight="1" x14ac:dyDescent="0.25"/>
    <row r="11595" ht="18" customHeight="1" x14ac:dyDescent="0.25"/>
    <row r="11596" ht="18" customHeight="1" x14ac:dyDescent="0.25"/>
    <row r="11597" ht="18" customHeight="1" x14ac:dyDescent="0.25"/>
    <row r="11598" ht="18" customHeight="1" x14ac:dyDescent="0.25"/>
    <row r="11599" ht="18" customHeight="1" x14ac:dyDescent="0.25"/>
    <row r="11600" ht="18" customHeight="1" x14ac:dyDescent="0.25"/>
    <row r="11601" ht="18" customHeight="1" x14ac:dyDescent="0.25"/>
    <row r="11602" ht="18" customHeight="1" x14ac:dyDescent="0.25"/>
    <row r="11603" ht="18" customHeight="1" x14ac:dyDescent="0.25"/>
    <row r="11604" ht="18" customHeight="1" x14ac:dyDescent="0.25"/>
    <row r="11605" ht="18" customHeight="1" x14ac:dyDescent="0.25"/>
    <row r="11606" ht="18" customHeight="1" x14ac:dyDescent="0.25"/>
    <row r="11607" ht="18" customHeight="1" x14ac:dyDescent="0.25"/>
    <row r="11608" ht="18" customHeight="1" x14ac:dyDescent="0.25"/>
    <row r="11609" ht="18" customHeight="1" x14ac:dyDescent="0.25"/>
    <row r="11610" ht="18" customHeight="1" x14ac:dyDescent="0.25"/>
    <row r="11611" ht="18" customHeight="1" x14ac:dyDescent="0.25"/>
    <row r="11612" ht="18" customHeight="1" x14ac:dyDescent="0.25"/>
    <row r="11613" ht="18" customHeight="1" x14ac:dyDescent="0.25"/>
    <row r="11614" ht="18" customHeight="1" x14ac:dyDescent="0.25"/>
    <row r="11615" ht="18" customHeight="1" x14ac:dyDescent="0.25"/>
    <row r="11616" ht="18" customHeight="1" x14ac:dyDescent="0.25"/>
    <row r="11617" ht="18" customHeight="1" x14ac:dyDescent="0.25"/>
    <row r="11618" ht="18" customHeight="1" x14ac:dyDescent="0.25"/>
    <row r="11619" ht="18" customHeight="1" x14ac:dyDescent="0.25"/>
    <row r="11620" ht="18" customHeight="1" x14ac:dyDescent="0.25"/>
    <row r="11621" ht="18" customHeight="1" x14ac:dyDescent="0.25"/>
    <row r="11622" ht="18" customHeight="1" x14ac:dyDescent="0.25"/>
    <row r="11623" ht="18" customHeight="1" x14ac:dyDescent="0.25"/>
    <row r="11624" ht="18" customHeight="1" x14ac:dyDescent="0.25"/>
    <row r="11625" ht="18" customHeight="1" x14ac:dyDescent="0.25"/>
    <row r="11626" ht="18" customHeight="1" x14ac:dyDescent="0.25"/>
    <row r="11627" ht="18" customHeight="1" x14ac:dyDescent="0.25"/>
    <row r="11628" ht="18" customHeight="1" x14ac:dyDescent="0.25"/>
    <row r="11629" ht="18" customHeight="1" x14ac:dyDescent="0.25"/>
    <row r="11630" ht="18" customHeight="1" x14ac:dyDescent="0.25"/>
    <row r="11631" ht="18" customHeight="1" x14ac:dyDescent="0.25"/>
    <row r="11632" ht="18" customHeight="1" x14ac:dyDescent="0.25"/>
    <row r="11633" ht="18" customHeight="1" x14ac:dyDescent="0.25"/>
    <row r="11634" ht="18" customHeight="1" x14ac:dyDescent="0.25"/>
    <row r="11635" ht="18" customHeight="1" x14ac:dyDescent="0.25"/>
    <row r="11636" ht="18" customHeight="1" x14ac:dyDescent="0.25"/>
    <row r="11637" ht="18" customHeight="1" x14ac:dyDescent="0.25"/>
    <row r="11638" ht="18" customHeight="1" x14ac:dyDescent="0.25"/>
    <row r="11639" ht="18" customHeight="1" x14ac:dyDescent="0.25"/>
    <row r="11640" ht="18" customHeight="1" x14ac:dyDescent="0.25"/>
    <row r="11641" ht="18" customHeight="1" x14ac:dyDescent="0.25"/>
    <row r="11642" ht="18" customHeight="1" x14ac:dyDescent="0.25"/>
    <row r="11643" ht="18" customHeight="1" x14ac:dyDescent="0.25"/>
    <row r="11644" ht="18" customHeight="1" x14ac:dyDescent="0.25"/>
    <row r="11645" ht="18" customHeight="1" x14ac:dyDescent="0.25"/>
    <row r="11646" ht="18" customHeight="1" x14ac:dyDescent="0.25"/>
    <row r="11647" ht="18" customHeight="1" x14ac:dyDescent="0.25"/>
    <row r="11648" ht="18" customHeight="1" x14ac:dyDescent="0.25"/>
    <row r="11649" ht="18" customHeight="1" x14ac:dyDescent="0.25"/>
    <row r="11650" ht="18" customHeight="1" x14ac:dyDescent="0.25"/>
    <row r="11651" ht="18" customHeight="1" x14ac:dyDescent="0.25"/>
    <row r="11652" ht="18" customHeight="1" x14ac:dyDescent="0.25"/>
    <row r="11653" ht="18" customHeight="1" x14ac:dyDescent="0.25"/>
    <row r="11654" ht="18" customHeight="1" x14ac:dyDescent="0.25"/>
    <row r="11655" ht="18" customHeight="1" x14ac:dyDescent="0.25"/>
    <row r="11656" ht="18" customHeight="1" x14ac:dyDescent="0.25"/>
    <row r="11657" ht="18" customHeight="1" x14ac:dyDescent="0.25"/>
    <row r="11658" ht="18" customHeight="1" x14ac:dyDescent="0.25"/>
    <row r="11659" ht="18" customHeight="1" x14ac:dyDescent="0.25"/>
    <row r="11660" ht="18" customHeight="1" x14ac:dyDescent="0.25"/>
    <row r="11661" ht="18" customHeight="1" x14ac:dyDescent="0.25"/>
    <row r="11662" ht="18" customHeight="1" x14ac:dyDescent="0.25"/>
    <row r="11663" ht="18" customHeight="1" x14ac:dyDescent="0.25"/>
    <row r="11664" ht="18" customHeight="1" x14ac:dyDescent="0.25"/>
    <row r="11665" ht="18" customHeight="1" x14ac:dyDescent="0.25"/>
    <row r="11666" ht="18" customHeight="1" x14ac:dyDescent="0.25"/>
    <row r="11667" ht="18" customHeight="1" x14ac:dyDescent="0.25"/>
    <row r="11668" ht="18" customHeight="1" x14ac:dyDescent="0.25"/>
    <row r="11669" ht="18" customHeight="1" x14ac:dyDescent="0.25"/>
    <row r="11670" ht="18" customHeight="1" x14ac:dyDescent="0.25"/>
    <row r="11671" ht="18" customHeight="1" x14ac:dyDescent="0.25"/>
    <row r="11672" ht="18" customHeight="1" x14ac:dyDescent="0.25"/>
    <row r="11673" ht="18" customHeight="1" x14ac:dyDescent="0.25"/>
    <row r="11674" ht="18" customHeight="1" x14ac:dyDescent="0.25"/>
    <row r="11675" ht="18" customHeight="1" x14ac:dyDescent="0.25"/>
    <row r="11676" ht="18" customHeight="1" x14ac:dyDescent="0.25"/>
    <row r="11677" ht="18" customHeight="1" x14ac:dyDescent="0.25"/>
    <row r="11678" ht="18" customHeight="1" x14ac:dyDescent="0.25"/>
    <row r="11679" ht="18" customHeight="1" x14ac:dyDescent="0.25"/>
    <row r="11680" ht="18" customHeight="1" x14ac:dyDescent="0.25"/>
    <row r="11681" ht="18" customHeight="1" x14ac:dyDescent="0.25"/>
    <row r="11682" ht="18" customHeight="1" x14ac:dyDescent="0.25"/>
    <row r="11683" ht="18" customHeight="1" x14ac:dyDescent="0.25"/>
    <row r="11684" ht="18" customHeight="1" x14ac:dyDescent="0.25"/>
    <row r="11685" ht="18" customHeight="1" x14ac:dyDescent="0.25"/>
    <row r="11686" ht="18" customHeight="1" x14ac:dyDescent="0.25"/>
    <row r="11687" ht="18" customHeight="1" x14ac:dyDescent="0.25"/>
    <row r="11688" ht="18" customHeight="1" x14ac:dyDescent="0.25"/>
    <row r="11689" ht="18" customHeight="1" x14ac:dyDescent="0.25"/>
    <row r="11690" ht="18" customHeight="1" x14ac:dyDescent="0.25"/>
    <row r="11691" ht="18" customHeight="1" x14ac:dyDescent="0.25"/>
    <row r="11692" ht="18" customHeight="1" x14ac:dyDescent="0.25"/>
    <row r="11693" ht="18" customHeight="1" x14ac:dyDescent="0.25"/>
    <row r="11694" ht="18" customHeight="1" x14ac:dyDescent="0.25"/>
    <row r="11695" ht="18" customHeight="1" x14ac:dyDescent="0.25"/>
    <row r="11696" ht="18" customHeight="1" x14ac:dyDescent="0.25"/>
    <row r="11697" ht="18" customHeight="1" x14ac:dyDescent="0.25"/>
    <row r="11698" ht="18" customHeight="1" x14ac:dyDescent="0.25"/>
    <row r="11699" ht="18" customHeight="1" x14ac:dyDescent="0.25"/>
    <row r="11700" ht="18" customHeight="1" x14ac:dyDescent="0.25"/>
    <row r="11701" ht="18" customHeight="1" x14ac:dyDescent="0.25"/>
    <row r="11702" ht="18" customHeight="1" x14ac:dyDescent="0.25"/>
    <row r="11703" ht="18" customHeight="1" x14ac:dyDescent="0.25"/>
    <row r="11704" ht="18" customHeight="1" x14ac:dyDescent="0.25"/>
    <row r="11705" ht="18" customHeight="1" x14ac:dyDescent="0.25"/>
    <row r="11706" ht="18" customHeight="1" x14ac:dyDescent="0.25"/>
    <row r="11707" ht="18" customHeight="1" x14ac:dyDescent="0.25"/>
    <row r="11708" ht="18" customHeight="1" x14ac:dyDescent="0.25"/>
    <row r="11709" ht="18" customHeight="1" x14ac:dyDescent="0.25"/>
    <row r="11710" ht="18" customHeight="1" x14ac:dyDescent="0.25"/>
    <row r="11711" ht="18" customHeight="1" x14ac:dyDescent="0.25"/>
    <row r="11712" ht="18" customHeight="1" x14ac:dyDescent="0.25"/>
    <row r="11713" ht="18" customHeight="1" x14ac:dyDescent="0.25"/>
    <row r="11714" ht="18" customHeight="1" x14ac:dyDescent="0.25"/>
    <row r="11715" ht="18" customHeight="1" x14ac:dyDescent="0.25"/>
    <row r="11716" ht="18" customHeight="1" x14ac:dyDescent="0.25"/>
    <row r="11717" ht="18" customHeight="1" x14ac:dyDescent="0.25"/>
    <row r="11718" ht="18" customHeight="1" x14ac:dyDescent="0.25"/>
    <row r="11719" ht="18" customHeight="1" x14ac:dyDescent="0.25"/>
    <row r="11720" ht="18" customHeight="1" x14ac:dyDescent="0.25"/>
    <row r="11721" ht="18" customHeight="1" x14ac:dyDescent="0.25"/>
    <row r="11722" ht="18" customHeight="1" x14ac:dyDescent="0.25"/>
    <row r="11723" ht="18" customHeight="1" x14ac:dyDescent="0.25"/>
    <row r="11724" ht="18" customHeight="1" x14ac:dyDescent="0.25"/>
    <row r="11725" ht="18" customHeight="1" x14ac:dyDescent="0.25"/>
    <row r="11726" ht="18" customHeight="1" x14ac:dyDescent="0.25"/>
    <row r="11727" ht="18" customHeight="1" x14ac:dyDescent="0.25"/>
    <row r="11728" ht="18" customHeight="1" x14ac:dyDescent="0.25"/>
    <row r="11729" ht="18" customHeight="1" x14ac:dyDescent="0.25"/>
    <row r="11730" ht="18" customHeight="1" x14ac:dyDescent="0.25"/>
    <row r="11731" ht="18" customHeight="1" x14ac:dyDescent="0.25"/>
    <row r="11732" ht="18" customHeight="1" x14ac:dyDescent="0.25"/>
    <row r="11733" ht="18" customHeight="1" x14ac:dyDescent="0.25"/>
    <row r="11734" ht="18" customHeight="1" x14ac:dyDescent="0.25"/>
    <row r="11735" ht="18" customHeight="1" x14ac:dyDescent="0.25"/>
    <row r="11736" ht="18" customHeight="1" x14ac:dyDescent="0.25"/>
    <row r="11737" ht="18" customHeight="1" x14ac:dyDescent="0.25"/>
    <row r="11738" ht="18" customHeight="1" x14ac:dyDescent="0.25"/>
    <row r="11739" ht="18" customHeight="1" x14ac:dyDescent="0.25"/>
    <row r="11740" ht="18" customHeight="1" x14ac:dyDescent="0.25"/>
    <row r="11741" ht="18" customHeight="1" x14ac:dyDescent="0.25"/>
    <row r="11742" ht="18" customHeight="1" x14ac:dyDescent="0.25"/>
    <row r="11743" ht="18" customHeight="1" x14ac:dyDescent="0.25"/>
    <row r="11744" ht="18" customHeight="1" x14ac:dyDescent="0.25"/>
    <row r="11745" ht="18" customHeight="1" x14ac:dyDescent="0.25"/>
    <row r="11746" ht="18" customHeight="1" x14ac:dyDescent="0.25"/>
    <row r="11747" ht="18" customHeight="1" x14ac:dyDescent="0.25"/>
    <row r="11748" ht="18" customHeight="1" x14ac:dyDescent="0.25"/>
    <row r="11749" ht="18" customHeight="1" x14ac:dyDescent="0.25"/>
    <row r="11750" ht="18" customHeight="1" x14ac:dyDescent="0.25"/>
    <row r="11751" ht="18" customHeight="1" x14ac:dyDescent="0.25"/>
    <row r="11752" ht="18" customHeight="1" x14ac:dyDescent="0.25"/>
    <row r="11753" ht="18" customHeight="1" x14ac:dyDescent="0.25"/>
    <row r="11754" ht="18" customHeight="1" x14ac:dyDescent="0.25"/>
    <row r="11755" ht="18" customHeight="1" x14ac:dyDescent="0.25"/>
    <row r="11756" ht="18" customHeight="1" x14ac:dyDescent="0.25"/>
    <row r="11757" ht="18" customHeight="1" x14ac:dyDescent="0.25"/>
    <row r="11758" ht="18" customHeight="1" x14ac:dyDescent="0.25"/>
    <row r="11759" ht="18" customHeight="1" x14ac:dyDescent="0.25"/>
    <row r="11760" ht="18" customHeight="1" x14ac:dyDescent="0.25"/>
    <row r="11761" ht="18" customHeight="1" x14ac:dyDescent="0.25"/>
    <row r="11762" ht="18" customHeight="1" x14ac:dyDescent="0.25"/>
    <row r="11763" ht="18" customHeight="1" x14ac:dyDescent="0.25"/>
    <row r="11764" ht="18" customHeight="1" x14ac:dyDescent="0.25"/>
    <row r="11765" ht="18" customHeight="1" x14ac:dyDescent="0.25"/>
    <row r="11766" ht="18" customHeight="1" x14ac:dyDescent="0.25"/>
    <row r="11767" ht="18" customHeight="1" x14ac:dyDescent="0.25"/>
    <row r="11768" ht="18" customHeight="1" x14ac:dyDescent="0.25"/>
    <row r="11769" ht="18" customHeight="1" x14ac:dyDescent="0.25"/>
    <row r="11770" ht="18" customHeight="1" x14ac:dyDescent="0.25"/>
    <row r="11771" ht="18" customHeight="1" x14ac:dyDescent="0.25"/>
    <row r="11772" ht="18" customHeight="1" x14ac:dyDescent="0.25"/>
    <row r="11773" ht="18" customHeight="1" x14ac:dyDescent="0.25"/>
    <row r="11774" ht="18" customHeight="1" x14ac:dyDescent="0.25"/>
    <row r="11775" ht="18" customHeight="1" x14ac:dyDescent="0.25"/>
    <row r="11776" ht="18" customHeight="1" x14ac:dyDescent="0.25"/>
    <row r="11777" ht="18" customHeight="1" x14ac:dyDescent="0.25"/>
    <row r="11778" ht="18" customHeight="1" x14ac:dyDescent="0.25"/>
    <row r="11779" ht="18" customHeight="1" x14ac:dyDescent="0.25"/>
    <row r="11780" ht="18" customHeight="1" x14ac:dyDescent="0.25"/>
    <row r="11781" ht="18" customHeight="1" x14ac:dyDescent="0.25"/>
    <row r="11782" ht="18" customHeight="1" x14ac:dyDescent="0.25"/>
    <row r="11783" ht="18" customHeight="1" x14ac:dyDescent="0.25"/>
    <row r="11784" ht="18" customHeight="1" x14ac:dyDescent="0.25"/>
    <row r="11785" ht="18" customHeight="1" x14ac:dyDescent="0.25"/>
    <row r="11786" ht="18" customHeight="1" x14ac:dyDescent="0.25"/>
    <row r="11787" ht="18" customHeight="1" x14ac:dyDescent="0.25"/>
    <row r="11788" ht="18" customHeight="1" x14ac:dyDescent="0.25"/>
    <row r="11789" ht="18" customHeight="1" x14ac:dyDescent="0.25"/>
    <row r="11790" ht="18" customHeight="1" x14ac:dyDescent="0.25"/>
    <row r="11791" ht="18" customHeight="1" x14ac:dyDescent="0.25"/>
    <row r="11792" ht="18" customHeight="1" x14ac:dyDescent="0.25"/>
    <row r="11793" ht="18" customHeight="1" x14ac:dyDescent="0.25"/>
    <row r="11794" ht="18" customHeight="1" x14ac:dyDescent="0.25"/>
    <row r="11795" ht="18" customHeight="1" x14ac:dyDescent="0.25"/>
    <row r="11796" ht="18" customHeight="1" x14ac:dyDescent="0.25"/>
    <row r="11797" ht="18" customHeight="1" x14ac:dyDescent="0.25"/>
    <row r="11798" ht="18" customHeight="1" x14ac:dyDescent="0.25"/>
    <row r="11799" ht="18" customHeight="1" x14ac:dyDescent="0.25"/>
    <row r="11800" ht="18" customHeight="1" x14ac:dyDescent="0.25"/>
    <row r="11801" ht="18" customHeight="1" x14ac:dyDescent="0.25"/>
    <row r="11802" ht="18" customHeight="1" x14ac:dyDescent="0.25"/>
    <row r="11803" ht="18" customHeight="1" x14ac:dyDescent="0.25"/>
    <row r="11804" ht="18" customHeight="1" x14ac:dyDescent="0.25"/>
    <row r="11805" ht="18" customHeight="1" x14ac:dyDescent="0.25"/>
    <row r="11806" ht="18" customHeight="1" x14ac:dyDescent="0.25"/>
    <row r="11807" ht="18" customHeight="1" x14ac:dyDescent="0.25"/>
    <row r="11808" ht="18" customHeight="1" x14ac:dyDescent="0.25"/>
    <row r="11809" ht="18" customHeight="1" x14ac:dyDescent="0.25"/>
    <row r="11810" ht="18" customHeight="1" x14ac:dyDescent="0.25"/>
    <row r="11811" ht="18" customHeight="1" x14ac:dyDescent="0.25"/>
    <row r="11812" ht="18" customHeight="1" x14ac:dyDescent="0.25"/>
    <row r="11813" ht="18" customHeight="1" x14ac:dyDescent="0.25"/>
    <row r="11814" ht="18" customHeight="1" x14ac:dyDescent="0.25"/>
    <row r="11815" ht="18" customHeight="1" x14ac:dyDescent="0.25"/>
    <row r="11816" ht="18" customHeight="1" x14ac:dyDescent="0.25"/>
    <row r="11817" ht="18" customHeight="1" x14ac:dyDescent="0.25"/>
    <row r="11818" ht="18" customHeight="1" x14ac:dyDescent="0.25"/>
    <row r="11819" ht="18" customHeight="1" x14ac:dyDescent="0.25"/>
    <row r="11820" ht="18" customHeight="1" x14ac:dyDescent="0.25"/>
    <row r="11821" ht="18" customHeight="1" x14ac:dyDescent="0.25"/>
    <row r="11822" ht="18" customHeight="1" x14ac:dyDescent="0.25"/>
    <row r="11823" ht="18" customHeight="1" x14ac:dyDescent="0.25"/>
    <row r="11824" ht="18" customHeight="1" x14ac:dyDescent="0.25"/>
    <row r="11825" ht="18" customHeight="1" x14ac:dyDescent="0.25"/>
    <row r="11826" ht="18" customHeight="1" x14ac:dyDescent="0.25"/>
    <row r="11827" ht="18" customHeight="1" x14ac:dyDescent="0.25"/>
    <row r="11828" ht="18" customHeight="1" x14ac:dyDescent="0.25"/>
    <row r="11829" ht="18" customHeight="1" x14ac:dyDescent="0.25"/>
    <row r="11830" ht="18" customHeight="1" x14ac:dyDescent="0.25"/>
    <row r="11831" ht="18" customHeight="1" x14ac:dyDescent="0.25"/>
    <row r="11832" ht="18" customHeight="1" x14ac:dyDescent="0.25"/>
    <row r="11833" ht="18" customHeight="1" x14ac:dyDescent="0.25"/>
    <row r="11834" ht="18" customHeight="1" x14ac:dyDescent="0.25"/>
    <row r="11835" ht="18" customHeight="1" x14ac:dyDescent="0.25"/>
    <row r="11836" ht="18" customHeight="1" x14ac:dyDescent="0.25"/>
    <row r="11837" ht="18" customHeight="1" x14ac:dyDescent="0.25"/>
    <row r="11838" ht="18" customHeight="1" x14ac:dyDescent="0.25"/>
    <row r="11839" ht="18" customHeight="1" x14ac:dyDescent="0.25"/>
    <row r="11840" ht="18" customHeight="1" x14ac:dyDescent="0.25"/>
    <row r="11841" ht="18" customHeight="1" x14ac:dyDescent="0.25"/>
    <row r="11842" ht="18" customHeight="1" x14ac:dyDescent="0.25"/>
    <row r="11843" ht="18" customHeight="1" x14ac:dyDescent="0.25"/>
    <row r="11844" ht="18" customHeight="1" x14ac:dyDescent="0.25"/>
    <row r="11845" ht="18" customHeight="1" x14ac:dyDescent="0.25"/>
    <row r="11846" ht="18" customHeight="1" x14ac:dyDescent="0.25"/>
    <row r="11847" ht="18" customHeight="1" x14ac:dyDescent="0.25"/>
    <row r="11848" ht="18" customHeight="1" x14ac:dyDescent="0.25"/>
    <row r="11849" ht="18" customHeight="1" x14ac:dyDescent="0.25"/>
    <row r="11850" ht="18" customHeight="1" x14ac:dyDescent="0.25"/>
    <row r="11851" ht="18" customHeight="1" x14ac:dyDescent="0.25"/>
    <row r="11852" ht="18" customHeight="1" x14ac:dyDescent="0.25"/>
    <row r="11853" ht="18" customHeight="1" x14ac:dyDescent="0.25"/>
    <row r="11854" ht="18" customHeight="1" x14ac:dyDescent="0.25"/>
    <row r="11855" ht="18" customHeight="1" x14ac:dyDescent="0.25"/>
    <row r="11856" ht="18" customHeight="1" x14ac:dyDescent="0.25"/>
    <row r="11857" ht="18" customHeight="1" x14ac:dyDescent="0.25"/>
    <row r="11858" ht="18" customHeight="1" x14ac:dyDescent="0.25"/>
    <row r="11859" ht="18" customHeight="1" x14ac:dyDescent="0.25"/>
    <row r="11860" ht="18" customHeight="1" x14ac:dyDescent="0.25"/>
    <row r="11861" ht="18" customHeight="1" x14ac:dyDescent="0.25"/>
    <row r="11862" ht="18" customHeight="1" x14ac:dyDescent="0.25"/>
    <row r="11863" ht="18" customHeight="1" x14ac:dyDescent="0.25"/>
    <row r="11864" ht="18" customHeight="1" x14ac:dyDescent="0.25"/>
    <row r="11865" ht="18" customHeight="1" x14ac:dyDescent="0.25"/>
    <row r="11866" ht="18" customHeight="1" x14ac:dyDescent="0.25"/>
    <row r="11867" ht="18" customHeight="1" x14ac:dyDescent="0.25"/>
    <row r="11868" ht="18" customHeight="1" x14ac:dyDescent="0.25"/>
    <row r="11869" ht="18" customHeight="1" x14ac:dyDescent="0.25"/>
    <row r="11870" ht="18" customHeight="1" x14ac:dyDescent="0.25"/>
    <row r="11871" ht="18" customHeight="1" x14ac:dyDescent="0.25"/>
    <row r="11872" ht="18" customHeight="1" x14ac:dyDescent="0.25"/>
    <row r="11873" ht="18" customHeight="1" x14ac:dyDescent="0.25"/>
    <row r="11874" ht="18" customHeight="1" x14ac:dyDescent="0.25"/>
    <row r="11875" ht="18" customHeight="1" x14ac:dyDescent="0.25"/>
    <row r="11876" ht="18" customHeight="1" x14ac:dyDescent="0.25"/>
    <row r="11877" ht="18" customHeight="1" x14ac:dyDescent="0.25"/>
    <row r="11878" ht="18" customHeight="1" x14ac:dyDescent="0.25"/>
    <row r="11879" ht="18" customHeight="1" x14ac:dyDescent="0.25"/>
    <row r="11880" ht="18" customHeight="1" x14ac:dyDescent="0.25"/>
    <row r="11881" ht="18" customHeight="1" x14ac:dyDescent="0.25"/>
    <row r="11882" ht="18" customHeight="1" x14ac:dyDescent="0.25"/>
    <row r="11883" ht="18" customHeight="1" x14ac:dyDescent="0.25"/>
    <row r="11884" ht="18" customHeight="1" x14ac:dyDescent="0.25"/>
    <row r="11885" ht="18" customHeight="1" x14ac:dyDescent="0.25"/>
    <row r="11886" ht="18" customHeight="1" x14ac:dyDescent="0.25"/>
    <row r="11887" ht="18" customHeight="1" x14ac:dyDescent="0.25"/>
    <row r="11888" ht="18" customHeight="1" x14ac:dyDescent="0.25"/>
    <row r="11889" ht="18" customHeight="1" x14ac:dyDescent="0.25"/>
    <row r="11890" ht="18" customHeight="1" x14ac:dyDescent="0.25"/>
    <row r="11891" ht="18" customHeight="1" x14ac:dyDescent="0.25"/>
    <row r="11892" ht="18" customHeight="1" x14ac:dyDescent="0.25"/>
    <row r="11893" ht="18" customHeight="1" x14ac:dyDescent="0.25"/>
    <row r="11894" ht="18" customHeight="1" x14ac:dyDescent="0.25"/>
    <row r="11895" ht="18" customHeight="1" x14ac:dyDescent="0.25"/>
    <row r="11896" ht="18" customHeight="1" x14ac:dyDescent="0.25"/>
    <row r="11897" ht="18" customHeight="1" x14ac:dyDescent="0.25"/>
    <row r="11898" ht="18" customHeight="1" x14ac:dyDescent="0.25"/>
    <row r="11899" ht="18" customHeight="1" x14ac:dyDescent="0.25"/>
    <row r="11900" ht="18" customHeight="1" x14ac:dyDescent="0.25"/>
    <row r="11901" ht="18" customHeight="1" x14ac:dyDescent="0.25"/>
    <row r="11902" ht="18" customHeight="1" x14ac:dyDescent="0.25"/>
    <row r="11903" ht="18" customHeight="1" x14ac:dyDescent="0.25"/>
    <row r="11904" ht="18" customHeight="1" x14ac:dyDescent="0.25"/>
    <row r="11905" ht="18" customHeight="1" x14ac:dyDescent="0.25"/>
    <row r="11906" ht="18" customHeight="1" x14ac:dyDescent="0.25"/>
    <row r="11907" ht="18" customHeight="1" x14ac:dyDescent="0.25"/>
    <row r="11908" ht="18" customHeight="1" x14ac:dyDescent="0.25"/>
    <row r="11909" ht="18" customHeight="1" x14ac:dyDescent="0.25"/>
    <row r="11910" ht="18" customHeight="1" x14ac:dyDescent="0.25"/>
    <row r="11911" ht="18" customHeight="1" x14ac:dyDescent="0.25"/>
    <row r="11912" ht="18" customHeight="1" x14ac:dyDescent="0.25"/>
    <row r="11913" ht="18" customHeight="1" x14ac:dyDescent="0.25"/>
    <row r="11914" ht="18" customHeight="1" x14ac:dyDescent="0.25"/>
    <row r="11915" ht="18" customHeight="1" x14ac:dyDescent="0.25"/>
    <row r="11916" ht="18" customHeight="1" x14ac:dyDescent="0.25"/>
    <row r="11917" ht="18" customHeight="1" x14ac:dyDescent="0.25"/>
    <row r="11918" ht="18" customHeight="1" x14ac:dyDescent="0.25"/>
    <row r="11919" ht="18" customHeight="1" x14ac:dyDescent="0.25"/>
    <row r="11920" ht="18" customHeight="1" x14ac:dyDescent="0.25"/>
    <row r="11921" ht="18" customHeight="1" x14ac:dyDescent="0.25"/>
    <row r="11922" ht="18" customHeight="1" x14ac:dyDescent="0.25"/>
    <row r="11923" ht="18" customHeight="1" x14ac:dyDescent="0.25"/>
    <row r="11924" ht="18" customHeight="1" x14ac:dyDescent="0.25"/>
    <row r="11925" ht="18" customHeight="1" x14ac:dyDescent="0.25"/>
    <row r="11926" ht="18" customHeight="1" x14ac:dyDescent="0.25"/>
    <row r="11927" ht="18" customHeight="1" x14ac:dyDescent="0.25"/>
    <row r="11928" ht="18" customHeight="1" x14ac:dyDescent="0.25"/>
    <row r="11929" ht="18" customHeight="1" x14ac:dyDescent="0.25"/>
    <row r="11930" ht="18" customHeight="1" x14ac:dyDescent="0.25"/>
    <row r="11931" ht="18" customHeight="1" x14ac:dyDescent="0.25"/>
    <row r="11932" ht="18" customHeight="1" x14ac:dyDescent="0.25"/>
    <row r="11933" ht="18" customHeight="1" x14ac:dyDescent="0.25"/>
    <row r="11934" ht="18" customHeight="1" x14ac:dyDescent="0.25"/>
    <row r="11935" ht="18" customHeight="1" x14ac:dyDescent="0.25"/>
    <row r="11936" ht="18" customHeight="1" x14ac:dyDescent="0.25"/>
    <row r="11937" ht="18" customHeight="1" x14ac:dyDescent="0.25"/>
    <row r="11938" ht="18" customHeight="1" x14ac:dyDescent="0.25"/>
    <row r="11939" ht="18" customHeight="1" x14ac:dyDescent="0.25"/>
    <row r="11940" ht="18" customHeight="1" x14ac:dyDescent="0.25"/>
    <row r="11941" ht="18" customHeight="1" x14ac:dyDescent="0.25"/>
    <row r="11942" ht="18" customHeight="1" x14ac:dyDescent="0.25"/>
    <row r="11943" ht="18" customHeight="1" x14ac:dyDescent="0.25"/>
    <row r="11944" ht="18" customHeight="1" x14ac:dyDescent="0.25"/>
    <row r="11945" ht="18" customHeight="1" x14ac:dyDescent="0.25"/>
    <row r="11946" ht="18" customHeight="1" x14ac:dyDescent="0.25"/>
    <row r="11947" ht="18" customHeight="1" x14ac:dyDescent="0.25"/>
    <row r="11948" ht="18" customHeight="1" x14ac:dyDescent="0.25"/>
    <row r="11949" ht="18" customHeight="1" x14ac:dyDescent="0.25"/>
    <row r="11950" ht="18" customHeight="1" x14ac:dyDescent="0.25"/>
    <row r="11951" ht="18" customHeight="1" x14ac:dyDescent="0.25"/>
    <row r="11952" ht="18" customHeight="1" x14ac:dyDescent="0.25"/>
    <row r="11953" ht="18" customHeight="1" x14ac:dyDescent="0.25"/>
    <row r="11954" ht="18" customHeight="1" x14ac:dyDescent="0.25"/>
    <row r="11955" ht="18" customHeight="1" x14ac:dyDescent="0.25"/>
    <row r="11956" ht="18" customHeight="1" x14ac:dyDescent="0.25"/>
    <row r="11957" ht="18" customHeight="1" x14ac:dyDescent="0.25"/>
    <row r="11958" ht="18" customHeight="1" x14ac:dyDescent="0.25"/>
    <row r="11959" ht="18" customHeight="1" x14ac:dyDescent="0.25"/>
    <row r="11960" ht="18" customHeight="1" x14ac:dyDescent="0.25"/>
    <row r="11961" ht="18" customHeight="1" x14ac:dyDescent="0.25"/>
    <row r="11962" ht="18" customHeight="1" x14ac:dyDescent="0.25"/>
    <row r="11963" ht="18" customHeight="1" x14ac:dyDescent="0.25"/>
    <row r="11964" ht="18" customHeight="1" x14ac:dyDescent="0.25"/>
    <row r="11965" ht="18" customHeight="1" x14ac:dyDescent="0.25"/>
    <row r="11966" ht="18" customHeight="1" x14ac:dyDescent="0.25"/>
    <row r="11967" ht="18" customHeight="1" x14ac:dyDescent="0.25"/>
    <row r="11968" ht="18" customHeight="1" x14ac:dyDescent="0.25"/>
    <row r="11969" ht="18" customHeight="1" x14ac:dyDescent="0.25"/>
    <row r="11970" ht="18" customHeight="1" x14ac:dyDescent="0.25"/>
    <row r="11971" ht="18" customHeight="1" x14ac:dyDescent="0.25"/>
    <row r="11972" ht="18" customHeight="1" x14ac:dyDescent="0.25"/>
    <row r="11973" ht="18" customHeight="1" x14ac:dyDescent="0.25"/>
    <row r="11974" ht="18" customHeight="1" x14ac:dyDescent="0.25"/>
    <row r="11975" ht="18" customHeight="1" x14ac:dyDescent="0.25"/>
    <row r="11976" ht="18" customHeight="1" x14ac:dyDescent="0.25"/>
    <row r="11977" ht="18" customHeight="1" x14ac:dyDescent="0.25"/>
    <row r="11978" ht="18" customHeight="1" x14ac:dyDescent="0.25"/>
    <row r="11979" ht="18" customHeight="1" x14ac:dyDescent="0.25"/>
    <row r="11980" ht="18" customHeight="1" x14ac:dyDescent="0.25"/>
    <row r="11981" ht="18" customHeight="1" x14ac:dyDescent="0.25"/>
    <row r="11982" ht="18" customHeight="1" x14ac:dyDescent="0.25"/>
    <row r="11983" ht="18" customHeight="1" x14ac:dyDescent="0.25"/>
    <row r="11984" ht="18" customHeight="1" x14ac:dyDescent="0.25"/>
    <row r="11985" ht="18" customHeight="1" x14ac:dyDescent="0.25"/>
    <row r="11986" ht="18" customHeight="1" x14ac:dyDescent="0.25"/>
    <row r="11987" ht="18" customHeight="1" x14ac:dyDescent="0.25"/>
    <row r="11988" ht="18" customHeight="1" x14ac:dyDescent="0.25"/>
    <row r="11989" ht="18" customHeight="1" x14ac:dyDescent="0.25"/>
    <row r="11990" ht="18" customHeight="1" x14ac:dyDescent="0.25"/>
    <row r="11991" ht="18" customHeight="1" x14ac:dyDescent="0.25"/>
    <row r="11992" ht="18" customHeight="1" x14ac:dyDescent="0.25"/>
    <row r="11993" ht="18" customHeight="1" x14ac:dyDescent="0.25"/>
    <row r="11994" ht="18" customHeight="1" x14ac:dyDescent="0.25"/>
    <row r="11995" ht="18" customHeight="1" x14ac:dyDescent="0.25"/>
    <row r="11996" ht="18" customHeight="1" x14ac:dyDescent="0.25"/>
    <row r="11997" ht="18" customHeight="1" x14ac:dyDescent="0.25"/>
    <row r="11998" ht="18" customHeight="1" x14ac:dyDescent="0.25"/>
    <row r="11999" ht="18" customHeight="1" x14ac:dyDescent="0.25"/>
    <row r="12000" ht="18" customHeight="1" x14ac:dyDescent="0.25"/>
    <row r="12001" ht="18" customHeight="1" x14ac:dyDescent="0.25"/>
    <row r="12002" ht="18" customHeight="1" x14ac:dyDescent="0.25"/>
    <row r="12003" ht="18" customHeight="1" x14ac:dyDescent="0.25"/>
    <row r="12004" ht="18" customHeight="1" x14ac:dyDescent="0.25"/>
    <row r="12005" ht="18" customHeight="1" x14ac:dyDescent="0.25"/>
    <row r="12006" ht="18" customHeight="1" x14ac:dyDescent="0.25"/>
    <row r="12007" ht="18" customHeight="1" x14ac:dyDescent="0.25"/>
    <row r="12008" ht="18" customHeight="1" x14ac:dyDescent="0.25"/>
    <row r="12009" ht="18" customHeight="1" x14ac:dyDescent="0.25"/>
    <row r="12010" ht="18" customHeight="1" x14ac:dyDescent="0.25"/>
    <row r="12011" ht="18" customHeight="1" x14ac:dyDescent="0.25"/>
    <row r="12012" ht="18" customHeight="1" x14ac:dyDescent="0.25"/>
    <row r="12013" ht="18" customHeight="1" x14ac:dyDescent="0.25"/>
    <row r="12014" ht="18" customHeight="1" x14ac:dyDescent="0.25"/>
    <row r="12015" ht="18" customHeight="1" x14ac:dyDescent="0.25"/>
    <row r="12016" ht="18" customHeight="1" x14ac:dyDescent="0.25"/>
    <row r="12017" ht="18" customHeight="1" x14ac:dyDescent="0.25"/>
    <row r="12018" ht="18" customHeight="1" x14ac:dyDescent="0.25"/>
    <row r="12019" ht="18" customHeight="1" x14ac:dyDescent="0.25"/>
    <row r="12020" ht="18" customHeight="1" x14ac:dyDescent="0.25"/>
    <row r="12021" ht="18" customHeight="1" x14ac:dyDescent="0.25"/>
    <row r="12022" ht="18" customHeight="1" x14ac:dyDescent="0.25"/>
    <row r="12023" ht="18" customHeight="1" x14ac:dyDescent="0.25"/>
    <row r="12024" ht="18" customHeight="1" x14ac:dyDescent="0.25"/>
    <row r="12025" ht="18" customHeight="1" x14ac:dyDescent="0.25"/>
    <row r="12026" ht="18" customHeight="1" x14ac:dyDescent="0.25"/>
    <row r="12027" ht="18" customHeight="1" x14ac:dyDescent="0.25"/>
    <row r="12028" ht="18" customHeight="1" x14ac:dyDescent="0.25"/>
    <row r="12029" ht="18" customHeight="1" x14ac:dyDescent="0.25"/>
    <row r="12030" ht="18" customHeight="1" x14ac:dyDescent="0.25"/>
    <row r="12031" ht="18" customHeight="1" x14ac:dyDescent="0.25"/>
    <row r="12032" ht="18" customHeight="1" x14ac:dyDescent="0.25"/>
    <row r="12033" ht="18" customHeight="1" x14ac:dyDescent="0.25"/>
    <row r="12034" ht="18" customHeight="1" x14ac:dyDescent="0.25"/>
    <row r="12035" ht="18" customHeight="1" x14ac:dyDescent="0.25"/>
    <row r="12036" ht="18" customHeight="1" x14ac:dyDescent="0.25"/>
    <row r="12037" ht="18" customHeight="1" x14ac:dyDescent="0.25"/>
    <row r="12038" ht="18" customHeight="1" x14ac:dyDescent="0.25"/>
    <row r="12039" ht="18" customHeight="1" x14ac:dyDescent="0.25"/>
    <row r="12040" ht="18" customHeight="1" x14ac:dyDescent="0.25"/>
    <row r="12041" ht="18" customHeight="1" x14ac:dyDescent="0.25"/>
    <row r="12042" ht="18" customHeight="1" x14ac:dyDescent="0.25"/>
    <row r="12043" ht="18" customHeight="1" x14ac:dyDescent="0.25"/>
    <row r="12044" ht="18" customHeight="1" x14ac:dyDescent="0.25"/>
    <row r="12045" ht="18" customHeight="1" x14ac:dyDescent="0.25"/>
    <row r="12046" ht="18" customHeight="1" x14ac:dyDescent="0.25"/>
    <row r="12047" ht="18" customHeight="1" x14ac:dyDescent="0.25"/>
    <row r="12048" ht="18" customHeight="1" x14ac:dyDescent="0.25"/>
    <row r="12049" ht="18" customHeight="1" x14ac:dyDescent="0.25"/>
    <row r="12050" ht="18" customHeight="1" x14ac:dyDescent="0.25"/>
    <row r="12051" ht="18" customHeight="1" x14ac:dyDescent="0.25"/>
    <row r="12052" ht="18" customHeight="1" x14ac:dyDescent="0.25"/>
    <row r="12053" ht="18" customHeight="1" x14ac:dyDescent="0.25"/>
    <row r="12054" ht="18" customHeight="1" x14ac:dyDescent="0.25"/>
    <row r="12055" ht="18" customHeight="1" x14ac:dyDescent="0.25"/>
    <row r="12056" ht="18" customHeight="1" x14ac:dyDescent="0.25"/>
    <row r="12057" ht="18" customHeight="1" x14ac:dyDescent="0.25"/>
    <row r="12058" ht="18" customHeight="1" x14ac:dyDescent="0.25"/>
    <row r="12059" ht="18" customHeight="1" x14ac:dyDescent="0.25"/>
    <row r="12060" ht="18" customHeight="1" x14ac:dyDescent="0.25"/>
    <row r="12061" ht="18" customHeight="1" x14ac:dyDescent="0.25"/>
    <row r="12062" ht="18" customHeight="1" x14ac:dyDescent="0.25"/>
    <row r="12063" ht="18" customHeight="1" x14ac:dyDescent="0.25"/>
    <row r="12064" ht="18" customHeight="1" x14ac:dyDescent="0.25"/>
    <row r="12065" ht="18" customHeight="1" x14ac:dyDescent="0.25"/>
    <row r="12066" ht="18" customHeight="1" x14ac:dyDescent="0.25"/>
    <row r="12067" ht="18" customHeight="1" x14ac:dyDescent="0.25"/>
    <row r="12068" ht="18" customHeight="1" x14ac:dyDescent="0.25"/>
    <row r="12069" ht="18" customHeight="1" x14ac:dyDescent="0.25"/>
    <row r="12070" ht="18" customHeight="1" x14ac:dyDescent="0.25"/>
    <row r="12071" ht="18" customHeight="1" x14ac:dyDescent="0.25"/>
    <row r="12072" ht="18" customHeight="1" x14ac:dyDescent="0.25"/>
    <row r="12073" ht="18" customHeight="1" x14ac:dyDescent="0.25"/>
    <row r="12074" ht="18" customHeight="1" x14ac:dyDescent="0.25"/>
    <row r="12075" ht="18" customHeight="1" x14ac:dyDescent="0.25"/>
    <row r="12076" ht="18" customHeight="1" x14ac:dyDescent="0.25"/>
    <row r="12077" ht="18" customHeight="1" x14ac:dyDescent="0.25"/>
    <row r="12078" ht="18" customHeight="1" x14ac:dyDescent="0.25"/>
    <row r="12079" ht="18" customHeight="1" x14ac:dyDescent="0.25"/>
    <row r="12080" ht="18" customHeight="1" x14ac:dyDescent="0.25"/>
    <row r="12081" ht="18" customHeight="1" x14ac:dyDescent="0.25"/>
    <row r="12082" ht="18" customHeight="1" x14ac:dyDescent="0.25"/>
    <row r="12083" ht="18" customHeight="1" x14ac:dyDescent="0.25"/>
    <row r="12084" ht="18" customHeight="1" x14ac:dyDescent="0.25"/>
    <row r="12085" ht="18" customHeight="1" x14ac:dyDescent="0.25"/>
    <row r="12086" ht="18" customHeight="1" x14ac:dyDescent="0.25"/>
    <row r="12087" ht="18" customHeight="1" x14ac:dyDescent="0.25"/>
    <row r="12088" ht="18" customHeight="1" x14ac:dyDescent="0.25"/>
    <row r="12089" ht="18" customHeight="1" x14ac:dyDescent="0.25"/>
    <row r="12090" ht="18" customHeight="1" x14ac:dyDescent="0.25"/>
    <row r="12091" ht="18" customHeight="1" x14ac:dyDescent="0.25"/>
    <row r="12092" ht="18" customHeight="1" x14ac:dyDescent="0.25"/>
    <row r="12093" ht="18" customHeight="1" x14ac:dyDescent="0.25"/>
    <row r="12094" ht="18" customHeight="1" x14ac:dyDescent="0.25"/>
    <row r="12095" ht="18" customHeight="1" x14ac:dyDescent="0.25"/>
    <row r="12096" ht="18" customHeight="1" x14ac:dyDescent="0.25"/>
    <row r="12097" ht="18" customHeight="1" x14ac:dyDescent="0.25"/>
    <row r="12098" ht="18" customHeight="1" x14ac:dyDescent="0.25"/>
    <row r="12099" ht="18" customHeight="1" x14ac:dyDescent="0.25"/>
    <row r="12100" ht="18" customHeight="1" x14ac:dyDescent="0.25"/>
    <row r="12101" ht="18" customHeight="1" x14ac:dyDescent="0.25"/>
    <row r="12102" ht="18" customHeight="1" x14ac:dyDescent="0.25"/>
    <row r="12103" ht="18" customHeight="1" x14ac:dyDescent="0.25"/>
    <row r="12104" ht="18" customHeight="1" x14ac:dyDescent="0.25"/>
    <row r="12105" ht="18" customHeight="1" x14ac:dyDescent="0.25"/>
    <row r="12106" ht="18" customHeight="1" x14ac:dyDescent="0.25"/>
    <row r="12107" ht="18" customHeight="1" x14ac:dyDescent="0.25"/>
    <row r="12108" ht="18" customHeight="1" x14ac:dyDescent="0.25"/>
    <row r="12109" ht="18" customHeight="1" x14ac:dyDescent="0.25"/>
    <row r="12110" ht="18" customHeight="1" x14ac:dyDescent="0.25"/>
    <row r="12111" ht="18" customHeight="1" x14ac:dyDescent="0.25"/>
    <row r="12112" ht="18" customHeight="1" x14ac:dyDescent="0.25"/>
    <row r="12113" ht="18" customHeight="1" x14ac:dyDescent="0.25"/>
    <row r="12114" ht="18" customHeight="1" x14ac:dyDescent="0.25"/>
    <row r="12115" ht="18" customHeight="1" x14ac:dyDescent="0.25"/>
    <row r="12116" ht="18" customHeight="1" x14ac:dyDescent="0.25"/>
    <row r="12117" ht="18" customHeight="1" x14ac:dyDescent="0.25"/>
    <row r="12118" ht="18" customHeight="1" x14ac:dyDescent="0.25"/>
    <row r="12119" ht="18" customHeight="1" x14ac:dyDescent="0.25"/>
    <row r="12120" ht="18" customHeight="1" x14ac:dyDescent="0.25"/>
    <row r="12121" ht="18" customHeight="1" x14ac:dyDescent="0.25"/>
    <row r="12122" ht="18" customHeight="1" x14ac:dyDescent="0.25"/>
    <row r="12123" ht="18" customHeight="1" x14ac:dyDescent="0.25"/>
    <row r="12124" ht="18" customHeight="1" x14ac:dyDescent="0.25"/>
    <row r="12125" ht="18" customHeight="1" x14ac:dyDescent="0.25"/>
    <row r="12126" ht="18" customHeight="1" x14ac:dyDescent="0.25"/>
    <row r="12127" ht="18" customHeight="1" x14ac:dyDescent="0.25"/>
    <row r="12128" ht="18" customHeight="1" x14ac:dyDescent="0.25"/>
    <row r="12129" ht="18" customHeight="1" x14ac:dyDescent="0.25"/>
    <row r="12130" ht="18" customHeight="1" x14ac:dyDescent="0.25"/>
    <row r="12131" ht="18" customHeight="1" x14ac:dyDescent="0.25"/>
    <row r="12132" ht="18" customHeight="1" x14ac:dyDescent="0.25"/>
    <row r="12133" ht="18" customHeight="1" x14ac:dyDescent="0.25"/>
    <row r="12134" ht="18" customHeight="1" x14ac:dyDescent="0.25"/>
    <row r="12135" ht="18" customHeight="1" x14ac:dyDescent="0.25"/>
    <row r="12136" ht="18" customHeight="1" x14ac:dyDescent="0.25"/>
    <row r="12137" ht="18" customHeight="1" x14ac:dyDescent="0.25"/>
    <row r="12138" ht="18" customHeight="1" x14ac:dyDescent="0.25"/>
    <row r="12139" ht="18" customHeight="1" x14ac:dyDescent="0.25"/>
    <row r="12140" ht="18" customHeight="1" x14ac:dyDescent="0.25"/>
    <row r="12141" ht="18" customHeight="1" x14ac:dyDescent="0.25"/>
    <row r="12142" ht="18" customHeight="1" x14ac:dyDescent="0.25"/>
    <row r="12143" ht="18" customHeight="1" x14ac:dyDescent="0.25"/>
    <row r="12144" ht="18" customHeight="1" x14ac:dyDescent="0.25"/>
    <row r="12145" ht="18" customHeight="1" x14ac:dyDescent="0.25"/>
    <row r="12146" ht="18" customHeight="1" x14ac:dyDescent="0.25"/>
    <row r="12147" ht="18" customHeight="1" x14ac:dyDescent="0.25"/>
    <row r="12148" ht="18" customHeight="1" x14ac:dyDescent="0.25"/>
    <row r="12149" ht="18" customHeight="1" x14ac:dyDescent="0.25"/>
    <row r="12150" ht="18" customHeight="1" x14ac:dyDescent="0.25"/>
    <row r="12151" ht="18" customHeight="1" x14ac:dyDescent="0.25"/>
    <row r="12152" ht="18" customHeight="1" x14ac:dyDescent="0.25"/>
    <row r="12153" ht="18" customHeight="1" x14ac:dyDescent="0.25"/>
    <row r="12154" ht="18" customHeight="1" x14ac:dyDescent="0.25"/>
    <row r="12155" ht="18" customHeight="1" x14ac:dyDescent="0.25"/>
    <row r="12156" ht="18" customHeight="1" x14ac:dyDescent="0.25"/>
    <row r="12157" ht="18" customHeight="1" x14ac:dyDescent="0.25"/>
    <row r="12158" ht="18" customHeight="1" x14ac:dyDescent="0.25"/>
    <row r="12159" ht="18" customHeight="1" x14ac:dyDescent="0.25"/>
    <row r="12160" ht="18" customHeight="1" x14ac:dyDescent="0.25"/>
    <row r="12161" ht="18" customHeight="1" x14ac:dyDescent="0.25"/>
    <row r="12162" ht="18" customHeight="1" x14ac:dyDescent="0.25"/>
    <row r="12163" ht="18" customHeight="1" x14ac:dyDescent="0.25"/>
    <row r="12164" ht="18" customHeight="1" x14ac:dyDescent="0.25"/>
    <row r="12165" ht="18" customHeight="1" x14ac:dyDescent="0.25"/>
    <row r="12166" ht="18" customHeight="1" x14ac:dyDescent="0.25"/>
    <row r="12167" ht="18" customHeight="1" x14ac:dyDescent="0.25"/>
    <row r="12168" ht="18" customHeight="1" x14ac:dyDescent="0.25"/>
    <row r="12169" ht="18" customHeight="1" x14ac:dyDescent="0.25"/>
    <row r="12170" ht="18" customHeight="1" x14ac:dyDescent="0.25"/>
    <row r="12171" ht="18" customHeight="1" x14ac:dyDescent="0.25"/>
    <row r="12172" ht="18" customHeight="1" x14ac:dyDescent="0.25"/>
    <row r="12173" ht="18" customHeight="1" x14ac:dyDescent="0.25"/>
    <row r="12174" ht="18" customHeight="1" x14ac:dyDescent="0.25"/>
    <row r="12175" ht="18" customHeight="1" x14ac:dyDescent="0.25"/>
    <row r="12176" ht="18" customHeight="1" x14ac:dyDescent="0.25"/>
    <row r="12177" ht="18" customHeight="1" x14ac:dyDescent="0.25"/>
    <row r="12178" ht="18" customHeight="1" x14ac:dyDescent="0.25"/>
    <row r="12179" ht="18" customHeight="1" x14ac:dyDescent="0.25"/>
    <row r="12180" ht="18" customHeight="1" x14ac:dyDescent="0.25"/>
    <row r="12181" ht="18" customHeight="1" x14ac:dyDescent="0.25"/>
    <row r="12182" ht="18" customHeight="1" x14ac:dyDescent="0.25"/>
    <row r="12183" ht="18" customHeight="1" x14ac:dyDescent="0.25"/>
    <row r="12184" ht="18" customHeight="1" x14ac:dyDescent="0.25"/>
    <row r="12185" ht="18" customHeight="1" x14ac:dyDescent="0.25"/>
    <row r="12186" ht="18" customHeight="1" x14ac:dyDescent="0.25"/>
    <row r="12187" ht="18" customHeight="1" x14ac:dyDescent="0.25"/>
    <row r="12188" ht="18" customHeight="1" x14ac:dyDescent="0.25"/>
    <row r="12189" ht="18" customHeight="1" x14ac:dyDescent="0.25"/>
    <row r="12190" ht="18" customHeight="1" x14ac:dyDescent="0.25"/>
    <row r="12191" ht="18" customHeight="1" x14ac:dyDescent="0.25"/>
    <row r="12192" ht="18" customHeight="1" x14ac:dyDescent="0.25"/>
    <row r="12193" ht="18" customHeight="1" x14ac:dyDescent="0.25"/>
    <row r="12194" ht="18" customHeight="1" x14ac:dyDescent="0.25"/>
    <row r="12195" ht="18" customHeight="1" x14ac:dyDescent="0.25"/>
    <row r="12196" ht="18" customHeight="1" x14ac:dyDescent="0.25"/>
    <row r="12197" ht="18" customHeight="1" x14ac:dyDescent="0.25"/>
    <row r="12198" ht="18" customHeight="1" x14ac:dyDescent="0.25"/>
    <row r="12199" ht="18" customHeight="1" x14ac:dyDescent="0.25"/>
    <row r="12200" ht="18" customHeight="1" x14ac:dyDescent="0.25"/>
    <row r="12201" ht="18" customHeight="1" x14ac:dyDescent="0.25"/>
    <row r="12202" ht="18" customHeight="1" x14ac:dyDescent="0.25"/>
    <row r="12203" ht="18" customHeight="1" x14ac:dyDescent="0.25"/>
    <row r="12204" ht="18" customHeight="1" x14ac:dyDescent="0.25"/>
    <row r="12205" ht="18" customHeight="1" x14ac:dyDescent="0.25"/>
    <row r="12206" ht="18" customHeight="1" x14ac:dyDescent="0.25"/>
    <row r="12207" ht="18" customHeight="1" x14ac:dyDescent="0.25"/>
    <row r="12208" ht="18" customHeight="1" x14ac:dyDescent="0.25"/>
    <row r="12209" ht="18" customHeight="1" x14ac:dyDescent="0.25"/>
    <row r="12210" ht="18" customHeight="1" x14ac:dyDescent="0.25"/>
    <row r="12211" ht="18" customHeight="1" x14ac:dyDescent="0.25"/>
    <row r="12212" ht="18" customHeight="1" x14ac:dyDescent="0.25"/>
    <row r="12213" ht="18" customHeight="1" x14ac:dyDescent="0.25"/>
    <row r="12214" ht="18" customHeight="1" x14ac:dyDescent="0.25"/>
    <row r="12215" ht="18" customHeight="1" x14ac:dyDescent="0.25"/>
    <row r="12216" ht="18" customHeight="1" x14ac:dyDescent="0.25"/>
    <row r="12217" ht="18" customHeight="1" x14ac:dyDescent="0.25"/>
    <row r="12218" ht="18" customHeight="1" x14ac:dyDescent="0.25"/>
    <row r="12219" ht="18" customHeight="1" x14ac:dyDescent="0.25"/>
    <row r="12220" ht="18" customHeight="1" x14ac:dyDescent="0.25"/>
    <row r="12221" ht="18" customHeight="1" x14ac:dyDescent="0.25"/>
    <row r="12222" ht="18" customHeight="1" x14ac:dyDescent="0.25"/>
    <row r="12223" ht="18" customHeight="1" x14ac:dyDescent="0.25"/>
    <row r="12224" ht="18" customHeight="1" x14ac:dyDescent="0.25"/>
    <row r="12225" ht="18" customHeight="1" x14ac:dyDescent="0.25"/>
    <row r="12226" ht="18" customHeight="1" x14ac:dyDescent="0.25"/>
    <row r="12227" ht="18" customHeight="1" x14ac:dyDescent="0.25"/>
    <row r="12228" ht="18" customHeight="1" x14ac:dyDescent="0.25"/>
    <row r="12229" ht="18" customHeight="1" x14ac:dyDescent="0.25"/>
    <row r="12230" ht="18" customHeight="1" x14ac:dyDescent="0.25"/>
    <row r="12231" ht="18" customHeight="1" x14ac:dyDescent="0.25"/>
    <row r="12232" ht="18" customHeight="1" x14ac:dyDescent="0.25"/>
    <row r="12233" ht="18" customHeight="1" x14ac:dyDescent="0.25"/>
    <row r="12234" ht="18" customHeight="1" x14ac:dyDescent="0.25"/>
    <row r="12235" ht="18" customHeight="1" x14ac:dyDescent="0.25"/>
    <row r="12236" ht="18" customHeight="1" x14ac:dyDescent="0.25"/>
    <row r="12237" ht="18" customHeight="1" x14ac:dyDescent="0.25"/>
    <row r="12238" ht="18" customHeight="1" x14ac:dyDescent="0.25"/>
    <row r="12239" ht="18" customHeight="1" x14ac:dyDescent="0.25"/>
    <row r="12240" ht="18" customHeight="1" x14ac:dyDescent="0.25"/>
    <row r="12241" ht="18" customHeight="1" x14ac:dyDescent="0.25"/>
    <row r="12242" ht="18" customHeight="1" x14ac:dyDescent="0.25"/>
    <row r="12243" ht="18" customHeight="1" x14ac:dyDescent="0.25"/>
    <row r="12244" ht="18" customHeight="1" x14ac:dyDescent="0.25"/>
    <row r="12245" ht="18" customHeight="1" x14ac:dyDescent="0.25"/>
    <row r="12246" ht="18" customHeight="1" x14ac:dyDescent="0.25"/>
    <row r="12247" ht="18" customHeight="1" x14ac:dyDescent="0.25"/>
    <row r="12248" ht="18" customHeight="1" x14ac:dyDescent="0.25"/>
    <row r="12249" ht="18" customHeight="1" x14ac:dyDescent="0.25"/>
    <row r="12250" ht="18" customHeight="1" x14ac:dyDescent="0.25"/>
    <row r="12251" ht="18" customHeight="1" x14ac:dyDescent="0.25"/>
    <row r="12252" ht="18" customHeight="1" x14ac:dyDescent="0.25"/>
    <row r="12253" ht="18" customHeight="1" x14ac:dyDescent="0.25"/>
    <row r="12254" ht="18" customHeight="1" x14ac:dyDescent="0.25"/>
    <row r="12255" ht="18" customHeight="1" x14ac:dyDescent="0.25"/>
    <row r="12256" ht="18" customHeight="1" x14ac:dyDescent="0.25"/>
    <row r="12257" ht="18" customHeight="1" x14ac:dyDescent="0.25"/>
    <row r="12258" ht="18" customHeight="1" x14ac:dyDescent="0.25"/>
    <row r="12259" ht="18" customHeight="1" x14ac:dyDescent="0.25"/>
    <row r="12260" ht="18" customHeight="1" x14ac:dyDescent="0.25"/>
    <row r="12261" ht="18" customHeight="1" x14ac:dyDescent="0.25"/>
    <row r="12262" ht="18" customHeight="1" x14ac:dyDescent="0.25"/>
    <row r="12263" ht="18" customHeight="1" x14ac:dyDescent="0.25"/>
    <row r="12264" ht="18" customHeight="1" x14ac:dyDescent="0.25"/>
    <row r="12265" ht="18" customHeight="1" x14ac:dyDescent="0.25"/>
    <row r="12266" ht="18" customHeight="1" x14ac:dyDescent="0.25"/>
    <row r="12267" ht="18" customHeight="1" x14ac:dyDescent="0.25"/>
    <row r="12268" ht="18" customHeight="1" x14ac:dyDescent="0.25"/>
    <row r="12269" ht="18" customHeight="1" x14ac:dyDescent="0.25"/>
    <row r="12270" ht="18" customHeight="1" x14ac:dyDescent="0.25"/>
    <row r="12271" ht="18" customHeight="1" x14ac:dyDescent="0.25"/>
    <row r="12272" ht="18" customHeight="1" x14ac:dyDescent="0.25"/>
    <row r="12273" ht="18" customHeight="1" x14ac:dyDescent="0.25"/>
    <row r="12274" ht="18" customHeight="1" x14ac:dyDescent="0.25"/>
    <row r="12275" ht="18" customHeight="1" x14ac:dyDescent="0.25"/>
    <row r="12276" ht="18" customHeight="1" x14ac:dyDescent="0.25"/>
    <row r="12277" ht="18" customHeight="1" x14ac:dyDescent="0.25"/>
    <row r="12278" ht="18" customHeight="1" x14ac:dyDescent="0.25"/>
    <row r="12279" ht="18" customHeight="1" x14ac:dyDescent="0.25"/>
    <row r="12280" ht="18" customHeight="1" x14ac:dyDescent="0.25"/>
    <row r="12281" ht="18" customHeight="1" x14ac:dyDescent="0.25"/>
    <row r="12282" ht="18" customHeight="1" x14ac:dyDescent="0.25"/>
    <row r="12283" ht="18" customHeight="1" x14ac:dyDescent="0.25"/>
    <row r="12284" ht="18" customHeight="1" x14ac:dyDescent="0.25"/>
    <row r="12285" ht="18" customHeight="1" x14ac:dyDescent="0.25"/>
    <row r="12286" ht="18" customHeight="1" x14ac:dyDescent="0.25"/>
    <row r="12287" ht="18" customHeight="1" x14ac:dyDescent="0.25"/>
    <row r="12288" ht="18" customHeight="1" x14ac:dyDescent="0.25"/>
    <row r="12289" ht="18" customHeight="1" x14ac:dyDescent="0.25"/>
    <row r="12290" ht="18" customHeight="1" x14ac:dyDescent="0.25"/>
    <row r="12291" ht="18" customHeight="1" x14ac:dyDescent="0.25"/>
    <row r="12292" ht="18" customHeight="1" x14ac:dyDescent="0.25"/>
    <row r="12293" ht="18" customHeight="1" x14ac:dyDescent="0.25"/>
    <row r="12294" ht="18" customHeight="1" x14ac:dyDescent="0.25"/>
    <row r="12295" ht="18" customHeight="1" x14ac:dyDescent="0.25"/>
    <row r="12296" ht="18" customHeight="1" x14ac:dyDescent="0.25"/>
    <row r="12297" ht="18" customHeight="1" x14ac:dyDescent="0.25"/>
    <row r="12298" ht="18" customHeight="1" x14ac:dyDescent="0.25"/>
    <row r="12299" ht="18" customHeight="1" x14ac:dyDescent="0.25"/>
    <row r="12300" ht="18" customHeight="1" x14ac:dyDescent="0.25"/>
    <row r="12301" ht="18" customHeight="1" x14ac:dyDescent="0.25"/>
    <row r="12302" ht="18" customHeight="1" x14ac:dyDescent="0.25"/>
    <row r="12303" ht="18" customHeight="1" x14ac:dyDescent="0.25"/>
    <row r="12304" ht="18" customHeight="1" x14ac:dyDescent="0.25"/>
    <row r="12305" ht="18" customHeight="1" x14ac:dyDescent="0.25"/>
    <row r="12306" ht="18" customHeight="1" x14ac:dyDescent="0.25"/>
    <row r="12307" ht="18" customHeight="1" x14ac:dyDescent="0.25"/>
    <row r="12308" ht="18" customHeight="1" x14ac:dyDescent="0.25"/>
    <row r="12309" ht="18" customHeight="1" x14ac:dyDescent="0.25"/>
    <row r="12310" ht="18" customHeight="1" x14ac:dyDescent="0.25"/>
    <row r="12311" ht="18" customHeight="1" x14ac:dyDescent="0.25"/>
    <row r="12312" ht="18" customHeight="1" x14ac:dyDescent="0.25"/>
    <row r="12313" ht="18" customHeight="1" x14ac:dyDescent="0.25"/>
    <row r="12314" ht="18" customHeight="1" x14ac:dyDescent="0.25"/>
    <row r="12315" ht="18" customHeight="1" x14ac:dyDescent="0.25"/>
    <row r="12316" ht="18" customHeight="1" x14ac:dyDescent="0.25"/>
    <row r="12317" ht="18" customHeight="1" x14ac:dyDescent="0.25"/>
    <row r="12318" ht="18" customHeight="1" x14ac:dyDescent="0.25"/>
    <row r="12319" ht="18" customHeight="1" x14ac:dyDescent="0.25"/>
    <row r="12320" ht="18" customHeight="1" x14ac:dyDescent="0.25"/>
    <row r="12321" ht="18" customHeight="1" x14ac:dyDescent="0.25"/>
    <row r="12322" ht="18" customHeight="1" x14ac:dyDescent="0.25"/>
    <row r="12323" ht="18" customHeight="1" x14ac:dyDescent="0.25"/>
    <row r="12324" ht="18" customHeight="1" x14ac:dyDescent="0.25"/>
    <row r="12325" ht="18" customHeight="1" x14ac:dyDescent="0.25"/>
    <row r="12326" ht="18" customHeight="1" x14ac:dyDescent="0.25"/>
    <row r="12327" ht="18" customHeight="1" x14ac:dyDescent="0.25"/>
    <row r="12328" ht="18" customHeight="1" x14ac:dyDescent="0.25"/>
    <row r="12329" ht="18" customHeight="1" x14ac:dyDescent="0.25"/>
    <row r="12330" ht="18" customHeight="1" x14ac:dyDescent="0.25"/>
    <row r="12331" ht="18" customHeight="1" x14ac:dyDescent="0.25"/>
    <row r="12332" ht="18" customHeight="1" x14ac:dyDescent="0.25"/>
    <row r="12333" ht="18" customHeight="1" x14ac:dyDescent="0.25"/>
    <row r="12334" ht="18" customHeight="1" x14ac:dyDescent="0.25"/>
    <row r="12335" ht="18" customHeight="1" x14ac:dyDescent="0.25"/>
    <row r="12336" ht="18" customHeight="1" x14ac:dyDescent="0.25"/>
    <row r="12337" ht="18" customHeight="1" x14ac:dyDescent="0.25"/>
    <row r="12338" ht="18" customHeight="1" x14ac:dyDescent="0.25"/>
    <row r="12339" ht="18" customHeight="1" x14ac:dyDescent="0.25"/>
    <row r="12340" ht="18" customHeight="1" x14ac:dyDescent="0.25"/>
    <row r="12341" ht="18" customHeight="1" x14ac:dyDescent="0.25"/>
    <row r="12342" ht="18" customHeight="1" x14ac:dyDescent="0.25"/>
    <row r="12343" ht="18" customHeight="1" x14ac:dyDescent="0.25"/>
    <row r="12344" ht="18" customHeight="1" x14ac:dyDescent="0.25"/>
    <row r="12345" ht="18" customHeight="1" x14ac:dyDescent="0.25"/>
    <row r="12346" ht="18" customHeight="1" x14ac:dyDescent="0.25"/>
    <row r="12347" ht="18" customHeight="1" x14ac:dyDescent="0.25"/>
    <row r="12348" ht="18" customHeight="1" x14ac:dyDescent="0.25"/>
    <row r="12349" ht="18" customHeight="1" x14ac:dyDescent="0.25"/>
    <row r="12350" ht="18" customHeight="1" x14ac:dyDescent="0.25"/>
    <row r="12351" ht="18" customHeight="1" x14ac:dyDescent="0.25"/>
    <row r="12352" ht="18" customHeight="1" x14ac:dyDescent="0.25"/>
    <row r="12353" ht="18" customHeight="1" x14ac:dyDescent="0.25"/>
    <row r="12354" ht="18" customHeight="1" x14ac:dyDescent="0.25"/>
    <row r="12355" ht="18" customHeight="1" x14ac:dyDescent="0.25"/>
    <row r="12356" ht="18" customHeight="1" x14ac:dyDescent="0.25"/>
    <row r="12357" ht="18" customHeight="1" x14ac:dyDescent="0.25"/>
    <row r="12358" ht="18" customHeight="1" x14ac:dyDescent="0.25"/>
    <row r="12359" ht="18" customHeight="1" x14ac:dyDescent="0.25"/>
    <row r="12360" ht="18" customHeight="1" x14ac:dyDescent="0.25"/>
    <row r="12361" ht="18" customHeight="1" x14ac:dyDescent="0.25"/>
    <row r="12362" ht="18" customHeight="1" x14ac:dyDescent="0.25"/>
    <row r="12363" ht="18" customHeight="1" x14ac:dyDescent="0.25"/>
    <row r="12364" ht="18" customHeight="1" x14ac:dyDescent="0.25"/>
    <row r="12365" ht="18" customHeight="1" x14ac:dyDescent="0.25"/>
    <row r="12366" ht="18" customHeight="1" x14ac:dyDescent="0.25"/>
    <row r="12367" ht="18" customHeight="1" x14ac:dyDescent="0.25"/>
    <row r="12368" ht="18" customHeight="1" x14ac:dyDescent="0.25"/>
    <row r="12369" ht="18" customHeight="1" x14ac:dyDescent="0.25"/>
    <row r="12370" ht="18" customHeight="1" x14ac:dyDescent="0.25"/>
    <row r="12371" ht="18" customHeight="1" x14ac:dyDescent="0.25"/>
    <row r="12372" ht="18" customHeight="1" x14ac:dyDescent="0.25"/>
    <row r="12373" ht="18" customHeight="1" x14ac:dyDescent="0.25"/>
    <row r="12374" ht="18" customHeight="1" x14ac:dyDescent="0.25"/>
    <row r="12375" ht="18" customHeight="1" x14ac:dyDescent="0.25"/>
    <row r="12376" ht="18" customHeight="1" x14ac:dyDescent="0.25"/>
    <row r="12377" ht="18" customHeight="1" x14ac:dyDescent="0.25"/>
    <row r="12378" ht="18" customHeight="1" x14ac:dyDescent="0.25"/>
    <row r="12379" ht="18" customHeight="1" x14ac:dyDescent="0.25"/>
    <row r="12380" ht="18" customHeight="1" x14ac:dyDescent="0.25"/>
    <row r="12381" ht="18" customHeight="1" x14ac:dyDescent="0.25"/>
    <row r="12382" ht="18" customHeight="1" x14ac:dyDescent="0.25"/>
    <row r="12383" ht="18" customHeight="1" x14ac:dyDescent="0.25"/>
    <row r="12384" ht="18" customHeight="1" x14ac:dyDescent="0.25"/>
    <row r="12385" ht="18" customHeight="1" x14ac:dyDescent="0.25"/>
    <row r="12386" ht="18" customHeight="1" x14ac:dyDescent="0.25"/>
    <row r="12387" ht="18" customHeight="1" x14ac:dyDescent="0.25"/>
    <row r="12388" ht="18" customHeight="1" x14ac:dyDescent="0.25"/>
    <row r="12389" ht="18" customHeight="1" x14ac:dyDescent="0.25"/>
    <row r="12390" ht="18" customHeight="1" x14ac:dyDescent="0.25"/>
    <row r="12391" ht="18" customHeight="1" x14ac:dyDescent="0.25"/>
    <row r="12392" ht="18" customHeight="1" x14ac:dyDescent="0.25"/>
    <row r="12393" ht="18" customHeight="1" x14ac:dyDescent="0.25"/>
    <row r="12394" ht="18" customHeight="1" x14ac:dyDescent="0.25"/>
    <row r="12395" ht="18" customHeight="1" x14ac:dyDescent="0.25"/>
    <row r="12396" ht="18" customHeight="1" x14ac:dyDescent="0.25"/>
    <row r="12397" ht="18" customHeight="1" x14ac:dyDescent="0.25"/>
    <row r="12398" ht="18" customHeight="1" x14ac:dyDescent="0.25"/>
    <row r="12399" ht="18" customHeight="1" x14ac:dyDescent="0.25"/>
    <row r="12400" ht="18" customHeight="1" x14ac:dyDescent="0.25"/>
    <row r="12401" ht="18" customHeight="1" x14ac:dyDescent="0.25"/>
    <row r="12402" ht="18" customHeight="1" x14ac:dyDescent="0.25"/>
    <row r="12403" ht="18" customHeight="1" x14ac:dyDescent="0.25"/>
    <row r="12404" ht="18" customHeight="1" x14ac:dyDescent="0.25"/>
    <row r="12405" ht="18" customHeight="1" x14ac:dyDescent="0.25"/>
    <row r="12406" ht="18" customHeight="1" x14ac:dyDescent="0.25"/>
    <row r="12407" ht="18" customHeight="1" x14ac:dyDescent="0.25"/>
    <row r="12408" ht="18" customHeight="1" x14ac:dyDescent="0.25"/>
    <row r="12409" ht="18" customHeight="1" x14ac:dyDescent="0.25"/>
    <row r="12410" ht="18" customHeight="1" x14ac:dyDescent="0.25"/>
    <row r="12411" ht="18" customHeight="1" x14ac:dyDescent="0.25"/>
    <row r="12412" ht="18" customHeight="1" x14ac:dyDescent="0.25"/>
    <row r="12413" ht="18" customHeight="1" x14ac:dyDescent="0.25"/>
    <row r="12414" ht="18" customHeight="1" x14ac:dyDescent="0.25"/>
    <row r="12415" ht="18" customHeight="1" x14ac:dyDescent="0.25"/>
    <row r="12416" ht="18" customHeight="1" x14ac:dyDescent="0.25"/>
    <row r="12417" ht="18" customHeight="1" x14ac:dyDescent="0.25"/>
    <row r="12418" ht="18" customHeight="1" x14ac:dyDescent="0.25"/>
    <row r="12419" ht="18" customHeight="1" x14ac:dyDescent="0.25"/>
    <row r="12420" ht="18" customHeight="1" x14ac:dyDescent="0.25"/>
    <row r="12421" ht="18" customHeight="1" x14ac:dyDescent="0.25"/>
    <row r="12422" ht="18" customHeight="1" x14ac:dyDescent="0.25"/>
    <row r="12423" ht="18" customHeight="1" x14ac:dyDescent="0.25"/>
    <row r="12424" ht="18" customHeight="1" x14ac:dyDescent="0.25"/>
    <row r="12425" ht="18" customHeight="1" x14ac:dyDescent="0.25"/>
    <row r="12426" ht="18" customHeight="1" x14ac:dyDescent="0.25"/>
    <row r="12427" ht="18" customHeight="1" x14ac:dyDescent="0.25"/>
    <row r="12428" ht="18" customHeight="1" x14ac:dyDescent="0.25"/>
    <row r="12429" ht="18" customHeight="1" x14ac:dyDescent="0.25"/>
    <row r="12430" ht="18" customHeight="1" x14ac:dyDescent="0.25"/>
    <row r="12431" ht="18" customHeight="1" x14ac:dyDescent="0.25"/>
    <row r="12432" ht="18" customHeight="1" x14ac:dyDescent="0.25"/>
    <row r="12433" ht="18" customHeight="1" x14ac:dyDescent="0.25"/>
    <row r="12434" ht="18" customHeight="1" x14ac:dyDescent="0.25"/>
    <row r="12435" ht="18" customHeight="1" x14ac:dyDescent="0.25"/>
    <row r="12436" ht="18" customHeight="1" x14ac:dyDescent="0.25"/>
    <row r="12437" ht="18" customHeight="1" x14ac:dyDescent="0.25"/>
    <row r="12438" ht="18" customHeight="1" x14ac:dyDescent="0.25"/>
    <row r="12439" ht="18" customHeight="1" x14ac:dyDescent="0.25"/>
    <row r="12440" ht="18" customHeight="1" x14ac:dyDescent="0.25"/>
    <row r="12441" ht="18" customHeight="1" x14ac:dyDescent="0.25"/>
    <row r="12442" ht="18" customHeight="1" x14ac:dyDescent="0.25"/>
    <row r="12443" ht="18" customHeight="1" x14ac:dyDescent="0.25"/>
    <row r="12444" ht="18" customHeight="1" x14ac:dyDescent="0.25"/>
    <row r="12445" ht="18" customHeight="1" x14ac:dyDescent="0.25"/>
    <row r="12446" ht="18" customHeight="1" x14ac:dyDescent="0.25"/>
    <row r="12447" ht="18" customHeight="1" x14ac:dyDescent="0.25"/>
    <row r="12448" ht="18" customHeight="1" x14ac:dyDescent="0.25"/>
    <row r="12449" ht="18" customHeight="1" x14ac:dyDescent="0.25"/>
    <row r="12450" ht="18" customHeight="1" x14ac:dyDescent="0.25"/>
    <row r="12451" ht="18" customHeight="1" x14ac:dyDescent="0.25"/>
    <row r="12452" ht="18" customHeight="1" x14ac:dyDescent="0.25"/>
    <row r="12453" ht="18" customHeight="1" x14ac:dyDescent="0.25"/>
    <row r="12454" ht="18" customHeight="1" x14ac:dyDescent="0.25"/>
    <row r="12455" ht="18" customHeight="1" x14ac:dyDescent="0.25"/>
    <row r="12456" ht="18" customHeight="1" x14ac:dyDescent="0.25"/>
    <row r="12457" ht="18" customHeight="1" x14ac:dyDescent="0.25"/>
    <row r="12458" ht="18" customHeight="1" x14ac:dyDescent="0.25"/>
    <row r="12459" ht="18" customHeight="1" x14ac:dyDescent="0.25"/>
    <row r="12460" ht="18" customHeight="1" x14ac:dyDescent="0.25"/>
    <row r="12461" ht="18" customHeight="1" x14ac:dyDescent="0.25"/>
    <row r="12462" ht="18" customHeight="1" x14ac:dyDescent="0.25"/>
    <row r="12463" ht="18" customHeight="1" x14ac:dyDescent="0.25"/>
    <row r="12464" ht="18" customHeight="1" x14ac:dyDescent="0.25"/>
    <row r="12465" ht="18" customHeight="1" x14ac:dyDescent="0.25"/>
    <row r="12466" ht="18" customHeight="1" x14ac:dyDescent="0.25"/>
    <row r="12467" ht="18" customHeight="1" x14ac:dyDescent="0.25"/>
    <row r="12468" ht="18" customHeight="1" x14ac:dyDescent="0.25"/>
    <row r="12469" ht="18" customHeight="1" x14ac:dyDescent="0.25"/>
    <row r="12470" ht="18" customHeight="1" x14ac:dyDescent="0.25"/>
    <row r="12471" ht="18" customHeight="1" x14ac:dyDescent="0.25"/>
    <row r="12472" ht="18" customHeight="1" x14ac:dyDescent="0.25"/>
    <row r="12473" ht="18" customHeight="1" x14ac:dyDescent="0.25"/>
    <row r="12474" ht="18" customHeight="1" x14ac:dyDescent="0.25"/>
    <row r="12475" ht="18" customHeight="1" x14ac:dyDescent="0.25"/>
    <row r="12476" ht="18" customHeight="1" x14ac:dyDescent="0.25"/>
    <row r="12477" ht="18" customHeight="1" x14ac:dyDescent="0.25"/>
    <row r="12478" ht="18" customHeight="1" x14ac:dyDescent="0.25"/>
    <row r="12479" ht="18" customHeight="1" x14ac:dyDescent="0.25"/>
    <row r="12480" ht="18" customHeight="1" x14ac:dyDescent="0.25"/>
    <row r="12481" ht="18" customHeight="1" x14ac:dyDescent="0.25"/>
    <row r="12482" ht="18" customHeight="1" x14ac:dyDescent="0.25"/>
    <row r="12483" ht="18" customHeight="1" x14ac:dyDescent="0.25"/>
    <row r="12484" ht="18" customHeight="1" x14ac:dyDescent="0.25"/>
    <row r="12485" ht="18" customHeight="1" x14ac:dyDescent="0.25"/>
    <row r="12486" ht="18" customHeight="1" x14ac:dyDescent="0.25"/>
    <row r="12487" ht="18" customHeight="1" x14ac:dyDescent="0.25"/>
    <row r="12488" ht="18" customHeight="1" x14ac:dyDescent="0.25"/>
    <row r="12489" ht="18" customHeight="1" x14ac:dyDescent="0.25"/>
    <row r="12490" ht="18" customHeight="1" x14ac:dyDescent="0.25"/>
    <row r="12491" ht="18" customHeight="1" x14ac:dyDescent="0.25"/>
    <row r="12492" ht="18" customHeight="1" x14ac:dyDescent="0.25"/>
    <row r="12493" ht="18" customHeight="1" x14ac:dyDescent="0.25"/>
    <row r="12494" ht="18" customHeight="1" x14ac:dyDescent="0.25"/>
    <row r="12495" ht="18" customHeight="1" x14ac:dyDescent="0.25"/>
    <row r="12496" ht="18" customHeight="1" x14ac:dyDescent="0.25"/>
    <row r="12497" ht="18" customHeight="1" x14ac:dyDescent="0.25"/>
    <row r="12498" ht="18" customHeight="1" x14ac:dyDescent="0.25"/>
    <row r="12499" ht="18" customHeight="1" x14ac:dyDescent="0.25"/>
    <row r="12500" ht="18" customHeight="1" x14ac:dyDescent="0.25"/>
    <row r="12501" ht="18" customHeight="1" x14ac:dyDescent="0.25"/>
    <row r="12502" ht="18" customHeight="1" x14ac:dyDescent="0.25"/>
    <row r="12503" ht="18" customHeight="1" x14ac:dyDescent="0.25"/>
    <row r="12504" ht="18" customHeight="1" x14ac:dyDescent="0.25"/>
    <row r="12505" ht="18" customHeight="1" x14ac:dyDescent="0.25"/>
    <row r="12506" ht="18" customHeight="1" x14ac:dyDescent="0.25"/>
    <row r="12507" ht="18" customHeight="1" x14ac:dyDescent="0.25"/>
    <row r="12508" ht="18" customHeight="1" x14ac:dyDescent="0.25"/>
    <row r="12509" ht="18" customHeight="1" x14ac:dyDescent="0.25"/>
    <row r="12510" ht="18" customHeight="1" x14ac:dyDescent="0.25"/>
    <row r="12511" ht="18" customHeight="1" x14ac:dyDescent="0.25"/>
    <row r="12512" ht="18" customHeight="1" x14ac:dyDescent="0.25"/>
    <row r="12513" ht="18" customHeight="1" x14ac:dyDescent="0.25"/>
    <row r="12514" ht="18" customHeight="1" x14ac:dyDescent="0.25"/>
    <row r="12515" ht="18" customHeight="1" x14ac:dyDescent="0.25"/>
    <row r="12516" ht="18" customHeight="1" x14ac:dyDescent="0.25"/>
    <row r="12517" ht="18" customHeight="1" x14ac:dyDescent="0.25"/>
    <row r="12518" ht="18" customHeight="1" x14ac:dyDescent="0.25"/>
    <row r="12519" ht="18" customHeight="1" x14ac:dyDescent="0.25"/>
    <row r="12520" ht="18" customHeight="1" x14ac:dyDescent="0.25"/>
    <row r="12521" ht="18" customHeight="1" x14ac:dyDescent="0.25"/>
    <row r="12522" ht="18" customHeight="1" x14ac:dyDescent="0.25"/>
    <row r="12523" ht="18" customHeight="1" x14ac:dyDescent="0.25"/>
    <row r="12524" ht="18" customHeight="1" x14ac:dyDescent="0.25"/>
    <row r="12525" ht="18" customHeight="1" x14ac:dyDescent="0.25"/>
    <row r="12526" ht="18" customHeight="1" x14ac:dyDescent="0.25"/>
    <row r="12527" ht="18" customHeight="1" x14ac:dyDescent="0.25"/>
    <row r="12528" ht="18" customHeight="1" x14ac:dyDescent="0.25"/>
    <row r="12529" ht="18" customHeight="1" x14ac:dyDescent="0.25"/>
    <row r="12530" ht="18" customHeight="1" x14ac:dyDescent="0.25"/>
    <row r="12531" ht="18" customHeight="1" x14ac:dyDescent="0.25"/>
    <row r="12532" ht="18" customHeight="1" x14ac:dyDescent="0.25"/>
    <row r="12533" ht="18" customHeight="1" x14ac:dyDescent="0.25"/>
    <row r="12534" ht="18" customHeight="1" x14ac:dyDescent="0.25"/>
    <row r="12535" ht="18" customHeight="1" x14ac:dyDescent="0.25"/>
    <row r="12536" ht="18" customHeight="1" x14ac:dyDescent="0.25"/>
    <row r="12537" ht="18" customHeight="1" x14ac:dyDescent="0.25"/>
    <row r="12538" ht="18" customHeight="1" x14ac:dyDescent="0.25"/>
    <row r="12539" ht="18" customHeight="1" x14ac:dyDescent="0.25"/>
    <row r="12540" ht="18" customHeight="1" x14ac:dyDescent="0.25"/>
    <row r="12541" ht="18" customHeight="1" x14ac:dyDescent="0.25"/>
    <row r="12542" ht="18" customHeight="1" x14ac:dyDescent="0.25"/>
    <row r="12543" ht="18" customHeight="1" x14ac:dyDescent="0.25"/>
    <row r="12544" ht="18" customHeight="1" x14ac:dyDescent="0.25"/>
    <row r="12545" ht="18" customHeight="1" x14ac:dyDescent="0.25"/>
    <row r="12546" ht="18" customHeight="1" x14ac:dyDescent="0.25"/>
    <row r="12547" ht="18" customHeight="1" x14ac:dyDescent="0.25"/>
    <row r="12548" ht="18" customHeight="1" x14ac:dyDescent="0.25"/>
    <row r="12549" ht="18" customHeight="1" x14ac:dyDescent="0.25"/>
    <row r="12550" ht="18" customHeight="1" x14ac:dyDescent="0.25"/>
    <row r="12551" ht="18" customHeight="1" x14ac:dyDescent="0.25"/>
    <row r="12552" ht="18" customHeight="1" x14ac:dyDescent="0.25"/>
    <row r="12553" ht="18" customHeight="1" x14ac:dyDescent="0.25"/>
    <row r="12554" ht="18" customHeight="1" x14ac:dyDescent="0.25"/>
    <row r="12555" ht="18" customHeight="1" x14ac:dyDescent="0.25"/>
    <row r="12556" ht="18" customHeight="1" x14ac:dyDescent="0.25"/>
    <row r="12557" ht="18" customHeight="1" x14ac:dyDescent="0.25"/>
    <row r="12558" ht="18" customHeight="1" x14ac:dyDescent="0.25"/>
    <row r="12559" ht="18" customHeight="1" x14ac:dyDescent="0.25"/>
    <row r="12560" ht="18" customHeight="1" x14ac:dyDescent="0.25"/>
    <row r="12561" ht="18" customHeight="1" x14ac:dyDescent="0.25"/>
    <row r="12562" ht="18" customHeight="1" x14ac:dyDescent="0.25"/>
    <row r="12563" ht="18" customHeight="1" x14ac:dyDescent="0.25"/>
    <row r="12564" ht="18" customHeight="1" x14ac:dyDescent="0.25"/>
    <row r="12565" ht="18" customHeight="1" x14ac:dyDescent="0.25"/>
    <row r="12566" ht="18" customHeight="1" x14ac:dyDescent="0.25"/>
    <row r="12567" ht="18" customHeight="1" x14ac:dyDescent="0.25"/>
    <row r="12568" ht="18" customHeight="1" x14ac:dyDescent="0.25"/>
    <row r="12569" ht="18" customHeight="1" x14ac:dyDescent="0.25"/>
    <row r="12570" ht="18" customHeight="1" x14ac:dyDescent="0.25"/>
    <row r="12571" ht="18" customHeight="1" x14ac:dyDescent="0.25"/>
    <row r="12572" ht="18" customHeight="1" x14ac:dyDescent="0.25"/>
    <row r="12573" ht="18" customHeight="1" x14ac:dyDescent="0.25"/>
    <row r="12574" ht="18" customHeight="1" x14ac:dyDescent="0.25"/>
    <row r="12575" ht="18" customHeight="1" x14ac:dyDescent="0.25"/>
    <row r="12576" ht="18" customHeight="1" x14ac:dyDescent="0.25"/>
    <row r="12577" ht="18" customHeight="1" x14ac:dyDescent="0.25"/>
    <row r="12578" ht="18" customHeight="1" x14ac:dyDescent="0.25"/>
    <row r="12579" ht="18" customHeight="1" x14ac:dyDescent="0.25"/>
    <row r="12580" ht="18" customHeight="1" x14ac:dyDescent="0.25"/>
    <row r="12581" ht="18" customHeight="1" x14ac:dyDescent="0.25"/>
    <row r="12582" ht="18" customHeight="1" x14ac:dyDescent="0.25"/>
    <row r="12583" ht="18" customHeight="1" x14ac:dyDescent="0.25"/>
    <row r="12584" ht="18" customHeight="1" x14ac:dyDescent="0.25"/>
    <row r="12585" ht="18" customHeight="1" x14ac:dyDescent="0.25"/>
    <row r="12586" ht="18" customHeight="1" x14ac:dyDescent="0.25"/>
    <row r="12587" ht="18" customHeight="1" x14ac:dyDescent="0.25"/>
    <row r="12588" ht="18" customHeight="1" x14ac:dyDescent="0.25"/>
    <row r="12589" ht="18" customHeight="1" x14ac:dyDescent="0.25"/>
    <row r="12590" ht="18" customHeight="1" x14ac:dyDescent="0.25"/>
    <row r="12591" ht="18" customHeight="1" x14ac:dyDescent="0.25"/>
    <row r="12592" ht="18" customHeight="1" x14ac:dyDescent="0.25"/>
    <row r="12593" ht="18" customHeight="1" x14ac:dyDescent="0.25"/>
    <row r="12594" ht="18" customHeight="1" x14ac:dyDescent="0.25"/>
    <row r="12595" ht="18" customHeight="1" x14ac:dyDescent="0.25"/>
    <row r="12596" ht="18" customHeight="1" x14ac:dyDescent="0.25"/>
    <row r="12597" ht="18" customHeight="1" x14ac:dyDescent="0.25"/>
    <row r="12598" ht="18" customHeight="1" x14ac:dyDescent="0.25"/>
    <row r="12599" ht="18" customHeight="1" x14ac:dyDescent="0.25"/>
    <row r="12600" ht="18" customHeight="1" x14ac:dyDescent="0.25"/>
    <row r="12601" ht="18" customHeight="1" x14ac:dyDescent="0.25"/>
    <row r="12602" ht="18" customHeight="1" x14ac:dyDescent="0.25"/>
    <row r="12603" ht="18" customHeight="1" x14ac:dyDescent="0.25"/>
    <row r="12604" ht="18" customHeight="1" x14ac:dyDescent="0.25"/>
    <row r="12605" ht="18" customHeight="1" x14ac:dyDescent="0.25"/>
    <row r="12606" ht="18" customHeight="1" x14ac:dyDescent="0.25"/>
    <row r="12607" ht="18" customHeight="1" x14ac:dyDescent="0.25"/>
    <row r="12608" ht="18" customHeight="1" x14ac:dyDescent="0.25"/>
    <row r="12609" ht="18" customHeight="1" x14ac:dyDescent="0.25"/>
    <row r="12610" ht="18" customHeight="1" x14ac:dyDescent="0.25"/>
    <row r="12611" ht="18" customHeight="1" x14ac:dyDescent="0.25"/>
    <row r="12612" ht="18" customHeight="1" x14ac:dyDescent="0.25"/>
    <row r="12613" ht="18" customHeight="1" x14ac:dyDescent="0.25"/>
    <row r="12614" ht="18" customHeight="1" x14ac:dyDescent="0.25"/>
    <row r="12615" ht="18" customHeight="1" x14ac:dyDescent="0.25"/>
    <row r="12616" ht="18" customHeight="1" x14ac:dyDescent="0.25"/>
    <row r="12617" ht="18" customHeight="1" x14ac:dyDescent="0.25"/>
    <row r="12618" ht="18" customHeight="1" x14ac:dyDescent="0.25"/>
    <row r="12619" ht="18" customHeight="1" x14ac:dyDescent="0.25"/>
    <row r="12620" ht="18" customHeight="1" x14ac:dyDescent="0.25"/>
    <row r="12621" ht="18" customHeight="1" x14ac:dyDescent="0.25"/>
    <row r="12622" ht="18" customHeight="1" x14ac:dyDescent="0.25"/>
    <row r="12623" ht="18" customHeight="1" x14ac:dyDescent="0.25"/>
    <row r="12624" ht="18" customHeight="1" x14ac:dyDescent="0.25"/>
    <row r="12625" ht="18" customHeight="1" x14ac:dyDescent="0.25"/>
    <row r="12626" ht="18" customHeight="1" x14ac:dyDescent="0.25"/>
    <row r="12627" ht="18" customHeight="1" x14ac:dyDescent="0.25"/>
    <row r="12628" ht="18" customHeight="1" x14ac:dyDescent="0.25"/>
    <row r="12629" ht="18" customHeight="1" x14ac:dyDescent="0.25"/>
    <row r="12630" ht="18" customHeight="1" x14ac:dyDescent="0.25"/>
    <row r="12631" ht="18" customHeight="1" x14ac:dyDescent="0.25"/>
    <row r="12632" ht="18" customHeight="1" x14ac:dyDescent="0.25"/>
    <row r="12633" ht="18" customHeight="1" x14ac:dyDescent="0.25"/>
    <row r="12634" ht="18" customHeight="1" x14ac:dyDescent="0.25"/>
    <row r="12635" ht="18" customHeight="1" x14ac:dyDescent="0.25"/>
    <row r="12636" ht="18" customHeight="1" x14ac:dyDescent="0.25"/>
    <row r="12637" ht="18" customHeight="1" x14ac:dyDescent="0.25"/>
    <row r="12638" ht="18" customHeight="1" x14ac:dyDescent="0.25"/>
    <row r="12639" ht="18" customHeight="1" x14ac:dyDescent="0.25"/>
    <row r="12640" ht="18" customHeight="1" x14ac:dyDescent="0.25"/>
    <row r="12641" ht="18" customHeight="1" x14ac:dyDescent="0.25"/>
    <row r="12642" ht="18" customHeight="1" x14ac:dyDescent="0.25"/>
    <row r="12643" ht="18" customHeight="1" x14ac:dyDescent="0.25"/>
    <row r="12644" ht="18" customHeight="1" x14ac:dyDescent="0.25"/>
    <row r="12645" ht="18" customHeight="1" x14ac:dyDescent="0.25"/>
    <row r="12646" ht="18" customHeight="1" x14ac:dyDescent="0.25"/>
    <row r="12647" ht="18" customHeight="1" x14ac:dyDescent="0.25"/>
    <row r="12648" ht="18" customHeight="1" x14ac:dyDescent="0.25"/>
    <row r="12649" ht="18" customHeight="1" x14ac:dyDescent="0.25"/>
    <row r="12650" ht="18" customHeight="1" x14ac:dyDescent="0.25"/>
    <row r="12651" ht="18" customHeight="1" x14ac:dyDescent="0.25"/>
    <row r="12652" ht="18" customHeight="1" x14ac:dyDescent="0.25"/>
    <row r="12653" ht="18" customHeight="1" x14ac:dyDescent="0.25"/>
    <row r="12654" ht="18" customHeight="1" x14ac:dyDescent="0.25"/>
    <row r="12655" ht="18" customHeight="1" x14ac:dyDescent="0.25"/>
    <row r="12656" ht="18" customHeight="1" x14ac:dyDescent="0.25"/>
    <row r="12657" ht="18" customHeight="1" x14ac:dyDescent="0.25"/>
    <row r="12658" ht="18" customHeight="1" x14ac:dyDescent="0.25"/>
    <row r="12659" ht="18" customHeight="1" x14ac:dyDescent="0.25"/>
    <row r="12660" ht="18" customHeight="1" x14ac:dyDescent="0.25"/>
    <row r="12661" ht="18" customHeight="1" x14ac:dyDescent="0.25"/>
    <row r="12662" ht="18" customHeight="1" x14ac:dyDescent="0.25"/>
    <row r="12663" ht="18" customHeight="1" x14ac:dyDescent="0.25"/>
    <row r="12664" ht="18" customHeight="1" x14ac:dyDescent="0.25"/>
    <row r="12665" ht="18" customHeight="1" x14ac:dyDescent="0.25"/>
    <row r="12666" ht="18" customHeight="1" x14ac:dyDescent="0.25"/>
    <row r="12667" ht="18" customHeight="1" x14ac:dyDescent="0.25"/>
    <row r="12668" ht="18" customHeight="1" x14ac:dyDescent="0.25"/>
    <row r="12669" ht="18" customHeight="1" x14ac:dyDescent="0.25"/>
    <row r="12670" ht="18" customHeight="1" x14ac:dyDescent="0.25"/>
    <row r="12671" ht="18" customHeight="1" x14ac:dyDescent="0.25"/>
    <row r="12672" ht="18" customHeight="1" x14ac:dyDescent="0.25"/>
    <row r="12673" ht="18" customHeight="1" x14ac:dyDescent="0.25"/>
    <row r="12674" ht="18" customHeight="1" x14ac:dyDescent="0.25"/>
    <row r="12675" ht="18" customHeight="1" x14ac:dyDescent="0.25"/>
    <row r="12676" ht="18" customHeight="1" x14ac:dyDescent="0.25"/>
    <row r="12677" ht="18" customHeight="1" x14ac:dyDescent="0.25"/>
    <row r="12678" ht="18" customHeight="1" x14ac:dyDescent="0.25"/>
    <row r="12679" ht="18" customHeight="1" x14ac:dyDescent="0.25"/>
    <row r="12680" ht="18" customHeight="1" x14ac:dyDescent="0.25"/>
    <row r="12681" ht="18" customHeight="1" x14ac:dyDescent="0.25"/>
    <row r="12682" ht="18" customHeight="1" x14ac:dyDescent="0.25"/>
    <row r="12683" ht="18" customHeight="1" x14ac:dyDescent="0.25"/>
    <row r="12684" ht="18" customHeight="1" x14ac:dyDescent="0.25"/>
    <row r="12685" ht="18" customHeight="1" x14ac:dyDescent="0.25"/>
    <row r="12686" ht="18" customHeight="1" x14ac:dyDescent="0.25"/>
    <row r="12687" ht="18" customHeight="1" x14ac:dyDescent="0.25"/>
    <row r="12688" ht="18" customHeight="1" x14ac:dyDescent="0.25"/>
    <row r="12689" ht="18" customHeight="1" x14ac:dyDescent="0.25"/>
    <row r="12690" ht="18" customHeight="1" x14ac:dyDescent="0.25"/>
    <row r="12691" ht="18" customHeight="1" x14ac:dyDescent="0.25"/>
    <row r="12692" ht="18" customHeight="1" x14ac:dyDescent="0.25"/>
    <row r="12693" ht="18" customHeight="1" x14ac:dyDescent="0.25"/>
    <row r="12694" ht="18" customHeight="1" x14ac:dyDescent="0.25"/>
    <row r="12695" ht="18" customHeight="1" x14ac:dyDescent="0.25"/>
    <row r="12696" ht="18" customHeight="1" x14ac:dyDescent="0.25"/>
    <row r="12697" ht="18" customHeight="1" x14ac:dyDescent="0.25"/>
    <row r="12698" ht="18" customHeight="1" x14ac:dyDescent="0.25"/>
    <row r="12699" ht="18" customHeight="1" x14ac:dyDescent="0.25"/>
    <row r="12700" ht="18" customHeight="1" x14ac:dyDescent="0.25"/>
    <row r="12701" ht="18" customHeight="1" x14ac:dyDescent="0.25"/>
    <row r="12702" ht="18" customHeight="1" x14ac:dyDescent="0.25"/>
    <row r="12703" ht="18" customHeight="1" x14ac:dyDescent="0.25"/>
    <row r="12704" ht="18" customHeight="1" x14ac:dyDescent="0.25"/>
    <row r="12705" ht="18" customHeight="1" x14ac:dyDescent="0.25"/>
    <row r="12706" ht="18" customHeight="1" x14ac:dyDescent="0.25"/>
    <row r="12707" ht="18" customHeight="1" x14ac:dyDescent="0.25"/>
    <row r="12708" ht="18" customHeight="1" x14ac:dyDescent="0.25"/>
    <row r="12709" ht="18" customHeight="1" x14ac:dyDescent="0.25"/>
    <row r="12710" ht="18" customHeight="1" x14ac:dyDescent="0.25"/>
    <row r="12711" ht="18" customHeight="1" x14ac:dyDescent="0.25"/>
    <row r="12712" ht="18" customHeight="1" x14ac:dyDescent="0.25"/>
    <row r="12713" ht="18" customHeight="1" x14ac:dyDescent="0.25"/>
    <row r="12714" ht="18" customHeight="1" x14ac:dyDescent="0.25"/>
    <row r="12715" ht="18" customHeight="1" x14ac:dyDescent="0.25"/>
    <row r="12716" ht="18" customHeight="1" x14ac:dyDescent="0.25"/>
    <row r="12717" ht="18" customHeight="1" x14ac:dyDescent="0.25"/>
    <row r="12718" ht="18" customHeight="1" x14ac:dyDescent="0.25"/>
    <row r="12719" ht="18" customHeight="1" x14ac:dyDescent="0.25"/>
    <row r="12720" ht="18" customHeight="1" x14ac:dyDescent="0.25"/>
    <row r="12721" ht="18" customHeight="1" x14ac:dyDescent="0.25"/>
    <row r="12722" ht="18" customHeight="1" x14ac:dyDescent="0.25"/>
    <row r="12723" ht="18" customHeight="1" x14ac:dyDescent="0.25"/>
    <row r="12724" ht="18" customHeight="1" x14ac:dyDescent="0.25"/>
    <row r="12725" ht="18" customHeight="1" x14ac:dyDescent="0.25"/>
    <row r="12726" ht="18" customHeight="1" x14ac:dyDescent="0.25"/>
    <row r="12727" ht="18" customHeight="1" x14ac:dyDescent="0.25"/>
    <row r="12728" ht="18" customHeight="1" x14ac:dyDescent="0.25"/>
    <row r="12729" ht="18" customHeight="1" x14ac:dyDescent="0.25"/>
    <row r="12730" ht="18" customHeight="1" x14ac:dyDescent="0.25"/>
    <row r="12731" ht="18" customHeight="1" x14ac:dyDescent="0.25"/>
    <row r="12732" ht="18" customHeight="1" x14ac:dyDescent="0.25"/>
    <row r="12733" ht="18" customHeight="1" x14ac:dyDescent="0.25"/>
    <row r="12734" ht="18" customHeight="1" x14ac:dyDescent="0.25"/>
    <row r="12735" ht="18" customHeight="1" x14ac:dyDescent="0.25"/>
    <row r="12736" ht="18" customHeight="1" x14ac:dyDescent="0.25"/>
    <row r="12737" ht="18" customHeight="1" x14ac:dyDescent="0.25"/>
    <row r="12738" ht="18" customHeight="1" x14ac:dyDescent="0.25"/>
    <row r="12739" ht="18" customHeight="1" x14ac:dyDescent="0.25"/>
    <row r="12740" ht="18" customHeight="1" x14ac:dyDescent="0.25"/>
    <row r="12741" ht="18" customHeight="1" x14ac:dyDescent="0.25"/>
    <row r="12742" ht="18" customHeight="1" x14ac:dyDescent="0.25"/>
    <row r="12743" ht="18" customHeight="1" x14ac:dyDescent="0.25"/>
    <row r="12744" ht="18" customHeight="1" x14ac:dyDescent="0.25"/>
    <row r="12745" ht="18" customHeight="1" x14ac:dyDescent="0.25"/>
    <row r="12746" ht="18" customHeight="1" x14ac:dyDescent="0.25"/>
    <row r="12747" ht="18" customHeight="1" x14ac:dyDescent="0.25"/>
    <row r="12748" ht="18" customHeight="1" x14ac:dyDescent="0.25"/>
    <row r="12749" ht="18" customHeight="1" x14ac:dyDescent="0.25"/>
    <row r="12750" ht="18" customHeight="1" x14ac:dyDescent="0.25"/>
    <row r="12751" ht="18" customHeight="1" x14ac:dyDescent="0.25"/>
    <row r="12752" ht="18" customHeight="1" x14ac:dyDescent="0.25"/>
    <row r="12753" ht="18" customHeight="1" x14ac:dyDescent="0.25"/>
    <row r="12754" ht="18" customHeight="1" x14ac:dyDescent="0.25"/>
    <row r="12755" ht="18" customHeight="1" x14ac:dyDescent="0.25"/>
    <row r="12756" ht="18" customHeight="1" x14ac:dyDescent="0.25"/>
    <row r="12757" ht="18" customHeight="1" x14ac:dyDescent="0.25"/>
    <row r="12758" ht="18" customHeight="1" x14ac:dyDescent="0.25"/>
    <row r="12759" ht="18" customHeight="1" x14ac:dyDescent="0.25"/>
    <row r="12760" ht="18" customHeight="1" x14ac:dyDescent="0.25"/>
    <row r="12761" ht="18" customHeight="1" x14ac:dyDescent="0.25"/>
    <row r="12762" ht="18" customHeight="1" x14ac:dyDescent="0.25"/>
    <row r="12763" ht="18" customHeight="1" x14ac:dyDescent="0.25"/>
    <row r="12764" ht="18" customHeight="1" x14ac:dyDescent="0.25"/>
    <row r="12765" ht="18" customHeight="1" x14ac:dyDescent="0.25"/>
    <row r="12766" ht="18" customHeight="1" x14ac:dyDescent="0.25"/>
    <row r="12767" ht="18" customHeight="1" x14ac:dyDescent="0.25"/>
    <row r="12768" ht="18" customHeight="1" x14ac:dyDescent="0.25"/>
    <row r="12769" ht="18" customHeight="1" x14ac:dyDescent="0.25"/>
    <row r="12770" ht="18" customHeight="1" x14ac:dyDescent="0.25"/>
    <row r="12771" ht="18" customHeight="1" x14ac:dyDescent="0.25"/>
    <row r="12772" ht="18" customHeight="1" x14ac:dyDescent="0.25"/>
    <row r="12773" ht="18" customHeight="1" x14ac:dyDescent="0.25"/>
    <row r="12774" ht="18" customHeight="1" x14ac:dyDescent="0.25"/>
    <row r="12775" ht="18" customHeight="1" x14ac:dyDescent="0.25"/>
    <row r="12776" ht="18" customHeight="1" x14ac:dyDescent="0.25"/>
    <row r="12777" ht="18" customHeight="1" x14ac:dyDescent="0.25"/>
    <row r="12778" ht="18" customHeight="1" x14ac:dyDescent="0.25"/>
    <row r="12779" ht="18" customHeight="1" x14ac:dyDescent="0.25"/>
    <row r="12780" ht="18" customHeight="1" x14ac:dyDescent="0.25"/>
    <row r="12781" ht="18" customHeight="1" x14ac:dyDescent="0.25"/>
    <row r="12782" ht="18" customHeight="1" x14ac:dyDescent="0.25"/>
    <row r="12783" ht="18" customHeight="1" x14ac:dyDescent="0.25"/>
    <row r="12784" ht="18" customHeight="1" x14ac:dyDescent="0.25"/>
    <row r="12785" ht="18" customHeight="1" x14ac:dyDescent="0.25"/>
    <row r="12786" ht="18" customHeight="1" x14ac:dyDescent="0.25"/>
    <row r="12787" ht="18" customHeight="1" x14ac:dyDescent="0.25"/>
    <row r="12788" ht="18" customHeight="1" x14ac:dyDescent="0.25"/>
    <row r="12789" ht="18" customHeight="1" x14ac:dyDescent="0.25"/>
    <row r="12790" ht="18" customHeight="1" x14ac:dyDescent="0.25"/>
    <row r="12791" ht="18" customHeight="1" x14ac:dyDescent="0.25"/>
    <row r="12792" ht="18" customHeight="1" x14ac:dyDescent="0.25"/>
    <row r="12793" ht="18" customHeight="1" x14ac:dyDescent="0.25"/>
    <row r="12794" ht="18" customHeight="1" x14ac:dyDescent="0.25"/>
    <row r="12795" ht="18" customHeight="1" x14ac:dyDescent="0.25"/>
    <row r="12796" ht="18" customHeight="1" x14ac:dyDescent="0.25"/>
    <row r="12797" ht="18" customHeight="1" x14ac:dyDescent="0.25"/>
    <row r="12798" ht="18" customHeight="1" x14ac:dyDescent="0.25"/>
    <row r="12799" ht="18" customHeight="1" x14ac:dyDescent="0.25"/>
    <row r="12800" ht="18" customHeight="1" x14ac:dyDescent="0.25"/>
    <row r="12801" ht="18" customHeight="1" x14ac:dyDescent="0.25"/>
    <row r="12802" ht="18" customHeight="1" x14ac:dyDescent="0.25"/>
    <row r="12803" ht="18" customHeight="1" x14ac:dyDescent="0.25"/>
    <row r="12804" ht="18" customHeight="1" x14ac:dyDescent="0.25"/>
    <row r="12805" ht="18" customHeight="1" x14ac:dyDescent="0.25"/>
    <row r="12806" ht="18" customHeight="1" x14ac:dyDescent="0.25"/>
    <row r="12807" ht="18" customHeight="1" x14ac:dyDescent="0.25"/>
    <row r="12808" ht="18" customHeight="1" x14ac:dyDescent="0.25"/>
    <row r="12809" ht="18" customHeight="1" x14ac:dyDescent="0.25"/>
    <row r="12810" ht="18" customHeight="1" x14ac:dyDescent="0.25"/>
    <row r="12811" ht="18" customHeight="1" x14ac:dyDescent="0.25"/>
    <row r="12812" ht="18" customHeight="1" x14ac:dyDescent="0.25"/>
    <row r="12813" ht="18" customHeight="1" x14ac:dyDescent="0.25"/>
    <row r="12814" ht="18" customHeight="1" x14ac:dyDescent="0.25"/>
    <row r="12815" ht="18" customHeight="1" x14ac:dyDescent="0.25"/>
    <row r="12816" ht="18" customHeight="1" x14ac:dyDescent="0.25"/>
    <row r="12817" ht="18" customHeight="1" x14ac:dyDescent="0.25"/>
    <row r="12818" ht="18" customHeight="1" x14ac:dyDescent="0.25"/>
    <row r="12819" ht="18" customHeight="1" x14ac:dyDescent="0.25"/>
    <row r="12820" ht="18" customHeight="1" x14ac:dyDescent="0.25"/>
    <row r="12821" ht="18" customHeight="1" x14ac:dyDescent="0.25"/>
    <row r="12822" ht="18" customHeight="1" x14ac:dyDescent="0.25"/>
    <row r="12823" ht="18" customHeight="1" x14ac:dyDescent="0.25"/>
    <row r="12824" ht="18" customHeight="1" x14ac:dyDescent="0.25"/>
    <row r="12825" ht="18" customHeight="1" x14ac:dyDescent="0.25"/>
    <row r="12826" ht="18" customHeight="1" x14ac:dyDescent="0.25"/>
    <row r="12827" ht="18" customHeight="1" x14ac:dyDescent="0.25"/>
    <row r="12828" ht="18" customHeight="1" x14ac:dyDescent="0.25"/>
    <row r="12829" ht="18" customHeight="1" x14ac:dyDescent="0.25"/>
    <row r="12830" ht="18" customHeight="1" x14ac:dyDescent="0.25"/>
    <row r="12831" ht="18" customHeight="1" x14ac:dyDescent="0.25"/>
    <row r="12832" ht="18" customHeight="1" x14ac:dyDescent="0.25"/>
    <row r="12833" ht="18" customHeight="1" x14ac:dyDescent="0.25"/>
    <row r="12834" ht="18" customHeight="1" x14ac:dyDescent="0.25"/>
    <row r="12835" ht="18" customHeight="1" x14ac:dyDescent="0.25"/>
    <row r="12836" ht="18" customHeight="1" x14ac:dyDescent="0.25"/>
    <row r="12837" ht="18" customHeight="1" x14ac:dyDescent="0.25"/>
    <row r="12838" ht="18" customHeight="1" x14ac:dyDescent="0.25"/>
    <row r="12839" ht="18" customHeight="1" x14ac:dyDescent="0.25"/>
    <row r="12840" ht="18" customHeight="1" x14ac:dyDescent="0.25"/>
    <row r="12841" ht="18" customHeight="1" x14ac:dyDescent="0.25"/>
    <row r="12842" ht="18" customHeight="1" x14ac:dyDescent="0.25"/>
    <row r="12843" ht="18" customHeight="1" x14ac:dyDescent="0.25"/>
    <row r="12844" ht="18" customHeight="1" x14ac:dyDescent="0.25"/>
    <row r="12845" ht="18" customHeight="1" x14ac:dyDescent="0.25"/>
    <row r="12846" ht="18" customHeight="1" x14ac:dyDescent="0.25"/>
    <row r="12847" ht="18" customHeight="1" x14ac:dyDescent="0.25"/>
    <row r="12848" ht="18" customHeight="1" x14ac:dyDescent="0.25"/>
    <row r="12849" ht="18" customHeight="1" x14ac:dyDescent="0.25"/>
    <row r="12850" ht="18" customHeight="1" x14ac:dyDescent="0.25"/>
    <row r="12851" ht="18" customHeight="1" x14ac:dyDescent="0.25"/>
    <row r="12852" ht="18" customHeight="1" x14ac:dyDescent="0.25"/>
    <row r="12853" ht="18" customHeight="1" x14ac:dyDescent="0.25"/>
    <row r="12854" ht="18" customHeight="1" x14ac:dyDescent="0.25"/>
    <row r="12855" ht="18" customHeight="1" x14ac:dyDescent="0.25"/>
    <row r="12856" ht="18" customHeight="1" x14ac:dyDescent="0.25"/>
    <row r="12857" ht="18" customHeight="1" x14ac:dyDescent="0.25"/>
    <row r="12858" ht="18" customHeight="1" x14ac:dyDescent="0.25"/>
    <row r="12859" ht="18" customHeight="1" x14ac:dyDescent="0.25"/>
    <row r="12860" ht="18" customHeight="1" x14ac:dyDescent="0.25"/>
    <row r="12861" ht="18" customHeight="1" x14ac:dyDescent="0.25"/>
    <row r="12862" ht="18" customHeight="1" x14ac:dyDescent="0.25"/>
    <row r="12863" ht="18" customHeight="1" x14ac:dyDescent="0.25"/>
    <row r="12864" ht="18" customHeight="1" x14ac:dyDescent="0.25"/>
    <row r="12865" ht="18" customHeight="1" x14ac:dyDescent="0.25"/>
    <row r="12866" ht="18" customHeight="1" x14ac:dyDescent="0.25"/>
    <row r="12867" ht="18" customHeight="1" x14ac:dyDescent="0.25"/>
    <row r="12868" ht="18" customHeight="1" x14ac:dyDescent="0.25"/>
    <row r="12869" ht="18" customHeight="1" x14ac:dyDescent="0.25"/>
    <row r="12870" ht="18" customHeight="1" x14ac:dyDescent="0.25"/>
    <row r="12871" ht="18" customHeight="1" x14ac:dyDescent="0.25"/>
    <row r="12872" ht="18" customHeight="1" x14ac:dyDescent="0.25"/>
    <row r="12873" ht="18" customHeight="1" x14ac:dyDescent="0.25"/>
    <row r="12874" ht="18" customHeight="1" x14ac:dyDescent="0.25"/>
    <row r="12875" ht="18" customHeight="1" x14ac:dyDescent="0.25"/>
    <row r="12876" ht="18" customHeight="1" x14ac:dyDescent="0.25"/>
    <row r="12877" ht="18" customHeight="1" x14ac:dyDescent="0.25"/>
    <row r="12878" ht="18" customHeight="1" x14ac:dyDescent="0.25"/>
    <row r="12879" ht="18" customHeight="1" x14ac:dyDescent="0.25"/>
    <row r="12880" ht="18" customHeight="1" x14ac:dyDescent="0.25"/>
    <row r="12881" ht="18" customHeight="1" x14ac:dyDescent="0.25"/>
    <row r="12882" ht="18" customHeight="1" x14ac:dyDescent="0.25"/>
    <row r="12883" ht="18" customHeight="1" x14ac:dyDescent="0.25"/>
    <row r="12884" ht="18" customHeight="1" x14ac:dyDescent="0.25"/>
    <row r="12885" ht="18" customHeight="1" x14ac:dyDescent="0.25"/>
    <row r="12886" ht="18" customHeight="1" x14ac:dyDescent="0.25"/>
    <row r="12887" ht="18" customHeight="1" x14ac:dyDescent="0.25"/>
    <row r="12888" ht="18" customHeight="1" x14ac:dyDescent="0.25"/>
    <row r="12889" ht="18" customHeight="1" x14ac:dyDescent="0.25"/>
    <row r="12890" ht="18" customHeight="1" x14ac:dyDescent="0.25"/>
    <row r="12891" ht="18" customHeight="1" x14ac:dyDescent="0.25"/>
    <row r="12892" ht="18" customHeight="1" x14ac:dyDescent="0.25"/>
    <row r="12893" ht="18" customHeight="1" x14ac:dyDescent="0.25"/>
    <row r="12894" ht="18" customHeight="1" x14ac:dyDescent="0.25"/>
    <row r="12895" ht="18" customHeight="1" x14ac:dyDescent="0.25"/>
    <row r="12896" ht="18" customHeight="1" x14ac:dyDescent="0.25"/>
    <row r="12897" ht="18" customHeight="1" x14ac:dyDescent="0.25"/>
    <row r="12898" ht="18" customHeight="1" x14ac:dyDescent="0.25"/>
    <row r="12899" ht="18" customHeight="1" x14ac:dyDescent="0.25"/>
    <row r="12900" ht="18" customHeight="1" x14ac:dyDescent="0.25"/>
    <row r="12901" ht="18" customHeight="1" x14ac:dyDescent="0.25"/>
    <row r="12902" ht="18" customHeight="1" x14ac:dyDescent="0.25"/>
    <row r="12903" ht="18" customHeight="1" x14ac:dyDescent="0.25"/>
    <row r="12904" ht="18" customHeight="1" x14ac:dyDescent="0.25"/>
    <row r="12905" ht="18" customHeight="1" x14ac:dyDescent="0.25"/>
    <row r="12906" ht="18" customHeight="1" x14ac:dyDescent="0.25"/>
    <row r="12907" ht="18" customHeight="1" x14ac:dyDescent="0.25"/>
    <row r="12908" ht="18" customHeight="1" x14ac:dyDescent="0.25"/>
    <row r="12909" ht="18" customHeight="1" x14ac:dyDescent="0.25"/>
    <row r="12910" ht="18" customHeight="1" x14ac:dyDescent="0.25"/>
    <row r="12911" ht="18" customHeight="1" x14ac:dyDescent="0.25"/>
    <row r="12912" ht="18" customHeight="1" x14ac:dyDescent="0.25"/>
    <row r="12913" ht="18" customHeight="1" x14ac:dyDescent="0.25"/>
    <row r="12914" ht="18" customHeight="1" x14ac:dyDescent="0.25"/>
    <row r="12915" ht="18" customHeight="1" x14ac:dyDescent="0.25"/>
    <row r="12916" ht="18" customHeight="1" x14ac:dyDescent="0.25"/>
    <row r="12917" ht="18" customHeight="1" x14ac:dyDescent="0.25"/>
    <row r="12918" ht="18" customHeight="1" x14ac:dyDescent="0.25"/>
    <row r="12919" ht="18" customHeight="1" x14ac:dyDescent="0.25"/>
    <row r="12920" ht="18" customHeight="1" x14ac:dyDescent="0.25"/>
    <row r="12921" ht="18" customHeight="1" x14ac:dyDescent="0.25"/>
    <row r="12922" ht="18" customHeight="1" x14ac:dyDescent="0.25"/>
    <row r="12923" ht="18" customHeight="1" x14ac:dyDescent="0.25"/>
    <row r="12924" ht="18" customHeight="1" x14ac:dyDescent="0.25"/>
    <row r="12925" ht="18" customHeight="1" x14ac:dyDescent="0.25"/>
    <row r="12926" ht="18" customHeight="1" x14ac:dyDescent="0.25"/>
    <row r="12927" ht="18" customHeight="1" x14ac:dyDescent="0.25"/>
    <row r="12928" ht="18" customHeight="1" x14ac:dyDescent="0.25"/>
    <row r="12929" ht="18" customHeight="1" x14ac:dyDescent="0.25"/>
    <row r="12930" ht="18" customHeight="1" x14ac:dyDescent="0.25"/>
    <row r="12931" ht="18" customHeight="1" x14ac:dyDescent="0.25"/>
    <row r="12932" ht="18" customHeight="1" x14ac:dyDescent="0.25"/>
    <row r="12933" ht="18" customHeight="1" x14ac:dyDescent="0.25"/>
    <row r="12934" ht="18" customHeight="1" x14ac:dyDescent="0.25"/>
    <row r="12935" ht="18" customHeight="1" x14ac:dyDescent="0.25"/>
    <row r="12936" ht="18" customHeight="1" x14ac:dyDescent="0.25"/>
    <row r="12937" ht="18" customHeight="1" x14ac:dyDescent="0.25"/>
    <row r="12938" ht="18" customHeight="1" x14ac:dyDescent="0.25"/>
    <row r="12939" ht="18" customHeight="1" x14ac:dyDescent="0.25"/>
    <row r="12940" ht="18" customHeight="1" x14ac:dyDescent="0.25"/>
    <row r="12941" ht="18" customHeight="1" x14ac:dyDescent="0.25"/>
    <row r="12942" ht="18" customHeight="1" x14ac:dyDescent="0.25"/>
    <row r="12943" ht="18" customHeight="1" x14ac:dyDescent="0.25"/>
    <row r="12944" ht="18" customHeight="1" x14ac:dyDescent="0.25"/>
    <row r="12945" ht="18" customHeight="1" x14ac:dyDescent="0.25"/>
    <row r="12946" ht="18" customHeight="1" x14ac:dyDescent="0.25"/>
    <row r="12947" ht="18" customHeight="1" x14ac:dyDescent="0.25"/>
    <row r="12948" ht="18" customHeight="1" x14ac:dyDescent="0.25"/>
    <row r="12949" ht="18" customHeight="1" x14ac:dyDescent="0.25"/>
    <row r="12950" ht="18" customHeight="1" x14ac:dyDescent="0.25"/>
    <row r="12951" ht="18" customHeight="1" x14ac:dyDescent="0.25"/>
    <row r="12952" ht="18" customHeight="1" x14ac:dyDescent="0.25"/>
    <row r="12953" ht="18" customHeight="1" x14ac:dyDescent="0.25"/>
    <row r="12954" ht="18" customHeight="1" x14ac:dyDescent="0.25"/>
    <row r="12955" ht="18" customHeight="1" x14ac:dyDescent="0.25"/>
    <row r="12956" ht="18" customHeight="1" x14ac:dyDescent="0.25"/>
    <row r="12957" ht="18" customHeight="1" x14ac:dyDescent="0.25"/>
    <row r="12958" ht="18" customHeight="1" x14ac:dyDescent="0.25"/>
    <row r="12959" ht="18" customHeight="1" x14ac:dyDescent="0.25"/>
    <row r="12960" ht="18" customHeight="1" x14ac:dyDescent="0.25"/>
    <row r="12961" ht="18" customHeight="1" x14ac:dyDescent="0.25"/>
    <row r="12962" ht="18" customHeight="1" x14ac:dyDescent="0.25"/>
    <row r="12963" ht="18" customHeight="1" x14ac:dyDescent="0.25"/>
    <row r="12964" ht="18" customHeight="1" x14ac:dyDescent="0.25"/>
    <row r="12965" ht="18" customHeight="1" x14ac:dyDescent="0.25"/>
    <row r="12966" ht="18" customHeight="1" x14ac:dyDescent="0.25"/>
    <row r="12967" ht="18" customHeight="1" x14ac:dyDescent="0.25"/>
    <row r="12968" ht="18" customHeight="1" x14ac:dyDescent="0.25"/>
    <row r="12969" ht="18" customHeight="1" x14ac:dyDescent="0.25"/>
    <row r="12970" ht="18" customHeight="1" x14ac:dyDescent="0.25"/>
    <row r="12971" ht="18" customHeight="1" x14ac:dyDescent="0.25"/>
    <row r="12972" ht="18" customHeight="1" x14ac:dyDescent="0.25"/>
    <row r="12973" ht="18" customHeight="1" x14ac:dyDescent="0.25"/>
    <row r="12974" ht="18" customHeight="1" x14ac:dyDescent="0.25"/>
    <row r="12975" ht="18" customHeight="1" x14ac:dyDescent="0.25"/>
    <row r="12976" ht="18" customHeight="1" x14ac:dyDescent="0.25"/>
    <row r="12977" ht="18" customHeight="1" x14ac:dyDescent="0.25"/>
    <row r="12978" ht="18" customHeight="1" x14ac:dyDescent="0.25"/>
    <row r="12979" ht="18" customHeight="1" x14ac:dyDescent="0.25"/>
    <row r="12980" ht="18" customHeight="1" x14ac:dyDescent="0.25"/>
    <row r="12981" ht="18" customHeight="1" x14ac:dyDescent="0.25"/>
    <row r="12982" ht="18" customHeight="1" x14ac:dyDescent="0.25"/>
    <row r="12983" ht="18" customHeight="1" x14ac:dyDescent="0.25"/>
    <row r="12984" ht="18" customHeight="1" x14ac:dyDescent="0.25"/>
    <row r="12985" ht="18" customHeight="1" x14ac:dyDescent="0.25"/>
    <row r="12986" ht="18" customHeight="1" x14ac:dyDescent="0.25"/>
    <row r="12987" ht="18" customHeight="1" x14ac:dyDescent="0.25"/>
    <row r="12988" ht="18" customHeight="1" x14ac:dyDescent="0.25"/>
    <row r="12989" ht="18" customHeight="1" x14ac:dyDescent="0.25"/>
    <row r="12990" ht="18" customHeight="1" x14ac:dyDescent="0.25"/>
    <row r="12991" ht="18" customHeight="1" x14ac:dyDescent="0.25"/>
    <row r="12992" ht="18" customHeight="1" x14ac:dyDescent="0.25"/>
    <row r="12993" ht="18" customHeight="1" x14ac:dyDescent="0.25"/>
    <row r="12994" ht="18" customHeight="1" x14ac:dyDescent="0.25"/>
    <row r="12995" ht="18" customHeight="1" x14ac:dyDescent="0.25"/>
    <row r="12996" ht="18" customHeight="1" x14ac:dyDescent="0.25"/>
    <row r="12997" ht="18" customHeight="1" x14ac:dyDescent="0.25"/>
    <row r="12998" ht="18" customHeight="1" x14ac:dyDescent="0.25"/>
    <row r="12999" ht="18" customHeight="1" x14ac:dyDescent="0.25"/>
    <row r="13000" ht="18" customHeight="1" x14ac:dyDescent="0.25"/>
    <row r="13001" ht="18" customHeight="1" x14ac:dyDescent="0.25"/>
    <row r="13002" ht="18" customHeight="1" x14ac:dyDescent="0.25"/>
    <row r="13003" ht="18" customHeight="1" x14ac:dyDescent="0.25"/>
    <row r="13004" ht="18" customHeight="1" x14ac:dyDescent="0.25"/>
    <row r="13005" ht="18" customHeight="1" x14ac:dyDescent="0.25"/>
    <row r="13006" ht="18" customHeight="1" x14ac:dyDescent="0.25"/>
    <row r="13007" ht="18" customHeight="1" x14ac:dyDescent="0.25"/>
    <row r="13008" ht="18" customHeight="1" x14ac:dyDescent="0.25"/>
    <row r="13009" ht="18" customHeight="1" x14ac:dyDescent="0.25"/>
    <row r="13010" ht="18" customHeight="1" x14ac:dyDescent="0.25"/>
    <row r="13011" ht="18" customHeight="1" x14ac:dyDescent="0.25"/>
    <row r="13012" ht="18" customHeight="1" x14ac:dyDescent="0.25"/>
    <row r="13013" ht="18" customHeight="1" x14ac:dyDescent="0.25"/>
    <row r="13014" ht="18" customHeight="1" x14ac:dyDescent="0.25"/>
    <row r="13015" ht="18" customHeight="1" x14ac:dyDescent="0.25"/>
    <row r="13016" ht="18" customHeight="1" x14ac:dyDescent="0.25"/>
    <row r="13017" ht="18" customHeight="1" x14ac:dyDescent="0.25"/>
    <row r="13018" ht="18" customHeight="1" x14ac:dyDescent="0.25"/>
    <row r="13019" ht="18" customHeight="1" x14ac:dyDescent="0.25"/>
    <row r="13020" ht="18" customHeight="1" x14ac:dyDescent="0.25"/>
    <row r="13021" ht="18" customHeight="1" x14ac:dyDescent="0.25"/>
    <row r="13022" ht="18" customHeight="1" x14ac:dyDescent="0.25"/>
    <row r="13023" ht="18" customHeight="1" x14ac:dyDescent="0.25"/>
    <row r="13024" ht="18" customHeight="1" x14ac:dyDescent="0.25"/>
    <row r="13025" ht="18" customHeight="1" x14ac:dyDescent="0.25"/>
    <row r="13026" ht="18" customHeight="1" x14ac:dyDescent="0.25"/>
    <row r="13027" ht="18" customHeight="1" x14ac:dyDescent="0.25"/>
    <row r="13028" ht="18" customHeight="1" x14ac:dyDescent="0.25"/>
    <row r="13029" ht="18" customHeight="1" x14ac:dyDescent="0.25"/>
    <row r="13030" ht="18" customHeight="1" x14ac:dyDescent="0.25"/>
    <row r="13031" ht="18" customHeight="1" x14ac:dyDescent="0.25"/>
    <row r="13032" ht="18" customHeight="1" x14ac:dyDescent="0.25"/>
    <row r="13033" ht="18" customHeight="1" x14ac:dyDescent="0.25"/>
    <row r="13034" ht="18" customHeight="1" x14ac:dyDescent="0.25"/>
    <row r="13035" ht="18" customHeight="1" x14ac:dyDescent="0.25"/>
    <row r="13036" ht="18" customHeight="1" x14ac:dyDescent="0.25"/>
    <row r="13037" ht="18" customHeight="1" x14ac:dyDescent="0.25"/>
    <row r="13038" ht="18" customHeight="1" x14ac:dyDescent="0.25"/>
    <row r="13039" ht="18" customHeight="1" x14ac:dyDescent="0.25"/>
    <row r="13040" ht="18" customHeight="1" x14ac:dyDescent="0.25"/>
    <row r="13041" ht="18" customHeight="1" x14ac:dyDescent="0.25"/>
    <row r="13042" ht="18" customHeight="1" x14ac:dyDescent="0.25"/>
    <row r="13043" ht="18" customHeight="1" x14ac:dyDescent="0.25"/>
    <row r="13044" ht="18" customHeight="1" x14ac:dyDescent="0.25"/>
    <row r="13045" ht="18" customHeight="1" x14ac:dyDescent="0.25"/>
    <row r="13046" ht="18" customHeight="1" x14ac:dyDescent="0.25"/>
    <row r="13047" ht="18" customHeight="1" x14ac:dyDescent="0.25"/>
    <row r="13048" ht="18" customHeight="1" x14ac:dyDescent="0.25"/>
    <row r="13049" ht="18" customHeight="1" x14ac:dyDescent="0.25"/>
    <row r="13050" ht="18" customHeight="1" x14ac:dyDescent="0.25"/>
    <row r="13051" ht="18" customHeight="1" x14ac:dyDescent="0.25"/>
    <row r="13052" ht="18" customHeight="1" x14ac:dyDescent="0.25"/>
    <row r="13053" ht="18" customHeight="1" x14ac:dyDescent="0.25"/>
    <row r="13054" ht="18" customHeight="1" x14ac:dyDescent="0.25"/>
    <row r="13055" ht="18" customHeight="1" x14ac:dyDescent="0.25"/>
    <row r="13056" ht="18" customHeight="1" x14ac:dyDescent="0.25"/>
    <row r="13057" ht="18" customHeight="1" x14ac:dyDescent="0.25"/>
    <row r="13058" ht="18" customHeight="1" x14ac:dyDescent="0.25"/>
    <row r="13059" ht="18" customHeight="1" x14ac:dyDescent="0.25"/>
    <row r="13060" ht="18" customHeight="1" x14ac:dyDescent="0.25"/>
    <row r="13061" ht="18" customHeight="1" x14ac:dyDescent="0.25"/>
    <row r="13062" ht="18" customHeight="1" x14ac:dyDescent="0.25"/>
    <row r="13063" ht="18" customHeight="1" x14ac:dyDescent="0.25"/>
    <row r="13064" ht="18" customHeight="1" x14ac:dyDescent="0.25"/>
    <row r="13065" ht="18" customHeight="1" x14ac:dyDescent="0.25"/>
    <row r="13066" ht="18" customHeight="1" x14ac:dyDescent="0.25"/>
    <row r="13067" ht="18" customHeight="1" x14ac:dyDescent="0.25"/>
    <row r="13068" ht="18" customHeight="1" x14ac:dyDescent="0.25"/>
    <row r="13069" ht="18" customHeight="1" x14ac:dyDescent="0.25"/>
    <row r="13070" ht="18" customHeight="1" x14ac:dyDescent="0.25"/>
    <row r="13071" ht="18" customHeight="1" x14ac:dyDescent="0.25"/>
    <row r="13072" ht="18" customHeight="1" x14ac:dyDescent="0.25"/>
    <row r="13073" ht="18" customHeight="1" x14ac:dyDescent="0.25"/>
    <row r="13074" ht="18" customHeight="1" x14ac:dyDescent="0.25"/>
    <row r="13075" ht="18" customHeight="1" x14ac:dyDescent="0.25"/>
    <row r="13076" ht="18" customHeight="1" x14ac:dyDescent="0.25"/>
    <row r="13077" ht="18" customHeight="1" x14ac:dyDescent="0.25"/>
    <row r="13078" ht="18" customHeight="1" x14ac:dyDescent="0.25"/>
    <row r="13079" ht="18" customHeight="1" x14ac:dyDescent="0.25"/>
    <row r="13080" ht="18" customHeight="1" x14ac:dyDescent="0.25"/>
    <row r="13081" ht="18" customHeight="1" x14ac:dyDescent="0.25"/>
    <row r="13082" ht="18" customHeight="1" x14ac:dyDescent="0.25"/>
    <row r="13083" ht="18" customHeight="1" x14ac:dyDescent="0.25"/>
    <row r="13084" ht="18" customHeight="1" x14ac:dyDescent="0.25"/>
    <row r="13085" ht="18" customHeight="1" x14ac:dyDescent="0.25"/>
    <row r="13086" ht="18" customHeight="1" x14ac:dyDescent="0.25"/>
    <row r="13087" ht="18" customHeight="1" x14ac:dyDescent="0.25"/>
    <row r="13088" ht="18" customHeight="1" x14ac:dyDescent="0.25"/>
    <row r="13089" ht="18" customHeight="1" x14ac:dyDescent="0.25"/>
    <row r="13090" ht="18" customHeight="1" x14ac:dyDescent="0.25"/>
    <row r="13091" ht="18" customHeight="1" x14ac:dyDescent="0.25"/>
    <row r="13092" ht="18" customHeight="1" x14ac:dyDescent="0.25"/>
    <row r="13093" ht="18" customHeight="1" x14ac:dyDescent="0.25"/>
    <row r="13094" ht="18" customHeight="1" x14ac:dyDescent="0.25"/>
    <row r="13095" ht="18" customHeight="1" x14ac:dyDescent="0.25"/>
    <row r="13096" ht="18" customHeight="1" x14ac:dyDescent="0.25"/>
    <row r="13097" ht="18" customHeight="1" x14ac:dyDescent="0.25"/>
    <row r="13098" ht="18" customHeight="1" x14ac:dyDescent="0.25"/>
    <row r="13099" ht="18" customHeight="1" x14ac:dyDescent="0.25"/>
    <row r="13100" ht="18" customHeight="1" x14ac:dyDescent="0.25"/>
    <row r="13101" ht="18" customHeight="1" x14ac:dyDescent="0.25"/>
    <row r="13102" ht="18" customHeight="1" x14ac:dyDescent="0.25"/>
    <row r="13103" ht="18" customHeight="1" x14ac:dyDescent="0.25"/>
    <row r="13104" ht="18" customHeight="1" x14ac:dyDescent="0.25"/>
    <row r="13105" ht="18" customHeight="1" x14ac:dyDescent="0.25"/>
    <row r="13106" ht="18" customHeight="1" x14ac:dyDescent="0.25"/>
    <row r="13107" ht="18" customHeight="1" x14ac:dyDescent="0.25"/>
    <row r="13108" ht="18" customHeight="1" x14ac:dyDescent="0.25"/>
    <row r="13109" ht="18" customHeight="1" x14ac:dyDescent="0.25"/>
    <row r="13110" ht="18" customHeight="1" x14ac:dyDescent="0.25"/>
    <row r="13111" ht="18" customHeight="1" x14ac:dyDescent="0.25"/>
    <row r="13112" ht="18" customHeight="1" x14ac:dyDescent="0.25"/>
    <row r="13113" ht="18" customHeight="1" x14ac:dyDescent="0.25"/>
    <row r="13114" ht="18" customHeight="1" x14ac:dyDescent="0.25"/>
    <row r="13115" ht="18" customHeight="1" x14ac:dyDescent="0.25"/>
    <row r="13116" ht="18" customHeight="1" x14ac:dyDescent="0.25"/>
    <row r="13117" ht="18" customHeight="1" x14ac:dyDescent="0.25"/>
    <row r="13118" ht="18" customHeight="1" x14ac:dyDescent="0.25"/>
    <row r="13119" ht="18" customHeight="1" x14ac:dyDescent="0.25"/>
    <row r="13120" ht="18" customHeight="1" x14ac:dyDescent="0.25"/>
    <row r="13121" ht="18" customHeight="1" x14ac:dyDescent="0.25"/>
    <row r="13122" ht="18" customHeight="1" x14ac:dyDescent="0.25"/>
    <row r="13123" ht="18" customHeight="1" x14ac:dyDescent="0.25"/>
    <row r="13124" ht="18" customHeight="1" x14ac:dyDescent="0.25"/>
    <row r="13125" ht="18" customHeight="1" x14ac:dyDescent="0.25"/>
    <row r="13126" ht="18" customHeight="1" x14ac:dyDescent="0.25"/>
    <row r="13127" ht="18" customHeight="1" x14ac:dyDescent="0.25"/>
    <row r="13128" ht="18" customHeight="1" x14ac:dyDescent="0.25"/>
    <row r="13129" ht="18" customHeight="1" x14ac:dyDescent="0.25"/>
    <row r="13130" ht="18" customHeight="1" x14ac:dyDescent="0.25"/>
    <row r="13131" ht="18" customHeight="1" x14ac:dyDescent="0.25"/>
    <row r="13132" ht="18" customHeight="1" x14ac:dyDescent="0.25"/>
    <row r="13133" ht="18" customHeight="1" x14ac:dyDescent="0.25"/>
    <row r="13134" ht="18" customHeight="1" x14ac:dyDescent="0.25"/>
    <row r="13135" ht="18" customHeight="1" x14ac:dyDescent="0.25"/>
    <row r="13136" ht="18" customHeight="1" x14ac:dyDescent="0.25"/>
    <row r="13137" ht="18" customHeight="1" x14ac:dyDescent="0.25"/>
    <row r="13138" ht="18" customHeight="1" x14ac:dyDescent="0.25"/>
    <row r="13139" ht="18" customHeight="1" x14ac:dyDescent="0.25"/>
    <row r="13140" ht="18" customHeight="1" x14ac:dyDescent="0.25"/>
    <row r="13141" ht="18" customHeight="1" x14ac:dyDescent="0.25"/>
    <row r="13142" ht="18" customHeight="1" x14ac:dyDescent="0.25"/>
    <row r="13143" ht="18" customHeight="1" x14ac:dyDescent="0.25"/>
    <row r="13144" ht="18" customHeight="1" x14ac:dyDescent="0.25"/>
    <row r="13145" ht="18" customHeight="1" x14ac:dyDescent="0.25"/>
    <row r="13146" ht="18" customHeight="1" x14ac:dyDescent="0.25"/>
    <row r="13147" ht="18" customHeight="1" x14ac:dyDescent="0.25"/>
    <row r="13148" ht="18" customHeight="1" x14ac:dyDescent="0.25"/>
    <row r="13149" ht="18" customHeight="1" x14ac:dyDescent="0.25"/>
    <row r="13150" ht="18" customHeight="1" x14ac:dyDescent="0.25"/>
    <row r="13151" ht="18" customHeight="1" x14ac:dyDescent="0.25"/>
    <row r="13152" ht="18" customHeight="1" x14ac:dyDescent="0.25"/>
    <row r="13153" ht="18" customHeight="1" x14ac:dyDescent="0.25"/>
    <row r="13154" ht="18" customHeight="1" x14ac:dyDescent="0.25"/>
    <row r="13155" ht="18" customHeight="1" x14ac:dyDescent="0.25"/>
    <row r="13156" ht="18" customHeight="1" x14ac:dyDescent="0.25"/>
    <row r="13157" ht="18" customHeight="1" x14ac:dyDescent="0.25"/>
    <row r="13158" ht="18" customHeight="1" x14ac:dyDescent="0.25"/>
    <row r="13159" ht="18" customHeight="1" x14ac:dyDescent="0.25"/>
    <row r="13160" ht="18" customHeight="1" x14ac:dyDescent="0.25"/>
    <row r="13161" ht="18" customHeight="1" x14ac:dyDescent="0.25"/>
    <row r="13162" ht="18" customHeight="1" x14ac:dyDescent="0.25"/>
    <row r="13163" ht="18" customHeight="1" x14ac:dyDescent="0.25"/>
    <row r="13164" ht="18" customHeight="1" x14ac:dyDescent="0.25"/>
    <row r="13165" ht="18" customHeight="1" x14ac:dyDescent="0.25"/>
    <row r="13166" ht="18" customHeight="1" x14ac:dyDescent="0.25"/>
    <row r="13167" ht="18" customHeight="1" x14ac:dyDescent="0.25"/>
    <row r="13168" ht="18" customHeight="1" x14ac:dyDescent="0.25"/>
    <row r="13169" ht="18" customHeight="1" x14ac:dyDescent="0.25"/>
    <row r="13170" ht="18" customHeight="1" x14ac:dyDescent="0.25"/>
    <row r="13171" ht="18" customHeight="1" x14ac:dyDescent="0.25"/>
    <row r="13172" ht="18" customHeight="1" x14ac:dyDescent="0.25"/>
    <row r="13173" ht="18" customHeight="1" x14ac:dyDescent="0.25"/>
    <row r="13174" ht="18" customHeight="1" x14ac:dyDescent="0.25"/>
    <row r="13175" ht="18" customHeight="1" x14ac:dyDescent="0.25"/>
    <row r="13176" ht="18" customHeight="1" x14ac:dyDescent="0.25"/>
    <row r="13177" ht="18" customHeight="1" x14ac:dyDescent="0.25"/>
    <row r="13178" ht="18" customHeight="1" x14ac:dyDescent="0.25"/>
    <row r="13179" ht="18" customHeight="1" x14ac:dyDescent="0.25"/>
    <row r="13180" ht="18" customHeight="1" x14ac:dyDescent="0.25"/>
    <row r="13181" ht="18" customHeight="1" x14ac:dyDescent="0.25"/>
    <row r="13182" ht="18" customHeight="1" x14ac:dyDescent="0.25"/>
    <row r="13183" ht="18" customHeight="1" x14ac:dyDescent="0.25"/>
    <row r="13184" ht="18" customHeight="1" x14ac:dyDescent="0.25"/>
    <row r="13185" ht="18" customHeight="1" x14ac:dyDescent="0.25"/>
    <row r="13186" ht="18" customHeight="1" x14ac:dyDescent="0.25"/>
    <row r="13187" ht="18" customHeight="1" x14ac:dyDescent="0.25"/>
    <row r="13188" ht="18" customHeight="1" x14ac:dyDescent="0.25"/>
    <row r="13189" ht="18" customHeight="1" x14ac:dyDescent="0.25"/>
    <row r="13190" ht="18" customHeight="1" x14ac:dyDescent="0.25"/>
    <row r="13191" ht="18" customHeight="1" x14ac:dyDescent="0.25"/>
    <row r="13192" ht="18" customHeight="1" x14ac:dyDescent="0.25"/>
    <row r="13193" ht="18" customHeight="1" x14ac:dyDescent="0.25"/>
    <row r="13194" ht="18" customHeight="1" x14ac:dyDescent="0.25"/>
    <row r="13195" ht="18" customHeight="1" x14ac:dyDescent="0.25"/>
    <row r="13196" ht="18" customHeight="1" x14ac:dyDescent="0.25"/>
    <row r="13197" ht="18" customHeight="1" x14ac:dyDescent="0.25"/>
    <row r="13198" ht="18" customHeight="1" x14ac:dyDescent="0.25"/>
    <row r="13199" ht="18" customHeight="1" x14ac:dyDescent="0.25"/>
    <row r="13200" ht="18" customHeight="1" x14ac:dyDescent="0.25"/>
    <row r="13201" ht="18" customHeight="1" x14ac:dyDescent="0.25"/>
    <row r="13202" ht="18" customHeight="1" x14ac:dyDescent="0.25"/>
    <row r="13203" ht="18" customHeight="1" x14ac:dyDescent="0.25"/>
    <row r="13204" ht="18" customHeight="1" x14ac:dyDescent="0.25"/>
    <row r="13205" ht="18" customHeight="1" x14ac:dyDescent="0.25"/>
    <row r="13206" ht="18" customHeight="1" x14ac:dyDescent="0.25"/>
    <row r="13207" ht="18" customHeight="1" x14ac:dyDescent="0.25"/>
    <row r="13208" ht="18" customHeight="1" x14ac:dyDescent="0.25"/>
    <row r="13209" ht="18" customHeight="1" x14ac:dyDescent="0.25"/>
    <row r="13210" ht="18" customHeight="1" x14ac:dyDescent="0.25"/>
    <row r="13211" ht="18" customHeight="1" x14ac:dyDescent="0.25"/>
    <row r="13212" ht="18" customHeight="1" x14ac:dyDescent="0.25"/>
    <row r="13213" ht="18" customHeight="1" x14ac:dyDescent="0.25"/>
    <row r="13214" ht="18" customHeight="1" x14ac:dyDescent="0.25"/>
    <row r="13215" ht="18" customHeight="1" x14ac:dyDescent="0.25"/>
    <row r="13216" ht="18" customHeight="1" x14ac:dyDescent="0.25"/>
    <row r="13217" ht="18" customHeight="1" x14ac:dyDescent="0.25"/>
    <row r="13218" ht="18" customHeight="1" x14ac:dyDescent="0.25"/>
    <row r="13219" ht="18" customHeight="1" x14ac:dyDescent="0.25"/>
    <row r="13220" ht="18" customHeight="1" x14ac:dyDescent="0.25"/>
    <row r="13221" ht="18" customHeight="1" x14ac:dyDescent="0.25"/>
    <row r="13222" ht="18" customHeight="1" x14ac:dyDescent="0.25"/>
    <row r="13223" ht="18" customHeight="1" x14ac:dyDescent="0.25"/>
    <row r="13224" ht="18" customHeight="1" x14ac:dyDescent="0.25"/>
    <row r="13225" ht="18" customHeight="1" x14ac:dyDescent="0.25"/>
    <row r="13226" ht="18" customHeight="1" x14ac:dyDescent="0.25"/>
    <row r="13227" ht="18" customHeight="1" x14ac:dyDescent="0.25"/>
    <row r="13228" ht="18" customHeight="1" x14ac:dyDescent="0.25"/>
    <row r="13229" ht="18" customHeight="1" x14ac:dyDescent="0.25"/>
    <row r="13230" ht="18" customHeight="1" x14ac:dyDescent="0.25"/>
    <row r="13231" ht="18" customHeight="1" x14ac:dyDescent="0.25"/>
    <row r="13232" ht="18" customHeight="1" x14ac:dyDescent="0.25"/>
    <row r="13233" ht="18" customHeight="1" x14ac:dyDescent="0.25"/>
    <row r="13234" ht="18" customHeight="1" x14ac:dyDescent="0.25"/>
    <row r="13235" ht="18" customHeight="1" x14ac:dyDescent="0.25"/>
    <row r="13236" ht="18" customHeight="1" x14ac:dyDescent="0.25"/>
    <row r="13237" ht="18" customHeight="1" x14ac:dyDescent="0.25"/>
    <row r="13238" ht="18" customHeight="1" x14ac:dyDescent="0.25"/>
    <row r="13239" ht="18" customHeight="1" x14ac:dyDescent="0.25"/>
    <row r="13240" ht="18" customHeight="1" x14ac:dyDescent="0.25"/>
    <row r="13241" ht="18" customHeight="1" x14ac:dyDescent="0.25"/>
    <row r="13242" ht="18" customHeight="1" x14ac:dyDescent="0.25"/>
    <row r="13243" ht="18" customHeight="1" x14ac:dyDescent="0.25"/>
    <row r="13244" ht="18" customHeight="1" x14ac:dyDescent="0.25"/>
    <row r="13245" ht="18" customHeight="1" x14ac:dyDescent="0.25"/>
    <row r="13246" ht="18" customHeight="1" x14ac:dyDescent="0.25"/>
    <row r="13247" ht="18" customHeight="1" x14ac:dyDescent="0.25"/>
    <row r="13248" ht="18" customHeight="1" x14ac:dyDescent="0.25"/>
    <row r="13249" ht="18" customHeight="1" x14ac:dyDescent="0.25"/>
    <row r="13250" ht="18" customHeight="1" x14ac:dyDescent="0.25"/>
    <row r="13251" ht="18" customHeight="1" x14ac:dyDescent="0.25"/>
    <row r="13252" ht="18" customHeight="1" x14ac:dyDescent="0.25"/>
    <row r="13253" ht="18" customHeight="1" x14ac:dyDescent="0.25"/>
    <row r="13254" ht="18" customHeight="1" x14ac:dyDescent="0.25"/>
    <row r="13255" ht="18" customHeight="1" x14ac:dyDescent="0.25"/>
    <row r="13256" ht="18" customHeight="1" x14ac:dyDescent="0.25"/>
    <row r="13257" ht="18" customHeight="1" x14ac:dyDescent="0.25"/>
    <row r="13258" ht="18" customHeight="1" x14ac:dyDescent="0.25"/>
    <row r="13259" ht="18" customHeight="1" x14ac:dyDescent="0.25"/>
    <row r="13260" ht="18" customHeight="1" x14ac:dyDescent="0.25"/>
    <row r="13261" ht="18" customHeight="1" x14ac:dyDescent="0.25"/>
    <row r="13262" ht="18" customHeight="1" x14ac:dyDescent="0.25"/>
    <row r="13263" ht="18" customHeight="1" x14ac:dyDescent="0.25"/>
    <row r="13264" ht="18" customHeight="1" x14ac:dyDescent="0.25"/>
    <row r="13265" ht="18" customHeight="1" x14ac:dyDescent="0.25"/>
    <row r="13266" ht="18" customHeight="1" x14ac:dyDescent="0.25"/>
    <row r="13267" ht="18" customHeight="1" x14ac:dyDescent="0.25"/>
    <row r="13268" ht="18" customHeight="1" x14ac:dyDescent="0.25"/>
    <row r="13269" ht="18" customHeight="1" x14ac:dyDescent="0.25"/>
    <row r="13270" ht="18" customHeight="1" x14ac:dyDescent="0.25"/>
    <row r="13271" ht="18" customHeight="1" x14ac:dyDescent="0.25"/>
    <row r="13272" ht="18" customHeight="1" x14ac:dyDescent="0.25"/>
    <row r="13273" ht="18" customHeight="1" x14ac:dyDescent="0.25"/>
    <row r="13274" ht="18" customHeight="1" x14ac:dyDescent="0.25"/>
    <row r="13275" ht="18" customHeight="1" x14ac:dyDescent="0.25"/>
    <row r="13276" ht="18" customHeight="1" x14ac:dyDescent="0.25"/>
    <row r="13277" ht="18" customHeight="1" x14ac:dyDescent="0.25"/>
    <row r="13278" ht="18" customHeight="1" x14ac:dyDescent="0.25"/>
    <row r="13279" ht="18" customHeight="1" x14ac:dyDescent="0.25"/>
    <row r="13280" ht="18" customHeight="1" x14ac:dyDescent="0.25"/>
    <row r="13281" ht="18" customHeight="1" x14ac:dyDescent="0.25"/>
    <row r="13282" ht="18" customHeight="1" x14ac:dyDescent="0.25"/>
    <row r="13283" ht="18" customHeight="1" x14ac:dyDescent="0.25"/>
    <row r="13284" ht="18" customHeight="1" x14ac:dyDescent="0.25"/>
    <row r="13285" ht="18" customHeight="1" x14ac:dyDescent="0.25"/>
    <row r="13286" ht="18" customHeight="1" x14ac:dyDescent="0.25"/>
    <row r="13287" ht="18" customHeight="1" x14ac:dyDescent="0.25"/>
    <row r="13288" ht="18" customHeight="1" x14ac:dyDescent="0.25"/>
    <row r="13289" ht="18" customHeight="1" x14ac:dyDescent="0.25"/>
    <row r="13290" ht="18" customHeight="1" x14ac:dyDescent="0.25"/>
    <row r="13291" ht="18" customHeight="1" x14ac:dyDescent="0.25"/>
    <row r="13292" ht="18" customHeight="1" x14ac:dyDescent="0.25"/>
    <row r="13293" ht="18" customHeight="1" x14ac:dyDescent="0.25"/>
    <row r="13294" ht="18" customHeight="1" x14ac:dyDescent="0.25"/>
    <row r="13295" ht="18" customHeight="1" x14ac:dyDescent="0.25"/>
    <row r="13296" ht="18" customHeight="1" x14ac:dyDescent="0.25"/>
    <row r="13297" ht="18" customHeight="1" x14ac:dyDescent="0.25"/>
    <row r="13298" ht="18" customHeight="1" x14ac:dyDescent="0.25"/>
    <row r="13299" ht="18" customHeight="1" x14ac:dyDescent="0.25"/>
    <row r="13300" ht="18" customHeight="1" x14ac:dyDescent="0.25"/>
    <row r="13301" ht="18" customHeight="1" x14ac:dyDescent="0.25"/>
    <row r="13302" ht="18" customHeight="1" x14ac:dyDescent="0.25"/>
    <row r="13303" ht="18" customHeight="1" x14ac:dyDescent="0.25"/>
    <row r="13304" ht="18" customHeight="1" x14ac:dyDescent="0.25"/>
    <row r="13305" ht="18" customHeight="1" x14ac:dyDescent="0.25"/>
    <row r="13306" ht="18" customHeight="1" x14ac:dyDescent="0.25"/>
    <row r="13307" ht="18" customHeight="1" x14ac:dyDescent="0.25"/>
    <row r="13308" ht="18" customHeight="1" x14ac:dyDescent="0.25"/>
    <row r="13309" ht="18" customHeight="1" x14ac:dyDescent="0.25"/>
    <row r="13310" ht="18" customHeight="1" x14ac:dyDescent="0.25"/>
    <row r="13311" ht="18" customHeight="1" x14ac:dyDescent="0.25"/>
    <row r="13312" ht="18" customHeight="1" x14ac:dyDescent="0.25"/>
    <row r="13313" ht="18" customHeight="1" x14ac:dyDescent="0.25"/>
    <row r="13314" ht="18" customHeight="1" x14ac:dyDescent="0.25"/>
    <row r="13315" ht="18" customHeight="1" x14ac:dyDescent="0.25"/>
    <row r="13316" ht="18" customHeight="1" x14ac:dyDescent="0.25"/>
    <row r="13317" ht="18" customHeight="1" x14ac:dyDescent="0.25"/>
    <row r="13318" ht="18" customHeight="1" x14ac:dyDescent="0.25"/>
    <row r="13319" ht="18" customHeight="1" x14ac:dyDescent="0.25"/>
    <row r="13320" ht="18" customHeight="1" x14ac:dyDescent="0.25"/>
    <row r="13321" ht="18" customHeight="1" x14ac:dyDescent="0.25"/>
    <row r="13322" ht="18" customHeight="1" x14ac:dyDescent="0.25"/>
    <row r="13323" ht="18" customHeight="1" x14ac:dyDescent="0.25"/>
    <row r="13324" ht="18" customHeight="1" x14ac:dyDescent="0.25"/>
    <row r="13325" ht="18" customHeight="1" x14ac:dyDescent="0.25"/>
    <row r="13326" ht="18" customHeight="1" x14ac:dyDescent="0.25"/>
    <row r="13327" ht="18" customHeight="1" x14ac:dyDescent="0.25"/>
    <row r="13328" ht="18" customHeight="1" x14ac:dyDescent="0.25"/>
    <row r="13329" ht="18" customHeight="1" x14ac:dyDescent="0.25"/>
    <row r="13330" ht="18" customHeight="1" x14ac:dyDescent="0.25"/>
    <row r="13331" ht="18" customHeight="1" x14ac:dyDescent="0.25"/>
    <row r="13332" ht="18" customHeight="1" x14ac:dyDescent="0.25"/>
    <row r="13333" ht="18" customHeight="1" x14ac:dyDescent="0.25"/>
    <row r="13334" ht="18" customHeight="1" x14ac:dyDescent="0.25"/>
    <row r="13335" ht="18" customHeight="1" x14ac:dyDescent="0.25"/>
    <row r="13336" ht="18" customHeight="1" x14ac:dyDescent="0.25"/>
    <row r="13337" ht="18" customHeight="1" x14ac:dyDescent="0.25"/>
    <row r="13338" ht="18" customHeight="1" x14ac:dyDescent="0.25"/>
    <row r="13339" ht="18" customHeight="1" x14ac:dyDescent="0.25"/>
    <row r="13340" ht="18" customHeight="1" x14ac:dyDescent="0.25"/>
    <row r="13341" ht="18" customHeight="1" x14ac:dyDescent="0.25"/>
    <row r="13342" ht="18" customHeight="1" x14ac:dyDescent="0.25"/>
    <row r="13343" ht="18" customHeight="1" x14ac:dyDescent="0.25"/>
    <row r="13344" ht="18" customHeight="1" x14ac:dyDescent="0.25"/>
    <row r="13345" ht="18" customHeight="1" x14ac:dyDescent="0.25"/>
    <row r="13346" ht="18" customHeight="1" x14ac:dyDescent="0.25"/>
    <row r="13347" ht="18" customHeight="1" x14ac:dyDescent="0.25"/>
    <row r="13348" ht="18" customHeight="1" x14ac:dyDescent="0.25"/>
    <row r="13349" ht="18" customHeight="1" x14ac:dyDescent="0.25"/>
    <row r="13350" ht="18" customHeight="1" x14ac:dyDescent="0.25"/>
    <row r="13351" ht="18" customHeight="1" x14ac:dyDescent="0.25"/>
    <row r="13352" ht="18" customHeight="1" x14ac:dyDescent="0.25"/>
    <row r="13353" ht="18" customHeight="1" x14ac:dyDescent="0.25"/>
    <row r="13354" ht="18" customHeight="1" x14ac:dyDescent="0.25"/>
    <row r="13355" ht="18" customHeight="1" x14ac:dyDescent="0.25"/>
    <row r="13356" ht="18" customHeight="1" x14ac:dyDescent="0.25"/>
    <row r="13357" ht="18" customHeight="1" x14ac:dyDescent="0.25"/>
    <row r="13358" ht="18" customHeight="1" x14ac:dyDescent="0.25"/>
    <row r="13359" ht="18" customHeight="1" x14ac:dyDescent="0.25"/>
    <row r="13360" ht="18" customHeight="1" x14ac:dyDescent="0.25"/>
    <row r="13361" ht="18" customHeight="1" x14ac:dyDescent="0.25"/>
    <row r="13362" ht="18" customHeight="1" x14ac:dyDescent="0.25"/>
    <row r="13363" ht="18" customHeight="1" x14ac:dyDescent="0.25"/>
    <row r="13364" ht="18" customHeight="1" x14ac:dyDescent="0.25"/>
    <row r="13365" ht="18" customHeight="1" x14ac:dyDescent="0.25"/>
    <row r="13366" ht="18" customHeight="1" x14ac:dyDescent="0.25"/>
    <row r="13367" ht="18" customHeight="1" x14ac:dyDescent="0.25"/>
    <row r="13368" ht="18" customHeight="1" x14ac:dyDescent="0.25"/>
    <row r="13369" ht="18" customHeight="1" x14ac:dyDescent="0.25"/>
    <row r="13370" ht="18" customHeight="1" x14ac:dyDescent="0.25"/>
    <row r="13371" ht="18" customHeight="1" x14ac:dyDescent="0.25"/>
    <row r="13372" ht="18" customHeight="1" x14ac:dyDescent="0.25"/>
    <row r="13373" ht="18" customHeight="1" x14ac:dyDescent="0.25"/>
    <row r="13374" ht="18" customHeight="1" x14ac:dyDescent="0.25"/>
    <row r="13375" ht="18" customHeight="1" x14ac:dyDescent="0.25"/>
    <row r="13376" ht="18" customHeight="1" x14ac:dyDescent="0.25"/>
    <row r="13377" ht="18" customHeight="1" x14ac:dyDescent="0.25"/>
    <row r="13378" ht="18" customHeight="1" x14ac:dyDescent="0.25"/>
    <row r="13379" ht="18" customHeight="1" x14ac:dyDescent="0.25"/>
    <row r="13380" ht="18" customHeight="1" x14ac:dyDescent="0.25"/>
    <row r="13381" ht="18" customHeight="1" x14ac:dyDescent="0.25"/>
    <row r="13382" ht="18" customHeight="1" x14ac:dyDescent="0.25"/>
    <row r="13383" ht="18" customHeight="1" x14ac:dyDescent="0.25"/>
    <row r="13384" ht="18" customHeight="1" x14ac:dyDescent="0.25"/>
    <row r="13385" ht="18" customHeight="1" x14ac:dyDescent="0.25"/>
    <row r="13386" ht="18" customHeight="1" x14ac:dyDescent="0.25"/>
    <row r="13387" ht="18" customHeight="1" x14ac:dyDescent="0.25"/>
    <row r="13388" ht="18" customHeight="1" x14ac:dyDescent="0.25"/>
    <row r="13389" ht="18" customHeight="1" x14ac:dyDescent="0.25"/>
    <row r="13390" ht="18" customHeight="1" x14ac:dyDescent="0.25"/>
    <row r="13391" ht="18" customHeight="1" x14ac:dyDescent="0.25"/>
    <row r="13392" ht="18" customHeight="1" x14ac:dyDescent="0.25"/>
    <row r="13393" ht="18" customHeight="1" x14ac:dyDescent="0.25"/>
    <row r="13394" ht="18" customHeight="1" x14ac:dyDescent="0.25"/>
    <row r="13395" ht="18" customHeight="1" x14ac:dyDescent="0.25"/>
    <row r="13396" ht="18" customHeight="1" x14ac:dyDescent="0.25"/>
    <row r="13397" ht="18" customHeight="1" x14ac:dyDescent="0.25"/>
    <row r="13398" ht="18" customHeight="1" x14ac:dyDescent="0.25"/>
    <row r="13399" ht="18" customHeight="1" x14ac:dyDescent="0.25"/>
    <row r="13400" ht="18" customHeight="1" x14ac:dyDescent="0.25"/>
    <row r="13401" ht="18" customHeight="1" x14ac:dyDescent="0.25"/>
    <row r="13402" ht="18" customHeight="1" x14ac:dyDescent="0.25"/>
    <row r="13403" ht="18" customHeight="1" x14ac:dyDescent="0.25"/>
    <row r="13404" ht="18" customHeight="1" x14ac:dyDescent="0.25"/>
    <row r="13405" ht="18" customHeight="1" x14ac:dyDescent="0.25"/>
    <row r="13406" ht="18" customHeight="1" x14ac:dyDescent="0.25"/>
    <row r="13407" ht="18" customHeight="1" x14ac:dyDescent="0.25"/>
    <row r="13408" ht="18" customHeight="1" x14ac:dyDescent="0.25"/>
    <row r="13409" ht="18" customHeight="1" x14ac:dyDescent="0.25"/>
    <row r="13410" ht="18" customHeight="1" x14ac:dyDescent="0.25"/>
    <row r="13411" ht="18" customHeight="1" x14ac:dyDescent="0.25"/>
    <row r="13412" ht="18" customHeight="1" x14ac:dyDescent="0.25"/>
    <row r="13413" ht="18" customHeight="1" x14ac:dyDescent="0.25"/>
    <row r="13414" ht="18" customHeight="1" x14ac:dyDescent="0.25"/>
    <row r="13415" ht="18" customHeight="1" x14ac:dyDescent="0.25"/>
    <row r="13416" ht="18" customHeight="1" x14ac:dyDescent="0.25"/>
    <row r="13417" ht="18" customHeight="1" x14ac:dyDescent="0.25"/>
    <row r="13418" ht="18" customHeight="1" x14ac:dyDescent="0.25"/>
    <row r="13419" ht="18" customHeight="1" x14ac:dyDescent="0.25"/>
    <row r="13420" ht="18" customHeight="1" x14ac:dyDescent="0.25"/>
    <row r="13421" ht="18" customHeight="1" x14ac:dyDescent="0.25"/>
    <row r="13422" ht="18" customHeight="1" x14ac:dyDescent="0.25"/>
    <row r="13423" ht="18" customHeight="1" x14ac:dyDescent="0.25"/>
    <row r="13424" ht="18" customHeight="1" x14ac:dyDescent="0.25"/>
    <row r="13425" ht="18" customHeight="1" x14ac:dyDescent="0.25"/>
    <row r="13426" ht="18" customHeight="1" x14ac:dyDescent="0.25"/>
    <row r="13427" ht="18" customHeight="1" x14ac:dyDescent="0.25"/>
    <row r="13428" ht="18" customHeight="1" x14ac:dyDescent="0.25"/>
    <row r="13429" ht="18" customHeight="1" x14ac:dyDescent="0.25"/>
    <row r="13430" ht="18" customHeight="1" x14ac:dyDescent="0.25"/>
    <row r="13431" ht="18" customHeight="1" x14ac:dyDescent="0.25"/>
    <row r="13432" ht="18" customHeight="1" x14ac:dyDescent="0.25"/>
    <row r="13433" ht="18" customHeight="1" x14ac:dyDescent="0.25"/>
    <row r="13434" ht="18" customHeight="1" x14ac:dyDescent="0.25"/>
    <row r="13435" ht="18" customHeight="1" x14ac:dyDescent="0.25"/>
    <row r="13436" ht="18" customHeight="1" x14ac:dyDescent="0.25"/>
    <row r="13437" ht="18" customHeight="1" x14ac:dyDescent="0.25"/>
    <row r="13438" ht="18" customHeight="1" x14ac:dyDescent="0.25"/>
    <row r="13439" ht="18" customHeight="1" x14ac:dyDescent="0.25"/>
    <row r="13440" ht="18" customHeight="1" x14ac:dyDescent="0.25"/>
    <row r="13441" ht="18" customHeight="1" x14ac:dyDescent="0.25"/>
    <row r="13442" ht="18" customHeight="1" x14ac:dyDescent="0.25"/>
    <row r="13443" ht="18" customHeight="1" x14ac:dyDescent="0.25"/>
    <row r="13444" ht="18" customHeight="1" x14ac:dyDescent="0.25"/>
    <row r="13445" ht="18" customHeight="1" x14ac:dyDescent="0.25"/>
    <row r="13446" ht="18" customHeight="1" x14ac:dyDescent="0.25"/>
    <row r="13447" ht="18" customHeight="1" x14ac:dyDescent="0.25"/>
    <row r="13448" ht="18" customHeight="1" x14ac:dyDescent="0.25"/>
    <row r="13449" ht="18" customHeight="1" x14ac:dyDescent="0.25"/>
    <row r="13450" ht="18" customHeight="1" x14ac:dyDescent="0.25"/>
    <row r="13451" ht="18" customHeight="1" x14ac:dyDescent="0.25"/>
    <row r="13452" ht="18" customHeight="1" x14ac:dyDescent="0.25"/>
    <row r="13453" ht="18" customHeight="1" x14ac:dyDescent="0.25"/>
    <row r="13454" ht="18" customHeight="1" x14ac:dyDescent="0.25"/>
    <row r="13455" ht="18" customHeight="1" x14ac:dyDescent="0.25"/>
    <row r="13456" ht="18" customHeight="1" x14ac:dyDescent="0.25"/>
    <row r="13457" ht="18" customHeight="1" x14ac:dyDescent="0.25"/>
    <row r="13458" ht="18" customHeight="1" x14ac:dyDescent="0.25"/>
    <row r="13459" ht="18" customHeight="1" x14ac:dyDescent="0.25"/>
    <row r="13460" ht="18" customHeight="1" x14ac:dyDescent="0.25"/>
    <row r="13461" ht="18" customHeight="1" x14ac:dyDescent="0.25"/>
    <row r="13462" ht="18" customHeight="1" x14ac:dyDescent="0.25"/>
    <row r="13463" ht="18" customHeight="1" x14ac:dyDescent="0.25"/>
    <row r="13464" ht="18" customHeight="1" x14ac:dyDescent="0.25"/>
    <row r="13465" ht="18" customHeight="1" x14ac:dyDescent="0.25"/>
    <row r="13466" ht="18" customHeight="1" x14ac:dyDescent="0.25"/>
    <row r="13467" ht="18" customHeight="1" x14ac:dyDescent="0.25"/>
    <row r="13468" ht="18" customHeight="1" x14ac:dyDescent="0.25"/>
    <row r="13469" ht="18" customHeight="1" x14ac:dyDescent="0.25"/>
    <row r="13470" ht="18" customHeight="1" x14ac:dyDescent="0.25"/>
    <row r="13471" ht="18" customHeight="1" x14ac:dyDescent="0.25"/>
    <row r="13472" ht="18" customHeight="1" x14ac:dyDescent="0.25"/>
    <row r="13473" ht="18" customHeight="1" x14ac:dyDescent="0.25"/>
    <row r="13474" ht="18" customHeight="1" x14ac:dyDescent="0.25"/>
    <row r="13475" ht="18" customHeight="1" x14ac:dyDescent="0.25"/>
    <row r="13476" ht="18" customHeight="1" x14ac:dyDescent="0.25"/>
    <row r="13477" ht="18" customHeight="1" x14ac:dyDescent="0.25"/>
    <row r="13478" ht="18" customHeight="1" x14ac:dyDescent="0.25"/>
    <row r="13479" ht="18" customHeight="1" x14ac:dyDescent="0.25"/>
    <row r="13480" ht="18" customHeight="1" x14ac:dyDescent="0.25"/>
    <row r="13481" ht="18" customHeight="1" x14ac:dyDescent="0.25"/>
    <row r="13482" ht="18" customHeight="1" x14ac:dyDescent="0.25"/>
    <row r="13483" ht="18" customHeight="1" x14ac:dyDescent="0.25"/>
    <row r="13484" ht="18" customHeight="1" x14ac:dyDescent="0.25"/>
    <row r="13485" ht="18" customHeight="1" x14ac:dyDescent="0.25"/>
    <row r="13486" ht="18" customHeight="1" x14ac:dyDescent="0.25"/>
    <row r="13487" ht="18" customHeight="1" x14ac:dyDescent="0.25"/>
    <row r="13488" ht="18" customHeight="1" x14ac:dyDescent="0.25"/>
    <row r="13489" ht="18" customHeight="1" x14ac:dyDescent="0.25"/>
    <row r="13490" ht="18" customHeight="1" x14ac:dyDescent="0.25"/>
    <row r="13491" ht="18" customHeight="1" x14ac:dyDescent="0.25"/>
    <row r="13492" ht="18" customHeight="1" x14ac:dyDescent="0.25"/>
    <row r="13493" ht="18" customHeight="1" x14ac:dyDescent="0.25"/>
    <row r="13494" ht="18" customHeight="1" x14ac:dyDescent="0.25"/>
    <row r="13495" ht="18" customHeight="1" x14ac:dyDescent="0.25"/>
    <row r="13496" ht="18" customHeight="1" x14ac:dyDescent="0.25"/>
    <row r="13497" ht="18" customHeight="1" x14ac:dyDescent="0.25"/>
    <row r="13498" ht="18" customHeight="1" x14ac:dyDescent="0.25"/>
    <row r="13499" ht="18" customHeight="1" x14ac:dyDescent="0.25"/>
    <row r="13500" ht="18" customHeight="1" x14ac:dyDescent="0.25"/>
    <row r="13501" ht="18" customHeight="1" x14ac:dyDescent="0.25"/>
    <row r="13502" ht="18" customHeight="1" x14ac:dyDescent="0.25"/>
    <row r="13503" ht="18" customHeight="1" x14ac:dyDescent="0.25"/>
    <row r="13504" ht="18" customHeight="1" x14ac:dyDescent="0.25"/>
    <row r="13505" ht="18" customHeight="1" x14ac:dyDescent="0.25"/>
    <row r="13506" ht="18" customHeight="1" x14ac:dyDescent="0.25"/>
    <row r="13507" ht="18" customHeight="1" x14ac:dyDescent="0.25"/>
    <row r="13508" ht="18" customHeight="1" x14ac:dyDescent="0.25"/>
    <row r="13509" ht="18" customHeight="1" x14ac:dyDescent="0.25"/>
    <row r="13510" ht="18" customHeight="1" x14ac:dyDescent="0.25"/>
    <row r="13511" ht="18" customHeight="1" x14ac:dyDescent="0.25"/>
    <row r="13512" ht="18" customHeight="1" x14ac:dyDescent="0.25"/>
    <row r="13513" ht="18" customHeight="1" x14ac:dyDescent="0.25"/>
    <row r="13514" ht="18" customHeight="1" x14ac:dyDescent="0.25"/>
    <row r="13515" ht="18" customHeight="1" x14ac:dyDescent="0.25"/>
    <row r="13516" ht="18" customHeight="1" x14ac:dyDescent="0.25"/>
    <row r="13517" ht="18" customHeight="1" x14ac:dyDescent="0.25"/>
    <row r="13518" ht="18" customHeight="1" x14ac:dyDescent="0.25"/>
    <row r="13519" ht="18" customHeight="1" x14ac:dyDescent="0.25"/>
    <row r="13520" ht="18" customHeight="1" x14ac:dyDescent="0.25"/>
    <row r="13521" ht="18" customHeight="1" x14ac:dyDescent="0.25"/>
    <row r="13522" ht="18" customHeight="1" x14ac:dyDescent="0.25"/>
    <row r="13523" ht="18" customHeight="1" x14ac:dyDescent="0.25"/>
    <row r="13524" ht="18" customHeight="1" x14ac:dyDescent="0.25"/>
    <row r="13525" ht="18" customHeight="1" x14ac:dyDescent="0.25"/>
    <row r="13526" ht="18" customHeight="1" x14ac:dyDescent="0.25"/>
    <row r="13527" ht="18" customHeight="1" x14ac:dyDescent="0.25"/>
    <row r="13528" ht="18" customHeight="1" x14ac:dyDescent="0.25"/>
    <row r="13529" ht="18" customHeight="1" x14ac:dyDescent="0.25"/>
    <row r="13530" ht="18" customHeight="1" x14ac:dyDescent="0.25"/>
    <row r="13531" ht="18" customHeight="1" x14ac:dyDescent="0.25"/>
    <row r="13532" ht="18" customHeight="1" x14ac:dyDescent="0.25"/>
    <row r="13533" ht="18" customHeight="1" x14ac:dyDescent="0.25"/>
    <row r="13534" ht="18" customHeight="1" x14ac:dyDescent="0.25"/>
    <row r="13535" ht="18" customHeight="1" x14ac:dyDescent="0.25"/>
    <row r="13536" ht="18" customHeight="1" x14ac:dyDescent="0.25"/>
    <row r="13537" ht="18" customHeight="1" x14ac:dyDescent="0.25"/>
    <row r="13538" ht="18" customHeight="1" x14ac:dyDescent="0.25"/>
    <row r="13539" ht="18" customHeight="1" x14ac:dyDescent="0.25"/>
    <row r="13540" ht="18" customHeight="1" x14ac:dyDescent="0.25"/>
    <row r="13541" ht="18" customHeight="1" x14ac:dyDescent="0.25"/>
    <row r="13542" ht="18" customHeight="1" x14ac:dyDescent="0.25"/>
    <row r="13543" ht="18" customHeight="1" x14ac:dyDescent="0.25"/>
    <row r="13544" ht="18" customHeight="1" x14ac:dyDescent="0.25"/>
    <row r="13545" ht="18" customHeight="1" x14ac:dyDescent="0.25"/>
    <row r="13546" ht="18" customHeight="1" x14ac:dyDescent="0.25"/>
    <row r="13547" ht="18" customHeight="1" x14ac:dyDescent="0.25"/>
    <row r="13548" ht="18" customHeight="1" x14ac:dyDescent="0.25"/>
    <row r="13549" ht="18" customHeight="1" x14ac:dyDescent="0.25"/>
    <row r="13550" ht="18" customHeight="1" x14ac:dyDescent="0.25"/>
    <row r="13551" ht="18" customHeight="1" x14ac:dyDescent="0.25"/>
    <row r="13552" ht="18" customHeight="1" x14ac:dyDescent="0.25"/>
    <row r="13553" ht="18" customHeight="1" x14ac:dyDescent="0.25"/>
    <row r="13554" ht="18" customHeight="1" x14ac:dyDescent="0.25"/>
    <row r="13555" ht="18" customHeight="1" x14ac:dyDescent="0.25"/>
    <row r="13556" ht="18" customHeight="1" x14ac:dyDescent="0.25"/>
    <row r="13557" ht="18" customHeight="1" x14ac:dyDescent="0.25"/>
    <row r="13558" ht="18" customHeight="1" x14ac:dyDescent="0.25"/>
    <row r="13559" ht="18" customHeight="1" x14ac:dyDescent="0.25"/>
    <row r="13560" ht="18" customHeight="1" x14ac:dyDescent="0.25"/>
    <row r="13561" ht="18" customHeight="1" x14ac:dyDescent="0.25"/>
    <row r="13562" ht="18" customHeight="1" x14ac:dyDescent="0.25"/>
    <row r="13563" ht="18" customHeight="1" x14ac:dyDescent="0.25"/>
    <row r="13564" ht="18" customHeight="1" x14ac:dyDescent="0.25"/>
    <row r="13565" ht="18" customHeight="1" x14ac:dyDescent="0.25"/>
    <row r="13566" ht="18" customHeight="1" x14ac:dyDescent="0.25"/>
    <row r="13567" ht="18" customHeight="1" x14ac:dyDescent="0.25"/>
    <row r="13568" ht="18" customHeight="1" x14ac:dyDescent="0.25"/>
    <row r="13569" ht="18" customHeight="1" x14ac:dyDescent="0.25"/>
    <row r="13570" ht="18" customHeight="1" x14ac:dyDescent="0.25"/>
    <row r="13571" ht="18" customHeight="1" x14ac:dyDescent="0.25"/>
    <row r="13572" ht="18" customHeight="1" x14ac:dyDescent="0.25"/>
    <row r="13573" ht="18" customHeight="1" x14ac:dyDescent="0.25"/>
    <row r="13574" ht="18" customHeight="1" x14ac:dyDescent="0.25"/>
    <row r="13575" ht="18" customHeight="1" x14ac:dyDescent="0.25"/>
    <row r="13576" ht="18" customHeight="1" x14ac:dyDescent="0.25"/>
    <row r="13577" ht="18" customHeight="1" x14ac:dyDescent="0.25"/>
    <row r="13578" ht="18" customHeight="1" x14ac:dyDescent="0.25"/>
    <row r="13579" ht="18" customHeight="1" x14ac:dyDescent="0.25"/>
    <row r="13580" ht="18" customHeight="1" x14ac:dyDescent="0.25"/>
    <row r="13581" ht="18" customHeight="1" x14ac:dyDescent="0.25"/>
    <row r="13582" ht="18" customHeight="1" x14ac:dyDescent="0.25"/>
    <row r="13583" ht="18" customHeight="1" x14ac:dyDescent="0.25"/>
    <row r="13584" ht="18" customHeight="1" x14ac:dyDescent="0.25"/>
    <row r="13585" ht="18" customHeight="1" x14ac:dyDescent="0.25"/>
    <row r="13586" ht="18" customHeight="1" x14ac:dyDescent="0.25"/>
    <row r="13587" ht="18" customHeight="1" x14ac:dyDescent="0.25"/>
    <row r="13588" ht="18" customHeight="1" x14ac:dyDescent="0.25"/>
    <row r="13589" ht="18" customHeight="1" x14ac:dyDescent="0.25"/>
    <row r="13590" ht="18" customHeight="1" x14ac:dyDescent="0.25"/>
    <row r="13591" ht="18" customHeight="1" x14ac:dyDescent="0.25"/>
    <row r="13592" ht="18" customHeight="1" x14ac:dyDescent="0.25"/>
    <row r="13593" ht="18" customHeight="1" x14ac:dyDescent="0.25"/>
    <row r="13594" ht="18" customHeight="1" x14ac:dyDescent="0.25"/>
    <row r="13595" ht="18" customHeight="1" x14ac:dyDescent="0.25"/>
    <row r="13596" ht="18" customHeight="1" x14ac:dyDescent="0.25"/>
    <row r="13597" ht="18" customHeight="1" x14ac:dyDescent="0.25"/>
    <row r="13598" ht="18" customHeight="1" x14ac:dyDescent="0.25"/>
    <row r="13599" ht="18" customHeight="1" x14ac:dyDescent="0.25"/>
    <row r="13600" ht="18" customHeight="1" x14ac:dyDescent="0.25"/>
    <row r="13601" ht="18" customHeight="1" x14ac:dyDescent="0.25"/>
    <row r="13602" ht="18" customHeight="1" x14ac:dyDescent="0.25"/>
    <row r="13603" ht="18" customHeight="1" x14ac:dyDescent="0.25"/>
    <row r="13604" ht="18" customHeight="1" x14ac:dyDescent="0.25"/>
    <row r="13605" ht="18" customHeight="1" x14ac:dyDescent="0.25"/>
    <row r="13606" ht="18" customHeight="1" x14ac:dyDescent="0.25"/>
    <row r="13607" ht="18" customHeight="1" x14ac:dyDescent="0.25"/>
    <row r="13608" ht="18" customHeight="1" x14ac:dyDescent="0.25"/>
    <row r="13609" ht="18" customHeight="1" x14ac:dyDescent="0.25"/>
    <row r="13610" ht="18" customHeight="1" x14ac:dyDescent="0.25"/>
    <row r="13611" ht="18" customHeight="1" x14ac:dyDescent="0.25"/>
    <row r="13612" ht="18" customHeight="1" x14ac:dyDescent="0.25"/>
    <row r="13613" ht="18" customHeight="1" x14ac:dyDescent="0.25"/>
    <row r="13614" ht="18" customHeight="1" x14ac:dyDescent="0.25"/>
    <row r="13615" ht="18" customHeight="1" x14ac:dyDescent="0.25"/>
    <row r="13616" ht="18" customHeight="1" x14ac:dyDescent="0.25"/>
    <row r="13617" ht="18" customHeight="1" x14ac:dyDescent="0.25"/>
    <row r="13618" ht="18" customHeight="1" x14ac:dyDescent="0.25"/>
    <row r="13619" ht="18" customHeight="1" x14ac:dyDescent="0.25"/>
    <row r="13620" ht="18" customHeight="1" x14ac:dyDescent="0.25"/>
    <row r="13621" ht="18" customHeight="1" x14ac:dyDescent="0.25"/>
    <row r="13622" ht="18" customHeight="1" x14ac:dyDescent="0.25"/>
    <row r="13623" ht="18" customHeight="1" x14ac:dyDescent="0.25"/>
    <row r="13624" ht="18" customHeight="1" x14ac:dyDescent="0.25"/>
    <row r="13625" ht="18" customHeight="1" x14ac:dyDescent="0.25"/>
    <row r="13626" ht="18" customHeight="1" x14ac:dyDescent="0.25"/>
    <row r="13627" ht="18" customHeight="1" x14ac:dyDescent="0.25"/>
    <row r="13628" ht="18" customHeight="1" x14ac:dyDescent="0.25"/>
    <row r="13629" ht="18" customHeight="1" x14ac:dyDescent="0.25"/>
    <row r="13630" ht="18" customHeight="1" x14ac:dyDescent="0.25"/>
    <row r="13631" ht="18" customHeight="1" x14ac:dyDescent="0.25"/>
    <row r="13632" ht="18" customHeight="1" x14ac:dyDescent="0.25"/>
    <row r="13633" ht="18" customHeight="1" x14ac:dyDescent="0.25"/>
    <row r="13634" ht="18" customHeight="1" x14ac:dyDescent="0.25"/>
    <row r="13635" ht="18" customHeight="1" x14ac:dyDescent="0.25"/>
    <row r="13636" ht="18" customHeight="1" x14ac:dyDescent="0.25"/>
    <row r="13637" ht="18" customHeight="1" x14ac:dyDescent="0.25"/>
    <row r="13638" ht="18" customHeight="1" x14ac:dyDescent="0.25"/>
    <row r="13639" ht="18" customHeight="1" x14ac:dyDescent="0.25"/>
    <row r="13640" ht="18" customHeight="1" x14ac:dyDescent="0.25"/>
    <row r="13641" ht="18" customHeight="1" x14ac:dyDescent="0.25"/>
    <row r="13642" ht="18" customHeight="1" x14ac:dyDescent="0.25"/>
    <row r="13643" ht="18" customHeight="1" x14ac:dyDescent="0.25"/>
    <row r="13644" ht="18" customHeight="1" x14ac:dyDescent="0.25"/>
    <row r="13645" ht="18" customHeight="1" x14ac:dyDescent="0.25"/>
    <row r="13646" ht="18" customHeight="1" x14ac:dyDescent="0.25"/>
    <row r="13647" ht="18" customHeight="1" x14ac:dyDescent="0.25"/>
    <row r="13648" ht="18" customHeight="1" x14ac:dyDescent="0.25"/>
    <row r="13649" ht="18" customHeight="1" x14ac:dyDescent="0.25"/>
    <row r="13650" ht="18" customHeight="1" x14ac:dyDescent="0.25"/>
    <row r="13651" ht="18" customHeight="1" x14ac:dyDescent="0.25"/>
    <row r="13652" ht="18" customHeight="1" x14ac:dyDescent="0.25"/>
    <row r="13653" ht="18" customHeight="1" x14ac:dyDescent="0.25"/>
    <row r="13654" ht="18" customHeight="1" x14ac:dyDescent="0.25"/>
    <row r="13655" ht="18" customHeight="1" x14ac:dyDescent="0.25"/>
    <row r="13656" ht="18" customHeight="1" x14ac:dyDescent="0.25"/>
    <row r="13657" ht="18" customHeight="1" x14ac:dyDescent="0.25"/>
    <row r="13658" ht="18" customHeight="1" x14ac:dyDescent="0.25"/>
    <row r="13659" ht="18" customHeight="1" x14ac:dyDescent="0.25"/>
    <row r="13660" ht="18" customHeight="1" x14ac:dyDescent="0.25"/>
    <row r="13661" ht="18" customHeight="1" x14ac:dyDescent="0.25"/>
    <row r="13662" ht="18" customHeight="1" x14ac:dyDescent="0.25"/>
    <row r="13663" ht="18" customHeight="1" x14ac:dyDescent="0.25"/>
    <row r="13664" ht="18" customHeight="1" x14ac:dyDescent="0.25"/>
    <row r="13665" ht="18" customHeight="1" x14ac:dyDescent="0.25"/>
    <row r="13666" ht="18" customHeight="1" x14ac:dyDescent="0.25"/>
    <row r="13667" ht="18" customHeight="1" x14ac:dyDescent="0.25"/>
    <row r="13668" ht="18" customHeight="1" x14ac:dyDescent="0.25"/>
    <row r="13669" ht="18" customHeight="1" x14ac:dyDescent="0.25"/>
    <row r="13670" ht="18" customHeight="1" x14ac:dyDescent="0.25"/>
    <row r="13671" ht="18" customHeight="1" x14ac:dyDescent="0.25"/>
    <row r="13672" ht="18" customHeight="1" x14ac:dyDescent="0.25"/>
    <row r="13673" ht="18" customHeight="1" x14ac:dyDescent="0.25"/>
    <row r="13674" ht="18" customHeight="1" x14ac:dyDescent="0.25"/>
    <row r="13675" ht="18" customHeight="1" x14ac:dyDescent="0.25"/>
    <row r="13676" ht="18" customHeight="1" x14ac:dyDescent="0.25"/>
    <row r="13677" ht="18" customHeight="1" x14ac:dyDescent="0.25"/>
    <row r="13678" ht="18" customHeight="1" x14ac:dyDescent="0.25"/>
    <row r="13679" ht="18" customHeight="1" x14ac:dyDescent="0.25"/>
    <row r="13680" ht="18" customHeight="1" x14ac:dyDescent="0.25"/>
    <row r="13681" ht="18" customHeight="1" x14ac:dyDescent="0.25"/>
    <row r="13682" ht="18" customHeight="1" x14ac:dyDescent="0.25"/>
    <row r="13683" ht="18" customHeight="1" x14ac:dyDescent="0.25"/>
    <row r="13684" ht="18" customHeight="1" x14ac:dyDescent="0.25"/>
    <row r="13685" ht="18" customHeight="1" x14ac:dyDescent="0.25"/>
    <row r="13686" ht="18" customHeight="1" x14ac:dyDescent="0.25"/>
    <row r="13687" ht="18" customHeight="1" x14ac:dyDescent="0.25"/>
    <row r="13688" ht="18" customHeight="1" x14ac:dyDescent="0.25"/>
    <row r="13689" ht="18" customHeight="1" x14ac:dyDescent="0.25"/>
    <row r="13690" ht="18" customHeight="1" x14ac:dyDescent="0.25"/>
    <row r="13691" ht="18" customHeight="1" x14ac:dyDescent="0.25"/>
    <row r="13692" ht="18" customHeight="1" x14ac:dyDescent="0.25"/>
    <row r="13693" ht="18" customHeight="1" x14ac:dyDescent="0.25"/>
    <row r="13694" ht="18" customHeight="1" x14ac:dyDescent="0.25"/>
    <row r="13695" ht="18" customHeight="1" x14ac:dyDescent="0.25"/>
    <row r="13696" ht="18" customHeight="1" x14ac:dyDescent="0.25"/>
    <row r="13697" ht="18" customHeight="1" x14ac:dyDescent="0.25"/>
    <row r="13698" ht="18" customHeight="1" x14ac:dyDescent="0.25"/>
    <row r="13699" ht="18" customHeight="1" x14ac:dyDescent="0.25"/>
    <row r="13700" ht="18" customHeight="1" x14ac:dyDescent="0.25"/>
    <row r="13701" ht="18" customHeight="1" x14ac:dyDescent="0.25"/>
    <row r="13702" ht="18" customHeight="1" x14ac:dyDescent="0.25"/>
    <row r="13703" ht="18" customHeight="1" x14ac:dyDescent="0.25"/>
    <row r="13704" ht="18" customHeight="1" x14ac:dyDescent="0.25"/>
    <row r="13705" ht="18" customHeight="1" x14ac:dyDescent="0.25"/>
    <row r="13706" ht="18" customHeight="1" x14ac:dyDescent="0.25"/>
    <row r="13707" ht="18" customHeight="1" x14ac:dyDescent="0.25"/>
    <row r="13708" ht="18" customHeight="1" x14ac:dyDescent="0.25"/>
    <row r="13709" ht="18" customHeight="1" x14ac:dyDescent="0.25"/>
    <row r="13710" ht="18" customHeight="1" x14ac:dyDescent="0.25"/>
    <row r="13711" ht="18" customHeight="1" x14ac:dyDescent="0.25"/>
    <row r="13712" ht="18" customHeight="1" x14ac:dyDescent="0.25"/>
    <row r="13713" ht="18" customHeight="1" x14ac:dyDescent="0.25"/>
    <row r="13714" ht="18" customHeight="1" x14ac:dyDescent="0.25"/>
    <row r="13715" ht="18" customHeight="1" x14ac:dyDescent="0.25"/>
    <row r="13716" ht="18" customHeight="1" x14ac:dyDescent="0.25"/>
    <row r="13717" ht="18" customHeight="1" x14ac:dyDescent="0.25"/>
    <row r="13718" ht="18" customHeight="1" x14ac:dyDescent="0.25"/>
    <row r="13719" ht="18" customHeight="1" x14ac:dyDescent="0.25"/>
    <row r="13720" ht="18" customHeight="1" x14ac:dyDescent="0.25"/>
    <row r="13721" ht="18" customHeight="1" x14ac:dyDescent="0.25"/>
    <row r="13722" ht="18" customHeight="1" x14ac:dyDescent="0.25"/>
    <row r="13723" ht="18" customHeight="1" x14ac:dyDescent="0.25"/>
    <row r="13724" ht="18" customHeight="1" x14ac:dyDescent="0.25"/>
    <row r="13725" ht="18" customHeight="1" x14ac:dyDescent="0.25"/>
    <row r="13726" ht="18" customHeight="1" x14ac:dyDescent="0.25"/>
    <row r="13727" ht="18" customHeight="1" x14ac:dyDescent="0.25"/>
    <row r="13728" ht="18" customHeight="1" x14ac:dyDescent="0.25"/>
    <row r="13729" ht="18" customHeight="1" x14ac:dyDescent="0.25"/>
    <row r="13730" ht="18" customHeight="1" x14ac:dyDescent="0.25"/>
    <row r="13731" ht="18" customHeight="1" x14ac:dyDescent="0.25"/>
    <row r="13732" ht="18" customHeight="1" x14ac:dyDescent="0.25"/>
    <row r="13733" ht="18" customHeight="1" x14ac:dyDescent="0.25"/>
    <row r="13734" ht="18" customHeight="1" x14ac:dyDescent="0.25"/>
    <row r="13735" ht="18" customHeight="1" x14ac:dyDescent="0.25"/>
    <row r="13736" ht="18" customHeight="1" x14ac:dyDescent="0.25"/>
    <row r="13737" ht="18" customHeight="1" x14ac:dyDescent="0.25"/>
    <row r="13738" ht="18" customHeight="1" x14ac:dyDescent="0.25"/>
    <row r="13739" ht="18" customHeight="1" x14ac:dyDescent="0.25"/>
    <row r="13740" ht="18" customHeight="1" x14ac:dyDescent="0.25"/>
    <row r="13741" ht="18" customHeight="1" x14ac:dyDescent="0.25"/>
    <row r="13742" ht="18" customHeight="1" x14ac:dyDescent="0.25"/>
    <row r="13743" ht="18" customHeight="1" x14ac:dyDescent="0.25"/>
    <row r="13744" ht="18" customHeight="1" x14ac:dyDescent="0.25"/>
    <row r="13745" ht="18" customHeight="1" x14ac:dyDescent="0.25"/>
    <row r="13746" ht="18" customHeight="1" x14ac:dyDescent="0.25"/>
    <row r="13747" ht="18" customHeight="1" x14ac:dyDescent="0.25"/>
    <row r="13748" ht="18" customHeight="1" x14ac:dyDescent="0.25"/>
    <row r="13749" ht="18" customHeight="1" x14ac:dyDescent="0.25"/>
    <row r="13750" ht="18" customHeight="1" x14ac:dyDescent="0.25"/>
    <row r="13751" ht="18" customHeight="1" x14ac:dyDescent="0.25"/>
    <row r="13752" ht="18" customHeight="1" x14ac:dyDescent="0.25"/>
    <row r="13753" ht="18" customHeight="1" x14ac:dyDescent="0.25"/>
    <row r="13754" ht="18" customHeight="1" x14ac:dyDescent="0.25"/>
    <row r="13755" ht="18" customHeight="1" x14ac:dyDescent="0.25"/>
    <row r="13756" ht="18" customHeight="1" x14ac:dyDescent="0.25"/>
    <row r="13757" ht="18" customHeight="1" x14ac:dyDescent="0.25"/>
    <row r="13758" ht="18" customHeight="1" x14ac:dyDescent="0.25"/>
    <row r="13759" ht="18" customHeight="1" x14ac:dyDescent="0.25"/>
    <row r="13760" ht="18" customHeight="1" x14ac:dyDescent="0.25"/>
    <row r="13761" ht="18" customHeight="1" x14ac:dyDescent="0.25"/>
    <row r="13762" ht="18" customHeight="1" x14ac:dyDescent="0.25"/>
    <row r="13763" ht="18" customHeight="1" x14ac:dyDescent="0.25"/>
    <row r="13764" ht="18" customHeight="1" x14ac:dyDescent="0.25"/>
    <row r="13765" ht="18" customHeight="1" x14ac:dyDescent="0.25"/>
    <row r="13766" ht="18" customHeight="1" x14ac:dyDescent="0.25"/>
    <row r="13767" ht="18" customHeight="1" x14ac:dyDescent="0.25"/>
    <row r="13768" ht="18" customHeight="1" x14ac:dyDescent="0.25"/>
    <row r="13769" ht="18" customHeight="1" x14ac:dyDescent="0.25"/>
    <row r="13770" ht="18" customHeight="1" x14ac:dyDescent="0.25"/>
    <row r="13771" ht="18" customHeight="1" x14ac:dyDescent="0.25"/>
    <row r="13772" ht="18" customHeight="1" x14ac:dyDescent="0.25"/>
    <row r="13773" ht="18" customHeight="1" x14ac:dyDescent="0.25"/>
    <row r="13774" ht="18" customHeight="1" x14ac:dyDescent="0.25"/>
    <row r="13775" ht="18" customHeight="1" x14ac:dyDescent="0.25"/>
    <row r="13776" ht="18" customHeight="1" x14ac:dyDescent="0.25"/>
    <row r="13777" ht="18" customHeight="1" x14ac:dyDescent="0.25"/>
    <row r="13778" ht="18" customHeight="1" x14ac:dyDescent="0.25"/>
    <row r="13779" ht="18" customHeight="1" x14ac:dyDescent="0.25"/>
    <row r="13780" ht="18" customHeight="1" x14ac:dyDescent="0.25"/>
    <row r="13781" ht="18" customHeight="1" x14ac:dyDescent="0.25"/>
    <row r="13782" ht="18" customHeight="1" x14ac:dyDescent="0.25"/>
    <row r="13783" ht="18" customHeight="1" x14ac:dyDescent="0.25"/>
    <row r="13784" ht="18" customHeight="1" x14ac:dyDescent="0.25"/>
    <row r="13785" ht="18" customHeight="1" x14ac:dyDescent="0.25"/>
    <row r="13786" ht="18" customHeight="1" x14ac:dyDescent="0.25"/>
    <row r="13787" ht="18" customHeight="1" x14ac:dyDescent="0.25"/>
    <row r="13788" ht="18" customHeight="1" x14ac:dyDescent="0.25"/>
    <row r="13789" ht="18" customHeight="1" x14ac:dyDescent="0.25"/>
    <row r="13790" ht="18" customHeight="1" x14ac:dyDescent="0.25"/>
    <row r="13791" ht="18" customHeight="1" x14ac:dyDescent="0.25"/>
    <row r="13792" ht="18" customHeight="1" x14ac:dyDescent="0.25"/>
    <row r="13793" ht="18" customHeight="1" x14ac:dyDescent="0.25"/>
    <row r="13794" ht="18" customHeight="1" x14ac:dyDescent="0.25"/>
    <row r="13795" ht="18" customHeight="1" x14ac:dyDescent="0.25"/>
    <row r="13796" ht="18" customHeight="1" x14ac:dyDescent="0.25"/>
    <row r="13797" ht="18" customHeight="1" x14ac:dyDescent="0.25"/>
    <row r="13798" ht="18" customHeight="1" x14ac:dyDescent="0.25"/>
    <row r="13799" ht="18" customHeight="1" x14ac:dyDescent="0.25"/>
    <row r="13800" ht="18" customHeight="1" x14ac:dyDescent="0.25"/>
    <row r="13801" ht="18" customHeight="1" x14ac:dyDescent="0.25"/>
    <row r="13802" ht="18" customHeight="1" x14ac:dyDescent="0.25"/>
    <row r="13803" ht="18" customHeight="1" x14ac:dyDescent="0.25"/>
    <row r="13804" ht="18" customHeight="1" x14ac:dyDescent="0.25"/>
    <row r="13805" ht="18" customHeight="1" x14ac:dyDescent="0.25"/>
    <row r="13806" ht="18" customHeight="1" x14ac:dyDescent="0.25"/>
    <row r="13807" ht="18" customHeight="1" x14ac:dyDescent="0.25"/>
    <row r="13808" ht="18" customHeight="1" x14ac:dyDescent="0.25"/>
    <row r="13809" ht="18" customHeight="1" x14ac:dyDescent="0.25"/>
    <row r="13810" ht="18" customHeight="1" x14ac:dyDescent="0.25"/>
    <row r="13811" ht="18" customHeight="1" x14ac:dyDescent="0.25"/>
    <row r="13812" ht="18" customHeight="1" x14ac:dyDescent="0.25"/>
    <row r="13813" ht="18" customHeight="1" x14ac:dyDescent="0.25"/>
    <row r="13814" ht="18" customHeight="1" x14ac:dyDescent="0.25"/>
    <row r="13815" ht="18" customHeight="1" x14ac:dyDescent="0.25"/>
    <row r="13816" ht="18" customHeight="1" x14ac:dyDescent="0.25"/>
    <row r="13817" ht="18" customHeight="1" x14ac:dyDescent="0.25"/>
    <row r="13818" ht="18" customHeight="1" x14ac:dyDescent="0.25"/>
    <row r="13819" ht="18" customHeight="1" x14ac:dyDescent="0.25"/>
    <row r="13820" ht="18" customHeight="1" x14ac:dyDescent="0.25"/>
    <row r="13821" ht="18" customHeight="1" x14ac:dyDescent="0.25"/>
    <row r="13822" ht="18" customHeight="1" x14ac:dyDescent="0.25"/>
    <row r="13823" ht="18" customHeight="1" x14ac:dyDescent="0.25"/>
    <row r="13824" ht="18" customHeight="1" x14ac:dyDescent="0.25"/>
    <row r="13825" ht="18" customHeight="1" x14ac:dyDescent="0.25"/>
    <row r="13826" ht="18" customHeight="1" x14ac:dyDescent="0.25"/>
    <row r="13827" ht="18" customHeight="1" x14ac:dyDescent="0.25"/>
    <row r="13828" ht="18" customHeight="1" x14ac:dyDescent="0.25"/>
    <row r="13829" ht="18" customHeight="1" x14ac:dyDescent="0.25"/>
    <row r="13830" ht="18" customHeight="1" x14ac:dyDescent="0.25"/>
    <row r="13831" ht="18" customHeight="1" x14ac:dyDescent="0.25"/>
    <row r="13832" ht="18" customHeight="1" x14ac:dyDescent="0.25"/>
    <row r="13833" ht="18" customHeight="1" x14ac:dyDescent="0.25"/>
    <row r="13834" ht="18" customHeight="1" x14ac:dyDescent="0.25"/>
    <row r="13835" ht="18" customHeight="1" x14ac:dyDescent="0.25"/>
    <row r="13836" ht="18" customHeight="1" x14ac:dyDescent="0.25"/>
    <row r="13837" ht="18" customHeight="1" x14ac:dyDescent="0.25"/>
    <row r="13838" ht="18" customHeight="1" x14ac:dyDescent="0.25"/>
    <row r="13839" ht="18" customHeight="1" x14ac:dyDescent="0.25"/>
    <row r="13840" ht="18" customHeight="1" x14ac:dyDescent="0.25"/>
    <row r="13841" ht="18" customHeight="1" x14ac:dyDescent="0.25"/>
    <row r="13842" ht="18" customHeight="1" x14ac:dyDescent="0.25"/>
    <row r="13843" ht="18" customHeight="1" x14ac:dyDescent="0.25"/>
    <row r="13844" ht="18" customHeight="1" x14ac:dyDescent="0.25"/>
    <row r="13845" ht="18" customHeight="1" x14ac:dyDescent="0.25"/>
    <row r="13846" ht="18" customHeight="1" x14ac:dyDescent="0.25"/>
    <row r="13847" ht="18" customHeight="1" x14ac:dyDescent="0.25"/>
    <row r="13848" ht="18" customHeight="1" x14ac:dyDescent="0.25"/>
    <row r="13849" ht="18" customHeight="1" x14ac:dyDescent="0.25"/>
    <row r="13850" ht="18" customHeight="1" x14ac:dyDescent="0.25"/>
    <row r="13851" ht="18" customHeight="1" x14ac:dyDescent="0.25"/>
    <row r="13852" ht="18" customHeight="1" x14ac:dyDescent="0.25"/>
    <row r="13853" ht="18" customHeight="1" x14ac:dyDescent="0.25"/>
    <row r="13854" ht="18" customHeight="1" x14ac:dyDescent="0.25"/>
    <row r="13855" ht="18" customHeight="1" x14ac:dyDescent="0.25"/>
    <row r="13856" ht="18" customHeight="1" x14ac:dyDescent="0.25"/>
    <row r="13857" ht="18" customHeight="1" x14ac:dyDescent="0.25"/>
    <row r="13858" ht="18" customHeight="1" x14ac:dyDescent="0.25"/>
    <row r="13859" ht="18" customHeight="1" x14ac:dyDescent="0.25"/>
    <row r="13860" ht="18" customHeight="1" x14ac:dyDescent="0.25"/>
    <row r="13861" ht="18" customHeight="1" x14ac:dyDescent="0.25"/>
    <row r="13862" ht="18" customHeight="1" x14ac:dyDescent="0.25"/>
    <row r="13863" ht="18" customHeight="1" x14ac:dyDescent="0.25"/>
    <row r="13864" ht="18" customHeight="1" x14ac:dyDescent="0.25"/>
    <row r="13865" ht="18" customHeight="1" x14ac:dyDescent="0.25"/>
    <row r="13866" ht="18" customHeight="1" x14ac:dyDescent="0.25"/>
    <row r="13867" ht="18" customHeight="1" x14ac:dyDescent="0.25"/>
    <row r="13868" ht="18" customHeight="1" x14ac:dyDescent="0.25"/>
    <row r="13869" ht="18" customHeight="1" x14ac:dyDescent="0.25"/>
    <row r="13870" ht="18" customHeight="1" x14ac:dyDescent="0.25"/>
    <row r="13871" ht="18" customHeight="1" x14ac:dyDescent="0.25"/>
    <row r="13872" ht="18" customHeight="1" x14ac:dyDescent="0.25"/>
    <row r="13873" ht="18" customHeight="1" x14ac:dyDescent="0.25"/>
    <row r="13874" ht="18" customHeight="1" x14ac:dyDescent="0.25"/>
    <row r="13875" ht="18" customHeight="1" x14ac:dyDescent="0.25"/>
    <row r="13876" ht="18" customHeight="1" x14ac:dyDescent="0.25"/>
    <row r="13877" ht="18" customHeight="1" x14ac:dyDescent="0.25"/>
    <row r="13878" ht="18" customHeight="1" x14ac:dyDescent="0.25"/>
    <row r="13879" ht="18" customHeight="1" x14ac:dyDescent="0.25"/>
    <row r="13880" ht="18" customHeight="1" x14ac:dyDescent="0.25"/>
    <row r="13881" ht="18" customHeight="1" x14ac:dyDescent="0.25"/>
    <row r="13882" ht="18" customHeight="1" x14ac:dyDescent="0.25"/>
    <row r="13883" ht="18" customHeight="1" x14ac:dyDescent="0.25"/>
    <row r="13884" ht="18" customHeight="1" x14ac:dyDescent="0.25"/>
    <row r="13885" ht="18" customHeight="1" x14ac:dyDescent="0.25"/>
    <row r="13886" ht="18" customHeight="1" x14ac:dyDescent="0.25"/>
    <row r="13887" ht="18" customHeight="1" x14ac:dyDescent="0.25"/>
    <row r="13888" ht="18" customHeight="1" x14ac:dyDescent="0.25"/>
    <row r="13889" ht="18" customHeight="1" x14ac:dyDescent="0.25"/>
    <row r="13890" ht="18" customHeight="1" x14ac:dyDescent="0.25"/>
    <row r="13891" ht="18" customHeight="1" x14ac:dyDescent="0.25"/>
    <row r="13892" ht="18" customHeight="1" x14ac:dyDescent="0.25"/>
    <row r="13893" ht="18" customHeight="1" x14ac:dyDescent="0.25"/>
    <row r="13894" ht="18" customHeight="1" x14ac:dyDescent="0.25"/>
    <row r="13895" ht="18" customHeight="1" x14ac:dyDescent="0.25"/>
    <row r="13896" ht="18" customHeight="1" x14ac:dyDescent="0.25"/>
    <row r="13897" ht="18" customHeight="1" x14ac:dyDescent="0.25"/>
    <row r="13898" ht="18" customHeight="1" x14ac:dyDescent="0.25"/>
    <row r="13899" ht="18" customHeight="1" x14ac:dyDescent="0.25"/>
    <row r="13900" ht="18" customHeight="1" x14ac:dyDescent="0.25"/>
    <row r="13901" ht="18" customHeight="1" x14ac:dyDescent="0.25"/>
    <row r="13902" ht="18" customHeight="1" x14ac:dyDescent="0.25"/>
    <row r="13903" ht="18" customHeight="1" x14ac:dyDescent="0.25"/>
    <row r="13904" ht="18" customHeight="1" x14ac:dyDescent="0.25"/>
    <row r="13905" ht="18" customHeight="1" x14ac:dyDescent="0.25"/>
    <row r="13906" ht="18" customHeight="1" x14ac:dyDescent="0.25"/>
    <row r="13907" ht="18" customHeight="1" x14ac:dyDescent="0.25"/>
    <row r="13908" ht="18" customHeight="1" x14ac:dyDescent="0.25"/>
    <row r="13909" ht="18" customHeight="1" x14ac:dyDescent="0.25"/>
    <row r="13910" ht="18" customHeight="1" x14ac:dyDescent="0.25"/>
    <row r="13911" ht="18" customHeight="1" x14ac:dyDescent="0.25"/>
    <row r="13912" ht="18" customHeight="1" x14ac:dyDescent="0.25"/>
    <row r="13913" ht="18" customHeight="1" x14ac:dyDescent="0.25"/>
    <row r="13914" ht="18" customHeight="1" x14ac:dyDescent="0.25"/>
    <row r="13915" ht="18" customHeight="1" x14ac:dyDescent="0.25"/>
    <row r="13916" ht="18" customHeight="1" x14ac:dyDescent="0.25"/>
    <row r="13917" ht="18" customHeight="1" x14ac:dyDescent="0.25"/>
    <row r="13918" ht="18" customHeight="1" x14ac:dyDescent="0.25"/>
    <row r="13919" ht="18" customHeight="1" x14ac:dyDescent="0.25"/>
    <row r="13920" ht="18" customHeight="1" x14ac:dyDescent="0.25"/>
    <row r="13921" ht="18" customHeight="1" x14ac:dyDescent="0.25"/>
    <row r="13922" ht="18" customHeight="1" x14ac:dyDescent="0.25"/>
    <row r="13923" ht="18" customHeight="1" x14ac:dyDescent="0.25"/>
    <row r="13924" ht="18" customHeight="1" x14ac:dyDescent="0.25"/>
    <row r="13925" ht="18" customHeight="1" x14ac:dyDescent="0.25"/>
    <row r="13926" ht="18" customHeight="1" x14ac:dyDescent="0.25"/>
    <row r="13927" ht="18" customHeight="1" x14ac:dyDescent="0.25"/>
    <row r="13928" ht="18" customHeight="1" x14ac:dyDescent="0.25"/>
    <row r="13929" ht="18" customHeight="1" x14ac:dyDescent="0.25"/>
    <row r="13930" ht="18" customHeight="1" x14ac:dyDescent="0.25"/>
    <row r="13931" ht="18" customHeight="1" x14ac:dyDescent="0.25"/>
    <row r="13932" ht="18" customHeight="1" x14ac:dyDescent="0.25"/>
    <row r="13933" ht="18" customHeight="1" x14ac:dyDescent="0.25"/>
    <row r="13934" ht="18" customHeight="1" x14ac:dyDescent="0.25"/>
    <row r="13935" ht="18" customHeight="1" x14ac:dyDescent="0.25"/>
    <row r="13936" ht="18" customHeight="1" x14ac:dyDescent="0.25"/>
    <row r="13937" ht="18" customHeight="1" x14ac:dyDescent="0.25"/>
    <row r="13938" ht="18" customHeight="1" x14ac:dyDescent="0.25"/>
    <row r="13939" ht="18" customHeight="1" x14ac:dyDescent="0.25"/>
    <row r="13940" ht="18" customHeight="1" x14ac:dyDescent="0.25"/>
    <row r="13941" ht="18" customHeight="1" x14ac:dyDescent="0.25"/>
    <row r="13942" ht="18" customHeight="1" x14ac:dyDescent="0.25"/>
    <row r="13943" ht="18" customHeight="1" x14ac:dyDescent="0.25"/>
    <row r="13944" ht="18" customHeight="1" x14ac:dyDescent="0.25"/>
    <row r="13945" ht="18" customHeight="1" x14ac:dyDescent="0.25"/>
    <row r="13946" ht="18" customHeight="1" x14ac:dyDescent="0.25"/>
    <row r="13947" ht="18" customHeight="1" x14ac:dyDescent="0.25"/>
    <row r="13948" ht="18" customHeight="1" x14ac:dyDescent="0.25"/>
    <row r="13949" ht="18" customHeight="1" x14ac:dyDescent="0.25"/>
    <row r="13950" ht="18" customHeight="1" x14ac:dyDescent="0.25"/>
    <row r="13951" ht="18" customHeight="1" x14ac:dyDescent="0.25"/>
    <row r="13952" ht="18" customHeight="1" x14ac:dyDescent="0.25"/>
    <row r="13953" ht="18" customHeight="1" x14ac:dyDescent="0.25"/>
    <row r="13954" ht="18" customHeight="1" x14ac:dyDescent="0.25"/>
    <row r="13955" ht="18" customHeight="1" x14ac:dyDescent="0.25"/>
    <row r="13956" ht="18" customHeight="1" x14ac:dyDescent="0.25"/>
    <row r="13957" ht="18" customHeight="1" x14ac:dyDescent="0.25"/>
    <row r="13958" ht="18" customHeight="1" x14ac:dyDescent="0.25"/>
    <row r="13959" ht="18" customHeight="1" x14ac:dyDescent="0.25"/>
    <row r="13960" ht="18" customHeight="1" x14ac:dyDescent="0.25"/>
    <row r="13961" ht="18" customHeight="1" x14ac:dyDescent="0.25"/>
    <row r="13962" ht="18" customHeight="1" x14ac:dyDescent="0.25"/>
    <row r="13963" ht="18" customHeight="1" x14ac:dyDescent="0.25"/>
    <row r="13964" ht="18" customHeight="1" x14ac:dyDescent="0.25"/>
    <row r="13965" ht="18" customHeight="1" x14ac:dyDescent="0.25"/>
    <row r="13966" ht="18" customHeight="1" x14ac:dyDescent="0.25"/>
    <row r="13967" ht="18" customHeight="1" x14ac:dyDescent="0.25"/>
    <row r="13968" ht="18" customHeight="1" x14ac:dyDescent="0.25"/>
    <row r="13969" ht="18" customHeight="1" x14ac:dyDescent="0.25"/>
    <row r="13970" ht="18" customHeight="1" x14ac:dyDescent="0.25"/>
    <row r="13971" ht="18" customHeight="1" x14ac:dyDescent="0.25"/>
    <row r="13972" ht="18" customHeight="1" x14ac:dyDescent="0.25"/>
    <row r="13973" ht="18" customHeight="1" x14ac:dyDescent="0.25"/>
    <row r="13974" ht="18" customHeight="1" x14ac:dyDescent="0.25"/>
    <row r="13975" ht="18" customHeight="1" x14ac:dyDescent="0.25"/>
    <row r="13976" ht="18" customHeight="1" x14ac:dyDescent="0.25"/>
    <row r="13977" ht="18" customHeight="1" x14ac:dyDescent="0.25"/>
    <row r="13978" ht="18" customHeight="1" x14ac:dyDescent="0.25"/>
    <row r="13979" ht="18" customHeight="1" x14ac:dyDescent="0.25"/>
    <row r="13980" ht="18" customHeight="1" x14ac:dyDescent="0.25"/>
    <row r="13981" ht="18" customHeight="1" x14ac:dyDescent="0.25"/>
    <row r="13982" ht="18" customHeight="1" x14ac:dyDescent="0.25"/>
    <row r="13983" ht="18" customHeight="1" x14ac:dyDescent="0.25"/>
    <row r="13984" ht="18" customHeight="1" x14ac:dyDescent="0.25"/>
    <row r="13985" ht="18" customHeight="1" x14ac:dyDescent="0.25"/>
    <row r="13986" ht="18" customHeight="1" x14ac:dyDescent="0.25"/>
    <row r="13987" ht="18" customHeight="1" x14ac:dyDescent="0.25"/>
    <row r="13988" ht="18" customHeight="1" x14ac:dyDescent="0.25"/>
    <row r="13989" ht="18" customHeight="1" x14ac:dyDescent="0.25"/>
    <row r="13990" ht="18" customHeight="1" x14ac:dyDescent="0.25"/>
    <row r="13991" ht="18" customHeight="1" x14ac:dyDescent="0.25"/>
    <row r="13992" ht="18" customHeight="1" x14ac:dyDescent="0.25"/>
    <row r="13993" ht="18" customHeight="1" x14ac:dyDescent="0.25"/>
    <row r="13994" ht="18" customHeight="1" x14ac:dyDescent="0.25"/>
    <row r="13995" ht="18" customHeight="1" x14ac:dyDescent="0.25"/>
    <row r="13996" ht="18" customHeight="1" x14ac:dyDescent="0.25"/>
    <row r="13997" ht="18" customHeight="1" x14ac:dyDescent="0.25"/>
    <row r="13998" ht="18" customHeight="1" x14ac:dyDescent="0.25"/>
    <row r="13999" ht="18" customHeight="1" x14ac:dyDescent="0.25"/>
    <row r="14000" ht="18" customHeight="1" x14ac:dyDescent="0.25"/>
    <row r="14001" ht="18" customHeight="1" x14ac:dyDescent="0.25"/>
    <row r="14002" ht="18" customHeight="1" x14ac:dyDescent="0.25"/>
    <row r="14003" ht="18" customHeight="1" x14ac:dyDescent="0.25"/>
    <row r="14004" ht="18" customHeight="1" x14ac:dyDescent="0.25"/>
    <row r="14005" ht="18" customHeight="1" x14ac:dyDescent="0.25"/>
    <row r="14006" ht="18" customHeight="1" x14ac:dyDescent="0.25"/>
    <row r="14007" ht="18" customHeight="1" x14ac:dyDescent="0.25"/>
    <row r="14008" ht="18" customHeight="1" x14ac:dyDescent="0.25"/>
    <row r="14009" ht="18" customHeight="1" x14ac:dyDescent="0.25"/>
    <row r="14010" ht="18" customHeight="1" x14ac:dyDescent="0.25"/>
    <row r="14011" ht="18" customHeight="1" x14ac:dyDescent="0.25"/>
    <row r="14012" ht="18" customHeight="1" x14ac:dyDescent="0.25"/>
    <row r="14013" ht="18" customHeight="1" x14ac:dyDescent="0.25"/>
    <row r="14014" ht="18" customHeight="1" x14ac:dyDescent="0.25"/>
    <row r="14015" ht="18" customHeight="1" x14ac:dyDescent="0.25"/>
    <row r="14016" ht="18" customHeight="1" x14ac:dyDescent="0.25"/>
    <row r="14017" ht="18" customHeight="1" x14ac:dyDescent="0.25"/>
    <row r="14018" ht="18" customHeight="1" x14ac:dyDescent="0.25"/>
    <row r="14019" ht="18" customHeight="1" x14ac:dyDescent="0.25"/>
    <row r="14020" ht="18" customHeight="1" x14ac:dyDescent="0.25"/>
    <row r="14021" ht="18" customHeight="1" x14ac:dyDescent="0.25"/>
    <row r="14022" ht="18" customHeight="1" x14ac:dyDescent="0.25"/>
    <row r="14023" ht="18" customHeight="1" x14ac:dyDescent="0.25"/>
    <row r="14024" ht="18" customHeight="1" x14ac:dyDescent="0.25"/>
    <row r="14025" ht="18" customHeight="1" x14ac:dyDescent="0.25"/>
    <row r="14026" ht="18" customHeight="1" x14ac:dyDescent="0.25"/>
    <row r="14027" ht="18" customHeight="1" x14ac:dyDescent="0.25"/>
    <row r="14028" ht="18" customHeight="1" x14ac:dyDescent="0.25"/>
    <row r="14029" ht="18" customHeight="1" x14ac:dyDescent="0.25"/>
    <row r="14030" ht="18" customHeight="1" x14ac:dyDescent="0.25"/>
    <row r="14031" ht="18" customHeight="1" x14ac:dyDescent="0.25"/>
    <row r="14032" ht="18" customHeight="1" x14ac:dyDescent="0.25"/>
    <row r="14033" ht="18" customHeight="1" x14ac:dyDescent="0.25"/>
    <row r="14034" ht="18" customHeight="1" x14ac:dyDescent="0.25"/>
    <row r="14035" ht="18" customHeight="1" x14ac:dyDescent="0.25"/>
    <row r="14036" ht="18" customHeight="1" x14ac:dyDescent="0.25"/>
    <row r="14037" ht="18" customHeight="1" x14ac:dyDescent="0.25"/>
    <row r="14038" ht="18" customHeight="1" x14ac:dyDescent="0.25"/>
    <row r="14039" ht="18" customHeight="1" x14ac:dyDescent="0.25"/>
    <row r="14040" ht="18" customHeight="1" x14ac:dyDescent="0.25"/>
    <row r="14041" ht="18" customHeight="1" x14ac:dyDescent="0.25"/>
    <row r="14042" ht="18" customHeight="1" x14ac:dyDescent="0.25"/>
    <row r="14043" ht="18" customHeight="1" x14ac:dyDescent="0.25"/>
    <row r="14044" ht="18" customHeight="1" x14ac:dyDescent="0.25"/>
    <row r="14045" ht="18" customHeight="1" x14ac:dyDescent="0.25"/>
    <row r="14046" ht="18" customHeight="1" x14ac:dyDescent="0.25"/>
    <row r="14047" ht="18" customHeight="1" x14ac:dyDescent="0.25"/>
    <row r="14048" ht="18" customHeight="1" x14ac:dyDescent="0.25"/>
    <row r="14049" ht="18" customHeight="1" x14ac:dyDescent="0.25"/>
    <row r="14050" ht="18" customHeight="1" x14ac:dyDescent="0.25"/>
    <row r="14051" ht="18" customHeight="1" x14ac:dyDescent="0.25"/>
    <row r="14052" ht="18" customHeight="1" x14ac:dyDescent="0.25"/>
    <row r="14053" ht="18" customHeight="1" x14ac:dyDescent="0.25"/>
    <row r="14054" ht="18" customHeight="1" x14ac:dyDescent="0.25"/>
    <row r="14055" ht="18" customHeight="1" x14ac:dyDescent="0.25"/>
    <row r="14056" ht="18" customHeight="1" x14ac:dyDescent="0.25"/>
    <row r="14057" ht="18" customHeight="1" x14ac:dyDescent="0.25"/>
    <row r="14058" ht="18" customHeight="1" x14ac:dyDescent="0.25"/>
    <row r="14059" ht="18" customHeight="1" x14ac:dyDescent="0.25"/>
    <row r="14060" ht="18" customHeight="1" x14ac:dyDescent="0.25"/>
    <row r="14061" ht="18" customHeight="1" x14ac:dyDescent="0.25"/>
    <row r="14062" ht="18" customHeight="1" x14ac:dyDescent="0.25"/>
    <row r="14063" ht="18" customHeight="1" x14ac:dyDescent="0.25"/>
    <row r="14064" ht="18" customHeight="1" x14ac:dyDescent="0.25"/>
    <row r="14065" ht="18" customHeight="1" x14ac:dyDescent="0.25"/>
    <row r="14066" ht="18" customHeight="1" x14ac:dyDescent="0.25"/>
    <row r="14067" ht="18" customHeight="1" x14ac:dyDescent="0.25"/>
    <row r="14068" ht="18" customHeight="1" x14ac:dyDescent="0.25"/>
    <row r="14069" ht="18" customHeight="1" x14ac:dyDescent="0.25"/>
    <row r="14070" ht="18" customHeight="1" x14ac:dyDescent="0.25"/>
    <row r="14071" ht="18" customHeight="1" x14ac:dyDescent="0.25"/>
    <row r="14072" ht="18" customHeight="1" x14ac:dyDescent="0.25"/>
    <row r="14073" ht="18" customHeight="1" x14ac:dyDescent="0.25"/>
    <row r="14074" ht="18" customHeight="1" x14ac:dyDescent="0.25"/>
    <row r="14075" ht="18" customHeight="1" x14ac:dyDescent="0.25"/>
    <row r="14076" ht="18" customHeight="1" x14ac:dyDescent="0.25"/>
    <row r="14077" ht="18" customHeight="1" x14ac:dyDescent="0.25"/>
    <row r="14078" ht="18" customHeight="1" x14ac:dyDescent="0.25"/>
    <row r="14079" ht="18" customHeight="1" x14ac:dyDescent="0.25"/>
    <row r="14080" ht="18" customHeight="1" x14ac:dyDescent="0.25"/>
    <row r="14081" ht="18" customHeight="1" x14ac:dyDescent="0.25"/>
    <row r="14082" ht="18" customHeight="1" x14ac:dyDescent="0.25"/>
    <row r="14083" ht="18" customHeight="1" x14ac:dyDescent="0.25"/>
    <row r="14084" ht="18" customHeight="1" x14ac:dyDescent="0.25"/>
    <row r="14085" ht="18" customHeight="1" x14ac:dyDescent="0.25"/>
    <row r="14086" ht="18" customHeight="1" x14ac:dyDescent="0.25"/>
    <row r="14087" ht="18" customHeight="1" x14ac:dyDescent="0.25"/>
    <row r="14088" ht="18" customHeight="1" x14ac:dyDescent="0.25"/>
    <row r="14089" ht="18" customHeight="1" x14ac:dyDescent="0.25"/>
    <row r="14090" ht="18" customHeight="1" x14ac:dyDescent="0.25"/>
    <row r="14091" ht="18" customHeight="1" x14ac:dyDescent="0.25"/>
    <row r="14092" ht="18" customHeight="1" x14ac:dyDescent="0.25"/>
    <row r="14093" ht="18" customHeight="1" x14ac:dyDescent="0.25"/>
    <row r="14094" ht="18" customHeight="1" x14ac:dyDescent="0.25"/>
    <row r="14095" ht="18" customHeight="1" x14ac:dyDescent="0.25"/>
    <row r="14096" ht="18" customHeight="1" x14ac:dyDescent="0.25"/>
    <row r="14097" ht="18" customHeight="1" x14ac:dyDescent="0.25"/>
    <row r="14098" ht="18" customHeight="1" x14ac:dyDescent="0.25"/>
    <row r="14099" ht="18" customHeight="1" x14ac:dyDescent="0.25"/>
    <row r="14100" ht="18" customHeight="1" x14ac:dyDescent="0.25"/>
    <row r="14101" ht="18" customHeight="1" x14ac:dyDescent="0.25"/>
    <row r="14102" ht="18" customHeight="1" x14ac:dyDescent="0.25"/>
    <row r="14103" ht="18" customHeight="1" x14ac:dyDescent="0.25"/>
    <row r="14104" ht="18" customHeight="1" x14ac:dyDescent="0.25"/>
    <row r="14105" ht="18" customHeight="1" x14ac:dyDescent="0.25"/>
    <row r="14106" ht="18" customHeight="1" x14ac:dyDescent="0.25"/>
    <row r="14107" ht="18" customHeight="1" x14ac:dyDescent="0.25"/>
    <row r="14108" ht="18" customHeight="1" x14ac:dyDescent="0.25"/>
    <row r="14109" ht="18" customHeight="1" x14ac:dyDescent="0.25"/>
    <row r="14110" ht="18" customHeight="1" x14ac:dyDescent="0.25"/>
    <row r="14111" ht="18" customHeight="1" x14ac:dyDescent="0.25"/>
    <row r="14112" ht="18" customHeight="1" x14ac:dyDescent="0.25"/>
    <row r="14113" ht="18" customHeight="1" x14ac:dyDescent="0.25"/>
    <row r="14114" ht="18" customHeight="1" x14ac:dyDescent="0.25"/>
    <row r="14115" ht="18" customHeight="1" x14ac:dyDescent="0.25"/>
    <row r="14116" ht="18" customHeight="1" x14ac:dyDescent="0.25"/>
    <row r="14117" ht="18" customHeight="1" x14ac:dyDescent="0.25"/>
    <row r="14118" ht="18" customHeight="1" x14ac:dyDescent="0.25"/>
    <row r="14119" ht="18" customHeight="1" x14ac:dyDescent="0.25"/>
    <row r="14120" ht="18" customHeight="1" x14ac:dyDescent="0.25"/>
    <row r="14121" ht="18" customHeight="1" x14ac:dyDescent="0.25"/>
    <row r="14122" ht="18" customHeight="1" x14ac:dyDescent="0.25"/>
    <row r="14123" ht="18" customHeight="1" x14ac:dyDescent="0.25"/>
    <row r="14124" ht="18" customHeight="1" x14ac:dyDescent="0.25"/>
    <row r="14125" ht="18" customHeight="1" x14ac:dyDescent="0.25"/>
    <row r="14126" ht="18" customHeight="1" x14ac:dyDescent="0.25"/>
    <row r="14127" ht="18" customHeight="1" x14ac:dyDescent="0.25"/>
    <row r="14128" ht="18" customHeight="1" x14ac:dyDescent="0.25"/>
    <row r="14129" ht="18" customHeight="1" x14ac:dyDescent="0.25"/>
    <row r="14130" ht="18" customHeight="1" x14ac:dyDescent="0.25"/>
    <row r="14131" ht="18" customHeight="1" x14ac:dyDescent="0.25"/>
    <row r="14132" ht="18" customHeight="1" x14ac:dyDescent="0.25"/>
    <row r="14133" ht="18" customHeight="1" x14ac:dyDescent="0.25"/>
    <row r="14134" ht="18" customHeight="1" x14ac:dyDescent="0.25"/>
    <row r="14135" ht="18" customHeight="1" x14ac:dyDescent="0.25"/>
    <row r="14136" ht="18" customHeight="1" x14ac:dyDescent="0.25"/>
    <row r="14137" ht="18" customHeight="1" x14ac:dyDescent="0.25"/>
    <row r="14138" ht="18" customHeight="1" x14ac:dyDescent="0.25"/>
    <row r="14139" ht="18" customHeight="1" x14ac:dyDescent="0.25"/>
    <row r="14140" ht="18" customHeight="1" x14ac:dyDescent="0.25"/>
    <row r="14141" ht="18" customHeight="1" x14ac:dyDescent="0.25"/>
    <row r="14142" ht="18" customHeight="1" x14ac:dyDescent="0.25"/>
    <row r="14143" ht="18" customHeight="1" x14ac:dyDescent="0.25"/>
    <row r="14144" ht="18" customHeight="1" x14ac:dyDescent="0.25"/>
    <row r="14145" ht="18" customHeight="1" x14ac:dyDescent="0.25"/>
    <row r="14146" ht="18" customHeight="1" x14ac:dyDescent="0.25"/>
    <row r="14147" ht="18" customHeight="1" x14ac:dyDescent="0.25"/>
    <row r="14148" ht="18" customHeight="1" x14ac:dyDescent="0.25"/>
    <row r="14149" ht="18" customHeight="1" x14ac:dyDescent="0.25"/>
    <row r="14150" ht="18" customHeight="1" x14ac:dyDescent="0.25"/>
    <row r="14151" ht="18" customHeight="1" x14ac:dyDescent="0.25"/>
    <row r="14152" ht="18" customHeight="1" x14ac:dyDescent="0.25"/>
    <row r="14153" ht="18" customHeight="1" x14ac:dyDescent="0.25"/>
    <row r="14154" ht="18" customHeight="1" x14ac:dyDescent="0.25"/>
    <row r="14155" ht="18" customHeight="1" x14ac:dyDescent="0.25"/>
    <row r="14156" ht="18" customHeight="1" x14ac:dyDescent="0.25"/>
    <row r="14157" ht="18" customHeight="1" x14ac:dyDescent="0.25"/>
    <row r="14158" ht="18" customHeight="1" x14ac:dyDescent="0.25"/>
    <row r="14159" ht="18" customHeight="1" x14ac:dyDescent="0.25"/>
    <row r="14160" ht="18" customHeight="1" x14ac:dyDescent="0.25"/>
    <row r="14161" ht="18" customHeight="1" x14ac:dyDescent="0.25"/>
    <row r="14162" ht="18" customHeight="1" x14ac:dyDescent="0.25"/>
    <row r="14163" ht="18" customHeight="1" x14ac:dyDescent="0.25"/>
    <row r="14164" ht="18" customHeight="1" x14ac:dyDescent="0.25"/>
    <row r="14165" ht="18" customHeight="1" x14ac:dyDescent="0.25"/>
    <row r="14166" ht="18" customHeight="1" x14ac:dyDescent="0.25"/>
    <row r="14167" ht="18" customHeight="1" x14ac:dyDescent="0.25"/>
    <row r="14168" ht="18" customHeight="1" x14ac:dyDescent="0.25"/>
    <row r="14169" ht="18" customHeight="1" x14ac:dyDescent="0.25"/>
    <row r="14170" ht="18" customHeight="1" x14ac:dyDescent="0.25"/>
    <row r="14171" ht="18" customHeight="1" x14ac:dyDescent="0.25"/>
    <row r="14172" ht="18" customHeight="1" x14ac:dyDescent="0.25"/>
    <row r="14173" ht="18" customHeight="1" x14ac:dyDescent="0.25"/>
    <row r="14174" ht="18" customHeight="1" x14ac:dyDescent="0.25"/>
    <row r="14175" ht="18" customHeight="1" x14ac:dyDescent="0.25"/>
    <row r="14176" ht="18" customHeight="1" x14ac:dyDescent="0.25"/>
    <row r="14177" ht="18" customHeight="1" x14ac:dyDescent="0.25"/>
    <row r="14178" ht="18" customHeight="1" x14ac:dyDescent="0.25"/>
    <row r="14179" ht="18" customHeight="1" x14ac:dyDescent="0.25"/>
    <row r="14180" ht="18" customHeight="1" x14ac:dyDescent="0.25"/>
    <row r="14181" ht="18" customHeight="1" x14ac:dyDescent="0.25"/>
    <row r="14182" ht="18" customHeight="1" x14ac:dyDescent="0.25"/>
    <row r="14183" ht="18" customHeight="1" x14ac:dyDescent="0.25"/>
    <row r="14184" ht="18" customHeight="1" x14ac:dyDescent="0.25"/>
    <row r="14185" ht="18" customHeight="1" x14ac:dyDescent="0.25"/>
    <row r="14186" ht="18" customHeight="1" x14ac:dyDescent="0.25"/>
    <row r="14187" ht="18" customHeight="1" x14ac:dyDescent="0.25"/>
    <row r="14188" ht="18" customHeight="1" x14ac:dyDescent="0.25"/>
    <row r="14189" ht="18" customHeight="1" x14ac:dyDescent="0.25"/>
    <row r="14190" ht="18" customHeight="1" x14ac:dyDescent="0.25"/>
    <row r="14191" ht="18" customHeight="1" x14ac:dyDescent="0.25"/>
    <row r="14192" ht="18" customHeight="1" x14ac:dyDescent="0.25"/>
    <row r="14193" ht="18" customHeight="1" x14ac:dyDescent="0.25"/>
    <row r="14194" ht="18" customHeight="1" x14ac:dyDescent="0.25"/>
    <row r="14195" ht="18" customHeight="1" x14ac:dyDescent="0.25"/>
    <row r="14196" ht="18" customHeight="1" x14ac:dyDescent="0.25"/>
    <row r="14197" ht="18" customHeight="1" x14ac:dyDescent="0.25"/>
    <row r="14198" ht="18" customHeight="1" x14ac:dyDescent="0.25"/>
    <row r="14199" ht="18" customHeight="1" x14ac:dyDescent="0.25"/>
    <row r="14200" ht="18" customHeight="1" x14ac:dyDescent="0.25"/>
    <row r="14201" ht="18" customHeight="1" x14ac:dyDescent="0.25"/>
    <row r="14202" ht="18" customHeight="1" x14ac:dyDescent="0.25"/>
    <row r="14203" ht="18" customHeight="1" x14ac:dyDescent="0.25"/>
    <row r="14204" ht="18" customHeight="1" x14ac:dyDescent="0.25"/>
    <row r="14205" ht="18" customHeight="1" x14ac:dyDescent="0.25"/>
    <row r="14206" ht="18" customHeight="1" x14ac:dyDescent="0.25"/>
    <row r="14207" ht="18" customHeight="1" x14ac:dyDescent="0.25"/>
    <row r="14208" ht="18" customHeight="1" x14ac:dyDescent="0.25"/>
    <row r="14209" ht="18" customHeight="1" x14ac:dyDescent="0.25"/>
    <row r="14210" ht="18" customHeight="1" x14ac:dyDescent="0.25"/>
    <row r="14211" ht="18" customHeight="1" x14ac:dyDescent="0.25"/>
    <row r="14212" ht="18" customHeight="1" x14ac:dyDescent="0.25"/>
    <row r="14213" ht="18" customHeight="1" x14ac:dyDescent="0.25"/>
    <row r="14214" ht="18" customHeight="1" x14ac:dyDescent="0.25"/>
    <row r="14215" ht="18" customHeight="1" x14ac:dyDescent="0.25"/>
    <row r="14216" ht="18" customHeight="1" x14ac:dyDescent="0.25"/>
    <row r="14217" ht="18" customHeight="1" x14ac:dyDescent="0.25"/>
    <row r="14218" ht="18" customHeight="1" x14ac:dyDescent="0.25"/>
    <row r="14219" ht="18" customHeight="1" x14ac:dyDescent="0.25"/>
    <row r="14220" ht="18" customHeight="1" x14ac:dyDescent="0.25"/>
    <row r="14221" ht="18" customHeight="1" x14ac:dyDescent="0.25"/>
    <row r="14222" ht="18" customHeight="1" x14ac:dyDescent="0.25"/>
    <row r="14223" ht="18" customHeight="1" x14ac:dyDescent="0.25"/>
    <row r="14224" ht="18" customHeight="1" x14ac:dyDescent="0.25"/>
    <row r="14225" ht="18" customHeight="1" x14ac:dyDescent="0.25"/>
    <row r="14226" ht="18" customHeight="1" x14ac:dyDescent="0.25"/>
    <row r="14227" ht="18" customHeight="1" x14ac:dyDescent="0.25"/>
    <row r="14228" ht="18" customHeight="1" x14ac:dyDescent="0.25"/>
    <row r="14229" ht="18" customHeight="1" x14ac:dyDescent="0.25"/>
    <row r="14230" ht="18" customHeight="1" x14ac:dyDescent="0.25"/>
    <row r="14231" ht="18" customHeight="1" x14ac:dyDescent="0.25"/>
    <row r="14232" ht="18" customHeight="1" x14ac:dyDescent="0.25"/>
    <row r="14233" ht="18" customHeight="1" x14ac:dyDescent="0.25"/>
    <row r="14234" ht="18" customHeight="1" x14ac:dyDescent="0.25"/>
    <row r="14235" ht="18" customHeight="1" x14ac:dyDescent="0.25"/>
    <row r="14236" ht="18" customHeight="1" x14ac:dyDescent="0.25"/>
    <row r="14237" ht="18" customHeight="1" x14ac:dyDescent="0.25"/>
    <row r="14238" ht="18" customHeight="1" x14ac:dyDescent="0.25"/>
    <row r="14239" ht="18" customHeight="1" x14ac:dyDescent="0.25"/>
    <row r="14240" ht="18" customHeight="1" x14ac:dyDescent="0.25"/>
    <row r="14241" ht="18" customHeight="1" x14ac:dyDescent="0.25"/>
    <row r="14242" ht="18" customHeight="1" x14ac:dyDescent="0.25"/>
    <row r="14243" ht="18" customHeight="1" x14ac:dyDescent="0.25"/>
    <row r="14244" ht="18" customHeight="1" x14ac:dyDescent="0.25"/>
    <row r="14245" ht="18" customHeight="1" x14ac:dyDescent="0.25"/>
    <row r="14246" ht="18" customHeight="1" x14ac:dyDescent="0.25"/>
    <row r="14247" ht="18" customHeight="1" x14ac:dyDescent="0.25"/>
    <row r="14248" ht="18" customHeight="1" x14ac:dyDescent="0.25"/>
    <row r="14249" ht="18" customHeight="1" x14ac:dyDescent="0.25"/>
    <row r="14250" ht="18" customHeight="1" x14ac:dyDescent="0.25"/>
    <row r="14251" ht="18" customHeight="1" x14ac:dyDescent="0.25"/>
    <row r="14252" ht="18" customHeight="1" x14ac:dyDescent="0.25"/>
    <row r="14253" ht="18" customHeight="1" x14ac:dyDescent="0.25"/>
    <row r="14254" ht="18" customHeight="1" x14ac:dyDescent="0.25"/>
    <row r="14255" ht="18" customHeight="1" x14ac:dyDescent="0.25"/>
    <row r="14256" ht="18" customHeight="1" x14ac:dyDescent="0.25"/>
    <row r="14257" ht="18" customHeight="1" x14ac:dyDescent="0.25"/>
    <row r="14258" ht="18" customHeight="1" x14ac:dyDescent="0.25"/>
    <row r="14259" ht="18" customHeight="1" x14ac:dyDescent="0.25"/>
    <row r="14260" ht="18" customHeight="1" x14ac:dyDescent="0.25"/>
    <row r="14261" ht="18" customHeight="1" x14ac:dyDescent="0.25"/>
    <row r="14262" ht="18" customHeight="1" x14ac:dyDescent="0.25"/>
    <row r="14263" ht="18" customHeight="1" x14ac:dyDescent="0.25"/>
    <row r="14264" ht="18" customHeight="1" x14ac:dyDescent="0.25"/>
    <row r="14265" ht="18" customHeight="1" x14ac:dyDescent="0.25"/>
    <row r="14266" ht="18" customHeight="1" x14ac:dyDescent="0.25"/>
    <row r="14267" ht="18" customHeight="1" x14ac:dyDescent="0.25"/>
    <row r="14268" ht="18" customHeight="1" x14ac:dyDescent="0.25"/>
    <row r="14269" ht="18" customHeight="1" x14ac:dyDescent="0.25"/>
    <row r="14270" ht="18" customHeight="1" x14ac:dyDescent="0.25"/>
    <row r="14271" ht="18" customHeight="1" x14ac:dyDescent="0.25"/>
    <row r="14272" ht="18" customHeight="1" x14ac:dyDescent="0.25"/>
    <row r="14273" ht="18" customHeight="1" x14ac:dyDescent="0.25"/>
    <row r="14274" ht="18" customHeight="1" x14ac:dyDescent="0.25"/>
    <row r="14275" ht="18" customHeight="1" x14ac:dyDescent="0.25"/>
    <row r="14276" ht="18" customHeight="1" x14ac:dyDescent="0.25"/>
    <row r="14277" ht="18" customHeight="1" x14ac:dyDescent="0.25"/>
    <row r="14278" ht="18" customHeight="1" x14ac:dyDescent="0.25"/>
    <row r="14279" ht="18" customHeight="1" x14ac:dyDescent="0.25"/>
    <row r="14280" ht="18" customHeight="1" x14ac:dyDescent="0.25"/>
    <row r="14281" ht="18" customHeight="1" x14ac:dyDescent="0.25"/>
    <row r="14282" ht="18" customHeight="1" x14ac:dyDescent="0.25"/>
    <row r="14283" ht="18" customHeight="1" x14ac:dyDescent="0.25"/>
    <row r="14284" ht="18" customHeight="1" x14ac:dyDescent="0.25"/>
    <row r="14285" ht="18" customHeight="1" x14ac:dyDescent="0.25"/>
    <row r="14286" ht="18" customHeight="1" x14ac:dyDescent="0.25"/>
    <row r="14287" ht="18" customHeight="1" x14ac:dyDescent="0.25"/>
    <row r="14288" ht="18" customHeight="1" x14ac:dyDescent="0.25"/>
    <row r="14289" ht="18" customHeight="1" x14ac:dyDescent="0.25"/>
    <row r="14290" ht="18" customHeight="1" x14ac:dyDescent="0.25"/>
    <row r="14291" ht="18" customHeight="1" x14ac:dyDescent="0.25"/>
    <row r="14292" ht="18" customHeight="1" x14ac:dyDescent="0.25"/>
    <row r="14293" ht="18" customHeight="1" x14ac:dyDescent="0.25"/>
    <row r="14294" ht="18" customHeight="1" x14ac:dyDescent="0.25"/>
    <row r="14295" ht="18" customHeight="1" x14ac:dyDescent="0.25"/>
    <row r="14296" ht="18" customHeight="1" x14ac:dyDescent="0.25"/>
    <row r="14297" ht="18" customHeight="1" x14ac:dyDescent="0.25"/>
    <row r="14298" ht="18" customHeight="1" x14ac:dyDescent="0.25"/>
    <row r="14299" ht="18" customHeight="1" x14ac:dyDescent="0.25"/>
    <row r="14300" ht="18" customHeight="1" x14ac:dyDescent="0.25"/>
    <row r="14301" ht="18" customHeight="1" x14ac:dyDescent="0.25"/>
    <row r="14302" ht="18" customHeight="1" x14ac:dyDescent="0.25"/>
    <row r="14303" ht="18" customHeight="1" x14ac:dyDescent="0.25"/>
    <row r="14304" ht="18" customHeight="1" x14ac:dyDescent="0.25"/>
    <row r="14305" ht="18" customHeight="1" x14ac:dyDescent="0.25"/>
    <row r="14306" ht="18" customHeight="1" x14ac:dyDescent="0.25"/>
    <row r="14307" ht="18" customHeight="1" x14ac:dyDescent="0.25"/>
    <row r="14308" ht="18" customHeight="1" x14ac:dyDescent="0.25"/>
    <row r="14309" ht="18" customHeight="1" x14ac:dyDescent="0.25"/>
    <row r="14310" ht="18" customHeight="1" x14ac:dyDescent="0.25"/>
    <row r="14311" ht="18" customHeight="1" x14ac:dyDescent="0.25"/>
    <row r="14312" ht="18" customHeight="1" x14ac:dyDescent="0.25"/>
    <row r="14313" ht="18" customHeight="1" x14ac:dyDescent="0.25"/>
    <row r="14314" ht="18" customHeight="1" x14ac:dyDescent="0.25"/>
    <row r="14315" ht="18" customHeight="1" x14ac:dyDescent="0.25"/>
    <row r="14316" ht="18" customHeight="1" x14ac:dyDescent="0.25"/>
    <row r="14317" ht="18" customHeight="1" x14ac:dyDescent="0.25"/>
    <row r="14318" ht="18" customHeight="1" x14ac:dyDescent="0.25"/>
    <row r="14319" ht="18" customHeight="1" x14ac:dyDescent="0.25"/>
    <row r="14320" ht="18" customHeight="1" x14ac:dyDescent="0.25"/>
    <row r="14321" ht="18" customHeight="1" x14ac:dyDescent="0.25"/>
    <row r="14322" ht="18" customHeight="1" x14ac:dyDescent="0.25"/>
    <row r="14323" ht="18" customHeight="1" x14ac:dyDescent="0.25"/>
    <row r="14324" ht="18" customHeight="1" x14ac:dyDescent="0.25"/>
    <row r="14325" ht="18" customHeight="1" x14ac:dyDescent="0.25"/>
    <row r="14326" ht="18" customHeight="1" x14ac:dyDescent="0.25"/>
    <row r="14327" ht="18" customHeight="1" x14ac:dyDescent="0.25"/>
    <row r="14328" ht="18" customHeight="1" x14ac:dyDescent="0.25"/>
    <row r="14329" ht="18" customHeight="1" x14ac:dyDescent="0.25"/>
    <row r="14330" ht="18" customHeight="1" x14ac:dyDescent="0.25"/>
    <row r="14331" ht="18" customHeight="1" x14ac:dyDescent="0.25"/>
    <row r="14332" ht="18" customHeight="1" x14ac:dyDescent="0.25"/>
    <row r="14333" ht="18" customHeight="1" x14ac:dyDescent="0.25"/>
    <row r="14334" ht="18" customHeight="1" x14ac:dyDescent="0.25"/>
    <row r="14335" ht="18" customHeight="1" x14ac:dyDescent="0.25"/>
    <row r="14336" ht="18" customHeight="1" x14ac:dyDescent="0.25"/>
    <row r="14337" ht="18" customHeight="1" x14ac:dyDescent="0.25"/>
    <row r="14338" ht="18" customHeight="1" x14ac:dyDescent="0.25"/>
    <row r="14339" ht="18" customHeight="1" x14ac:dyDescent="0.25"/>
    <row r="14340" ht="18" customHeight="1" x14ac:dyDescent="0.25"/>
    <row r="14341" ht="18" customHeight="1" x14ac:dyDescent="0.25"/>
    <row r="14342" ht="18" customHeight="1" x14ac:dyDescent="0.25"/>
    <row r="14343" ht="18" customHeight="1" x14ac:dyDescent="0.25"/>
    <row r="14344" ht="18" customHeight="1" x14ac:dyDescent="0.25"/>
    <row r="14345" ht="18" customHeight="1" x14ac:dyDescent="0.25"/>
    <row r="14346" ht="18" customHeight="1" x14ac:dyDescent="0.25"/>
    <row r="14347" ht="18" customHeight="1" x14ac:dyDescent="0.25"/>
    <row r="14348" ht="18" customHeight="1" x14ac:dyDescent="0.25"/>
    <row r="14349" ht="18" customHeight="1" x14ac:dyDescent="0.25"/>
    <row r="14350" ht="18" customHeight="1" x14ac:dyDescent="0.25"/>
    <row r="14351" ht="18" customHeight="1" x14ac:dyDescent="0.25"/>
    <row r="14352" ht="18" customHeight="1" x14ac:dyDescent="0.25"/>
    <row r="14353" ht="18" customHeight="1" x14ac:dyDescent="0.25"/>
    <row r="14354" ht="18" customHeight="1" x14ac:dyDescent="0.25"/>
    <row r="14355" ht="18" customHeight="1" x14ac:dyDescent="0.25"/>
    <row r="14356" ht="18" customHeight="1" x14ac:dyDescent="0.25"/>
    <row r="14357" ht="18" customHeight="1" x14ac:dyDescent="0.25"/>
    <row r="14358" ht="18" customHeight="1" x14ac:dyDescent="0.25"/>
    <row r="14359" ht="18" customHeight="1" x14ac:dyDescent="0.25"/>
    <row r="14360" ht="18" customHeight="1" x14ac:dyDescent="0.25"/>
    <row r="14361" ht="18" customHeight="1" x14ac:dyDescent="0.25"/>
    <row r="14362" ht="18" customHeight="1" x14ac:dyDescent="0.25"/>
    <row r="14363" ht="18" customHeight="1" x14ac:dyDescent="0.25"/>
    <row r="14364" ht="18" customHeight="1" x14ac:dyDescent="0.25"/>
    <row r="14365" ht="18" customHeight="1" x14ac:dyDescent="0.25"/>
    <row r="14366" ht="18" customHeight="1" x14ac:dyDescent="0.25"/>
    <row r="14367" ht="18" customHeight="1" x14ac:dyDescent="0.25"/>
    <row r="14368" ht="18" customHeight="1" x14ac:dyDescent="0.25"/>
    <row r="14369" ht="18" customHeight="1" x14ac:dyDescent="0.25"/>
    <row r="14370" ht="18" customHeight="1" x14ac:dyDescent="0.25"/>
    <row r="14371" ht="18" customHeight="1" x14ac:dyDescent="0.25"/>
    <row r="14372" ht="18" customHeight="1" x14ac:dyDescent="0.25"/>
    <row r="14373" ht="18" customHeight="1" x14ac:dyDescent="0.25"/>
    <row r="14374" ht="18" customHeight="1" x14ac:dyDescent="0.25"/>
    <row r="14375" ht="18" customHeight="1" x14ac:dyDescent="0.25"/>
    <row r="14376" ht="18" customHeight="1" x14ac:dyDescent="0.25"/>
    <row r="14377" ht="18" customHeight="1" x14ac:dyDescent="0.25"/>
    <row r="14378" ht="18" customHeight="1" x14ac:dyDescent="0.25"/>
    <row r="14379" ht="18" customHeight="1" x14ac:dyDescent="0.25"/>
    <row r="14380" ht="18" customHeight="1" x14ac:dyDescent="0.25"/>
    <row r="14381" ht="18" customHeight="1" x14ac:dyDescent="0.25"/>
    <row r="14382" ht="18" customHeight="1" x14ac:dyDescent="0.25"/>
    <row r="14383" ht="18" customHeight="1" x14ac:dyDescent="0.25"/>
    <row r="14384" ht="18" customHeight="1" x14ac:dyDescent="0.25"/>
    <row r="14385" ht="18" customHeight="1" x14ac:dyDescent="0.25"/>
    <row r="14386" ht="18" customHeight="1" x14ac:dyDescent="0.25"/>
    <row r="14387" ht="18" customHeight="1" x14ac:dyDescent="0.25"/>
    <row r="14388" ht="18" customHeight="1" x14ac:dyDescent="0.25"/>
    <row r="14389" ht="18" customHeight="1" x14ac:dyDescent="0.25"/>
    <row r="14390" ht="18" customHeight="1" x14ac:dyDescent="0.25"/>
    <row r="14391" ht="18" customHeight="1" x14ac:dyDescent="0.25"/>
    <row r="14392" ht="18" customHeight="1" x14ac:dyDescent="0.25"/>
    <row r="14393" ht="18" customHeight="1" x14ac:dyDescent="0.25"/>
    <row r="14394" ht="18" customHeight="1" x14ac:dyDescent="0.25"/>
    <row r="14395" ht="18" customHeight="1" x14ac:dyDescent="0.25"/>
    <row r="14396" ht="18" customHeight="1" x14ac:dyDescent="0.25"/>
    <row r="14397" ht="18" customHeight="1" x14ac:dyDescent="0.25"/>
    <row r="14398" ht="18" customHeight="1" x14ac:dyDescent="0.25"/>
    <row r="14399" ht="18" customHeight="1" x14ac:dyDescent="0.25"/>
    <row r="14400" ht="18" customHeight="1" x14ac:dyDescent="0.25"/>
    <row r="14401" ht="18" customHeight="1" x14ac:dyDescent="0.25"/>
    <row r="14402" ht="18" customHeight="1" x14ac:dyDescent="0.25"/>
    <row r="14403" ht="18" customHeight="1" x14ac:dyDescent="0.25"/>
    <row r="14404" ht="18" customHeight="1" x14ac:dyDescent="0.25"/>
    <row r="14405" ht="18" customHeight="1" x14ac:dyDescent="0.25"/>
    <row r="14406" ht="18" customHeight="1" x14ac:dyDescent="0.25"/>
    <row r="14407" ht="18" customHeight="1" x14ac:dyDescent="0.25"/>
    <row r="14408" ht="18" customHeight="1" x14ac:dyDescent="0.25"/>
    <row r="14409" ht="18" customHeight="1" x14ac:dyDescent="0.25"/>
    <row r="14410" ht="18" customHeight="1" x14ac:dyDescent="0.25"/>
    <row r="14411" ht="18" customHeight="1" x14ac:dyDescent="0.25"/>
    <row r="14412" ht="18" customHeight="1" x14ac:dyDescent="0.25"/>
    <row r="14413" ht="18" customHeight="1" x14ac:dyDescent="0.25"/>
    <row r="14414" ht="18" customHeight="1" x14ac:dyDescent="0.25"/>
    <row r="14415" ht="18" customHeight="1" x14ac:dyDescent="0.25"/>
    <row r="14416" ht="18" customHeight="1" x14ac:dyDescent="0.25"/>
    <row r="14417" ht="18" customHeight="1" x14ac:dyDescent="0.25"/>
    <row r="14418" ht="18" customHeight="1" x14ac:dyDescent="0.25"/>
    <row r="14419" ht="18" customHeight="1" x14ac:dyDescent="0.25"/>
    <row r="14420" ht="18" customHeight="1" x14ac:dyDescent="0.25"/>
    <row r="14421" ht="18" customHeight="1" x14ac:dyDescent="0.25"/>
    <row r="14422" ht="18" customHeight="1" x14ac:dyDescent="0.25"/>
    <row r="14423" ht="18" customHeight="1" x14ac:dyDescent="0.25"/>
    <row r="14424" ht="18" customHeight="1" x14ac:dyDescent="0.25"/>
    <row r="14425" ht="18" customHeight="1" x14ac:dyDescent="0.25"/>
    <row r="14426" ht="18" customHeight="1" x14ac:dyDescent="0.25"/>
    <row r="14427" ht="18" customHeight="1" x14ac:dyDescent="0.25"/>
    <row r="14428" ht="18" customHeight="1" x14ac:dyDescent="0.25"/>
    <row r="14429" ht="18" customHeight="1" x14ac:dyDescent="0.25"/>
    <row r="14430" ht="18" customHeight="1" x14ac:dyDescent="0.25"/>
    <row r="14431" ht="18" customHeight="1" x14ac:dyDescent="0.25"/>
    <row r="14432" ht="18" customHeight="1" x14ac:dyDescent="0.25"/>
    <row r="14433" ht="18" customHeight="1" x14ac:dyDescent="0.25"/>
    <row r="14434" ht="18" customHeight="1" x14ac:dyDescent="0.25"/>
    <row r="14435" ht="18" customHeight="1" x14ac:dyDescent="0.25"/>
    <row r="14436" ht="18" customHeight="1" x14ac:dyDescent="0.25"/>
    <row r="14437" ht="18" customHeight="1" x14ac:dyDescent="0.25"/>
    <row r="14438" ht="18" customHeight="1" x14ac:dyDescent="0.25"/>
    <row r="14439" ht="18" customHeight="1" x14ac:dyDescent="0.25"/>
    <row r="14440" ht="18" customHeight="1" x14ac:dyDescent="0.25"/>
    <row r="14441" ht="18" customHeight="1" x14ac:dyDescent="0.25"/>
    <row r="14442" ht="18" customHeight="1" x14ac:dyDescent="0.25"/>
    <row r="14443" ht="18" customHeight="1" x14ac:dyDescent="0.25"/>
    <row r="14444" ht="18" customHeight="1" x14ac:dyDescent="0.25"/>
    <row r="14445" ht="18" customHeight="1" x14ac:dyDescent="0.25"/>
    <row r="14446" ht="18" customHeight="1" x14ac:dyDescent="0.25"/>
    <row r="14447" ht="18" customHeight="1" x14ac:dyDescent="0.25"/>
    <row r="14448" ht="18" customHeight="1" x14ac:dyDescent="0.25"/>
    <row r="14449" ht="18" customHeight="1" x14ac:dyDescent="0.25"/>
    <row r="14450" ht="18" customHeight="1" x14ac:dyDescent="0.25"/>
    <row r="14451" ht="18" customHeight="1" x14ac:dyDescent="0.25"/>
    <row r="14452" ht="18" customHeight="1" x14ac:dyDescent="0.25"/>
    <row r="14453" ht="18" customHeight="1" x14ac:dyDescent="0.25"/>
    <row r="14454" ht="18" customHeight="1" x14ac:dyDescent="0.25"/>
    <row r="14455" ht="18" customHeight="1" x14ac:dyDescent="0.25"/>
    <row r="14456" ht="18" customHeight="1" x14ac:dyDescent="0.25"/>
    <row r="14457" ht="18" customHeight="1" x14ac:dyDescent="0.25"/>
    <row r="14458" ht="18" customHeight="1" x14ac:dyDescent="0.25"/>
    <row r="14459" ht="18" customHeight="1" x14ac:dyDescent="0.25"/>
    <row r="14460" ht="18" customHeight="1" x14ac:dyDescent="0.25"/>
    <row r="14461" ht="18" customHeight="1" x14ac:dyDescent="0.25"/>
    <row r="14462" ht="18" customHeight="1" x14ac:dyDescent="0.25"/>
    <row r="14463" ht="18" customHeight="1" x14ac:dyDescent="0.25"/>
    <row r="14464" ht="18" customHeight="1" x14ac:dyDescent="0.25"/>
    <row r="14465" ht="18" customHeight="1" x14ac:dyDescent="0.25"/>
    <row r="14466" ht="18" customHeight="1" x14ac:dyDescent="0.25"/>
    <row r="14467" ht="18" customHeight="1" x14ac:dyDescent="0.25"/>
    <row r="14468" ht="18" customHeight="1" x14ac:dyDescent="0.25"/>
    <row r="14469" ht="18" customHeight="1" x14ac:dyDescent="0.25"/>
    <row r="14470" ht="18" customHeight="1" x14ac:dyDescent="0.25"/>
    <row r="14471" ht="18" customHeight="1" x14ac:dyDescent="0.25"/>
    <row r="14472" ht="18" customHeight="1" x14ac:dyDescent="0.25"/>
    <row r="14473" ht="18" customHeight="1" x14ac:dyDescent="0.25"/>
    <row r="14474" ht="18" customHeight="1" x14ac:dyDescent="0.25"/>
    <row r="14475" ht="18" customHeight="1" x14ac:dyDescent="0.25"/>
    <row r="14476" ht="18" customHeight="1" x14ac:dyDescent="0.25"/>
    <row r="14477" ht="18" customHeight="1" x14ac:dyDescent="0.25"/>
    <row r="14478" ht="18" customHeight="1" x14ac:dyDescent="0.25"/>
    <row r="14479" ht="18" customHeight="1" x14ac:dyDescent="0.25"/>
    <row r="14480" ht="18" customHeight="1" x14ac:dyDescent="0.25"/>
    <row r="14481" ht="18" customHeight="1" x14ac:dyDescent="0.25"/>
    <row r="14482" ht="18" customHeight="1" x14ac:dyDescent="0.25"/>
    <row r="14483" ht="18" customHeight="1" x14ac:dyDescent="0.25"/>
    <row r="14484" ht="18" customHeight="1" x14ac:dyDescent="0.25"/>
    <row r="14485" ht="18" customHeight="1" x14ac:dyDescent="0.25"/>
    <row r="14486" ht="18" customHeight="1" x14ac:dyDescent="0.25"/>
    <row r="14487" ht="18" customHeight="1" x14ac:dyDescent="0.25"/>
    <row r="14488" ht="18" customHeight="1" x14ac:dyDescent="0.25"/>
    <row r="14489" ht="18" customHeight="1" x14ac:dyDescent="0.25"/>
    <row r="14490" ht="18" customHeight="1" x14ac:dyDescent="0.25"/>
    <row r="14491" ht="18" customHeight="1" x14ac:dyDescent="0.25"/>
    <row r="14492" ht="18" customHeight="1" x14ac:dyDescent="0.25"/>
    <row r="14493" ht="18" customHeight="1" x14ac:dyDescent="0.25"/>
    <row r="14494" ht="18" customHeight="1" x14ac:dyDescent="0.25"/>
    <row r="14495" ht="18" customHeight="1" x14ac:dyDescent="0.25"/>
    <row r="14496" ht="18" customHeight="1" x14ac:dyDescent="0.25"/>
    <row r="14497" ht="18" customHeight="1" x14ac:dyDescent="0.25"/>
    <row r="14498" ht="18" customHeight="1" x14ac:dyDescent="0.25"/>
    <row r="14499" ht="18" customHeight="1" x14ac:dyDescent="0.25"/>
    <row r="14500" ht="18" customHeight="1" x14ac:dyDescent="0.25"/>
    <row r="14501" ht="18" customHeight="1" x14ac:dyDescent="0.25"/>
    <row r="14502" ht="18" customHeight="1" x14ac:dyDescent="0.25"/>
    <row r="14503" ht="18" customHeight="1" x14ac:dyDescent="0.25"/>
    <row r="14504" ht="18" customHeight="1" x14ac:dyDescent="0.25"/>
    <row r="14505" ht="18" customHeight="1" x14ac:dyDescent="0.25"/>
    <row r="14506" ht="18" customHeight="1" x14ac:dyDescent="0.25"/>
    <row r="14507" ht="18" customHeight="1" x14ac:dyDescent="0.25"/>
    <row r="14508" ht="18" customHeight="1" x14ac:dyDescent="0.25"/>
    <row r="14509" ht="18" customHeight="1" x14ac:dyDescent="0.25"/>
    <row r="14510" ht="18" customHeight="1" x14ac:dyDescent="0.25"/>
    <row r="14511" ht="18" customHeight="1" x14ac:dyDescent="0.25"/>
    <row r="14512" ht="18" customHeight="1" x14ac:dyDescent="0.25"/>
    <row r="14513" ht="18" customHeight="1" x14ac:dyDescent="0.25"/>
    <row r="14514" ht="18" customHeight="1" x14ac:dyDescent="0.25"/>
    <row r="14515" ht="18" customHeight="1" x14ac:dyDescent="0.25"/>
    <row r="14516" ht="18" customHeight="1" x14ac:dyDescent="0.25"/>
    <row r="14517" ht="18" customHeight="1" x14ac:dyDescent="0.25"/>
    <row r="14518" ht="18" customHeight="1" x14ac:dyDescent="0.25"/>
    <row r="14519" ht="18" customHeight="1" x14ac:dyDescent="0.25"/>
    <row r="14520" ht="18" customHeight="1" x14ac:dyDescent="0.25"/>
    <row r="14521" ht="18" customHeight="1" x14ac:dyDescent="0.25"/>
    <row r="14522" ht="18" customHeight="1" x14ac:dyDescent="0.25"/>
    <row r="14523" ht="18" customHeight="1" x14ac:dyDescent="0.25"/>
    <row r="14524" ht="18" customHeight="1" x14ac:dyDescent="0.25"/>
    <row r="14525" ht="18" customHeight="1" x14ac:dyDescent="0.25"/>
    <row r="14526" ht="18" customHeight="1" x14ac:dyDescent="0.25"/>
    <row r="14527" ht="18" customHeight="1" x14ac:dyDescent="0.25"/>
    <row r="14528" ht="18" customHeight="1" x14ac:dyDescent="0.25"/>
    <row r="14529" ht="18" customHeight="1" x14ac:dyDescent="0.25"/>
    <row r="14530" ht="18" customHeight="1" x14ac:dyDescent="0.25"/>
    <row r="14531" ht="18" customHeight="1" x14ac:dyDescent="0.25"/>
    <row r="14532" ht="18" customHeight="1" x14ac:dyDescent="0.25"/>
    <row r="14533" ht="18" customHeight="1" x14ac:dyDescent="0.25"/>
    <row r="14534" ht="18" customHeight="1" x14ac:dyDescent="0.25"/>
    <row r="14535" ht="18" customHeight="1" x14ac:dyDescent="0.25"/>
    <row r="14536" ht="18" customHeight="1" x14ac:dyDescent="0.25"/>
    <row r="14537" ht="18" customHeight="1" x14ac:dyDescent="0.25"/>
    <row r="14538" ht="18" customHeight="1" x14ac:dyDescent="0.25"/>
    <row r="14539" ht="18" customHeight="1" x14ac:dyDescent="0.25"/>
    <row r="14540" ht="18" customHeight="1" x14ac:dyDescent="0.25"/>
    <row r="14541" ht="18" customHeight="1" x14ac:dyDescent="0.25"/>
    <row r="14542" ht="18" customHeight="1" x14ac:dyDescent="0.25"/>
    <row r="14543" ht="18" customHeight="1" x14ac:dyDescent="0.25"/>
    <row r="14544" ht="18" customHeight="1" x14ac:dyDescent="0.25"/>
    <row r="14545" ht="18" customHeight="1" x14ac:dyDescent="0.25"/>
    <row r="14546" ht="18" customHeight="1" x14ac:dyDescent="0.25"/>
    <row r="14547" ht="18" customHeight="1" x14ac:dyDescent="0.25"/>
    <row r="14548" ht="18" customHeight="1" x14ac:dyDescent="0.25"/>
    <row r="14549" ht="18" customHeight="1" x14ac:dyDescent="0.25"/>
    <row r="14550" ht="18" customHeight="1" x14ac:dyDescent="0.25"/>
    <row r="14551" ht="18" customHeight="1" x14ac:dyDescent="0.25"/>
    <row r="14552" ht="18" customHeight="1" x14ac:dyDescent="0.25"/>
    <row r="14553" ht="18" customHeight="1" x14ac:dyDescent="0.25"/>
    <row r="14554" ht="18" customHeight="1" x14ac:dyDescent="0.25"/>
    <row r="14555" ht="18" customHeight="1" x14ac:dyDescent="0.25"/>
    <row r="14556" ht="18" customHeight="1" x14ac:dyDescent="0.25"/>
    <row r="14557" ht="18" customHeight="1" x14ac:dyDescent="0.25"/>
    <row r="14558" ht="18" customHeight="1" x14ac:dyDescent="0.25"/>
    <row r="14559" ht="18" customHeight="1" x14ac:dyDescent="0.25"/>
    <row r="14560" ht="18" customHeight="1" x14ac:dyDescent="0.25"/>
    <row r="14561" ht="18" customHeight="1" x14ac:dyDescent="0.25"/>
    <row r="14562" ht="18" customHeight="1" x14ac:dyDescent="0.25"/>
    <row r="14563" ht="18" customHeight="1" x14ac:dyDescent="0.25"/>
    <row r="14564" ht="18" customHeight="1" x14ac:dyDescent="0.25"/>
    <row r="14565" ht="18" customHeight="1" x14ac:dyDescent="0.25"/>
    <row r="14566" ht="18" customHeight="1" x14ac:dyDescent="0.25"/>
    <row r="14567" ht="18" customHeight="1" x14ac:dyDescent="0.25"/>
    <row r="14568" ht="18" customHeight="1" x14ac:dyDescent="0.25"/>
    <row r="14569" ht="18" customHeight="1" x14ac:dyDescent="0.25"/>
    <row r="14570" ht="18" customHeight="1" x14ac:dyDescent="0.25"/>
    <row r="14571" ht="18" customHeight="1" x14ac:dyDescent="0.25"/>
    <row r="14572" ht="18" customHeight="1" x14ac:dyDescent="0.25"/>
    <row r="14573" ht="18" customHeight="1" x14ac:dyDescent="0.25"/>
    <row r="14574" ht="18" customHeight="1" x14ac:dyDescent="0.25"/>
    <row r="14575" ht="18" customHeight="1" x14ac:dyDescent="0.25"/>
    <row r="14576" ht="18" customHeight="1" x14ac:dyDescent="0.25"/>
    <row r="14577" ht="18" customHeight="1" x14ac:dyDescent="0.25"/>
    <row r="14578" ht="18" customHeight="1" x14ac:dyDescent="0.25"/>
    <row r="14579" ht="18" customHeight="1" x14ac:dyDescent="0.25"/>
    <row r="14580" ht="18" customHeight="1" x14ac:dyDescent="0.25"/>
    <row r="14581" ht="18" customHeight="1" x14ac:dyDescent="0.25"/>
    <row r="14582" ht="18" customHeight="1" x14ac:dyDescent="0.25"/>
    <row r="14583" ht="18" customHeight="1" x14ac:dyDescent="0.25"/>
    <row r="14584" ht="18" customHeight="1" x14ac:dyDescent="0.25"/>
    <row r="14585" ht="18" customHeight="1" x14ac:dyDescent="0.25"/>
    <row r="14586" ht="18" customHeight="1" x14ac:dyDescent="0.25"/>
    <row r="14587" ht="18" customHeight="1" x14ac:dyDescent="0.25"/>
    <row r="14588" ht="18" customHeight="1" x14ac:dyDescent="0.25"/>
    <row r="14589" ht="18" customHeight="1" x14ac:dyDescent="0.25"/>
    <row r="14590" ht="18" customHeight="1" x14ac:dyDescent="0.25"/>
    <row r="14591" ht="18" customHeight="1" x14ac:dyDescent="0.25"/>
    <row r="14592" ht="18" customHeight="1" x14ac:dyDescent="0.25"/>
    <row r="14593" ht="18" customHeight="1" x14ac:dyDescent="0.25"/>
    <row r="14594" ht="18" customHeight="1" x14ac:dyDescent="0.25"/>
    <row r="14595" ht="18" customHeight="1" x14ac:dyDescent="0.25"/>
    <row r="14596" ht="18" customHeight="1" x14ac:dyDescent="0.25"/>
    <row r="14597" ht="18" customHeight="1" x14ac:dyDescent="0.25"/>
    <row r="14598" ht="18" customHeight="1" x14ac:dyDescent="0.25"/>
    <row r="14599" ht="18" customHeight="1" x14ac:dyDescent="0.25"/>
    <row r="14600" ht="18" customHeight="1" x14ac:dyDescent="0.25"/>
    <row r="14601" ht="18" customHeight="1" x14ac:dyDescent="0.25"/>
    <row r="14602" ht="18" customHeight="1" x14ac:dyDescent="0.25"/>
    <row r="14603" ht="18" customHeight="1" x14ac:dyDescent="0.25"/>
    <row r="14604" ht="18" customHeight="1" x14ac:dyDescent="0.25"/>
    <row r="14605" ht="18" customHeight="1" x14ac:dyDescent="0.25"/>
    <row r="14606" ht="18" customHeight="1" x14ac:dyDescent="0.25"/>
    <row r="14607" ht="18" customHeight="1" x14ac:dyDescent="0.25"/>
    <row r="14608" ht="18" customHeight="1" x14ac:dyDescent="0.25"/>
    <row r="14609" ht="18" customHeight="1" x14ac:dyDescent="0.25"/>
    <row r="14610" ht="18" customHeight="1" x14ac:dyDescent="0.25"/>
    <row r="14611" ht="18" customHeight="1" x14ac:dyDescent="0.25"/>
    <row r="14612" ht="18" customHeight="1" x14ac:dyDescent="0.25"/>
    <row r="14613" ht="18" customHeight="1" x14ac:dyDescent="0.25"/>
    <row r="14614" ht="18" customHeight="1" x14ac:dyDescent="0.25"/>
    <row r="14615" ht="18" customHeight="1" x14ac:dyDescent="0.25"/>
    <row r="14616" ht="18" customHeight="1" x14ac:dyDescent="0.25"/>
    <row r="14617" ht="18" customHeight="1" x14ac:dyDescent="0.25"/>
    <row r="14618" ht="18" customHeight="1" x14ac:dyDescent="0.25"/>
    <row r="14619" ht="18" customHeight="1" x14ac:dyDescent="0.25"/>
    <row r="14620" ht="18" customHeight="1" x14ac:dyDescent="0.25"/>
    <row r="14621" ht="18" customHeight="1" x14ac:dyDescent="0.25"/>
    <row r="14622" ht="18" customHeight="1" x14ac:dyDescent="0.25"/>
    <row r="14623" ht="18" customHeight="1" x14ac:dyDescent="0.25"/>
    <row r="14624" ht="18" customHeight="1" x14ac:dyDescent="0.25"/>
    <row r="14625" ht="18" customHeight="1" x14ac:dyDescent="0.25"/>
    <row r="14626" ht="18" customHeight="1" x14ac:dyDescent="0.25"/>
    <row r="14627" ht="18" customHeight="1" x14ac:dyDescent="0.25"/>
    <row r="14628" ht="18" customHeight="1" x14ac:dyDescent="0.25"/>
    <row r="14629" ht="18" customHeight="1" x14ac:dyDescent="0.25"/>
    <row r="14630" ht="18" customHeight="1" x14ac:dyDescent="0.25"/>
    <row r="14631" ht="18" customHeight="1" x14ac:dyDescent="0.25"/>
    <row r="14632" ht="18" customHeight="1" x14ac:dyDescent="0.25"/>
    <row r="14633" ht="18" customHeight="1" x14ac:dyDescent="0.25"/>
    <row r="14634" ht="18" customHeight="1" x14ac:dyDescent="0.25"/>
    <row r="14635" ht="18" customHeight="1" x14ac:dyDescent="0.25"/>
    <row r="14636" ht="18" customHeight="1" x14ac:dyDescent="0.25"/>
    <row r="14637" ht="18" customHeight="1" x14ac:dyDescent="0.25"/>
    <row r="14638" ht="18" customHeight="1" x14ac:dyDescent="0.25"/>
    <row r="14639" ht="18" customHeight="1" x14ac:dyDescent="0.25"/>
    <row r="14640" ht="18" customHeight="1" x14ac:dyDescent="0.25"/>
    <row r="14641" ht="18" customHeight="1" x14ac:dyDescent="0.25"/>
    <row r="14642" ht="18" customHeight="1" x14ac:dyDescent="0.25"/>
    <row r="14643" ht="18" customHeight="1" x14ac:dyDescent="0.25"/>
    <row r="14644" ht="18" customHeight="1" x14ac:dyDescent="0.25"/>
    <row r="14645" ht="18" customHeight="1" x14ac:dyDescent="0.25"/>
    <row r="14646" ht="18" customHeight="1" x14ac:dyDescent="0.25"/>
    <row r="14647" ht="18" customHeight="1" x14ac:dyDescent="0.25"/>
    <row r="14648" ht="18" customHeight="1" x14ac:dyDescent="0.25"/>
    <row r="14649" ht="18" customHeight="1" x14ac:dyDescent="0.25"/>
    <row r="14650" ht="18" customHeight="1" x14ac:dyDescent="0.25"/>
    <row r="14651" ht="18" customHeight="1" x14ac:dyDescent="0.25"/>
    <row r="14652" ht="18" customHeight="1" x14ac:dyDescent="0.25"/>
    <row r="14653" ht="18" customHeight="1" x14ac:dyDescent="0.25"/>
    <row r="14654" ht="18" customHeight="1" x14ac:dyDescent="0.25"/>
    <row r="14655" ht="18" customHeight="1" x14ac:dyDescent="0.25"/>
    <row r="14656" ht="18" customHeight="1" x14ac:dyDescent="0.25"/>
    <row r="14657" ht="18" customHeight="1" x14ac:dyDescent="0.25"/>
    <row r="14658" ht="18" customHeight="1" x14ac:dyDescent="0.25"/>
    <row r="14659" ht="18" customHeight="1" x14ac:dyDescent="0.25"/>
    <row r="14660" ht="18" customHeight="1" x14ac:dyDescent="0.25"/>
    <row r="14661" ht="18" customHeight="1" x14ac:dyDescent="0.25"/>
    <row r="14662" ht="18" customHeight="1" x14ac:dyDescent="0.25"/>
    <row r="14663" ht="18" customHeight="1" x14ac:dyDescent="0.25"/>
    <row r="14664" ht="18" customHeight="1" x14ac:dyDescent="0.25"/>
    <row r="14665" ht="18" customHeight="1" x14ac:dyDescent="0.25"/>
    <row r="14666" ht="18" customHeight="1" x14ac:dyDescent="0.25"/>
    <row r="14667" ht="18" customHeight="1" x14ac:dyDescent="0.25"/>
    <row r="14668" ht="18" customHeight="1" x14ac:dyDescent="0.25"/>
    <row r="14669" ht="18" customHeight="1" x14ac:dyDescent="0.25"/>
    <row r="14670" ht="18" customHeight="1" x14ac:dyDescent="0.25"/>
    <row r="14671" ht="18" customHeight="1" x14ac:dyDescent="0.25"/>
    <row r="14672" ht="18" customHeight="1" x14ac:dyDescent="0.25"/>
    <row r="14673" ht="18" customHeight="1" x14ac:dyDescent="0.25"/>
    <row r="14674" ht="18" customHeight="1" x14ac:dyDescent="0.25"/>
    <row r="14675" ht="18" customHeight="1" x14ac:dyDescent="0.25"/>
    <row r="14676" ht="18" customHeight="1" x14ac:dyDescent="0.25"/>
    <row r="14677" ht="18" customHeight="1" x14ac:dyDescent="0.25"/>
    <row r="14678" ht="18" customHeight="1" x14ac:dyDescent="0.25"/>
    <row r="14679" ht="18" customHeight="1" x14ac:dyDescent="0.25"/>
    <row r="14680" ht="18" customHeight="1" x14ac:dyDescent="0.25"/>
    <row r="14681" ht="18" customHeight="1" x14ac:dyDescent="0.25"/>
    <row r="14682" ht="18" customHeight="1" x14ac:dyDescent="0.25"/>
    <row r="14683" ht="18" customHeight="1" x14ac:dyDescent="0.25"/>
    <row r="14684" ht="18" customHeight="1" x14ac:dyDescent="0.25"/>
    <row r="14685" ht="18" customHeight="1" x14ac:dyDescent="0.25"/>
    <row r="14686" ht="18" customHeight="1" x14ac:dyDescent="0.25"/>
    <row r="14687" ht="18" customHeight="1" x14ac:dyDescent="0.25"/>
    <row r="14688" ht="18" customHeight="1" x14ac:dyDescent="0.25"/>
    <row r="14689" ht="18" customHeight="1" x14ac:dyDescent="0.25"/>
    <row r="14690" ht="18" customHeight="1" x14ac:dyDescent="0.25"/>
    <row r="14691" ht="18" customHeight="1" x14ac:dyDescent="0.25"/>
    <row r="14692" ht="18" customHeight="1" x14ac:dyDescent="0.25"/>
    <row r="14693" ht="18" customHeight="1" x14ac:dyDescent="0.25"/>
    <row r="14694" ht="18" customHeight="1" x14ac:dyDescent="0.25"/>
    <row r="14695" ht="18" customHeight="1" x14ac:dyDescent="0.25"/>
    <row r="14696" ht="18" customHeight="1" x14ac:dyDescent="0.25"/>
    <row r="14697" ht="18" customHeight="1" x14ac:dyDescent="0.25"/>
    <row r="14698" ht="18" customHeight="1" x14ac:dyDescent="0.25"/>
    <row r="14699" ht="18" customHeight="1" x14ac:dyDescent="0.25"/>
    <row r="14700" ht="18" customHeight="1" x14ac:dyDescent="0.25"/>
    <row r="14701" ht="18" customHeight="1" x14ac:dyDescent="0.25"/>
    <row r="14702" ht="18" customHeight="1" x14ac:dyDescent="0.25"/>
    <row r="14703" ht="18" customHeight="1" x14ac:dyDescent="0.25"/>
    <row r="14704" ht="18" customHeight="1" x14ac:dyDescent="0.25"/>
    <row r="14705" ht="18" customHeight="1" x14ac:dyDescent="0.25"/>
    <row r="14706" ht="18" customHeight="1" x14ac:dyDescent="0.25"/>
    <row r="14707" ht="18" customHeight="1" x14ac:dyDescent="0.25"/>
    <row r="14708" ht="18" customHeight="1" x14ac:dyDescent="0.25"/>
    <row r="14709" ht="18" customHeight="1" x14ac:dyDescent="0.25"/>
    <row r="14710" ht="18" customHeight="1" x14ac:dyDescent="0.25"/>
    <row r="14711" ht="18" customHeight="1" x14ac:dyDescent="0.25"/>
    <row r="14712" ht="18" customHeight="1" x14ac:dyDescent="0.25"/>
    <row r="14713" ht="18" customHeight="1" x14ac:dyDescent="0.25"/>
    <row r="14714" ht="18" customHeight="1" x14ac:dyDescent="0.25"/>
    <row r="14715" ht="18" customHeight="1" x14ac:dyDescent="0.25"/>
    <row r="14716" ht="18" customHeight="1" x14ac:dyDescent="0.25"/>
    <row r="14717" ht="18" customHeight="1" x14ac:dyDescent="0.25"/>
    <row r="14718" ht="18" customHeight="1" x14ac:dyDescent="0.25"/>
    <row r="14719" ht="18" customHeight="1" x14ac:dyDescent="0.25"/>
    <row r="14720" ht="18" customHeight="1" x14ac:dyDescent="0.25"/>
    <row r="14721" ht="18" customHeight="1" x14ac:dyDescent="0.25"/>
    <row r="14722" ht="18" customHeight="1" x14ac:dyDescent="0.25"/>
    <row r="14723" ht="18" customHeight="1" x14ac:dyDescent="0.25"/>
    <row r="14724" ht="18" customHeight="1" x14ac:dyDescent="0.25"/>
    <row r="14725" ht="18" customHeight="1" x14ac:dyDescent="0.25"/>
    <row r="14726" ht="18" customHeight="1" x14ac:dyDescent="0.25"/>
    <row r="14727" ht="18" customHeight="1" x14ac:dyDescent="0.25"/>
    <row r="14728" ht="18" customHeight="1" x14ac:dyDescent="0.25"/>
    <row r="14729" ht="18" customHeight="1" x14ac:dyDescent="0.25"/>
    <row r="14730" ht="18" customHeight="1" x14ac:dyDescent="0.25"/>
    <row r="14731" ht="18" customHeight="1" x14ac:dyDescent="0.25"/>
    <row r="14732" ht="18" customHeight="1" x14ac:dyDescent="0.25"/>
    <row r="14733" ht="18" customHeight="1" x14ac:dyDescent="0.25"/>
    <row r="14734" ht="18" customHeight="1" x14ac:dyDescent="0.25"/>
    <row r="14735" ht="18" customHeight="1" x14ac:dyDescent="0.25"/>
    <row r="14736" ht="18" customHeight="1" x14ac:dyDescent="0.25"/>
    <row r="14737" ht="18" customHeight="1" x14ac:dyDescent="0.25"/>
    <row r="14738" ht="18" customHeight="1" x14ac:dyDescent="0.25"/>
    <row r="14739" ht="18" customHeight="1" x14ac:dyDescent="0.25"/>
    <row r="14740" ht="18" customHeight="1" x14ac:dyDescent="0.25"/>
    <row r="14741" ht="18" customHeight="1" x14ac:dyDescent="0.25"/>
    <row r="14742" ht="18" customHeight="1" x14ac:dyDescent="0.25"/>
    <row r="14743" ht="18" customHeight="1" x14ac:dyDescent="0.25"/>
    <row r="14744" ht="18" customHeight="1" x14ac:dyDescent="0.25"/>
    <row r="14745" ht="18" customHeight="1" x14ac:dyDescent="0.25"/>
    <row r="14746" ht="18" customHeight="1" x14ac:dyDescent="0.25"/>
    <row r="14747" ht="18" customHeight="1" x14ac:dyDescent="0.25"/>
    <row r="14748" ht="18" customHeight="1" x14ac:dyDescent="0.25"/>
    <row r="14749" ht="18" customHeight="1" x14ac:dyDescent="0.25"/>
    <row r="14750" ht="18" customHeight="1" x14ac:dyDescent="0.25"/>
    <row r="14751" ht="18" customHeight="1" x14ac:dyDescent="0.25"/>
    <row r="14752" ht="18" customHeight="1" x14ac:dyDescent="0.25"/>
    <row r="14753" ht="18" customHeight="1" x14ac:dyDescent="0.25"/>
    <row r="14754" ht="18" customHeight="1" x14ac:dyDescent="0.25"/>
    <row r="14755" ht="18" customHeight="1" x14ac:dyDescent="0.25"/>
    <row r="14756" ht="18" customHeight="1" x14ac:dyDescent="0.25"/>
    <row r="14757" ht="18" customHeight="1" x14ac:dyDescent="0.25"/>
    <row r="14758" ht="18" customHeight="1" x14ac:dyDescent="0.25"/>
    <row r="14759" ht="18" customHeight="1" x14ac:dyDescent="0.25"/>
    <row r="14760" ht="18" customHeight="1" x14ac:dyDescent="0.25"/>
    <row r="14761" ht="18" customHeight="1" x14ac:dyDescent="0.25"/>
    <row r="14762" ht="18" customHeight="1" x14ac:dyDescent="0.25"/>
    <row r="14763" ht="18" customHeight="1" x14ac:dyDescent="0.25"/>
    <row r="14764" ht="18" customHeight="1" x14ac:dyDescent="0.25"/>
    <row r="14765" ht="18" customHeight="1" x14ac:dyDescent="0.25"/>
    <row r="14766" ht="18" customHeight="1" x14ac:dyDescent="0.25"/>
    <row r="14767" ht="18" customHeight="1" x14ac:dyDescent="0.25"/>
    <row r="14768" ht="18" customHeight="1" x14ac:dyDescent="0.25"/>
    <row r="14769" ht="18" customHeight="1" x14ac:dyDescent="0.25"/>
    <row r="14770" ht="18" customHeight="1" x14ac:dyDescent="0.25"/>
    <row r="14771" ht="18" customHeight="1" x14ac:dyDescent="0.25"/>
    <row r="14772" ht="18" customHeight="1" x14ac:dyDescent="0.25"/>
    <row r="14773" ht="18" customHeight="1" x14ac:dyDescent="0.25"/>
    <row r="14774" ht="18" customHeight="1" x14ac:dyDescent="0.25"/>
    <row r="14775" ht="18" customHeight="1" x14ac:dyDescent="0.25"/>
    <row r="14776" ht="18" customHeight="1" x14ac:dyDescent="0.25"/>
    <row r="14777" ht="18" customHeight="1" x14ac:dyDescent="0.25"/>
    <row r="14778" ht="18" customHeight="1" x14ac:dyDescent="0.25"/>
    <row r="14779" ht="18" customHeight="1" x14ac:dyDescent="0.25"/>
    <row r="14780" ht="18" customHeight="1" x14ac:dyDescent="0.25"/>
    <row r="14781" ht="18" customHeight="1" x14ac:dyDescent="0.25"/>
    <row r="14782" ht="18" customHeight="1" x14ac:dyDescent="0.25"/>
    <row r="14783" ht="18" customHeight="1" x14ac:dyDescent="0.25"/>
    <row r="14784" ht="18" customHeight="1" x14ac:dyDescent="0.25"/>
    <row r="14785" ht="18" customHeight="1" x14ac:dyDescent="0.25"/>
    <row r="14786" ht="18" customHeight="1" x14ac:dyDescent="0.25"/>
    <row r="14787" ht="18" customHeight="1" x14ac:dyDescent="0.25"/>
    <row r="14788" ht="18" customHeight="1" x14ac:dyDescent="0.25"/>
    <row r="14789" ht="18" customHeight="1" x14ac:dyDescent="0.25"/>
    <row r="14790" ht="18" customHeight="1" x14ac:dyDescent="0.25"/>
    <row r="14791" ht="18" customHeight="1" x14ac:dyDescent="0.25"/>
    <row r="14792" ht="18" customHeight="1" x14ac:dyDescent="0.25"/>
    <row r="14793" ht="18" customHeight="1" x14ac:dyDescent="0.25"/>
    <row r="14794" ht="18" customHeight="1" x14ac:dyDescent="0.25"/>
    <row r="14795" ht="18" customHeight="1" x14ac:dyDescent="0.25"/>
    <row r="14796" ht="18" customHeight="1" x14ac:dyDescent="0.25"/>
    <row r="14797" ht="18" customHeight="1" x14ac:dyDescent="0.25"/>
    <row r="14798" ht="18" customHeight="1" x14ac:dyDescent="0.25"/>
    <row r="14799" ht="18" customHeight="1" x14ac:dyDescent="0.25"/>
    <row r="14800" ht="18" customHeight="1" x14ac:dyDescent="0.25"/>
    <row r="14801" ht="18" customHeight="1" x14ac:dyDescent="0.25"/>
    <row r="14802" ht="18" customHeight="1" x14ac:dyDescent="0.25"/>
    <row r="14803" ht="18" customHeight="1" x14ac:dyDescent="0.25"/>
    <row r="14804" ht="18" customHeight="1" x14ac:dyDescent="0.25"/>
    <row r="14805" ht="18" customHeight="1" x14ac:dyDescent="0.25"/>
    <row r="14806" ht="18" customHeight="1" x14ac:dyDescent="0.25"/>
    <row r="14807" ht="18" customHeight="1" x14ac:dyDescent="0.25"/>
    <row r="14808" ht="18" customHeight="1" x14ac:dyDescent="0.25"/>
    <row r="14809" ht="18" customHeight="1" x14ac:dyDescent="0.25"/>
    <row r="14810" ht="18" customHeight="1" x14ac:dyDescent="0.25"/>
    <row r="14811" ht="18" customHeight="1" x14ac:dyDescent="0.25"/>
    <row r="14812" ht="18" customHeight="1" x14ac:dyDescent="0.25"/>
    <row r="14813" ht="18" customHeight="1" x14ac:dyDescent="0.25"/>
    <row r="14814" ht="18" customHeight="1" x14ac:dyDescent="0.25"/>
    <row r="14815" ht="18" customHeight="1" x14ac:dyDescent="0.25"/>
    <row r="14816" ht="18" customHeight="1" x14ac:dyDescent="0.25"/>
    <row r="14817" ht="18" customHeight="1" x14ac:dyDescent="0.25"/>
    <row r="14818" ht="18" customHeight="1" x14ac:dyDescent="0.25"/>
    <row r="14819" ht="18" customHeight="1" x14ac:dyDescent="0.25"/>
    <row r="14820" ht="18" customHeight="1" x14ac:dyDescent="0.25"/>
    <row r="14821" ht="18" customHeight="1" x14ac:dyDescent="0.25"/>
    <row r="14822" ht="18" customHeight="1" x14ac:dyDescent="0.25"/>
    <row r="14823" ht="18" customHeight="1" x14ac:dyDescent="0.25"/>
    <row r="14824" ht="18" customHeight="1" x14ac:dyDescent="0.25"/>
    <row r="14825" ht="18" customHeight="1" x14ac:dyDescent="0.25"/>
    <row r="14826" ht="18" customHeight="1" x14ac:dyDescent="0.25"/>
    <row r="14827" ht="18" customHeight="1" x14ac:dyDescent="0.25"/>
    <row r="14828" ht="18" customHeight="1" x14ac:dyDescent="0.25"/>
    <row r="14829" ht="18" customHeight="1" x14ac:dyDescent="0.25"/>
    <row r="14830" ht="18" customHeight="1" x14ac:dyDescent="0.25"/>
    <row r="14831" ht="18" customHeight="1" x14ac:dyDescent="0.25"/>
    <row r="14832" ht="18" customHeight="1" x14ac:dyDescent="0.25"/>
    <row r="14833" ht="18" customHeight="1" x14ac:dyDescent="0.25"/>
    <row r="14834" ht="18" customHeight="1" x14ac:dyDescent="0.25"/>
    <row r="14835" ht="18" customHeight="1" x14ac:dyDescent="0.25"/>
    <row r="14836" ht="18" customHeight="1" x14ac:dyDescent="0.25"/>
    <row r="14837" ht="18" customHeight="1" x14ac:dyDescent="0.25"/>
    <row r="14838" ht="18" customHeight="1" x14ac:dyDescent="0.25"/>
    <row r="14839" ht="18" customHeight="1" x14ac:dyDescent="0.25"/>
    <row r="14840" ht="18" customHeight="1" x14ac:dyDescent="0.25"/>
    <row r="14841" ht="18" customHeight="1" x14ac:dyDescent="0.25"/>
    <row r="14842" ht="18" customHeight="1" x14ac:dyDescent="0.25"/>
    <row r="14843" ht="18" customHeight="1" x14ac:dyDescent="0.25"/>
    <row r="14844" ht="18" customHeight="1" x14ac:dyDescent="0.25"/>
    <row r="14845" ht="18" customHeight="1" x14ac:dyDescent="0.25"/>
    <row r="14846" ht="18" customHeight="1" x14ac:dyDescent="0.25"/>
    <row r="14847" ht="18" customHeight="1" x14ac:dyDescent="0.25"/>
    <row r="14848" ht="18" customHeight="1" x14ac:dyDescent="0.25"/>
    <row r="14849" ht="18" customHeight="1" x14ac:dyDescent="0.25"/>
    <row r="14850" ht="18" customHeight="1" x14ac:dyDescent="0.25"/>
    <row r="14851" ht="18" customHeight="1" x14ac:dyDescent="0.25"/>
    <row r="14852" ht="18" customHeight="1" x14ac:dyDescent="0.25"/>
    <row r="14853" ht="18" customHeight="1" x14ac:dyDescent="0.25"/>
    <row r="14854" ht="18" customHeight="1" x14ac:dyDescent="0.25"/>
    <row r="14855" ht="18" customHeight="1" x14ac:dyDescent="0.25"/>
    <row r="14856" ht="18" customHeight="1" x14ac:dyDescent="0.25"/>
    <row r="14857" ht="18" customHeight="1" x14ac:dyDescent="0.25"/>
    <row r="14858" ht="18" customHeight="1" x14ac:dyDescent="0.25"/>
    <row r="14859" ht="18" customHeight="1" x14ac:dyDescent="0.25"/>
    <row r="14860" ht="18" customHeight="1" x14ac:dyDescent="0.25"/>
    <row r="14861" ht="18" customHeight="1" x14ac:dyDescent="0.25"/>
    <row r="14862" ht="18" customHeight="1" x14ac:dyDescent="0.25"/>
    <row r="14863" ht="18" customHeight="1" x14ac:dyDescent="0.25"/>
    <row r="14864" ht="18" customHeight="1" x14ac:dyDescent="0.25"/>
    <row r="14865" ht="18" customHeight="1" x14ac:dyDescent="0.25"/>
    <row r="14866" ht="18" customHeight="1" x14ac:dyDescent="0.25"/>
    <row r="14867" ht="18" customHeight="1" x14ac:dyDescent="0.25"/>
    <row r="14868" ht="18" customHeight="1" x14ac:dyDescent="0.25"/>
    <row r="14869" ht="18" customHeight="1" x14ac:dyDescent="0.25"/>
    <row r="14870" ht="18" customHeight="1" x14ac:dyDescent="0.25"/>
    <row r="14871" ht="18" customHeight="1" x14ac:dyDescent="0.25"/>
    <row r="14872" ht="18" customHeight="1" x14ac:dyDescent="0.25"/>
    <row r="14873" ht="18" customHeight="1" x14ac:dyDescent="0.25"/>
    <row r="14874" ht="18" customHeight="1" x14ac:dyDescent="0.25"/>
    <row r="14875" ht="18" customHeight="1" x14ac:dyDescent="0.25"/>
    <row r="14876" ht="18" customHeight="1" x14ac:dyDescent="0.25"/>
    <row r="14877" ht="18" customHeight="1" x14ac:dyDescent="0.25"/>
    <row r="14878" ht="18" customHeight="1" x14ac:dyDescent="0.25"/>
    <row r="14879" ht="18" customHeight="1" x14ac:dyDescent="0.25"/>
    <row r="14880" ht="18" customHeight="1" x14ac:dyDescent="0.25"/>
    <row r="14881" ht="18" customHeight="1" x14ac:dyDescent="0.25"/>
    <row r="14882" ht="18" customHeight="1" x14ac:dyDescent="0.25"/>
    <row r="14883" ht="18" customHeight="1" x14ac:dyDescent="0.25"/>
    <row r="14884" ht="18" customHeight="1" x14ac:dyDescent="0.25"/>
    <row r="14885" ht="18" customHeight="1" x14ac:dyDescent="0.25"/>
    <row r="14886" ht="18" customHeight="1" x14ac:dyDescent="0.25"/>
    <row r="14887" ht="18" customHeight="1" x14ac:dyDescent="0.25"/>
    <row r="14888" ht="18" customHeight="1" x14ac:dyDescent="0.25"/>
    <row r="14889" ht="18" customHeight="1" x14ac:dyDescent="0.25"/>
    <row r="14890" ht="18" customHeight="1" x14ac:dyDescent="0.25"/>
    <row r="14891" ht="18" customHeight="1" x14ac:dyDescent="0.25"/>
    <row r="14892" ht="18" customHeight="1" x14ac:dyDescent="0.25"/>
    <row r="14893" ht="18" customHeight="1" x14ac:dyDescent="0.25"/>
    <row r="14894" ht="18" customHeight="1" x14ac:dyDescent="0.25"/>
    <row r="14895" ht="18" customHeight="1" x14ac:dyDescent="0.25"/>
    <row r="14896" ht="18" customHeight="1" x14ac:dyDescent="0.25"/>
    <row r="14897" ht="18" customHeight="1" x14ac:dyDescent="0.25"/>
    <row r="14898" ht="18" customHeight="1" x14ac:dyDescent="0.25"/>
    <row r="14899" ht="18" customHeight="1" x14ac:dyDescent="0.25"/>
    <row r="14900" ht="18" customHeight="1" x14ac:dyDescent="0.25"/>
    <row r="14901" ht="18" customHeight="1" x14ac:dyDescent="0.25"/>
    <row r="14902" ht="18" customHeight="1" x14ac:dyDescent="0.25"/>
    <row r="14903" ht="18" customHeight="1" x14ac:dyDescent="0.25"/>
    <row r="14904" ht="18" customHeight="1" x14ac:dyDescent="0.25"/>
    <row r="14905" ht="18" customHeight="1" x14ac:dyDescent="0.25"/>
    <row r="14906" ht="18" customHeight="1" x14ac:dyDescent="0.25"/>
    <row r="14907" ht="18" customHeight="1" x14ac:dyDescent="0.25"/>
    <row r="14908" ht="18" customHeight="1" x14ac:dyDescent="0.25"/>
    <row r="14909" ht="18" customHeight="1" x14ac:dyDescent="0.25"/>
    <row r="14910" ht="18" customHeight="1" x14ac:dyDescent="0.25"/>
    <row r="14911" ht="18" customHeight="1" x14ac:dyDescent="0.25"/>
    <row r="14912" ht="18" customHeight="1" x14ac:dyDescent="0.25"/>
    <row r="14913" ht="18" customHeight="1" x14ac:dyDescent="0.25"/>
    <row r="14914" ht="18" customHeight="1" x14ac:dyDescent="0.25"/>
    <row r="14915" ht="18" customHeight="1" x14ac:dyDescent="0.25"/>
    <row r="14916" ht="18" customHeight="1" x14ac:dyDescent="0.25"/>
    <row r="14917" ht="18" customHeight="1" x14ac:dyDescent="0.25"/>
    <row r="14918" ht="18" customHeight="1" x14ac:dyDescent="0.25"/>
    <row r="14919" ht="18" customHeight="1" x14ac:dyDescent="0.25"/>
    <row r="14920" ht="18" customHeight="1" x14ac:dyDescent="0.25"/>
    <row r="14921" ht="18" customHeight="1" x14ac:dyDescent="0.25"/>
    <row r="14922" ht="18" customHeight="1" x14ac:dyDescent="0.25"/>
    <row r="14923" ht="18" customHeight="1" x14ac:dyDescent="0.25"/>
    <row r="14924" ht="18" customHeight="1" x14ac:dyDescent="0.25"/>
    <row r="14925" ht="18" customHeight="1" x14ac:dyDescent="0.25"/>
    <row r="14926" ht="18" customHeight="1" x14ac:dyDescent="0.25"/>
    <row r="14927" ht="18" customHeight="1" x14ac:dyDescent="0.25"/>
    <row r="14928" ht="18" customHeight="1" x14ac:dyDescent="0.25"/>
    <row r="14929" ht="18" customHeight="1" x14ac:dyDescent="0.25"/>
    <row r="14930" ht="18" customHeight="1" x14ac:dyDescent="0.25"/>
    <row r="14931" ht="18" customHeight="1" x14ac:dyDescent="0.25"/>
    <row r="14932" ht="18" customHeight="1" x14ac:dyDescent="0.25"/>
    <row r="14933" ht="18" customHeight="1" x14ac:dyDescent="0.25"/>
    <row r="14934" ht="18" customHeight="1" x14ac:dyDescent="0.25"/>
    <row r="14935" ht="18" customHeight="1" x14ac:dyDescent="0.25"/>
    <row r="14936" ht="18" customHeight="1" x14ac:dyDescent="0.25"/>
    <row r="14937" ht="18" customHeight="1" x14ac:dyDescent="0.25"/>
    <row r="14938" ht="18" customHeight="1" x14ac:dyDescent="0.25"/>
    <row r="14939" ht="18" customHeight="1" x14ac:dyDescent="0.25"/>
    <row r="14940" ht="18" customHeight="1" x14ac:dyDescent="0.25"/>
    <row r="14941" ht="18" customHeight="1" x14ac:dyDescent="0.25"/>
    <row r="14942" ht="18" customHeight="1" x14ac:dyDescent="0.25"/>
    <row r="14943" ht="18" customHeight="1" x14ac:dyDescent="0.25"/>
    <row r="14944" ht="18" customHeight="1" x14ac:dyDescent="0.25"/>
    <row r="14945" ht="18" customHeight="1" x14ac:dyDescent="0.25"/>
    <row r="14946" ht="18" customHeight="1" x14ac:dyDescent="0.25"/>
    <row r="14947" ht="18" customHeight="1" x14ac:dyDescent="0.25"/>
    <row r="14948" ht="18" customHeight="1" x14ac:dyDescent="0.25"/>
    <row r="14949" ht="18" customHeight="1" x14ac:dyDescent="0.25"/>
    <row r="14950" ht="18" customHeight="1" x14ac:dyDescent="0.25"/>
    <row r="14951" ht="18" customHeight="1" x14ac:dyDescent="0.25"/>
    <row r="14952" ht="18" customHeight="1" x14ac:dyDescent="0.25"/>
    <row r="14953" ht="18" customHeight="1" x14ac:dyDescent="0.25"/>
    <row r="14954" ht="18" customHeight="1" x14ac:dyDescent="0.25"/>
    <row r="14955" ht="18" customHeight="1" x14ac:dyDescent="0.25"/>
    <row r="14956" ht="18" customHeight="1" x14ac:dyDescent="0.25"/>
    <row r="14957" ht="18" customHeight="1" x14ac:dyDescent="0.25"/>
    <row r="14958" ht="18" customHeight="1" x14ac:dyDescent="0.25"/>
    <row r="14959" ht="18" customHeight="1" x14ac:dyDescent="0.25"/>
    <row r="14960" ht="18" customHeight="1" x14ac:dyDescent="0.25"/>
    <row r="14961" ht="18" customHeight="1" x14ac:dyDescent="0.25"/>
    <row r="14962" ht="18" customHeight="1" x14ac:dyDescent="0.25"/>
    <row r="14963" ht="18" customHeight="1" x14ac:dyDescent="0.25"/>
    <row r="14964" ht="18" customHeight="1" x14ac:dyDescent="0.25"/>
    <row r="14965" ht="18" customHeight="1" x14ac:dyDescent="0.25"/>
    <row r="14966" ht="18" customHeight="1" x14ac:dyDescent="0.25"/>
    <row r="14967" ht="18" customHeight="1" x14ac:dyDescent="0.25"/>
    <row r="14968" ht="18" customHeight="1" x14ac:dyDescent="0.25"/>
    <row r="14969" ht="18" customHeight="1" x14ac:dyDescent="0.25"/>
    <row r="14970" ht="18" customHeight="1" x14ac:dyDescent="0.25"/>
    <row r="14971" ht="18" customHeight="1" x14ac:dyDescent="0.25"/>
    <row r="14972" ht="18" customHeight="1" x14ac:dyDescent="0.25"/>
    <row r="14973" ht="18" customHeight="1" x14ac:dyDescent="0.25"/>
    <row r="14974" ht="18" customHeight="1" x14ac:dyDescent="0.25"/>
    <row r="14975" ht="18" customHeight="1" x14ac:dyDescent="0.25"/>
    <row r="14976" ht="18" customHeight="1" x14ac:dyDescent="0.25"/>
    <row r="14977" ht="18" customHeight="1" x14ac:dyDescent="0.25"/>
    <row r="14978" ht="18" customHeight="1" x14ac:dyDescent="0.25"/>
    <row r="14979" ht="18" customHeight="1" x14ac:dyDescent="0.25"/>
    <row r="14980" ht="18" customHeight="1" x14ac:dyDescent="0.25"/>
    <row r="14981" ht="18" customHeight="1" x14ac:dyDescent="0.25"/>
    <row r="14982" ht="18" customHeight="1" x14ac:dyDescent="0.25"/>
    <row r="14983" ht="18" customHeight="1" x14ac:dyDescent="0.25"/>
    <row r="14984" ht="18" customHeight="1" x14ac:dyDescent="0.25"/>
    <row r="14985" ht="18" customHeight="1" x14ac:dyDescent="0.25"/>
    <row r="14986" ht="18" customHeight="1" x14ac:dyDescent="0.25"/>
    <row r="14987" ht="18" customHeight="1" x14ac:dyDescent="0.25"/>
    <row r="14988" ht="18" customHeight="1" x14ac:dyDescent="0.25"/>
    <row r="14989" ht="18" customHeight="1" x14ac:dyDescent="0.25"/>
    <row r="14990" ht="18" customHeight="1" x14ac:dyDescent="0.25"/>
    <row r="14991" ht="18" customHeight="1" x14ac:dyDescent="0.25"/>
    <row r="14992" ht="18" customHeight="1" x14ac:dyDescent="0.25"/>
    <row r="14993" ht="18" customHeight="1" x14ac:dyDescent="0.25"/>
    <row r="14994" ht="18" customHeight="1" x14ac:dyDescent="0.25"/>
    <row r="14995" ht="18" customHeight="1" x14ac:dyDescent="0.25"/>
    <row r="14996" ht="18" customHeight="1" x14ac:dyDescent="0.25"/>
    <row r="14997" ht="18" customHeight="1" x14ac:dyDescent="0.25"/>
    <row r="14998" ht="18" customHeight="1" x14ac:dyDescent="0.25"/>
    <row r="14999" ht="18" customHeight="1" x14ac:dyDescent="0.25"/>
    <row r="15000" ht="18" customHeight="1" x14ac:dyDescent="0.25"/>
    <row r="15001" ht="18" customHeight="1" x14ac:dyDescent="0.25"/>
    <row r="15002" ht="18" customHeight="1" x14ac:dyDescent="0.25"/>
    <row r="15003" ht="18" customHeight="1" x14ac:dyDescent="0.25"/>
    <row r="15004" ht="18" customHeight="1" x14ac:dyDescent="0.25"/>
    <row r="15005" ht="18" customHeight="1" x14ac:dyDescent="0.25"/>
    <row r="15006" ht="18" customHeight="1" x14ac:dyDescent="0.25"/>
    <row r="15007" ht="18" customHeight="1" x14ac:dyDescent="0.25"/>
    <row r="15008" ht="18" customHeight="1" x14ac:dyDescent="0.25"/>
    <row r="15009" ht="18" customHeight="1" x14ac:dyDescent="0.25"/>
    <row r="15010" ht="18" customHeight="1" x14ac:dyDescent="0.25"/>
    <row r="15011" ht="18" customHeight="1" x14ac:dyDescent="0.25"/>
    <row r="15012" ht="18" customHeight="1" x14ac:dyDescent="0.25"/>
    <row r="15013" ht="18" customHeight="1" x14ac:dyDescent="0.25"/>
    <row r="15014" ht="18" customHeight="1" x14ac:dyDescent="0.25"/>
    <row r="15015" ht="18" customHeight="1" x14ac:dyDescent="0.25"/>
    <row r="15016" ht="18" customHeight="1" x14ac:dyDescent="0.25"/>
    <row r="15017" ht="18" customHeight="1" x14ac:dyDescent="0.25"/>
    <row r="15018" ht="18" customHeight="1" x14ac:dyDescent="0.25"/>
    <row r="15019" ht="18" customHeight="1" x14ac:dyDescent="0.25"/>
    <row r="15020" ht="18" customHeight="1" x14ac:dyDescent="0.25"/>
    <row r="15021" ht="18" customHeight="1" x14ac:dyDescent="0.25"/>
    <row r="15022" ht="18" customHeight="1" x14ac:dyDescent="0.25"/>
    <row r="15023" ht="18" customHeight="1" x14ac:dyDescent="0.25"/>
    <row r="15024" ht="18" customHeight="1" x14ac:dyDescent="0.25"/>
    <row r="15025" ht="18" customHeight="1" x14ac:dyDescent="0.25"/>
    <row r="15026" ht="18" customHeight="1" x14ac:dyDescent="0.25"/>
    <row r="15027" ht="18" customHeight="1" x14ac:dyDescent="0.25"/>
    <row r="15028" ht="18" customHeight="1" x14ac:dyDescent="0.25"/>
    <row r="15029" ht="18" customHeight="1" x14ac:dyDescent="0.25"/>
    <row r="15030" ht="18" customHeight="1" x14ac:dyDescent="0.25"/>
    <row r="15031" ht="18" customHeight="1" x14ac:dyDescent="0.25"/>
    <row r="15032" ht="18" customHeight="1" x14ac:dyDescent="0.25"/>
    <row r="15033" ht="18" customHeight="1" x14ac:dyDescent="0.25"/>
    <row r="15034" ht="18" customHeight="1" x14ac:dyDescent="0.25"/>
    <row r="15035" ht="18" customHeight="1" x14ac:dyDescent="0.25"/>
    <row r="15036" ht="18" customHeight="1" x14ac:dyDescent="0.25"/>
    <row r="15037" ht="18" customHeight="1" x14ac:dyDescent="0.25"/>
    <row r="15038" ht="18" customHeight="1" x14ac:dyDescent="0.25"/>
    <row r="15039" ht="18" customHeight="1" x14ac:dyDescent="0.25"/>
    <row r="15040" ht="18" customHeight="1" x14ac:dyDescent="0.25"/>
    <row r="15041" ht="18" customHeight="1" x14ac:dyDescent="0.25"/>
    <row r="15042" ht="18" customHeight="1" x14ac:dyDescent="0.25"/>
    <row r="15043" ht="18" customHeight="1" x14ac:dyDescent="0.25"/>
    <row r="15044" ht="18" customHeight="1" x14ac:dyDescent="0.25"/>
    <row r="15045" ht="18" customHeight="1" x14ac:dyDescent="0.25"/>
    <row r="15046" ht="18" customHeight="1" x14ac:dyDescent="0.25"/>
    <row r="15047" ht="18" customHeight="1" x14ac:dyDescent="0.25"/>
    <row r="15048" ht="18" customHeight="1" x14ac:dyDescent="0.25"/>
    <row r="15049" ht="18" customHeight="1" x14ac:dyDescent="0.25"/>
    <row r="15050" ht="18" customHeight="1" x14ac:dyDescent="0.25"/>
    <row r="15051" ht="18" customHeight="1" x14ac:dyDescent="0.25"/>
    <row r="15052" ht="18" customHeight="1" x14ac:dyDescent="0.25"/>
    <row r="15053" ht="18" customHeight="1" x14ac:dyDescent="0.25"/>
    <row r="15054" ht="18" customHeight="1" x14ac:dyDescent="0.25"/>
    <row r="15055" ht="18" customHeight="1" x14ac:dyDescent="0.25"/>
    <row r="15056" ht="18" customHeight="1" x14ac:dyDescent="0.25"/>
    <row r="15057" ht="18" customHeight="1" x14ac:dyDescent="0.25"/>
    <row r="15058" ht="18" customHeight="1" x14ac:dyDescent="0.25"/>
    <row r="15059" ht="18" customHeight="1" x14ac:dyDescent="0.25"/>
    <row r="15060" ht="18" customHeight="1" x14ac:dyDescent="0.25"/>
    <row r="15061" ht="18" customHeight="1" x14ac:dyDescent="0.25"/>
    <row r="15062" ht="18" customHeight="1" x14ac:dyDescent="0.25"/>
    <row r="15063" ht="18" customHeight="1" x14ac:dyDescent="0.25"/>
    <row r="15064" ht="18" customHeight="1" x14ac:dyDescent="0.25"/>
    <row r="15065" ht="18" customHeight="1" x14ac:dyDescent="0.25"/>
    <row r="15066" ht="18" customHeight="1" x14ac:dyDescent="0.25"/>
    <row r="15067" ht="18" customHeight="1" x14ac:dyDescent="0.25"/>
    <row r="15068" ht="18" customHeight="1" x14ac:dyDescent="0.25"/>
    <row r="15069" ht="18" customHeight="1" x14ac:dyDescent="0.25"/>
    <row r="15070" ht="18" customHeight="1" x14ac:dyDescent="0.25"/>
    <row r="15071" ht="18" customHeight="1" x14ac:dyDescent="0.25"/>
    <row r="15072" ht="18" customHeight="1" x14ac:dyDescent="0.25"/>
    <row r="15073" ht="18" customHeight="1" x14ac:dyDescent="0.25"/>
    <row r="15074" ht="18" customHeight="1" x14ac:dyDescent="0.25"/>
    <row r="15075" ht="18" customHeight="1" x14ac:dyDescent="0.25"/>
    <row r="15076" ht="18" customHeight="1" x14ac:dyDescent="0.25"/>
    <row r="15077" ht="18" customHeight="1" x14ac:dyDescent="0.25"/>
    <row r="15078" ht="18" customHeight="1" x14ac:dyDescent="0.25"/>
    <row r="15079" ht="18" customHeight="1" x14ac:dyDescent="0.25"/>
    <row r="15080" ht="18" customHeight="1" x14ac:dyDescent="0.25"/>
    <row r="15081" ht="18" customHeight="1" x14ac:dyDescent="0.25"/>
    <row r="15082" ht="18" customHeight="1" x14ac:dyDescent="0.25"/>
    <row r="15083" ht="18" customHeight="1" x14ac:dyDescent="0.25"/>
    <row r="15084" ht="18" customHeight="1" x14ac:dyDescent="0.25"/>
    <row r="15085" ht="18" customHeight="1" x14ac:dyDescent="0.25"/>
    <row r="15086" ht="18" customHeight="1" x14ac:dyDescent="0.25"/>
    <row r="15087" ht="18" customHeight="1" x14ac:dyDescent="0.25"/>
    <row r="15088" ht="18" customHeight="1" x14ac:dyDescent="0.25"/>
    <row r="15089" ht="18" customHeight="1" x14ac:dyDescent="0.25"/>
    <row r="15090" ht="18" customHeight="1" x14ac:dyDescent="0.25"/>
    <row r="15091" ht="18" customHeight="1" x14ac:dyDescent="0.25"/>
    <row r="15092" ht="18" customHeight="1" x14ac:dyDescent="0.25"/>
    <row r="15093" ht="18" customHeight="1" x14ac:dyDescent="0.25"/>
    <row r="15094" ht="18" customHeight="1" x14ac:dyDescent="0.25"/>
    <row r="15095" ht="18" customHeight="1" x14ac:dyDescent="0.25"/>
    <row r="15096" ht="18" customHeight="1" x14ac:dyDescent="0.25"/>
    <row r="15097" ht="18" customHeight="1" x14ac:dyDescent="0.25"/>
    <row r="15098" ht="18" customHeight="1" x14ac:dyDescent="0.25"/>
    <row r="15099" ht="18" customHeight="1" x14ac:dyDescent="0.25"/>
    <row r="15100" ht="18" customHeight="1" x14ac:dyDescent="0.25"/>
    <row r="15101" ht="18" customHeight="1" x14ac:dyDescent="0.25"/>
    <row r="15102" ht="18" customHeight="1" x14ac:dyDescent="0.25"/>
    <row r="15103" ht="18" customHeight="1" x14ac:dyDescent="0.25"/>
    <row r="15104" ht="18" customHeight="1" x14ac:dyDescent="0.25"/>
    <row r="15105" ht="18" customHeight="1" x14ac:dyDescent="0.25"/>
    <row r="15106" ht="18" customHeight="1" x14ac:dyDescent="0.25"/>
    <row r="15107" ht="18" customHeight="1" x14ac:dyDescent="0.25"/>
    <row r="15108" ht="18" customHeight="1" x14ac:dyDescent="0.25"/>
    <row r="15109" ht="18" customHeight="1" x14ac:dyDescent="0.25"/>
    <row r="15110" ht="18" customHeight="1" x14ac:dyDescent="0.25"/>
    <row r="15111" ht="18" customHeight="1" x14ac:dyDescent="0.25"/>
    <row r="15112" ht="18" customHeight="1" x14ac:dyDescent="0.25"/>
    <row r="15113" ht="18" customHeight="1" x14ac:dyDescent="0.25"/>
    <row r="15114" ht="18" customHeight="1" x14ac:dyDescent="0.25"/>
    <row r="15115" ht="18" customHeight="1" x14ac:dyDescent="0.25"/>
    <row r="15116" ht="18" customHeight="1" x14ac:dyDescent="0.25"/>
    <row r="15117" ht="18" customHeight="1" x14ac:dyDescent="0.25"/>
    <row r="15118" ht="18" customHeight="1" x14ac:dyDescent="0.25"/>
    <row r="15119" ht="18" customHeight="1" x14ac:dyDescent="0.25"/>
    <row r="15120" ht="18" customHeight="1" x14ac:dyDescent="0.25"/>
    <row r="15121" ht="18" customHeight="1" x14ac:dyDescent="0.25"/>
    <row r="15122" ht="18" customHeight="1" x14ac:dyDescent="0.25"/>
    <row r="15123" ht="18" customHeight="1" x14ac:dyDescent="0.25"/>
    <row r="15124" ht="18" customHeight="1" x14ac:dyDescent="0.25"/>
    <row r="15125" ht="18" customHeight="1" x14ac:dyDescent="0.25"/>
    <row r="15126" ht="18" customHeight="1" x14ac:dyDescent="0.25"/>
    <row r="15127" ht="18" customHeight="1" x14ac:dyDescent="0.25"/>
    <row r="15128" ht="18" customHeight="1" x14ac:dyDescent="0.25"/>
    <row r="15129" ht="18" customHeight="1" x14ac:dyDescent="0.25"/>
    <row r="15130" ht="18" customHeight="1" x14ac:dyDescent="0.25"/>
    <row r="15131" ht="18" customHeight="1" x14ac:dyDescent="0.25"/>
    <row r="15132" ht="18" customHeight="1" x14ac:dyDescent="0.25"/>
    <row r="15133" ht="18" customHeight="1" x14ac:dyDescent="0.25"/>
    <row r="15134" ht="18" customHeight="1" x14ac:dyDescent="0.25"/>
    <row r="15135" ht="18" customHeight="1" x14ac:dyDescent="0.25"/>
    <row r="15136" ht="18" customHeight="1" x14ac:dyDescent="0.25"/>
    <row r="15137" ht="18" customHeight="1" x14ac:dyDescent="0.25"/>
    <row r="15138" ht="18" customHeight="1" x14ac:dyDescent="0.25"/>
    <row r="15139" ht="18" customHeight="1" x14ac:dyDescent="0.25"/>
    <row r="15140" ht="18" customHeight="1" x14ac:dyDescent="0.25"/>
    <row r="15141" ht="18" customHeight="1" x14ac:dyDescent="0.25"/>
    <row r="15142" ht="18" customHeight="1" x14ac:dyDescent="0.25"/>
    <row r="15143" ht="18" customHeight="1" x14ac:dyDescent="0.25"/>
    <row r="15144" ht="18" customHeight="1" x14ac:dyDescent="0.25"/>
    <row r="15145" ht="18" customHeight="1" x14ac:dyDescent="0.25"/>
    <row r="15146" ht="18" customHeight="1" x14ac:dyDescent="0.25"/>
    <row r="15147" ht="18" customHeight="1" x14ac:dyDescent="0.25"/>
    <row r="15148" ht="18" customHeight="1" x14ac:dyDescent="0.25"/>
    <row r="15149" ht="18" customHeight="1" x14ac:dyDescent="0.25"/>
    <row r="15150" ht="18" customHeight="1" x14ac:dyDescent="0.25"/>
    <row r="15151" ht="18" customHeight="1" x14ac:dyDescent="0.25"/>
    <row r="15152" ht="18" customHeight="1" x14ac:dyDescent="0.25"/>
    <row r="15153" ht="18" customHeight="1" x14ac:dyDescent="0.25"/>
    <row r="15154" ht="18" customHeight="1" x14ac:dyDescent="0.25"/>
    <row r="15155" ht="18" customHeight="1" x14ac:dyDescent="0.25"/>
    <row r="15156" ht="18" customHeight="1" x14ac:dyDescent="0.25"/>
    <row r="15157" ht="18" customHeight="1" x14ac:dyDescent="0.25"/>
    <row r="15158" ht="18" customHeight="1" x14ac:dyDescent="0.25"/>
    <row r="15159" ht="18" customHeight="1" x14ac:dyDescent="0.25"/>
    <row r="15160" ht="18" customHeight="1" x14ac:dyDescent="0.25"/>
    <row r="15161" ht="18" customHeight="1" x14ac:dyDescent="0.25"/>
    <row r="15162" ht="18" customHeight="1" x14ac:dyDescent="0.25"/>
    <row r="15163" ht="18" customHeight="1" x14ac:dyDescent="0.25"/>
    <row r="15164" ht="18" customHeight="1" x14ac:dyDescent="0.25"/>
    <row r="15165" ht="18" customHeight="1" x14ac:dyDescent="0.25"/>
    <row r="15166" ht="18" customHeight="1" x14ac:dyDescent="0.25"/>
    <row r="15167" ht="18" customHeight="1" x14ac:dyDescent="0.25"/>
    <row r="15168" ht="18" customHeight="1" x14ac:dyDescent="0.25"/>
    <row r="15169" ht="18" customHeight="1" x14ac:dyDescent="0.25"/>
    <row r="15170" ht="18" customHeight="1" x14ac:dyDescent="0.25"/>
    <row r="15171" ht="18" customHeight="1" x14ac:dyDescent="0.25"/>
    <row r="15172" ht="18" customHeight="1" x14ac:dyDescent="0.25"/>
    <row r="15173" ht="18" customHeight="1" x14ac:dyDescent="0.25"/>
    <row r="15174" ht="18" customHeight="1" x14ac:dyDescent="0.25"/>
    <row r="15175" ht="18" customHeight="1" x14ac:dyDescent="0.25"/>
    <row r="15176" ht="18" customHeight="1" x14ac:dyDescent="0.25"/>
    <row r="15177" ht="18" customHeight="1" x14ac:dyDescent="0.25"/>
    <row r="15178" ht="18" customHeight="1" x14ac:dyDescent="0.25"/>
    <row r="15179" ht="18" customHeight="1" x14ac:dyDescent="0.25"/>
    <row r="15180" ht="18" customHeight="1" x14ac:dyDescent="0.25"/>
    <row r="15181" ht="18" customHeight="1" x14ac:dyDescent="0.25"/>
    <row r="15182" ht="18" customHeight="1" x14ac:dyDescent="0.25"/>
    <row r="15183" ht="18" customHeight="1" x14ac:dyDescent="0.25"/>
    <row r="15184" ht="18" customHeight="1" x14ac:dyDescent="0.25"/>
    <row r="15185" ht="18" customHeight="1" x14ac:dyDescent="0.25"/>
    <row r="15186" ht="18" customHeight="1" x14ac:dyDescent="0.25"/>
    <row r="15187" ht="18" customHeight="1" x14ac:dyDescent="0.25"/>
    <row r="15188" ht="18" customHeight="1" x14ac:dyDescent="0.25"/>
    <row r="15189" ht="18" customHeight="1" x14ac:dyDescent="0.25"/>
    <row r="15190" ht="18" customHeight="1" x14ac:dyDescent="0.25"/>
    <row r="15191" ht="18" customHeight="1" x14ac:dyDescent="0.25"/>
    <row r="15192" ht="18" customHeight="1" x14ac:dyDescent="0.25"/>
    <row r="15193" ht="18" customHeight="1" x14ac:dyDescent="0.25"/>
    <row r="15194" ht="18" customHeight="1" x14ac:dyDescent="0.25"/>
    <row r="15195" ht="18" customHeight="1" x14ac:dyDescent="0.25"/>
    <row r="15196" ht="18" customHeight="1" x14ac:dyDescent="0.25"/>
    <row r="15197" ht="18" customHeight="1" x14ac:dyDescent="0.25"/>
    <row r="15198" ht="18" customHeight="1" x14ac:dyDescent="0.25"/>
    <row r="15199" ht="18" customHeight="1" x14ac:dyDescent="0.25"/>
    <row r="15200" ht="18" customHeight="1" x14ac:dyDescent="0.25"/>
    <row r="15201" ht="18" customHeight="1" x14ac:dyDescent="0.25"/>
    <row r="15202" ht="18" customHeight="1" x14ac:dyDescent="0.25"/>
    <row r="15203" ht="18" customHeight="1" x14ac:dyDescent="0.25"/>
    <row r="15204" ht="18" customHeight="1" x14ac:dyDescent="0.25"/>
    <row r="15205" ht="18" customHeight="1" x14ac:dyDescent="0.25"/>
    <row r="15206" ht="18" customHeight="1" x14ac:dyDescent="0.25"/>
    <row r="15207" ht="18" customHeight="1" x14ac:dyDescent="0.25"/>
    <row r="15208" ht="18" customHeight="1" x14ac:dyDescent="0.25"/>
    <row r="15209" ht="18" customHeight="1" x14ac:dyDescent="0.25"/>
    <row r="15210" ht="18" customHeight="1" x14ac:dyDescent="0.25"/>
    <row r="15211" ht="18" customHeight="1" x14ac:dyDescent="0.25"/>
    <row r="15212" ht="18" customHeight="1" x14ac:dyDescent="0.25"/>
    <row r="15213" ht="18" customHeight="1" x14ac:dyDescent="0.25"/>
    <row r="15214" ht="18" customHeight="1" x14ac:dyDescent="0.25"/>
    <row r="15215" ht="18" customHeight="1" x14ac:dyDescent="0.25"/>
    <row r="15216" ht="18" customHeight="1" x14ac:dyDescent="0.25"/>
    <row r="15217" ht="18" customHeight="1" x14ac:dyDescent="0.25"/>
    <row r="15218" ht="18" customHeight="1" x14ac:dyDescent="0.25"/>
    <row r="15219" ht="18" customHeight="1" x14ac:dyDescent="0.25"/>
    <row r="15220" ht="18" customHeight="1" x14ac:dyDescent="0.25"/>
    <row r="15221" ht="18" customHeight="1" x14ac:dyDescent="0.25"/>
    <row r="15222" ht="18" customHeight="1" x14ac:dyDescent="0.25"/>
    <row r="15223" ht="18" customHeight="1" x14ac:dyDescent="0.25"/>
    <row r="15224" ht="18" customHeight="1" x14ac:dyDescent="0.25"/>
    <row r="15225" ht="18" customHeight="1" x14ac:dyDescent="0.25"/>
    <row r="15226" ht="18" customHeight="1" x14ac:dyDescent="0.25"/>
    <row r="15227" ht="18" customHeight="1" x14ac:dyDescent="0.25"/>
    <row r="15228" ht="18" customHeight="1" x14ac:dyDescent="0.25"/>
    <row r="15229" ht="18" customHeight="1" x14ac:dyDescent="0.25"/>
    <row r="15230" ht="18" customHeight="1" x14ac:dyDescent="0.25"/>
    <row r="15231" ht="18" customHeight="1" x14ac:dyDescent="0.25"/>
    <row r="15232" ht="18" customHeight="1" x14ac:dyDescent="0.25"/>
    <row r="15233" ht="18" customHeight="1" x14ac:dyDescent="0.25"/>
    <row r="15234" ht="18" customHeight="1" x14ac:dyDescent="0.25"/>
    <row r="15235" ht="18" customHeight="1" x14ac:dyDescent="0.25"/>
    <row r="15236" ht="18" customHeight="1" x14ac:dyDescent="0.25"/>
    <row r="15237" ht="18" customHeight="1" x14ac:dyDescent="0.25"/>
    <row r="15238" ht="18" customHeight="1" x14ac:dyDescent="0.25"/>
    <row r="15239" ht="18" customHeight="1" x14ac:dyDescent="0.25"/>
    <row r="15240" ht="18" customHeight="1" x14ac:dyDescent="0.25"/>
    <row r="15241" ht="18" customHeight="1" x14ac:dyDescent="0.25"/>
    <row r="15242" ht="18" customHeight="1" x14ac:dyDescent="0.25"/>
    <row r="15243" ht="18" customHeight="1" x14ac:dyDescent="0.25"/>
    <row r="15244" ht="18" customHeight="1" x14ac:dyDescent="0.25"/>
    <row r="15245" ht="18" customHeight="1" x14ac:dyDescent="0.25"/>
    <row r="15246" ht="18" customHeight="1" x14ac:dyDescent="0.25"/>
    <row r="15247" ht="18" customHeight="1" x14ac:dyDescent="0.25"/>
    <row r="15248" ht="18" customHeight="1" x14ac:dyDescent="0.25"/>
    <row r="15249" ht="18" customHeight="1" x14ac:dyDescent="0.25"/>
    <row r="15250" ht="18" customHeight="1" x14ac:dyDescent="0.25"/>
    <row r="15251" ht="18" customHeight="1" x14ac:dyDescent="0.25"/>
    <row r="15252" ht="18" customHeight="1" x14ac:dyDescent="0.25"/>
    <row r="15253" ht="18" customHeight="1" x14ac:dyDescent="0.25"/>
    <row r="15254" ht="18" customHeight="1" x14ac:dyDescent="0.25"/>
    <row r="15255" ht="18" customHeight="1" x14ac:dyDescent="0.25"/>
    <row r="15256" ht="18" customHeight="1" x14ac:dyDescent="0.25"/>
    <row r="15257" ht="18" customHeight="1" x14ac:dyDescent="0.25"/>
    <row r="15258" ht="18" customHeight="1" x14ac:dyDescent="0.25"/>
    <row r="15259" ht="18" customHeight="1" x14ac:dyDescent="0.25"/>
    <row r="15260" ht="18" customHeight="1" x14ac:dyDescent="0.25"/>
    <row r="15261" ht="18" customHeight="1" x14ac:dyDescent="0.25"/>
    <row r="15262" ht="18" customHeight="1" x14ac:dyDescent="0.25"/>
    <row r="15263" ht="18" customHeight="1" x14ac:dyDescent="0.25"/>
    <row r="15264" ht="18" customHeight="1" x14ac:dyDescent="0.25"/>
    <row r="15265" ht="18" customHeight="1" x14ac:dyDescent="0.25"/>
    <row r="15266" ht="18" customHeight="1" x14ac:dyDescent="0.25"/>
    <row r="15267" ht="18" customHeight="1" x14ac:dyDescent="0.25"/>
    <row r="15268" ht="18" customHeight="1" x14ac:dyDescent="0.25"/>
    <row r="15269" ht="18" customHeight="1" x14ac:dyDescent="0.25"/>
    <row r="15270" ht="18" customHeight="1" x14ac:dyDescent="0.25"/>
    <row r="15271" ht="18" customHeight="1" x14ac:dyDescent="0.25"/>
    <row r="15272" ht="18" customHeight="1" x14ac:dyDescent="0.25"/>
    <row r="15273" ht="18" customHeight="1" x14ac:dyDescent="0.25"/>
    <row r="15274" ht="18" customHeight="1" x14ac:dyDescent="0.25"/>
    <row r="15275" ht="18" customHeight="1" x14ac:dyDescent="0.25"/>
    <row r="15276" ht="18" customHeight="1" x14ac:dyDescent="0.25"/>
    <row r="15277" ht="18" customHeight="1" x14ac:dyDescent="0.25"/>
    <row r="15278" ht="18" customHeight="1" x14ac:dyDescent="0.25"/>
    <row r="15279" ht="18" customHeight="1" x14ac:dyDescent="0.25"/>
    <row r="15280" ht="18" customHeight="1" x14ac:dyDescent="0.25"/>
    <row r="15281" ht="18" customHeight="1" x14ac:dyDescent="0.25"/>
    <row r="15282" ht="18" customHeight="1" x14ac:dyDescent="0.25"/>
    <row r="15283" ht="18" customHeight="1" x14ac:dyDescent="0.25"/>
    <row r="15284" ht="18" customHeight="1" x14ac:dyDescent="0.25"/>
    <row r="15285" ht="18" customHeight="1" x14ac:dyDescent="0.25"/>
    <row r="15286" ht="18" customHeight="1" x14ac:dyDescent="0.25"/>
    <row r="15287" ht="18" customHeight="1" x14ac:dyDescent="0.25"/>
    <row r="15288" ht="18" customHeight="1" x14ac:dyDescent="0.25"/>
    <row r="15289" ht="18" customHeight="1" x14ac:dyDescent="0.25"/>
    <row r="15290" ht="18" customHeight="1" x14ac:dyDescent="0.25"/>
    <row r="15291" ht="18" customHeight="1" x14ac:dyDescent="0.25"/>
    <row r="15292" ht="18" customHeight="1" x14ac:dyDescent="0.25"/>
    <row r="15293" ht="18" customHeight="1" x14ac:dyDescent="0.25"/>
    <row r="15294" ht="18" customHeight="1" x14ac:dyDescent="0.25"/>
    <row r="15295" ht="18" customHeight="1" x14ac:dyDescent="0.25"/>
    <row r="15296" ht="18" customHeight="1" x14ac:dyDescent="0.25"/>
    <row r="15297" ht="18" customHeight="1" x14ac:dyDescent="0.25"/>
    <row r="15298" ht="18" customHeight="1" x14ac:dyDescent="0.25"/>
    <row r="15299" ht="18" customHeight="1" x14ac:dyDescent="0.25"/>
    <row r="15300" ht="18" customHeight="1" x14ac:dyDescent="0.25"/>
    <row r="15301" ht="18" customHeight="1" x14ac:dyDescent="0.25"/>
    <row r="15302" ht="18" customHeight="1" x14ac:dyDescent="0.25"/>
    <row r="15303" ht="18" customHeight="1" x14ac:dyDescent="0.25"/>
    <row r="15304" ht="18" customHeight="1" x14ac:dyDescent="0.25"/>
    <row r="15305" ht="18" customHeight="1" x14ac:dyDescent="0.25"/>
    <row r="15306" ht="18" customHeight="1" x14ac:dyDescent="0.25"/>
    <row r="15307" ht="18" customHeight="1" x14ac:dyDescent="0.25"/>
    <row r="15308" ht="18" customHeight="1" x14ac:dyDescent="0.25"/>
    <row r="15309" ht="18" customHeight="1" x14ac:dyDescent="0.25"/>
    <row r="15310" ht="18" customHeight="1" x14ac:dyDescent="0.25"/>
    <row r="15311" ht="18" customHeight="1" x14ac:dyDescent="0.25"/>
    <row r="15312" ht="18" customHeight="1" x14ac:dyDescent="0.25"/>
    <row r="15313" ht="18" customHeight="1" x14ac:dyDescent="0.25"/>
    <row r="15314" ht="18" customHeight="1" x14ac:dyDescent="0.25"/>
    <row r="15315" ht="18" customHeight="1" x14ac:dyDescent="0.25"/>
    <row r="15316" ht="18" customHeight="1" x14ac:dyDescent="0.25"/>
    <row r="15317" ht="18" customHeight="1" x14ac:dyDescent="0.25"/>
    <row r="15318" ht="18" customHeight="1" x14ac:dyDescent="0.25"/>
    <row r="15319" ht="18" customHeight="1" x14ac:dyDescent="0.25"/>
    <row r="15320" ht="18" customHeight="1" x14ac:dyDescent="0.25"/>
    <row r="15321" ht="18" customHeight="1" x14ac:dyDescent="0.25"/>
    <row r="15322" ht="18" customHeight="1" x14ac:dyDescent="0.25"/>
    <row r="15323" ht="18" customHeight="1" x14ac:dyDescent="0.25"/>
    <row r="15324" ht="18" customHeight="1" x14ac:dyDescent="0.25"/>
    <row r="15325" ht="18" customHeight="1" x14ac:dyDescent="0.25"/>
    <row r="15326" ht="18" customHeight="1" x14ac:dyDescent="0.25"/>
    <row r="15327" ht="18" customHeight="1" x14ac:dyDescent="0.25"/>
    <row r="15328" ht="18" customHeight="1" x14ac:dyDescent="0.25"/>
    <row r="15329" ht="18" customHeight="1" x14ac:dyDescent="0.25"/>
    <row r="15330" ht="18" customHeight="1" x14ac:dyDescent="0.25"/>
    <row r="15331" ht="18" customHeight="1" x14ac:dyDescent="0.25"/>
    <row r="15332" ht="18" customHeight="1" x14ac:dyDescent="0.25"/>
    <row r="15333" ht="18" customHeight="1" x14ac:dyDescent="0.25"/>
    <row r="15334" ht="18" customHeight="1" x14ac:dyDescent="0.25"/>
    <row r="15335" ht="18" customHeight="1" x14ac:dyDescent="0.25"/>
    <row r="15336" ht="18" customHeight="1" x14ac:dyDescent="0.25"/>
    <row r="15337" ht="18" customHeight="1" x14ac:dyDescent="0.25"/>
    <row r="15338" ht="18" customHeight="1" x14ac:dyDescent="0.25"/>
    <row r="15339" ht="18" customHeight="1" x14ac:dyDescent="0.25"/>
    <row r="15340" ht="18" customHeight="1" x14ac:dyDescent="0.25"/>
    <row r="15341" ht="18" customHeight="1" x14ac:dyDescent="0.25"/>
    <row r="15342" ht="18" customHeight="1" x14ac:dyDescent="0.25"/>
    <row r="15343" ht="18" customHeight="1" x14ac:dyDescent="0.25"/>
    <row r="15344" ht="18" customHeight="1" x14ac:dyDescent="0.25"/>
    <row r="15345" ht="18" customHeight="1" x14ac:dyDescent="0.25"/>
    <row r="15346" ht="18" customHeight="1" x14ac:dyDescent="0.25"/>
    <row r="15347" ht="18" customHeight="1" x14ac:dyDescent="0.25"/>
    <row r="15348" ht="18" customHeight="1" x14ac:dyDescent="0.25"/>
    <row r="15349" ht="18" customHeight="1" x14ac:dyDescent="0.25"/>
    <row r="15350" ht="18" customHeight="1" x14ac:dyDescent="0.25"/>
    <row r="15351" ht="18" customHeight="1" x14ac:dyDescent="0.25"/>
    <row r="15352" ht="18" customHeight="1" x14ac:dyDescent="0.25"/>
    <row r="15353" ht="18" customHeight="1" x14ac:dyDescent="0.25"/>
    <row r="15354" ht="18" customHeight="1" x14ac:dyDescent="0.25"/>
    <row r="15355" ht="18" customHeight="1" x14ac:dyDescent="0.25"/>
    <row r="15356" ht="18" customHeight="1" x14ac:dyDescent="0.25"/>
    <row r="15357" ht="18" customHeight="1" x14ac:dyDescent="0.25"/>
    <row r="15358" ht="18" customHeight="1" x14ac:dyDescent="0.25"/>
    <row r="15359" ht="18" customHeight="1" x14ac:dyDescent="0.25"/>
    <row r="15360" ht="18" customHeight="1" x14ac:dyDescent="0.25"/>
    <row r="15361" ht="18" customHeight="1" x14ac:dyDescent="0.25"/>
    <row r="15362" ht="18" customHeight="1" x14ac:dyDescent="0.25"/>
    <row r="15363" ht="18" customHeight="1" x14ac:dyDescent="0.25"/>
    <row r="15364" ht="18" customHeight="1" x14ac:dyDescent="0.25"/>
    <row r="15365" ht="18" customHeight="1" x14ac:dyDescent="0.25"/>
    <row r="15366" ht="18" customHeight="1" x14ac:dyDescent="0.25"/>
    <row r="15367" ht="18" customHeight="1" x14ac:dyDescent="0.25"/>
    <row r="15368" ht="18" customHeight="1" x14ac:dyDescent="0.25"/>
    <row r="15369" ht="18" customHeight="1" x14ac:dyDescent="0.25"/>
    <row r="15370" ht="18" customHeight="1" x14ac:dyDescent="0.25"/>
    <row r="15371" ht="18" customHeight="1" x14ac:dyDescent="0.25"/>
    <row r="15372" ht="18" customHeight="1" x14ac:dyDescent="0.25"/>
    <row r="15373" ht="18" customHeight="1" x14ac:dyDescent="0.25"/>
    <row r="15374" ht="18" customHeight="1" x14ac:dyDescent="0.25"/>
    <row r="15375" ht="18" customHeight="1" x14ac:dyDescent="0.25"/>
    <row r="15376" ht="18" customHeight="1" x14ac:dyDescent="0.25"/>
    <row r="15377" ht="18" customHeight="1" x14ac:dyDescent="0.25"/>
    <row r="15378" ht="18" customHeight="1" x14ac:dyDescent="0.25"/>
    <row r="15379" ht="18" customHeight="1" x14ac:dyDescent="0.25"/>
    <row r="15380" ht="18" customHeight="1" x14ac:dyDescent="0.25"/>
    <row r="15381" ht="18" customHeight="1" x14ac:dyDescent="0.25"/>
    <row r="15382" ht="18" customHeight="1" x14ac:dyDescent="0.25"/>
    <row r="15383" ht="18" customHeight="1" x14ac:dyDescent="0.25"/>
    <row r="15384" ht="18" customHeight="1" x14ac:dyDescent="0.25"/>
    <row r="15385" ht="18" customHeight="1" x14ac:dyDescent="0.25"/>
    <row r="15386" ht="18" customHeight="1" x14ac:dyDescent="0.25"/>
    <row r="15387" ht="18" customHeight="1" x14ac:dyDescent="0.25"/>
    <row r="15388" ht="18" customHeight="1" x14ac:dyDescent="0.25"/>
    <row r="15389" ht="18" customHeight="1" x14ac:dyDescent="0.25"/>
    <row r="15390" ht="18" customHeight="1" x14ac:dyDescent="0.25"/>
    <row r="15391" ht="18" customHeight="1" x14ac:dyDescent="0.25"/>
    <row r="15392" ht="18" customHeight="1" x14ac:dyDescent="0.25"/>
    <row r="15393" ht="18" customHeight="1" x14ac:dyDescent="0.25"/>
    <row r="15394" ht="18" customHeight="1" x14ac:dyDescent="0.25"/>
    <row r="15395" ht="18" customHeight="1" x14ac:dyDescent="0.25"/>
    <row r="15396" ht="18" customHeight="1" x14ac:dyDescent="0.25"/>
    <row r="15397" ht="18" customHeight="1" x14ac:dyDescent="0.25"/>
    <row r="15398" ht="18" customHeight="1" x14ac:dyDescent="0.25"/>
    <row r="15399" ht="18" customHeight="1" x14ac:dyDescent="0.25"/>
    <row r="15400" ht="18" customHeight="1" x14ac:dyDescent="0.25"/>
    <row r="15401" ht="18" customHeight="1" x14ac:dyDescent="0.25"/>
    <row r="15402" ht="18" customHeight="1" x14ac:dyDescent="0.25"/>
    <row r="15403" ht="18" customHeight="1" x14ac:dyDescent="0.25"/>
    <row r="15404" ht="18" customHeight="1" x14ac:dyDescent="0.25"/>
    <row r="15405" ht="18" customHeight="1" x14ac:dyDescent="0.25"/>
    <row r="15406" ht="18" customHeight="1" x14ac:dyDescent="0.25"/>
    <row r="15407" ht="18" customHeight="1" x14ac:dyDescent="0.25"/>
    <row r="15408" ht="18" customHeight="1" x14ac:dyDescent="0.25"/>
    <row r="15409" ht="18" customHeight="1" x14ac:dyDescent="0.25"/>
    <row r="15410" ht="18" customHeight="1" x14ac:dyDescent="0.25"/>
    <row r="15411" ht="18" customHeight="1" x14ac:dyDescent="0.25"/>
    <row r="15412" ht="18" customHeight="1" x14ac:dyDescent="0.25"/>
    <row r="15413" ht="18" customHeight="1" x14ac:dyDescent="0.25"/>
    <row r="15414" ht="18" customHeight="1" x14ac:dyDescent="0.25"/>
    <row r="15415" ht="18" customHeight="1" x14ac:dyDescent="0.25"/>
    <row r="15416" ht="18" customHeight="1" x14ac:dyDescent="0.25"/>
    <row r="15417" ht="18" customHeight="1" x14ac:dyDescent="0.25"/>
    <row r="15418" ht="18" customHeight="1" x14ac:dyDescent="0.25"/>
    <row r="15419" ht="18" customHeight="1" x14ac:dyDescent="0.25"/>
    <row r="15420" ht="18" customHeight="1" x14ac:dyDescent="0.25"/>
    <row r="15421" ht="18" customHeight="1" x14ac:dyDescent="0.25"/>
    <row r="15422" ht="18" customHeight="1" x14ac:dyDescent="0.25"/>
    <row r="15423" ht="18" customHeight="1" x14ac:dyDescent="0.25"/>
    <row r="15424" ht="18" customHeight="1" x14ac:dyDescent="0.25"/>
    <row r="15425" ht="18" customHeight="1" x14ac:dyDescent="0.25"/>
    <row r="15426" ht="18" customHeight="1" x14ac:dyDescent="0.25"/>
    <row r="15427" ht="18" customHeight="1" x14ac:dyDescent="0.25"/>
    <row r="15428" ht="18" customHeight="1" x14ac:dyDescent="0.25"/>
    <row r="15429" ht="18" customHeight="1" x14ac:dyDescent="0.25"/>
    <row r="15430" ht="18" customHeight="1" x14ac:dyDescent="0.25"/>
    <row r="15431" ht="18" customHeight="1" x14ac:dyDescent="0.25"/>
    <row r="15432" ht="18" customHeight="1" x14ac:dyDescent="0.25"/>
    <row r="15433" ht="18" customHeight="1" x14ac:dyDescent="0.25"/>
    <row r="15434" ht="18" customHeight="1" x14ac:dyDescent="0.25"/>
    <row r="15435" ht="18" customHeight="1" x14ac:dyDescent="0.25"/>
    <row r="15436" ht="18" customHeight="1" x14ac:dyDescent="0.25"/>
    <row r="15437" ht="18" customHeight="1" x14ac:dyDescent="0.25"/>
    <row r="15438" ht="18" customHeight="1" x14ac:dyDescent="0.25"/>
    <row r="15439" ht="18" customHeight="1" x14ac:dyDescent="0.25"/>
    <row r="15440" ht="18" customHeight="1" x14ac:dyDescent="0.25"/>
    <row r="15441" ht="18" customHeight="1" x14ac:dyDescent="0.25"/>
    <row r="15442" ht="18" customHeight="1" x14ac:dyDescent="0.25"/>
    <row r="15443" ht="18" customHeight="1" x14ac:dyDescent="0.25"/>
    <row r="15444" ht="18" customHeight="1" x14ac:dyDescent="0.25"/>
    <row r="15445" ht="18" customHeight="1" x14ac:dyDescent="0.25"/>
    <row r="15446" ht="18" customHeight="1" x14ac:dyDescent="0.25"/>
    <row r="15447" ht="18" customHeight="1" x14ac:dyDescent="0.25"/>
    <row r="15448" ht="18" customHeight="1" x14ac:dyDescent="0.25"/>
    <row r="15449" ht="18" customHeight="1" x14ac:dyDescent="0.25"/>
    <row r="15450" ht="18" customHeight="1" x14ac:dyDescent="0.25"/>
    <row r="15451" ht="18" customHeight="1" x14ac:dyDescent="0.25"/>
    <row r="15452" ht="18" customHeight="1" x14ac:dyDescent="0.25"/>
    <row r="15453" ht="18" customHeight="1" x14ac:dyDescent="0.25"/>
    <row r="15454" ht="18" customHeight="1" x14ac:dyDescent="0.25"/>
    <row r="15455" ht="18" customHeight="1" x14ac:dyDescent="0.25"/>
    <row r="15456" ht="18" customHeight="1" x14ac:dyDescent="0.25"/>
    <row r="15457" ht="18" customHeight="1" x14ac:dyDescent="0.25"/>
    <row r="15458" ht="18" customHeight="1" x14ac:dyDescent="0.25"/>
    <row r="15459" ht="18" customHeight="1" x14ac:dyDescent="0.25"/>
    <row r="15460" ht="18" customHeight="1" x14ac:dyDescent="0.25"/>
    <row r="15461" ht="18" customHeight="1" x14ac:dyDescent="0.25"/>
    <row r="15462" ht="18" customHeight="1" x14ac:dyDescent="0.25"/>
    <row r="15463" ht="18" customHeight="1" x14ac:dyDescent="0.25"/>
    <row r="15464" ht="18" customHeight="1" x14ac:dyDescent="0.25"/>
    <row r="15465" ht="18" customHeight="1" x14ac:dyDescent="0.25"/>
    <row r="15466" ht="18" customHeight="1" x14ac:dyDescent="0.25"/>
    <row r="15467" ht="18" customHeight="1" x14ac:dyDescent="0.25"/>
    <row r="15468" ht="18" customHeight="1" x14ac:dyDescent="0.25"/>
    <row r="15469" ht="18" customHeight="1" x14ac:dyDescent="0.25"/>
    <row r="15470" ht="18" customHeight="1" x14ac:dyDescent="0.25"/>
    <row r="15471" ht="18" customHeight="1" x14ac:dyDescent="0.25"/>
    <row r="15472" ht="18" customHeight="1" x14ac:dyDescent="0.25"/>
    <row r="15473" ht="18" customHeight="1" x14ac:dyDescent="0.25"/>
    <row r="15474" ht="18" customHeight="1" x14ac:dyDescent="0.25"/>
    <row r="15475" ht="18" customHeight="1" x14ac:dyDescent="0.25"/>
    <row r="15476" ht="18" customHeight="1" x14ac:dyDescent="0.25"/>
    <row r="15477" ht="18" customHeight="1" x14ac:dyDescent="0.25"/>
    <row r="15478" ht="18" customHeight="1" x14ac:dyDescent="0.25"/>
    <row r="15479" ht="18" customHeight="1" x14ac:dyDescent="0.25"/>
    <row r="15480" ht="18" customHeight="1" x14ac:dyDescent="0.25"/>
    <row r="15481" ht="18" customHeight="1" x14ac:dyDescent="0.25"/>
    <row r="15482" ht="18" customHeight="1" x14ac:dyDescent="0.25"/>
    <row r="15483" ht="18" customHeight="1" x14ac:dyDescent="0.25"/>
    <row r="15484" ht="18" customHeight="1" x14ac:dyDescent="0.25"/>
    <row r="15485" ht="18" customHeight="1" x14ac:dyDescent="0.25"/>
    <row r="15486" ht="18" customHeight="1" x14ac:dyDescent="0.25"/>
    <row r="15487" ht="18" customHeight="1" x14ac:dyDescent="0.25"/>
    <row r="15488" ht="18" customHeight="1" x14ac:dyDescent="0.25"/>
    <row r="15489" ht="18" customHeight="1" x14ac:dyDescent="0.25"/>
    <row r="15490" ht="18" customHeight="1" x14ac:dyDescent="0.25"/>
    <row r="15491" ht="18" customHeight="1" x14ac:dyDescent="0.25"/>
    <row r="15492" ht="18" customHeight="1" x14ac:dyDescent="0.25"/>
    <row r="15493" ht="18" customHeight="1" x14ac:dyDescent="0.25"/>
    <row r="15494" ht="18" customHeight="1" x14ac:dyDescent="0.25"/>
    <row r="15495" ht="18" customHeight="1" x14ac:dyDescent="0.25"/>
    <row r="15496" ht="18" customHeight="1" x14ac:dyDescent="0.25"/>
    <row r="15497" ht="18" customHeight="1" x14ac:dyDescent="0.25"/>
    <row r="15498" ht="18" customHeight="1" x14ac:dyDescent="0.25"/>
    <row r="15499" ht="18" customHeight="1" x14ac:dyDescent="0.25"/>
    <row r="15500" ht="18" customHeight="1" x14ac:dyDescent="0.25"/>
    <row r="15501" ht="18" customHeight="1" x14ac:dyDescent="0.25"/>
    <row r="15502" ht="18" customHeight="1" x14ac:dyDescent="0.25"/>
    <row r="15503" ht="18" customHeight="1" x14ac:dyDescent="0.25"/>
    <row r="15504" ht="18" customHeight="1" x14ac:dyDescent="0.25"/>
    <row r="15505" ht="18" customHeight="1" x14ac:dyDescent="0.25"/>
    <row r="15506" ht="18" customHeight="1" x14ac:dyDescent="0.25"/>
    <row r="15507" ht="18" customHeight="1" x14ac:dyDescent="0.25"/>
    <row r="15508" ht="18" customHeight="1" x14ac:dyDescent="0.25"/>
    <row r="15509" ht="18" customHeight="1" x14ac:dyDescent="0.25"/>
    <row r="15510" ht="18" customHeight="1" x14ac:dyDescent="0.25"/>
    <row r="15511" ht="18" customHeight="1" x14ac:dyDescent="0.25"/>
    <row r="15512" ht="18" customHeight="1" x14ac:dyDescent="0.25"/>
    <row r="15513" ht="18" customHeight="1" x14ac:dyDescent="0.25"/>
    <row r="15514" ht="18" customHeight="1" x14ac:dyDescent="0.25"/>
    <row r="15515" ht="18" customHeight="1" x14ac:dyDescent="0.25"/>
    <row r="15516" ht="18" customHeight="1" x14ac:dyDescent="0.25"/>
    <row r="15517" ht="18" customHeight="1" x14ac:dyDescent="0.25"/>
    <row r="15518" ht="18" customHeight="1" x14ac:dyDescent="0.25"/>
    <row r="15519" ht="18" customHeight="1" x14ac:dyDescent="0.25"/>
    <row r="15520" ht="18" customHeight="1" x14ac:dyDescent="0.25"/>
    <row r="15521" ht="18" customHeight="1" x14ac:dyDescent="0.25"/>
    <row r="15522" ht="18" customHeight="1" x14ac:dyDescent="0.25"/>
    <row r="15523" ht="18" customHeight="1" x14ac:dyDescent="0.25"/>
    <row r="15524" ht="18" customHeight="1" x14ac:dyDescent="0.25"/>
    <row r="15525" ht="18" customHeight="1" x14ac:dyDescent="0.25"/>
    <row r="15526" ht="18" customHeight="1" x14ac:dyDescent="0.25"/>
    <row r="15527" ht="18" customHeight="1" x14ac:dyDescent="0.25"/>
    <row r="15528" ht="18" customHeight="1" x14ac:dyDescent="0.25"/>
    <row r="15529" ht="18" customHeight="1" x14ac:dyDescent="0.25"/>
    <row r="15530" ht="18" customHeight="1" x14ac:dyDescent="0.25"/>
    <row r="15531" ht="18" customHeight="1" x14ac:dyDescent="0.25"/>
    <row r="15532" ht="18" customHeight="1" x14ac:dyDescent="0.25"/>
    <row r="15533" ht="18" customHeight="1" x14ac:dyDescent="0.25"/>
    <row r="15534" ht="18" customHeight="1" x14ac:dyDescent="0.25"/>
    <row r="15535" ht="18" customHeight="1" x14ac:dyDescent="0.25"/>
    <row r="15536" ht="18" customHeight="1" x14ac:dyDescent="0.25"/>
    <row r="15537" ht="18" customHeight="1" x14ac:dyDescent="0.25"/>
    <row r="15538" ht="18" customHeight="1" x14ac:dyDescent="0.25"/>
    <row r="15539" ht="18" customHeight="1" x14ac:dyDescent="0.25"/>
    <row r="15540" ht="18" customHeight="1" x14ac:dyDescent="0.25"/>
    <row r="15541" ht="18" customHeight="1" x14ac:dyDescent="0.25"/>
    <row r="15542" ht="18" customHeight="1" x14ac:dyDescent="0.25"/>
    <row r="15543" ht="18" customHeight="1" x14ac:dyDescent="0.25"/>
    <row r="15544" ht="18" customHeight="1" x14ac:dyDescent="0.25"/>
    <row r="15545" ht="18" customHeight="1" x14ac:dyDescent="0.25"/>
    <row r="15546" ht="18" customHeight="1" x14ac:dyDescent="0.25"/>
    <row r="15547" ht="18" customHeight="1" x14ac:dyDescent="0.25"/>
    <row r="15548" ht="18" customHeight="1" x14ac:dyDescent="0.25"/>
    <row r="15549" ht="18" customHeight="1" x14ac:dyDescent="0.25"/>
    <row r="15550" ht="18" customHeight="1" x14ac:dyDescent="0.25"/>
    <row r="15551" ht="18" customHeight="1" x14ac:dyDescent="0.25"/>
    <row r="15552" ht="18" customHeight="1" x14ac:dyDescent="0.25"/>
    <row r="15553" ht="18" customHeight="1" x14ac:dyDescent="0.25"/>
    <row r="15554" ht="18" customHeight="1" x14ac:dyDescent="0.25"/>
    <row r="15555" ht="18" customHeight="1" x14ac:dyDescent="0.25"/>
    <row r="15556" ht="18" customHeight="1" x14ac:dyDescent="0.25"/>
    <row r="15557" ht="18" customHeight="1" x14ac:dyDescent="0.25"/>
    <row r="15558" ht="18" customHeight="1" x14ac:dyDescent="0.25"/>
    <row r="15559" ht="18" customHeight="1" x14ac:dyDescent="0.25"/>
    <row r="15560" ht="18" customHeight="1" x14ac:dyDescent="0.25"/>
    <row r="15561" ht="18" customHeight="1" x14ac:dyDescent="0.25"/>
    <row r="15562" ht="18" customHeight="1" x14ac:dyDescent="0.25"/>
    <row r="15563" ht="18" customHeight="1" x14ac:dyDescent="0.25"/>
    <row r="15564" ht="18" customHeight="1" x14ac:dyDescent="0.25"/>
    <row r="15565" ht="18" customHeight="1" x14ac:dyDescent="0.25"/>
    <row r="15566" ht="18" customHeight="1" x14ac:dyDescent="0.25"/>
    <row r="15567" ht="18" customHeight="1" x14ac:dyDescent="0.25"/>
    <row r="15568" ht="18" customHeight="1" x14ac:dyDescent="0.25"/>
    <row r="15569" ht="18" customHeight="1" x14ac:dyDescent="0.25"/>
    <row r="15570" ht="18" customHeight="1" x14ac:dyDescent="0.25"/>
    <row r="15571" ht="18" customHeight="1" x14ac:dyDescent="0.25"/>
    <row r="15572" ht="18" customHeight="1" x14ac:dyDescent="0.25"/>
    <row r="15573" ht="18" customHeight="1" x14ac:dyDescent="0.25"/>
    <row r="15574" ht="18" customHeight="1" x14ac:dyDescent="0.25"/>
    <row r="15575" ht="18" customHeight="1" x14ac:dyDescent="0.25"/>
    <row r="15576" ht="18" customHeight="1" x14ac:dyDescent="0.25"/>
    <row r="15577" ht="18" customHeight="1" x14ac:dyDescent="0.25"/>
    <row r="15578" ht="18" customHeight="1" x14ac:dyDescent="0.25"/>
    <row r="15579" ht="18" customHeight="1" x14ac:dyDescent="0.25"/>
    <row r="15580" ht="18" customHeight="1" x14ac:dyDescent="0.25"/>
    <row r="15581" ht="18" customHeight="1" x14ac:dyDescent="0.25"/>
    <row r="15582" ht="18" customHeight="1" x14ac:dyDescent="0.25"/>
    <row r="15583" ht="18" customHeight="1" x14ac:dyDescent="0.25"/>
    <row r="15584" ht="18" customHeight="1" x14ac:dyDescent="0.25"/>
    <row r="15585" ht="18" customHeight="1" x14ac:dyDescent="0.25"/>
    <row r="15586" ht="18" customHeight="1" x14ac:dyDescent="0.25"/>
    <row r="15587" ht="18" customHeight="1" x14ac:dyDescent="0.25"/>
    <row r="15588" ht="18" customHeight="1" x14ac:dyDescent="0.25"/>
    <row r="15589" ht="18" customHeight="1" x14ac:dyDescent="0.25"/>
    <row r="15590" ht="18" customHeight="1" x14ac:dyDescent="0.25"/>
    <row r="15591" ht="18" customHeight="1" x14ac:dyDescent="0.25"/>
    <row r="15592" ht="18" customHeight="1" x14ac:dyDescent="0.25"/>
    <row r="15593" ht="18" customHeight="1" x14ac:dyDescent="0.25"/>
    <row r="15594" ht="18" customHeight="1" x14ac:dyDescent="0.25"/>
    <row r="15595" ht="18" customHeight="1" x14ac:dyDescent="0.25"/>
    <row r="15596" ht="18" customHeight="1" x14ac:dyDescent="0.25"/>
    <row r="15597" ht="18" customHeight="1" x14ac:dyDescent="0.25"/>
    <row r="15598" ht="18" customHeight="1" x14ac:dyDescent="0.25"/>
    <row r="15599" ht="18" customHeight="1" x14ac:dyDescent="0.25"/>
    <row r="15600" ht="18" customHeight="1" x14ac:dyDescent="0.25"/>
    <row r="15601" ht="18" customHeight="1" x14ac:dyDescent="0.25"/>
    <row r="15602" ht="18" customHeight="1" x14ac:dyDescent="0.25"/>
    <row r="15603" ht="18" customHeight="1" x14ac:dyDescent="0.25"/>
    <row r="15604" ht="18" customHeight="1" x14ac:dyDescent="0.25"/>
    <row r="15605" ht="18" customHeight="1" x14ac:dyDescent="0.25"/>
    <row r="15606" ht="18" customHeight="1" x14ac:dyDescent="0.25"/>
    <row r="15607" ht="18" customHeight="1" x14ac:dyDescent="0.25"/>
    <row r="15608" ht="18" customHeight="1" x14ac:dyDescent="0.25"/>
    <row r="15609" ht="18" customHeight="1" x14ac:dyDescent="0.25"/>
    <row r="15610" ht="18" customHeight="1" x14ac:dyDescent="0.25"/>
    <row r="15611" ht="18" customHeight="1" x14ac:dyDescent="0.25"/>
    <row r="15612" ht="18" customHeight="1" x14ac:dyDescent="0.25"/>
    <row r="15613" ht="18" customHeight="1" x14ac:dyDescent="0.25"/>
    <row r="15614" ht="18" customHeight="1" x14ac:dyDescent="0.25"/>
    <row r="15615" ht="18" customHeight="1" x14ac:dyDescent="0.25"/>
    <row r="15616" ht="18" customHeight="1" x14ac:dyDescent="0.25"/>
    <row r="15617" ht="18" customHeight="1" x14ac:dyDescent="0.25"/>
    <row r="15618" ht="18" customHeight="1" x14ac:dyDescent="0.25"/>
    <row r="15619" ht="18" customHeight="1" x14ac:dyDescent="0.25"/>
    <row r="15620" ht="18" customHeight="1" x14ac:dyDescent="0.25"/>
    <row r="15621" ht="18" customHeight="1" x14ac:dyDescent="0.25"/>
    <row r="15622" ht="18" customHeight="1" x14ac:dyDescent="0.25"/>
    <row r="15623" ht="18" customHeight="1" x14ac:dyDescent="0.25"/>
    <row r="15624" ht="18" customHeight="1" x14ac:dyDescent="0.25"/>
    <row r="15625" ht="18" customHeight="1" x14ac:dyDescent="0.25"/>
    <row r="15626" ht="18" customHeight="1" x14ac:dyDescent="0.25"/>
    <row r="15627" ht="18" customHeight="1" x14ac:dyDescent="0.25"/>
    <row r="15628" ht="18" customHeight="1" x14ac:dyDescent="0.25"/>
    <row r="15629" ht="18" customHeight="1" x14ac:dyDescent="0.25"/>
    <row r="15630" ht="18" customHeight="1" x14ac:dyDescent="0.25"/>
    <row r="15631" ht="18" customHeight="1" x14ac:dyDescent="0.25"/>
    <row r="15632" ht="18" customHeight="1" x14ac:dyDescent="0.25"/>
    <row r="15633" ht="18" customHeight="1" x14ac:dyDescent="0.25"/>
    <row r="15634" ht="18" customHeight="1" x14ac:dyDescent="0.25"/>
    <row r="15635" ht="18" customHeight="1" x14ac:dyDescent="0.25"/>
    <row r="15636" ht="18" customHeight="1" x14ac:dyDescent="0.25"/>
    <row r="15637" ht="18" customHeight="1" x14ac:dyDescent="0.25"/>
    <row r="15638" ht="18" customHeight="1" x14ac:dyDescent="0.25"/>
    <row r="15639" ht="18" customHeight="1" x14ac:dyDescent="0.25"/>
    <row r="15640" ht="18" customHeight="1" x14ac:dyDescent="0.25"/>
    <row r="15641" ht="18" customHeight="1" x14ac:dyDescent="0.25"/>
    <row r="15642" ht="18" customHeight="1" x14ac:dyDescent="0.25"/>
    <row r="15643" ht="18" customHeight="1" x14ac:dyDescent="0.25"/>
    <row r="15644" ht="18" customHeight="1" x14ac:dyDescent="0.25"/>
    <row r="15645" ht="18" customHeight="1" x14ac:dyDescent="0.25"/>
    <row r="15646" ht="18" customHeight="1" x14ac:dyDescent="0.25"/>
    <row r="15647" ht="18" customHeight="1" x14ac:dyDescent="0.25"/>
    <row r="15648" ht="18" customHeight="1" x14ac:dyDescent="0.25"/>
    <row r="15649" ht="18" customHeight="1" x14ac:dyDescent="0.25"/>
    <row r="15650" ht="18" customHeight="1" x14ac:dyDescent="0.25"/>
    <row r="15651" ht="18" customHeight="1" x14ac:dyDescent="0.25"/>
    <row r="15652" ht="18" customHeight="1" x14ac:dyDescent="0.25"/>
    <row r="15653" ht="18" customHeight="1" x14ac:dyDescent="0.25"/>
    <row r="15654" ht="18" customHeight="1" x14ac:dyDescent="0.25"/>
    <row r="15655" ht="18" customHeight="1" x14ac:dyDescent="0.25"/>
    <row r="15656" ht="18" customHeight="1" x14ac:dyDescent="0.25"/>
    <row r="15657" ht="18" customHeight="1" x14ac:dyDescent="0.25"/>
    <row r="15658" ht="18" customHeight="1" x14ac:dyDescent="0.25"/>
    <row r="15659" ht="18" customHeight="1" x14ac:dyDescent="0.25"/>
    <row r="15660" ht="18" customHeight="1" x14ac:dyDescent="0.25"/>
    <row r="15661" ht="18" customHeight="1" x14ac:dyDescent="0.25"/>
    <row r="15662" ht="18" customHeight="1" x14ac:dyDescent="0.25"/>
    <row r="15663" ht="18" customHeight="1" x14ac:dyDescent="0.25"/>
    <row r="15664" ht="18" customHeight="1" x14ac:dyDescent="0.25"/>
    <row r="15665" ht="18" customHeight="1" x14ac:dyDescent="0.25"/>
    <row r="15666" ht="18" customHeight="1" x14ac:dyDescent="0.25"/>
    <row r="15667" ht="18" customHeight="1" x14ac:dyDescent="0.25"/>
    <row r="15668" ht="18" customHeight="1" x14ac:dyDescent="0.25"/>
    <row r="15669" ht="18" customHeight="1" x14ac:dyDescent="0.25"/>
    <row r="15670" ht="18" customHeight="1" x14ac:dyDescent="0.25"/>
    <row r="15671" ht="18" customHeight="1" x14ac:dyDescent="0.25"/>
    <row r="15672" ht="18" customHeight="1" x14ac:dyDescent="0.25"/>
    <row r="15673" ht="18" customHeight="1" x14ac:dyDescent="0.25"/>
    <row r="15674" ht="18" customHeight="1" x14ac:dyDescent="0.25"/>
    <row r="15675" ht="18" customHeight="1" x14ac:dyDescent="0.25"/>
    <row r="15676" ht="18" customHeight="1" x14ac:dyDescent="0.25"/>
    <row r="15677" ht="18" customHeight="1" x14ac:dyDescent="0.25"/>
    <row r="15678" ht="18" customHeight="1" x14ac:dyDescent="0.25"/>
    <row r="15679" ht="18" customHeight="1" x14ac:dyDescent="0.25"/>
    <row r="15680" ht="18" customHeight="1" x14ac:dyDescent="0.25"/>
    <row r="15681" ht="18" customHeight="1" x14ac:dyDescent="0.25"/>
    <row r="15682" ht="18" customHeight="1" x14ac:dyDescent="0.25"/>
    <row r="15683" ht="18" customHeight="1" x14ac:dyDescent="0.25"/>
    <row r="15684" ht="18" customHeight="1" x14ac:dyDescent="0.25"/>
    <row r="15685" ht="18" customHeight="1" x14ac:dyDescent="0.25"/>
    <row r="15686" ht="18" customHeight="1" x14ac:dyDescent="0.25"/>
    <row r="15687" ht="18" customHeight="1" x14ac:dyDescent="0.25"/>
    <row r="15688" ht="18" customHeight="1" x14ac:dyDescent="0.25"/>
    <row r="15689" ht="18" customHeight="1" x14ac:dyDescent="0.25"/>
    <row r="15690" ht="18" customHeight="1" x14ac:dyDescent="0.25"/>
    <row r="15691" ht="18" customHeight="1" x14ac:dyDescent="0.25"/>
    <row r="15692" ht="18" customHeight="1" x14ac:dyDescent="0.25"/>
    <row r="15693" ht="18" customHeight="1" x14ac:dyDescent="0.25"/>
    <row r="15694" ht="18" customHeight="1" x14ac:dyDescent="0.25"/>
    <row r="15695" ht="18" customHeight="1" x14ac:dyDescent="0.25"/>
    <row r="15696" ht="18" customHeight="1" x14ac:dyDescent="0.25"/>
    <row r="15697" ht="18" customHeight="1" x14ac:dyDescent="0.25"/>
    <row r="15698" ht="18" customHeight="1" x14ac:dyDescent="0.25"/>
    <row r="15699" ht="18" customHeight="1" x14ac:dyDescent="0.25"/>
    <row r="15700" ht="18" customHeight="1" x14ac:dyDescent="0.25"/>
    <row r="15701" ht="18" customHeight="1" x14ac:dyDescent="0.25"/>
    <row r="15702" ht="18" customHeight="1" x14ac:dyDescent="0.25"/>
    <row r="15703" ht="18" customHeight="1" x14ac:dyDescent="0.25"/>
    <row r="15704" ht="18" customHeight="1" x14ac:dyDescent="0.25"/>
    <row r="15705" ht="18" customHeight="1" x14ac:dyDescent="0.25"/>
    <row r="15706" ht="18" customHeight="1" x14ac:dyDescent="0.25"/>
    <row r="15707" ht="18" customHeight="1" x14ac:dyDescent="0.25"/>
    <row r="15708" ht="18" customHeight="1" x14ac:dyDescent="0.25"/>
    <row r="15709" ht="18" customHeight="1" x14ac:dyDescent="0.25"/>
    <row r="15710" ht="18" customHeight="1" x14ac:dyDescent="0.25"/>
    <row r="15711" ht="18" customHeight="1" x14ac:dyDescent="0.25"/>
    <row r="15712" ht="18" customHeight="1" x14ac:dyDescent="0.25"/>
    <row r="15713" ht="18" customHeight="1" x14ac:dyDescent="0.25"/>
    <row r="15714" ht="18" customHeight="1" x14ac:dyDescent="0.25"/>
    <row r="15715" ht="18" customHeight="1" x14ac:dyDescent="0.25"/>
    <row r="15716" ht="18" customHeight="1" x14ac:dyDescent="0.25"/>
    <row r="15717" ht="18" customHeight="1" x14ac:dyDescent="0.25"/>
    <row r="15718" ht="18" customHeight="1" x14ac:dyDescent="0.25"/>
    <row r="15719" ht="18" customHeight="1" x14ac:dyDescent="0.25"/>
    <row r="15720" ht="18" customHeight="1" x14ac:dyDescent="0.25"/>
    <row r="15721" ht="18" customHeight="1" x14ac:dyDescent="0.25"/>
    <row r="15722" ht="18" customHeight="1" x14ac:dyDescent="0.25"/>
    <row r="15723" ht="18" customHeight="1" x14ac:dyDescent="0.25"/>
    <row r="15724" ht="18" customHeight="1" x14ac:dyDescent="0.25"/>
    <row r="15725" ht="18" customHeight="1" x14ac:dyDescent="0.25"/>
    <row r="15726" ht="18" customHeight="1" x14ac:dyDescent="0.25"/>
    <row r="15727" ht="18" customHeight="1" x14ac:dyDescent="0.25"/>
    <row r="15728" ht="18" customHeight="1" x14ac:dyDescent="0.25"/>
    <row r="15729" ht="18" customHeight="1" x14ac:dyDescent="0.25"/>
    <row r="15730" ht="18" customHeight="1" x14ac:dyDescent="0.25"/>
    <row r="15731" ht="18" customHeight="1" x14ac:dyDescent="0.25"/>
    <row r="15732" ht="18" customHeight="1" x14ac:dyDescent="0.25"/>
    <row r="15733" ht="18" customHeight="1" x14ac:dyDescent="0.25"/>
    <row r="15734" ht="18" customHeight="1" x14ac:dyDescent="0.25"/>
    <row r="15735" ht="18" customHeight="1" x14ac:dyDescent="0.25"/>
    <row r="15736" ht="18" customHeight="1" x14ac:dyDescent="0.25"/>
    <row r="15737" ht="18" customHeight="1" x14ac:dyDescent="0.25"/>
    <row r="15738" ht="18" customHeight="1" x14ac:dyDescent="0.25"/>
    <row r="15739" ht="18" customHeight="1" x14ac:dyDescent="0.25"/>
    <row r="15740" ht="18" customHeight="1" x14ac:dyDescent="0.25"/>
    <row r="15741" ht="18" customHeight="1" x14ac:dyDescent="0.25"/>
    <row r="15742" ht="18" customHeight="1" x14ac:dyDescent="0.25"/>
    <row r="15743" ht="18" customHeight="1" x14ac:dyDescent="0.25"/>
    <row r="15744" ht="18" customHeight="1" x14ac:dyDescent="0.25"/>
    <row r="15745" ht="18" customHeight="1" x14ac:dyDescent="0.25"/>
    <row r="15746" ht="18" customHeight="1" x14ac:dyDescent="0.25"/>
    <row r="15747" ht="18" customHeight="1" x14ac:dyDescent="0.25"/>
    <row r="15748" ht="18" customHeight="1" x14ac:dyDescent="0.25"/>
    <row r="15749" ht="18" customHeight="1" x14ac:dyDescent="0.25"/>
    <row r="15750" ht="18" customHeight="1" x14ac:dyDescent="0.25"/>
    <row r="15751" ht="18" customHeight="1" x14ac:dyDescent="0.25"/>
    <row r="15752" ht="18" customHeight="1" x14ac:dyDescent="0.25"/>
    <row r="15753" ht="18" customHeight="1" x14ac:dyDescent="0.25"/>
    <row r="15754" ht="18" customHeight="1" x14ac:dyDescent="0.25"/>
    <row r="15755" ht="18" customHeight="1" x14ac:dyDescent="0.25"/>
    <row r="15756" ht="18" customHeight="1" x14ac:dyDescent="0.25"/>
    <row r="15757" ht="18" customHeight="1" x14ac:dyDescent="0.25"/>
    <row r="15758" ht="18" customHeight="1" x14ac:dyDescent="0.25"/>
    <row r="15759" ht="18" customHeight="1" x14ac:dyDescent="0.25"/>
    <row r="15760" ht="18" customHeight="1" x14ac:dyDescent="0.25"/>
    <row r="15761" ht="18" customHeight="1" x14ac:dyDescent="0.25"/>
    <row r="15762" ht="18" customHeight="1" x14ac:dyDescent="0.25"/>
    <row r="15763" ht="18" customHeight="1" x14ac:dyDescent="0.25"/>
    <row r="15764" ht="18" customHeight="1" x14ac:dyDescent="0.25"/>
    <row r="15765" ht="18" customHeight="1" x14ac:dyDescent="0.25"/>
    <row r="15766" ht="18" customHeight="1" x14ac:dyDescent="0.25"/>
    <row r="15767" ht="18" customHeight="1" x14ac:dyDescent="0.25"/>
    <row r="15768" ht="18" customHeight="1" x14ac:dyDescent="0.25"/>
    <row r="15769" ht="18" customHeight="1" x14ac:dyDescent="0.25"/>
    <row r="15770" ht="18" customHeight="1" x14ac:dyDescent="0.25"/>
    <row r="15771" ht="18" customHeight="1" x14ac:dyDescent="0.25"/>
    <row r="15772" ht="18" customHeight="1" x14ac:dyDescent="0.25"/>
    <row r="15773" ht="18" customHeight="1" x14ac:dyDescent="0.25"/>
    <row r="15774" ht="18" customHeight="1" x14ac:dyDescent="0.25"/>
    <row r="15775" ht="18" customHeight="1" x14ac:dyDescent="0.25"/>
    <row r="15776" ht="18" customHeight="1" x14ac:dyDescent="0.25"/>
    <row r="15777" ht="18" customHeight="1" x14ac:dyDescent="0.25"/>
    <row r="15778" ht="18" customHeight="1" x14ac:dyDescent="0.25"/>
    <row r="15779" ht="18" customHeight="1" x14ac:dyDescent="0.25"/>
    <row r="15780" ht="18" customHeight="1" x14ac:dyDescent="0.25"/>
    <row r="15781" ht="18" customHeight="1" x14ac:dyDescent="0.25"/>
    <row r="15782" ht="18" customHeight="1" x14ac:dyDescent="0.25"/>
    <row r="15783" ht="18" customHeight="1" x14ac:dyDescent="0.25"/>
    <row r="15784" ht="18" customHeight="1" x14ac:dyDescent="0.25"/>
    <row r="15785" ht="18" customHeight="1" x14ac:dyDescent="0.25"/>
    <row r="15786" ht="18" customHeight="1" x14ac:dyDescent="0.25"/>
    <row r="15787" ht="18" customHeight="1" x14ac:dyDescent="0.25"/>
    <row r="15788" ht="18" customHeight="1" x14ac:dyDescent="0.25"/>
    <row r="15789" ht="18" customHeight="1" x14ac:dyDescent="0.25"/>
    <row r="15790" ht="18" customHeight="1" x14ac:dyDescent="0.25"/>
    <row r="15791" ht="18" customHeight="1" x14ac:dyDescent="0.25"/>
    <row r="15792" ht="18" customHeight="1" x14ac:dyDescent="0.25"/>
    <row r="15793" ht="18" customHeight="1" x14ac:dyDescent="0.25"/>
    <row r="15794" ht="18" customHeight="1" x14ac:dyDescent="0.25"/>
    <row r="15795" ht="18" customHeight="1" x14ac:dyDescent="0.25"/>
    <row r="15796" ht="18" customHeight="1" x14ac:dyDescent="0.25"/>
    <row r="15797" ht="18" customHeight="1" x14ac:dyDescent="0.25"/>
    <row r="15798" ht="18" customHeight="1" x14ac:dyDescent="0.25"/>
    <row r="15799" ht="18" customHeight="1" x14ac:dyDescent="0.25"/>
    <row r="15800" ht="18" customHeight="1" x14ac:dyDescent="0.25"/>
    <row r="15801" ht="18" customHeight="1" x14ac:dyDescent="0.25"/>
    <row r="15802" ht="18" customHeight="1" x14ac:dyDescent="0.25"/>
    <row r="15803" ht="18" customHeight="1" x14ac:dyDescent="0.25"/>
    <row r="15804" ht="18" customHeight="1" x14ac:dyDescent="0.25"/>
    <row r="15805" ht="18" customHeight="1" x14ac:dyDescent="0.25"/>
    <row r="15806" ht="18" customHeight="1" x14ac:dyDescent="0.25"/>
    <row r="15807" ht="18" customHeight="1" x14ac:dyDescent="0.25"/>
    <row r="15808" ht="18" customHeight="1" x14ac:dyDescent="0.25"/>
    <row r="15809" ht="18" customHeight="1" x14ac:dyDescent="0.25"/>
    <row r="15810" ht="18" customHeight="1" x14ac:dyDescent="0.25"/>
    <row r="15811" ht="18" customHeight="1" x14ac:dyDescent="0.25"/>
    <row r="15812" ht="18" customHeight="1" x14ac:dyDescent="0.25"/>
    <row r="15813" ht="18" customHeight="1" x14ac:dyDescent="0.25"/>
    <row r="15814" ht="18" customHeight="1" x14ac:dyDescent="0.25"/>
    <row r="15815" ht="18" customHeight="1" x14ac:dyDescent="0.25"/>
    <row r="15816" ht="18" customHeight="1" x14ac:dyDescent="0.25"/>
    <row r="15817" ht="18" customHeight="1" x14ac:dyDescent="0.25"/>
    <row r="15818" ht="18" customHeight="1" x14ac:dyDescent="0.25"/>
    <row r="15819" ht="18" customHeight="1" x14ac:dyDescent="0.25"/>
    <row r="15820" ht="18" customHeight="1" x14ac:dyDescent="0.25"/>
    <row r="15821" ht="18" customHeight="1" x14ac:dyDescent="0.25"/>
    <row r="15822" ht="18" customHeight="1" x14ac:dyDescent="0.25"/>
    <row r="15823" ht="18" customHeight="1" x14ac:dyDescent="0.25"/>
    <row r="15824" ht="18" customHeight="1" x14ac:dyDescent="0.25"/>
    <row r="15825" ht="18" customHeight="1" x14ac:dyDescent="0.25"/>
    <row r="15826" ht="18" customHeight="1" x14ac:dyDescent="0.25"/>
    <row r="15827" ht="18" customHeight="1" x14ac:dyDescent="0.25"/>
    <row r="15828" ht="18" customHeight="1" x14ac:dyDescent="0.25"/>
    <row r="15829" ht="18" customHeight="1" x14ac:dyDescent="0.25"/>
    <row r="15830" ht="18" customHeight="1" x14ac:dyDescent="0.25"/>
    <row r="15831" ht="18" customHeight="1" x14ac:dyDescent="0.25"/>
    <row r="15832" ht="18" customHeight="1" x14ac:dyDescent="0.25"/>
    <row r="15833" ht="18" customHeight="1" x14ac:dyDescent="0.25"/>
    <row r="15834" ht="18" customHeight="1" x14ac:dyDescent="0.25"/>
    <row r="15835" ht="18" customHeight="1" x14ac:dyDescent="0.25"/>
    <row r="15836" ht="18" customHeight="1" x14ac:dyDescent="0.25"/>
    <row r="15837" ht="18" customHeight="1" x14ac:dyDescent="0.25"/>
    <row r="15838" ht="18" customHeight="1" x14ac:dyDescent="0.25"/>
    <row r="15839" ht="18" customHeight="1" x14ac:dyDescent="0.25"/>
    <row r="15840" ht="18" customHeight="1" x14ac:dyDescent="0.25"/>
    <row r="15841" ht="18" customHeight="1" x14ac:dyDescent="0.25"/>
    <row r="15842" ht="18" customHeight="1" x14ac:dyDescent="0.25"/>
    <row r="15843" ht="18" customHeight="1" x14ac:dyDescent="0.25"/>
    <row r="15844" ht="18" customHeight="1" x14ac:dyDescent="0.25"/>
    <row r="15845" ht="18" customHeight="1" x14ac:dyDescent="0.25"/>
    <row r="15846" ht="18" customHeight="1" x14ac:dyDescent="0.25"/>
    <row r="15847" ht="18" customHeight="1" x14ac:dyDescent="0.25"/>
    <row r="15848" ht="18" customHeight="1" x14ac:dyDescent="0.25"/>
    <row r="15849" ht="18" customHeight="1" x14ac:dyDescent="0.25"/>
    <row r="15850" ht="18" customHeight="1" x14ac:dyDescent="0.25"/>
    <row r="15851" ht="18" customHeight="1" x14ac:dyDescent="0.25"/>
    <row r="15852" ht="18" customHeight="1" x14ac:dyDescent="0.25"/>
    <row r="15853" ht="18" customHeight="1" x14ac:dyDescent="0.25"/>
    <row r="15854" ht="18" customHeight="1" x14ac:dyDescent="0.25"/>
    <row r="15855" ht="18" customHeight="1" x14ac:dyDescent="0.25"/>
    <row r="15856" ht="18" customHeight="1" x14ac:dyDescent="0.25"/>
    <row r="15857" ht="18" customHeight="1" x14ac:dyDescent="0.25"/>
    <row r="15858" ht="18" customHeight="1" x14ac:dyDescent="0.25"/>
    <row r="15859" ht="18" customHeight="1" x14ac:dyDescent="0.25"/>
    <row r="15860" ht="18" customHeight="1" x14ac:dyDescent="0.25"/>
    <row r="15861" ht="18" customHeight="1" x14ac:dyDescent="0.25"/>
    <row r="15862" ht="18" customHeight="1" x14ac:dyDescent="0.25"/>
    <row r="15863" ht="18" customHeight="1" x14ac:dyDescent="0.25"/>
    <row r="15864" ht="18" customHeight="1" x14ac:dyDescent="0.25"/>
    <row r="15865" ht="18" customHeight="1" x14ac:dyDescent="0.25"/>
    <row r="15866" ht="18" customHeight="1" x14ac:dyDescent="0.25"/>
    <row r="15867" ht="18" customHeight="1" x14ac:dyDescent="0.25"/>
    <row r="15868" ht="18" customHeight="1" x14ac:dyDescent="0.25"/>
    <row r="15869" ht="18" customHeight="1" x14ac:dyDescent="0.25"/>
    <row r="15870" ht="18" customHeight="1" x14ac:dyDescent="0.25"/>
    <row r="15871" ht="18" customHeight="1" x14ac:dyDescent="0.25"/>
    <row r="15872" ht="18" customHeight="1" x14ac:dyDescent="0.25"/>
    <row r="15873" ht="18" customHeight="1" x14ac:dyDescent="0.25"/>
    <row r="15874" ht="18" customHeight="1" x14ac:dyDescent="0.25"/>
    <row r="15875" ht="18" customHeight="1" x14ac:dyDescent="0.25"/>
    <row r="15876" ht="18" customHeight="1" x14ac:dyDescent="0.25"/>
    <row r="15877" ht="18" customHeight="1" x14ac:dyDescent="0.25"/>
    <row r="15878" ht="18" customHeight="1" x14ac:dyDescent="0.25"/>
    <row r="15879" ht="18" customHeight="1" x14ac:dyDescent="0.25"/>
    <row r="15880" ht="18" customHeight="1" x14ac:dyDescent="0.25"/>
    <row r="15881" ht="18" customHeight="1" x14ac:dyDescent="0.25"/>
    <row r="15882" ht="18" customHeight="1" x14ac:dyDescent="0.25"/>
    <row r="15883" ht="18" customHeight="1" x14ac:dyDescent="0.25"/>
    <row r="15884" ht="18" customHeight="1" x14ac:dyDescent="0.25"/>
    <row r="15885" ht="18" customHeight="1" x14ac:dyDescent="0.25"/>
    <row r="15886" ht="18" customHeight="1" x14ac:dyDescent="0.25"/>
    <row r="15887" ht="18" customHeight="1" x14ac:dyDescent="0.25"/>
    <row r="15888" ht="18" customHeight="1" x14ac:dyDescent="0.25"/>
    <row r="15889" ht="18" customHeight="1" x14ac:dyDescent="0.25"/>
    <row r="15890" ht="18" customHeight="1" x14ac:dyDescent="0.25"/>
    <row r="15891" ht="18" customHeight="1" x14ac:dyDescent="0.25"/>
    <row r="15892" ht="18" customHeight="1" x14ac:dyDescent="0.25"/>
    <row r="15893" ht="18" customHeight="1" x14ac:dyDescent="0.25"/>
    <row r="15894" ht="18" customHeight="1" x14ac:dyDescent="0.25"/>
    <row r="15895" ht="18" customHeight="1" x14ac:dyDescent="0.25"/>
    <row r="15896" ht="18" customHeight="1" x14ac:dyDescent="0.25"/>
    <row r="15897" ht="18" customHeight="1" x14ac:dyDescent="0.25"/>
    <row r="15898" ht="18" customHeight="1" x14ac:dyDescent="0.25"/>
    <row r="15899" ht="18" customHeight="1" x14ac:dyDescent="0.25"/>
    <row r="15900" ht="18" customHeight="1" x14ac:dyDescent="0.25"/>
    <row r="15901" ht="18" customHeight="1" x14ac:dyDescent="0.25"/>
    <row r="15902" ht="18" customHeight="1" x14ac:dyDescent="0.25"/>
    <row r="15903" ht="18" customHeight="1" x14ac:dyDescent="0.25"/>
    <row r="15904" ht="18" customHeight="1" x14ac:dyDescent="0.25"/>
    <row r="15905" ht="18" customHeight="1" x14ac:dyDescent="0.25"/>
    <row r="15906" ht="18" customHeight="1" x14ac:dyDescent="0.25"/>
    <row r="15907" ht="18" customHeight="1" x14ac:dyDescent="0.25"/>
    <row r="15908" ht="18" customHeight="1" x14ac:dyDescent="0.25"/>
    <row r="15909" ht="18" customHeight="1" x14ac:dyDescent="0.25"/>
    <row r="15910" ht="18" customHeight="1" x14ac:dyDescent="0.25"/>
    <row r="15911" ht="18" customHeight="1" x14ac:dyDescent="0.25"/>
    <row r="15912" ht="18" customHeight="1" x14ac:dyDescent="0.25"/>
    <row r="15913" ht="18" customHeight="1" x14ac:dyDescent="0.25"/>
    <row r="15914" ht="18" customHeight="1" x14ac:dyDescent="0.25"/>
    <row r="15915" ht="18" customHeight="1" x14ac:dyDescent="0.25"/>
    <row r="15916" ht="18" customHeight="1" x14ac:dyDescent="0.25"/>
    <row r="15917" ht="18" customHeight="1" x14ac:dyDescent="0.25"/>
    <row r="15918" ht="18" customHeight="1" x14ac:dyDescent="0.25"/>
    <row r="15919" ht="18" customHeight="1" x14ac:dyDescent="0.25"/>
    <row r="15920" ht="18" customHeight="1" x14ac:dyDescent="0.25"/>
    <row r="15921" ht="18" customHeight="1" x14ac:dyDescent="0.25"/>
    <row r="15922" ht="18" customHeight="1" x14ac:dyDescent="0.25"/>
    <row r="15923" ht="18" customHeight="1" x14ac:dyDescent="0.25"/>
    <row r="15924" ht="18" customHeight="1" x14ac:dyDescent="0.25"/>
    <row r="15925" ht="18" customHeight="1" x14ac:dyDescent="0.25"/>
    <row r="15926" ht="18" customHeight="1" x14ac:dyDescent="0.25"/>
    <row r="15927" ht="18" customHeight="1" x14ac:dyDescent="0.25"/>
    <row r="15928" ht="18" customHeight="1" x14ac:dyDescent="0.25"/>
    <row r="15929" ht="18" customHeight="1" x14ac:dyDescent="0.25"/>
    <row r="15930" ht="18" customHeight="1" x14ac:dyDescent="0.25"/>
    <row r="15931" ht="18" customHeight="1" x14ac:dyDescent="0.25"/>
    <row r="15932" ht="18" customHeight="1" x14ac:dyDescent="0.25"/>
    <row r="15933" ht="18" customHeight="1" x14ac:dyDescent="0.25"/>
    <row r="15934" ht="18" customHeight="1" x14ac:dyDescent="0.25"/>
    <row r="15935" ht="18" customHeight="1" x14ac:dyDescent="0.25"/>
    <row r="15936" ht="18" customHeight="1" x14ac:dyDescent="0.25"/>
    <row r="15937" ht="18" customHeight="1" x14ac:dyDescent="0.25"/>
    <row r="15938" ht="18" customHeight="1" x14ac:dyDescent="0.25"/>
    <row r="15939" ht="18" customHeight="1" x14ac:dyDescent="0.25"/>
    <row r="15940" ht="18" customHeight="1" x14ac:dyDescent="0.25"/>
    <row r="15941" ht="18" customHeight="1" x14ac:dyDescent="0.25"/>
    <row r="15942" ht="18" customHeight="1" x14ac:dyDescent="0.25"/>
    <row r="15943" ht="18" customHeight="1" x14ac:dyDescent="0.25"/>
    <row r="15944" ht="18" customHeight="1" x14ac:dyDescent="0.25"/>
    <row r="15945" ht="18" customHeight="1" x14ac:dyDescent="0.25"/>
    <row r="15946" ht="18" customHeight="1" x14ac:dyDescent="0.25"/>
    <row r="15947" ht="18" customHeight="1" x14ac:dyDescent="0.25"/>
    <row r="15948" ht="18" customHeight="1" x14ac:dyDescent="0.25"/>
    <row r="15949" ht="18" customHeight="1" x14ac:dyDescent="0.25"/>
    <row r="15950" ht="18" customHeight="1" x14ac:dyDescent="0.25"/>
    <row r="15951" ht="18" customHeight="1" x14ac:dyDescent="0.25"/>
    <row r="15952" ht="18" customHeight="1" x14ac:dyDescent="0.25"/>
    <row r="15953" ht="18" customHeight="1" x14ac:dyDescent="0.25"/>
    <row r="15954" ht="18" customHeight="1" x14ac:dyDescent="0.25"/>
    <row r="15955" ht="18" customHeight="1" x14ac:dyDescent="0.25"/>
    <row r="15956" ht="18" customHeight="1" x14ac:dyDescent="0.25"/>
    <row r="15957" ht="18" customHeight="1" x14ac:dyDescent="0.25"/>
    <row r="15958" ht="18" customHeight="1" x14ac:dyDescent="0.25"/>
    <row r="15959" ht="18" customHeight="1" x14ac:dyDescent="0.25"/>
    <row r="15960" ht="18" customHeight="1" x14ac:dyDescent="0.25"/>
    <row r="15961" ht="18" customHeight="1" x14ac:dyDescent="0.25"/>
    <row r="15962" ht="18" customHeight="1" x14ac:dyDescent="0.25"/>
    <row r="15963" ht="18" customHeight="1" x14ac:dyDescent="0.25"/>
    <row r="15964" ht="18" customHeight="1" x14ac:dyDescent="0.25"/>
    <row r="15965" ht="18" customHeight="1" x14ac:dyDescent="0.25"/>
    <row r="15966" ht="18" customHeight="1" x14ac:dyDescent="0.25"/>
    <row r="15967" ht="18" customHeight="1" x14ac:dyDescent="0.25"/>
    <row r="15968" ht="18" customHeight="1" x14ac:dyDescent="0.25"/>
    <row r="15969" ht="18" customHeight="1" x14ac:dyDescent="0.25"/>
    <row r="15970" ht="18" customHeight="1" x14ac:dyDescent="0.25"/>
    <row r="15971" ht="18" customHeight="1" x14ac:dyDescent="0.25"/>
    <row r="15972" ht="18" customHeight="1" x14ac:dyDescent="0.25"/>
    <row r="15973" ht="18" customHeight="1" x14ac:dyDescent="0.25"/>
    <row r="15974" ht="18" customHeight="1" x14ac:dyDescent="0.25"/>
    <row r="15975" ht="18" customHeight="1" x14ac:dyDescent="0.25"/>
    <row r="15976" ht="18" customHeight="1" x14ac:dyDescent="0.25"/>
    <row r="15977" ht="18" customHeight="1" x14ac:dyDescent="0.25"/>
    <row r="15978" ht="18" customHeight="1" x14ac:dyDescent="0.25"/>
    <row r="15979" ht="18" customHeight="1" x14ac:dyDescent="0.25"/>
    <row r="15980" ht="18" customHeight="1" x14ac:dyDescent="0.25"/>
    <row r="15981" ht="18" customHeight="1" x14ac:dyDescent="0.25"/>
    <row r="15982" ht="18" customHeight="1" x14ac:dyDescent="0.25"/>
    <row r="15983" ht="18" customHeight="1" x14ac:dyDescent="0.25"/>
    <row r="15984" ht="18" customHeight="1" x14ac:dyDescent="0.25"/>
    <row r="15985" ht="18" customHeight="1" x14ac:dyDescent="0.25"/>
    <row r="15986" ht="18" customHeight="1" x14ac:dyDescent="0.25"/>
    <row r="15987" ht="18" customHeight="1" x14ac:dyDescent="0.25"/>
    <row r="15988" ht="18" customHeight="1" x14ac:dyDescent="0.25"/>
    <row r="15989" ht="18" customHeight="1" x14ac:dyDescent="0.25"/>
    <row r="15990" ht="18" customHeight="1" x14ac:dyDescent="0.25"/>
    <row r="15991" ht="18" customHeight="1" x14ac:dyDescent="0.25"/>
    <row r="15992" ht="18" customHeight="1" x14ac:dyDescent="0.25"/>
    <row r="15993" ht="18" customHeight="1" x14ac:dyDescent="0.25"/>
    <row r="15994" ht="18" customHeight="1" x14ac:dyDescent="0.25"/>
    <row r="15995" ht="18" customHeight="1" x14ac:dyDescent="0.25"/>
    <row r="15996" ht="18" customHeight="1" x14ac:dyDescent="0.25"/>
    <row r="15997" ht="18" customHeight="1" x14ac:dyDescent="0.25"/>
    <row r="15998" ht="18" customHeight="1" x14ac:dyDescent="0.25"/>
    <row r="15999" ht="18" customHeight="1" x14ac:dyDescent="0.25"/>
    <row r="16000" ht="18" customHeight="1" x14ac:dyDescent="0.25"/>
    <row r="16001" ht="18" customHeight="1" x14ac:dyDescent="0.25"/>
    <row r="16002" ht="18" customHeight="1" x14ac:dyDescent="0.25"/>
    <row r="16003" ht="18" customHeight="1" x14ac:dyDescent="0.25"/>
    <row r="16004" ht="18" customHeight="1" x14ac:dyDescent="0.25"/>
    <row r="16005" ht="18" customHeight="1" x14ac:dyDescent="0.25"/>
    <row r="16006" ht="18" customHeight="1" x14ac:dyDescent="0.25"/>
    <row r="16007" ht="18" customHeight="1" x14ac:dyDescent="0.25"/>
    <row r="16008" ht="18" customHeight="1" x14ac:dyDescent="0.25"/>
    <row r="16009" ht="18" customHeight="1" x14ac:dyDescent="0.25"/>
    <row r="16010" ht="18" customHeight="1" x14ac:dyDescent="0.25"/>
    <row r="16011" ht="18" customHeight="1" x14ac:dyDescent="0.25"/>
    <row r="16012" ht="18" customHeight="1" x14ac:dyDescent="0.25"/>
    <row r="16013" ht="18" customHeight="1" x14ac:dyDescent="0.25"/>
    <row r="16014" ht="18" customHeight="1" x14ac:dyDescent="0.25"/>
    <row r="16015" ht="18" customHeight="1" x14ac:dyDescent="0.25"/>
    <row r="16016" ht="18" customHeight="1" x14ac:dyDescent="0.25"/>
    <row r="16017" ht="18" customHeight="1" x14ac:dyDescent="0.25"/>
    <row r="16018" ht="18" customHeight="1" x14ac:dyDescent="0.25"/>
    <row r="16019" ht="18" customHeight="1" x14ac:dyDescent="0.25"/>
    <row r="16020" ht="18" customHeight="1" x14ac:dyDescent="0.25"/>
    <row r="16021" ht="18" customHeight="1" x14ac:dyDescent="0.25"/>
    <row r="16022" ht="18" customHeight="1" x14ac:dyDescent="0.25"/>
    <row r="16023" ht="18" customHeight="1" x14ac:dyDescent="0.25"/>
    <row r="16024" ht="18" customHeight="1" x14ac:dyDescent="0.25"/>
    <row r="16025" ht="18" customHeight="1" x14ac:dyDescent="0.25"/>
    <row r="16026" ht="18" customHeight="1" x14ac:dyDescent="0.25"/>
    <row r="16027" ht="18" customHeight="1" x14ac:dyDescent="0.25"/>
    <row r="16028" ht="18" customHeight="1" x14ac:dyDescent="0.25"/>
    <row r="16029" ht="18" customHeight="1" x14ac:dyDescent="0.25"/>
    <row r="16030" ht="18" customHeight="1" x14ac:dyDescent="0.25"/>
    <row r="16031" ht="18" customHeight="1" x14ac:dyDescent="0.25"/>
    <row r="16032" ht="18" customHeight="1" x14ac:dyDescent="0.25"/>
    <row r="16033" ht="18" customHeight="1" x14ac:dyDescent="0.25"/>
    <row r="16034" ht="18" customHeight="1" x14ac:dyDescent="0.25"/>
    <row r="16035" ht="18" customHeight="1" x14ac:dyDescent="0.25"/>
    <row r="16036" ht="18" customHeight="1" x14ac:dyDescent="0.25"/>
    <row r="16037" ht="18" customHeight="1" x14ac:dyDescent="0.25"/>
    <row r="16038" ht="18" customHeight="1" x14ac:dyDescent="0.25"/>
    <row r="16039" ht="18" customHeight="1" x14ac:dyDescent="0.25"/>
    <row r="16040" ht="18" customHeight="1" x14ac:dyDescent="0.25"/>
    <row r="16041" ht="18" customHeight="1" x14ac:dyDescent="0.25"/>
    <row r="16042" ht="18" customHeight="1" x14ac:dyDescent="0.25"/>
    <row r="16043" ht="18" customHeight="1" x14ac:dyDescent="0.25"/>
    <row r="16044" ht="18" customHeight="1" x14ac:dyDescent="0.25"/>
    <row r="16045" ht="18" customHeight="1" x14ac:dyDescent="0.25"/>
    <row r="16046" ht="18" customHeight="1" x14ac:dyDescent="0.25"/>
    <row r="16047" ht="18" customHeight="1" x14ac:dyDescent="0.25"/>
    <row r="16048" ht="18" customHeight="1" x14ac:dyDescent="0.25"/>
    <row r="16049" ht="18" customHeight="1" x14ac:dyDescent="0.25"/>
    <row r="16050" ht="18" customHeight="1" x14ac:dyDescent="0.25"/>
    <row r="16051" ht="18" customHeight="1" x14ac:dyDescent="0.25"/>
    <row r="16052" ht="18" customHeight="1" x14ac:dyDescent="0.25"/>
    <row r="16053" ht="18" customHeight="1" x14ac:dyDescent="0.25"/>
    <row r="16054" ht="18" customHeight="1" x14ac:dyDescent="0.25"/>
    <row r="16055" ht="18" customHeight="1" x14ac:dyDescent="0.25"/>
    <row r="16056" ht="18" customHeight="1" x14ac:dyDescent="0.25"/>
    <row r="16057" ht="18" customHeight="1" x14ac:dyDescent="0.25"/>
    <row r="16058" ht="18" customHeight="1" x14ac:dyDescent="0.25"/>
    <row r="16059" ht="18" customHeight="1" x14ac:dyDescent="0.25"/>
    <row r="16060" ht="18" customHeight="1" x14ac:dyDescent="0.25"/>
    <row r="16061" ht="18" customHeight="1" x14ac:dyDescent="0.25"/>
    <row r="16062" ht="18" customHeight="1" x14ac:dyDescent="0.25"/>
    <row r="16063" ht="18" customHeight="1" x14ac:dyDescent="0.25"/>
    <row r="16064" ht="18" customHeight="1" x14ac:dyDescent="0.25"/>
    <row r="16065" ht="18" customHeight="1" x14ac:dyDescent="0.25"/>
    <row r="16066" ht="18" customHeight="1" x14ac:dyDescent="0.25"/>
    <row r="16067" ht="18" customHeight="1" x14ac:dyDescent="0.25"/>
    <row r="16068" ht="18" customHeight="1" x14ac:dyDescent="0.25"/>
    <row r="16069" ht="18" customHeight="1" x14ac:dyDescent="0.25"/>
    <row r="16070" ht="18" customHeight="1" x14ac:dyDescent="0.25"/>
    <row r="16071" ht="18" customHeight="1" x14ac:dyDescent="0.25"/>
    <row r="16072" ht="18" customHeight="1" x14ac:dyDescent="0.25"/>
    <row r="16073" ht="18" customHeight="1" x14ac:dyDescent="0.25"/>
    <row r="16074" ht="18" customHeight="1" x14ac:dyDescent="0.25"/>
    <row r="16075" ht="18" customHeight="1" x14ac:dyDescent="0.25"/>
    <row r="16076" ht="18" customHeight="1" x14ac:dyDescent="0.25"/>
    <row r="16077" ht="18" customHeight="1" x14ac:dyDescent="0.25"/>
    <row r="16078" ht="18" customHeight="1" x14ac:dyDescent="0.25"/>
    <row r="16079" ht="18" customHeight="1" x14ac:dyDescent="0.25"/>
    <row r="16080" ht="18" customHeight="1" x14ac:dyDescent="0.25"/>
    <row r="16081" ht="18" customHeight="1" x14ac:dyDescent="0.25"/>
    <row r="16082" ht="18" customHeight="1" x14ac:dyDescent="0.25"/>
    <row r="16083" ht="18" customHeight="1" x14ac:dyDescent="0.25"/>
    <row r="16084" ht="18" customHeight="1" x14ac:dyDescent="0.25"/>
    <row r="16085" ht="18" customHeight="1" x14ac:dyDescent="0.25"/>
    <row r="16086" ht="18" customHeight="1" x14ac:dyDescent="0.25"/>
    <row r="16087" ht="18" customHeight="1" x14ac:dyDescent="0.25"/>
    <row r="16088" ht="18" customHeight="1" x14ac:dyDescent="0.25"/>
    <row r="16089" ht="18" customHeight="1" x14ac:dyDescent="0.25"/>
    <row r="16090" ht="18" customHeight="1" x14ac:dyDescent="0.25"/>
    <row r="16091" ht="18" customHeight="1" x14ac:dyDescent="0.25"/>
    <row r="16092" ht="18" customHeight="1" x14ac:dyDescent="0.25"/>
    <row r="16093" ht="18" customHeight="1" x14ac:dyDescent="0.25"/>
    <row r="16094" ht="18" customHeight="1" x14ac:dyDescent="0.25"/>
    <row r="16095" ht="18" customHeight="1" x14ac:dyDescent="0.25"/>
    <row r="16096" ht="18" customHeight="1" x14ac:dyDescent="0.25"/>
    <row r="16097" ht="18" customHeight="1" x14ac:dyDescent="0.25"/>
    <row r="16098" ht="18" customHeight="1" x14ac:dyDescent="0.25"/>
    <row r="16099" ht="18" customHeight="1" x14ac:dyDescent="0.25"/>
    <row r="16100" ht="18" customHeight="1" x14ac:dyDescent="0.25"/>
    <row r="16101" ht="18" customHeight="1" x14ac:dyDescent="0.25"/>
    <row r="16102" ht="18" customHeight="1" x14ac:dyDescent="0.25"/>
    <row r="16103" ht="18" customHeight="1" x14ac:dyDescent="0.25"/>
    <row r="16104" ht="18" customHeight="1" x14ac:dyDescent="0.25"/>
    <row r="16105" ht="18" customHeight="1" x14ac:dyDescent="0.25"/>
    <row r="16106" ht="18" customHeight="1" x14ac:dyDescent="0.25"/>
    <row r="16107" ht="18" customHeight="1" x14ac:dyDescent="0.25"/>
    <row r="16108" ht="18" customHeight="1" x14ac:dyDescent="0.25"/>
    <row r="16109" ht="18" customHeight="1" x14ac:dyDescent="0.25"/>
    <row r="16110" ht="18" customHeight="1" x14ac:dyDescent="0.25"/>
    <row r="16111" ht="18" customHeight="1" x14ac:dyDescent="0.25"/>
    <row r="16112" ht="18" customHeight="1" x14ac:dyDescent="0.25"/>
    <row r="16113" ht="18" customHeight="1" x14ac:dyDescent="0.25"/>
    <row r="16114" ht="18" customHeight="1" x14ac:dyDescent="0.25"/>
    <row r="16115" ht="18" customHeight="1" x14ac:dyDescent="0.25"/>
    <row r="16116" ht="18" customHeight="1" x14ac:dyDescent="0.25"/>
    <row r="16117" ht="18" customHeight="1" x14ac:dyDescent="0.25"/>
    <row r="16118" ht="18" customHeight="1" x14ac:dyDescent="0.25"/>
    <row r="16119" ht="18" customHeight="1" x14ac:dyDescent="0.25"/>
    <row r="16120" ht="18" customHeight="1" x14ac:dyDescent="0.25"/>
    <row r="16121" ht="18" customHeight="1" x14ac:dyDescent="0.25"/>
    <row r="16122" ht="18" customHeight="1" x14ac:dyDescent="0.25"/>
    <row r="16123" ht="18" customHeight="1" x14ac:dyDescent="0.25"/>
    <row r="16124" ht="18" customHeight="1" x14ac:dyDescent="0.25"/>
    <row r="16125" ht="18" customHeight="1" x14ac:dyDescent="0.25"/>
    <row r="16126" ht="18" customHeight="1" x14ac:dyDescent="0.25"/>
    <row r="16127" ht="18" customHeight="1" x14ac:dyDescent="0.25"/>
    <row r="16128" ht="18" customHeight="1" x14ac:dyDescent="0.25"/>
    <row r="16129" ht="18" customHeight="1" x14ac:dyDescent="0.25"/>
    <row r="16130" ht="18" customHeight="1" x14ac:dyDescent="0.25"/>
    <row r="16131" ht="18" customHeight="1" x14ac:dyDescent="0.25"/>
    <row r="16132" ht="18" customHeight="1" x14ac:dyDescent="0.25"/>
    <row r="16133" ht="18" customHeight="1" x14ac:dyDescent="0.25"/>
    <row r="16134" ht="18" customHeight="1" x14ac:dyDescent="0.25"/>
    <row r="16135" ht="18" customHeight="1" x14ac:dyDescent="0.25"/>
    <row r="16136" ht="18" customHeight="1" x14ac:dyDescent="0.25"/>
    <row r="16137" ht="18" customHeight="1" x14ac:dyDescent="0.25"/>
    <row r="16138" ht="18" customHeight="1" x14ac:dyDescent="0.25"/>
    <row r="16139" ht="18" customHeight="1" x14ac:dyDescent="0.25"/>
    <row r="16140" ht="18" customHeight="1" x14ac:dyDescent="0.25"/>
    <row r="16141" ht="18" customHeight="1" x14ac:dyDescent="0.25"/>
    <row r="16142" ht="18" customHeight="1" x14ac:dyDescent="0.25"/>
    <row r="16143" ht="18" customHeight="1" x14ac:dyDescent="0.25"/>
    <row r="16144" ht="18" customHeight="1" x14ac:dyDescent="0.25"/>
    <row r="16145" ht="18" customHeight="1" x14ac:dyDescent="0.25"/>
    <row r="16146" ht="18" customHeight="1" x14ac:dyDescent="0.25"/>
    <row r="16147" ht="18" customHeight="1" x14ac:dyDescent="0.25"/>
    <row r="16148" ht="18" customHeight="1" x14ac:dyDescent="0.25"/>
    <row r="16149" ht="18" customHeight="1" x14ac:dyDescent="0.25"/>
    <row r="16150" ht="18" customHeight="1" x14ac:dyDescent="0.25"/>
    <row r="16151" ht="18" customHeight="1" x14ac:dyDescent="0.25"/>
    <row r="16152" ht="18" customHeight="1" x14ac:dyDescent="0.25"/>
    <row r="16153" ht="18" customHeight="1" x14ac:dyDescent="0.25"/>
    <row r="16154" ht="18" customHeight="1" x14ac:dyDescent="0.25"/>
    <row r="16155" ht="18" customHeight="1" x14ac:dyDescent="0.25"/>
    <row r="16156" ht="18" customHeight="1" x14ac:dyDescent="0.25"/>
    <row r="16157" ht="18" customHeight="1" x14ac:dyDescent="0.25"/>
    <row r="16158" ht="18" customHeight="1" x14ac:dyDescent="0.25"/>
    <row r="16159" ht="18" customHeight="1" x14ac:dyDescent="0.25"/>
    <row r="16160" ht="18" customHeight="1" x14ac:dyDescent="0.25"/>
    <row r="16161" ht="18" customHeight="1" x14ac:dyDescent="0.25"/>
    <row r="16162" ht="18" customHeight="1" x14ac:dyDescent="0.25"/>
    <row r="16163" ht="18" customHeight="1" x14ac:dyDescent="0.25"/>
    <row r="16164" ht="18" customHeight="1" x14ac:dyDescent="0.25"/>
    <row r="16165" ht="18" customHeight="1" x14ac:dyDescent="0.25"/>
    <row r="16166" ht="18" customHeight="1" x14ac:dyDescent="0.25"/>
    <row r="16167" ht="18" customHeight="1" x14ac:dyDescent="0.25"/>
    <row r="16168" ht="18" customHeight="1" x14ac:dyDescent="0.25"/>
    <row r="16169" ht="18" customHeight="1" x14ac:dyDescent="0.25"/>
    <row r="16170" ht="18" customHeight="1" x14ac:dyDescent="0.25"/>
    <row r="16171" ht="18" customHeight="1" x14ac:dyDescent="0.25"/>
    <row r="16172" ht="18" customHeight="1" x14ac:dyDescent="0.25"/>
    <row r="16173" ht="18" customHeight="1" x14ac:dyDescent="0.25"/>
    <row r="16174" ht="18" customHeight="1" x14ac:dyDescent="0.25"/>
    <row r="16175" ht="18" customHeight="1" x14ac:dyDescent="0.25"/>
    <row r="16176" ht="18" customHeight="1" x14ac:dyDescent="0.25"/>
    <row r="16177" ht="18" customHeight="1" x14ac:dyDescent="0.25"/>
    <row r="16178" ht="18" customHeight="1" x14ac:dyDescent="0.25"/>
    <row r="16179" ht="18" customHeight="1" x14ac:dyDescent="0.25"/>
    <row r="16180" ht="18" customHeight="1" x14ac:dyDescent="0.25"/>
    <row r="16181" ht="18" customHeight="1" x14ac:dyDescent="0.25"/>
    <row r="16182" ht="18" customHeight="1" x14ac:dyDescent="0.25"/>
    <row r="16183" ht="18" customHeight="1" x14ac:dyDescent="0.25"/>
    <row r="16184" ht="18" customHeight="1" x14ac:dyDescent="0.25"/>
    <row r="16185" ht="18" customHeight="1" x14ac:dyDescent="0.25"/>
    <row r="16186" ht="18" customHeight="1" x14ac:dyDescent="0.25"/>
    <row r="16187" ht="18" customHeight="1" x14ac:dyDescent="0.25"/>
    <row r="16188" ht="18" customHeight="1" x14ac:dyDescent="0.25"/>
    <row r="16189" ht="18" customHeight="1" x14ac:dyDescent="0.25"/>
    <row r="16190" ht="18" customHeight="1" x14ac:dyDescent="0.25"/>
    <row r="16191" ht="18" customHeight="1" x14ac:dyDescent="0.25"/>
    <row r="16192" ht="18" customHeight="1" x14ac:dyDescent="0.25"/>
    <row r="16193" ht="18" customHeight="1" x14ac:dyDescent="0.25"/>
    <row r="16194" ht="18" customHeight="1" x14ac:dyDescent="0.25"/>
    <row r="16195" ht="18" customHeight="1" x14ac:dyDescent="0.25"/>
    <row r="16196" ht="18" customHeight="1" x14ac:dyDescent="0.25"/>
    <row r="16197" ht="18" customHeight="1" x14ac:dyDescent="0.25"/>
    <row r="16198" ht="18" customHeight="1" x14ac:dyDescent="0.25"/>
    <row r="16199" ht="18" customHeight="1" x14ac:dyDescent="0.25"/>
    <row r="16200" ht="18" customHeight="1" x14ac:dyDescent="0.25"/>
    <row r="16201" ht="18" customHeight="1" x14ac:dyDescent="0.25"/>
    <row r="16202" ht="18" customHeight="1" x14ac:dyDescent="0.25"/>
    <row r="16203" ht="18" customHeight="1" x14ac:dyDescent="0.25"/>
    <row r="16204" ht="18" customHeight="1" x14ac:dyDescent="0.25"/>
    <row r="16205" ht="18" customHeight="1" x14ac:dyDescent="0.25"/>
    <row r="16206" ht="18" customHeight="1" x14ac:dyDescent="0.25"/>
    <row r="16207" ht="18" customHeight="1" x14ac:dyDescent="0.25"/>
    <row r="16208" ht="18" customHeight="1" x14ac:dyDescent="0.25"/>
    <row r="16209" ht="18" customHeight="1" x14ac:dyDescent="0.25"/>
    <row r="16210" ht="18" customHeight="1" x14ac:dyDescent="0.25"/>
    <row r="16211" ht="18" customHeight="1" x14ac:dyDescent="0.25"/>
    <row r="16212" ht="18" customHeight="1" x14ac:dyDescent="0.25"/>
    <row r="16213" ht="18" customHeight="1" x14ac:dyDescent="0.25"/>
    <row r="16214" ht="18" customHeight="1" x14ac:dyDescent="0.25"/>
    <row r="16215" ht="18" customHeight="1" x14ac:dyDescent="0.25"/>
    <row r="16216" ht="18" customHeight="1" x14ac:dyDescent="0.25"/>
    <row r="16217" ht="18" customHeight="1" x14ac:dyDescent="0.25"/>
    <row r="16218" ht="18" customHeight="1" x14ac:dyDescent="0.25"/>
    <row r="16219" ht="18" customHeight="1" x14ac:dyDescent="0.25"/>
    <row r="16220" ht="18" customHeight="1" x14ac:dyDescent="0.25"/>
    <row r="16221" ht="18" customHeight="1" x14ac:dyDescent="0.25"/>
    <row r="16222" ht="18" customHeight="1" x14ac:dyDescent="0.25"/>
    <row r="16223" ht="18" customHeight="1" x14ac:dyDescent="0.25"/>
    <row r="16224" ht="18" customHeight="1" x14ac:dyDescent="0.25"/>
    <row r="16225" ht="18" customHeight="1" x14ac:dyDescent="0.25"/>
    <row r="16226" ht="18" customHeight="1" x14ac:dyDescent="0.25"/>
    <row r="16227" ht="18" customHeight="1" x14ac:dyDescent="0.25"/>
    <row r="16228" ht="18" customHeight="1" x14ac:dyDescent="0.25"/>
    <row r="16229" ht="18" customHeight="1" x14ac:dyDescent="0.25"/>
    <row r="16230" ht="18" customHeight="1" x14ac:dyDescent="0.25"/>
    <row r="16231" ht="18" customHeight="1" x14ac:dyDescent="0.25"/>
    <row r="16232" ht="18" customHeight="1" x14ac:dyDescent="0.25"/>
    <row r="16233" ht="18" customHeight="1" x14ac:dyDescent="0.25"/>
    <row r="16234" ht="18" customHeight="1" x14ac:dyDescent="0.25"/>
    <row r="16235" ht="18" customHeight="1" x14ac:dyDescent="0.25"/>
    <row r="16236" ht="18" customHeight="1" x14ac:dyDescent="0.25"/>
    <row r="16237" ht="18" customHeight="1" x14ac:dyDescent="0.25"/>
    <row r="16238" ht="18" customHeight="1" x14ac:dyDescent="0.25"/>
    <row r="16239" ht="18" customHeight="1" x14ac:dyDescent="0.25"/>
    <row r="16240" ht="18" customHeight="1" x14ac:dyDescent="0.25"/>
    <row r="16241" ht="18" customHeight="1" x14ac:dyDescent="0.25"/>
    <row r="16242" ht="18" customHeight="1" x14ac:dyDescent="0.25"/>
    <row r="16243" ht="18" customHeight="1" x14ac:dyDescent="0.25"/>
    <row r="16244" ht="18" customHeight="1" x14ac:dyDescent="0.25"/>
    <row r="16245" ht="18" customHeight="1" x14ac:dyDescent="0.25"/>
    <row r="16246" ht="18" customHeight="1" x14ac:dyDescent="0.25"/>
    <row r="16247" ht="18" customHeight="1" x14ac:dyDescent="0.25"/>
    <row r="16248" ht="18" customHeight="1" x14ac:dyDescent="0.25"/>
    <row r="16249" ht="18" customHeight="1" x14ac:dyDescent="0.25"/>
    <row r="16250" ht="18" customHeight="1" x14ac:dyDescent="0.25"/>
    <row r="16251" ht="18" customHeight="1" x14ac:dyDescent="0.25"/>
    <row r="16252" ht="18" customHeight="1" x14ac:dyDescent="0.25"/>
    <row r="16253" ht="18" customHeight="1" x14ac:dyDescent="0.25"/>
    <row r="16254" ht="18" customHeight="1" x14ac:dyDescent="0.25"/>
    <row r="16255" ht="18" customHeight="1" x14ac:dyDescent="0.25"/>
    <row r="16256" ht="18" customHeight="1" x14ac:dyDescent="0.25"/>
    <row r="16257" ht="18" customHeight="1" x14ac:dyDescent="0.25"/>
    <row r="16258" ht="18" customHeight="1" x14ac:dyDescent="0.25"/>
    <row r="16259" ht="18" customHeight="1" x14ac:dyDescent="0.25"/>
    <row r="16260" ht="18" customHeight="1" x14ac:dyDescent="0.25"/>
    <row r="16261" ht="18" customHeight="1" x14ac:dyDescent="0.25"/>
    <row r="16262" ht="18" customHeight="1" x14ac:dyDescent="0.25"/>
    <row r="16263" ht="18" customHeight="1" x14ac:dyDescent="0.25"/>
    <row r="16264" ht="18" customHeight="1" x14ac:dyDescent="0.25"/>
    <row r="16265" ht="18" customHeight="1" x14ac:dyDescent="0.25"/>
    <row r="16266" ht="18" customHeight="1" x14ac:dyDescent="0.25"/>
    <row r="16267" ht="18" customHeight="1" x14ac:dyDescent="0.25"/>
    <row r="16268" ht="18" customHeight="1" x14ac:dyDescent="0.25"/>
    <row r="16269" ht="18" customHeight="1" x14ac:dyDescent="0.25"/>
    <row r="16270" ht="18" customHeight="1" x14ac:dyDescent="0.25"/>
    <row r="16271" ht="18" customHeight="1" x14ac:dyDescent="0.25"/>
    <row r="16272" ht="18" customHeight="1" x14ac:dyDescent="0.25"/>
    <row r="16273" ht="18" customHeight="1" x14ac:dyDescent="0.25"/>
    <row r="16274" ht="18" customHeight="1" x14ac:dyDescent="0.25"/>
    <row r="16275" ht="18" customHeight="1" x14ac:dyDescent="0.25"/>
    <row r="16276" ht="18" customHeight="1" x14ac:dyDescent="0.25"/>
    <row r="16277" ht="18" customHeight="1" x14ac:dyDescent="0.25"/>
    <row r="16278" ht="18" customHeight="1" x14ac:dyDescent="0.25"/>
    <row r="16279" ht="18" customHeight="1" x14ac:dyDescent="0.25"/>
    <row r="16280" ht="18" customHeight="1" x14ac:dyDescent="0.25"/>
    <row r="16281" ht="18" customHeight="1" x14ac:dyDescent="0.25"/>
    <row r="16282" ht="18" customHeight="1" x14ac:dyDescent="0.25"/>
    <row r="16283" ht="18" customHeight="1" x14ac:dyDescent="0.25"/>
    <row r="16284" ht="18" customHeight="1" x14ac:dyDescent="0.25"/>
    <row r="16285" ht="18" customHeight="1" x14ac:dyDescent="0.25"/>
    <row r="16286" ht="18" customHeight="1" x14ac:dyDescent="0.25"/>
    <row r="16287" ht="18" customHeight="1" x14ac:dyDescent="0.25"/>
    <row r="16288" ht="18" customHeight="1" x14ac:dyDescent="0.25"/>
    <row r="16289" ht="18" customHeight="1" x14ac:dyDescent="0.25"/>
    <row r="16290" ht="18" customHeight="1" x14ac:dyDescent="0.25"/>
    <row r="16291" ht="18" customHeight="1" x14ac:dyDescent="0.25"/>
    <row r="16292" ht="18" customHeight="1" x14ac:dyDescent="0.25"/>
    <row r="16293" ht="18" customHeight="1" x14ac:dyDescent="0.25"/>
    <row r="16294" ht="18" customHeight="1" x14ac:dyDescent="0.25"/>
    <row r="16295" ht="18" customHeight="1" x14ac:dyDescent="0.25"/>
    <row r="16296" ht="18" customHeight="1" x14ac:dyDescent="0.25"/>
    <row r="16297" ht="18" customHeight="1" x14ac:dyDescent="0.25"/>
    <row r="16298" ht="18" customHeight="1" x14ac:dyDescent="0.25"/>
    <row r="16299" ht="18" customHeight="1" x14ac:dyDescent="0.25"/>
    <row r="16300" ht="18" customHeight="1" x14ac:dyDescent="0.25"/>
    <row r="16301" ht="18" customHeight="1" x14ac:dyDescent="0.25"/>
    <row r="16302" ht="18" customHeight="1" x14ac:dyDescent="0.25"/>
    <row r="16303" ht="18" customHeight="1" x14ac:dyDescent="0.25"/>
    <row r="16304" ht="18" customHeight="1" x14ac:dyDescent="0.25"/>
    <row r="16305" ht="18" customHeight="1" x14ac:dyDescent="0.25"/>
    <row r="16306" ht="18" customHeight="1" x14ac:dyDescent="0.25"/>
    <row r="16307" ht="18" customHeight="1" x14ac:dyDescent="0.25"/>
    <row r="16308" ht="18" customHeight="1" x14ac:dyDescent="0.25"/>
    <row r="16309" ht="18" customHeight="1" x14ac:dyDescent="0.25"/>
    <row r="16310" ht="18" customHeight="1" x14ac:dyDescent="0.25"/>
    <row r="16311" ht="18" customHeight="1" x14ac:dyDescent="0.25"/>
    <row r="16312" ht="18" customHeight="1" x14ac:dyDescent="0.25"/>
    <row r="16313" ht="18" customHeight="1" x14ac:dyDescent="0.25"/>
    <row r="16314" ht="18" customHeight="1" x14ac:dyDescent="0.25"/>
    <row r="16315" ht="18" customHeight="1" x14ac:dyDescent="0.25"/>
    <row r="16316" ht="18" customHeight="1" x14ac:dyDescent="0.25"/>
    <row r="16317" ht="18" customHeight="1" x14ac:dyDescent="0.25"/>
    <row r="16318" ht="18" customHeight="1" x14ac:dyDescent="0.25"/>
    <row r="16319" ht="18" customHeight="1" x14ac:dyDescent="0.25"/>
    <row r="16320" ht="18" customHeight="1" x14ac:dyDescent="0.25"/>
    <row r="16321" ht="18" customHeight="1" x14ac:dyDescent="0.25"/>
    <row r="16322" ht="18" customHeight="1" x14ac:dyDescent="0.25"/>
    <row r="16323" ht="18" customHeight="1" x14ac:dyDescent="0.25"/>
    <row r="16324" ht="18" customHeight="1" x14ac:dyDescent="0.25"/>
    <row r="16325" ht="18" customHeight="1" x14ac:dyDescent="0.25"/>
    <row r="16326" ht="18" customHeight="1" x14ac:dyDescent="0.25"/>
    <row r="16327" ht="18" customHeight="1" x14ac:dyDescent="0.25"/>
    <row r="16328" ht="18" customHeight="1" x14ac:dyDescent="0.25"/>
    <row r="16329" ht="18" customHeight="1" x14ac:dyDescent="0.25"/>
    <row r="16330" ht="18" customHeight="1" x14ac:dyDescent="0.25"/>
    <row r="16331" ht="18" customHeight="1" x14ac:dyDescent="0.25"/>
    <row r="16332" ht="18" customHeight="1" x14ac:dyDescent="0.25"/>
    <row r="16333" ht="18" customHeight="1" x14ac:dyDescent="0.25"/>
    <row r="16334" ht="18" customHeight="1" x14ac:dyDescent="0.25"/>
    <row r="16335" ht="18" customHeight="1" x14ac:dyDescent="0.25"/>
    <row r="16336" ht="18" customHeight="1" x14ac:dyDescent="0.25"/>
    <row r="16337" ht="18" customHeight="1" x14ac:dyDescent="0.25"/>
    <row r="16338" ht="18" customHeight="1" x14ac:dyDescent="0.25"/>
    <row r="16339" ht="18" customHeight="1" x14ac:dyDescent="0.25"/>
    <row r="16340" ht="18" customHeight="1" x14ac:dyDescent="0.25"/>
    <row r="16341" ht="18" customHeight="1" x14ac:dyDescent="0.25"/>
    <row r="16342" ht="18" customHeight="1" x14ac:dyDescent="0.25"/>
    <row r="16343" ht="18" customHeight="1" x14ac:dyDescent="0.25"/>
    <row r="16344" ht="18" customHeight="1" x14ac:dyDescent="0.25"/>
    <row r="16345" ht="18" customHeight="1" x14ac:dyDescent="0.25"/>
    <row r="16346" ht="18" customHeight="1" x14ac:dyDescent="0.25"/>
    <row r="16347" ht="18" customHeight="1" x14ac:dyDescent="0.25"/>
    <row r="16348" ht="18" customHeight="1" x14ac:dyDescent="0.25"/>
    <row r="16349" ht="18" customHeight="1" x14ac:dyDescent="0.25"/>
    <row r="16350" ht="18" customHeight="1" x14ac:dyDescent="0.25"/>
    <row r="16351" ht="18" customHeight="1" x14ac:dyDescent="0.25"/>
    <row r="16352" ht="18" customHeight="1" x14ac:dyDescent="0.25"/>
    <row r="16353" ht="18" customHeight="1" x14ac:dyDescent="0.25"/>
    <row r="16354" ht="18" customHeight="1" x14ac:dyDescent="0.25"/>
    <row r="16355" ht="18" customHeight="1" x14ac:dyDescent="0.25"/>
    <row r="16356" ht="18" customHeight="1" x14ac:dyDescent="0.25"/>
    <row r="16357" ht="18" customHeight="1" x14ac:dyDescent="0.25"/>
    <row r="16358" ht="18" customHeight="1" x14ac:dyDescent="0.25"/>
    <row r="16359" ht="18" customHeight="1" x14ac:dyDescent="0.25"/>
    <row r="16360" ht="18" customHeight="1" x14ac:dyDescent="0.25"/>
    <row r="16361" ht="18" customHeight="1" x14ac:dyDescent="0.25"/>
    <row r="16362" ht="18" customHeight="1" x14ac:dyDescent="0.25"/>
    <row r="16363" ht="18" customHeight="1" x14ac:dyDescent="0.25"/>
    <row r="16364" ht="18" customHeight="1" x14ac:dyDescent="0.25"/>
    <row r="16365" ht="18" customHeight="1" x14ac:dyDescent="0.25"/>
    <row r="16366" ht="18" customHeight="1" x14ac:dyDescent="0.25"/>
    <row r="16367" ht="18" customHeight="1" x14ac:dyDescent="0.25"/>
    <row r="16368" ht="18" customHeight="1" x14ac:dyDescent="0.25"/>
    <row r="16369" ht="18" customHeight="1" x14ac:dyDescent="0.25"/>
    <row r="16370" ht="18" customHeight="1" x14ac:dyDescent="0.25"/>
    <row r="16371" ht="18" customHeight="1" x14ac:dyDescent="0.25"/>
    <row r="16372" ht="18" customHeight="1" x14ac:dyDescent="0.25"/>
    <row r="16373" ht="18" customHeight="1" x14ac:dyDescent="0.25"/>
    <row r="16374" ht="18" customHeight="1" x14ac:dyDescent="0.25"/>
    <row r="16375" ht="18" customHeight="1" x14ac:dyDescent="0.25"/>
    <row r="16376" ht="18" customHeight="1" x14ac:dyDescent="0.25"/>
    <row r="16377" ht="18" customHeight="1" x14ac:dyDescent="0.25"/>
    <row r="16378" ht="18" customHeight="1" x14ac:dyDescent="0.25"/>
    <row r="16379" ht="18" customHeight="1" x14ac:dyDescent="0.25"/>
    <row r="16380" ht="18" customHeight="1" x14ac:dyDescent="0.25"/>
    <row r="16381" ht="18" customHeight="1" x14ac:dyDescent="0.25"/>
    <row r="16382" ht="18" customHeight="1" x14ac:dyDescent="0.25"/>
    <row r="16383" ht="18" customHeight="1" x14ac:dyDescent="0.25"/>
    <row r="16384" ht="18" customHeight="1" x14ac:dyDescent="0.25"/>
    <row r="16385" ht="18" customHeight="1" x14ac:dyDescent="0.25"/>
    <row r="16386" ht="18" customHeight="1" x14ac:dyDescent="0.25"/>
    <row r="16387" ht="18" customHeight="1" x14ac:dyDescent="0.25"/>
    <row r="16388" ht="18" customHeight="1" x14ac:dyDescent="0.25"/>
    <row r="16389" ht="18" customHeight="1" x14ac:dyDescent="0.25"/>
    <row r="16390" ht="18" customHeight="1" x14ac:dyDescent="0.25"/>
    <row r="16391" ht="18" customHeight="1" x14ac:dyDescent="0.25"/>
    <row r="16392" ht="18" customHeight="1" x14ac:dyDescent="0.25"/>
    <row r="16393" ht="18" customHeight="1" x14ac:dyDescent="0.25"/>
    <row r="16394" ht="18" customHeight="1" x14ac:dyDescent="0.25"/>
    <row r="16395" ht="18" customHeight="1" x14ac:dyDescent="0.25"/>
    <row r="16396" ht="18" customHeight="1" x14ac:dyDescent="0.25"/>
    <row r="16397" ht="18" customHeight="1" x14ac:dyDescent="0.25"/>
    <row r="16398" ht="18" customHeight="1" x14ac:dyDescent="0.25"/>
    <row r="16399" ht="18" customHeight="1" x14ac:dyDescent="0.25"/>
    <row r="16400" ht="18" customHeight="1" x14ac:dyDescent="0.25"/>
    <row r="16401" ht="18" customHeight="1" x14ac:dyDescent="0.25"/>
    <row r="16402" ht="18" customHeight="1" x14ac:dyDescent="0.25"/>
    <row r="16403" ht="18" customHeight="1" x14ac:dyDescent="0.25"/>
    <row r="16404" ht="18" customHeight="1" x14ac:dyDescent="0.25"/>
    <row r="16405" ht="18" customHeight="1" x14ac:dyDescent="0.25"/>
    <row r="16406" ht="18" customHeight="1" x14ac:dyDescent="0.25"/>
    <row r="16407" ht="18" customHeight="1" x14ac:dyDescent="0.25"/>
    <row r="16408" ht="18" customHeight="1" x14ac:dyDescent="0.25"/>
    <row r="16409" ht="18" customHeight="1" x14ac:dyDescent="0.25"/>
    <row r="16410" ht="18" customHeight="1" x14ac:dyDescent="0.25"/>
    <row r="16411" ht="18" customHeight="1" x14ac:dyDescent="0.25"/>
    <row r="16412" ht="18" customHeight="1" x14ac:dyDescent="0.25"/>
    <row r="16413" ht="18" customHeight="1" x14ac:dyDescent="0.25"/>
    <row r="16414" ht="18" customHeight="1" x14ac:dyDescent="0.25"/>
    <row r="16415" ht="18" customHeight="1" x14ac:dyDescent="0.25"/>
    <row r="16416" ht="18" customHeight="1" x14ac:dyDescent="0.25"/>
    <row r="16417" ht="18" customHeight="1" x14ac:dyDescent="0.25"/>
    <row r="16418" ht="18" customHeight="1" x14ac:dyDescent="0.25"/>
    <row r="16419" ht="18" customHeight="1" x14ac:dyDescent="0.25"/>
    <row r="16420" ht="18" customHeight="1" x14ac:dyDescent="0.25"/>
    <row r="16421" ht="18" customHeight="1" x14ac:dyDescent="0.25"/>
    <row r="16422" ht="18" customHeight="1" x14ac:dyDescent="0.25"/>
    <row r="16423" ht="18" customHeight="1" x14ac:dyDescent="0.25"/>
    <row r="16424" ht="18" customHeight="1" x14ac:dyDescent="0.25"/>
    <row r="16425" ht="18" customHeight="1" x14ac:dyDescent="0.25"/>
    <row r="16426" ht="18" customHeight="1" x14ac:dyDescent="0.25"/>
    <row r="16427" ht="18" customHeight="1" x14ac:dyDescent="0.25"/>
    <row r="16428" ht="18" customHeight="1" x14ac:dyDescent="0.25"/>
    <row r="16429" ht="18" customHeight="1" x14ac:dyDescent="0.25"/>
    <row r="16430" ht="18" customHeight="1" x14ac:dyDescent="0.25"/>
    <row r="16431" ht="18" customHeight="1" x14ac:dyDescent="0.25"/>
    <row r="16432" ht="18" customHeight="1" x14ac:dyDescent="0.25"/>
    <row r="16433" ht="18" customHeight="1" x14ac:dyDescent="0.25"/>
    <row r="16434" ht="18" customHeight="1" x14ac:dyDescent="0.25"/>
    <row r="16435" ht="18" customHeight="1" x14ac:dyDescent="0.25"/>
    <row r="16436" ht="18" customHeight="1" x14ac:dyDescent="0.25"/>
    <row r="16437" ht="18" customHeight="1" x14ac:dyDescent="0.25"/>
    <row r="16438" ht="18" customHeight="1" x14ac:dyDescent="0.25"/>
    <row r="16439" ht="18" customHeight="1" x14ac:dyDescent="0.25"/>
    <row r="16440" ht="18" customHeight="1" x14ac:dyDescent="0.25"/>
    <row r="16441" ht="18" customHeight="1" x14ac:dyDescent="0.25"/>
    <row r="16442" ht="18" customHeight="1" x14ac:dyDescent="0.25"/>
    <row r="16443" ht="18" customHeight="1" x14ac:dyDescent="0.25"/>
    <row r="16444" ht="18" customHeight="1" x14ac:dyDescent="0.25"/>
    <row r="16445" ht="18" customHeight="1" x14ac:dyDescent="0.25"/>
    <row r="16446" ht="18" customHeight="1" x14ac:dyDescent="0.25"/>
    <row r="16447" ht="18" customHeight="1" x14ac:dyDescent="0.25"/>
    <row r="16448" ht="18" customHeight="1" x14ac:dyDescent="0.25"/>
    <row r="16449" ht="18" customHeight="1" x14ac:dyDescent="0.25"/>
    <row r="16450" ht="18" customHeight="1" x14ac:dyDescent="0.25"/>
    <row r="16451" ht="18" customHeight="1" x14ac:dyDescent="0.25"/>
    <row r="16452" ht="18" customHeight="1" x14ac:dyDescent="0.25"/>
    <row r="16453" ht="18" customHeight="1" x14ac:dyDescent="0.25"/>
    <row r="16454" ht="18" customHeight="1" x14ac:dyDescent="0.25"/>
    <row r="16455" ht="18" customHeight="1" x14ac:dyDescent="0.25"/>
    <row r="16456" ht="18" customHeight="1" x14ac:dyDescent="0.25"/>
    <row r="16457" ht="18" customHeight="1" x14ac:dyDescent="0.25"/>
    <row r="16458" ht="18" customHeight="1" x14ac:dyDescent="0.25"/>
    <row r="16459" ht="18" customHeight="1" x14ac:dyDescent="0.25"/>
    <row r="16460" ht="18" customHeight="1" x14ac:dyDescent="0.25"/>
    <row r="16461" ht="18" customHeight="1" x14ac:dyDescent="0.25"/>
    <row r="16462" ht="18" customHeight="1" x14ac:dyDescent="0.25"/>
    <row r="16463" ht="18" customHeight="1" x14ac:dyDescent="0.25"/>
    <row r="16464" ht="18" customHeight="1" x14ac:dyDescent="0.25"/>
    <row r="16465" ht="18" customHeight="1" x14ac:dyDescent="0.25"/>
    <row r="16466" ht="18" customHeight="1" x14ac:dyDescent="0.25"/>
    <row r="16467" ht="18" customHeight="1" x14ac:dyDescent="0.25"/>
    <row r="16468" ht="18" customHeight="1" x14ac:dyDescent="0.25"/>
    <row r="16469" ht="18" customHeight="1" x14ac:dyDescent="0.25"/>
    <row r="16470" ht="18" customHeight="1" x14ac:dyDescent="0.25"/>
    <row r="16471" ht="18" customHeight="1" x14ac:dyDescent="0.25"/>
    <row r="16472" ht="18" customHeight="1" x14ac:dyDescent="0.25"/>
    <row r="16473" ht="18" customHeight="1" x14ac:dyDescent="0.25"/>
    <row r="16474" ht="18" customHeight="1" x14ac:dyDescent="0.25"/>
    <row r="16475" ht="18" customHeight="1" x14ac:dyDescent="0.25"/>
    <row r="16476" ht="18" customHeight="1" x14ac:dyDescent="0.25"/>
    <row r="16477" ht="18" customHeight="1" x14ac:dyDescent="0.25"/>
    <row r="16478" ht="18" customHeight="1" x14ac:dyDescent="0.25"/>
    <row r="16479" ht="18" customHeight="1" x14ac:dyDescent="0.25"/>
    <row r="16480" ht="18" customHeight="1" x14ac:dyDescent="0.25"/>
    <row r="16481" ht="18" customHeight="1" x14ac:dyDescent="0.25"/>
    <row r="16482" ht="18" customHeight="1" x14ac:dyDescent="0.25"/>
    <row r="16483" ht="18" customHeight="1" x14ac:dyDescent="0.25"/>
    <row r="16484" ht="18" customHeight="1" x14ac:dyDescent="0.25"/>
    <row r="16485" ht="18" customHeight="1" x14ac:dyDescent="0.25"/>
    <row r="16486" ht="18" customHeight="1" x14ac:dyDescent="0.25"/>
    <row r="16487" ht="18" customHeight="1" x14ac:dyDescent="0.25"/>
    <row r="16488" ht="18" customHeight="1" x14ac:dyDescent="0.25"/>
    <row r="16489" ht="18" customHeight="1" x14ac:dyDescent="0.25"/>
    <row r="16490" ht="18" customHeight="1" x14ac:dyDescent="0.25"/>
    <row r="16491" ht="18" customHeight="1" x14ac:dyDescent="0.25"/>
    <row r="16492" ht="18" customHeight="1" x14ac:dyDescent="0.25"/>
    <row r="16493" ht="18" customHeight="1" x14ac:dyDescent="0.25"/>
    <row r="16494" ht="18" customHeight="1" x14ac:dyDescent="0.25"/>
    <row r="16495" ht="18" customHeight="1" x14ac:dyDescent="0.25"/>
    <row r="16496" ht="18" customHeight="1" x14ac:dyDescent="0.25"/>
    <row r="16497" ht="18" customHeight="1" x14ac:dyDescent="0.25"/>
    <row r="16498" ht="18" customHeight="1" x14ac:dyDescent="0.25"/>
    <row r="16499" ht="18" customHeight="1" x14ac:dyDescent="0.25"/>
    <row r="16500" ht="18" customHeight="1" x14ac:dyDescent="0.25"/>
    <row r="16501" ht="18" customHeight="1" x14ac:dyDescent="0.25"/>
    <row r="16502" ht="18" customHeight="1" x14ac:dyDescent="0.25"/>
    <row r="16503" ht="18" customHeight="1" x14ac:dyDescent="0.25"/>
    <row r="16504" ht="18" customHeight="1" x14ac:dyDescent="0.25"/>
    <row r="16505" ht="18" customHeight="1" x14ac:dyDescent="0.25"/>
    <row r="16506" ht="18" customHeight="1" x14ac:dyDescent="0.25"/>
    <row r="16507" ht="18" customHeight="1" x14ac:dyDescent="0.25"/>
    <row r="16508" ht="18" customHeight="1" x14ac:dyDescent="0.25"/>
    <row r="16509" ht="18" customHeight="1" x14ac:dyDescent="0.25"/>
    <row r="16510" ht="18" customHeight="1" x14ac:dyDescent="0.25"/>
    <row r="16511" ht="18" customHeight="1" x14ac:dyDescent="0.25"/>
    <row r="16512" ht="18" customHeight="1" x14ac:dyDescent="0.25"/>
    <row r="16513" ht="18" customHeight="1" x14ac:dyDescent="0.25"/>
    <row r="16514" ht="18" customHeight="1" x14ac:dyDescent="0.25"/>
    <row r="16515" ht="18" customHeight="1" x14ac:dyDescent="0.25"/>
    <row r="16516" ht="18" customHeight="1" x14ac:dyDescent="0.25"/>
    <row r="16517" ht="18" customHeight="1" x14ac:dyDescent="0.25"/>
    <row r="16518" ht="18" customHeight="1" x14ac:dyDescent="0.25"/>
    <row r="16519" ht="18" customHeight="1" x14ac:dyDescent="0.25"/>
    <row r="16520" ht="18" customHeight="1" x14ac:dyDescent="0.25"/>
    <row r="16521" ht="18" customHeight="1" x14ac:dyDescent="0.25"/>
    <row r="16522" ht="18" customHeight="1" x14ac:dyDescent="0.25"/>
    <row r="16523" ht="18" customHeight="1" x14ac:dyDescent="0.25"/>
    <row r="16524" ht="18" customHeight="1" x14ac:dyDescent="0.25"/>
    <row r="16525" ht="18" customHeight="1" x14ac:dyDescent="0.25"/>
    <row r="16526" ht="18" customHeight="1" x14ac:dyDescent="0.25"/>
    <row r="16527" ht="18" customHeight="1" x14ac:dyDescent="0.25"/>
    <row r="16528" ht="18" customHeight="1" x14ac:dyDescent="0.25"/>
    <row r="16529" ht="18" customHeight="1" x14ac:dyDescent="0.25"/>
    <row r="16530" ht="18" customHeight="1" x14ac:dyDescent="0.25"/>
    <row r="16531" ht="18" customHeight="1" x14ac:dyDescent="0.25"/>
    <row r="16532" ht="18" customHeight="1" x14ac:dyDescent="0.25"/>
    <row r="16533" ht="18" customHeight="1" x14ac:dyDescent="0.25"/>
    <row r="16534" ht="18" customHeight="1" x14ac:dyDescent="0.25"/>
    <row r="16535" ht="18" customHeight="1" x14ac:dyDescent="0.25"/>
    <row r="16536" ht="18" customHeight="1" x14ac:dyDescent="0.25"/>
    <row r="16537" ht="18" customHeight="1" x14ac:dyDescent="0.25"/>
    <row r="16538" ht="18" customHeight="1" x14ac:dyDescent="0.25"/>
    <row r="16539" ht="18" customHeight="1" x14ac:dyDescent="0.25"/>
    <row r="16540" ht="18" customHeight="1" x14ac:dyDescent="0.25"/>
    <row r="16541" ht="18" customHeight="1" x14ac:dyDescent="0.25"/>
    <row r="16542" ht="18" customHeight="1" x14ac:dyDescent="0.25"/>
    <row r="16543" ht="18" customHeight="1" x14ac:dyDescent="0.25"/>
    <row r="16544" ht="18" customHeight="1" x14ac:dyDescent="0.25"/>
    <row r="16545" ht="18" customHeight="1" x14ac:dyDescent="0.25"/>
    <row r="16546" ht="18" customHeight="1" x14ac:dyDescent="0.25"/>
    <row r="16547" ht="18" customHeight="1" x14ac:dyDescent="0.25"/>
    <row r="16548" ht="18" customHeight="1" x14ac:dyDescent="0.25"/>
    <row r="16549" ht="18" customHeight="1" x14ac:dyDescent="0.25"/>
    <row r="16550" ht="18" customHeight="1" x14ac:dyDescent="0.25"/>
    <row r="16551" ht="18" customHeight="1" x14ac:dyDescent="0.25"/>
    <row r="16552" ht="18" customHeight="1" x14ac:dyDescent="0.25"/>
    <row r="16553" ht="18" customHeight="1" x14ac:dyDescent="0.25"/>
    <row r="16554" ht="18" customHeight="1" x14ac:dyDescent="0.25"/>
    <row r="16555" ht="18" customHeight="1" x14ac:dyDescent="0.25"/>
    <row r="16556" ht="18" customHeight="1" x14ac:dyDescent="0.25"/>
    <row r="16557" ht="18" customHeight="1" x14ac:dyDescent="0.25"/>
    <row r="16558" ht="18" customHeight="1" x14ac:dyDescent="0.25"/>
    <row r="16559" ht="18" customHeight="1" x14ac:dyDescent="0.25"/>
    <row r="16560" ht="18" customHeight="1" x14ac:dyDescent="0.25"/>
    <row r="16561" ht="18" customHeight="1" x14ac:dyDescent="0.25"/>
    <row r="16562" ht="18" customHeight="1" x14ac:dyDescent="0.25"/>
    <row r="16563" ht="18" customHeight="1" x14ac:dyDescent="0.25"/>
    <row r="16564" ht="18" customHeight="1" x14ac:dyDescent="0.25"/>
    <row r="16565" ht="18" customHeight="1" x14ac:dyDescent="0.25"/>
    <row r="16566" ht="18" customHeight="1" x14ac:dyDescent="0.25"/>
    <row r="16567" ht="18" customHeight="1" x14ac:dyDescent="0.25"/>
    <row r="16568" ht="18" customHeight="1" x14ac:dyDescent="0.25"/>
    <row r="16569" ht="18" customHeight="1" x14ac:dyDescent="0.25"/>
    <row r="16570" ht="18" customHeight="1" x14ac:dyDescent="0.25"/>
    <row r="16571" ht="18" customHeight="1" x14ac:dyDescent="0.25"/>
    <row r="16572" ht="18" customHeight="1" x14ac:dyDescent="0.25"/>
    <row r="16573" ht="18" customHeight="1" x14ac:dyDescent="0.25"/>
    <row r="16574" ht="18" customHeight="1" x14ac:dyDescent="0.25"/>
    <row r="16575" ht="18" customHeight="1" x14ac:dyDescent="0.25"/>
    <row r="16576" ht="18" customHeight="1" x14ac:dyDescent="0.25"/>
    <row r="16577" ht="18" customHeight="1" x14ac:dyDescent="0.25"/>
    <row r="16578" ht="18" customHeight="1" x14ac:dyDescent="0.25"/>
    <row r="16579" ht="18" customHeight="1" x14ac:dyDescent="0.25"/>
    <row r="16580" ht="18" customHeight="1" x14ac:dyDescent="0.25"/>
    <row r="16581" ht="18" customHeight="1" x14ac:dyDescent="0.25"/>
    <row r="16582" ht="18" customHeight="1" x14ac:dyDescent="0.25"/>
    <row r="16583" ht="18" customHeight="1" x14ac:dyDescent="0.25"/>
    <row r="16584" ht="18" customHeight="1" x14ac:dyDescent="0.25"/>
    <row r="16585" ht="18" customHeight="1" x14ac:dyDescent="0.25"/>
    <row r="16586" ht="18" customHeight="1" x14ac:dyDescent="0.25"/>
    <row r="16587" ht="18" customHeight="1" x14ac:dyDescent="0.25"/>
    <row r="16588" ht="18" customHeight="1" x14ac:dyDescent="0.25"/>
    <row r="16589" ht="18" customHeight="1" x14ac:dyDescent="0.25"/>
    <row r="16590" ht="18" customHeight="1" x14ac:dyDescent="0.25"/>
    <row r="16591" ht="18" customHeight="1" x14ac:dyDescent="0.25"/>
    <row r="16592" ht="18" customHeight="1" x14ac:dyDescent="0.25"/>
    <row r="16593" ht="18" customHeight="1" x14ac:dyDescent="0.25"/>
    <row r="16594" ht="18" customHeight="1" x14ac:dyDescent="0.25"/>
    <row r="16595" ht="18" customHeight="1" x14ac:dyDescent="0.25"/>
    <row r="16596" ht="18" customHeight="1" x14ac:dyDescent="0.25"/>
    <row r="16597" ht="18" customHeight="1" x14ac:dyDescent="0.25"/>
    <row r="16598" ht="18" customHeight="1" x14ac:dyDescent="0.25"/>
    <row r="16599" ht="18" customHeight="1" x14ac:dyDescent="0.25"/>
    <row r="16600" ht="18" customHeight="1" x14ac:dyDescent="0.25"/>
    <row r="16601" ht="18" customHeight="1" x14ac:dyDescent="0.25"/>
    <row r="16602" ht="18" customHeight="1" x14ac:dyDescent="0.25"/>
    <row r="16603" ht="18" customHeight="1" x14ac:dyDescent="0.25"/>
    <row r="16604" ht="18" customHeight="1" x14ac:dyDescent="0.25"/>
    <row r="16605" ht="18" customHeight="1" x14ac:dyDescent="0.25"/>
    <row r="16606" ht="18" customHeight="1" x14ac:dyDescent="0.25"/>
    <row r="16607" ht="18" customHeight="1" x14ac:dyDescent="0.25"/>
    <row r="16608" ht="18" customHeight="1" x14ac:dyDescent="0.25"/>
    <row r="16609" ht="18" customHeight="1" x14ac:dyDescent="0.25"/>
    <row r="16610" ht="18" customHeight="1" x14ac:dyDescent="0.25"/>
    <row r="16611" ht="18" customHeight="1" x14ac:dyDescent="0.25"/>
    <row r="16612" ht="18" customHeight="1" x14ac:dyDescent="0.25"/>
    <row r="16613" ht="18" customHeight="1" x14ac:dyDescent="0.25"/>
    <row r="16614" ht="18" customHeight="1" x14ac:dyDescent="0.25"/>
    <row r="16615" ht="18" customHeight="1" x14ac:dyDescent="0.25"/>
    <row r="16616" ht="18" customHeight="1" x14ac:dyDescent="0.25"/>
    <row r="16617" ht="18" customHeight="1" x14ac:dyDescent="0.25"/>
    <row r="16618" ht="18" customHeight="1" x14ac:dyDescent="0.25"/>
    <row r="16619" ht="18" customHeight="1" x14ac:dyDescent="0.25"/>
    <row r="16620" ht="18" customHeight="1" x14ac:dyDescent="0.25"/>
    <row r="16621" ht="18" customHeight="1" x14ac:dyDescent="0.25"/>
    <row r="16622" ht="18" customHeight="1" x14ac:dyDescent="0.25"/>
    <row r="16623" ht="18" customHeight="1" x14ac:dyDescent="0.25"/>
    <row r="16624" ht="18" customHeight="1" x14ac:dyDescent="0.25"/>
    <row r="16625" ht="18" customHeight="1" x14ac:dyDescent="0.25"/>
    <row r="16626" ht="18" customHeight="1" x14ac:dyDescent="0.25"/>
    <row r="16627" ht="18" customHeight="1" x14ac:dyDescent="0.25"/>
    <row r="16628" ht="18" customHeight="1" x14ac:dyDescent="0.25"/>
    <row r="16629" ht="18" customHeight="1" x14ac:dyDescent="0.25"/>
    <row r="16630" ht="18" customHeight="1" x14ac:dyDescent="0.25"/>
    <row r="16631" ht="18" customHeight="1" x14ac:dyDescent="0.25"/>
    <row r="16632" ht="18" customHeight="1" x14ac:dyDescent="0.25"/>
    <row r="16633" ht="18" customHeight="1" x14ac:dyDescent="0.25"/>
    <row r="16634" ht="18" customHeight="1" x14ac:dyDescent="0.25"/>
    <row r="16635" ht="18" customHeight="1" x14ac:dyDescent="0.25"/>
    <row r="16636" ht="18" customHeight="1" x14ac:dyDescent="0.25"/>
    <row r="16637" ht="18" customHeight="1" x14ac:dyDescent="0.25"/>
    <row r="16638" ht="18" customHeight="1" x14ac:dyDescent="0.25"/>
    <row r="16639" ht="18" customHeight="1" x14ac:dyDescent="0.25"/>
    <row r="16640" ht="18" customHeight="1" x14ac:dyDescent="0.25"/>
    <row r="16641" ht="18" customHeight="1" x14ac:dyDescent="0.25"/>
    <row r="16642" ht="18" customHeight="1" x14ac:dyDescent="0.25"/>
    <row r="16643" ht="18" customHeight="1" x14ac:dyDescent="0.25"/>
    <row r="16644" ht="18" customHeight="1" x14ac:dyDescent="0.25"/>
    <row r="16645" ht="18" customHeight="1" x14ac:dyDescent="0.25"/>
    <row r="16646" ht="18" customHeight="1" x14ac:dyDescent="0.25"/>
    <row r="16647" ht="18" customHeight="1" x14ac:dyDescent="0.25"/>
    <row r="16648" ht="18" customHeight="1" x14ac:dyDescent="0.25"/>
    <row r="16649" ht="18" customHeight="1" x14ac:dyDescent="0.25"/>
    <row r="16650" ht="18" customHeight="1" x14ac:dyDescent="0.25"/>
    <row r="16651" ht="18" customHeight="1" x14ac:dyDescent="0.25"/>
    <row r="16652" ht="18" customHeight="1" x14ac:dyDescent="0.25"/>
    <row r="16653" ht="18" customHeight="1" x14ac:dyDescent="0.25"/>
    <row r="16654" ht="18" customHeight="1" x14ac:dyDescent="0.25"/>
    <row r="16655" ht="18" customHeight="1" x14ac:dyDescent="0.25"/>
    <row r="16656" ht="18" customHeight="1" x14ac:dyDescent="0.25"/>
    <row r="16657" ht="18" customHeight="1" x14ac:dyDescent="0.25"/>
    <row r="16658" ht="18" customHeight="1" x14ac:dyDescent="0.25"/>
    <row r="16659" ht="18" customHeight="1" x14ac:dyDescent="0.25"/>
    <row r="16660" ht="18" customHeight="1" x14ac:dyDescent="0.25"/>
    <row r="16661" ht="18" customHeight="1" x14ac:dyDescent="0.25"/>
    <row r="16662" ht="18" customHeight="1" x14ac:dyDescent="0.25"/>
    <row r="16663" ht="18" customHeight="1" x14ac:dyDescent="0.25"/>
    <row r="16664" ht="18" customHeight="1" x14ac:dyDescent="0.25"/>
    <row r="16665" ht="18" customHeight="1" x14ac:dyDescent="0.25"/>
    <row r="16666" ht="18" customHeight="1" x14ac:dyDescent="0.25"/>
    <row r="16667" ht="18" customHeight="1" x14ac:dyDescent="0.25"/>
    <row r="16668" ht="18" customHeight="1" x14ac:dyDescent="0.25"/>
    <row r="16669" ht="18" customHeight="1" x14ac:dyDescent="0.25"/>
    <row r="16670" ht="18" customHeight="1" x14ac:dyDescent="0.25"/>
    <row r="16671" ht="18" customHeight="1" x14ac:dyDescent="0.25"/>
    <row r="16672" ht="18" customHeight="1" x14ac:dyDescent="0.25"/>
    <row r="16673" ht="18" customHeight="1" x14ac:dyDescent="0.25"/>
    <row r="16674" ht="18" customHeight="1" x14ac:dyDescent="0.25"/>
    <row r="16675" ht="18" customHeight="1" x14ac:dyDescent="0.25"/>
    <row r="16676" ht="18" customHeight="1" x14ac:dyDescent="0.25"/>
    <row r="16677" ht="18" customHeight="1" x14ac:dyDescent="0.25"/>
    <row r="16678" ht="18" customHeight="1" x14ac:dyDescent="0.25"/>
    <row r="16679" ht="18" customHeight="1" x14ac:dyDescent="0.25"/>
    <row r="16680" ht="18" customHeight="1" x14ac:dyDescent="0.25"/>
    <row r="16681" ht="18" customHeight="1" x14ac:dyDescent="0.25"/>
    <row r="16682" ht="18" customHeight="1" x14ac:dyDescent="0.25"/>
    <row r="16683" ht="18" customHeight="1" x14ac:dyDescent="0.25"/>
    <row r="16684" ht="18" customHeight="1" x14ac:dyDescent="0.25"/>
    <row r="16685" ht="18" customHeight="1" x14ac:dyDescent="0.25"/>
    <row r="16686" ht="18" customHeight="1" x14ac:dyDescent="0.25"/>
    <row r="16687" ht="18" customHeight="1" x14ac:dyDescent="0.25"/>
    <row r="16688" ht="18" customHeight="1" x14ac:dyDescent="0.25"/>
    <row r="16689" ht="18" customHeight="1" x14ac:dyDescent="0.25"/>
    <row r="16690" ht="18" customHeight="1" x14ac:dyDescent="0.25"/>
    <row r="16691" ht="18" customHeight="1" x14ac:dyDescent="0.25"/>
    <row r="16692" ht="18" customHeight="1" x14ac:dyDescent="0.25"/>
    <row r="16693" ht="18" customHeight="1" x14ac:dyDescent="0.25"/>
    <row r="16694" ht="18" customHeight="1" x14ac:dyDescent="0.25"/>
    <row r="16695" ht="18" customHeight="1" x14ac:dyDescent="0.25"/>
    <row r="16696" ht="18" customHeight="1" x14ac:dyDescent="0.25"/>
    <row r="16697" ht="18" customHeight="1" x14ac:dyDescent="0.25"/>
    <row r="16698" ht="18" customHeight="1" x14ac:dyDescent="0.25"/>
    <row r="16699" ht="18" customHeight="1" x14ac:dyDescent="0.25"/>
    <row r="16700" ht="18" customHeight="1" x14ac:dyDescent="0.25"/>
    <row r="16701" ht="18" customHeight="1" x14ac:dyDescent="0.25"/>
    <row r="16702" ht="18" customHeight="1" x14ac:dyDescent="0.25"/>
    <row r="16703" ht="18" customHeight="1" x14ac:dyDescent="0.25"/>
    <row r="16704" ht="18" customHeight="1" x14ac:dyDescent="0.25"/>
    <row r="16705" ht="18" customHeight="1" x14ac:dyDescent="0.25"/>
    <row r="16706" ht="18" customHeight="1" x14ac:dyDescent="0.25"/>
    <row r="16707" ht="18" customHeight="1" x14ac:dyDescent="0.25"/>
    <row r="16708" ht="18" customHeight="1" x14ac:dyDescent="0.25"/>
    <row r="16709" ht="18" customHeight="1" x14ac:dyDescent="0.25"/>
    <row r="16710" ht="18" customHeight="1" x14ac:dyDescent="0.25"/>
    <row r="16711" ht="18" customHeight="1" x14ac:dyDescent="0.25"/>
    <row r="16712" ht="18" customHeight="1" x14ac:dyDescent="0.25"/>
    <row r="16713" ht="18" customHeight="1" x14ac:dyDescent="0.25"/>
    <row r="16714" ht="18" customHeight="1" x14ac:dyDescent="0.25"/>
    <row r="16715" ht="18" customHeight="1" x14ac:dyDescent="0.25"/>
    <row r="16716" ht="18" customHeight="1" x14ac:dyDescent="0.25"/>
    <row r="16717" ht="18" customHeight="1" x14ac:dyDescent="0.25"/>
    <row r="16718" ht="18" customHeight="1" x14ac:dyDescent="0.25"/>
    <row r="16719" ht="18" customHeight="1" x14ac:dyDescent="0.25"/>
    <row r="16720" ht="18" customHeight="1" x14ac:dyDescent="0.25"/>
    <row r="16721" ht="18" customHeight="1" x14ac:dyDescent="0.25"/>
    <row r="16722" ht="18" customHeight="1" x14ac:dyDescent="0.25"/>
    <row r="16723" ht="18" customHeight="1" x14ac:dyDescent="0.25"/>
    <row r="16724" ht="18" customHeight="1" x14ac:dyDescent="0.25"/>
    <row r="16725" ht="18" customHeight="1" x14ac:dyDescent="0.25"/>
    <row r="16726" ht="18" customHeight="1" x14ac:dyDescent="0.25"/>
    <row r="16727" ht="18" customHeight="1" x14ac:dyDescent="0.25"/>
    <row r="16728" ht="18" customHeight="1" x14ac:dyDescent="0.25"/>
    <row r="16729" ht="18" customHeight="1" x14ac:dyDescent="0.25"/>
    <row r="16730" ht="18" customHeight="1" x14ac:dyDescent="0.25"/>
    <row r="16731" ht="18" customHeight="1" x14ac:dyDescent="0.25"/>
    <row r="16732" ht="18" customHeight="1" x14ac:dyDescent="0.25"/>
    <row r="16733" ht="18" customHeight="1" x14ac:dyDescent="0.25"/>
    <row r="16734" ht="18" customHeight="1" x14ac:dyDescent="0.25"/>
    <row r="16735" ht="18" customHeight="1" x14ac:dyDescent="0.25"/>
    <row r="16736" ht="18" customHeight="1" x14ac:dyDescent="0.25"/>
    <row r="16737" ht="18" customHeight="1" x14ac:dyDescent="0.25"/>
    <row r="16738" ht="18" customHeight="1" x14ac:dyDescent="0.25"/>
    <row r="16739" ht="18" customHeight="1" x14ac:dyDescent="0.25"/>
    <row r="16740" ht="18" customHeight="1" x14ac:dyDescent="0.25"/>
    <row r="16741" ht="18" customHeight="1" x14ac:dyDescent="0.25"/>
    <row r="16742" ht="18" customHeight="1" x14ac:dyDescent="0.25"/>
    <row r="16743" ht="18" customHeight="1" x14ac:dyDescent="0.25"/>
    <row r="16744" ht="18" customHeight="1" x14ac:dyDescent="0.25"/>
    <row r="16745" ht="18" customHeight="1" x14ac:dyDescent="0.25"/>
    <row r="16746" ht="18" customHeight="1" x14ac:dyDescent="0.25"/>
    <row r="16747" ht="18" customHeight="1" x14ac:dyDescent="0.25"/>
    <row r="16748" ht="18" customHeight="1" x14ac:dyDescent="0.25"/>
    <row r="16749" ht="18" customHeight="1" x14ac:dyDescent="0.25"/>
    <row r="16750" ht="18" customHeight="1" x14ac:dyDescent="0.25"/>
    <row r="16751" ht="18" customHeight="1" x14ac:dyDescent="0.25"/>
    <row r="16752" ht="18" customHeight="1" x14ac:dyDescent="0.25"/>
    <row r="16753" ht="18" customHeight="1" x14ac:dyDescent="0.25"/>
    <row r="16754" ht="18" customHeight="1" x14ac:dyDescent="0.25"/>
    <row r="16755" ht="18" customHeight="1" x14ac:dyDescent="0.25"/>
    <row r="16756" ht="18" customHeight="1" x14ac:dyDescent="0.25"/>
    <row r="16757" ht="18" customHeight="1" x14ac:dyDescent="0.25"/>
    <row r="16758" ht="18" customHeight="1" x14ac:dyDescent="0.25"/>
    <row r="16759" ht="18" customHeight="1" x14ac:dyDescent="0.25"/>
    <row r="16760" ht="18" customHeight="1" x14ac:dyDescent="0.25"/>
    <row r="16761" ht="18" customHeight="1" x14ac:dyDescent="0.25"/>
    <row r="16762" ht="18" customHeight="1" x14ac:dyDescent="0.25"/>
    <row r="16763" ht="18" customHeight="1" x14ac:dyDescent="0.25"/>
    <row r="16764" ht="18" customHeight="1" x14ac:dyDescent="0.25"/>
    <row r="16765" ht="18" customHeight="1" x14ac:dyDescent="0.25"/>
    <row r="16766" ht="18" customHeight="1" x14ac:dyDescent="0.25"/>
    <row r="16767" ht="18" customHeight="1" x14ac:dyDescent="0.25"/>
    <row r="16768" ht="18" customHeight="1" x14ac:dyDescent="0.25"/>
    <row r="16769" ht="18" customHeight="1" x14ac:dyDescent="0.25"/>
    <row r="16770" ht="18" customHeight="1" x14ac:dyDescent="0.25"/>
    <row r="16771" ht="18" customHeight="1" x14ac:dyDescent="0.25"/>
    <row r="16772" ht="18" customHeight="1" x14ac:dyDescent="0.25"/>
    <row r="16773" ht="18" customHeight="1" x14ac:dyDescent="0.25"/>
    <row r="16774" ht="18" customHeight="1" x14ac:dyDescent="0.25"/>
    <row r="16775" ht="18" customHeight="1" x14ac:dyDescent="0.25"/>
    <row r="16776" ht="18" customHeight="1" x14ac:dyDescent="0.25"/>
    <row r="16777" ht="18" customHeight="1" x14ac:dyDescent="0.25"/>
    <row r="16778" ht="18" customHeight="1" x14ac:dyDescent="0.25"/>
    <row r="16779" ht="18" customHeight="1" x14ac:dyDescent="0.25"/>
    <row r="16780" ht="18" customHeight="1" x14ac:dyDescent="0.25"/>
    <row r="16781" ht="18" customHeight="1" x14ac:dyDescent="0.25"/>
    <row r="16782" ht="18" customHeight="1" x14ac:dyDescent="0.25"/>
    <row r="16783" ht="18" customHeight="1" x14ac:dyDescent="0.25"/>
    <row r="16784" ht="18" customHeight="1" x14ac:dyDescent="0.25"/>
    <row r="16785" ht="18" customHeight="1" x14ac:dyDescent="0.25"/>
    <row r="16786" ht="18" customHeight="1" x14ac:dyDescent="0.25"/>
    <row r="16787" ht="18" customHeight="1" x14ac:dyDescent="0.25"/>
    <row r="16788" ht="18" customHeight="1" x14ac:dyDescent="0.25"/>
    <row r="16789" ht="18" customHeight="1" x14ac:dyDescent="0.25"/>
    <row r="16790" ht="18" customHeight="1" x14ac:dyDescent="0.25"/>
    <row r="16791" ht="18" customHeight="1" x14ac:dyDescent="0.25"/>
    <row r="16792" ht="18" customHeight="1" x14ac:dyDescent="0.25"/>
    <row r="16793" ht="18" customHeight="1" x14ac:dyDescent="0.25"/>
    <row r="16794" ht="18" customHeight="1" x14ac:dyDescent="0.25"/>
    <row r="16795" ht="18" customHeight="1" x14ac:dyDescent="0.25"/>
    <row r="16796" ht="18" customHeight="1" x14ac:dyDescent="0.25"/>
    <row r="16797" ht="18" customHeight="1" x14ac:dyDescent="0.25"/>
    <row r="16798" ht="18" customHeight="1" x14ac:dyDescent="0.25"/>
    <row r="16799" ht="18" customHeight="1" x14ac:dyDescent="0.25"/>
    <row r="16800" ht="18" customHeight="1" x14ac:dyDescent="0.25"/>
    <row r="16801" ht="18" customHeight="1" x14ac:dyDescent="0.25"/>
    <row r="16802" ht="18" customHeight="1" x14ac:dyDescent="0.25"/>
    <row r="16803" ht="18" customHeight="1" x14ac:dyDescent="0.25"/>
    <row r="16804" ht="18" customHeight="1" x14ac:dyDescent="0.25"/>
    <row r="16805" ht="18" customHeight="1" x14ac:dyDescent="0.25"/>
    <row r="16806" ht="18" customHeight="1" x14ac:dyDescent="0.25"/>
    <row r="16807" ht="18" customHeight="1" x14ac:dyDescent="0.25"/>
    <row r="16808" ht="18" customHeight="1" x14ac:dyDescent="0.25"/>
    <row r="16809" ht="18" customHeight="1" x14ac:dyDescent="0.25"/>
    <row r="16810" ht="18" customHeight="1" x14ac:dyDescent="0.25"/>
    <row r="16811" ht="18" customHeight="1" x14ac:dyDescent="0.25"/>
    <row r="16812" ht="18" customHeight="1" x14ac:dyDescent="0.25"/>
    <row r="16813" ht="18" customHeight="1" x14ac:dyDescent="0.25"/>
    <row r="16814" ht="18" customHeight="1" x14ac:dyDescent="0.25"/>
    <row r="16815" ht="18" customHeight="1" x14ac:dyDescent="0.25"/>
    <row r="16816" ht="18" customHeight="1" x14ac:dyDescent="0.25"/>
    <row r="16817" ht="18" customHeight="1" x14ac:dyDescent="0.25"/>
    <row r="16818" ht="18" customHeight="1" x14ac:dyDescent="0.25"/>
    <row r="16819" ht="18" customHeight="1" x14ac:dyDescent="0.25"/>
    <row r="16820" ht="18" customHeight="1" x14ac:dyDescent="0.25"/>
    <row r="16821" ht="18" customHeight="1" x14ac:dyDescent="0.25"/>
    <row r="16822" ht="18" customHeight="1" x14ac:dyDescent="0.25"/>
    <row r="16823" ht="18" customHeight="1" x14ac:dyDescent="0.25"/>
    <row r="16824" ht="18" customHeight="1" x14ac:dyDescent="0.25"/>
    <row r="16825" ht="18" customHeight="1" x14ac:dyDescent="0.25"/>
    <row r="16826" ht="18" customHeight="1" x14ac:dyDescent="0.25"/>
    <row r="16827" ht="18" customHeight="1" x14ac:dyDescent="0.25"/>
    <row r="16828" ht="18" customHeight="1" x14ac:dyDescent="0.25"/>
    <row r="16829" ht="18" customHeight="1" x14ac:dyDescent="0.25"/>
    <row r="16830" ht="18" customHeight="1" x14ac:dyDescent="0.25"/>
    <row r="16831" ht="18" customHeight="1" x14ac:dyDescent="0.25"/>
    <row r="16832" ht="18" customHeight="1" x14ac:dyDescent="0.25"/>
    <row r="16833" ht="18" customHeight="1" x14ac:dyDescent="0.25"/>
    <row r="16834" ht="18" customHeight="1" x14ac:dyDescent="0.25"/>
    <row r="16835" ht="18" customHeight="1" x14ac:dyDescent="0.25"/>
    <row r="16836" ht="18" customHeight="1" x14ac:dyDescent="0.25"/>
    <row r="16837" ht="18" customHeight="1" x14ac:dyDescent="0.25"/>
    <row r="16838" ht="18" customHeight="1" x14ac:dyDescent="0.25"/>
    <row r="16839" ht="18" customHeight="1" x14ac:dyDescent="0.25"/>
    <row r="16840" ht="18" customHeight="1" x14ac:dyDescent="0.25"/>
    <row r="16841" ht="18" customHeight="1" x14ac:dyDescent="0.25"/>
    <row r="16842" ht="18" customHeight="1" x14ac:dyDescent="0.25"/>
    <row r="16843" ht="18" customHeight="1" x14ac:dyDescent="0.25"/>
    <row r="16844" ht="18" customHeight="1" x14ac:dyDescent="0.25"/>
    <row r="16845" ht="18" customHeight="1" x14ac:dyDescent="0.25"/>
    <row r="16846" ht="18" customHeight="1" x14ac:dyDescent="0.25"/>
    <row r="16847" ht="18" customHeight="1" x14ac:dyDescent="0.25"/>
    <row r="16848" ht="18" customHeight="1" x14ac:dyDescent="0.25"/>
    <row r="16849" ht="18" customHeight="1" x14ac:dyDescent="0.25"/>
    <row r="16850" ht="18" customHeight="1" x14ac:dyDescent="0.25"/>
    <row r="16851" ht="18" customHeight="1" x14ac:dyDescent="0.25"/>
    <row r="16852" ht="18" customHeight="1" x14ac:dyDescent="0.25"/>
    <row r="16853" ht="18" customHeight="1" x14ac:dyDescent="0.25"/>
    <row r="16854" ht="18" customHeight="1" x14ac:dyDescent="0.25"/>
    <row r="16855" ht="18" customHeight="1" x14ac:dyDescent="0.25"/>
    <row r="16856" ht="18" customHeight="1" x14ac:dyDescent="0.25"/>
    <row r="16857" ht="18" customHeight="1" x14ac:dyDescent="0.25"/>
    <row r="16858" ht="18" customHeight="1" x14ac:dyDescent="0.25"/>
    <row r="16859" ht="18" customHeight="1" x14ac:dyDescent="0.25"/>
    <row r="16860" ht="18" customHeight="1" x14ac:dyDescent="0.25"/>
    <row r="16861" ht="18" customHeight="1" x14ac:dyDescent="0.25"/>
    <row r="16862" ht="18" customHeight="1" x14ac:dyDescent="0.25"/>
    <row r="16863" ht="18" customHeight="1" x14ac:dyDescent="0.25"/>
    <row r="16864" ht="18" customHeight="1" x14ac:dyDescent="0.25"/>
    <row r="16865" ht="18" customHeight="1" x14ac:dyDescent="0.25"/>
    <row r="16866" ht="18" customHeight="1" x14ac:dyDescent="0.25"/>
    <row r="16867" ht="18" customHeight="1" x14ac:dyDescent="0.25"/>
    <row r="16868" ht="18" customHeight="1" x14ac:dyDescent="0.25"/>
    <row r="16869" ht="18" customHeight="1" x14ac:dyDescent="0.25"/>
    <row r="16870" ht="18" customHeight="1" x14ac:dyDescent="0.25"/>
    <row r="16871" ht="18" customHeight="1" x14ac:dyDescent="0.25"/>
    <row r="16872" ht="18" customHeight="1" x14ac:dyDescent="0.25"/>
    <row r="16873" ht="18" customHeight="1" x14ac:dyDescent="0.25"/>
    <row r="16874" ht="18" customHeight="1" x14ac:dyDescent="0.25"/>
    <row r="16875" ht="18" customHeight="1" x14ac:dyDescent="0.25"/>
    <row r="16876" ht="18" customHeight="1" x14ac:dyDescent="0.25"/>
    <row r="16877" ht="18" customHeight="1" x14ac:dyDescent="0.25"/>
    <row r="16878" ht="18" customHeight="1" x14ac:dyDescent="0.25"/>
    <row r="16879" ht="18" customHeight="1" x14ac:dyDescent="0.25"/>
    <row r="16880" ht="18" customHeight="1" x14ac:dyDescent="0.25"/>
    <row r="16881" ht="18" customHeight="1" x14ac:dyDescent="0.25"/>
    <row r="16882" ht="18" customHeight="1" x14ac:dyDescent="0.25"/>
    <row r="16883" ht="18" customHeight="1" x14ac:dyDescent="0.25"/>
    <row r="16884" ht="18" customHeight="1" x14ac:dyDescent="0.25"/>
    <row r="16885" ht="18" customHeight="1" x14ac:dyDescent="0.25"/>
    <row r="16886" ht="18" customHeight="1" x14ac:dyDescent="0.25"/>
    <row r="16887" ht="18" customHeight="1" x14ac:dyDescent="0.25"/>
    <row r="16888" ht="18" customHeight="1" x14ac:dyDescent="0.25"/>
    <row r="16889" ht="18" customHeight="1" x14ac:dyDescent="0.25"/>
    <row r="16890" ht="18" customHeight="1" x14ac:dyDescent="0.25"/>
    <row r="16891" ht="18" customHeight="1" x14ac:dyDescent="0.25"/>
    <row r="16892" ht="18" customHeight="1" x14ac:dyDescent="0.25"/>
    <row r="16893" ht="18" customHeight="1" x14ac:dyDescent="0.25"/>
    <row r="16894" ht="18" customHeight="1" x14ac:dyDescent="0.25"/>
    <row r="16895" ht="18" customHeight="1" x14ac:dyDescent="0.25"/>
    <row r="16896" ht="18" customHeight="1" x14ac:dyDescent="0.25"/>
    <row r="16897" ht="18" customHeight="1" x14ac:dyDescent="0.25"/>
    <row r="16898" ht="18" customHeight="1" x14ac:dyDescent="0.25"/>
    <row r="16899" ht="18" customHeight="1" x14ac:dyDescent="0.25"/>
    <row r="16900" ht="18" customHeight="1" x14ac:dyDescent="0.25"/>
    <row r="16901" ht="18" customHeight="1" x14ac:dyDescent="0.25"/>
    <row r="16902" ht="18" customHeight="1" x14ac:dyDescent="0.25"/>
    <row r="16903" ht="18" customHeight="1" x14ac:dyDescent="0.25"/>
    <row r="16904" ht="18" customHeight="1" x14ac:dyDescent="0.25"/>
    <row r="16905" ht="18" customHeight="1" x14ac:dyDescent="0.25"/>
    <row r="16906" ht="18" customHeight="1" x14ac:dyDescent="0.25"/>
    <row r="16907" ht="18" customHeight="1" x14ac:dyDescent="0.25"/>
    <row r="16908" ht="18" customHeight="1" x14ac:dyDescent="0.25"/>
    <row r="16909" ht="18" customHeight="1" x14ac:dyDescent="0.25"/>
    <row r="16910" ht="18" customHeight="1" x14ac:dyDescent="0.25"/>
    <row r="16911" ht="18" customHeight="1" x14ac:dyDescent="0.25"/>
    <row r="16912" ht="18" customHeight="1" x14ac:dyDescent="0.25"/>
    <row r="16913" ht="18" customHeight="1" x14ac:dyDescent="0.25"/>
    <row r="16914" ht="18" customHeight="1" x14ac:dyDescent="0.25"/>
    <row r="16915" ht="18" customHeight="1" x14ac:dyDescent="0.25"/>
    <row r="16916" ht="18" customHeight="1" x14ac:dyDescent="0.25"/>
    <row r="16917" ht="18" customHeight="1" x14ac:dyDescent="0.25"/>
    <row r="16918" ht="18" customHeight="1" x14ac:dyDescent="0.25"/>
    <row r="16919" ht="18" customHeight="1" x14ac:dyDescent="0.25"/>
    <row r="16920" ht="18" customHeight="1" x14ac:dyDescent="0.25"/>
    <row r="16921" ht="18" customHeight="1" x14ac:dyDescent="0.25"/>
    <row r="16922" ht="18" customHeight="1" x14ac:dyDescent="0.25"/>
    <row r="16923" ht="18" customHeight="1" x14ac:dyDescent="0.25"/>
    <row r="16924" ht="18" customHeight="1" x14ac:dyDescent="0.25"/>
    <row r="16925" ht="18" customHeight="1" x14ac:dyDescent="0.25"/>
    <row r="16926" ht="18" customHeight="1" x14ac:dyDescent="0.25"/>
    <row r="16927" ht="18" customHeight="1" x14ac:dyDescent="0.25"/>
    <row r="16928" ht="18" customHeight="1" x14ac:dyDescent="0.25"/>
    <row r="16929" ht="18" customHeight="1" x14ac:dyDescent="0.25"/>
    <row r="16930" ht="18" customHeight="1" x14ac:dyDescent="0.25"/>
    <row r="16931" ht="18" customHeight="1" x14ac:dyDescent="0.25"/>
    <row r="16932" ht="18" customHeight="1" x14ac:dyDescent="0.25"/>
    <row r="16933" ht="18" customHeight="1" x14ac:dyDescent="0.25"/>
    <row r="16934" ht="18" customHeight="1" x14ac:dyDescent="0.25"/>
    <row r="16935" ht="18" customHeight="1" x14ac:dyDescent="0.25"/>
    <row r="16936" ht="18" customHeight="1" x14ac:dyDescent="0.25"/>
    <row r="16937" ht="18" customHeight="1" x14ac:dyDescent="0.25"/>
    <row r="16938" ht="18" customHeight="1" x14ac:dyDescent="0.25"/>
    <row r="16939" ht="18" customHeight="1" x14ac:dyDescent="0.25"/>
    <row r="16940" ht="18" customHeight="1" x14ac:dyDescent="0.25"/>
    <row r="16941" ht="18" customHeight="1" x14ac:dyDescent="0.25"/>
    <row r="16942" ht="18" customHeight="1" x14ac:dyDescent="0.25"/>
    <row r="16943" ht="18" customHeight="1" x14ac:dyDescent="0.25"/>
    <row r="16944" ht="18" customHeight="1" x14ac:dyDescent="0.25"/>
    <row r="16945" ht="18" customHeight="1" x14ac:dyDescent="0.25"/>
    <row r="16946" ht="18" customHeight="1" x14ac:dyDescent="0.25"/>
    <row r="16947" ht="18" customHeight="1" x14ac:dyDescent="0.25"/>
    <row r="16948" ht="18" customHeight="1" x14ac:dyDescent="0.25"/>
    <row r="16949" ht="18" customHeight="1" x14ac:dyDescent="0.25"/>
    <row r="16950" ht="18" customHeight="1" x14ac:dyDescent="0.25"/>
    <row r="16951" ht="18" customHeight="1" x14ac:dyDescent="0.25"/>
    <row r="16952" ht="18" customHeight="1" x14ac:dyDescent="0.25"/>
    <row r="16953" ht="18" customHeight="1" x14ac:dyDescent="0.25"/>
    <row r="16954" ht="18" customHeight="1" x14ac:dyDescent="0.25"/>
    <row r="16955" ht="18" customHeight="1" x14ac:dyDescent="0.25"/>
    <row r="16956" ht="18" customHeight="1" x14ac:dyDescent="0.25"/>
    <row r="16957" ht="18" customHeight="1" x14ac:dyDescent="0.25"/>
    <row r="16958" ht="18" customHeight="1" x14ac:dyDescent="0.25"/>
    <row r="16959" ht="18" customHeight="1" x14ac:dyDescent="0.25"/>
    <row r="16960" ht="18" customHeight="1" x14ac:dyDescent="0.25"/>
    <row r="16961" ht="18" customHeight="1" x14ac:dyDescent="0.25"/>
    <row r="16962" ht="18" customHeight="1" x14ac:dyDescent="0.25"/>
    <row r="16963" ht="18" customHeight="1" x14ac:dyDescent="0.25"/>
    <row r="16964" ht="18" customHeight="1" x14ac:dyDescent="0.25"/>
    <row r="16965" ht="18" customHeight="1" x14ac:dyDescent="0.25"/>
    <row r="16966" ht="18" customHeight="1" x14ac:dyDescent="0.25"/>
    <row r="16967" ht="18" customHeight="1" x14ac:dyDescent="0.25"/>
    <row r="16968" ht="18" customHeight="1" x14ac:dyDescent="0.25"/>
    <row r="16969" ht="18" customHeight="1" x14ac:dyDescent="0.25"/>
    <row r="16970" ht="18" customHeight="1" x14ac:dyDescent="0.25"/>
    <row r="16971" ht="18" customHeight="1" x14ac:dyDescent="0.25"/>
    <row r="16972" ht="18" customHeight="1" x14ac:dyDescent="0.25"/>
    <row r="16973" ht="18" customHeight="1" x14ac:dyDescent="0.25"/>
    <row r="16974" ht="18" customHeight="1" x14ac:dyDescent="0.25"/>
    <row r="16975" ht="18" customHeight="1" x14ac:dyDescent="0.25"/>
    <row r="16976" ht="18" customHeight="1" x14ac:dyDescent="0.25"/>
    <row r="16977" ht="18" customHeight="1" x14ac:dyDescent="0.25"/>
    <row r="16978" ht="18" customHeight="1" x14ac:dyDescent="0.25"/>
    <row r="16979" ht="18" customHeight="1" x14ac:dyDescent="0.25"/>
    <row r="16980" ht="18" customHeight="1" x14ac:dyDescent="0.25"/>
    <row r="16981" ht="18" customHeight="1" x14ac:dyDescent="0.25"/>
    <row r="16982" ht="18" customHeight="1" x14ac:dyDescent="0.25"/>
    <row r="16983" ht="18" customHeight="1" x14ac:dyDescent="0.25"/>
    <row r="16984" ht="18" customHeight="1" x14ac:dyDescent="0.25"/>
    <row r="16985" ht="18" customHeight="1" x14ac:dyDescent="0.25"/>
    <row r="16986" ht="18" customHeight="1" x14ac:dyDescent="0.25"/>
    <row r="16987" ht="18" customHeight="1" x14ac:dyDescent="0.25"/>
    <row r="16988" ht="18" customHeight="1" x14ac:dyDescent="0.25"/>
    <row r="16989" ht="18" customHeight="1" x14ac:dyDescent="0.25"/>
    <row r="16990" ht="18" customHeight="1" x14ac:dyDescent="0.25"/>
    <row r="16991" ht="18" customHeight="1" x14ac:dyDescent="0.25"/>
    <row r="16992" ht="18" customHeight="1" x14ac:dyDescent="0.25"/>
    <row r="16993" ht="18" customHeight="1" x14ac:dyDescent="0.25"/>
    <row r="16994" ht="18" customHeight="1" x14ac:dyDescent="0.25"/>
    <row r="16995" ht="18" customHeight="1" x14ac:dyDescent="0.25"/>
    <row r="16996" ht="18" customHeight="1" x14ac:dyDescent="0.25"/>
    <row r="16997" ht="18" customHeight="1" x14ac:dyDescent="0.25"/>
    <row r="16998" ht="18" customHeight="1" x14ac:dyDescent="0.25"/>
    <row r="16999" ht="18" customHeight="1" x14ac:dyDescent="0.25"/>
    <row r="17000" ht="18" customHeight="1" x14ac:dyDescent="0.25"/>
    <row r="17001" ht="18" customHeight="1" x14ac:dyDescent="0.25"/>
    <row r="17002" ht="18" customHeight="1" x14ac:dyDescent="0.25"/>
    <row r="17003" ht="18" customHeight="1" x14ac:dyDescent="0.25"/>
    <row r="17004" ht="18" customHeight="1" x14ac:dyDescent="0.25"/>
    <row r="17005" ht="18" customHeight="1" x14ac:dyDescent="0.25"/>
    <row r="17006" ht="18" customHeight="1" x14ac:dyDescent="0.25"/>
    <row r="17007" ht="18" customHeight="1" x14ac:dyDescent="0.25"/>
    <row r="17008" ht="18" customHeight="1" x14ac:dyDescent="0.25"/>
    <row r="17009" ht="18" customHeight="1" x14ac:dyDescent="0.25"/>
    <row r="17010" ht="18" customHeight="1" x14ac:dyDescent="0.25"/>
    <row r="17011" ht="18" customHeight="1" x14ac:dyDescent="0.25"/>
    <row r="17012" ht="18" customHeight="1" x14ac:dyDescent="0.25"/>
    <row r="17013" ht="18" customHeight="1" x14ac:dyDescent="0.25"/>
    <row r="17014" ht="18" customHeight="1" x14ac:dyDescent="0.25"/>
    <row r="17015" ht="18" customHeight="1" x14ac:dyDescent="0.25"/>
    <row r="17016" ht="18" customHeight="1" x14ac:dyDescent="0.25"/>
    <row r="17017" ht="18" customHeight="1" x14ac:dyDescent="0.25"/>
    <row r="17018" ht="18" customHeight="1" x14ac:dyDescent="0.25"/>
    <row r="17019" ht="18" customHeight="1" x14ac:dyDescent="0.25"/>
    <row r="17020" ht="18" customHeight="1" x14ac:dyDescent="0.25"/>
    <row r="17021" ht="18" customHeight="1" x14ac:dyDescent="0.25"/>
    <row r="17022" ht="18" customHeight="1" x14ac:dyDescent="0.25"/>
    <row r="17023" ht="18" customHeight="1" x14ac:dyDescent="0.25"/>
    <row r="17024" ht="18" customHeight="1" x14ac:dyDescent="0.25"/>
    <row r="17025" ht="18" customHeight="1" x14ac:dyDescent="0.25"/>
    <row r="17026" ht="18" customHeight="1" x14ac:dyDescent="0.25"/>
    <row r="17027" ht="18" customHeight="1" x14ac:dyDescent="0.25"/>
    <row r="17028" ht="18" customHeight="1" x14ac:dyDescent="0.25"/>
    <row r="17029" ht="18" customHeight="1" x14ac:dyDescent="0.25"/>
    <row r="17030" ht="18" customHeight="1" x14ac:dyDescent="0.25"/>
    <row r="17031" ht="18" customHeight="1" x14ac:dyDescent="0.25"/>
    <row r="17032" ht="18" customHeight="1" x14ac:dyDescent="0.25"/>
    <row r="17033" ht="18" customHeight="1" x14ac:dyDescent="0.25"/>
    <row r="17034" ht="18" customHeight="1" x14ac:dyDescent="0.25"/>
    <row r="17035" ht="18" customHeight="1" x14ac:dyDescent="0.25"/>
    <row r="17036" ht="18" customHeight="1" x14ac:dyDescent="0.25"/>
    <row r="17037" ht="18" customHeight="1" x14ac:dyDescent="0.25"/>
    <row r="17038" ht="18" customHeight="1" x14ac:dyDescent="0.25"/>
    <row r="17039" ht="18" customHeight="1" x14ac:dyDescent="0.25"/>
    <row r="17040" ht="18" customHeight="1" x14ac:dyDescent="0.25"/>
    <row r="17041" ht="18" customHeight="1" x14ac:dyDescent="0.25"/>
    <row r="17042" ht="18" customHeight="1" x14ac:dyDescent="0.25"/>
    <row r="17043" ht="18" customHeight="1" x14ac:dyDescent="0.25"/>
    <row r="17044" ht="18" customHeight="1" x14ac:dyDescent="0.25"/>
    <row r="17045" ht="18" customHeight="1" x14ac:dyDescent="0.25"/>
    <row r="17046" ht="18" customHeight="1" x14ac:dyDescent="0.25"/>
    <row r="17047" ht="18" customHeight="1" x14ac:dyDescent="0.25"/>
    <row r="17048" ht="18" customHeight="1" x14ac:dyDescent="0.25"/>
    <row r="17049" ht="18" customHeight="1" x14ac:dyDescent="0.25"/>
    <row r="17050" ht="18" customHeight="1" x14ac:dyDescent="0.25"/>
    <row r="17051" ht="18" customHeight="1" x14ac:dyDescent="0.25"/>
    <row r="17052" ht="18" customHeight="1" x14ac:dyDescent="0.25"/>
    <row r="17053" ht="18" customHeight="1" x14ac:dyDescent="0.25"/>
    <row r="17054" ht="18" customHeight="1" x14ac:dyDescent="0.25"/>
    <row r="17055" ht="18" customHeight="1" x14ac:dyDescent="0.25"/>
    <row r="17056" ht="18" customHeight="1" x14ac:dyDescent="0.25"/>
    <row r="17057" ht="18" customHeight="1" x14ac:dyDescent="0.25"/>
    <row r="17058" ht="18" customHeight="1" x14ac:dyDescent="0.25"/>
    <row r="17059" ht="18" customHeight="1" x14ac:dyDescent="0.25"/>
    <row r="17060" ht="18" customHeight="1" x14ac:dyDescent="0.25"/>
    <row r="17061" ht="18" customHeight="1" x14ac:dyDescent="0.25"/>
    <row r="17062" ht="18" customHeight="1" x14ac:dyDescent="0.25"/>
    <row r="17063" ht="18" customHeight="1" x14ac:dyDescent="0.25"/>
    <row r="17064" ht="18" customHeight="1" x14ac:dyDescent="0.25"/>
    <row r="17065" ht="18" customHeight="1" x14ac:dyDescent="0.25"/>
    <row r="17066" ht="18" customHeight="1" x14ac:dyDescent="0.25"/>
    <row r="17067" ht="18" customHeight="1" x14ac:dyDescent="0.25"/>
    <row r="17068" ht="18" customHeight="1" x14ac:dyDescent="0.25"/>
    <row r="17069" ht="18" customHeight="1" x14ac:dyDescent="0.25"/>
    <row r="17070" ht="18" customHeight="1" x14ac:dyDescent="0.25"/>
    <row r="17071" ht="18" customHeight="1" x14ac:dyDescent="0.25"/>
    <row r="17072" ht="18" customHeight="1" x14ac:dyDescent="0.25"/>
    <row r="17073" ht="18" customHeight="1" x14ac:dyDescent="0.25"/>
    <row r="17074" ht="18" customHeight="1" x14ac:dyDescent="0.25"/>
    <row r="17075" ht="18" customHeight="1" x14ac:dyDescent="0.25"/>
    <row r="17076" ht="18" customHeight="1" x14ac:dyDescent="0.25"/>
    <row r="17077" ht="18" customHeight="1" x14ac:dyDescent="0.25"/>
    <row r="17078" ht="18" customHeight="1" x14ac:dyDescent="0.25"/>
    <row r="17079" ht="18" customHeight="1" x14ac:dyDescent="0.25"/>
    <row r="17080" ht="18" customHeight="1" x14ac:dyDescent="0.25"/>
    <row r="17081" ht="18" customHeight="1" x14ac:dyDescent="0.25"/>
    <row r="17082" ht="18" customHeight="1" x14ac:dyDescent="0.25"/>
    <row r="17083" ht="18" customHeight="1" x14ac:dyDescent="0.25"/>
    <row r="17084" ht="18" customHeight="1" x14ac:dyDescent="0.25"/>
    <row r="17085" ht="18" customHeight="1" x14ac:dyDescent="0.25"/>
    <row r="17086" ht="18" customHeight="1" x14ac:dyDescent="0.25"/>
    <row r="17087" ht="18" customHeight="1" x14ac:dyDescent="0.25"/>
    <row r="17088" ht="18" customHeight="1" x14ac:dyDescent="0.25"/>
    <row r="17089" ht="18" customHeight="1" x14ac:dyDescent="0.25"/>
    <row r="17090" ht="18" customHeight="1" x14ac:dyDescent="0.25"/>
    <row r="17091" ht="18" customHeight="1" x14ac:dyDescent="0.25"/>
    <row r="17092" ht="18" customHeight="1" x14ac:dyDescent="0.25"/>
    <row r="17093" ht="18" customHeight="1" x14ac:dyDescent="0.25"/>
    <row r="17094" ht="18" customHeight="1" x14ac:dyDescent="0.25"/>
    <row r="17095" ht="18" customHeight="1" x14ac:dyDescent="0.25"/>
    <row r="17096" ht="18" customHeight="1" x14ac:dyDescent="0.25"/>
    <row r="17097" ht="18" customHeight="1" x14ac:dyDescent="0.25"/>
    <row r="17098" ht="18" customHeight="1" x14ac:dyDescent="0.25"/>
    <row r="17099" ht="18" customHeight="1" x14ac:dyDescent="0.25"/>
    <row r="17100" ht="18" customHeight="1" x14ac:dyDescent="0.25"/>
    <row r="17101" ht="18" customHeight="1" x14ac:dyDescent="0.25"/>
    <row r="17102" ht="18" customHeight="1" x14ac:dyDescent="0.25"/>
    <row r="17103" ht="18" customHeight="1" x14ac:dyDescent="0.25"/>
    <row r="17104" ht="18" customHeight="1" x14ac:dyDescent="0.25"/>
    <row r="17105" ht="18" customHeight="1" x14ac:dyDescent="0.25"/>
    <row r="17106" ht="18" customHeight="1" x14ac:dyDescent="0.25"/>
    <row r="17107" ht="18" customHeight="1" x14ac:dyDescent="0.25"/>
    <row r="17108" ht="18" customHeight="1" x14ac:dyDescent="0.25"/>
    <row r="17109" ht="18" customHeight="1" x14ac:dyDescent="0.25"/>
    <row r="17110" ht="18" customHeight="1" x14ac:dyDescent="0.25"/>
    <row r="17111" ht="18" customHeight="1" x14ac:dyDescent="0.25"/>
    <row r="17112" ht="18" customHeight="1" x14ac:dyDescent="0.25"/>
    <row r="17113" ht="18" customHeight="1" x14ac:dyDescent="0.25"/>
    <row r="17114" ht="18" customHeight="1" x14ac:dyDescent="0.25"/>
    <row r="17115" ht="18" customHeight="1" x14ac:dyDescent="0.25"/>
    <row r="17116" ht="18" customHeight="1" x14ac:dyDescent="0.25"/>
    <row r="17117" ht="18" customHeight="1" x14ac:dyDescent="0.25"/>
    <row r="17118" ht="18" customHeight="1" x14ac:dyDescent="0.25"/>
    <row r="17119" ht="18" customHeight="1" x14ac:dyDescent="0.25"/>
    <row r="17120" ht="18" customHeight="1" x14ac:dyDescent="0.25"/>
    <row r="17121" ht="18" customHeight="1" x14ac:dyDescent="0.25"/>
    <row r="17122" ht="18" customHeight="1" x14ac:dyDescent="0.25"/>
    <row r="17123" ht="18" customHeight="1" x14ac:dyDescent="0.25"/>
    <row r="17124" ht="18" customHeight="1" x14ac:dyDescent="0.25"/>
    <row r="17125" ht="18" customHeight="1" x14ac:dyDescent="0.25"/>
    <row r="17126" ht="18" customHeight="1" x14ac:dyDescent="0.25"/>
    <row r="17127" ht="18" customHeight="1" x14ac:dyDescent="0.25"/>
    <row r="17128" ht="18" customHeight="1" x14ac:dyDescent="0.25"/>
    <row r="17129" ht="18" customHeight="1" x14ac:dyDescent="0.25"/>
    <row r="17130" ht="18" customHeight="1" x14ac:dyDescent="0.25"/>
    <row r="17131" ht="18" customHeight="1" x14ac:dyDescent="0.25"/>
    <row r="17132" ht="18" customHeight="1" x14ac:dyDescent="0.25"/>
    <row r="17133" ht="18" customHeight="1" x14ac:dyDescent="0.25"/>
    <row r="17134" ht="18" customHeight="1" x14ac:dyDescent="0.25"/>
    <row r="17135" ht="18" customHeight="1" x14ac:dyDescent="0.25"/>
    <row r="17136" ht="18" customHeight="1" x14ac:dyDescent="0.25"/>
    <row r="17137" ht="18" customHeight="1" x14ac:dyDescent="0.25"/>
    <row r="17138" ht="18" customHeight="1" x14ac:dyDescent="0.25"/>
    <row r="17139" ht="18" customHeight="1" x14ac:dyDescent="0.25"/>
    <row r="17140" ht="18" customHeight="1" x14ac:dyDescent="0.25"/>
    <row r="17141" ht="18" customHeight="1" x14ac:dyDescent="0.25"/>
    <row r="17142" ht="18" customHeight="1" x14ac:dyDescent="0.25"/>
    <row r="17143" ht="18" customHeight="1" x14ac:dyDescent="0.25"/>
    <row r="17144" ht="18" customHeight="1" x14ac:dyDescent="0.25"/>
    <row r="17145" ht="18" customHeight="1" x14ac:dyDescent="0.25"/>
    <row r="17146" ht="18" customHeight="1" x14ac:dyDescent="0.25"/>
    <row r="17147" ht="18" customHeight="1" x14ac:dyDescent="0.25"/>
    <row r="17148" ht="18" customHeight="1" x14ac:dyDescent="0.25"/>
    <row r="17149" ht="18" customHeight="1" x14ac:dyDescent="0.25"/>
    <row r="17150" ht="18" customHeight="1" x14ac:dyDescent="0.25"/>
    <row r="17151" ht="18" customHeight="1" x14ac:dyDescent="0.25"/>
    <row r="17152" ht="18" customHeight="1" x14ac:dyDescent="0.25"/>
    <row r="17153" ht="18" customHeight="1" x14ac:dyDescent="0.25"/>
    <row r="17154" ht="18" customHeight="1" x14ac:dyDescent="0.25"/>
    <row r="17155" ht="18" customHeight="1" x14ac:dyDescent="0.25"/>
    <row r="17156" ht="18" customHeight="1" x14ac:dyDescent="0.25"/>
    <row r="17157" ht="18" customHeight="1" x14ac:dyDescent="0.25"/>
    <row r="17158" ht="18" customHeight="1" x14ac:dyDescent="0.25"/>
    <row r="17159" ht="18" customHeight="1" x14ac:dyDescent="0.25"/>
    <row r="17160" ht="18" customHeight="1" x14ac:dyDescent="0.25"/>
    <row r="17161" ht="18" customHeight="1" x14ac:dyDescent="0.25"/>
    <row r="17162" ht="18" customHeight="1" x14ac:dyDescent="0.25"/>
    <row r="17163" ht="18" customHeight="1" x14ac:dyDescent="0.25"/>
    <row r="17164" ht="18" customHeight="1" x14ac:dyDescent="0.25"/>
    <row r="17165" ht="18" customHeight="1" x14ac:dyDescent="0.25"/>
    <row r="17166" ht="18" customHeight="1" x14ac:dyDescent="0.25"/>
    <row r="17167" ht="18" customHeight="1" x14ac:dyDescent="0.25"/>
    <row r="17168" ht="18" customHeight="1" x14ac:dyDescent="0.25"/>
    <row r="17169" ht="18" customHeight="1" x14ac:dyDescent="0.25"/>
    <row r="17170" ht="18" customHeight="1" x14ac:dyDescent="0.25"/>
    <row r="17171" ht="18" customHeight="1" x14ac:dyDescent="0.25"/>
    <row r="17172" ht="18" customHeight="1" x14ac:dyDescent="0.25"/>
    <row r="17173" ht="18" customHeight="1" x14ac:dyDescent="0.25"/>
    <row r="17174" ht="18" customHeight="1" x14ac:dyDescent="0.25"/>
    <row r="17175" ht="18" customHeight="1" x14ac:dyDescent="0.25"/>
    <row r="17176" ht="18" customHeight="1" x14ac:dyDescent="0.25"/>
    <row r="17177" ht="18" customHeight="1" x14ac:dyDescent="0.25"/>
    <row r="17178" ht="18" customHeight="1" x14ac:dyDescent="0.25"/>
    <row r="17179" ht="18" customHeight="1" x14ac:dyDescent="0.25"/>
    <row r="17180" ht="18" customHeight="1" x14ac:dyDescent="0.25"/>
    <row r="17181" ht="18" customHeight="1" x14ac:dyDescent="0.25"/>
    <row r="17182" ht="18" customHeight="1" x14ac:dyDescent="0.25"/>
    <row r="17183" ht="18" customHeight="1" x14ac:dyDescent="0.25"/>
    <row r="17184" ht="18" customHeight="1" x14ac:dyDescent="0.25"/>
    <row r="17185" ht="18" customHeight="1" x14ac:dyDescent="0.25"/>
    <row r="17186" ht="18" customHeight="1" x14ac:dyDescent="0.25"/>
    <row r="17187" ht="18" customHeight="1" x14ac:dyDescent="0.25"/>
    <row r="17188" ht="18" customHeight="1" x14ac:dyDescent="0.25"/>
    <row r="17189" ht="18" customHeight="1" x14ac:dyDescent="0.25"/>
    <row r="17190" ht="18" customHeight="1" x14ac:dyDescent="0.25"/>
    <row r="17191" ht="18" customHeight="1" x14ac:dyDescent="0.25"/>
    <row r="17192" ht="18" customHeight="1" x14ac:dyDescent="0.25"/>
    <row r="17193" ht="18" customHeight="1" x14ac:dyDescent="0.25"/>
    <row r="17194" ht="18" customHeight="1" x14ac:dyDescent="0.25"/>
    <row r="17195" ht="18" customHeight="1" x14ac:dyDescent="0.25"/>
    <row r="17196" ht="18" customHeight="1" x14ac:dyDescent="0.25"/>
    <row r="17197" ht="18" customHeight="1" x14ac:dyDescent="0.25"/>
    <row r="17198" ht="18" customHeight="1" x14ac:dyDescent="0.25"/>
    <row r="17199" ht="18" customHeight="1" x14ac:dyDescent="0.25"/>
    <row r="17200" ht="18" customHeight="1" x14ac:dyDescent="0.25"/>
    <row r="17201" ht="18" customHeight="1" x14ac:dyDescent="0.25"/>
    <row r="17202" ht="18" customHeight="1" x14ac:dyDescent="0.25"/>
    <row r="17203" ht="18" customHeight="1" x14ac:dyDescent="0.25"/>
    <row r="17204" ht="18" customHeight="1" x14ac:dyDescent="0.25"/>
    <row r="17205" ht="18" customHeight="1" x14ac:dyDescent="0.25"/>
    <row r="17206" ht="18" customHeight="1" x14ac:dyDescent="0.25"/>
    <row r="17207" ht="18" customHeight="1" x14ac:dyDescent="0.25"/>
    <row r="17208" ht="18" customHeight="1" x14ac:dyDescent="0.25"/>
    <row r="17209" ht="18" customHeight="1" x14ac:dyDescent="0.25"/>
    <row r="17210" ht="18" customHeight="1" x14ac:dyDescent="0.25"/>
    <row r="17211" ht="18" customHeight="1" x14ac:dyDescent="0.25"/>
    <row r="17212" ht="18" customHeight="1" x14ac:dyDescent="0.25"/>
    <row r="17213" ht="18" customHeight="1" x14ac:dyDescent="0.25"/>
    <row r="17214" ht="18" customHeight="1" x14ac:dyDescent="0.25"/>
    <row r="17215" ht="18" customHeight="1" x14ac:dyDescent="0.25"/>
    <row r="17216" ht="18" customHeight="1" x14ac:dyDescent="0.25"/>
    <row r="17217" ht="18" customHeight="1" x14ac:dyDescent="0.25"/>
    <row r="17218" ht="18" customHeight="1" x14ac:dyDescent="0.25"/>
    <row r="17219" ht="18" customHeight="1" x14ac:dyDescent="0.25"/>
    <row r="17220" ht="18" customHeight="1" x14ac:dyDescent="0.25"/>
    <row r="17221" ht="18" customHeight="1" x14ac:dyDescent="0.25"/>
    <row r="17222" ht="18" customHeight="1" x14ac:dyDescent="0.25"/>
    <row r="17223" ht="18" customHeight="1" x14ac:dyDescent="0.25"/>
    <row r="17224" ht="18" customHeight="1" x14ac:dyDescent="0.25"/>
    <row r="17225" ht="18" customHeight="1" x14ac:dyDescent="0.25"/>
    <row r="17226" ht="18" customHeight="1" x14ac:dyDescent="0.25"/>
    <row r="17227" ht="18" customHeight="1" x14ac:dyDescent="0.25"/>
    <row r="17228" ht="18" customHeight="1" x14ac:dyDescent="0.25"/>
    <row r="17229" ht="18" customHeight="1" x14ac:dyDescent="0.25"/>
    <row r="17230" ht="18" customHeight="1" x14ac:dyDescent="0.25"/>
    <row r="17231" ht="18" customHeight="1" x14ac:dyDescent="0.25"/>
    <row r="17232" ht="18" customHeight="1" x14ac:dyDescent="0.25"/>
    <row r="17233" ht="18" customHeight="1" x14ac:dyDescent="0.25"/>
    <row r="17234" ht="18" customHeight="1" x14ac:dyDescent="0.25"/>
    <row r="17235" ht="18" customHeight="1" x14ac:dyDescent="0.25"/>
    <row r="17236" ht="18" customHeight="1" x14ac:dyDescent="0.25"/>
    <row r="17237" ht="18" customHeight="1" x14ac:dyDescent="0.25"/>
    <row r="17238" ht="18" customHeight="1" x14ac:dyDescent="0.25"/>
    <row r="17239" ht="18" customHeight="1" x14ac:dyDescent="0.25"/>
    <row r="17240" ht="18" customHeight="1" x14ac:dyDescent="0.25"/>
    <row r="17241" ht="18" customHeight="1" x14ac:dyDescent="0.25"/>
    <row r="17242" ht="18" customHeight="1" x14ac:dyDescent="0.25"/>
    <row r="17243" ht="18" customHeight="1" x14ac:dyDescent="0.25"/>
    <row r="17244" ht="18" customHeight="1" x14ac:dyDescent="0.25"/>
    <row r="17245" ht="18" customHeight="1" x14ac:dyDescent="0.25"/>
    <row r="17246" ht="18" customHeight="1" x14ac:dyDescent="0.25"/>
    <row r="17247" ht="18" customHeight="1" x14ac:dyDescent="0.25"/>
    <row r="17248" ht="18" customHeight="1" x14ac:dyDescent="0.25"/>
    <row r="17249" ht="18" customHeight="1" x14ac:dyDescent="0.25"/>
    <row r="17250" ht="18" customHeight="1" x14ac:dyDescent="0.25"/>
    <row r="17251" ht="18" customHeight="1" x14ac:dyDescent="0.25"/>
    <row r="17252" ht="18" customHeight="1" x14ac:dyDescent="0.25"/>
    <row r="17253" ht="18" customHeight="1" x14ac:dyDescent="0.25"/>
    <row r="17254" ht="18" customHeight="1" x14ac:dyDescent="0.25"/>
    <row r="17255" ht="18" customHeight="1" x14ac:dyDescent="0.25"/>
    <row r="17256" ht="18" customHeight="1" x14ac:dyDescent="0.25"/>
    <row r="17257" ht="18" customHeight="1" x14ac:dyDescent="0.25"/>
    <row r="17258" ht="18" customHeight="1" x14ac:dyDescent="0.25"/>
    <row r="17259" ht="18" customHeight="1" x14ac:dyDescent="0.25"/>
    <row r="17260" ht="18" customHeight="1" x14ac:dyDescent="0.25"/>
    <row r="17261" ht="18" customHeight="1" x14ac:dyDescent="0.25"/>
    <row r="17262" ht="18" customHeight="1" x14ac:dyDescent="0.25"/>
    <row r="17263" ht="18" customHeight="1" x14ac:dyDescent="0.25"/>
    <row r="17264" ht="18" customHeight="1" x14ac:dyDescent="0.25"/>
    <row r="17265" ht="18" customHeight="1" x14ac:dyDescent="0.25"/>
    <row r="17266" ht="18" customHeight="1" x14ac:dyDescent="0.25"/>
    <row r="17267" ht="18" customHeight="1" x14ac:dyDescent="0.25"/>
    <row r="17268" ht="18" customHeight="1" x14ac:dyDescent="0.25"/>
    <row r="17269" ht="18" customHeight="1" x14ac:dyDescent="0.25"/>
    <row r="17270" ht="18" customHeight="1" x14ac:dyDescent="0.25"/>
    <row r="17271" ht="18" customHeight="1" x14ac:dyDescent="0.25"/>
    <row r="17272" ht="18" customHeight="1" x14ac:dyDescent="0.25"/>
    <row r="17273" ht="18" customHeight="1" x14ac:dyDescent="0.25"/>
    <row r="17274" ht="18" customHeight="1" x14ac:dyDescent="0.25"/>
    <row r="17275" ht="18" customHeight="1" x14ac:dyDescent="0.25"/>
    <row r="17276" ht="18" customHeight="1" x14ac:dyDescent="0.25"/>
    <row r="17277" ht="18" customHeight="1" x14ac:dyDescent="0.25"/>
    <row r="17278" ht="18" customHeight="1" x14ac:dyDescent="0.25"/>
    <row r="17279" ht="18" customHeight="1" x14ac:dyDescent="0.25"/>
    <row r="17280" ht="18" customHeight="1" x14ac:dyDescent="0.25"/>
    <row r="17281" ht="18" customHeight="1" x14ac:dyDescent="0.25"/>
    <row r="17282" ht="18" customHeight="1" x14ac:dyDescent="0.25"/>
    <row r="17283" ht="18" customHeight="1" x14ac:dyDescent="0.25"/>
    <row r="17284" ht="18" customHeight="1" x14ac:dyDescent="0.25"/>
    <row r="17285" ht="18" customHeight="1" x14ac:dyDescent="0.25"/>
    <row r="17286" ht="18" customHeight="1" x14ac:dyDescent="0.25"/>
    <row r="17287" ht="18" customHeight="1" x14ac:dyDescent="0.25"/>
    <row r="17288" ht="18" customHeight="1" x14ac:dyDescent="0.25"/>
    <row r="17289" ht="18" customHeight="1" x14ac:dyDescent="0.25"/>
    <row r="17290" ht="18" customHeight="1" x14ac:dyDescent="0.25"/>
    <row r="17291" ht="18" customHeight="1" x14ac:dyDescent="0.25"/>
    <row r="17292" ht="18" customHeight="1" x14ac:dyDescent="0.25"/>
    <row r="17293" ht="18" customHeight="1" x14ac:dyDescent="0.25"/>
    <row r="17294" ht="18" customHeight="1" x14ac:dyDescent="0.25"/>
    <row r="17295" ht="18" customHeight="1" x14ac:dyDescent="0.25"/>
    <row r="17296" ht="18" customHeight="1" x14ac:dyDescent="0.25"/>
    <row r="17297" ht="18" customHeight="1" x14ac:dyDescent="0.25"/>
    <row r="17298" ht="18" customHeight="1" x14ac:dyDescent="0.25"/>
    <row r="17299" ht="18" customHeight="1" x14ac:dyDescent="0.25"/>
    <row r="17300" ht="18" customHeight="1" x14ac:dyDescent="0.25"/>
    <row r="17301" ht="18" customHeight="1" x14ac:dyDescent="0.25"/>
    <row r="17302" ht="18" customHeight="1" x14ac:dyDescent="0.25"/>
    <row r="17303" ht="18" customHeight="1" x14ac:dyDescent="0.25"/>
    <row r="17304" ht="18" customHeight="1" x14ac:dyDescent="0.25"/>
    <row r="17305" ht="18" customHeight="1" x14ac:dyDescent="0.25"/>
    <row r="17306" ht="18" customHeight="1" x14ac:dyDescent="0.25"/>
    <row r="17307" ht="18" customHeight="1" x14ac:dyDescent="0.25"/>
    <row r="17308" ht="18" customHeight="1" x14ac:dyDescent="0.25"/>
    <row r="17309" ht="18" customHeight="1" x14ac:dyDescent="0.25"/>
    <row r="17310" ht="18" customHeight="1" x14ac:dyDescent="0.25"/>
    <row r="17311" ht="18" customHeight="1" x14ac:dyDescent="0.25"/>
    <row r="17312" ht="18" customHeight="1" x14ac:dyDescent="0.25"/>
    <row r="17313" ht="18" customHeight="1" x14ac:dyDescent="0.25"/>
    <row r="17314" ht="18" customHeight="1" x14ac:dyDescent="0.25"/>
    <row r="17315" ht="18" customHeight="1" x14ac:dyDescent="0.25"/>
    <row r="17316" ht="18" customHeight="1" x14ac:dyDescent="0.25"/>
    <row r="17317" ht="18" customHeight="1" x14ac:dyDescent="0.25"/>
    <row r="17318" ht="18" customHeight="1" x14ac:dyDescent="0.25"/>
    <row r="17319" ht="18" customHeight="1" x14ac:dyDescent="0.25"/>
    <row r="17320" ht="18" customHeight="1" x14ac:dyDescent="0.25"/>
    <row r="17321" ht="18" customHeight="1" x14ac:dyDescent="0.25"/>
    <row r="17322" ht="18" customHeight="1" x14ac:dyDescent="0.25"/>
    <row r="17323" ht="18" customHeight="1" x14ac:dyDescent="0.25"/>
    <row r="17324" ht="18" customHeight="1" x14ac:dyDescent="0.25"/>
    <row r="17325" ht="18" customHeight="1" x14ac:dyDescent="0.25"/>
    <row r="17326" ht="18" customHeight="1" x14ac:dyDescent="0.25"/>
    <row r="17327" ht="18" customHeight="1" x14ac:dyDescent="0.25"/>
    <row r="17328" ht="18" customHeight="1" x14ac:dyDescent="0.25"/>
    <row r="17329" ht="18" customHeight="1" x14ac:dyDescent="0.25"/>
    <row r="17330" ht="18" customHeight="1" x14ac:dyDescent="0.25"/>
    <row r="17331" ht="18" customHeight="1" x14ac:dyDescent="0.25"/>
    <row r="17332" ht="18" customHeight="1" x14ac:dyDescent="0.25"/>
    <row r="17333" ht="18" customHeight="1" x14ac:dyDescent="0.25"/>
    <row r="17334" ht="18" customHeight="1" x14ac:dyDescent="0.25"/>
    <row r="17335" ht="18" customHeight="1" x14ac:dyDescent="0.25"/>
    <row r="17336" ht="18" customHeight="1" x14ac:dyDescent="0.25"/>
    <row r="17337" ht="18" customHeight="1" x14ac:dyDescent="0.25"/>
    <row r="17338" ht="18" customHeight="1" x14ac:dyDescent="0.25"/>
    <row r="17339" ht="18" customHeight="1" x14ac:dyDescent="0.25"/>
    <row r="17340" ht="18" customHeight="1" x14ac:dyDescent="0.25"/>
    <row r="17341" ht="18" customHeight="1" x14ac:dyDescent="0.25"/>
    <row r="17342" ht="18" customHeight="1" x14ac:dyDescent="0.25"/>
    <row r="17343" ht="18" customHeight="1" x14ac:dyDescent="0.25"/>
    <row r="17344" ht="18" customHeight="1" x14ac:dyDescent="0.25"/>
    <row r="17345" ht="18" customHeight="1" x14ac:dyDescent="0.25"/>
    <row r="17346" ht="18" customHeight="1" x14ac:dyDescent="0.25"/>
    <row r="17347" ht="18" customHeight="1" x14ac:dyDescent="0.25"/>
    <row r="17348" ht="18" customHeight="1" x14ac:dyDescent="0.25"/>
    <row r="17349" ht="18" customHeight="1" x14ac:dyDescent="0.25"/>
    <row r="17350" ht="18" customHeight="1" x14ac:dyDescent="0.25"/>
    <row r="17351" ht="18" customHeight="1" x14ac:dyDescent="0.25"/>
    <row r="17352" ht="18" customHeight="1" x14ac:dyDescent="0.25"/>
    <row r="17353" ht="18" customHeight="1" x14ac:dyDescent="0.25"/>
    <row r="17354" ht="18" customHeight="1" x14ac:dyDescent="0.25"/>
    <row r="17355" ht="18" customHeight="1" x14ac:dyDescent="0.25"/>
    <row r="17356" ht="18" customHeight="1" x14ac:dyDescent="0.25"/>
    <row r="17357" ht="18" customHeight="1" x14ac:dyDescent="0.25"/>
    <row r="17358" ht="18" customHeight="1" x14ac:dyDescent="0.25"/>
    <row r="17359" ht="18" customHeight="1" x14ac:dyDescent="0.25"/>
    <row r="17360" ht="18" customHeight="1" x14ac:dyDescent="0.25"/>
    <row r="17361" ht="18" customHeight="1" x14ac:dyDescent="0.25"/>
    <row r="17362" ht="18" customHeight="1" x14ac:dyDescent="0.25"/>
    <row r="17363" ht="18" customHeight="1" x14ac:dyDescent="0.25"/>
    <row r="17364" ht="18" customHeight="1" x14ac:dyDescent="0.25"/>
    <row r="17365" ht="18" customHeight="1" x14ac:dyDescent="0.25"/>
    <row r="17366" ht="18" customHeight="1" x14ac:dyDescent="0.25"/>
    <row r="17367" ht="18" customHeight="1" x14ac:dyDescent="0.25"/>
    <row r="17368" ht="18" customHeight="1" x14ac:dyDescent="0.25"/>
    <row r="17369" ht="18" customHeight="1" x14ac:dyDescent="0.25"/>
    <row r="17370" ht="18" customHeight="1" x14ac:dyDescent="0.25"/>
    <row r="17371" ht="18" customHeight="1" x14ac:dyDescent="0.25"/>
    <row r="17372" ht="18" customHeight="1" x14ac:dyDescent="0.25"/>
    <row r="17373" ht="18" customHeight="1" x14ac:dyDescent="0.25"/>
    <row r="17374" ht="18" customHeight="1" x14ac:dyDescent="0.25"/>
    <row r="17375" ht="18" customHeight="1" x14ac:dyDescent="0.25"/>
    <row r="17376" ht="18" customHeight="1" x14ac:dyDescent="0.25"/>
    <row r="17377" ht="18" customHeight="1" x14ac:dyDescent="0.25"/>
    <row r="17378" ht="18" customHeight="1" x14ac:dyDescent="0.25"/>
    <row r="17379" ht="18" customHeight="1" x14ac:dyDescent="0.25"/>
    <row r="17380" ht="18" customHeight="1" x14ac:dyDescent="0.25"/>
    <row r="17381" ht="18" customHeight="1" x14ac:dyDescent="0.25"/>
    <row r="17382" ht="18" customHeight="1" x14ac:dyDescent="0.25"/>
    <row r="17383" ht="18" customHeight="1" x14ac:dyDescent="0.25"/>
    <row r="17384" ht="18" customHeight="1" x14ac:dyDescent="0.25"/>
    <row r="17385" ht="18" customHeight="1" x14ac:dyDescent="0.25"/>
    <row r="17386" ht="18" customHeight="1" x14ac:dyDescent="0.25"/>
    <row r="17387" ht="18" customHeight="1" x14ac:dyDescent="0.25"/>
    <row r="17388" ht="18" customHeight="1" x14ac:dyDescent="0.25"/>
    <row r="17389" ht="18" customHeight="1" x14ac:dyDescent="0.25"/>
    <row r="17390" ht="18" customHeight="1" x14ac:dyDescent="0.25"/>
    <row r="17391" ht="18" customHeight="1" x14ac:dyDescent="0.25"/>
    <row r="17392" ht="18" customHeight="1" x14ac:dyDescent="0.25"/>
    <row r="17393" ht="18" customHeight="1" x14ac:dyDescent="0.25"/>
    <row r="17394" ht="18" customHeight="1" x14ac:dyDescent="0.25"/>
    <row r="17395" ht="18" customHeight="1" x14ac:dyDescent="0.25"/>
    <row r="17396" ht="18" customHeight="1" x14ac:dyDescent="0.25"/>
    <row r="17397" ht="18" customHeight="1" x14ac:dyDescent="0.25"/>
    <row r="17398" ht="18" customHeight="1" x14ac:dyDescent="0.25"/>
    <row r="17399" ht="18" customHeight="1" x14ac:dyDescent="0.25"/>
    <row r="17400" ht="18" customHeight="1" x14ac:dyDescent="0.25"/>
    <row r="17401" ht="18" customHeight="1" x14ac:dyDescent="0.25"/>
    <row r="17402" ht="18" customHeight="1" x14ac:dyDescent="0.25"/>
    <row r="17403" ht="18" customHeight="1" x14ac:dyDescent="0.25"/>
    <row r="17404" ht="18" customHeight="1" x14ac:dyDescent="0.25"/>
    <row r="17405" ht="18" customHeight="1" x14ac:dyDescent="0.25"/>
    <row r="17406" ht="18" customHeight="1" x14ac:dyDescent="0.25"/>
    <row r="17407" ht="18" customHeight="1" x14ac:dyDescent="0.25"/>
    <row r="17408" ht="18" customHeight="1" x14ac:dyDescent="0.25"/>
    <row r="17409" ht="18" customHeight="1" x14ac:dyDescent="0.25"/>
    <row r="17410" ht="18" customHeight="1" x14ac:dyDescent="0.25"/>
    <row r="17411" ht="18" customHeight="1" x14ac:dyDescent="0.25"/>
    <row r="17412" ht="18" customHeight="1" x14ac:dyDescent="0.25"/>
    <row r="17413" ht="18" customHeight="1" x14ac:dyDescent="0.25"/>
    <row r="17414" ht="18" customHeight="1" x14ac:dyDescent="0.25"/>
    <row r="17415" ht="18" customHeight="1" x14ac:dyDescent="0.25"/>
    <row r="17416" ht="18" customHeight="1" x14ac:dyDescent="0.25"/>
    <row r="17417" ht="18" customHeight="1" x14ac:dyDescent="0.25"/>
    <row r="17418" ht="18" customHeight="1" x14ac:dyDescent="0.25"/>
    <row r="17419" ht="18" customHeight="1" x14ac:dyDescent="0.25"/>
    <row r="17420" ht="18" customHeight="1" x14ac:dyDescent="0.25"/>
    <row r="17421" ht="18" customHeight="1" x14ac:dyDescent="0.25"/>
    <row r="17422" ht="18" customHeight="1" x14ac:dyDescent="0.25"/>
    <row r="17423" ht="18" customHeight="1" x14ac:dyDescent="0.25"/>
    <row r="17424" ht="18" customHeight="1" x14ac:dyDescent="0.25"/>
    <row r="17425" ht="18" customHeight="1" x14ac:dyDescent="0.25"/>
    <row r="17426" ht="18" customHeight="1" x14ac:dyDescent="0.25"/>
    <row r="17427" ht="18" customHeight="1" x14ac:dyDescent="0.25"/>
    <row r="17428" ht="18" customHeight="1" x14ac:dyDescent="0.25"/>
    <row r="17429" ht="18" customHeight="1" x14ac:dyDescent="0.25"/>
    <row r="17430" ht="18" customHeight="1" x14ac:dyDescent="0.25"/>
    <row r="17431" ht="18" customHeight="1" x14ac:dyDescent="0.25"/>
    <row r="17432" ht="18" customHeight="1" x14ac:dyDescent="0.25"/>
    <row r="17433" ht="18" customHeight="1" x14ac:dyDescent="0.25"/>
    <row r="17434" ht="18" customHeight="1" x14ac:dyDescent="0.25"/>
    <row r="17435" ht="18" customHeight="1" x14ac:dyDescent="0.25"/>
    <row r="17436" ht="18" customHeight="1" x14ac:dyDescent="0.25"/>
    <row r="17437" ht="18" customHeight="1" x14ac:dyDescent="0.25"/>
    <row r="17438" ht="18" customHeight="1" x14ac:dyDescent="0.25"/>
    <row r="17439" ht="18" customHeight="1" x14ac:dyDescent="0.25"/>
    <row r="17440" ht="18" customHeight="1" x14ac:dyDescent="0.25"/>
    <row r="17441" ht="18" customHeight="1" x14ac:dyDescent="0.25"/>
    <row r="17442" ht="18" customHeight="1" x14ac:dyDescent="0.25"/>
    <row r="17443" ht="18" customHeight="1" x14ac:dyDescent="0.25"/>
    <row r="17444" ht="18" customHeight="1" x14ac:dyDescent="0.25"/>
    <row r="17445" ht="18" customHeight="1" x14ac:dyDescent="0.25"/>
    <row r="17446" ht="18" customHeight="1" x14ac:dyDescent="0.25"/>
    <row r="17447" ht="18" customHeight="1" x14ac:dyDescent="0.25"/>
    <row r="17448" ht="18" customHeight="1" x14ac:dyDescent="0.25"/>
    <row r="17449" ht="18" customHeight="1" x14ac:dyDescent="0.25"/>
    <row r="17450" ht="18" customHeight="1" x14ac:dyDescent="0.25"/>
    <row r="17451" ht="18" customHeight="1" x14ac:dyDescent="0.25"/>
    <row r="17452" ht="18" customHeight="1" x14ac:dyDescent="0.25"/>
    <row r="17453" ht="18" customHeight="1" x14ac:dyDescent="0.25"/>
    <row r="17454" ht="18" customHeight="1" x14ac:dyDescent="0.25"/>
    <row r="17455" ht="18" customHeight="1" x14ac:dyDescent="0.25"/>
    <row r="17456" ht="18" customHeight="1" x14ac:dyDescent="0.25"/>
    <row r="17457" ht="18" customHeight="1" x14ac:dyDescent="0.25"/>
    <row r="17458" ht="18" customHeight="1" x14ac:dyDescent="0.25"/>
    <row r="17459" ht="18" customHeight="1" x14ac:dyDescent="0.25"/>
    <row r="17460" ht="18" customHeight="1" x14ac:dyDescent="0.25"/>
    <row r="17461" ht="18" customHeight="1" x14ac:dyDescent="0.25"/>
    <row r="17462" ht="18" customHeight="1" x14ac:dyDescent="0.25"/>
    <row r="17463" ht="18" customHeight="1" x14ac:dyDescent="0.25"/>
    <row r="17464" ht="18" customHeight="1" x14ac:dyDescent="0.25"/>
    <row r="17465" ht="18" customHeight="1" x14ac:dyDescent="0.25"/>
    <row r="17466" ht="18" customHeight="1" x14ac:dyDescent="0.25"/>
    <row r="17467" ht="18" customHeight="1" x14ac:dyDescent="0.25"/>
    <row r="17468" ht="18" customHeight="1" x14ac:dyDescent="0.25"/>
    <row r="17469" ht="18" customHeight="1" x14ac:dyDescent="0.25"/>
    <row r="17470" ht="18" customHeight="1" x14ac:dyDescent="0.25"/>
    <row r="17471" ht="18" customHeight="1" x14ac:dyDescent="0.25"/>
    <row r="17472" ht="18" customHeight="1" x14ac:dyDescent="0.25"/>
    <row r="17473" ht="18" customHeight="1" x14ac:dyDescent="0.25"/>
    <row r="17474" ht="18" customHeight="1" x14ac:dyDescent="0.25"/>
    <row r="17475" ht="18" customHeight="1" x14ac:dyDescent="0.25"/>
    <row r="17476" ht="18" customHeight="1" x14ac:dyDescent="0.25"/>
    <row r="17477" ht="18" customHeight="1" x14ac:dyDescent="0.25"/>
    <row r="17478" ht="18" customHeight="1" x14ac:dyDescent="0.25"/>
    <row r="17479" ht="18" customHeight="1" x14ac:dyDescent="0.25"/>
    <row r="17480" ht="18" customHeight="1" x14ac:dyDescent="0.25"/>
    <row r="17481" ht="18" customHeight="1" x14ac:dyDescent="0.25"/>
    <row r="17482" ht="18" customHeight="1" x14ac:dyDescent="0.25"/>
    <row r="17483" ht="18" customHeight="1" x14ac:dyDescent="0.25"/>
    <row r="17484" ht="18" customHeight="1" x14ac:dyDescent="0.25"/>
    <row r="17485" ht="18" customHeight="1" x14ac:dyDescent="0.25"/>
    <row r="17486" ht="18" customHeight="1" x14ac:dyDescent="0.25"/>
    <row r="17487" ht="18" customHeight="1" x14ac:dyDescent="0.25"/>
    <row r="17488" ht="18" customHeight="1" x14ac:dyDescent="0.25"/>
    <row r="17489" ht="18" customHeight="1" x14ac:dyDescent="0.25"/>
    <row r="17490" ht="18" customHeight="1" x14ac:dyDescent="0.25"/>
    <row r="17491" ht="18" customHeight="1" x14ac:dyDescent="0.25"/>
    <row r="17492" ht="18" customHeight="1" x14ac:dyDescent="0.25"/>
    <row r="17493" ht="18" customHeight="1" x14ac:dyDescent="0.25"/>
    <row r="17494" ht="18" customHeight="1" x14ac:dyDescent="0.25"/>
    <row r="17495" ht="18" customHeight="1" x14ac:dyDescent="0.25"/>
    <row r="17496" ht="18" customHeight="1" x14ac:dyDescent="0.25"/>
    <row r="17497" ht="18" customHeight="1" x14ac:dyDescent="0.25"/>
    <row r="17498" ht="18" customHeight="1" x14ac:dyDescent="0.25"/>
    <row r="17499" ht="18" customHeight="1" x14ac:dyDescent="0.25"/>
    <row r="17500" ht="18" customHeight="1" x14ac:dyDescent="0.25"/>
    <row r="17501" ht="18" customHeight="1" x14ac:dyDescent="0.25"/>
    <row r="17502" ht="18" customHeight="1" x14ac:dyDescent="0.25"/>
    <row r="17503" ht="18" customHeight="1" x14ac:dyDescent="0.25"/>
    <row r="17504" ht="18" customHeight="1" x14ac:dyDescent="0.25"/>
    <row r="17505" ht="18" customHeight="1" x14ac:dyDescent="0.25"/>
    <row r="17506" ht="18" customHeight="1" x14ac:dyDescent="0.25"/>
    <row r="17507" ht="18" customHeight="1" x14ac:dyDescent="0.25"/>
    <row r="17508" ht="18" customHeight="1" x14ac:dyDescent="0.25"/>
    <row r="17509" ht="18" customHeight="1" x14ac:dyDescent="0.25"/>
    <row r="17510" ht="18" customHeight="1" x14ac:dyDescent="0.25"/>
    <row r="17511" ht="18" customHeight="1" x14ac:dyDescent="0.25"/>
    <row r="17512" ht="18" customHeight="1" x14ac:dyDescent="0.25"/>
    <row r="17513" ht="18" customHeight="1" x14ac:dyDescent="0.25"/>
    <row r="17514" ht="18" customHeight="1" x14ac:dyDescent="0.25"/>
    <row r="17515" ht="18" customHeight="1" x14ac:dyDescent="0.25"/>
    <row r="17516" ht="18" customHeight="1" x14ac:dyDescent="0.25"/>
    <row r="17517" ht="18" customHeight="1" x14ac:dyDescent="0.25"/>
    <row r="17518" ht="18" customHeight="1" x14ac:dyDescent="0.25"/>
    <row r="17519" ht="18" customHeight="1" x14ac:dyDescent="0.25"/>
    <row r="17520" ht="18" customHeight="1" x14ac:dyDescent="0.25"/>
    <row r="17521" ht="18" customHeight="1" x14ac:dyDescent="0.25"/>
    <row r="17522" ht="18" customHeight="1" x14ac:dyDescent="0.25"/>
    <row r="17523" ht="18" customHeight="1" x14ac:dyDescent="0.25"/>
    <row r="17524" ht="18" customHeight="1" x14ac:dyDescent="0.25"/>
    <row r="17525" ht="18" customHeight="1" x14ac:dyDescent="0.25"/>
    <row r="17526" ht="18" customHeight="1" x14ac:dyDescent="0.25"/>
    <row r="17527" ht="18" customHeight="1" x14ac:dyDescent="0.25"/>
    <row r="17528" ht="18" customHeight="1" x14ac:dyDescent="0.25"/>
    <row r="17529" ht="18" customHeight="1" x14ac:dyDescent="0.25"/>
    <row r="17530" ht="18" customHeight="1" x14ac:dyDescent="0.25"/>
    <row r="17531" ht="18" customHeight="1" x14ac:dyDescent="0.25"/>
    <row r="17532" ht="18" customHeight="1" x14ac:dyDescent="0.25"/>
    <row r="17533" ht="18" customHeight="1" x14ac:dyDescent="0.25"/>
    <row r="17534" ht="18" customHeight="1" x14ac:dyDescent="0.25"/>
    <row r="17535" ht="18" customHeight="1" x14ac:dyDescent="0.25"/>
    <row r="17536" ht="18" customHeight="1" x14ac:dyDescent="0.25"/>
    <row r="17537" ht="18" customHeight="1" x14ac:dyDescent="0.25"/>
    <row r="17538" ht="18" customHeight="1" x14ac:dyDescent="0.25"/>
    <row r="17539" ht="18" customHeight="1" x14ac:dyDescent="0.25"/>
    <row r="17540" ht="18" customHeight="1" x14ac:dyDescent="0.25"/>
    <row r="17541" ht="18" customHeight="1" x14ac:dyDescent="0.25"/>
    <row r="17542" ht="18" customHeight="1" x14ac:dyDescent="0.25"/>
    <row r="17543" ht="18" customHeight="1" x14ac:dyDescent="0.25"/>
    <row r="17544" ht="18" customHeight="1" x14ac:dyDescent="0.25"/>
    <row r="17545" ht="18" customHeight="1" x14ac:dyDescent="0.25"/>
    <row r="17546" ht="18" customHeight="1" x14ac:dyDescent="0.25"/>
    <row r="17547" ht="18" customHeight="1" x14ac:dyDescent="0.25"/>
    <row r="17548" ht="18" customHeight="1" x14ac:dyDescent="0.25"/>
    <row r="17549" ht="18" customHeight="1" x14ac:dyDescent="0.25"/>
    <row r="17550" ht="18" customHeight="1" x14ac:dyDescent="0.25"/>
    <row r="17551" ht="18" customHeight="1" x14ac:dyDescent="0.25"/>
    <row r="17552" ht="18" customHeight="1" x14ac:dyDescent="0.25"/>
    <row r="17553" ht="18" customHeight="1" x14ac:dyDescent="0.25"/>
    <row r="17554" ht="18" customHeight="1" x14ac:dyDescent="0.25"/>
    <row r="17555" ht="18" customHeight="1" x14ac:dyDescent="0.25"/>
    <row r="17556" ht="18" customHeight="1" x14ac:dyDescent="0.25"/>
    <row r="17557" ht="18" customHeight="1" x14ac:dyDescent="0.25"/>
    <row r="17558" ht="18" customHeight="1" x14ac:dyDescent="0.25"/>
    <row r="17559" ht="18" customHeight="1" x14ac:dyDescent="0.25"/>
    <row r="17560" ht="18" customHeight="1" x14ac:dyDescent="0.25"/>
    <row r="17561" ht="18" customHeight="1" x14ac:dyDescent="0.25"/>
    <row r="17562" ht="18" customHeight="1" x14ac:dyDescent="0.25"/>
    <row r="17563" ht="18" customHeight="1" x14ac:dyDescent="0.25"/>
    <row r="17564" ht="18" customHeight="1" x14ac:dyDescent="0.25"/>
    <row r="17565" ht="18" customHeight="1" x14ac:dyDescent="0.25"/>
    <row r="17566" ht="18" customHeight="1" x14ac:dyDescent="0.25"/>
    <row r="17567" ht="18" customHeight="1" x14ac:dyDescent="0.25"/>
    <row r="17568" ht="18" customHeight="1" x14ac:dyDescent="0.25"/>
    <row r="17569" ht="18" customHeight="1" x14ac:dyDescent="0.25"/>
    <row r="17570" ht="18" customHeight="1" x14ac:dyDescent="0.25"/>
    <row r="17571" ht="18" customHeight="1" x14ac:dyDescent="0.25"/>
    <row r="17572" ht="18" customHeight="1" x14ac:dyDescent="0.25"/>
    <row r="17573" ht="18" customHeight="1" x14ac:dyDescent="0.25"/>
    <row r="17574" ht="18" customHeight="1" x14ac:dyDescent="0.25"/>
    <row r="17575" ht="18" customHeight="1" x14ac:dyDescent="0.25"/>
    <row r="17576" ht="18" customHeight="1" x14ac:dyDescent="0.25"/>
    <row r="17577" ht="18" customHeight="1" x14ac:dyDescent="0.25"/>
    <row r="17578" ht="18" customHeight="1" x14ac:dyDescent="0.25"/>
    <row r="17579" ht="18" customHeight="1" x14ac:dyDescent="0.25"/>
    <row r="17580" ht="18" customHeight="1" x14ac:dyDescent="0.25"/>
    <row r="17581" ht="18" customHeight="1" x14ac:dyDescent="0.25"/>
    <row r="17582" ht="18" customHeight="1" x14ac:dyDescent="0.25"/>
    <row r="17583" ht="18" customHeight="1" x14ac:dyDescent="0.25"/>
    <row r="17584" ht="18" customHeight="1" x14ac:dyDescent="0.25"/>
    <row r="17585" ht="18" customHeight="1" x14ac:dyDescent="0.25"/>
    <row r="17586" ht="18" customHeight="1" x14ac:dyDescent="0.25"/>
    <row r="17587" ht="18" customHeight="1" x14ac:dyDescent="0.25"/>
    <row r="17588" ht="18" customHeight="1" x14ac:dyDescent="0.25"/>
    <row r="17589" ht="18" customHeight="1" x14ac:dyDescent="0.25"/>
    <row r="17590" ht="18" customHeight="1" x14ac:dyDescent="0.25"/>
    <row r="17591" ht="18" customHeight="1" x14ac:dyDescent="0.25"/>
    <row r="17592" ht="18" customHeight="1" x14ac:dyDescent="0.25"/>
    <row r="17593" ht="18" customHeight="1" x14ac:dyDescent="0.25"/>
    <row r="17594" ht="18" customHeight="1" x14ac:dyDescent="0.25"/>
    <row r="17595" ht="18" customHeight="1" x14ac:dyDescent="0.25"/>
    <row r="17596" ht="18" customHeight="1" x14ac:dyDescent="0.25"/>
    <row r="17597" ht="18" customHeight="1" x14ac:dyDescent="0.25"/>
    <row r="17598" ht="18" customHeight="1" x14ac:dyDescent="0.25"/>
    <row r="17599" ht="18" customHeight="1" x14ac:dyDescent="0.25"/>
    <row r="17600" ht="18" customHeight="1" x14ac:dyDescent="0.25"/>
    <row r="17601" ht="18" customHeight="1" x14ac:dyDescent="0.25"/>
    <row r="17602" ht="18" customHeight="1" x14ac:dyDescent="0.25"/>
    <row r="17603" ht="18" customHeight="1" x14ac:dyDescent="0.25"/>
    <row r="17604" ht="18" customHeight="1" x14ac:dyDescent="0.25"/>
    <row r="17605" ht="18" customHeight="1" x14ac:dyDescent="0.25"/>
    <row r="17606" ht="18" customHeight="1" x14ac:dyDescent="0.25"/>
    <row r="17607" ht="18" customHeight="1" x14ac:dyDescent="0.25"/>
    <row r="17608" ht="18" customHeight="1" x14ac:dyDescent="0.25"/>
    <row r="17609" ht="18" customHeight="1" x14ac:dyDescent="0.25"/>
    <row r="17610" ht="18" customHeight="1" x14ac:dyDescent="0.25"/>
    <row r="17611" ht="18" customHeight="1" x14ac:dyDescent="0.25"/>
    <row r="17612" ht="18" customHeight="1" x14ac:dyDescent="0.25"/>
    <row r="17613" ht="18" customHeight="1" x14ac:dyDescent="0.25"/>
    <row r="17614" ht="18" customHeight="1" x14ac:dyDescent="0.25"/>
    <row r="17615" ht="18" customHeight="1" x14ac:dyDescent="0.25"/>
    <row r="17616" ht="18" customHeight="1" x14ac:dyDescent="0.25"/>
    <row r="17617" ht="18" customHeight="1" x14ac:dyDescent="0.25"/>
    <row r="17618" ht="18" customHeight="1" x14ac:dyDescent="0.25"/>
    <row r="17619" ht="18" customHeight="1" x14ac:dyDescent="0.25"/>
    <row r="17620" ht="18" customHeight="1" x14ac:dyDescent="0.25"/>
    <row r="17621" ht="18" customHeight="1" x14ac:dyDescent="0.25"/>
    <row r="17622" ht="18" customHeight="1" x14ac:dyDescent="0.25"/>
    <row r="17623" ht="18" customHeight="1" x14ac:dyDescent="0.25"/>
    <row r="17624" ht="18" customHeight="1" x14ac:dyDescent="0.25"/>
    <row r="17625" ht="18" customHeight="1" x14ac:dyDescent="0.25"/>
    <row r="17626" ht="18" customHeight="1" x14ac:dyDescent="0.25"/>
    <row r="17627" ht="18" customHeight="1" x14ac:dyDescent="0.25"/>
    <row r="17628" ht="18" customHeight="1" x14ac:dyDescent="0.25"/>
    <row r="17629" ht="18" customHeight="1" x14ac:dyDescent="0.25"/>
    <row r="17630" ht="18" customHeight="1" x14ac:dyDescent="0.25"/>
    <row r="17631" ht="18" customHeight="1" x14ac:dyDescent="0.25"/>
    <row r="17632" ht="18" customHeight="1" x14ac:dyDescent="0.25"/>
    <row r="17633" ht="18" customHeight="1" x14ac:dyDescent="0.25"/>
    <row r="17634" ht="18" customHeight="1" x14ac:dyDescent="0.25"/>
    <row r="17635" ht="18" customHeight="1" x14ac:dyDescent="0.25"/>
    <row r="17636" ht="18" customHeight="1" x14ac:dyDescent="0.25"/>
    <row r="17637" ht="18" customHeight="1" x14ac:dyDescent="0.25"/>
    <row r="17638" ht="18" customHeight="1" x14ac:dyDescent="0.25"/>
    <row r="17639" ht="18" customHeight="1" x14ac:dyDescent="0.25"/>
    <row r="17640" ht="18" customHeight="1" x14ac:dyDescent="0.25"/>
    <row r="17641" ht="18" customHeight="1" x14ac:dyDescent="0.25"/>
    <row r="17642" ht="18" customHeight="1" x14ac:dyDescent="0.25"/>
    <row r="17643" ht="18" customHeight="1" x14ac:dyDescent="0.25"/>
    <row r="17644" ht="18" customHeight="1" x14ac:dyDescent="0.25"/>
    <row r="17645" ht="18" customHeight="1" x14ac:dyDescent="0.25"/>
    <row r="17646" ht="18" customHeight="1" x14ac:dyDescent="0.25"/>
    <row r="17647" ht="18" customHeight="1" x14ac:dyDescent="0.25"/>
    <row r="17648" ht="18" customHeight="1" x14ac:dyDescent="0.25"/>
    <row r="17649" ht="18" customHeight="1" x14ac:dyDescent="0.25"/>
    <row r="17650" ht="18" customHeight="1" x14ac:dyDescent="0.25"/>
    <row r="17651" ht="18" customHeight="1" x14ac:dyDescent="0.25"/>
    <row r="17652" ht="18" customHeight="1" x14ac:dyDescent="0.25"/>
    <row r="17653" ht="18" customHeight="1" x14ac:dyDescent="0.25"/>
    <row r="17654" ht="18" customHeight="1" x14ac:dyDescent="0.25"/>
    <row r="17655" ht="18" customHeight="1" x14ac:dyDescent="0.25"/>
    <row r="17656" ht="18" customHeight="1" x14ac:dyDescent="0.25"/>
    <row r="17657" ht="18" customHeight="1" x14ac:dyDescent="0.25"/>
    <row r="17658" ht="18" customHeight="1" x14ac:dyDescent="0.25"/>
    <row r="17659" ht="18" customHeight="1" x14ac:dyDescent="0.25"/>
    <row r="17660" ht="18" customHeight="1" x14ac:dyDescent="0.25"/>
    <row r="17661" ht="18" customHeight="1" x14ac:dyDescent="0.25"/>
    <row r="17662" ht="18" customHeight="1" x14ac:dyDescent="0.25"/>
    <row r="17663" ht="18" customHeight="1" x14ac:dyDescent="0.25"/>
    <row r="17664" ht="18" customHeight="1" x14ac:dyDescent="0.25"/>
    <row r="17665" ht="18" customHeight="1" x14ac:dyDescent="0.25"/>
    <row r="17666" ht="18" customHeight="1" x14ac:dyDescent="0.25"/>
    <row r="17667" ht="18" customHeight="1" x14ac:dyDescent="0.25"/>
    <row r="17668" ht="18" customHeight="1" x14ac:dyDescent="0.25"/>
    <row r="17669" ht="18" customHeight="1" x14ac:dyDescent="0.25"/>
    <row r="17670" ht="18" customHeight="1" x14ac:dyDescent="0.25"/>
    <row r="17671" ht="18" customHeight="1" x14ac:dyDescent="0.25"/>
    <row r="17672" ht="18" customHeight="1" x14ac:dyDescent="0.25"/>
    <row r="17673" ht="18" customHeight="1" x14ac:dyDescent="0.25"/>
    <row r="17674" ht="18" customHeight="1" x14ac:dyDescent="0.25"/>
    <row r="17675" ht="18" customHeight="1" x14ac:dyDescent="0.25"/>
    <row r="17676" ht="18" customHeight="1" x14ac:dyDescent="0.25"/>
    <row r="17677" ht="18" customHeight="1" x14ac:dyDescent="0.25"/>
    <row r="17678" ht="18" customHeight="1" x14ac:dyDescent="0.25"/>
    <row r="17679" ht="18" customHeight="1" x14ac:dyDescent="0.25"/>
    <row r="17680" ht="18" customHeight="1" x14ac:dyDescent="0.25"/>
    <row r="17681" ht="18" customHeight="1" x14ac:dyDescent="0.25"/>
    <row r="17682" ht="18" customHeight="1" x14ac:dyDescent="0.25"/>
    <row r="17683" ht="18" customHeight="1" x14ac:dyDescent="0.25"/>
    <row r="17684" ht="18" customHeight="1" x14ac:dyDescent="0.25"/>
    <row r="17685" ht="18" customHeight="1" x14ac:dyDescent="0.25"/>
    <row r="17686" ht="18" customHeight="1" x14ac:dyDescent="0.25"/>
    <row r="17687" ht="18" customHeight="1" x14ac:dyDescent="0.25"/>
    <row r="17688" ht="18" customHeight="1" x14ac:dyDescent="0.25"/>
    <row r="17689" ht="18" customHeight="1" x14ac:dyDescent="0.25"/>
    <row r="17690" ht="18" customHeight="1" x14ac:dyDescent="0.25"/>
    <row r="17691" ht="18" customHeight="1" x14ac:dyDescent="0.25"/>
    <row r="17692" ht="18" customHeight="1" x14ac:dyDescent="0.25"/>
    <row r="17693" ht="18" customHeight="1" x14ac:dyDescent="0.25"/>
    <row r="17694" ht="18" customHeight="1" x14ac:dyDescent="0.25"/>
    <row r="17695" ht="18" customHeight="1" x14ac:dyDescent="0.25"/>
    <row r="17696" ht="18" customHeight="1" x14ac:dyDescent="0.25"/>
    <row r="17697" ht="18" customHeight="1" x14ac:dyDescent="0.25"/>
    <row r="17698" ht="18" customHeight="1" x14ac:dyDescent="0.25"/>
    <row r="17699" ht="18" customHeight="1" x14ac:dyDescent="0.25"/>
    <row r="17700" ht="18" customHeight="1" x14ac:dyDescent="0.25"/>
    <row r="17701" ht="18" customHeight="1" x14ac:dyDescent="0.25"/>
    <row r="17702" ht="18" customHeight="1" x14ac:dyDescent="0.25"/>
    <row r="17703" ht="18" customHeight="1" x14ac:dyDescent="0.25"/>
    <row r="17704" ht="18" customHeight="1" x14ac:dyDescent="0.25"/>
    <row r="17705" ht="18" customHeight="1" x14ac:dyDescent="0.25"/>
    <row r="17706" ht="18" customHeight="1" x14ac:dyDescent="0.25"/>
    <row r="17707" ht="18" customHeight="1" x14ac:dyDescent="0.25"/>
    <row r="17708" ht="18" customHeight="1" x14ac:dyDescent="0.25"/>
    <row r="17709" ht="18" customHeight="1" x14ac:dyDescent="0.25"/>
    <row r="17710" ht="18" customHeight="1" x14ac:dyDescent="0.25"/>
    <row r="17711" ht="18" customHeight="1" x14ac:dyDescent="0.25"/>
    <row r="17712" ht="18" customHeight="1" x14ac:dyDescent="0.25"/>
    <row r="17713" ht="18" customHeight="1" x14ac:dyDescent="0.25"/>
    <row r="17714" ht="18" customHeight="1" x14ac:dyDescent="0.25"/>
    <row r="17715" ht="18" customHeight="1" x14ac:dyDescent="0.25"/>
    <row r="17716" ht="18" customHeight="1" x14ac:dyDescent="0.25"/>
    <row r="17717" ht="18" customHeight="1" x14ac:dyDescent="0.25"/>
    <row r="17718" ht="18" customHeight="1" x14ac:dyDescent="0.25"/>
    <row r="17719" ht="18" customHeight="1" x14ac:dyDescent="0.25"/>
    <row r="17720" ht="18" customHeight="1" x14ac:dyDescent="0.25"/>
    <row r="17721" ht="18" customHeight="1" x14ac:dyDescent="0.25"/>
    <row r="17722" ht="18" customHeight="1" x14ac:dyDescent="0.25"/>
    <row r="17723" ht="18" customHeight="1" x14ac:dyDescent="0.25"/>
    <row r="17724" ht="18" customHeight="1" x14ac:dyDescent="0.25"/>
    <row r="17725" ht="18" customHeight="1" x14ac:dyDescent="0.25"/>
    <row r="17726" ht="18" customHeight="1" x14ac:dyDescent="0.25"/>
    <row r="17727" ht="18" customHeight="1" x14ac:dyDescent="0.25"/>
    <row r="17728" ht="18" customHeight="1" x14ac:dyDescent="0.25"/>
    <row r="17729" ht="18" customHeight="1" x14ac:dyDescent="0.25"/>
    <row r="17730" ht="18" customHeight="1" x14ac:dyDescent="0.25"/>
    <row r="17731" ht="18" customHeight="1" x14ac:dyDescent="0.25"/>
    <row r="17732" ht="18" customHeight="1" x14ac:dyDescent="0.25"/>
    <row r="17733" ht="18" customHeight="1" x14ac:dyDescent="0.25"/>
    <row r="17734" ht="18" customHeight="1" x14ac:dyDescent="0.25"/>
    <row r="17735" ht="18" customHeight="1" x14ac:dyDescent="0.25"/>
    <row r="17736" ht="18" customHeight="1" x14ac:dyDescent="0.25"/>
    <row r="17737" ht="18" customHeight="1" x14ac:dyDescent="0.25"/>
    <row r="17738" ht="18" customHeight="1" x14ac:dyDescent="0.25"/>
    <row r="17739" ht="18" customHeight="1" x14ac:dyDescent="0.25"/>
    <row r="17740" ht="18" customHeight="1" x14ac:dyDescent="0.25"/>
    <row r="17741" ht="18" customHeight="1" x14ac:dyDescent="0.25"/>
    <row r="17742" ht="18" customHeight="1" x14ac:dyDescent="0.25"/>
    <row r="17743" ht="18" customHeight="1" x14ac:dyDescent="0.25"/>
    <row r="17744" ht="18" customHeight="1" x14ac:dyDescent="0.25"/>
    <row r="17745" ht="18" customHeight="1" x14ac:dyDescent="0.25"/>
    <row r="17746" ht="18" customHeight="1" x14ac:dyDescent="0.25"/>
    <row r="17747" ht="18" customHeight="1" x14ac:dyDescent="0.25"/>
    <row r="17748" ht="18" customHeight="1" x14ac:dyDescent="0.25"/>
    <row r="17749" ht="18" customHeight="1" x14ac:dyDescent="0.25"/>
    <row r="17750" ht="18" customHeight="1" x14ac:dyDescent="0.25"/>
    <row r="17751" ht="18" customHeight="1" x14ac:dyDescent="0.25"/>
    <row r="17752" ht="18" customHeight="1" x14ac:dyDescent="0.25"/>
    <row r="17753" ht="18" customHeight="1" x14ac:dyDescent="0.25"/>
    <row r="17754" ht="18" customHeight="1" x14ac:dyDescent="0.25"/>
    <row r="17755" ht="18" customHeight="1" x14ac:dyDescent="0.25"/>
    <row r="17756" ht="18" customHeight="1" x14ac:dyDescent="0.25"/>
    <row r="17757" ht="18" customHeight="1" x14ac:dyDescent="0.25"/>
    <row r="17758" ht="18" customHeight="1" x14ac:dyDescent="0.25"/>
    <row r="17759" ht="18" customHeight="1" x14ac:dyDescent="0.25"/>
    <row r="17760" ht="18" customHeight="1" x14ac:dyDescent="0.25"/>
    <row r="17761" ht="18" customHeight="1" x14ac:dyDescent="0.25"/>
    <row r="17762" ht="18" customHeight="1" x14ac:dyDescent="0.25"/>
    <row r="17763" ht="18" customHeight="1" x14ac:dyDescent="0.25"/>
    <row r="17764" ht="18" customHeight="1" x14ac:dyDescent="0.25"/>
    <row r="17765" ht="18" customHeight="1" x14ac:dyDescent="0.25"/>
    <row r="17766" ht="18" customHeight="1" x14ac:dyDescent="0.25"/>
    <row r="17767" ht="18" customHeight="1" x14ac:dyDescent="0.25"/>
    <row r="17768" ht="18" customHeight="1" x14ac:dyDescent="0.25"/>
    <row r="17769" ht="18" customHeight="1" x14ac:dyDescent="0.25"/>
    <row r="17770" ht="18" customHeight="1" x14ac:dyDescent="0.25"/>
    <row r="17771" ht="18" customHeight="1" x14ac:dyDescent="0.25"/>
    <row r="17772" ht="18" customHeight="1" x14ac:dyDescent="0.25"/>
    <row r="17773" ht="18" customHeight="1" x14ac:dyDescent="0.25"/>
    <row r="17774" ht="18" customHeight="1" x14ac:dyDescent="0.25"/>
    <row r="17775" ht="18" customHeight="1" x14ac:dyDescent="0.25"/>
    <row r="17776" ht="18" customHeight="1" x14ac:dyDescent="0.25"/>
    <row r="17777" ht="18" customHeight="1" x14ac:dyDescent="0.25"/>
    <row r="17778" ht="18" customHeight="1" x14ac:dyDescent="0.25"/>
    <row r="17779" ht="18" customHeight="1" x14ac:dyDescent="0.25"/>
    <row r="17780" ht="18" customHeight="1" x14ac:dyDescent="0.25"/>
    <row r="17781" ht="18" customHeight="1" x14ac:dyDescent="0.25"/>
    <row r="17782" ht="18" customHeight="1" x14ac:dyDescent="0.25"/>
    <row r="17783" ht="18" customHeight="1" x14ac:dyDescent="0.25"/>
    <row r="17784" ht="18" customHeight="1" x14ac:dyDescent="0.25"/>
    <row r="17785" ht="18" customHeight="1" x14ac:dyDescent="0.25"/>
    <row r="17786" ht="18" customHeight="1" x14ac:dyDescent="0.25"/>
    <row r="17787" ht="18" customHeight="1" x14ac:dyDescent="0.25"/>
    <row r="17788" ht="18" customHeight="1" x14ac:dyDescent="0.25"/>
    <row r="17789" ht="18" customHeight="1" x14ac:dyDescent="0.25"/>
    <row r="17790" ht="18" customHeight="1" x14ac:dyDescent="0.25"/>
    <row r="17791" ht="18" customHeight="1" x14ac:dyDescent="0.25"/>
    <row r="17792" ht="18" customHeight="1" x14ac:dyDescent="0.25"/>
    <row r="17793" ht="18" customHeight="1" x14ac:dyDescent="0.25"/>
    <row r="17794" ht="18" customHeight="1" x14ac:dyDescent="0.25"/>
    <row r="17795" ht="18" customHeight="1" x14ac:dyDescent="0.25"/>
    <row r="17796" ht="18" customHeight="1" x14ac:dyDescent="0.25"/>
    <row r="17797" ht="18" customHeight="1" x14ac:dyDescent="0.25"/>
    <row r="17798" ht="18" customHeight="1" x14ac:dyDescent="0.25"/>
    <row r="17799" ht="18" customHeight="1" x14ac:dyDescent="0.25"/>
    <row r="17800" ht="18" customHeight="1" x14ac:dyDescent="0.25"/>
    <row r="17801" ht="18" customHeight="1" x14ac:dyDescent="0.25"/>
    <row r="17802" ht="18" customHeight="1" x14ac:dyDescent="0.25"/>
    <row r="17803" ht="18" customHeight="1" x14ac:dyDescent="0.25"/>
    <row r="17804" ht="18" customHeight="1" x14ac:dyDescent="0.25"/>
    <row r="17805" ht="18" customHeight="1" x14ac:dyDescent="0.25"/>
    <row r="17806" ht="18" customHeight="1" x14ac:dyDescent="0.25"/>
    <row r="17807" ht="18" customHeight="1" x14ac:dyDescent="0.25"/>
    <row r="17808" ht="18" customHeight="1" x14ac:dyDescent="0.25"/>
    <row r="17809" ht="18" customHeight="1" x14ac:dyDescent="0.25"/>
    <row r="17810" ht="18" customHeight="1" x14ac:dyDescent="0.25"/>
    <row r="17811" ht="18" customHeight="1" x14ac:dyDescent="0.25"/>
    <row r="17812" ht="18" customHeight="1" x14ac:dyDescent="0.25"/>
    <row r="17813" ht="18" customHeight="1" x14ac:dyDescent="0.25"/>
    <row r="17814" ht="18" customHeight="1" x14ac:dyDescent="0.25"/>
    <row r="17815" ht="18" customHeight="1" x14ac:dyDescent="0.25"/>
    <row r="17816" ht="18" customHeight="1" x14ac:dyDescent="0.25"/>
    <row r="17817" ht="18" customHeight="1" x14ac:dyDescent="0.25"/>
    <row r="17818" ht="18" customHeight="1" x14ac:dyDescent="0.25"/>
    <row r="17819" ht="18" customHeight="1" x14ac:dyDescent="0.25"/>
    <row r="17820" ht="18" customHeight="1" x14ac:dyDescent="0.25"/>
    <row r="17821" ht="18" customHeight="1" x14ac:dyDescent="0.25"/>
    <row r="17822" ht="18" customHeight="1" x14ac:dyDescent="0.25"/>
    <row r="17823" ht="18" customHeight="1" x14ac:dyDescent="0.25"/>
    <row r="17824" ht="18" customHeight="1" x14ac:dyDescent="0.25"/>
    <row r="17825" ht="18" customHeight="1" x14ac:dyDescent="0.25"/>
    <row r="17826" ht="18" customHeight="1" x14ac:dyDescent="0.25"/>
    <row r="17827" ht="18" customHeight="1" x14ac:dyDescent="0.25"/>
    <row r="17828" ht="18" customHeight="1" x14ac:dyDescent="0.25"/>
    <row r="17829" ht="18" customHeight="1" x14ac:dyDescent="0.25"/>
    <row r="17830" ht="18" customHeight="1" x14ac:dyDescent="0.25"/>
    <row r="17831" ht="18" customHeight="1" x14ac:dyDescent="0.25"/>
    <row r="17832" ht="18" customHeight="1" x14ac:dyDescent="0.25"/>
    <row r="17833" ht="18" customHeight="1" x14ac:dyDescent="0.25"/>
    <row r="17834" ht="18" customHeight="1" x14ac:dyDescent="0.25"/>
    <row r="17835" ht="18" customHeight="1" x14ac:dyDescent="0.25"/>
    <row r="17836" ht="18" customHeight="1" x14ac:dyDescent="0.25"/>
    <row r="17837" ht="18" customHeight="1" x14ac:dyDescent="0.25"/>
    <row r="17838" ht="18" customHeight="1" x14ac:dyDescent="0.25"/>
    <row r="17839" ht="18" customHeight="1" x14ac:dyDescent="0.25"/>
    <row r="17840" ht="18" customHeight="1" x14ac:dyDescent="0.25"/>
    <row r="17841" ht="18" customHeight="1" x14ac:dyDescent="0.25"/>
    <row r="17842" ht="18" customHeight="1" x14ac:dyDescent="0.25"/>
    <row r="17843" ht="18" customHeight="1" x14ac:dyDescent="0.25"/>
    <row r="17844" ht="18" customHeight="1" x14ac:dyDescent="0.25"/>
    <row r="17845" ht="18" customHeight="1" x14ac:dyDescent="0.25"/>
    <row r="17846" ht="18" customHeight="1" x14ac:dyDescent="0.25"/>
    <row r="17847" ht="18" customHeight="1" x14ac:dyDescent="0.25"/>
    <row r="17848" ht="18" customHeight="1" x14ac:dyDescent="0.25"/>
    <row r="17849" ht="18" customHeight="1" x14ac:dyDescent="0.25"/>
    <row r="17850" ht="18" customHeight="1" x14ac:dyDescent="0.25"/>
    <row r="17851" ht="18" customHeight="1" x14ac:dyDescent="0.25"/>
    <row r="17852" ht="18" customHeight="1" x14ac:dyDescent="0.25"/>
    <row r="17853" ht="18" customHeight="1" x14ac:dyDescent="0.25"/>
    <row r="17854" ht="18" customHeight="1" x14ac:dyDescent="0.25"/>
    <row r="17855" ht="18" customHeight="1" x14ac:dyDescent="0.25"/>
    <row r="17856" ht="18" customHeight="1" x14ac:dyDescent="0.25"/>
    <row r="17857" ht="18" customHeight="1" x14ac:dyDescent="0.25"/>
    <row r="17858" ht="18" customHeight="1" x14ac:dyDescent="0.25"/>
    <row r="17859" ht="18" customHeight="1" x14ac:dyDescent="0.25"/>
    <row r="17860" ht="18" customHeight="1" x14ac:dyDescent="0.25"/>
    <row r="17861" ht="18" customHeight="1" x14ac:dyDescent="0.25"/>
    <row r="17862" ht="18" customHeight="1" x14ac:dyDescent="0.25"/>
    <row r="17863" ht="18" customHeight="1" x14ac:dyDescent="0.25"/>
    <row r="17864" ht="18" customHeight="1" x14ac:dyDescent="0.25"/>
    <row r="17865" ht="18" customHeight="1" x14ac:dyDescent="0.25"/>
    <row r="17866" ht="18" customHeight="1" x14ac:dyDescent="0.25"/>
    <row r="17867" ht="18" customHeight="1" x14ac:dyDescent="0.25"/>
    <row r="17868" ht="18" customHeight="1" x14ac:dyDescent="0.25"/>
    <row r="17869" ht="18" customHeight="1" x14ac:dyDescent="0.25"/>
    <row r="17870" ht="18" customHeight="1" x14ac:dyDescent="0.25"/>
    <row r="17871" ht="18" customHeight="1" x14ac:dyDescent="0.25"/>
    <row r="17872" ht="18" customHeight="1" x14ac:dyDescent="0.25"/>
    <row r="17873" ht="18" customHeight="1" x14ac:dyDescent="0.25"/>
    <row r="17874" ht="18" customHeight="1" x14ac:dyDescent="0.25"/>
    <row r="17875" ht="18" customHeight="1" x14ac:dyDescent="0.25"/>
    <row r="17876" ht="18" customHeight="1" x14ac:dyDescent="0.25"/>
    <row r="17877" ht="18" customHeight="1" x14ac:dyDescent="0.25"/>
    <row r="17878" ht="18" customHeight="1" x14ac:dyDescent="0.25"/>
    <row r="17879" ht="18" customHeight="1" x14ac:dyDescent="0.25"/>
    <row r="17880" ht="18" customHeight="1" x14ac:dyDescent="0.25"/>
    <row r="17881" ht="18" customHeight="1" x14ac:dyDescent="0.25"/>
    <row r="17882" ht="18" customHeight="1" x14ac:dyDescent="0.25"/>
    <row r="17883" ht="18" customHeight="1" x14ac:dyDescent="0.25"/>
    <row r="17884" ht="18" customHeight="1" x14ac:dyDescent="0.25"/>
    <row r="17885" ht="18" customHeight="1" x14ac:dyDescent="0.25"/>
    <row r="17886" ht="18" customHeight="1" x14ac:dyDescent="0.25"/>
    <row r="17887" ht="18" customHeight="1" x14ac:dyDescent="0.25"/>
    <row r="17888" ht="18" customHeight="1" x14ac:dyDescent="0.25"/>
    <row r="17889" ht="18" customHeight="1" x14ac:dyDescent="0.25"/>
    <row r="17890" ht="18" customHeight="1" x14ac:dyDescent="0.25"/>
    <row r="17891" ht="18" customHeight="1" x14ac:dyDescent="0.25"/>
    <row r="17892" ht="18" customHeight="1" x14ac:dyDescent="0.25"/>
    <row r="17893" ht="18" customHeight="1" x14ac:dyDescent="0.25"/>
    <row r="17894" ht="18" customHeight="1" x14ac:dyDescent="0.25"/>
    <row r="17895" ht="18" customHeight="1" x14ac:dyDescent="0.25"/>
    <row r="17896" ht="18" customHeight="1" x14ac:dyDescent="0.25"/>
    <row r="17897" ht="18" customHeight="1" x14ac:dyDescent="0.25"/>
    <row r="17898" ht="18" customHeight="1" x14ac:dyDescent="0.25"/>
    <row r="17899" ht="18" customHeight="1" x14ac:dyDescent="0.25"/>
    <row r="17900" ht="18" customHeight="1" x14ac:dyDescent="0.25"/>
    <row r="17901" ht="18" customHeight="1" x14ac:dyDescent="0.25"/>
    <row r="17902" ht="18" customHeight="1" x14ac:dyDescent="0.25"/>
    <row r="17903" ht="18" customHeight="1" x14ac:dyDescent="0.25"/>
    <row r="17904" ht="18" customHeight="1" x14ac:dyDescent="0.25"/>
    <row r="17905" ht="18" customHeight="1" x14ac:dyDescent="0.25"/>
    <row r="17906" ht="18" customHeight="1" x14ac:dyDescent="0.25"/>
    <row r="17907" ht="18" customHeight="1" x14ac:dyDescent="0.25"/>
    <row r="17908" ht="18" customHeight="1" x14ac:dyDescent="0.25"/>
    <row r="17909" ht="18" customHeight="1" x14ac:dyDescent="0.25"/>
    <row r="17910" ht="18" customHeight="1" x14ac:dyDescent="0.25"/>
    <row r="17911" ht="18" customHeight="1" x14ac:dyDescent="0.25"/>
    <row r="17912" ht="18" customHeight="1" x14ac:dyDescent="0.25"/>
    <row r="17913" ht="18" customHeight="1" x14ac:dyDescent="0.25"/>
    <row r="17914" ht="18" customHeight="1" x14ac:dyDescent="0.25"/>
    <row r="17915" ht="18" customHeight="1" x14ac:dyDescent="0.25"/>
    <row r="17916" ht="18" customHeight="1" x14ac:dyDescent="0.25"/>
    <row r="17917" ht="18" customHeight="1" x14ac:dyDescent="0.25"/>
    <row r="17918" ht="18" customHeight="1" x14ac:dyDescent="0.25"/>
    <row r="17919" ht="18" customHeight="1" x14ac:dyDescent="0.25"/>
    <row r="17920" ht="18" customHeight="1" x14ac:dyDescent="0.25"/>
    <row r="17921" ht="18" customHeight="1" x14ac:dyDescent="0.25"/>
    <row r="17922" ht="18" customHeight="1" x14ac:dyDescent="0.25"/>
    <row r="17923" ht="18" customHeight="1" x14ac:dyDescent="0.25"/>
    <row r="17924" ht="18" customHeight="1" x14ac:dyDescent="0.25"/>
    <row r="17925" ht="18" customHeight="1" x14ac:dyDescent="0.25"/>
    <row r="17926" ht="18" customHeight="1" x14ac:dyDescent="0.25"/>
    <row r="17927" ht="18" customHeight="1" x14ac:dyDescent="0.25"/>
    <row r="17928" ht="18" customHeight="1" x14ac:dyDescent="0.25"/>
    <row r="17929" ht="18" customHeight="1" x14ac:dyDescent="0.25"/>
    <row r="17930" ht="18" customHeight="1" x14ac:dyDescent="0.25"/>
    <row r="17931" ht="18" customHeight="1" x14ac:dyDescent="0.25"/>
    <row r="17932" ht="18" customHeight="1" x14ac:dyDescent="0.25"/>
    <row r="17933" ht="18" customHeight="1" x14ac:dyDescent="0.25"/>
    <row r="17934" ht="18" customHeight="1" x14ac:dyDescent="0.25"/>
    <row r="17935" ht="18" customHeight="1" x14ac:dyDescent="0.25"/>
    <row r="17936" ht="18" customHeight="1" x14ac:dyDescent="0.25"/>
    <row r="17937" ht="18" customHeight="1" x14ac:dyDescent="0.25"/>
    <row r="17938" ht="18" customHeight="1" x14ac:dyDescent="0.25"/>
    <row r="17939" ht="18" customHeight="1" x14ac:dyDescent="0.25"/>
    <row r="17940" ht="18" customHeight="1" x14ac:dyDescent="0.25"/>
    <row r="17941" ht="18" customHeight="1" x14ac:dyDescent="0.25"/>
    <row r="17942" ht="18" customHeight="1" x14ac:dyDescent="0.25"/>
    <row r="17943" ht="18" customHeight="1" x14ac:dyDescent="0.25"/>
    <row r="17944" ht="18" customHeight="1" x14ac:dyDescent="0.25"/>
    <row r="17945" ht="18" customHeight="1" x14ac:dyDescent="0.25"/>
    <row r="17946" ht="18" customHeight="1" x14ac:dyDescent="0.25"/>
    <row r="17947" ht="18" customHeight="1" x14ac:dyDescent="0.25"/>
    <row r="17948" ht="18" customHeight="1" x14ac:dyDescent="0.25"/>
    <row r="17949" ht="18" customHeight="1" x14ac:dyDescent="0.25"/>
    <row r="17950" ht="18" customHeight="1" x14ac:dyDescent="0.25"/>
    <row r="17951" ht="18" customHeight="1" x14ac:dyDescent="0.25"/>
    <row r="17952" ht="18" customHeight="1" x14ac:dyDescent="0.25"/>
    <row r="17953" ht="18" customHeight="1" x14ac:dyDescent="0.25"/>
    <row r="17954" ht="18" customHeight="1" x14ac:dyDescent="0.25"/>
    <row r="17955" ht="18" customHeight="1" x14ac:dyDescent="0.25"/>
    <row r="17956" ht="18" customHeight="1" x14ac:dyDescent="0.25"/>
    <row r="17957" ht="18" customHeight="1" x14ac:dyDescent="0.25"/>
    <row r="17958" ht="18" customHeight="1" x14ac:dyDescent="0.25"/>
    <row r="17959" ht="18" customHeight="1" x14ac:dyDescent="0.25"/>
    <row r="17960" ht="18" customHeight="1" x14ac:dyDescent="0.25"/>
    <row r="17961" ht="18" customHeight="1" x14ac:dyDescent="0.25"/>
    <row r="17962" ht="18" customHeight="1" x14ac:dyDescent="0.25"/>
    <row r="17963" ht="18" customHeight="1" x14ac:dyDescent="0.25"/>
    <row r="17964" ht="18" customHeight="1" x14ac:dyDescent="0.25"/>
    <row r="17965" ht="18" customHeight="1" x14ac:dyDescent="0.25"/>
    <row r="17966" ht="18" customHeight="1" x14ac:dyDescent="0.25"/>
    <row r="17967" ht="18" customHeight="1" x14ac:dyDescent="0.25"/>
    <row r="17968" ht="18" customHeight="1" x14ac:dyDescent="0.25"/>
    <row r="17969" ht="18" customHeight="1" x14ac:dyDescent="0.25"/>
    <row r="17970" ht="18" customHeight="1" x14ac:dyDescent="0.25"/>
    <row r="17971" ht="18" customHeight="1" x14ac:dyDescent="0.25"/>
    <row r="17972" ht="18" customHeight="1" x14ac:dyDescent="0.25"/>
    <row r="17973" ht="18" customHeight="1" x14ac:dyDescent="0.25"/>
    <row r="17974" ht="18" customHeight="1" x14ac:dyDescent="0.25"/>
    <row r="17975" ht="18" customHeight="1" x14ac:dyDescent="0.25"/>
    <row r="17976" ht="18" customHeight="1" x14ac:dyDescent="0.25"/>
    <row r="17977" ht="18" customHeight="1" x14ac:dyDescent="0.25"/>
    <row r="17978" ht="18" customHeight="1" x14ac:dyDescent="0.25"/>
    <row r="17979" ht="18" customHeight="1" x14ac:dyDescent="0.25"/>
    <row r="17980" ht="18" customHeight="1" x14ac:dyDescent="0.25"/>
    <row r="17981" ht="18" customHeight="1" x14ac:dyDescent="0.25"/>
    <row r="17982" ht="18" customHeight="1" x14ac:dyDescent="0.25"/>
    <row r="17983" ht="18" customHeight="1" x14ac:dyDescent="0.25"/>
    <row r="17984" ht="18" customHeight="1" x14ac:dyDescent="0.25"/>
    <row r="17985" ht="18" customHeight="1" x14ac:dyDescent="0.25"/>
    <row r="17986" ht="18" customHeight="1" x14ac:dyDescent="0.25"/>
    <row r="17987" ht="18" customHeight="1" x14ac:dyDescent="0.25"/>
    <row r="17988" ht="18" customHeight="1" x14ac:dyDescent="0.25"/>
    <row r="17989" ht="18" customHeight="1" x14ac:dyDescent="0.25"/>
    <row r="17990" ht="18" customHeight="1" x14ac:dyDescent="0.25"/>
    <row r="17991" ht="18" customHeight="1" x14ac:dyDescent="0.25"/>
    <row r="17992" ht="18" customHeight="1" x14ac:dyDescent="0.25"/>
    <row r="17993" ht="18" customHeight="1" x14ac:dyDescent="0.25"/>
    <row r="17994" ht="18" customHeight="1" x14ac:dyDescent="0.25"/>
    <row r="17995" ht="18" customHeight="1" x14ac:dyDescent="0.25"/>
    <row r="17996" ht="18" customHeight="1" x14ac:dyDescent="0.25"/>
    <row r="17997" ht="18" customHeight="1" x14ac:dyDescent="0.25"/>
    <row r="17998" ht="18" customHeight="1" x14ac:dyDescent="0.25"/>
    <row r="17999" ht="18" customHeight="1" x14ac:dyDescent="0.25"/>
    <row r="18000" ht="18" customHeight="1" x14ac:dyDescent="0.25"/>
    <row r="18001" ht="18" customHeight="1" x14ac:dyDescent="0.25"/>
    <row r="18002" ht="18" customHeight="1" x14ac:dyDescent="0.25"/>
    <row r="18003" ht="18" customHeight="1" x14ac:dyDescent="0.25"/>
    <row r="18004" ht="18" customHeight="1" x14ac:dyDescent="0.25"/>
    <row r="18005" ht="18" customHeight="1" x14ac:dyDescent="0.25"/>
    <row r="18006" ht="18" customHeight="1" x14ac:dyDescent="0.25"/>
    <row r="18007" ht="18" customHeight="1" x14ac:dyDescent="0.25"/>
    <row r="18008" ht="18" customHeight="1" x14ac:dyDescent="0.25"/>
    <row r="18009" ht="18" customHeight="1" x14ac:dyDescent="0.25"/>
    <row r="18010" ht="18" customHeight="1" x14ac:dyDescent="0.25"/>
    <row r="18011" ht="18" customHeight="1" x14ac:dyDescent="0.25"/>
    <row r="18012" ht="18" customHeight="1" x14ac:dyDescent="0.25"/>
    <row r="18013" ht="18" customHeight="1" x14ac:dyDescent="0.25"/>
    <row r="18014" ht="18" customHeight="1" x14ac:dyDescent="0.25"/>
    <row r="18015" ht="18" customHeight="1" x14ac:dyDescent="0.25"/>
    <row r="18016" ht="18" customHeight="1" x14ac:dyDescent="0.25"/>
    <row r="18017" ht="18" customHeight="1" x14ac:dyDescent="0.25"/>
    <row r="18018" ht="18" customHeight="1" x14ac:dyDescent="0.25"/>
    <row r="18019" ht="18" customHeight="1" x14ac:dyDescent="0.25"/>
    <row r="18020" ht="18" customHeight="1" x14ac:dyDescent="0.25"/>
    <row r="18021" ht="18" customHeight="1" x14ac:dyDescent="0.25"/>
    <row r="18022" ht="18" customHeight="1" x14ac:dyDescent="0.25"/>
    <row r="18023" ht="18" customHeight="1" x14ac:dyDescent="0.25"/>
    <row r="18024" ht="18" customHeight="1" x14ac:dyDescent="0.25"/>
    <row r="18025" ht="18" customHeight="1" x14ac:dyDescent="0.25"/>
    <row r="18026" ht="18" customHeight="1" x14ac:dyDescent="0.25"/>
    <row r="18027" ht="18" customHeight="1" x14ac:dyDescent="0.25"/>
    <row r="18028" ht="18" customHeight="1" x14ac:dyDescent="0.25"/>
    <row r="18029" ht="18" customHeight="1" x14ac:dyDescent="0.25"/>
    <row r="18030" ht="18" customHeight="1" x14ac:dyDescent="0.25"/>
    <row r="18031" ht="18" customHeight="1" x14ac:dyDescent="0.25"/>
    <row r="18032" ht="18" customHeight="1" x14ac:dyDescent="0.25"/>
    <row r="18033" ht="18" customHeight="1" x14ac:dyDescent="0.25"/>
    <row r="18034" ht="18" customHeight="1" x14ac:dyDescent="0.25"/>
    <row r="18035" ht="18" customHeight="1" x14ac:dyDescent="0.25"/>
    <row r="18036" ht="18" customHeight="1" x14ac:dyDescent="0.25"/>
    <row r="18037" ht="18" customHeight="1" x14ac:dyDescent="0.25"/>
    <row r="18038" ht="18" customHeight="1" x14ac:dyDescent="0.25"/>
    <row r="18039" ht="18" customHeight="1" x14ac:dyDescent="0.25"/>
    <row r="18040" ht="18" customHeight="1" x14ac:dyDescent="0.25"/>
    <row r="18041" ht="18" customHeight="1" x14ac:dyDescent="0.25"/>
    <row r="18042" ht="18" customHeight="1" x14ac:dyDescent="0.25"/>
    <row r="18043" ht="18" customHeight="1" x14ac:dyDescent="0.25"/>
    <row r="18044" ht="18" customHeight="1" x14ac:dyDescent="0.25"/>
    <row r="18045" ht="18" customHeight="1" x14ac:dyDescent="0.25"/>
    <row r="18046" ht="18" customHeight="1" x14ac:dyDescent="0.25"/>
    <row r="18047" ht="18" customHeight="1" x14ac:dyDescent="0.25"/>
    <row r="18048" ht="18" customHeight="1" x14ac:dyDescent="0.25"/>
    <row r="18049" ht="18" customHeight="1" x14ac:dyDescent="0.25"/>
    <row r="18050" ht="18" customHeight="1" x14ac:dyDescent="0.25"/>
    <row r="18051" ht="18" customHeight="1" x14ac:dyDescent="0.25"/>
    <row r="18052" ht="18" customHeight="1" x14ac:dyDescent="0.25"/>
    <row r="18053" ht="18" customHeight="1" x14ac:dyDescent="0.25"/>
    <row r="18054" ht="18" customHeight="1" x14ac:dyDescent="0.25"/>
    <row r="18055" ht="18" customHeight="1" x14ac:dyDescent="0.25"/>
    <row r="18056" ht="18" customHeight="1" x14ac:dyDescent="0.25"/>
    <row r="18057" ht="18" customHeight="1" x14ac:dyDescent="0.25"/>
    <row r="18058" ht="18" customHeight="1" x14ac:dyDescent="0.25"/>
    <row r="18059" ht="18" customHeight="1" x14ac:dyDescent="0.25"/>
    <row r="18060" ht="18" customHeight="1" x14ac:dyDescent="0.25"/>
    <row r="18061" ht="18" customHeight="1" x14ac:dyDescent="0.25"/>
    <row r="18062" ht="18" customHeight="1" x14ac:dyDescent="0.25"/>
    <row r="18063" ht="18" customHeight="1" x14ac:dyDescent="0.25"/>
    <row r="18064" ht="18" customHeight="1" x14ac:dyDescent="0.25"/>
    <row r="18065" ht="18" customHeight="1" x14ac:dyDescent="0.25"/>
    <row r="18066" ht="18" customHeight="1" x14ac:dyDescent="0.25"/>
    <row r="18067" ht="18" customHeight="1" x14ac:dyDescent="0.25"/>
    <row r="18068" ht="18" customHeight="1" x14ac:dyDescent="0.25"/>
    <row r="18069" ht="18" customHeight="1" x14ac:dyDescent="0.25"/>
    <row r="18070" ht="18" customHeight="1" x14ac:dyDescent="0.25"/>
    <row r="18071" ht="18" customHeight="1" x14ac:dyDescent="0.25"/>
    <row r="18072" ht="18" customHeight="1" x14ac:dyDescent="0.25"/>
    <row r="18073" ht="18" customHeight="1" x14ac:dyDescent="0.25"/>
    <row r="18074" ht="18" customHeight="1" x14ac:dyDescent="0.25"/>
    <row r="18075" ht="18" customHeight="1" x14ac:dyDescent="0.25"/>
    <row r="18076" ht="18" customHeight="1" x14ac:dyDescent="0.25"/>
    <row r="18077" ht="18" customHeight="1" x14ac:dyDescent="0.25"/>
    <row r="18078" ht="18" customHeight="1" x14ac:dyDescent="0.25"/>
    <row r="18079" ht="18" customHeight="1" x14ac:dyDescent="0.25"/>
    <row r="18080" ht="18" customHeight="1" x14ac:dyDescent="0.25"/>
    <row r="18081" ht="18" customHeight="1" x14ac:dyDescent="0.25"/>
    <row r="18082" ht="18" customHeight="1" x14ac:dyDescent="0.25"/>
    <row r="18083" ht="18" customHeight="1" x14ac:dyDescent="0.25"/>
    <row r="18084" ht="18" customHeight="1" x14ac:dyDescent="0.25"/>
    <row r="18085" ht="18" customHeight="1" x14ac:dyDescent="0.25"/>
    <row r="18086" ht="18" customHeight="1" x14ac:dyDescent="0.25"/>
    <row r="18087" ht="18" customHeight="1" x14ac:dyDescent="0.25"/>
    <row r="18088" ht="18" customHeight="1" x14ac:dyDescent="0.25"/>
    <row r="18089" ht="18" customHeight="1" x14ac:dyDescent="0.25"/>
    <row r="18090" ht="18" customHeight="1" x14ac:dyDescent="0.25"/>
    <row r="18091" ht="18" customHeight="1" x14ac:dyDescent="0.25"/>
    <row r="18092" ht="18" customHeight="1" x14ac:dyDescent="0.25"/>
    <row r="18093" ht="18" customHeight="1" x14ac:dyDescent="0.25"/>
    <row r="18094" ht="18" customHeight="1" x14ac:dyDescent="0.25"/>
    <row r="18095" ht="18" customHeight="1" x14ac:dyDescent="0.25"/>
    <row r="18096" ht="18" customHeight="1" x14ac:dyDescent="0.25"/>
    <row r="18097" ht="18" customHeight="1" x14ac:dyDescent="0.25"/>
    <row r="18098" ht="18" customHeight="1" x14ac:dyDescent="0.25"/>
    <row r="18099" ht="18" customHeight="1" x14ac:dyDescent="0.25"/>
    <row r="18100" ht="18" customHeight="1" x14ac:dyDescent="0.25"/>
    <row r="18101" ht="18" customHeight="1" x14ac:dyDescent="0.25"/>
    <row r="18102" ht="18" customHeight="1" x14ac:dyDescent="0.25"/>
    <row r="18103" ht="18" customHeight="1" x14ac:dyDescent="0.25"/>
    <row r="18104" ht="18" customHeight="1" x14ac:dyDescent="0.25"/>
    <row r="18105" ht="18" customHeight="1" x14ac:dyDescent="0.25"/>
    <row r="18106" ht="18" customHeight="1" x14ac:dyDescent="0.25"/>
    <row r="18107" ht="18" customHeight="1" x14ac:dyDescent="0.25"/>
    <row r="18108" ht="18" customHeight="1" x14ac:dyDescent="0.25"/>
    <row r="18109" ht="18" customHeight="1" x14ac:dyDescent="0.25"/>
    <row r="18110" ht="18" customHeight="1" x14ac:dyDescent="0.25"/>
    <row r="18111" ht="18" customHeight="1" x14ac:dyDescent="0.25"/>
    <row r="18112" ht="18" customHeight="1" x14ac:dyDescent="0.25"/>
    <row r="18113" ht="18" customHeight="1" x14ac:dyDescent="0.25"/>
    <row r="18114" ht="18" customHeight="1" x14ac:dyDescent="0.25"/>
    <row r="18115" ht="18" customHeight="1" x14ac:dyDescent="0.25"/>
    <row r="18116" ht="18" customHeight="1" x14ac:dyDescent="0.25"/>
    <row r="18117" ht="18" customHeight="1" x14ac:dyDescent="0.25"/>
    <row r="18118" ht="18" customHeight="1" x14ac:dyDescent="0.25"/>
    <row r="18119" ht="18" customHeight="1" x14ac:dyDescent="0.25"/>
    <row r="18120" ht="18" customHeight="1" x14ac:dyDescent="0.25"/>
    <row r="18121" ht="18" customHeight="1" x14ac:dyDescent="0.25"/>
    <row r="18122" ht="18" customHeight="1" x14ac:dyDescent="0.25"/>
    <row r="18123" ht="18" customHeight="1" x14ac:dyDescent="0.25"/>
    <row r="18124" ht="18" customHeight="1" x14ac:dyDescent="0.25"/>
    <row r="18125" ht="18" customHeight="1" x14ac:dyDescent="0.25"/>
    <row r="18126" ht="18" customHeight="1" x14ac:dyDescent="0.25"/>
    <row r="18127" ht="18" customHeight="1" x14ac:dyDescent="0.25"/>
    <row r="18128" ht="18" customHeight="1" x14ac:dyDescent="0.25"/>
    <row r="18129" ht="18" customHeight="1" x14ac:dyDescent="0.25"/>
    <row r="18130" ht="18" customHeight="1" x14ac:dyDescent="0.25"/>
    <row r="18131" ht="18" customHeight="1" x14ac:dyDescent="0.25"/>
    <row r="18132" ht="18" customHeight="1" x14ac:dyDescent="0.25"/>
    <row r="18133" ht="18" customHeight="1" x14ac:dyDescent="0.25"/>
    <row r="18134" ht="18" customHeight="1" x14ac:dyDescent="0.25"/>
    <row r="18135" ht="18" customHeight="1" x14ac:dyDescent="0.25"/>
    <row r="18136" ht="18" customHeight="1" x14ac:dyDescent="0.25"/>
    <row r="18137" ht="18" customHeight="1" x14ac:dyDescent="0.25"/>
    <row r="18138" ht="18" customHeight="1" x14ac:dyDescent="0.25"/>
    <row r="18139" ht="18" customHeight="1" x14ac:dyDescent="0.25"/>
    <row r="18140" ht="18" customHeight="1" x14ac:dyDescent="0.25"/>
    <row r="18141" ht="18" customHeight="1" x14ac:dyDescent="0.25"/>
    <row r="18142" ht="18" customHeight="1" x14ac:dyDescent="0.25"/>
    <row r="18143" ht="18" customHeight="1" x14ac:dyDescent="0.25"/>
    <row r="18144" ht="18" customHeight="1" x14ac:dyDescent="0.25"/>
    <row r="18145" ht="18" customHeight="1" x14ac:dyDescent="0.25"/>
    <row r="18146" ht="18" customHeight="1" x14ac:dyDescent="0.25"/>
    <row r="18147" ht="18" customHeight="1" x14ac:dyDescent="0.25"/>
    <row r="18148" ht="18" customHeight="1" x14ac:dyDescent="0.25"/>
    <row r="18149" ht="18" customHeight="1" x14ac:dyDescent="0.25"/>
    <row r="18150" ht="18" customHeight="1" x14ac:dyDescent="0.25"/>
    <row r="18151" ht="18" customHeight="1" x14ac:dyDescent="0.25"/>
    <row r="18152" ht="18" customHeight="1" x14ac:dyDescent="0.25"/>
    <row r="18153" ht="18" customHeight="1" x14ac:dyDescent="0.25"/>
    <row r="18154" ht="18" customHeight="1" x14ac:dyDescent="0.25"/>
    <row r="18155" ht="18" customHeight="1" x14ac:dyDescent="0.25"/>
    <row r="18156" ht="18" customHeight="1" x14ac:dyDescent="0.25"/>
    <row r="18157" ht="18" customHeight="1" x14ac:dyDescent="0.25"/>
    <row r="18158" ht="18" customHeight="1" x14ac:dyDescent="0.25"/>
    <row r="18159" ht="18" customHeight="1" x14ac:dyDescent="0.25"/>
    <row r="18160" ht="18" customHeight="1" x14ac:dyDescent="0.25"/>
    <row r="18161" ht="18" customHeight="1" x14ac:dyDescent="0.25"/>
    <row r="18162" ht="18" customHeight="1" x14ac:dyDescent="0.25"/>
    <row r="18163" ht="18" customHeight="1" x14ac:dyDescent="0.25"/>
    <row r="18164" ht="18" customHeight="1" x14ac:dyDescent="0.25"/>
    <row r="18165" ht="18" customHeight="1" x14ac:dyDescent="0.25"/>
    <row r="18166" ht="18" customHeight="1" x14ac:dyDescent="0.25"/>
    <row r="18167" ht="18" customHeight="1" x14ac:dyDescent="0.25"/>
    <row r="18168" ht="18" customHeight="1" x14ac:dyDescent="0.25"/>
    <row r="18169" ht="18" customHeight="1" x14ac:dyDescent="0.25"/>
    <row r="18170" ht="18" customHeight="1" x14ac:dyDescent="0.25"/>
    <row r="18171" ht="18" customHeight="1" x14ac:dyDescent="0.25"/>
    <row r="18172" ht="18" customHeight="1" x14ac:dyDescent="0.25"/>
    <row r="18173" ht="18" customHeight="1" x14ac:dyDescent="0.25"/>
    <row r="18174" ht="18" customHeight="1" x14ac:dyDescent="0.25"/>
    <row r="18175" ht="18" customHeight="1" x14ac:dyDescent="0.25"/>
    <row r="18176" ht="18" customHeight="1" x14ac:dyDescent="0.25"/>
    <row r="18177" ht="18" customHeight="1" x14ac:dyDescent="0.25"/>
    <row r="18178" ht="18" customHeight="1" x14ac:dyDescent="0.25"/>
    <row r="18179" ht="18" customHeight="1" x14ac:dyDescent="0.25"/>
    <row r="18180" ht="18" customHeight="1" x14ac:dyDescent="0.25"/>
    <row r="18181" ht="18" customHeight="1" x14ac:dyDescent="0.25"/>
    <row r="18182" ht="18" customHeight="1" x14ac:dyDescent="0.25"/>
    <row r="18183" ht="18" customHeight="1" x14ac:dyDescent="0.25"/>
    <row r="18184" ht="18" customHeight="1" x14ac:dyDescent="0.25"/>
    <row r="18185" ht="18" customHeight="1" x14ac:dyDescent="0.25"/>
    <row r="18186" ht="18" customHeight="1" x14ac:dyDescent="0.25"/>
    <row r="18187" ht="18" customHeight="1" x14ac:dyDescent="0.25"/>
    <row r="18188" ht="18" customHeight="1" x14ac:dyDescent="0.25"/>
    <row r="18189" ht="18" customHeight="1" x14ac:dyDescent="0.25"/>
    <row r="18190" ht="18" customHeight="1" x14ac:dyDescent="0.25"/>
    <row r="18191" ht="18" customHeight="1" x14ac:dyDescent="0.25"/>
    <row r="18192" ht="18" customHeight="1" x14ac:dyDescent="0.25"/>
    <row r="18193" ht="18" customHeight="1" x14ac:dyDescent="0.25"/>
    <row r="18194" ht="18" customHeight="1" x14ac:dyDescent="0.25"/>
    <row r="18195" ht="18" customHeight="1" x14ac:dyDescent="0.25"/>
    <row r="18196" ht="18" customHeight="1" x14ac:dyDescent="0.25"/>
    <row r="18197" ht="18" customHeight="1" x14ac:dyDescent="0.25"/>
    <row r="18198" ht="18" customHeight="1" x14ac:dyDescent="0.25"/>
    <row r="18199" ht="18" customHeight="1" x14ac:dyDescent="0.25"/>
    <row r="18200" ht="18" customHeight="1" x14ac:dyDescent="0.25"/>
    <row r="18201" ht="18" customHeight="1" x14ac:dyDescent="0.25"/>
    <row r="18202" ht="18" customHeight="1" x14ac:dyDescent="0.25"/>
    <row r="18203" ht="18" customHeight="1" x14ac:dyDescent="0.25"/>
    <row r="18204" ht="18" customHeight="1" x14ac:dyDescent="0.25"/>
    <row r="18205" ht="18" customHeight="1" x14ac:dyDescent="0.25"/>
    <row r="18206" ht="18" customHeight="1" x14ac:dyDescent="0.25"/>
    <row r="18207" ht="18" customHeight="1" x14ac:dyDescent="0.25"/>
    <row r="18208" ht="18" customHeight="1" x14ac:dyDescent="0.25"/>
    <row r="18209" ht="18" customHeight="1" x14ac:dyDescent="0.25"/>
    <row r="18210" ht="18" customHeight="1" x14ac:dyDescent="0.25"/>
    <row r="18211" ht="18" customHeight="1" x14ac:dyDescent="0.25"/>
    <row r="18212" ht="18" customHeight="1" x14ac:dyDescent="0.25"/>
    <row r="18213" ht="18" customHeight="1" x14ac:dyDescent="0.25"/>
    <row r="18214" ht="18" customHeight="1" x14ac:dyDescent="0.25"/>
    <row r="18215" ht="18" customHeight="1" x14ac:dyDescent="0.25"/>
    <row r="18216" ht="18" customHeight="1" x14ac:dyDescent="0.25"/>
    <row r="18217" ht="18" customHeight="1" x14ac:dyDescent="0.25"/>
    <row r="18218" ht="18" customHeight="1" x14ac:dyDescent="0.25"/>
    <row r="18219" ht="18" customHeight="1" x14ac:dyDescent="0.25"/>
    <row r="18220" ht="18" customHeight="1" x14ac:dyDescent="0.25"/>
    <row r="18221" ht="18" customHeight="1" x14ac:dyDescent="0.25"/>
    <row r="18222" ht="18" customHeight="1" x14ac:dyDescent="0.25"/>
    <row r="18223" ht="18" customHeight="1" x14ac:dyDescent="0.25"/>
    <row r="18224" ht="18" customHeight="1" x14ac:dyDescent="0.25"/>
    <row r="18225" ht="18" customHeight="1" x14ac:dyDescent="0.25"/>
    <row r="18226" ht="18" customHeight="1" x14ac:dyDescent="0.25"/>
    <row r="18227" ht="18" customHeight="1" x14ac:dyDescent="0.25"/>
    <row r="18228" ht="18" customHeight="1" x14ac:dyDescent="0.25"/>
    <row r="18229" ht="18" customHeight="1" x14ac:dyDescent="0.25"/>
    <row r="18230" ht="18" customHeight="1" x14ac:dyDescent="0.25"/>
    <row r="18231" ht="18" customHeight="1" x14ac:dyDescent="0.25"/>
    <row r="18232" ht="18" customHeight="1" x14ac:dyDescent="0.25"/>
    <row r="18233" ht="18" customHeight="1" x14ac:dyDescent="0.25"/>
    <row r="18234" ht="18" customHeight="1" x14ac:dyDescent="0.25"/>
    <row r="18235" ht="18" customHeight="1" x14ac:dyDescent="0.25"/>
    <row r="18236" ht="18" customHeight="1" x14ac:dyDescent="0.25"/>
    <row r="18237" ht="18" customHeight="1" x14ac:dyDescent="0.25"/>
    <row r="18238" ht="18" customHeight="1" x14ac:dyDescent="0.25"/>
    <row r="18239" ht="18" customHeight="1" x14ac:dyDescent="0.25"/>
    <row r="18240" ht="18" customHeight="1" x14ac:dyDescent="0.25"/>
    <row r="18241" ht="18" customHeight="1" x14ac:dyDescent="0.25"/>
    <row r="18242" ht="18" customHeight="1" x14ac:dyDescent="0.25"/>
    <row r="18243" ht="18" customHeight="1" x14ac:dyDescent="0.25"/>
    <row r="18244" ht="18" customHeight="1" x14ac:dyDescent="0.25"/>
    <row r="18245" ht="18" customHeight="1" x14ac:dyDescent="0.25"/>
    <row r="18246" ht="18" customHeight="1" x14ac:dyDescent="0.25"/>
    <row r="18247" ht="18" customHeight="1" x14ac:dyDescent="0.25"/>
    <row r="18248" ht="18" customHeight="1" x14ac:dyDescent="0.25"/>
    <row r="18249" ht="18" customHeight="1" x14ac:dyDescent="0.25"/>
    <row r="18250" ht="18" customHeight="1" x14ac:dyDescent="0.25"/>
    <row r="18251" ht="18" customHeight="1" x14ac:dyDescent="0.25"/>
    <row r="18252" ht="18" customHeight="1" x14ac:dyDescent="0.25"/>
    <row r="18253" ht="18" customHeight="1" x14ac:dyDescent="0.25"/>
    <row r="18254" ht="18" customHeight="1" x14ac:dyDescent="0.25"/>
    <row r="18255" ht="18" customHeight="1" x14ac:dyDescent="0.25"/>
    <row r="18256" ht="18" customHeight="1" x14ac:dyDescent="0.25"/>
    <row r="18257" ht="18" customHeight="1" x14ac:dyDescent="0.25"/>
    <row r="18258" ht="18" customHeight="1" x14ac:dyDescent="0.25"/>
    <row r="18259" ht="18" customHeight="1" x14ac:dyDescent="0.25"/>
    <row r="18260" ht="18" customHeight="1" x14ac:dyDescent="0.25"/>
    <row r="18261" ht="18" customHeight="1" x14ac:dyDescent="0.25"/>
    <row r="18262" ht="18" customHeight="1" x14ac:dyDescent="0.25"/>
    <row r="18263" ht="18" customHeight="1" x14ac:dyDescent="0.25"/>
    <row r="18264" ht="18" customHeight="1" x14ac:dyDescent="0.25"/>
    <row r="18265" ht="18" customHeight="1" x14ac:dyDescent="0.25"/>
    <row r="18266" ht="18" customHeight="1" x14ac:dyDescent="0.25"/>
    <row r="18267" ht="18" customHeight="1" x14ac:dyDescent="0.25"/>
    <row r="18268" ht="18" customHeight="1" x14ac:dyDescent="0.25"/>
    <row r="18269" ht="18" customHeight="1" x14ac:dyDescent="0.25"/>
    <row r="18270" ht="18" customHeight="1" x14ac:dyDescent="0.25"/>
    <row r="18271" ht="18" customHeight="1" x14ac:dyDescent="0.25"/>
    <row r="18272" ht="18" customHeight="1" x14ac:dyDescent="0.25"/>
    <row r="18273" ht="18" customHeight="1" x14ac:dyDescent="0.25"/>
    <row r="18274" ht="18" customHeight="1" x14ac:dyDescent="0.25"/>
    <row r="18275" ht="18" customHeight="1" x14ac:dyDescent="0.25"/>
    <row r="18276" ht="18" customHeight="1" x14ac:dyDescent="0.25"/>
    <row r="18277" ht="18" customHeight="1" x14ac:dyDescent="0.25"/>
    <row r="18278" ht="18" customHeight="1" x14ac:dyDescent="0.25"/>
    <row r="18279" ht="18" customHeight="1" x14ac:dyDescent="0.25"/>
    <row r="18280" ht="18" customHeight="1" x14ac:dyDescent="0.25"/>
    <row r="18281" ht="18" customHeight="1" x14ac:dyDescent="0.25"/>
    <row r="18282" ht="18" customHeight="1" x14ac:dyDescent="0.25"/>
    <row r="18283" ht="18" customHeight="1" x14ac:dyDescent="0.25"/>
    <row r="18284" ht="18" customHeight="1" x14ac:dyDescent="0.25"/>
    <row r="18285" ht="18" customHeight="1" x14ac:dyDescent="0.25"/>
    <row r="18286" ht="18" customHeight="1" x14ac:dyDescent="0.25"/>
    <row r="18287" ht="18" customHeight="1" x14ac:dyDescent="0.25"/>
    <row r="18288" ht="18" customHeight="1" x14ac:dyDescent="0.25"/>
    <row r="18289" ht="18" customHeight="1" x14ac:dyDescent="0.25"/>
    <row r="18290" ht="18" customHeight="1" x14ac:dyDescent="0.25"/>
    <row r="18291" ht="18" customHeight="1" x14ac:dyDescent="0.25"/>
    <row r="18292" ht="18" customHeight="1" x14ac:dyDescent="0.25"/>
    <row r="18293" ht="18" customHeight="1" x14ac:dyDescent="0.25"/>
    <row r="18294" ht="18" customHeight="1" x14ac:dyDescent="0.25"/>
    <row r="18295" ht="18" customHeight="1" x14ac:dyDescent="0.25"/>
    <row r="18296" ht="18" customHeight="1" x14ac:dyDescent="0.25"/>
    <row r="18297" ht="18" customHeight="1" x14ac:dyDescent="0.25"/>
    <row r="18298" ht="18" customHeight="1" x14ac:dyDescent="0.25"/>
    <row r="18299" ht="18" customHeight="1" x14ac:dyDescent="0.25"/>
    <row r="18300" ht="18" customHeight="1" x14ac:dyDescent="0.25"/>
    <row r="18301" ht="18" customHeight="1" x14ac:dyDescent="0.25"/>
    <row r="18302" ht="18" customHeight="1" x14ac:dyDescent="0.25"/>
    <row r="18303" ht="18" customHeight="1" x14ac:dyDescent="0.25"/>
    <row r="18304" ht="18" customHeight="1" x14ac:dyDescent="0.25"/>
    <row r="18305" ht="18" customHeight="1" x14ac:dyDescent="0.25"/>
    <row r="18306" ht="18" customHeight="1" x14ac:dyDescent="0.25"/>
    <row r="18307" ht="18" customHeight="1" x14ac:dyDescent="0.25"/>
    <row r="18308" ht="18" customHeight="1" x14ac:dyDescent="0.25"/>
    <row r="18309" ht="18" customHeight="1" x14ac:dyDescent="0.25"/>
    <row r="18310" ht="18" customHeight="1" x14ac:dyDescent="0.25"/>
    <row r="18311" ht="18" customHeight="1" x14ac:dyDescent="0.25"/>
    <row r="18312" ht="18" customHeight="1" x14ac:dyDescent="0.25"/>
    <row r="18313" ht="18" customHeight="1" x14ac:dyDescent="0.25"/>
    <row r="18314" ht="18" customHeight="1" x14ac:dyDescent="0.25"/>
    <row r="18315" ht="18" customHeight="1" x14ac:dyDescent="0.25"/>
    <row r="18316" ht="18" customHeight="1" x14ac:dyDescent="0.25"/>
    <row r="18317" ht="18" customHeight="1" x14ac:dyDescent="0.25"/>
    <row r="18318" ht="18" customHeight="1" x14ac:dyDescent="0.25"/>
    <row r="18319" ht="18" customHeight="1" x14ac:dyDescent="0.25"/>
    <row r="18320" ht="18" customHeight="1" x14ac:dyDescent="0.25"/>
    <row r="18321" ht="18" customHeight="1" x14ac:dyDescent="0.25"/>
    <row r="18322" ht="18" customHeight="1" x14ac:dyDescent="0.25"/>
    <row r="18323" ht="18" customHeight="1" x14ac:dyDescent="0.25"/>
    <row r="18324" ht="18" customHeight="1" x14ac:dyDescent="0.25"/>
    <row r="18325" ht="18" customHeight="1" x14ac:dyDescent="0.25"/>
    <row r="18326" ht="18" customHeight="1" x14ac:dyDescent="0.25"/>
    <row r="18327" ht="18" customHeight="1" x14ac:dyDescent="0.25"/>
    <row r="18328" ht="18" customHeight="1" x14ac:dyDescent="0.25"/>
    <row r="18329" ht="18" customHeight="1" x14ac:dyDescent="0.25"/>
    <row r="18330" ht="18" customHeight="1" x14ac:dyDescent="0.25"/>
    <row r="18331" ht="18" customHeight="1" x14ac:dyDescent="0.25"/>
    <row r="18332" ht="18" customHeight="1" x14ac:dyDescent="0.25"/>
    <row r="18333" ht="18" customHeight="1" x14ac:dyDescent="0.25"/>
    <row r="18334" ht="18" customHeight="1" x14ac:dyDescent="0.25"/>
    <row r="18335" ht="18" customHeight="1" x14ac:dyDescent="0.25"/>
    <row r="18336" ht="18" customHeight="1" x14ac:dyDescent="0.25"/>
    <row r="18337" ht="18" customHeight="1" x14ac:dyDescent="0.25"/>
    <row r="18338" ht="18" customHeight="1" x14ac:dyDescent="0.25"/>
    <row r="18339" ht="18" customHeight="1" x14ac:dyDescent="0.25"/>
    <row r="18340" ht="18" customHeight="1" x14ac:dyDescent="0.25"/>
    <row r="18341" ht="18" customHeight="1" x14ac:dyDescent="0.25"/>
    <row r="18342" ht="18" customHeight="1" x14ac:dyDescent="0.25"/>
    <row r="18343" ht="18" customHeight="1" x14ac:dyDescent="0.25"/>
    <row r="18344" ht="18" customHeight="1" x14ac:dyDescent="0.25"/>
    <row r="18345" ht="18" customHeight="1" x14ac:dyDescent="0.25"/>
    <row r="18346" ht="18" customHeight="1" x14ac:dyDescent="0.25"/>
    <row r="18347" ht="18" customHeight="1" x14ac:dyDescent="0.25"/>
    <row r="18348" ht="18" customHeight="1" x14ac:dyDescent="0.25"/>
    <row r="18349" ht="18" customHeight="1" x14ac:dyDescent="0.25"/>
    <row r="18350" ht="18" customHeight="1" x14ac:dyDescent="0.25"/>
    <row r="18351" ht="18" customHeight="1" x14ac:dyDescent="0.25"/>
    <row r="18352" ht="18" customHeight="1" x14ac:dyDescent="0.25"/>
    <row r="18353" ht="18" customHeight="1" x14ac:dyDescent="0.25"/>
    <row r="18354" ht="18" customHeight="1" x14ac:dyDescent="0.25"/>
    <row r="18355" ht="18" customHeight="1" x14ac:dyDescent="0.25"/>
    <row r="18356" ht="18" customHeight="1" x14ac:dyDescent="0.25"/>
    <row r="18357" ht="18" customHeight="1" x14ac:dyDescent="0.25"/>
    <row r="18358" ht="18" customHeight="1" x14ac:dyDescent="0.25"/>
    <row r="18359" ht="18" customHeight="1" x14ac:dyDescent="0.25"/>
    <row r="18360" ht="18" customHeight="1" x14ac:dyDescent="0.25"/>
    <row r="18361" ht="18" customHeight="1" x14ac:dyDescent="0.25"/>
    <row r="18362" ht="18" customHeight="1" x14ac:dyDescent="0.25"/>
    <row r="18363" ht="18" customHeight="1" x14ac:dyDescent="0.25"/>
    <row r="18364" ht="18" customHeight="1" x14ac:dyDescent="0.25"/>
    <row r="18365" ht="18" customHeight="1" x14ac:dyDescent="0.25"/>
    <row r="18366" ht="18" customHeight="1" x14ac:dyDescent="0.25"/>
    <row r="18367" ht="18" customHeight="1" x14ac:dyDescent="0.25"/>
    <row r="18368" ht="18" customHeight="1" x14ac:dyDescent="0.25"/>
    <row r="18369" ht="18" customHeight="1" x14ac:dyDescent="0.25"/>
    <row r="18370" ht="18" customHeight="1" x14ac:dyDescent="0.25"/>
    <row r="18371" ht="18" customHeight="1" x14ac:dyDescent="0.25"/>
    <row r="18372" ht="18" customHeight="1" x14ac:dyDescent="0.25"/>
    <row r="18373" ht="18" customHeight="1" x14ac:dyDescent="0.25"/>
    <row r="18374" ht="18" customHeight="1" x14ac:dyDescent="0.25"/>
    <row r="18375" ht="18" customHeight="1" x14ac:dyDescent="0.25"/>
    <row r="18376" ht="18" customHeight="1" x14ac:dyDescent="0.25"/>
    <row r="18377" ht="18" customHeight="1" x14ac:dyDescent="0.25"/>
    <row r="18378" ht="18" customHeight="1" x14ac:dyDescent="0.25"/>
    <row r="18379" ht="18" customHeight="1" x14ac:dyDescent="0.25"/>
    <row r="18380" ht="18" customHeight="1" x14ac:dyDescent="0.25"/>
    <row r="18381" ht="18" customHeight="1" x14ac:dyDescent="0.25"/>
    <row r="18382" ht="18" customHeight="1" x14ac:dyDescent="0.25"/>
    <row r="18383" ht="18" customHeight="1" x14ac:dyDescent="0.25"/>
    <row r="18384" ht="18" customHeight="1" x14ac:dyDescent="0.25"/>
    <row r="18385" ht="18" customHeight="1" x14ac:dyDescent="0.25"/>
    <row r="18386" ht="18" customHeight="1" x14ac:dyDescent="0.25"/>
    <row r="18387" ht="18" customHeight="1" x14ac:dyDescent="0.25"/>
    <row r="18388" ht="18" customHeight="1" x14ac:dyDescent="0.25"/>
    <row r="18389" ht="18" customHeight="1" x14ac:dyDescent="0.25"/>
    <row r="18390" ht="18" customHeight="1" x14ac:dyDescent="0.25"/>
    <row r="18391" ht="18" customHeight="1" x14ac:dyDescent="0.25"/>
    <row r="18392" ht="18" customHeight="1" x14ac:dyDescent="0.25"/>
    <row r="18393" ht="18" customHeight="1" x14ac:dyDescent="0.25"/>
    <row r="18394" ht="18" customHeight="1" x14ac:dyDescent="0.25"/>
    <row r="18395" ht="18" customHeight="1" x14ac:dyDescent="0.25"/>
    <row r="18396" ht="18" customHeight="1" x14ac:dyDescent="0.25"/>
    <row r="18397" ht="18" customHeight="1" x14ac:dyDescent="0.25"/>
    <row r="18398" ht="18" customHeight="1" x14ac:dyDescent="0.25"/>
    <row r="18399" ht="18" customHeight="1" x14ac:dyDescent="0.25"/>
    <row r="18400" ht="18" customHeight="1" x14ac:dyDescent="0.25"/>
    <row r="18401" ht="18" customHeight="1" x14ac:dyDescent="0.25"/>
    <row r="18402" ht="18" customHeight="1" x14ac:dyDescent="0.25"/>
    <row r="18403" ht="18" customHeight="1" x14ac:dyDescent="0.25"/>
    <row r="18404" ht="18" customHeight="1" x14ac:dyDescent="0.25"/>
    <row r="18405" ht="18" customHeight="1" x14ac:dyDescent="0.25"/>
    <row r="18406" ht="18" customHeight="1" x14ac:dyDescent="0.25"/>
    <row r="18407" ht="18" customHeight="1" x14ac:dyDescent="0.25"/>
    <row r="18408" ht="18" customHeight="1" x14ac:dyDescent="0.25"/>
    <row r="18409" ht="18" customHeight="1" x14ac:dyDescent="0.25"/>
    <row r="18410" ht="18" customHeight="1" x14ac:dyDescent="0.25"/>
    <row r="18411" ht="18" customHeight="1" x14ac:dyDescent="0.25"/>
    <row r="18412" ht="18" customHeight="1" x14ac:dyDescent="0.25"/>
    <row r="18413" ht="18" customHeight="1" x14ac:dyDescent="0.25"/>
    <row r="18414" ht="18" customHeight="1" x14ac:dyDescent="0.25"/>
    <row r="18415" ht="18" customHeight="1" x14ac:dyDescent="0.25"/>
    <row r="18416" ht="18" customHeight="1" x14ac:dyDescent="0.25"/>
    <row r="18417" ht="18" customHeight="1" x14ac:dyDescent="0.25"/>
    <row r="18418" ht="18" customHeight="1" x14ac:dyDescent="0.25"/>
    <row r="18419" ht="18" customHeight="1" x14ac:dyDescent="0.25"/>
    <row r="18420" ht="18" customHeight="1" x14ac:dyDescent="0.25"/>
    <row r="18421" ht="18" customHeight="1" x14ac:dyDescent="0.25"/>
    <row r="18422" ht="18" customHeight="1" x14ac:dyDescent="0.25"/>
    <row r="18423" ht="18" customHeight="1" x14ac:dyDescent="0.25"/>
    <row r="18424" ht="18" customHeight="1" x14ac:dyDescent="0.25"/>
    <row r="18425" ht="18" customHeight="1" x14ac:dyDescent="0.25"/>
    <row r="18426" ht="18" customHeight="1" x14ac:dyDescent="0.25"/>
    <row r="18427" ht="18" customHeight="1" x14ac:dyDescent="0.25"/>
    <row r="18428" ht="18" customHeight="1" x14ac:dyDescent="0.25"/>
    <row r="18429" ht="18" customHeight="1" x14ac:dyDescent="0.25"/>
    <row r="18430" ht="18" customHeight="1" x14ac:dyDescent="0.25"/>
    <row r="18431" ht="18" customHeight="1" x14ac:dyDescent="0.25"/>
    <row r="18432" ht="18" customHeight="1" x14ac:dyDescent="0.25"/>
    <row r="18433" ht="18" customHeight="1" x14ac:dyDescent="0.25"/>
    <row r="18434" ht="18" customHeight="1" x14ac:dyDescent="0.25"/>
    <row r="18435" ht="18" customHeight="1" x14ac:dyDescent="0.25"/>
    <row r="18436" ht="18" customHeight="1" x14ac:dyDescent="0.25"/>
    <row r="18437" ht="18" customHeight="1" x14ac:dyDescent="0.25"/>
    <row r="18438" ht="18" customHeight="1" x14ac:dyDescent="0.25"/>
    <row r="18439" ht="18" customHeight="1" x14ac:dyDescent="0.25"/>
    <row r="18440" ht="18" customHeight="1" x14ac:dyDescent="0.25"/>
    <row r="18441" ht="18" customHeight="1" x14ac:dyDescent="0.25"/>
    <row r="18442" ht="18" customHeight="1" x14ac:dyDescent="0.25"/>
    <row r="18443" ht="18" customHeight="1" x14ac:dyDescent="0.25"/>
    <row r="18444" ht="18" customHeight="1" x14ac:dyDescent="0.25"/>
    <row r="18445" ht="18" customHeight="1" x14ac:dyDescent="0.25"/>
    <row r="18446" ht="18" customHeight="1" x14ac:dyDescent="0.25"/>
    <row r="18447" ht="18" customHeight="1" x14ac:dyDescent="0.25"/>
    <row r="18448" ht="18" customHeight="1" x14ac:dyDescent="0.25"/>
    <row r="18449" ht="18" customHeight="1" x14ac:dyDescent="0.25"/>
    <row r="18450" ht="18" customHeight="1" x14ac:dyDescent="0.25"/>
    <row r="18451" ht="18" customHeight="1" x14ac:dyDescent="0.25"/>
    <row r="18452" ht="18" customHeight="1" x14ac:dyDescent="0.25"/>
    <row r="18453" ht="18" customHeight="1" x14ac:dyDescent="0.25"/>
    <row r="18454" ht="18" customHeight="1" x14ac:dyDescent="0.25"/>
    <row r="18455" ht="18" customHeight="1" x14ac:dyDescent="0.25"/>
    <row r="18456" ht="18" customHeight="1" x14ac:dyDescent="0.25"/>
    <row r="18457" ht="18" customHeight="1" x14ac:dyDescent="0.25"/>
    <row r="18458" ht="18" customHeight="1" x14ac:dyDescent="0.25"/>
    <row r="18459" ht="18" customHeight="1" x14ac:dyDescent="0.25"/>
    <row r="18460" ht="18" customHeight="1" x14ac:dyDescent="0.25"/>
    <row r="18461" ht="18" customHeight="1" x14ac:dyDescent="0.25"/>
    <row r="18462" ht="18" customHeight="1" x14ac:dyDescent="0.25"/>
    <row r="18463" ht="18" customHeight="1" x14ac:dyDescent="0.25"/>
    <row r="18464" ht="18" customHeight="1" x14ac:dyDescent="0.25"/>
    <row r="18465" ht="18" customHeight="1" x14ac:dyDescent="0.25"/>
    <row r="18466" ht="18" customHeight="1" x14ac:dyDescent="0.25"/>
    <row r="18467" ht="18" customHeight="1" x14ac:dyDescent="0.25"/>
    <row r="18468" ht="18" customHeight="1" x14ac:dyDescent="0.25"/>
    <row r="18469" ht="18" customHeight="1" x14ac:dyDescent="0.25"/>
    <row r="18470" ht="18" customHeight="1" x14ac:dyDescent="0.25"/>
    <row r="18471" ht="18" customHeight="1" x14ac:dyDescent="0.25"/>
    <row r="18472" ht="18" customHeight="1" x14ac:dyDescent="0.25"/>
    <row r="18473" ht="18" customHeight="1" x14ac:dyDescent="0.25"/>
    <row r="18474" ht="18" customHeight="1" x14ac:dyDescent="0.25"/>
    <row r="18475" ht="18" customHeight="1" x14ac:dyDescent="0.25"/>
    <row r="18476" ht="18" customHeight="1" x14ac:dyDescent="0.25"/>
    <row r="18477" ht="18" customHeight="1" x14ac:dyDescent="0.25"/>
    <row r="18478" ht="18" customHeight="1" x14ac:dyDescent="0.25"/>
    <row r="18479" ht="18" customHeight="1" x14ac:dyDescent="0.25"/>
    <row r="18480" ht="18" customHeight="1" x14ac:dyDescent="0.25"/>
    <row r="18481" ht="18" customHeight="1" x14ac:dyDescent="0.25"/>
    <row r="18482" ht="18" customHeight="1" x14ac:dyDescent="0.25"/>
    <row r="18483" ht="18" customHeight="1" x14ac:dyDescent="0.25"/>
    <row r="18484" ht="18" customHeight="1" x14ac:dyDescent="0.25"/>
    <row r="18485" ht="18" customHeight="1" x14ac:dyDescent="0.25"/>
    <row r="18486" ht="18" customHeight="1" x14ac:dyDescent="0.25"/>
    <row r="18487" ht="18" customHeight="1" x14ac:dyDescent="0.25"/>
    <row r="18488" ht="18" customHeight="1" x14ac:dyDescent="0.25"/>
    <row r="18489" ht="18" customHeight="1" x14ac:dyDescent="0.25"/>
    <row r="18490" ht="18" customHeight="1" x14ac:dyDescent="0.25"/>
    <row r="18491" ht="18" customHeight="1" x14ac:dyDescent="0.25"/>
    <row r="18492" ht="18" customHeight="1" x14ac:dyDescent="0.25"/>
    <row r="18493" ht="18" customHeight="1" x14ac:dyDescent="0.25"/>
    <row r="18494" ht="18" customHeight="1" x14ac:dyDescent="0.25"/>
    <row r="18495" ht="18" customHeight="1" x14ac:dyDescent="0.25"/>
    <row r="18496" ht="18" customHeight="1" x14ac:dyDescent="0.25"/>
    <row r="18497" ht="18" customHeight="1" x14ac:dyDescent="0.25"/>
    <row r="18498" ht="18" customHeight="1" x14ac:dyDescent="0.25"/>
    <row r="18499" ht="18" customHeight="1" x14ac:dyDescent="0.25"/>
    <row r="18500" ht="18" customHeight="1" x14ac:dyDescent="0.25"/>
    <row r="18501" ht="18" customHeight="1" x14ac:dyDescent="0.25"/>
    <row r="18502" ht="18" customHeight="1" x14ac:dyDescent="0.25"/>
    <row r="18503" ht="18" customHeight="1" x14ac:dyDescent="0.25"/>
    <row r="18504" ht="18" customHeight="1" x14ac:dyDescent="0.25"/>
    <row r="18505" ht="18" customHeight="1" x14ac:dyDescent="0.25"/>
    <row r="18506" ht="18" customHeight="1" x14ac:dyDescent="0.25"/>
    <row r="18507" ht="18" customHeight="1" x14ac:dyDescent="0.25"/>
    <row r="18508" ht="18" customHeight="1" x14ac:dyDescent="0.25"/>
    <row r="18509" ht="18" customHeight="1" x14ac:dyDescent="0.25"/>
    <row r="18510" ht="18" customHeight="1" x14ac:dyDescent="0.25"/>
    <row r="18511" ht="18" customHeight="1" x14ac:dyDescent="0.25"/>
    <row r="18512" ht="18" customHeight="1" x14ac:dyDescent="0.25"/>
    <row r="18513" ht="18" customHeight="1" x14ac:dyDescent="0.25"/>
    <row r="18514" ht="18" customHeight="1" x14ac:dyDescent="0.25"/>
    <row r="18515" ht="18" customHeight="1" x14ac:dyDescent="0.25"/>
    <row r="18516" ht="18" customHeight="1" x14ac:dyDescent="0.25"/>
    <row r="18517" ht="18" customHeight="1" x14ac:dyDescent="0.25"/>
    <row r="18518" ht="18" customHeight="1" x14ac:dyDescent="0.25"/>
    <row r="18519" ht="18" customHeight="1" x14ac:dyDescent="0.25"/>
    <row r="18520" ht="18" customHeight="1" x14ac:dyDescent="0.25"/>
    <row r="18521" ht="18" customHeight="1" x14ac:dyDescent="0.25"/>
    <row r="18522" ht="18" customHeight="1" x14ac:dyDescent="0.25"/>
    <row r="18523" ht="18" customHeight="1" x14ac:dyDescent="0.25"/>
    <row r="18524" ht="18" customHeight="1" x14ac:dyDescent="0.25"/>
    <row r="18525" ht="18" customHeight="1" x14ac:dyDescent="0.25"/>
    <row r="18526" ht="18" customHeight="1" x14ac:dyDescent="0.25"/>
    <row r="18527" ht="18" customHeight="1" x14ac:dyDescent="0.25"/>
    <row r="18528" ht="18" customHeight="1" x14ac:dyDescent="0.25"/>
    <row r="18529" ht="18" customHeight="1" x14ac:dyDescent="0.25"/>
    <row r="18530" ht="18" customHeight="1" x14ac:dyDescent="0.25"/>
    <row r="18531" ht="18" customHeight="1" x14ac:dyDescent="0.25"/>
    <row r="18532" ht="18" customHeight="1" x14ac:dyDescent="0.25"/>
    <row r="18533" ht="18" customHeight="1" x14ac:dyDescent="0.25"/>
    <row r="18534" ht="18" customHeight="1" x14ac:dyDescent="0.25"/>
    <row r="18535" ht="18" customHeight="1" x14ac:dyDescent="0.25"/>
    <row r="18536" ht="18" customHeight="1" x14ac:dyDescent="0.25"/>
    <row r="18537" ht="18" customHeight="1" x14ac:dyDescent="0.25"/>
    <row r="18538" ht="18" customHeight="1" x14ac:dyDescent="0.25"/>
    <row r="18539" ht="18" customHeight="1" x14ac:dyDescent="0.25"/>
    <row r="18540" ht="18" customHeight="1" x14ac:dyDescent="0.25"/>
    <row r="18541" ht="18" customHeight="1" x14ac:dyDescent="0.25"/>
    <row r="18542" ht="18" customHeight="1" x14ac:dyDescent="0.25"/>
    <row r="18543" ht="18" customHeight="1" x14ac:dyDescent="0.25"/>
    <row r="18544" ht="18" customHeight="1" x14ac:dyDescent="0.25"/>
    <row r="18545" ht="18" customHeight="1" x14ac:dyDescent="0.25"/>
    <row r="18546" ht="18" customHeight="1" x14ac:dyDescent="0.25"/>
    <row r="18547" ht="18" customHeight="1" x14ac:dyDescent="0.25"/>
    <row r="18548" ht="18" customHeight="1" x14ac:dyDescent="0.25"/>
    <row r="18549" ht="18" customHeight="1" x14ac:dyDescent="0.25"/>
    <row r="18550" ht="18" customHeight="1" x14ac:dyDescent="0.25"/>
    <row r="18551" ht="18" customHeight="1" x14ac:dyDescent="0.25"/>
    <row r="18552" ht="18" customHeight="1" x14ac:dyDescent="0.25"/>
    <row r="18553" ht="18" customHeight="1" x14ac:dyDescent="0.25"/>
    <row r="18554" ht="18" customHeight="1" x14ac:dyDescent="0.25"/>
    <row r="18555" ht="18" customHeight="1" x14ac:dyDescent="0.25"/>
    <row r="18556" ht="18" customHeight="1" x14ac:dyDescent="0.25"/>
    <row r="18557" ht="18" customHeight="1" x14ac:dyDescent="0.25"/>
    <row r="18558" ht="18" customHeight="1" x14ac:dyDescent="0.25"/>
    <row r="18559" ht="18" customHeight="1" x14ac:dyDescent="0.25"/>
    <row r="18560" ht="18" customHeight="1" x14ac:dyDescent="0.25"/>
    <row r="18561" ht="18" customHeight="1" x14ac:dyDescent="0.25"/>
    <row r="18562" ht="18" customHeight="1" x14ac:dyDescent="0.25"/>
    <row r="18563" ht="18" customHeight="1" x14ac:dyDescent="0.25"/>
    <row r="18564" ht="18" customHeight="1" x14ac:dyDescent="0.25"/>
    <row r="18565" ht="18" customHeight="1" x14ac:dyDescent="0.25"/>
    <row r="18566" ht="18" customHeight="1" x14ac:dyDescent="0.25"/>
    <row r="18567" ht="18" customHeight="1" x14ac:dyDescent="0.25"/>
    <row r="18568" ht="18" customHeight="1" x14ac:dyDescent="0.25"/>
    <row r="18569" ht="18" customHeight="1" x14ac:dyDescent="0.25"/>
    <row r="18570" ht="18" customHeight="1" x14ac:dyDescent="0.25"/>
    <row r="18571" ht="18" customHeight="1" x14ac:dyDescent="0.25"/>
    <row r="18572" ht="18" customHeight="1" x14ac:dyDescent="0.25"/>
    <row r="18573" ht="18" customHeight="1" x14ac:dyDescent="0.25"/>
    <row r="18574" ht="18" customHeight="1" x14ac:dyDescent="0.25"/>
    <row r="18575" ht="18" customHeight="1" x14ac:dyDescent="0.25"/>
    <row r="18576" ht="18" customHeight="1" x14ac:dyDescent="0.25"/>
    <row r="18577" ht="18" customHeight="1" x14ac:dyDescent="0.25"/>
    <row r="18578" ht="18" customHeight="1" x14ac:dyDescent="0.25"/>
    <row r="18579" ht="18" customHeight="1" x14ac:dyDescent="0.25"/>
    <row r="18580" ht="18" customHeight="1" x14ac:dyDescent="0.25"/>
    <row r="18581" ht="18" customHeight="1" x14ac:dyDescent="0.25"/>
    <row r="18582" ht="18" customHeight="1" x14ac:dyDescent="0.25"/>
    <row r="18583" ht="18" customHeight="1" x14ac:dyDescent="0.25"/>
    <row r="18584" ht="18" customHeight="1" x14ac:dyDescent="0.25"/>
    <row r="18585" ht="18" customHeight="1" x14ac:dyDescent="0.25"/>
    <row r="18586" ht="18" customHeight="1" x14ac:dyDescent="0.25"/>
    <row r="18587" ht="18" customHeight="1" x14ac:dyDescent="0.25"/>
    <row r="18588" ht="18" customHeight="1" x14ac:dyDescent="0.25"/>
    <row r="18589" ht="18" customHeight="1" x14ac:dyDescent="0.25"/>
    <row r="18590" ht="18" customHeight="1" x14ac:dyDescent="0.25"/>
    <row r="18591" ht="18" customHeight="1" x14ac:dyDescent="0.25"/>
    <row r="18592" ht="18" customHeight="1" x14ac:dyDescent="0.25"/>
    <row r="18593" ht="18" customHeight="1" x14ac:dyDescent="0.25"/>
    <row r="18594" ht="18" customHeight="1" x14ac:dyDescent="0.25"/>
    <row r="18595" ht="18" customHeight="1" x14ac:dyDescent="0.25"/>
    <row r="18596" ht="18" customHeight="1" x14ac:dyDescent="0.25"/>
    <row r="18597" ht="18" customHeight="1" x14ac:dyDescent="0.25"/>
    <row r="18598" ht="18" customHeight="1" x14ac:dyDescent="0.25"/>
    <row r="18599" ht="18" customHeight="1" x14ac:dyDescent="0.25"/>
    <row r="18600" ht="18" customHeight="1" x14ac:dyDescent="0.25"/>
    <row r="18601" ht="18" customHeight="1" x14ac:dyDescent="0.25"/>
    <row r="18602" ht="18" customHeight="1" x14ac:dyDescent="0.25"/>
    <row r="18603" ht="18" customHeight="1" x14ac:dyDescent="0.25"/>
    <row r="18604" ht="18" customHeight="1" x14ac:dyDescent="0.25"/>
    <row r="18605" ht="18" customHeight="1" x14ac:dyDescent="0.25"/>
    <row r="18606" ht="18" customHeight="1" x14ac:dyDescent="0.25"/>
    <row r="18607" ht="18" customHeight="1" x14ac:dyDescent="0.25"/>
    <row r="18608" ht="18" customHeight="1" x14ac:dyDescent="0.25"/>
    <row r="18609" ht="18" customHeight="1" x14ac:dyDescent="0.25"/>
    <row r="18610" ht="18" customHeight="1" x14ac:dyDescent="0.25"/>
    <row r="18611" ht="18" customHeight="1" x14ac:dyDescent="0.25"/>
    <row r="18612" ht="18" customHeight="1" x14ac:dyDescent="0.25"/>
    <row r="18613" ht="18" customHeight="1" x14ac:dyDescent="0.25"/>
    <row r="18614" ht="18" customHeight="1" x14ac:dyDescent="0.25"/>
    <row r="18615" ht="18" customHeight="1" x14ac:dyDescent="0.25"/>
    <row r="18616" ht="18" customHeight="1" x14ac:dyDescent="0.25"/>
    <row r="18617" ht="18" customHeight="1" x14ac:dyDescent="0.25"/>
    <row r="18618" ht="18" customHeight="1" x14ac:dyDescent="0.25"/>
    <row r="18619" ht="18" customHeight="1" x14ac:dyDescent="0.25"/>
    <row r="18620" ht="18" customHeight="1" x14ac:dyDescent="0.25"/>
    <row r="18621" ht="18" customHeight="1" x14ac:dyDescent="0.25"/>
    <row r="18622" ht="18" customHeight="1" x14ac:dyDescent="0.25"/>
    <row r="18623" ht="18" customHeight="1" x14ac:dyDescent="0.25"/>
    <row r="18624" ht="18" customHeight="1" x14ac:dyDescent="0.25"/>
    <row r="18625" ht="18" customHeight="1" x14ac:dyDescent="0.25"/>
    <row r="18626" ht="18" customHeight="1" x14ac:dyDescent="0.25"/>
    <row r="18627" ht="18" customHeight="1" x14ac:dyDescent="0.25"/>
    <row r="18628" ht="18" customHeight="1" x14ac:dyDescent="0.25"/>
    <row r="18629" ht="18" customHeight="1" x14ac:dyDescent="0.25"/>
    <row r="18630" ht="18" customHeight="1" x14ac:dyDescent="0.25"/>
    <row r="18631" ht="18" customHeight="1" x14ac:dyDescent="0.25"/>
    <row r="18632" ht="18" customHeight="1" x14ac:dyDescent="0.25"/>
    <row r="18633" ht="18" customHeight="1" x14ac:dyDescent="0.25"/>
    <row r="18634" ht="18" customHeight="1" x14ac:dyDescent="0.25"/>
    <row r="18635" ht="18" customHeight="1" x14ac:dyDescent="0.25"/>
    <row r="18636" ht="18" customHeight="1" x14ac:dyDescent="0.25"/>
    <row r="18637" ht="18" customHeight="1" x14ac:dyDescent="0.25"/>
    <row r="18638" ht="18" customHeight="1" x14ac:dyDescent="0.25"/>
    <row r="18639" ht="18" customHeight="1" x14ac:dyDescent="0.25"/>
    <row r="18640" ht="18" customHeight="1" x14ac:dyDescent="0.25"/>
    <row r="18641" ht="18" customHeight="1" x14ac:dyDescent="0.25"/>
    <row r="18642" ht="18" customHeight="1" x14ac:dyDescent="0.25"/>
    <row r="18643" ht="18" customHeight="1" x14ac:dyDescent="0.25"/>
    <row r="18644" ht="18" customHeight="1" x14ac:dyDescent="0.25"/>
    <row r="18645" ht="18" customHeight="1" x14ac:dyDescent="0.25"/>
    <row r="18646" ht="18" customHeight="1" x14ac:dyDescent="0.25"/>
    <row r="18647" ht="18" customHeight="1" x14ac:dyDescent="0.25"/>
    <row r="18648" ht="18" customHeight="1" x14ac:dyDescent="0.25"/>
    <row r="18649" ht="18" customHeight="1" x14ac:dyDescent="0.25"/>
    <row r="18650" ht="18" customHeight="1" x14ac:dyDescent="0.25"/>
    <row r="18651" ht="18" customHeight="1" x14ac:dyDescent="0.25"/>
    <row r="18652" ht="18" customHeight="1" x14ac:dyDescent="0.25"/>
    <row r="18653" ht="18" customHeight="1" x14ac:dyDescent="0.25"/>
    <row r="18654" ht="18" customHeight="1" x14ac:dyDescent="0.25"/>
    <row r="18655" ht="18" customHeight="1" x14ac:dyDescent="0.25"/>
    <row r="18656" ht="18" customHeight="1" x14ac:dyDescent="0.25"/>
    <row r="18657" ht="18" customHeight="1" x14ac:dyDescent="0.25"/>
    <row r="18658" ht="18" customHeight="1" x14ac:dyDescent="0.25"/>
    <row r="18659" ht="18" customHeight="1" x14ac:dyDescent="0.25"/>
    <row r="18660" ht="18" customHeight="1" x14ac:dyDescent="0.25"/>
    <row r="18661" ht="18" customHeight="1" x14ac:dyDescent="0.25"/>
    <row r="18662" ht="18" customHeight="1" x14ac:dyDescent="0.25"/>
    <row r="18663" ht="18" customHeight="1" x14ac:dyDescent="0.25"/>
    <row r="18664" ht="18" customHeight="1" x14ac:dyDescent="0.25"/>
    <row r="18665" ht="18" customHeight="1" x14ac:dyDescent="0.25"/>
    <row r="18666" ht="18" customHeight="1" x14ac:dyDescent="0.25"/>
    <row r="18667" ht="18" customHeight="1" x14ac:dyDescent="0.25"/>
    <row r="18668" ht="18" customHeight="1" x14ac:dyDescent="0.25"/>
    <row r="18669" ht="18" customHeight="1" x14ac:dyDescent="0.25"/>
    <row r="18670" ht="18" customHeight="1" x14ac:dyDescent="0.25"/>
    <row r="18671" ht="18" customHeight="1" x14ac:dyDescent="0.25"/>
    <row r="18672" ht="18" customHeight="1" x14ac:dyDescent="0.25"/>
    <row r="18673" ht="18" customHeight="1" x14ac:dyDescent="0.25"/>
    <row r="18674" ht="18" customHeight="1" x14ac:dyDescent="0.25"/>
    <row r="18675" ht="18" customHeight="1" x14ac:dyDescent="0.25"/>
    <row r="18676" ht="18" customHeight="1" x14ac:dyDescent="0.25"/>
    <row r="18677" ht="18" customHeight="1" x14ac:dyDescent="0.25"/>
    <row r="18678" ht="18" customHeight="1" x14ac:dyDescent="0.25"/>
    <row r="18679" ht="18" customHeight="1" x14ac:dyDescent="0.25"/>
    <row r="18680" ht="18" customHeight="1" x14ac:dyDescent="0.25"/>
    <row r="18681" ht="18" customHeight="1" x14ac:dyDescent="0.25"/>
    <row r="18682" ht="18" customHeight="1" x14ac:dyDescent="0.25"/>
    <row r="18683" ht="18" customHeight="1" x14ac:dyDescent="0.25"/>
    <row r="18684" ht="18" customHeight="1" x14ac:dyDescent="0.25"/>
    <row r="18685" ht="18" customHeight="1" x14ac:dyDescent="0.25"/>
    <row r="18686" ht="18" customHeight="1" x14ac:dyDescent="0.25"/>
    <row r="18687" ht="18" customHeight="1" x14ac:dyDescent="0.25"/>
    <row r="18688" ht="18" customHeight="1" x14ac:dyDescent="0.25"/>
    <row r="18689" ht="18" customHeight="1" x14ac:dyDescent="0.25"/>
    <row r="18690" ht="18" customHeight="1" x14ac:dyDescent="0.25"/>
    <row r="18691" ht="18" customHeight="1" x14ac:dyDescent="0.25"/>
    <row r="18692" ht="18" customHeight="1" x14ac:dyDescent="0.25"/>
    <row r="18693" ht="18" customHeight="1" x14ac:dyDescent="0.25"/>
    <row r="18694" ht="18" customHeight="1" x14ac:dyDescent="0.25"/>
    <row r="18695" ht="18" customHeight="1" x14ac:dyDescent="0.25"/>
    <row r="18696" ht="18" customHeight="1" x14ac:dyDescent="0.25"/>
    <row r="18697" ht="18" customHeight="1" x14ac:dyDescent="0.25"/>
    <row r="18698" ht="18" customHeight="1" x14ac:dyDescent="0.25"/>
    <row r="18699" ht="18" customHeight="1" x14ac:dyDescent="0.25"/>
    <row r="18700" ht="18" customHeight="1" x14ac:dyDescent="0.25"/>
    <row r="18701" ht="18" customHeight="1" x14ac:dyDescent="0.25"/>
    <row r="18702" ht="18" customHeight="1" x14ac:dyDescent="0.25"/>
    <row r="18703" ht="18" customHeight="1" x14ac:dyDescent="0.25"/>
    <row r="18704" ht="18" customHeight="1" x14ac:dyDescent="0.25"/>
    <row r="18705" ht="18" customHeight="1" x14ac:dyDescent="0.25"/>
    <row r="18706" ht="18" customHeight="1" x14ac:dyDescent="0.25"/>
    <row r="18707" ht="18" customHeight="1" x14ac:dyDescent="0.25"/>
    <row r="18708" ht="18" customHeight="1" x14ac:dyDescent="0.25"/>
    <row r="18709" ht="18" customHeight="1" x14ac:dyDescent="0.25"/>
    <row r="18710" ht="18" customHeight="1" x14ac:dyDescent="0.25"/>
    <row r="18711" ht="18" customHeight="1" x14ac:dyDescent="0.25"/>
    <row r="18712" ht="18" customHeight="1" x14ac:dyDescent="0.25"/>
    <row r="18713" ht="18" customHeight="1" x14ac:dyDescent="0.25"/>
    <row r="18714" ht="18" customHeight="1" x14ac:dyDescent="0.25"/>
    <row r="18715" ht="18" customHeight="1" x14ac:dyDescent="0.25"/>
    <row r="18716" ht="18" customHeight="1" x14ac:dyDescent="0.25"/>
    <row r="18717" ht="18" customHeight="1" x14ac:dyDescent="0.25"/>
    <row r="18718" ht="18" customHeight="1" x14ac:dyDescent="0.25"/>
    <row r="18719" ht="18" customHeight="1" x14ac:dyDescent="0.25"/>
    <row r="18720" ht="18" customHeight="1" x14ac:dyDescent="0.25"/>
    <row r="18721" ht="18" customHeight="1" x14ac:dyDescent="0.25"/>
    <row r="18722" ht="18" customHeight="1" x14ac:dyDescent="0.25"/>
    <row r="18723" ht="18" customHeight="1" x14ac:dyDescent="0.25"/>
    <row r="18724" ht="18" customHeight="1" x14ac:dyDescent="0.25"/>
    <row r="18725" ht="18" customHeight="1" x14ac:dyDescent="0.25"/>
    <row r="18726" ht="18" customHeight="1" x14ac:dyDescent="0.25"/>
    <row r="18727" ht="18" customHeight="1" x14ac:dyDescent="0.25"/>
    <row r="18728" ht="18" customHeight="1" x14ac:dyDescent="0.25"/>
    <row r="18729" ht="18" customHeight="1" x14ac:dyDescent="0.25"/>
    <row r="18730" ht="18" customHeight="1" x14ac:dyDescent="0.25"/>
    <row r="18731" ht="18" customHeight="1" x14ac:dyDescent="0.25"/>
    <row r="18732" ht="18" customHeight="1" x14ac:dyDescent="0.25"/>
    <row r="18733" ht="18" customHeight="1" x14ac:dyDescent="0.25"/>
    <row r="18734" ht="18" customHeight="1" x14ac:dyDescent="0.25"/>
    <row r="18735" ht="18" customHeight="1" x14ac:dyDescent="0.25"/>
    <row r="18736" ht="18" customHeight="1" x14ac:dyDescent="0.25"/>
    <row r="18737" ht="18" customHeight="1" x14ac:dyDescent="0.25"/>
    <row r="18738" ht="18" customHeight="1" x14ac:dyDescent="0.25"/>
    <row r="18739" ht="18" customHeight="1" x14ac:dyDescent="0.25"/>
    <row r="18740" ht="18" customHeight="1" x14ac:dyDescent="0.25"/>
    <row r="18741" ht="18" customHeight="1" x14ac:dyDescent="0.25"/>
    <row r="18742" ht="18" customHeight="1" x14ac:dyDescent="0.25"/>
    <row r="18743" ht="18" customHeight="1" x14ac:dyDescent="0.25"/>
    <row r="18744" ht="18" customHeight="1" x14ac:dyDescent="0.25"/>
    <row r="18745" ht="18" customHeight="1" x14ac:dyDescent="0.25"/>
    <row r="18746" ht="18" customHeight="1" x14ac:dyDescent="0.25"/>
    <row r="18747" ht="18" customHeight="1" x14ac:dyDescent="0.25"/>
    <row r="18748" ht="18" customHeight="1" x14ac:dyDescent="0.25"/>
    <row r="18749" ht="18" customHeight="1" x14ac:dyDescent="0.25"/>
    <row r="18750" ht="18" customHeight="1" x14ac:dyDescent="0.25"/>
    <row r="18751" ht="18" customHeight="1" x14ac:dyDescent="0.25"/>
    <row r="18752" ht="18" customHeight="1" x14ac:dyDescent="0.25"/>
    <row r="18753" ht="18" customHeight="1" x14ac:dyDescent="0.25"/>
    <row r="18754" ht="18" customHeight="1" x14ac:dyDescent="0.25"/>
    <row r="18755" ht="18" customHeight="1" x14ac:dyDescent="0.25"/>
    <row r="18756" ht="18" customHeight="1" x14ac:dyDescent="0.25"/>
    <row r="18757" ht="18" customHeight="1" x14ac:dyDescent="0.25"/>
    <row r="18758" ht="18" customHeight="1" x14ac:dyDescent="0.25"/>
    <row r="18759" ht="18" customHeight="1" x14ac:dyDescent="0.25"/>
    <row r="18760" ht="18" customHeight="1" x14ac:dyDescent="0.25"/>
    <row r="18761" ht="18" customHeight="1" x14ac:dyDescent="0.25"/>
    <row r="18762" ht="18" customHeight="1" x14ac:dyDescent="0.25"/>
    <row r="18763" ht="18" customHeight="1" x14ac:dyDescent="0.25"/>
    <row r="18764" ht="18" customHeight="1" x14ac:dyDescent="0.25"/>
    <row r="18765" ht="18" customHeight="1" x14ac:dyDescent="0.25"/>
    <row r="18766" ht="18" customHeight="1" x14ac:dyDescent="0.25"/>
    <row r="18767" ht="18" customHeight="1" x14ac:dyDescent="0.25"/>
    <row r="18768" ht="18" customHeight="1" x14ac:dyDescent="0.25"/>
    <row r="18769" ht="18" customHeight="1" x14ac:dyDescent="0.25"/>
    <row r="18770" ht="18" customHeight="1" x14ac:dyDescent="0.25"/>
    <row r="18771" ht="18" customHeight="1" x14ac:dyDescent="0.25"/>
    <row r="18772" ht="18" customHeight="1" x14ac:dyDescent="0.25"/>
    <row r="18773" ht="18" customHeight="1" x14ac:dyDescent="0.25"/>
    <row r="18774" ht="18" customHeight="1" x14ac:dyDescent="0.25"/>
    <row r="18775" ht="18" customHeight="1" x14ac:dyDescent="0.25"/>
    <row r="18776" ht="18" customHeight="1" x14ac:dyDescent="0.25"/>
    <row r="18777" ht="18" customHeight="1" x14ac:dyDescent="0.25"/>
    <row r="18778" ht="18" customHeight="1" x14ac:dyDescent="0.25"/>
    <row r="18779" ht="18" customHeight="1" x14ac:dyDescent="0.25"/>
    <row r="18780" ht="18" customHeight="1" x14ac:dyDescent="0.25"/>
    <row r="18781" ht="18" customHeight="1" x14ac:dyDescent="0.25"/>
    <row r="18782" ht="18" customHeight="1" x14ac:dyDescent="0.25"/>
    <row r="18783" ht="18" customHeight="1" x14ac:dyDescent="0.25"/>
    <row r="18784" ht="18" customHeight="1" x14ac:dyDescent="0.25"/>
    <row r="18785" ht="18" customHeight="1" x14ac:dyDescent="0.25"/>
    <row r="18786" ht="18" customHeight="1" x14ac:dyDescent="0.25"/>
    <row r="18787" ht="18" customHeight="1" x14ac:dyDescent="0.25"/>
    <row r="18788" ht="18" customHeight="1" x14ac:dyDescent="0.25"/>
    <row r="18789" ht="18" customHeight="1" x14ac:dyDescent="0.25"/>
    <row r="18790" ht="18" customHeight="1" x14ac:dyDescent="0.25"/>
    <row r="18791" ht="18" customHeight="1" x14ac:dyDescent="0.25"/>
    <row r="18792" ht="18" customHeight="1" x14ac:dyDescent="0.25"/>
    <row r="18793" ht="18" customHeight="1" x14ac:dyDescent="0.25"/>
    <row r="18794" ht="18" customHeight="1" x14ac:dyDescent="0.25"/>
    <row r="18795" ht="18" customHeight="1" x14ac:dyDescent="0.25"/>
    <row r="18796" ht="18" customHeight="1" x14ac:dyDescent="0.25"/>
    <row r="18797" ht="18" customHeight="1" x14ac:dyDescent="0.25"/>
    <row r="18798" ht="18" customHeight="1" x14ac:dyDescent="0.25"/>
    <row r="18799" ht="18" customHeight="1" x14ac:dyDescent="0.25"/>
    <row r="18800" ht="18" customHeight="1" x14ac:dyDescent="0.25"/>
    <row r="18801" ht="18" customHeight="1" x14ac:dyDescent="0.25"/>
    <row r="18802" ht="18" customHeight="1" x14ac:dyDescent="0.25"/>
    <row r="18803" ht="18" customHeight="1" x14ac:dyDescent="0.25"/>
    <row r="18804" ht="18" customHeight="1" x14ac:dyDescent="0.25"/>
    <row r="18805" ht="18" customHeight="1" x14ac:dyDescent="0.25"/>
    <row r="18806" ht="18" customHeight="1" x14ac:dyDescent="0.25"/>
    <row r="18807" ht="18" customHeight="1" x14ac:dyDescent="0.25"/>
    <row r="18808" ht="18" customHeight="1" x14ac:dyDescent="0.25"/>
    <row r="18809" ht="18" customHeight="1" x14ac:dyDescent="0.25"/>
    <row r="18810" ht="18" customHeight="1" x14ac:dyDescent="0.25"/>
    <row r="18811" ht="18" customHeight="1" x14ac:dyDescent="0.25"/>
    <row r="18812" ht="18" customHeight="1" x14ac:dyDescent="0.25"/>
    <row r="18813" ht="18" customHeight="1" x14ac:dyDescent="0.25"/>
    <row r="18814" ht="18" customHeight="1" x14ac:dyDescent="0.25"/>
    <row r="18815" ht="18" customHeight="1" x14ac:dyDescent="0.25"/>
    <row r="18816" ht="18" customHeight="1" x14ac:dyDescent="0.25"/>
    <row r="18817" ht="18" customHeight="1" x14ac:dyDescent="0.25"/>
    <row r="18818" ht="18" customHeight="1" x14ac:dyDescent="0.25"/>
    <row r="18819" ht="18" customHeight="1" x14ac:dyDescent="0.25"/>
    <row r="18820" ht="18" customHeight="1" x14ac:dyDescent="0.25"/>
    <row r="18821" ht="18" customHeight="1" x14ac:dyDescent="0.25"/>
    <row r="18822" ht="18" customHeight="1" x14ac:dyDescent="0.25"/>
    <row r="18823" ht="18" customHeight="1" x14ac:dyDescent="0.25"/>
    <row r="18824" ht="18" customHeight="1" x14ac:dyDescent="0.25"/>
    <row r="18825" ht="18" customHeight="1" x14ac:dyDescent="0.25"/>
    <row r="18826" ht="18" customHeight="1" x14ac:dyDescent="0.25"/>
    <row r="18827" ht="18" customHeight="1" x14ac:dyDescent="0.25"/>
    <row r="18828" ht="18" customHeight="1" x14ac:dyDescent="0.25"/>
    <row r="18829" ht="18" customHeight="1" x14ac:dyDescent="0.25"/>
    <row r="18830" ht="18" customHeight="1" x14ac:dyDescent="0.25"/>
    <row r="18831" ht="18" customHeight="1" x14ac:dyDescent="0.25"/>
    <row r="18832" ht="18" customHeight="1" x14ac:dyDescent="0.25"/>
    <row r="18833" ht="18" customHeight="1" x14ac:dyDescent="0.25"/>
    <row r="18834" ht="18" customHeight="1" x14ac:dyDescent="0.25"/>
    <row r="18835" ht="18" customHeight="1" x14ac:dyDescent="0.25"/>
    <row r="18836" ht="18" customHeight="1" x14ac:dyDescent="0.25"/>
    <row r="18837" ht="18" customHeight="1" x14ac:dyDescent="0.25"/>
    <row r="18838" ht="18" customHeight="1" x14ac:dyDescent="0.25"/>
    <row r="18839" ht="18" customHeight="1" x14ac:dyDescent="0.25"/>
    <row r="18840" ht="18" customHeight="1" x14ac:dyDescent="0.25"/>
    <row r="18841" ht="18" customHeight="1" x14ac:dyDescent="0.25"/>
    <row r="18842" ht="18" customHeight="1" x14ac:dyDescent="0.25"/>
    <row r="18843" ht="18" customHeight="1" x14ac:dyDescent="0.25"/>
    <row r="18844" ht="18" customHeight="1" x14ac:dyDescent="0.25"/>
    <row r="18845" ht="18" customHeight="1" x14ac:dyDescent="0.25"/>
    <row r="18846" ht="18" customHeight="1" x14ac:dyDescent="0.25"/>
    <row r="18847" ht="18" customHeight="1" x14ac:dyDescent="0.25"/>
    <row r="18848" ht="18" customHeight="1" x14ac:dyDescent="0.25"/>
    <row r="18849" ht="18" customHeight="1" x14ac:dyDescent="0.25"/>
    <row r="18850" ht="18" customHeight="1" x14ac:dyDescent="0.25"/>
    <row r="18851" ht="18" customHeight="1" x14ac:dyDescent="0.25"/>
    <row r="18852" ht="18" customHeight="1" x14ac:dyDescent="0.25"/>
    <row r="18853" ht="18" customHeight="1" x14ac:dyDescent="0.25"/>
    <row r="18854" ht="18" customHeight="1" x14ac:dyDescent="0.25"/>
    <row r="18855" ht="18" customHeight="1" x14ac:dyDescent="0.25"/>
    <row r="18856" ht="18" customHeight="1" x14ac:dyDescent="0.25"/>
    <row r="18857" ht="18" customHeight="1" x14ac:dyDescent="0.25"/>
    <row r="18858" ht="18" customHeight="1" x14ac:dyDescent="0.25"/>
    <row r="18859" ht="18" customHeight="1" x14ac:dyDescent="0.25"/>
    <row r="18860" ht="18" customHeight="1" x14ac:dyDescent="0.25"/>
    <row r="18861" ht="18" customHeight="1" x14ac:dyDescent="0.25"/>
    <row r="18862" ht="18" customHeight="1" x14ac:dyDescent="0.25"/>
    <row r="18863" ht="18" customHeight="1" x14ac:dyDescent="0.25"/>
    <row r="18864" ht="18" customHeight="1" x14ac:dyDescent="0.25"/>
    <row r="18865" ht="18" customHeight="1" x14ac:dyDescent="0.25"/>
    <row r="18866" ht="18" customHeight="1" x14ac:dyDescent="0.25"/>
    <row r="18867" ht="18" customHeight="1" x14ac:dyDescent="0.25"/>
    <row r="18868" ht="18" customHeight="1" x14ac:dyDescent="0.25"/>
    <row r="18869" ht="18" customHeight="1" x14ac:dyDescent="0.25"/>
    <row r="18870" ht="18" customHeight="1" x14ac:dyDescent="0.25"/>
    <row r="18871" ht="18" customHeight="1" x14ac:dyDescent="0.25"/>
    <row r="18872" ht="18" customHeight="1" x14ac:dyDescent="0.25"/>
    <row r="18873" ht="18" customHeight="1" x14ac:dyDescent="0.25"/>
    <row r="18874" ht="18" customHeight="1" x14ac:dyDescent="0.25"/>
    <row r="18875" ht="18" customHeight="1" x14ac:dyDescent="0.25"/>
    <row r="18876" ht="18" customHeight="1" x14ac:dyDescent="0.25"/>
    <row r="18877" ht="18" customHeight="1" x14ac:dyDescent="0.25"/>
    <row r="18878" ht="18" customHeight="1" x14ac:dyDescent="0.25"/>
    <row r="18879" ht="18" customHeight="1" x14ac:dyDescent="0.25"/>
    <row r="18880" ht="18" customHeight="1" x14ac:dyDescent="0.25"/>
    <row r="18881" ht="18" customHeight="1" x14ac:dyDescent="0.25"/>
    <row r="18882" ht="18" customHeight="1" x14ac:dyDescent="0.25"/>
    <row r="18883" ht="18" customHeight="1" x14ac:dyDescent="0.25"/>
    <row r="18884" ht="18" customHeight="1" x14ac:dyDescent="0.25"/>
    <row r="18885" ht="18" customHeight="1" x14ac:dyDescent="0.25"/>
    <row r="18886" ht="18" customHeight="1" x14ac:dyDescent="0.25"/>
    <row r="18887" ht="18" customHeight="1" x14ac:dyDescent="0.25"/>
    <row r="18888" ht="18" customHeight="1" x14ac:dyDescent="0.25"/>
    <row r="18889" ht="18" customHeight="1" x14ac:dyDescent="0.25"/>
    <row r="18890" ht="18" customHeight="1" x14ac:dyDescent="0.25"/>
    <row r="18891" ht="18" customHeight="1" x14ac:dyDescent="0.25"/>
    <row r="18892" ht="18" customHeight="1" x14ac:dyDescent="0.25"/>
    <row r="18893" ht="18" customHeight="1" x14ac:dyDescent="0.25"/>
    <row r="18894" ht="18" customHeight="1" x14ac:dyDescent="0.25"/>
    <row r="18895" ht="18" customHeight="1" x14ac:dyDescent="0.25"/>
    <row r="18896" ht="18" customHeight="1" x14ac:dyDescent="0.25"/>
    <row r="18897" ht="18" customHeight="1" x14ac:dyDescent="0.25"/>
    <row r="18898" ht="18" customHeight="1" x14ac:dyDescent="0.25"/>
    <row r="18899" ht="18" customHeight="1" x14ac:dyDescent="0.25"/>
    <row r="18900" ht="18" customHeight="1" x14ac:dyDescent="0.25"/>
    <row r="18901" ht="18" customHeight="1" x14ac:dyDescent="0.25"/>
    <row r="18902" ht="18" customHeight="1" x14ac:dyDescent="0.25"/>
    <row r="18903" ht="18" customHeight="1" x14ac:dyDescent="0.25"/>
    <row r="18904" ht="18" customHeight="1" x14ac:dyDescent="0.25"/>
    <row r="18905" ht="18" customHeight="1" x14ac:dyDescent="0.25"/>
    <row r="18906" ht="18" customHeight="1" x14ac:dyDescent="0.25"/>
    <row r="18907" ht="18" customHeight="1" x14ac:dyDescent="0.25"/>
    <row r="18908" ht="18" customHeight="1" x14ac:dyDescent="0.25"/>
    <row r="18909" ht="18" customHeight="1" x14ac:dyDescent="0.25"/>
    <row r="18910" ht="18" customHeight="1" x14ac:dyDescent="0.25"/>
    <row r="18911" ht="18" customHeight="1" x14ac:dyDescent="0.25"/>
    <row r="18912" ht="18" customHeight="1" x14ac:dyDescent="0.25"/>
    <row r="18913" ht="18" customHeight="1" x14ac:dyDescent="0.25"/>
    <row r="18914" ht="18" customHeight="1" x14ac:dyDescent="0.25"/>
    <row r="18915" ht="18" customHeight="1" x14ac:dyDescent="0.25"/>
    <row r="18916" ht="18" customHeight="1" x14ac:dyDescent="0.25"/>
    <row r="18917" ht="18" customHeight="1" x14ac:dyDescent="0.25"/>
    <row r="18918" ht="18" customHeight="1" x14ac:dyDescent="0.25"/>
    <row r="18919" ht="18" customHeight="1" x14ac:dyDescent="0.25"/>
    <row r="18920" ht="18" customHeight="1" x14ac:dyDescent="0.25"/>
    <row r="18921" ht="18" customHeight="1" x14ac:dyDescent="0.25"/>
    <row r="18922" ht="18" customHeight="1" x14ac:dyDescent="0.25"/>
    <row r="18923" ht="18" customHeight="1" x14ac:dyDescent="0.25"/>
    <row r="18924" ht="18" customHeight="1" x14ac:dyDescent="0.25"/>
    <row r="18925" ht="18" customHeight="1" x14ac:dyDescent="0.25"/>
    <row r="18926" ht="18" customHeight="1" x14ac:dyDescent="0.25"/>
    <row r="18927" ht="18" customHeight="1" x14ac:dyDescent="0.25"/>
    <row r="18928" ht="18" customHeight="1" x14ac:dyDescent="0.25"/>
    <row r="18929" ht="18" customHeight="1" x14ac:dyDescent="0.25"/>
    <row r="18930" ht="18" customHeight="1" x14ac:dyDescent="0.25"/>
    <row r="18931" ht="18" customHeight="1" x14ac:dyDescent="0.25"/>
    <row r="18932" ht="18" customHeight="1" x14ac:dyDescent="0.25"/>
    <row r="18933" ht="18" customHeight="1" x14ac:dyDescent="0.25"/>
    <row r="18934" ht="18" customHeight="1" x14ac:dyDescent="0.25"/>
    <row r="18935" ht="18" customHeight="1" x14ac:dyDescent="0.25"/>
    <row r="18936" ht="18" customHeight="1" x14ac:dyDescent="0.25"/>
    <row r="18937" ht="18" customHeight="1" x14ac:dyDescent="0.25"/>
    <row r="18938" ht="18" customHeight="1" x14ac:dyDescent="0.25"/>
    <row r="18939" ht="18" customHeight="1" x14ac:dyDescent="0.25"/>
    <row r="18940" ht="18" customHeight="1" x14ac:dyDescent="0.25"/>
    <row r="18941" ht="18" customHeight="1" x14ac:dyDescent="0.25"/>
    <row r="18942" ht="18" customHeight="1" x14ac:dyDescent="0.25"/>
    <row r="18943" ht="18" customHeight="1" x14ac:dyDescent="0.25"/>
    <row r="18944" ht="18" customHeight="1" x14ac:dyDescent="0.25"/>
    <row r="18945" ht="18" customHeight="1" x14ac:dyDescent="0.25"/>
    <row r="18946" ht="18" customHeight="1" x14ac:dyDescent="0.25"/>
    <row r="18947" ht="18" customHeight="1" x14ac:dyDescent="0.25"/>
    <row r="18948" ht="18" customHeight="1" x14ac:dyDescent="0.25"/>
    <row r="18949" ht="18" customHeight="1" x14ac:dyDescent="0.25"/>
    <row r="18950" ht="18" customHeight="1" x14ac:dyDescent="0.25"/>
    <row r="18951" ht="18" customHeight="1" x14ac:dyDescent="0.25"/>
    <row r="18952" ht="18" customHeight="1" x14ac:dyDescent="0.25"/>
    <row r="18953" ht="18" customHeight="1" x14ac:dyDescent="0.25"/>
    <row r="18954" ht="18" customHeight="1" x14ac:dyDescent="0.25"/>
    <row r="18955" ht="18" customHeight="1" x14ac:dyDescent="0.25"/>
    <row r="18956" ht="18" customHeight="1" x14ac:dyDescent="0.25"/>
    <row r="18957" ht="18" customHeight="1" x14ac:dyDescent="0.25"/>
    <row r="18958" ht="18" customHeight="1" x14ac:dyDescent="0.25"/>
    <row r="18959" ht="18" customHeight="1" x14ac:dyDescent="0.25"/>
    <row r="18960" ht="18" customHeight="1" x14ac:dyDescent="0.25"/>
    <row r="18961" ht="18" customHeight="1" x14ac:dyDescent="0.25"/>
    <row r="18962" ht="18" customHeight="1" x14ac:dyDescent="0.25"/>
    <row r="18963" ht="18" customHeight="1" x14ac:dyDescent="0.25"/>
    <row r="18964" ht="18" customHeight="1" x14ac:dyDescent="0.25"/>
    <row r="18965" ht="18" customHeight="1" x14ac:dyDescent="0.25"/>
    <row r="18966" ht="18" customHeight="1" x14ac:dyDescent="0.25"/>
    <row r="18967" ht="18" customHeight="1" x14ac:dyDescent="0.25"/>
    <row r="18968" ht="18" customHeight="1" x14ac:dyDescent="0.25"/>
    <row r="18969" ht="18" customHeight="1" x14ac:dyDescent="0.25"/>
    <row r="18970" ht="18" customHeight="1" x14ac:dyDescent="0.25"/>
    <row r="18971" ht="18" customHeight="1" x14ac:dyDescent="0.25"/>
    <row r="18972" ht="18" customHeight="1" x14ac:dyDescent="0.25"/>
    <row r="18973" ht="18" customHeight="1" x14ac:dyDescent="0.25"/>
    <row r="18974" ht="18" customHeight="1" x14ac:dyDescent="0.25"/>
    <row r="18975" ht="18" customHeight="1" x14ac:dyDescent="0.25"/>
    <row r="18976" ht="18" customHeight="1" x14ac:dyDescent="0.25"/>
    <row r="18977" ht="18" customHeight="1" x14ac:dyDescent="0.25"/>
    <row r="18978" ht="18" customHeight="1" x14ac:dyDescent="0.25"/>
    <row r="18979" ht="18" customHeight="1" x14ac:dyDescent="0.25"/>
    <row r="18980" ht="18" customHeight="1" x14ac:dyDescent="0.25"/>
    <row r="18981" ht="18" customHeight="1" x14ac:dyDescent="0.25"/>
    <row r="18982" ht="18" customHeight="1" x14ac:dyDescent="0.25"/>
    <row r="18983" ht="18" customHeight="1" x14ac:dyDescent="0.25"/>
    <row r="18984" ht="18" customHeight="1" x14ac:dyDescent="0.25"/>
    <row r="18985" ht="18" customHeight="1" x14ac:dyDescent="0.25"/>
    <row r="18986" ht="18" customHeight="1" x14ac:dyDescent="0.25"/>
    <row r="18987" ht="18" customHeight="1" x14ac:dyDescent="0.25"/>
    <row r="18988" ht="18" customHeight="1" x14ac:dyDescent="0.25"/>
    <row r="18989" ht="18" customHeight="1" x14ac:dyDescent="0.25"/>
    <row r="18990" ht="18" customHeight="1" x14ac:dyDescent="0.25"/>
    <row r="18991" ht="18" customHeight="1" x14ac:dyDescent="0.25"/>
    <row r="18992" ht="18" customHeight="1" x14ac:dyDescent="0.25"/>
    <row r="18993" ht="18" customHeight="1" x14ac:dyDescent="0.25"/>
    <row r="18994" ht="18" customHeight="1" x14ac:dyDescent="0.25"/>
    <row r="18995" ht="18" customHeight="1" x14ac:dyDescent="0.25"/>
    <row r="18996" ht="18" customHeight="1" x14ac:dyDescent="0.25"/>
    <row r="18997" ht="18" customHeight="1" x14ac:dyDescent="0.25"/>
    <row r="18998" ht="18" customHeight="1" x14ac:dyDescent="0.25"/>
    <row r="18999" ht="18" customHeight="1" x14ac:dyDescent="0.25"/>
    <row r="19000" ht="18" customHeight="1" x14ac:dyDescent="0.25"/>
    <row r="19001" ht="18" customHeight="1" x14ac:dyDescent="0.25"/>
    <row r="19002" ht="18" customHeight="1" x14ac:dyDescent="0.25"/>
    <row r="19003" ht="18" customHeight="1" x14ac:dyDescent="0.25"/>
    <row r="19004" ht="18" customHeight="1" x14ac:dyDescent="0.25"/>
    <row r="19005" ht="18" customHeight="1" x14ac:dyDescent="0.25"/>
    <row r="19006" ht="18" customHeight="1" x14ac:dyDescent="0.25"/>
    <row r="19007" ht="18" customHeight="1" x14ac:dyDescent="0.25"/>
    <row r="19008" ht="18" customHeight="1" x14ac:dyDescent="0.25"/>
    <row r="19009" ht="18" customHeight="1" x14ac:dyDescent="0.25"/>
    <row r="19010" ht="18" customHeight="1" x14ac:dyDescent="0.25"/>
    <row r="19011" ht="18" customHeight="1" x14ac:dyDescent="0.25"/>
    <row r="19012" ht="18" customHeight="1" x14ac:dyDescent="0.25"/>
    <row r="19013" ht="18" customHeight="1" x14ac:dyDescent="0.25"/>
    <row r="19014" ht="18" customHeight="1" x14ac:dyDescent="0.25"/>
    <row r="19015" ht="18" customHeight="1" x14ac:dyDescent="0.25"/>
    <row r="19016" ht="18" customHeight="1" x14ac:dyDescent="0.25"/>
    <row r="19017" ht="18" customHeight="1" x14ac:dyDescent="0.25"/>
    <row r="19018" ht="18" customHeight="1" x14ac:dyDescent="0.25"/>
    <row r="19019" ht="18" customHeight="1" x14ac:dyDescent="0.25"/>
    <row r="19020" ht="18" customHeight="1" x14ac:dyDescent="0.25"/>
    <row r="19021" ht="18" customHeight="1" x14ac:dyDescent="0.25"/>
    <row r="19022" ht="18" customHeight="1" x14ac:dyDescent="0.25"/>
    <row r="19023" ht="18" customHeight="1" x14ac:dyDescent="0.25"/>
    <row r="19024" ht="18" customHeight="1" x14ac:dyDescent="0.25"/>
    <row r="19025" ht="18" customHeight="1" x14ac:dyDescent="0.25"/>
    <row r="19026" ht="18" customHeight="1" x14ac:dyDescent="0.25"/>
    <row r="19027" ht="18" customHeight="1" x14ac:dyDescent="0.25"/>
    <row r="19028" ht="18" customHeight="1" x14ac:dyDescent="0.25"/>
    <row r="19029" ht="18" customHeight="1" x14ac:dyDescent="0.25"/>
    <row r="19030" ht="18" customHeight="1" x14ac:dyDescent="0.25"/>
    <row r="19031" ht="18" customHeight="1" x14ac:dyDescent="0.25"/>
    <row r="19032" ht="18" customHeight="1" x14ac:dyDescent="0.25"/>
    <row r="19033" ht="18" customHeight="1" x14ac:dyDescent="0.25"/>
    <row r="19034" ht="18" customHeight="1" x14ac:dyDescent="0.25"/>
    <row r="19035" ht="18" customHeight="1" x14ac:dyDescent="0.25"/>
    <row r="19036" ht="18" customHeight="1" x14ac:dyDescent="0.25"/>
    <row r="19037" ht="18" customHeight="1" x14ac:dyDescent="0.25"/>
    <row r="19038" ht="18" customHeight="1" x14ac:dyDescent="0.25"/>
    <row r="19039" ht="18" customHeight="1" x14ac:dyDescent="0.25"/>
    <row r="19040" ht="18" customHeight="1" x14ac:dyDescent="0.25"/>
    <row r="19041" ht="18" customHeight="1" x14ac:dyDescent="0.25"/>
    <row r="19042" ht="18" customHeight="1" x14ac:dyDescent="0.25"/>
    <row r="19043" ht="18" customHeight="1" x14ac:dyDescent="0.25"/>
    <row r="19044" ht="18" customHeight="1" x14ac:dyDescent="0.25"/>
    <row r="19045" ht="18" customHeight="1" x14ac:dyDescent="0.25"/>
    <row r="19046" ht="18" customHeight="1" x14ac:dyDescent="0.25"/>
    <row r="19047" ht="18" customHeight="1" x14ac:dyDescent="0.25"/>
    <row r="19048" ht="18" customHeight="1" x14ac:dyDescent="0.25"/>
    <row r="19049" ht="18" customHeight="1" x14ac:dyDescent="0.25"/>
    <row r="19050" ht="18" customHeight="1" x14ac:dyDescent="0.25"/>
    <row r="19051" ht="18" customHeight="1" x14ac:dyDescent="0.25"/>
    <row r="19052" ht="18" customHeight="1" x14ac:dyDescent="0.25"/>
    <row r="19053" ht="18" customHeight="1" x14ac:dyDescent="0.25"/>
    <row r="19054" ht="18" customHeight="1" x14ac:dyDescent="0.25"/>
    <row r="19055" ht="18" customHeight="1" x14ac:dyDescent="0.25"/>
    <row r="19056" ht="18" customHeight="1" x14ac:dyDescent="0.25"/>
    <row r="19057" ht="18" customHeight="1" x14ac:dyDescent="0.25"/>
    <row r="19058" ht="18" customHeight="1" x14ac:dyDescent="0.25"/>
    <row r="19059" ht="18" customHeight="1" x14ac:dyDescent="0.25"/>
    <row r="19060" ht="18" customHeight="1" x14ac:dyDescent="0.25"/>
    <row r="19061" ht="18" customHeight="1" x14ac:dyDescent="0.25"/>
    <row r="19062" ht="18" customHeight="1" x14ac:dyDescent="0.25"/>
    <row r="19063" ht="18" customHeight="1" x14ac:dyDescent="0.25"/>
    <row r="19064" ht="18" customHeight="1" x14ac:dyDescent="0.25"/>
    <row r="19065" ht="18" customHeight="1" x14ac:dyDescent="0.25"/>
    <row r="19066" ht="18" customHeight="1" x14ac:dyDescent="0.25"/>
    <row r="19067" ht="18" customHeight="1" x14ac:dyDescent="0.25"/>
    <row r="19068" ht="18" customHeight="1" x14ac:dyDescent="0.25"/>
    <row r="19069" ht="18" customHeight="1" x14ac:dyDescent="0.25"/>
    <row r="19070" ht="18" customHeight="1" x14ac:dyDescent="0.25"/>
    <row r="19071" ht="18" customHeight="1" x14ac:dyDescent="0.25"/>
    <row r="19072" ht="18" customHeight="1" x14ac:dyDescent="0.25"/>
    <row r="19073" ht="18" customHeight="1" x14ac:dyDescent="0.25"/>
    <row r="19074" ht="18" customHeight="1" x14ac:dyDescent="0.25"/>
    <row r="19075" ht="18" customHeight="1" x14ac:dyDescent="0.25"/>
    <row r="19076" ht="18" customHeight="1" x14ac:dyDescent="0.25"/>
    <row r="19077" ht="18" customHeight="1" x14ac:dyDescent="0.25"/>
    <row r="19078" ht="18" customHeight="1" x14ac:dyDescent="0.25"/>
    <row r="19079" ht="18" customHeight="1" x14ac:dyDescent="0.25"/>
    <row r="19080" ht="18" customHeight="1" x14ac:dyDescent="0.25"/>
    <row r="19081" ht="18" customHeight="1" x14ac:dyDescent="0.25"/>
    <row r="19082" ht="18" customHeight="1" x14ac:dyDescent="0.25"/>
    <row r="19083" ht="18" customHeight="1" x14ac:dyDescent="0.25"/>
    <row r="19084" ht="18" customHeight="1" x14ac:dyDescent="0.25"/>
    <row r="19085" ht="18" customHeight="1" x14ac:dyDescent="0.25"/>
    <row r="19086" ht="18" customHeight="1" x14ac:dyDescent="0.25"/>
    <row r="19087" ht="18" customHeight="1" x14ac:dyDescent="0.25"/>
    <row r="19088" ht="18" customHeight="1" x14ac:dyDescent="0.25"/>
    <row r="19089" ht="18" customHeight="1" x14ac:dyDescent="0.25"/>
    <row r="19090" ht="18" customHeight="1" x14ac:dyDescent="0.25"/>
    <row r="19091" ht="18" customHeight="1" x14ac:dyDescent="0.25"/>
    <row r="19092" ht="18" customHeight="1" x14ac:dyDescent="0.25"/>
    <row r="19093" ht="18" customHeight="1" x14ac:dyDescent="0.25"/>
    <row r="19094" ht="18" customHeight="1" x14ac:dyDescent="0.25"/>
    <row r="19095" ht="18" customHeight="1" x14ac:dyDescent="0.25"/>
    <row r="19096" ht="18" customHeight="1" x14ac:dyDescent="0.25"/>
    <row r="19097" ht="18" customHeight="1" x14ac:dyDescent="0.25"/>
    <row r="19098" ht="18" customHeight="1" x14ac:dyDescent="0.25"/>
    <row r="19099" ht="18" customHeight="1" x14ac:dyDescent="0.25"/>
    <row r="19100" ht="18" customHeight="1" x14ac:dyDescent="0.25"/>
    <row r="19101" ht="18" customHeight="1" x14ac:dyDescent="0.25"/>
    <row r="19102" ht="18" customHeight="1" x14ac:dyDescent="0.25"/>
    <row r="19103" ht="18" customHeight="1" x14ac:dyDescent="0.25"/>
    <row r="19104" ht="18" customHeight="1" x14ac:dyDescent="0.25"/>
    <row r="19105" ht="18" customHeight="1" x14ac:dyDescent="0.25"/>
    <row r="19106" ht="18" customHeight="1" x14ac:dyDescent="0.25"/>
    <row r="19107" ht="18" customHeight="1" x14ac:dyDescent="0.25"/>
    <row r="19108" ht="18" customHeight="1" x14ac:dyDescent="0.25"/>
    <row r="19109" ht="18" customHeight="1" x14ac:dyDescent="0.25"/>
    <row r="19110" ht="18" customHeight="1" x14ac:dyDescent="0.25"/>
    <row r="19111" ht="18" customHeight="1" x14ac:dyDescent="0.25"/>
    <row r="19112" ht="18" customHeight="1" x14ac:dyDescent="0.25"/>
    <row r="19113" ht="18" customHeight="1" x14ac:dyDescent="0.25"/>
    <row r="19114" ht="18" customHeight="1" x14ac:dyDescent="0.25"/>
    <row r="19115" ht="18" customHeight="1" x14ac:dyDescent="0.25"/>
    <row r="19116" ht="18" customHeight="1" x14ac:dyDescent="0.25"/>
    <row r="19117" ht="18" customHeight="1" x14ac:dyDescent="0.25"/>
    <row r="19118" ht="18" customHeight="1" x14ac:dyDescent="0.25"/>
    <row r="19119" ht="18" customHeight="1" x14ac:dyDescent="0.25"/>
    <row r="19120" ht="18" customHeight="1" x14ac:dyDescent="0.25"/>
    <row r="19121" ht="18" customHeight="1" x14ac:dyDescent="0.25"/>
    <row r="19122" ht="18" customHeight="1" x14ac:dyDescent="0.25"/>
    <row r="19123" ht="18" customHeight="1" x14ac:dyDescent="0.25"/>
    <row r="19124" ht="18" customHeight="1" x14ac:dyDescent="0.25"/>
    <row r="19125" ht="18" customHeight="1" x14ac:dyDescent="0.25"/>
    <row r="19126" ht="18" customHeight="1" x14ac:dyDescent="0.25"/>
    <row r="19127" ht="18" customHeight="1" x14ac:dyDescent="0.25"/>
    <row r="19128" ht="18" customHeight="1" x14ac:dyDescent="0.25"/>
    <row r="19129" ht="18" customHeight="1" x14ac:dyDescent="0.25"/>
    <row r="19130" ht="18" customHeight="1" x14ac:dyDescent="0.25"/>
    <row r="19131" ht="18" customHeight="1" x14ac:dyDescent="0.25"/>
    <row r="19132" ht="18" customHeight="1" x14ac:dyDescent="0.25"/>
    <row r="19133" ht="18" customHeight="1" x14ac:dyDescent="0.25"/>
    <row r="19134" ht="18" customHeight="1" x14ac:dyDescent="0.25"/>
    <row r="19135" ht="18" customHeight="1" x14ac:dyDescent="0.25"/>
    <row r="19136" ht="18" customHeight="1" x14ac:dyDescent="0.25"/>
    <row r="19137" ht="18" customHeight="1" x14ac:dyDescent="0.25"/>
    <row r="19138" ht="18" customHeight="1" x14ac:dyDescent="0.25"/>
    <row r="19139" ht="18" customHeight="1" x14ac:dyDescent="0.25"/>
    <row r="19140" ht="18" customHeight="1" x14ac:dyDescent="0.25"/>
    <row r="19141" ht="18" customHeight="1" x14ac:dyDescent="0.25"/>
    <row r="19142" ht="18" customHeight="1" x14ac:dyDescent="0.25"/>
    <row r="19143" ht="18" customHeight="1" x14ac:dyDescent="0.25"/>
    <row r="19144" ht="18" customHeight="1" x14ac:dyDescent="0.25"/>
    <row r="19145" ht="18" customHeight="1" x14ac:dyDescent="0.25"/>
    <row r="19146" ht="18" customHeight="1" x14ac:dyDescent="0.25"/>
    <row r="19147" ht="18" customHeight="1" x14ac:dyDescent="0.25"/>
    <row r="19148" ht="18" customHeight="1" x14ac:dyDescent="0.25"/>
    <row r="19149" ht="18" customHeight="1" x14ac:dyDescent="0.25"/>
    <row r="19150" ht="18" customHeight="1" x14ac:dyDescent="0.25"/>
    <row r="19151" ht="18" customHeight="1" x14ac:dyDescent="0.25"/>
    <row r="19152" ht="18" customHeight="1" x14ac:dyDescent="0.25"/>
    <row r="19153" ht="18" customHeight="1" x14ac:dyDescent="0.25"/>
    <row r="19154" ht="18" customHeight="1" x14ac:dyDescent="0.25"/>
    <row r="19155" ht="18" customHeight="1" x14ac:dyDescent="0.25"/>
    <row r="19156" ht="18" customHeight="1" x14ac:dyDescent="0.25"/>
    <row r="19157" ht="18" customHeight="1" x14ac:dyDescent="0.25"/>
    <row r="19158" ht="18" customHeight="1" x14ac:dyDescent="0.25"/>
    <row r="19159" ht="18" customHeight="1" x14ac:dyDescent="0.25"/>
    <row r="19160" ht="18" customHeight="1" x14ac:dyDescent="0.25"/>
    <row r="19161" ht="18" customHeight="1" x14ac:dyDescent="0.25"/>
    <row r="19162" ht="18" customHeight="1" x14ac:dyDescent="0.25"/>
    <row r="19163" ht="18" customHeight="1" x14ac:dyDescent="0.25"/>
    <row r="19164" ht="18" customHeight="1" x14ac:dyDescent="0.25"/>
    <row r="19165" ht="18" customHeight="1" x14ac:dyDescent="0.25"/>
    <row r="19166" ht="18" customHeight="1" x14ac:dyDescent="0.25"/>
    <row r="19167" ht="18" customHeight="1" x14ac:dyDescent="0.25"/>
    <row r="19168" ht="18" customHeight="1" x14ac:dyDescent="0.25"/>
    <row r="19169" ht="18" customHeight="1" x14ac:dyDescent="0.25"/>
    <row r="19170" ht="18" customHeight="1" x14ac:dyDescent="0.25"/>
    <row r="19171" ht="18" customHeight="1" x14ac:dyDescent="0.25"/>
    <row r="19172" ht="18" customHeight="1" x14ac:dyDescent="0.25"/>
    <row r="19173" ht="18" customHeight="1" x14ac:dyDescent="0.25"/>
    <row r="19174" ht="18" customHeight="1" x14ac:dyDescent="0.25"/>
    <row r="19175" ht="18" customHeight="1" x14ac:dyDescent="0.25"/>
    <row r="19176" ht="18" customHeight="1" x14ac:dyDescent="0.25"/>
    <row r="19177" ht="18" customHeight="1" x14ac:dyDescent="0.25"/>
    <row r="19178" ht="18" customHeight="1" x14ac:dyDescent="0.25"/>
    <row r="19179" ht="18" customHeight="1" x14ac:dyDescent="0.25"/>
    <row r="19180" ht="18" customHeight="1" x14ac:dyDescent="0.25"/>
    <row r="19181" ht="18" customHeight="1" x14ac:dyDescent="0.25"/>
    <row r="19182" ht="18" customHeight="1" x14ac:dyDescent="0.25"/>
    <row r="19183" ht="18" customHeight="1" x14ac:dyDescent="0.25"/>
    <row r="19184" ht="18" customHeight="1" x14ac:dyDescent="0.25"/>
    <row r="19185" ht="18" customHeight="1" x14ac:dyDescent="0.25"/>
    <row r="19186" ht="18" customHeight="1" x14ac:dyDescent="0.25"/>
    <row r="19187" ht="18" customHeight="1" x14ac:dyDescent="0.25"/>
    <row r="19188" ht="18" customHeight="1" x14ac:dyDescent="0.25"/>
    <row r="19189" ht="18" customHeight="1" x14ac:dyDescent="0.25"/>
    <row r="19190" ht="18" customHeight="1" x14ac:dyDescent="0.25"/>
    <row r="19191" ht="18" customHeight="1" x14ac:dyDescent="0.25"/>
    <row r="19192" ht="18" customHeight="1" x14ac:dyDescent="0.25"/>
    <row r="19193" ht="18" customHeight="1" x14ac:dyDescent="0.25"/>
    <row r="19194" ht="18" customHeight="1" x14ac:dyDescent="0.25"/>
    <row r="19195" ht="18" customHeight="1" x14ac:dyDescent="0.25"/>
    <row r="19196" ht="18" customHeight="1" x14ac:dyDescent="0.25"/>
    <row r="19197" ht="18" customHeight="1" x14ac:dyDescent="0.25"/>
    <row r="19198" ht="18" customHeight="1" x14ac:dyDescent="0.25"/>
    <row r="19199" ht="18" customHeight="1" x14ac:dyDescent="0.25"/>
    <row r="19200" ht="18" customHeight="1" x14ac:dyDescent="0.25"/>
    <row r="19201" ht="18" customHeight="1" x14ac:dyDescent="0.25"/>
    <row r="19202" ht="18" customHeight="1" x14ac:dyDescent="0.25"/>
    <row r="19203" ht="18" customHeight="1" x14ac:dyDescent="0.25"/>
    <row r="19204" ht="18" customHeight="1" x14ac:dyDescent="0.25"/>
    <row r="19205" ht="18" customHeight="1" x14ac:dyDescent="0.25"/>
    <row r="19206" ht="18" customHeight="1" x14ac:dyDescent="0.25"/>
    <row r="19207" ht="18" customHeight="1" x14ac:dyDescent="0.25"/>
    <row r="19208" ht="18" customHeight="1" x14ac:dyDescent="0.25"/>
    <row r="19209" ht="18" customHeight="1" x14ac:dyDescent="0.25"/>
    <row r="19210" ht="18" customHeight="1" x14ac:dyDescent="0.25"/>
    <row r="19211" ht="18" customHeight="1" x14ac:dyDescent="0.25"/>
    <row r="19212" ht="18" customHeight="1" x14ac:dyDescent="0.25"/>
    <row r="19213" ht="18" customHeight="1" x14ac:dyDescent="0.25"/>
    <row r="19214" ht="18" customHeight="1" x14ac:dyDescent="0.25"/>
    <row r="19215" ht="18" customHeight="1" x14ac:dyDescent="0.25"/>
    <row r="19216" ht="18" customHeight="1" x14ac:dyDescent="0.25"/>
    <row r="19217" ht="18" customHeight="1" x14ac:dyDescent="0.25"/>
    <row r="19218" ht="18" customHeight="1" x14ac:dyDescent="0.25"/>
    <row r="19219" ht="18" customHeight="1" x14ac:dyDescent="0.25"/>
    <row r="19220" ht="18" customHeight="1" x14ac:dyDescent="0.25"/>
    <row r="19221" ht="18" customHeight="1" x14ac:dyDescent="0.25"/>
    <row r="19222" ht="18" customHeight="1" x14ac:dyDescent="0.25"/>
    <row r="19223" ht="18" customHeight="1" x14ac:dyDescent="0.25"/>
    <row r="19224" ht="18" customHeight="1" x14ac:dyDescent="0.25"/>
    <row r="19225" ht="18" customHeight="1" x14ac:dyDescent="0.25"/>
    <row r="19226" ht="18" customHeight="1" x14ac:dyDescent="0.25"/>
    <row r="19227" ht="18" customHeight="1" x14ac:dyDescent="0.25"/>
    <row r="19228" ht="18" customHeight="1" x14ac:dyDescent="0.25"/>
    <row r="19229" ht="18" customHeight="1" x14ac:dyDescent="0.25"/>
    <row r="19230" ht="18" customHeight="1" x14ac:dyDescent="0.25"/>
    <row r="19231" ht="18" customHeight="1" x14ac:dyDescent="0.25"/>
    <row r="19232" ht="18" customHeight="1" x14ac:dyDescent="0.25"/>
    <row r="19233" ht="18" customHeight="1" x14ac:dyDescent="0.25"/>
    <row r="19234" ht="18" customHeight="1" x14ac:dyDescent="0.25"/>
    <row r="19235" ht="18" customHeight="1" x14ac:dyDescent="0.25"/>
    <row r="19236" ht="18" customHeight="1" x14ac:dyDescent="0.25"/>
    <row r="19237" ht="18" customHeight="1" x14ac:dyDescent="0.25"/>
    <row r="19238" ht="18" customHeight="1" x14ac:dyDescent="0.25"/>
    <row r="19239" ht="18" customHeight="1" x14ac:dyDescent="0.25"/>
    <row r="19240" ht="18" customHeight="1" x14ac:dyDescent="0.25"/>
    <row r="19241" ht="18" customHeight="1" x14ac:dyDescent="0.25"/>
    <row r="19242" ht="18" customHeight="1" x14ac:dyDescent="0.25"/>
    <row r="19243" ht="18" customHeight="1" x14ac:dyDescent="0.25"/>
    <row r="19244" ht="18" customHeight="1" x14ac:dyDescent="0.25"/>
    <row r="19245" ht="18" customHeight="1" x14ac:dyDescent="0.25"/>
    <row r="19246" ht="18" customHeight="1" x14ac:dyDescent="0.25"/>
    <row r="19247" ht="18" customHeight="1" x14ac:dyDescent="0.25"/>
    <row r="19248" ht="18" customHeight="1" x14ac:dyDescent="0.25"/>
    <row r="19249" ht="18" customHeight="1" x14ac:dyDescent="0.25"/>
    <row r="19250" ht="18" customHeight="1" x14ac:dyDescent="0.25"/>
    <row r="19251" ht="18" customHeight="1" x14ac:dyDescent="0.25"/>
    <row r="19252" ht="18" customHeight="1" x14ac:dyDescent="0.25"/>
    <row r="19253" ht="18" customHeight="1" x14ac:dyDescent="0.25"/>
    <row r="19254" ht="18" customHeight="1" x14ac:dyDescent="0.25"/>
    <row r="19255" ht="18" customHeight="1" x14ac:dyDescent="0.25"/>
    <row r="19256" ht="18" customHeight="1" x14ac:dyDescent="0.25"/>
    <row r="19257" ht="18" customHeight="1" x14ac:dyDescent="0.25"/>
    <row r="19258" ht="18" customHeight="1" x14ac:dyDescent="0.25"/>
    <row r="19259" ht="18" customHeight="1" x14ac:dyDescent="0.25"/>
    <row r="19260" ht="18" customHeight="1" x14ac:dyDescent="0.25"/>
    <row r="19261" ht="18" customHeight="1" x14ac:dyDescent="0.25"/>
    <row r="19262" ht="18" customHeight="1" x14ac:dyDescent="0.25"/>
    <row r="19263" ht="18" customHeight="1" x14ac:dyDescent="0.25"/>
    <row r="19264" ht="18" customHeight="1" x14ac:dyDescent="0.25"/>
    <row r="19265" ht="18" customHeight="1" x14ac:dyDescent="0.25"/>
    <row r="19266" ht="18" customHeight="1" x14ac:dyDescent="0.25"/>
    <row r="19267" ht="18" customHeight="1" x14ac:dyDescent="0.25"/>
    <row r="19268" ht="18" customHeight="1" x14ac:dyDescent="0.25"/>
    <row r="19269" ht="18" customHeight="1" x14ac:dyDescent="0.25"/>
    <row r="19270" ht="18" customHeight="1" x14ac:dyDescent="0.25"/>
    <row r="19271" ht="18" customHeight="1" x14ac:dyDescent="0.25"/>
    <row r="19272" ht="18" customHeight="1" x14ac:dyDescent="0.25"/>
    <row r="19273" ht="18" customHeight="1" x14ac:dyDescent="0.25"/>
    <row r="19274" ht="18" customHeight="1" x14ac:dyDescent="0.25"/>
    <row r="19275" ht="18" customHeight="1" x14ac:dyDescent="0.25"/>
    <row r="19276" ht="18" customHeight="1" x14ac:dyDescent="0.25"/>
    <row r="19277" ht="18" customHeight="1" x14ac:dyDescent="0.25"/>
    <row r="19278" ht="18" customHeight="1" x14ac:dyDescent="0.25"/>
    <row r="19279" ht="18" customHeight="1" x14ac:dyDescent="0.25"/>
    <row r="19280" ht="18" customHeight="1" x14ac:dyDescent="0.25"/>
    <row r="19281" ht="18" customHeight="1" x14ac:dyDescent="0.25"/>
    <row r="19282" ht="18" customHeight="1" x14ac:dyDescent="0.25"/>
    <row r="19283" ht="18" customHeight="1" x14ac:dyDescent="0.25"/>
    <row r="19284" ht="18" customHeight="1" x14ac:dyDescent="0.25"/>
    <row r="19285" ht="18" customHeight="1" x14ac:dyDescent="0.25"/>
    <row r="19286" ht="18" customHeight="1" x14ac:dyDescent="0.25"/>
    <row r="19287" ht="18" customHeight="1" x14ac:dyDescent="0.25"/>
    <row r="19288" ht="18" customHeight="1" x14ac:dyDescent="0.25"/>
    <row r="19289" ht="18" customHeight="1" x14ac:dyDescent="0.25"/>
    <row r="19290" ht="18" customHeight="1" x14ac:dyDescent="0.25"/>
    <row r="19291" ht="18" customHeight="1" x14ac:dyDescent="0.25"/>
    <row r="19292" ht="18" customHeight="1" x14ac:dyDescent="0.25"/>
    <row r="19293" ht="18" customHeight="1" x14ac:dyDescent="0.25"/>
    <row r="19294" ht="18" customHeight="1" x14ac:dyDescent="0.25"/>
    <row r="19295" ht="18" customHeight="1" x14ac:dyDescent="0.25"/>
    <row r="19296" ht="18" customHeight="1" x14ac:dyDescent="0.25"/>
    <row r="19297" ht="18" customHeight="1" x14ac:dyDescent="0.25"/>
    <row r="19298" ht="18" customHeight="1" x14ac:dyDescent="0.25"/>
    <row r="19299" ht="18" customHeight="1" x14ac:dyDescent="0.25"/>
    <row r="19300" ht="18" customHeight="1" x14ac:dyDescent="0.25"/>
    <row r="19301" ht="18" customHeight="1" x14ac:dyDescent="0.25"/>
    <row r="19302" ht="18" customHeight="1" x14ac:dyDescent="0.25"/>
    <row r="19303" ht="18" customHeight="1" x14ac:dyDescent="0.25"/>
    <row r="19304" ht="18" customHeight="1" x14ac:dyDescent="0.25"/>
    <row r="19305" ht="18" customHeight="1" x14ac:dyDescent="0.25"/>
    <row r="19306" ht="18" customHeight="1" x14ac:dyDescent="0.25"/>
    <row r="19307" ht="18" customHeight="1" x14ac:dyDescent="0.25"/>
    <row r="19308" ht="18" customHeight="1" x14ac:dyDescent="0.25"/>
    <row r="19309" ht="18" customHeight="1" x14ac:dyDescent="0.25"/>
    <row r="19310" ht="18" customHeight="1" x14ac:dyDescent="0.25"/>
    <row r="19311" ht="18" customHeight="1" x14ac:dyDescent="0.25"/>
    <row r="19312" ht="18" customHeight="1" x14ac:dyDescent="0.25"/>
    <row r="19313" ht="18" customHeight="1" x14ac:dyDescent="0.25"/>
    <row r="19314" ht="18" customHeight="1" x14ac:dyDescent="0.25"/>
    <row r="19315" ht="18" customHeight="1" x14ac:dyDescent="0.25"/>
    <row r="19316" ht="18" customHeight="1" x14ac:dyDescent="0.25"/>
    <row r="19317" ht="18" customHeight="1" x14ac:dyDescent="0.25"/>
    <row r="19318" ht="18" customHeight="1" x14ac:dyDescent="0.25"/>
    <row r="19319" ht="18" customHeight="1" x14ac:dyDescent="0.25"/>
    <row r="19320" ht="18" customHeight="1" x14ac:dyDescent="0.25"/>
    <row r="19321" ht="18" customHeight="1" x14ac:dyDescent="0.25"/>
    <row r="19322" ht="18" customHeight="1" x14ac:dyDescent="0.25"/>
    <row r="19323" ht="18" customHeight="1" x14ac:dyDescent="0.25"/>
    <row r="19324" ht="18" customHeight="1" x14ac:dyDescent="0.25"/>
    <row r="19325" ht="18" customHeight="1" x14ac:dyDescent="0.25"/>
    <row r="19326" ht="18" customHeight="1" x14ac:dyDescent="0.25"/>
    <row r="19327" ht="18" customHeight="1" x14ac:dyDescent="0.25"/>
    <row r="19328" ht="18" customHeight="1" x14ac:dyDescent="0.25"/>
    <row r="19329" ht="18" customHeight="1" x14ac:dyDescent="0.25"/>
    <row r="19330" ht="18" customHeight="1" x14ac:dyDescent="0.25"/>
    <row r="19331" ht="18" customHeight="1" x14ac:dyDescent="0.25"/>
    <row r="19332" ht="18" customHeight="1" x14ac:dyDescent="0.25"/>
    <row r="19333" ht="18" customHeight="1" x14ac:dyDescent="0.25"/>
    <row r="19334" ht="18" customHeight="1" x14ac:dyDescent="0.25"/>
    <row r="19335" ht="18" customHeight="1" x14ac:dyDescent="0.25"/>
    <row r="19336" ht="18" customHeight="1" x14ac:dyDescent="0.25"/>
    <row r="19337" ht="18" customHeight="1" x14ac:dyDescent="0.25"/>
    <row r="19338" ht="18" customHeight="1" x14ac:dyDescent="0.25"/>
    <row r="19339" ht="18" customHeight="1" x14ac:dyDescent="0.25"/>
    <row r="19340" ht="18" customHeight="1" x14ac:dyDescent="0.25"/>
    <row r="19341" ht="18" customHeight="1" x14ac:dyDescent="0.25"/>
    <row r="19342" ht="18" customHeight="1" x14ac:dyDescent="0.25"/>
    <row r="19343" ht="18" customHeight="1" x14ac:dyDescent="0.25"/>
    <row r="19344" ht="18" customHeight="1" x14ac:dyDescent="0.25"/>
    <row r="19345" ht="18" customHeight="1" x14ac:dyDescent="0.25"/>
    <row r="19346" ht="18" customHeight="1" x14ac:dyDescent="0.25"/>
    <row r="19347" ht="18" customHeight="1" x14ac:dyDescent="0.25"/>
    <row r="19348" ht="18" customHeight="1" x14ac:dyDescent="0.25"/>
    <row r="19349" ht="18" customHeight="1" x14ac:dyDescent="0.25"/>
    <row r="19350" ht="18" customHeight="1" x14ac:dyDescent="0.25"/>
    <row r="19351" ht="18" customHeight="1" x14ac:dyDescent="0.25"/>
    <row r="19352" ht="18" customHeight="1" x14ac:dyDescent="0.25"/>
    <row r="19353" ht="18" customHeight="1" x14ac:dyDescent="0.25"/>
    <row r="19354" ht="18" customHeight="1" x14ac:dyDescent="0.25"/>
    <row r="19355" ht="18" customHeight="1" x14ac:dyDescent="0.25"/>
    <row r="19356" ht="18" customHeight="1" x14ac:dyDescent="0.25"/>
    <row r="19357" ht="18" customHeight="1" x14ac:dyDescent="0.25"/>
    <row r="19358" ht="18" customHeight="1" x14ac:dyDescent="0.25"/>
    <row r="19359" ht="18" customHeight="1" x14ac:dyDescent="0.25"/>
    <row r="19360" ht="18" customHeight="1" x14ac:dyDescent="0.25"/>
    <row r="19361" ht="18" customHeight="1" x14ac:dyDescent="0.25"/>
    <row r="19362" ht="18" customHeight="1" x14ac:dyDescent="0.25"/>
    <row r="19363" ht="18" customHeight="1" x14ac:dyDescent="0.25"/>
    <row r="19364" ht="18" customHeight="1" x14ac:dyDescent="0.25"/>
    <row r="19365" ht="18" customHeight="1" x14ac:dyDescent="0.25"/>
    <row r="19366" ht="18" customHeight="1" x14ac:dyDescent="0.25"/>
    <row r="19367" ht="18" customHeight="1" x14ac:dyDescent="0.25"/>
    <row r="19368" ht="18" customHeight="1" x14ac:dyDescent="0.25"/>
    <row r="19369" ht="18" customHeight="1" x14ac:dyDescent="0.25"/>
    <row r="19370" ht="18" customHeight="1" x14ac:dyDescent="0.25"/>
    <row r="19371" ht="18" customHeight="1" x14ac:dyDescent="0.25"/>
    <row r="19372" ht="18" customHeight="1" x14ac:dyDescent="0.25"/>
    <row r="19373" ht="18" customHeight="1" x14ac:dyDescent="0.25"/>
    <row r="19374" ht="18" customHeight="1" x14ac:dyDescent="0.25"/>
    <row r="19375" ht="18" customHeight="1" x14ac:dyDescent="0.25"/>
    <row r="19376" ht="18" customHeight="1" x14ac:dyDescent="0.25"/>
    <row r="19377" ht="18" customHeight="1" x14ac:dyDescent="0.25"/>
    <row r="19378" ht="18" customHeight="1" x14ac:dyDescent="0.25"/>
    <row r="19379" ht="18" customHeight="1" x14ac:dyDescent="0.25"/>
    <row r="19380" ht="18" customHeight="1" x14ac:dyDescent="0.25"/>
    <row r="19381" ht="18" customHeight="1" x14ac:dyDescent="0.25"/>
    <row r="19382" ht="18" customHeight="1" x14ac:dyDescent="0.25"/>
    <row r="19383" ht="18" customHeight="1" x14ac:dyDescent="0.25"/>
    <row r="19384" ht="18" customHeight="1" x14ac:dyDescent="0.25"/>
    <row r="19385" ht="18" customHeight="1" x14ac:dyDescent="0.25"/>
    <row r="19386" ht="18" customHeight="1" x14ac:dyDescent="0.25"/>
    <row r="19387" ht="18" customHeight="1" x14ac:dyDescent="0.25"/>
    <row r="19388" ht="18" customHeight="1" x14ac:dyDescent="0.25"/>
    <row r="19389" ht="18" customHeight="1" x14ac:dyDescent="0.25"/>
    <row r="19390" ht="18" customHeight="1" x14ac:dyDescent="0.25"/>
    <row r="19391" ht="18" customHeight="1" x14ac:dyDescent="0.25"/>
    <row r="19392" ht="18" customHeight="1" x14ac:dyDescent="0.25"/>
    <row r="19393" ht="18" customHeight="1" x14ac:dyDescent="0.25"/>
    <row r="19394" ht="18" customHeight="1" x14ac:dyDescent="0.25"/>
    <row r="19395" ht="18" customHeight="1" x14ac:dyDescent="0.25"/>
    <row r="19396" ht="18" customHeight="1" x14ac:dyDescent="0.25"/>
    <row r="19397" ht="18" customHeight="1" x14ac:dyDescent="0.25"/>
    <row r="19398" ht="18" customHeight="1" x14ac:dyDescent="0.25"/>
    <row r="19399" ht="18" customHeight="1" x14ac:dyDescent="0.25"/>
    <row r="19400" ht="18" customHeight="1" x14ac:dyDescent="0.25"/>
    <row r="19401" ht="18" customHeight="1" x14ac:dyDescent="0.25"/>
    <row r="19402" ht="18" customHeight="1" x14ac:dyDescent="0.25"/>
    <row r="19403" ht="18" customHeight="1" x14ac:dyDescent="0.25"/>
    <row r="19404" ht="18" customHeight="1" x14ac:dyDescent="0.25"/>
    <row r="19405" ht="18" customHeight="1" x14ac:dyDescent="0.25"/>
    <row r="19406" ht="18" customHeight="1" x14ac:dyDescent="0.25"/>
    <row r="19407" ht="18" customHeight="1" x14ac:dyDescent="0.25"/>
    <row r="19408" ht="18" customHeight="1" x14ac:dyDescent="0.25"/>
    <row r="19409" ht="18" customHeight="1" x14ac:dyDescent="0.25"/>
    <row r="19410" ht="18" customHeight="1" x14ac:dyDescent="0.25"/>
    <row r="19411" ht="18" customHeight="1" x14ac:dyDescent="0.25"/>
    <row r="19412" ht="18" customHeight="1" x14ac:dyDescent="0.25"/>
    <row r="19413" ht="18" customHeight="1" x14ac:dyDescent="0.25"/>
    <row r="19414" ht="18" customHeight="1" x14ac:dyDescent="0.25"/>
    <row r="19415" ht="18" customHeight="1" x14ac:dyDescent="0.25"/>
    <row r="19416" ht="18" customHeight="1" x14ac:dyDescent="0.25"/>
    <row r="19417" ht="18" customHeight="1" x14ac:dyDescent="0.25"/>
    <row r="19418" ht="18" customHeight="1" x14ac:dyDescent="0.25"/>
    <row r="19419" ht="18" customHeight="1" x14ac:dyDescent="0.25"/>
    <row r="19420" ht="18" customHeight="1" x14ac:dyDescent="0.25"/>
    <row r="19421" ht="18" customHeight="1" x14ac:dyDescent="0.25"/>
    <row r="19422" ht="18" customHeight="1" x14ac:dyDescent="0.25"/>
    <row r="19423" ht="18" customHeight="1" x14ac:dyDescent="0.25"/>
    <row r="19424" ht="18" customHeight="1" x14ac:dyDescent="0.25"/>
    <row r="19425" ht="18" customHeight="1" x14ac:dyDescent="0.25"/>
    <row r="19426" ht="18" customHeight="1" x14ac:dyDescent="0.25"/>
    <row r="19427" ht="18" customHeight="1" x14ac:dyDescent="0.25"/>
    <row r="19428" ht="18" customHeight="1" x14ac:dyDescent="0.25"/>
    <row r="19429" ht="18" customHeight="1" x14ac:dyDescent="0.25"/>
    <row r="19430" ht="18" customHeight="1" x14ac:dyDescent="0.25"/>
    <row r="19431" ht="18" customHeight="1" x14ac:dyDescent="0.25"/>
    <row r="19432" ht="18" customHeight="1" x14ac:dyDescent="0.25"/>
    <row r="19433" ht="18" customHeight="1" x14ac:dyDescent="0.25"/>
    <row r="19434" ht="18" customHeight="1" x14ac:dyDescent="0.25"/>
    <row r="19435" ht="18" customHeight="1" x14ac:dyDescent="0.25"/>
    <row r="19436" ht="18" customHeight="1" x14ac:dyDescent="0.25"/>
    <row r="19437" ht="18" customHeight="1" x14ac:dyDescent="0.25"/>
    <row r="19438" ht="18" customHeight="1" x14ac:dyDescent="0.25"/>
    <row r="19439" ht="18" customHeight="1" x14ac:dyDescent="0.25"/>
    <row r="19440" ht="18" customHeight="1" x14ac:dyDescent="0.25"/>
    <row r="19441" ht="18" customHeight="1" x14ac:dyDescent="0.25"/>
    <row r="19442" ht="18" customHeight="1" x14ac:dyDescent="0.25"/>
    <row r="19443" ht="18" customHeight="1" x14ac:dyDescent="0.25"/>
    <row r="19444" ht="18" customHeight="1" x14ac:dyDescent="0.25"/>
    <row r="19445" ht="18" customHeight="1" x14ac:dyDescent="0.25"/>
    <row r="19446" ht="18" customHeight="1" x14ac:dyDescent="0.25"/>
    <row r="19447" ht="18" customHeight="1" x14ac:dyDescent="0.25"/>
    <row r="19448" ht="18" customHeight="1" x14ac:dyDescent="0.25"/>
    <row r="19449" ht="18" customHeight="1" x14ac:dyDescent="0.25"/>
    <row r="19450" ht="18" customHeight="1" x14ac:dyDescent="0.25"/>
    <row r="19451" ht="18" customHeight="1" x14ac:dyDescent="0.25"/>
    <row r="19452" ht="18" customHeight="1" x14ac:dyDescent="0.25"/>
    <row r="19453" ht="18" customHeight="1" x14ac:dyDescent="0.25"/>
    <row r="19454" ht="18" customHeight="1" x14ac:dyDescent="0.25"/>
    <row r="19455" ht="18" customHeight="1" x14ac:dyDescent="0.25"/>
    <row r="19456" ht="18" customHeight="1" x14ac:dyDescent="0.25"/>
    <row r="19457" ht="18" customHeight="1" x14ac:dyDescent="0.25"/>
    <row r="19458" ht="18" customHeight="1" x14ac:dyDescent="0.25"/>
    <row r="19459" ht="18" customHeight="1" x14ac:dyDescent="0.25"/>
    <row r="19460" ht="18" customHeight="1" x14ac:dyDescent="0.25"/>
    <row r="19461" ht="18" customHeight="1" x14ac:dyDescent="0.25"/>
    <row r="19462" ht="18" customHeight="1" x14ac:dyDescent="0.25"/>
    <row r="19463" ht="18" customHeight="1" x14ac:dyDescent="0.25"/>
    <row r="19464" ht="18" customHeight="1" x14ac:dyDescent="0.25"/>
    <row r="19465" ht="18" customHeight="1" x14ac:dyDescent="0.25"/>
    <row r="19466" ht="18" customHeight="1" x14ac:dyDescent="0.25"/>
    <row r="19467" ht="18" customHeight="1" x14ac:dyDescent="0.25"/>
    <row r="19468" ht="18" customHeight="1" x14ac:dyDescent="0.25"/>
    <row r="19469" ht="18" customHeight="1" x14ac:dyDescent="0.25"/>
    <row r="19470" ht="18" customHeight="1" x14ac:dyDescent="0.25"/>
    <row r="19471" ht="18" customHeight="1" x14ac:dyDescent="0.25"/>
    <row r="19472" ht="18" customHeight="1" x14ac:dyDescent="0.25"/>
    <row r="19473" ht="18" customHeight="1" x14ac:dyDescent="0.25"/>
    <row r="19474" ht="18" customHeight="1" x14ac:dyDescent="0.25"/>
    <row r="19475" ht="18" customHeight="1" x14ac:dyDescent="0.25"/>
    <row r="19476" ht="18" customHeight="1" x14ac:dyDescent="0.25"/>
    <row r="19477" ht="18" customHeight="1" x14ac:dyDescent="0.25"/>
    <row r="19478" ht="18" customHeight="1" x14ac:dyDescent="0.25"/>
    <row r="19479" ht="18" customHeight="1" x14ac:dyDescent="0.25"/>
    <row r="19480" ht="18" customHeight="1" x14ac:dyDescent="0.25"/>
    <row r="19481" ht="18" customHeight="1" x14ac:dyDescent="0.25"/>
    <row r="19482" ht="18" customHeight="1" x14ac:dyDescent="0.25"/>
    <row r="19483" ht="18" customHeight="1" x14ac:dyDescent="0.25"/>
    <row r="19484" ht="18" customHeight="1" x14ac:dyDescent="0.25"/>
    <row r="19485" ht="18" customHeight="1" x14ac:dyDescent="0.25"/>
    <row r="19486" ht="18" customHeight="1" x14ac:dyDescent="0.25"/>
    <row r="19487" ht="18" customHeight="1" x14ac:dyDescent="0.25"/>
    <row r="19488" ht="18" customHeight="1" x14ac:dyDescent="0.25"/>
    <row r="19489" ht="18" customHeight="1" x14ac:dyDescent="0.25"/>
    <row r="19490" ht="18" customHeight="1" x14ac:dyDescent="0.25"/>
    <row r="19491" ht="18" customHeight="1" x14ac:dyDescent="0.25"/>
    <row r="19492" ht="18" customHeight="1" x14ac:dyDescent="0.25"/>
    <row r="19493" ht="18" customHeight="1" x14ac:dyDescent="0.25"/>
    <row r="19494" ht="18" customHeight="1" x14ac:dyDescent="0.25"/>
    <row r="19495" ht="18" customHeight="1" x14ac:dyDescent="0.25"/>
    <row r="19496" ht="18" customHeight="1" x14ac:dyDescent="0.25"/>
    <row r="19497" ht="18" customHeight="1" x14ac:dyDescent="0.25"/>
    <row r="19498" ht="18" customHeight="1" x14ac:dyDescent="0.25"/>
    <row r="19499" ht="18" customHeight="1" x14ac:dyDescent="0.25"/>
    <row r="19500" ht="18" customHeight="1" x14ac:dyDescent="0.25"/>
    <row r="19501" ht="18" customHeight="1" x14ac:dyDescent="0.25"/>
    <row r="19502" ht="18" customHeight="1" x14ac:dyDescent="0.25"/>
    <row r="19503" ht="18" customHeight="1" x14ac:dyDescent="0.25"/>
    <row r="19504" ht="18" customHeight="1" x14ac:dyDescent="0.25"/>
    <row r="19505" ht="18" customHeight="1" x14ac:dyDescent="0.25"/>
    <row r="19506" ht="18" customHeight="1" x14ac:dyDescent="0.25"/>
    <row r="19507" ht="18" customHeight="1" x14ac:dyDescent="0.25"/>
    <row r="19508" ht="18" customHeight="1" x14ac:dyDescent="0.25"/>
    <row r="19509" ht="18" customHeight="1" x14ac:dyDescent="0.25"/>
    <row r="19510" ht="18" customHeight="1" x14ac:dyDescent="0.25"/>
    <row r="19511" ht="18" customHeight="1" x14ac:dyDescent="0.25"/>
    <row r="19512" ht="18" customHeight="1" x14ac:dyDescent="0.25"/>
    <row r="19513" ht="18" customHeight="1" x14ac:dyDescent="0.25"/>
    <row r="19514" ht="18" customHeight="1" x14ac:dyDescent="0.25"/>
    <row r="19515" ht="18" customHeight="1" x14ac:dyDescent="0.25"/>
    <row r="19516" ht="18" customHeight="1" x14ac:dyDescent="0.25"/>
    <row r="19517" ht="18" customHeight="1" x14ac:dyDescent="0.25"/>
    <row r="19518" ht="18" customHeight="1" x14ac:dyDescent="0.25"/>
    <row r="19519" ht="18" customHeight="1" x14ac:dyDescent="0.25"/>
    <row r="19520" ht="18" customHeight="1" x14ac:dyDescent="0.25"/>
    <row r="19521" ht="18" customHeight="1" x14ac:dyDescent="0.25"/>
    <row r="19522" ht="18" customHeight="1" x14ac:dyDescent="0.25"/>
    <row r="19523" ht="18" customHeight="1" x14ac:dyDescent="0.25"/>
    <row r="19524" ht="18" customHeight="1" x14ac:dyDescent="0.25"/>
    <row r="19525" ht="18" customHeight="1" x14ac:dyDescent="0.25"/>
    <row r="19526" ht="18" customHeight="1" x14ac:dyDescent="0.25"/>
    <row r="19527" ht="18" customHeight="1" x14ac:dyDescent="0.25"/>
    <row r="19528" ht="18" customHeight="1" x14ac:dyDescent="0.25"/>
    <row r="19529" ht="18" customHeight="1" x14ac:dyDescent="0.25"/>
    <row r="19530" ht="18" customHeight="1" x14ac:dyDescent="0.25"/>
    <row r="19531" ht="18" customHeight="1" x14ac:dyDescent="0.25"/>
    <row r="19532" ht="18" customHeight="1" x14ac:dyDescent="0.25"/>
    <row r="19533" ht="18" customHeight="1" x14ac:dyDescent="0.25"/>
    <row r="19534" ht="18" customHeight="1" x14ac:dyDescent="0.25"/>
    <row r="19535" ht="18" customHeight="1" x14ac:dyDescent="0.25"/>
    <row r="19536" ht="18" customHeight="1" x14ac:dyDescent="0.25"/>
    <row r="19537" ht="18" customHeight="1" x14ac:dyDescent="0.25"/>
    <row r="19538" ht="18" customHeight="1" x14ac:dyDescent="0.25"/>
    <row r="19539" ht="18" customHeight="1" x14ac:dyDescent="0.25"/>
    <row r="19540" ht="18" customHeight="1" x14ac:dyDescent="0.25"/>
    <row r="19541" ht="18" customHeight="1" x14ac:dyDescent="0.25"/>
    <row r="19542" ht="18" customHeight="1" x14ac:dyDescent="0.25"/>
    <row r="19543" ht="18" customHeight="1" x14ac:dyDescent="0.25"/>
    <row r="19544" ht="18" customHeight="1" x14ac:dyDescent="0.25"/>
    <row r="19545" ht="18" customHeight="1" x14ac:dyDescent="0.25"/>
    <row r="19546" ht="18" customHeight="1" x14ac:dyDescent="0.25"/>
    <row r="19547" ht="18" customHeight="1" x14ac:dyDescent="0.25"/>
    <row r="19548" ht="18" customHeight="1" x14ac:dyDescent="0.25"/>
    <row r="19549" ht="18" customHeight="1" x14ac:dyDescent="0.25"/>
    <row r="19550" ht="18" customHeight="1" x14ac:dyDescent="0.25"/>
    <row r="19551" ht="18" customHeight="1" x14ac:dyDescent="0.25"/>
    <row r="19552" ht="18" customHeight="1" x14ac:dyDescent="0.25"/>
    <row r="19553" ht="18" customHeight="1" x14ac:dyDescent="0.25"/>
    <row r="19554" ht="18" customHeight="1" x14ac:dyDescent="0.25"/>
    <row r="19555" ht="18" customHeight="1" x14ac:dyDescent="0.25"/>
    <row r="19556" ht="18" customHeight="1" x14ac:dyDescent="0.25"/>
    <row r="19557" ht="18" customHeight="1" x14ac:dyDescent="0.25"/>
    <row r="19558" ht="18" customHeight="1" x14ac:dyDescent="0.25"/>
    <row r="19559" ht="18" customHeight="1" x14ac:dyDescent="0.25"/>
    <row r="19560" ht="18" customHeight="1" x14ac:dyDescent="0.25"/>
    <row r="19561" ht="18" customHeight="1" x14ac:dyDescent="0.25"/>
    <row r="19562" ht="18" customHeight="1" x14ac:dyDescent="0.25"/>
    <row r="19563" ht="18" customHeight="1" x14ac:dyDescent="0.25"/>
    <row r="19564" ht="18" customHeight="1" x14ac:dyDescent="0.25"/>
    <row r="19565" ht="18" customHeight="1" x14ac:dyDescent="0.25"/>
    <row r="19566" ht="18" customHeight="1" x14ac:dyDescent="0.25"/>
    <row r="19567" ht="18" customHeight="1" x14ac:dyDescent="0.25"/>
    <row r="19568" ht="18" customHeight="1" x14ac:dyDescent="0.25"/>
    <row r="19569" ht="18" customHeight="1" x14ac:dyDescent="0.25"/>
    <row r="19570" ht="18" customHeight="1" x14ac:dyDescent="0.25"/>
    <row r="19571" ht="18" customHeight="1" x14ac:dyDescent="0.25"/>
    <row r="19572" ht="18" customHeight="1" x14ac:dyDescent="0.25"/>
    <row r="19573" ht="18" customHeight="1" x14ac:dyDescent="0.25"/>
    <row r="19574" ht="18" customHeight="1" x14ac:dyDescent="0.25"/>
    <row r="19575" ht="18" customHeight="1" x14ac:dyDescent="0.25"/>
    <row r="19576" ht="18" customHeight="1" x14ac:dyDescent="0.25"/>
    <row r="19577" ht="18" customHeight="1" x14ac:dyDescent="0.25"/>
    <row r="19578" ht="18" customHeight="1" x14ac:dyDescent="0.25"/>
    <row r="19579" ht="18" customHeight="1" x14ac:dyDescent="0.25"/>
    <row r="19580" ht="18" customHeight="1" x14ac:dyDescent="0.25"/>
    <row r="19581" ht="18" customHeight="1" x14ac:dyDescent="0.25"/>
    <row r="19582" ht="18" customHeight="1" x14ac:dyDescent="0.25"/>
    <row r="19583" ht="18" customHeight="1" x14ac:dyDescent="0.25"/>
    <row r="19584" ht="18" customHeight="1" x14ac:dyDescent="0.25"/>
    <row r="19585" ht="18" customHeight="1" x14ac:dyDescent="0.25"/>
    <row r="19586" ht="18" customHeight="1" x14ac:dyDescent="0.25"/>
    <row r="19587" ht="18" customHeight="1" x14ac:dyDescent="0.25"/>
    <row r="19588" ht="18" customHeight="1" x14ac:dyDescent="0.25"/>
    <row r="19589" ht="18" customHeight="1" x14ac:dyDescent="0.25"/>
    <row r="19590" ht="18" customHeight="1" x14ac:dyDescent="0.25"/>
    <row r="19591" ht="18" customHeight="1" x14ac:dyDescent="0.25"/>
    <row r="19592" ht="18" customHeight="1" x14ac:dyDescent="0.25"/>
    <row r="19593" ht="18" customHeight="1" x14ac:dyDescent="0.25"/>
    <row r="19594" ht="18" customHeight="1" x14ac:dyDescent="0.25"/>
    <row r="19595" ht="18" customHeight="1" x14ac:dyDescent="0.25"/>
    <row r="19596" ht="18" customHeight="1" x14ac:dyDescent="0.25"/>
    <row r="19597" ht="18" customHeight="1" x14ac:dyDescent="0.25"/>
    <row r="19598" ht="18" customHeight="1" x14ac:dyDescent="0.25"/>
    <row r="19599" ht="18" customHeight="1" x14ac:dyDescent="0.25"/>
    <row r="19600" ht="18" customHeight="1" x14ac:dyDescent="0.25"/>
    <row r="19601" ht="18" customHeight="1" x14ac:dyDescent="0.25"/>
    <row r="19602" ht="18" customHeight="1" x14ac:dyDescent="0.25"/>
    <row r="19603" ht="18" customHeight="1" x14ac:dyDescent="0.25"/>
    <row r="19604" ht="18" customHeight="1" x14ac:dyDescent="0.25"/>
    <row r="19605" ht="18" customHeight="1" x14ac:dyDescent="0.25"/>
    <row r="19606" ht="18" customHeight="1" x14ac:dyDescent="0.25"/>
    <row r="19607" ht="18" customHeight="1" x14ac:dyDescent="0.25"/>
    <row r="19608" ht="18" customHeight="1" x14ac:dyDescent="0.25"/>
    <row r="19609" ht="18" customHeight="1" x14ac:dyDescent="0.25"/>
    <row r="19610" ht="18" customHeight="1" x14ac:dyDescent="0.25"/>
    <row r="19611" ht="18" customHeight="1" x14ac:dyDescent="0.25"/>
    <row r="19612" ht="18" customHeight="1" x14ac:dyDescent="0.25"/>
    <row r="19613" ht="18" customHeight="1" x14ac:dyDescent="0.25"/>
    <row r="19614" ht="18" customHeight="1" x14ac:dyDescent="0.25"/>
    <row r="19615" ht="18" customHeight="1" x14ac:dyDescent="0.25"/>
    <row r="19616" ht="18" customHeight="1" x14ac:dyDescent="0.25"/>
    <row r="19617" ht="18" customHeight="1" x14ac:dyDescent="0.25"/>
    <row r="19618" ht="18" customHeight="1" x14ac:dyDescent="0.25"/>
    <row r="19619" ht="18" customHeight="1" x14ac:dyDescent="0.25"/>
    <row r="19620" ht="18" customHeight="1" x14ac:dyDescent="0.25"/>
    <row r="19621" ht="18" customHeight="1" x14ac:dyDescent="0.25"/>
    <row r="19622" ht="18" customHeight="1" x14ac:dyDescent="0.25"/>
    <row r="19623" ht="18" customHeight="1" x14ac:dyDescent="0.25"/>
    <row r="19624" ht="18" customHeight="1" x14ac:dyDescent="0.25"/>
    <row r="19625" ht="18" customHeight="1" x14ac:dyDescent="0.25"/>
    <row r="19626" ht="18" customHeight="1" x14ac:dyDescent="0.25"/>
    <row r="19627" ht="18" customHeight="1" x14ac:dyDescent="0.25"/>
    <row r="19628" ht="18" customHeight="1" x14ac:dyDescent="0.25"/>
    <row r="19629" ht="18" customHeight="1" x14ac:dyDescent="0.25"/>
    <row r="19630" ht="18" customHeight="1" x14ac:dyDescent="0.25"/>
    <row r="19631" ht="18" customHeight="1" x14ac:dyDescent="0.25"/>
    <row r="19632" ht="18" customHeight="1" x14ac:dyDescent="0.25"/>
    <row r="19633" ht="18" customHeight="1" x14ac:dyDescent="0.25"/>
    <row r="19634" ht="18" customHeight="1" x14ac:dyDescent="0.25"/>
    <row r="19635" ht="18" customHeight="1" x14ac:dyDescent="0.25"/>
    <row r="19636" ht="18" customHeight="1" x14ac:dyDescent="0.25"/>
    <row r="19637" ht="18" customHeight="1" x14ac:dyDescent="0.25"/>
    <row r="19638" ht="18" customHeight="1" x14ac:dyDescent="0.25"/>
    <row r="19639" ht="18" customHeight="1" x14ac:dyDescent="0.25"/>
    <row r="19640" ht="18" customHeight="1" x14ac:dyDescent="0.25"/>
    <row r="19641" ht="18" customHeight="1" x14ac:dyDescent="0.25"/>
    <row r="19642" ht="18" customHeight="1" x14ac:dyDescent="0.25"/>
    <row r="19643" ht="18" customHeight="1" x14ac:dyDescent="0.25"/>
    <row r="19644" ht="18" customHeight="1" x14ac:dyDescent="0.25"/>
    <row r="19645" ht="18" customHeight="1" x14ac:dyDescent="0.25"/>
    <row r="19646" ht="18" customHeight="1" x14ac:dyDescent="0.25"/>
    <row r="19647" ht="18" customHeight="1" x14ac:dyDescent="0.25"/>
    <row r="19648" ht="18" customHeight="1" x14ac:dyDescent="0.25"/>
    <row r="19649" ht="18" customHeight="1" x14ac:dyDescent="0.25"/>
    <row r="19650" ht="18" customHeight="1" x14ac:dyDescent="0.25"/>
    <row r="19651" ht="18" customHeight="1" x14ac:dyDescent="0.25"/>
    <row r="19652" ht="18" customHeight="1" x14ac:dyDescent="0.25"/>
    <row r="19653" ht="18" customHeight="1" x14ac:dyDescent="0.25"/>
    <row r="19654" ht="18" customHeight="1" x14ac:dyDescent="0.25"/>
    <row r="19655" ht="18" customHeight="1" x14ac:dyDescent="0.25"/>
    <row r="19656" ht="18" customHeight="1" x14ac:dyDescent="0.25"/>
    <row r="19657" ht="18" customHeight="1" x14ac:dyDescent="0.25"/>
    <row r="19658" ht="18" customHeight="1" x14ac:dyDescent="0.25"/>
    <row r="19659" ht="18" customHeight="1" x14ac:dyDescent="0.25"/>
    <row r="19660" ht="18" customHeight="1" x14ac:dyDescent="0.25"/>
    <row r="19661" ht="18" customHeight="1" x14ac:dyDescent="0.25"/>
    <row r="19662" ht="18" customHeight="1" x14ac:dyDescent="0.25"/>
    <row r="19663" ht="18" customHeight="1" x14ac:dyDescent="0.25"/>
    <row r="19664" ht="18" customHeight="1" x14ac:dyDescent="0.25"/>
    <row r="19665" ht="18" customHeight="1" x14ac:dyDescent="0.25"/>
    <row r="19666" ht="18" customHeight="1" x14ac:dyDescent="0.25"/>
    <row r="19667" ht="18" customHeight="1" x14ac:dyDescent="0.25"/>
    <row r="19668" ht="18" customHeight="1" x14ac:dyDescent="0.25"/>
    <row r="19669" ht="18" customHeight="1" x14ac:dyDescent="0.25"/>
    <row r="19670" ht="18" customHeight="1" x14ac:dyDescent="0.25"/>
    <row r="19671" ht="18" customHeight="1" x14ac:dyDescent="0.25"/>
    <row r="19672" ht="18" customHeight="1" x14ac:dyDescent="0.25"/>
    <row r="19673" ht="18" customHeight="1" x14ac:dyDescent="0.25"/>
    <row r="19674" ht="18" customHeight="1" x14ac:dyDescent="0.25"/>
    <row r="19675" ht="18" customHeight="1" x14ac:dyDescent="0.25"/>
    <row r="19676" ht="18" customHeight="1" x14ac:dyDescent="0.25"/>
    <row r="19677" ht="18" customHeight="1" x14ac:dyDescent="0.25"/>
    <row r="19678" ht="18" customHeight="1" x14ac:dyDescent="0.25"/>
    <row r="19679" ht="18" customHeight="1" x14ac:dyDescent="0.25"/>
    <row r="19680" ht="18" customHeight="1" x14ac:dyDescent="0.25"/>
    <row r="19681" ht="18" customHeight="1" x14ac:dyDescent="0.25"/>
    <row r="19682" ht="18" customHeight="1" x14ac:dyDescent="0.25"/>
    <row r="19683" ht="18" customHeight="1" x14ac:dyDescent="0.25"/>
    <row r="19684" ht="18" customHeight="1" x14ac:dyDescent="0.25"/>
    <row r="19685" ht="18" customHeight="1" x14ac:dyDescent="0.25"/>
    <row r="19686" ht="18" customHeight="1" x14ac:dyDescent="0.25"/>
    <row r="19687" ht="18" customHeight="1" x14ac:dyDescent="0.25"/>
    <row r="19688" ht="18" customHeight="1" x14ac:dyDescent="0.25"/>
    <row r="19689" ht="18" customHeight="1" x14ac:dyDescent="0.25"/>
    <row r="19690" ht="18" customHeight="1" x14ac:dyDescent="0.25"/>
    <row r="19691" ht="18" customHeight="1" x14ac:dyDescent="0.25"/>
    <row r="19692" ht="18" customHeight="1" x14ac:dyDescent="0.25"/>
    <row r="19693" ht="18" customHeight="1" x14ac:dyDescent="0.25"/>
    <row r="19694" ht="18" customHeight="1" x14ac:dyDescent="0.25"/>
    <row r="19695" ht="18" customHeight="1" x14ac:dyDescent="0.25"/>
    <row r="19696" ht="18" customHeight="1" x14ac:dyDescent="0.25"/>
    <row r="19697" ht="18" customHeight="1" x14ac:dyDescent="0.25"/>
    <row r="19698" ht="18" customHeight="1" x14ac:dyDescent="0.25"/>
    <row r="19699" ht="18" customHeight="1" x14ac:dyDescent="0.25"/>
    <row r="19700" ht="18" customHeight="1" x14ac:dyDescent="0.25"/>
    <row r="19701" ht="18" customHeight="1" x14ac:dyDescent="0.25"/>
    <row r="19702" ht="18" customHeight="1" x14ac:dyDescent="0.25"/>
    <row r="19703" ht="18" customHeight="1" x14ac:dyDescent="0.25"/>
    <row r="19704" ht="18" customHeight="1" x14ac:dyDescent="0.25"/>
    <row r="19705" ht="18" customHeight="1" x14ac:dyDescent="0.25"/>
    <row r="19706" ht="18" customHeight="1" x14ac:dyDescent="0.25"/>
    <row r="19707" ht="18" customHeight="1" x14ac:dyDescent="0.25"/>
    <row r="19708" ht="18" customHeight="1" x14ac:dyDescent="0.25"/>
    <row r="19709" ht="18" customHeight="1" x14ac:dyDescent="0.25"/>
    <row r="19710" ht="18" customHeight="1" x14ac:dyDescent="0.25"/>
    <row r="19711" ht="18" customHeight="1" x14ac:dyDescent="0.25"/>
    <row r="19712" ht="18" customHeight="1" x14ac:dyDescent="0.25"/>
    <row r="19713" ht="18" customHeight="1" x14ac:dyDescent="0.25"/>
    <row r="19714" ht="18" customHeight="1" x14ac:dyDescent="0.25"/>
    <row r="19715" ht="18" customHeight="1" x14ac:dyDescent="0.25"/>
    <row r="19716" ht="18" customHeight="1" x14ac:dyDescent="0.25"/>
    <row r="19717" ht="18" customHeight="1" x14ac:dyDescent="0.25"/>
    <row r="19718" ht="18" customHeight="1" x14ac:dyDescent="0.25"/>
    <row r="19719" ht="18" customHeight="1" x14ac:dyDescent="0.25"/>
    <row r="19720" ht="18" customHeight="1" x14ac:dyDescent="0.25"/>
    <row r="19721" ht="18" customHeight="1" x14ac:dyDescent="0.25"/>
    <row r="19722" ht="18" customHeight="1" x14ac:dyDescent="0.25"/>
    <row r="19723" ht="18" customHeight="1" x14ac:dyDescent="0.25"/>
    <row r="19724" ht="18" customHeight="1" x14ac:dyDescent="0.25"/>
    <row r="19725" ht="18" customHeight="1" x14ac:dyDescent="0.25"/>
    <row r="19726" ht="18" customHeight="1" x14ac:dyDescent="0.25"/>
    <row r="19727" ht="18" customHeight="1" x14ac:dyDescent="0.25"/>
    <row r="19728" ht="18" customHeight="1" x14ac:dyDescent="0.25"/>
    <row r="19729" ht="18" customHeight="1" x14ac:dyDescent="0.25"/>
    <row r="19730" ht="18" customHeight="1" x14ac:dyDescent="0.25"/>
    <row r="19731" ht="18" customHeight="1" x14ac:dyDescent="0.25"/>
    <row r="19732" ht="18" customHeight="1" x14ac:dyDescent="0.25"/>
    <row r="19733" ht="18" customHeight="1" x14ac:dyDescent="0.25"/>
    <row r="19734" ht="18" customHeight="1" x14ac:dyDescent="0.25"/>
    <row r="19735" ht="18" customHeight="1" x14ac:dyDescent="0.25"/>
    <row r="19736" ht="18" customHeight="1" x14ac:dyDescent="0.25"/>
    <row r="19737" ht="18" customHeight="1" x14ac:dyDescent="0.25"/>
    <row r="19738" ht="18" customHeight="1" x14ac:dyDescent="0.25"/>
    <row r="19739" ht="18" customHeight="1" x14ac:dyDescent="0.25"/>
    <row r="19740" ht="18" customHeight="1" x14ac:dyDescent="0.25"/>
    <row r="19741" ht="18" customHeight="1" x14ac:dyDescent="0.25"/>
    <row r="19742" ht="18" customHeight="1" x14ac:dyDescent="0.25"/>
    <row r="19743" ht="18" customHeight="1" x14ac:dyDescent="0.25"/>
    <row r="19744" ht="18" customHeight="1" x14ac:dyDescent="0.25"/>
    <row r="19745" ht="18" customHeight="1" x14ac:dyDescent="0.25"/>
    <row r="19746" ht="18" customHeight="1" x14ac:dyDescent="0.25"/>
    <row r="19747" ht="18" customHeight="1" x14ac:dyDescent="0.25"/>
    <row r="19748" ht="18" customHeight="1" x14ac:dyDescent="0.25"/>
    <row r="19749" ht="18" customHeight="1" x14ac:dyDescent="0.25"/>
    <row r="19750" ht="18" customHeight="1" x14ac:dyDescent="0.25"/>
    <row r="19751" ht="18" customHeight="1" x14ac:dyDescent="0.25"/>
    <row r="19752" ht="18" customHeight="1" x14ac:dyDescent="0.25"/>
    <row r="19753" ht="18" customHeight="1" x14ac:dyDescent="0.25"/>
    <row r="19754" ht="18" customHeight="1" x14ac:dyDescent="0.25"/>
    <row r="19755" ht="18" customHeight="1" x14ac:dyDescent="0.25"/>
    <row r="19756" ht="18" customHeight="1" x14ac:dyDescent="0.25"/>
    <row r="19757" ht="18" customHeight="1" x14ac:dyDescent="0.25"/>
    <row r="19758" ht="18" customHeight="1" x14ac:dyDescent="0.25"/>
    <row r="19759" ht="18" customHeight="1" x14ac:dyDescent="0.25"/>
    <row r="19760" ht="18" customHeight="1" x14ac:dyDescent="0.25"/>
    <row r="19761" ht="18" customHeight="1" x14ac:dyDescent="0.25"/>
    <row r="19762" ht="18" customHeight="1" x14ac:dyDescent="0.25"/>
    <row r="19763" ht="18" customHeight="1" x14ac:dyDescent="0.25"/>
    <row r="19764" ht="18" customHeight="1" x14ac:dyDescent="0.25"/>
    <row r="19765" ht="18" customHeight="1" x14ac:dyDescent="0.25"/>
    <row r="19766" ht="18" customHeight="1" x14ac:dyDescent="0.25"/>
    <row r="19767" ht="18" customHeight="1" x14ac:dyDescent="0.25"/>
    <row r="19768" ht="18" customHeight="1" x14ac:dyDescent="0.25"/>
    <row r="19769" ht="18" customHeight="1" x14ac:dyDescent="0.25"/>
    <row r="19770" ht="18" customHeight="1" x14ac:dyDescent="0.25"/>
    <row r="19771" ht="18" customHeight="1" x14ac:dyDescent="0.25"/>
    <row r="19772" ht="18" customHeight="1" x14ac:dyDescent="0.25"/>
    <row r="19773" ht="18" customHeight="1" x14ac:dyDescent="0.25"/>
    <row r="19774" ht="18" customHeight="1" x14ac:dyDescent="0.25"/>
    <row r="19775" ht="18" customHeight="1" x14ac:dyDescent="0.25"/>
    <row r="19776" ht="18" customHeight="1" x14ac:dyDescent="0.25"/>
    <row r="19777" ht="18" customHeight="1" x14ac:dyDescent="0.25"/>
    <row r="19778" ht="18" customHeight="1" x14ac:dyDescent="0.25"/>
    <row r="19779" ht="18" customHeight="1" x14ac:dyDescent="0.25"/>
    <row r="19780" ht="18" customHeight="1" x14ac:dyDescent="0.25"/>
    <row r="19781" ht="18" customHeight="1" x14ac:dyDescent="0.25"/>
    <row r="19782" ht="18" customHeight="1" x14ac:dyDescent="0.25"/>
    <row r="19783" ht="18" customHeight="1" x14ac:dyDescent="0.25"/>
    <row r="19784" ht="18" customHeight="1" x14ac:dyDescent="0.25"/>
    <row r="19785" ht="18" customHeight="1" x14ac:dyDescent="0.25"/>
    <row r="19786" ht="18" customHeight="1" x14ac:dyDescent="0.25"/>
    <row r="19787" ht="18" customHeight="1" x14ac:dyDescent="0.25"/>
    <row r="19788" ht="18" customHeight="1" x14ac:dyDescent="0.25"/>
    <row r="19789" ht="18" customHeight="1" x14ac:dyDescent="0.25"/>
    <row r="19790" ht="18" customHeight="1" x14ac:dyDescent="0.25"/>
    <row r="19791" ht="18" customHeight="1" x14ac:dyDescent="0.25"/>
    <row r="19792" ht="18" customHeight="1" x14ac:dyDescent="0.25"/>
    <row r="19793" ht="18" customHeight="1" x14ac:dyDescent="0.25"/>
    <row r="19794" ht="18" customHeight="1" x14ac:dyDescent="0.25"/>
    <row r="19795" ht="18" customHeight="1" x14ac:dyDescent="0.25"/>
    <row r="19796" ht="18" customHeight="1" x14ac:dyDescent="0.25"/>
    <row r="19797" ht="18" customHeight="1" x14ac:dyDescent="0.25"/>
    <row r="19798" ht="18" customHeight="1" x14ac:dyDescent="0.25"/>
    <row r="19799" ht="18" customHeight="1" x14ac:dyDescent="0.25"/>
    <row r="19800" ht="18" customHeight="1" x14ac:dyDescent="0.25"/>
    <row r="19801" ht="18" customHeight="1" x14ac:dyDescent="0.25"/>
    <row r="19802" ht="18" customHeight="1" x14ac:dyDescent="0.25"/>
    <row r="19803" ht="18" customHeight="1" x14ac:dyDescent="0.25"/>
    <row r="19804" ht="18" customHeight="1" x14ac:dyDescent="0.25"/>
    <row r="19805" ht="18" customHeight="1" x14ac:dyDescent="0.25"/>
    <row r="19806" ht="18" customHeight="1" x14ac:dyDescent="0.25"/>
    <row r="19807" ht="18" customHeight="1" x14ac:dyDescent="0.25"/>
    <row r="19808" ht="18" customHeight="1" x14ac:dyDescent="0.25"/>
    <row r="19809" ht="18" customHeight="1" x14ac:dyDescent="0.25"/>
    <row r="19810" ht="18" customHeight="1" x14ac:dyDescent="0.25"/>
    <row r="19811" ht="18" customHeight="1" x14ac:dyDescent="0.25"/>
    <row r="19812" ht="18" customHeight="1" x14ac:dyDescent="0.25"/>
    <row r="19813" ht="18" customHeight="1" x14ac:dyDescent="0.25"/>
    <row r="19814" ht="18" customHeight="1" x14ac:dyDescent="0.25"/>
    <row r="19815" ht="18" customHeight="1" x14ac:dyDescent="0.25"/>
    <row r="19816" ht="18" customHeight="1" x14ac:dyDescent="0.25"/>
    <row r="19817" ht="18" customHeight="1" x14ac:dyDescent="0.25"/>
    <row r="19818" ht="18" customHeight="1" x14ac:dyDescent="0.25"/>
    <row r="19819" ht="18" customHeight="1" x14ac:dyDescent="0.25"/>
    <row r="19820" ht="18" customHeight="1" x14ac:dyDescent="0.25"/>
    <row r="19821" ht="18" customHeight="1" x14ac:dyDescent="0.25"/>
    <row r="19822" ht="18" customHeight="1" x14ac:dyDescent="0.25"/>
    <row r="19823" ht="18" customHeight="1" x14ac:dyDescent="0.25"/>
    <row r="19824" ht="18" customHeight="1" x14ac:dyDescent="0.25"/>
    <row r="19825" ht="18" customHeight="1" x14ac:dyDescent="0.25"/>
    <row r="19826" ht="18" customHeight="1" x14ac:dyDescent="0.25"/>
    <row r="19827" ht="18" customHeight="1" x14ac:dyDescent="0.25"/>
    <row r="19828" ht="18" customHeight="1" x14ac:dyDescent="0.25"/>
    <row r="19829" ht="18" customHeight="1" x14ac:dyDescent="0.25"/>
    <row r="19830" ht="18" customHeight="1" x14ac:dyDescent="0.25"/>
    <row r="19831" ht="18" customHeight="1" x14ac:dyDescent="0.25"/>
    <row r="19832" ht="18" customHeight="1" x14ac:dyDescent="0.25"/>
    <row r="19833" ht="18" customHeight="1" x14ac:dyDescent="0.25"/>
    <row r="19834" ht="18" customHeight="1" x14ac:dyDescent="0.25"/>
    <row r="19835" ht="18" customHeight="1" x14ac:dyDescent="0.25"/>
    <row r="19836" ht="18" customHeight="1" x14ac:dyDescent="0.25"/>
    <row r="19837" ht="18" customHeight="1" x14ac:dyDescent="0.25"/>
    <row r="19838" ht="18" customHeight="1" x14ac:dyDescent="0.25"/>
    <row r="19839" ht="18" customHeight="1" x14ac:dyDescent="0.25"/>
    <row r="19840" ht="18" customHeight="1" x14ac:dyDescent="0.25"/>
    <row r="19841" ht="18" customHeight="1" x14ac:dyDescent="0.25"/>
    <row r="19842" ht="18" customHeight="1" x14ac:dyDescent="0.25"/>
    <row r="19843" ht="18" customHeight="1" x14ac:dyDescent="0.25"/>
    <row r="19844" ht="18" customHeight="1" x14ac:dyDescent="0.25"/>
    <row r="19845" ht="18" customHeight="1" x14ac:dyDescent="0.25"/>
    <row r="19846" ht="18" customHeight="1" x14ac:dyDescent="0.25"/>
    <row r="19847" ht="18" customHeight="1" x14ac:dyDescent="0.25"/>
    <row r="19848" ht="18" customHeight="1" x14ac:dyDescent="0.25"/>
    <row r="19849" ht="18" customHeight="1" x14ac:dyDescent="0.25"/>
    <row r="19850" ht="18" customHeight="1" x14ac:dyDescent="0.25"/>
    <row r="19851" ht="18" customHeight="1" x14ac:dyDescent="0.25"/>
    <row r="19852" ht="18" customHeight="1" x14ac:dyDescent="0.25"/>
    <row r="19853" ht="18" customHeight="1" x14ac:dyDescent="0.25"/>
    <row r="19854" ht="18" customHeight="1" x14ac:dyDescent="0.25"/>
    <row r="19855" ht="18" customHeight="1" x14ac:dyDescent="0.25"/>
    <row r="19856" ht="18" customHeight="1" x14ac:dyDescent="0.25"/>
    <row r="19857" ht="18" customHeight="1" x14ac:dyDescent="0.25"/>
    <row r="19858" ht="18" customHeight="1" x14ac:dyDescent="0.25"/>
    <row r="19859" ht="18" customHeight="1" x14ac:dyDescent="0.25"/>
    <row r="19860" ht="18" customHeight="1" x14ac:dyDescent="0.25"/>
    <row r="19861" ht="18" customHeight="1" x14ac:dyDescent="0.25"/>
    <row r="19862" ht="18" customHeight="1" x14ac:dyDescent="0.25"/>
    <row r="19863" ht="18" customHeight="1" x14ac:dyDescent="0.25"/>
    <row r="19864" ht="18" customHeight="1" x14ac:dyDescent="0.25"/>
    <row r="19865" ht="18" customHeight="1" x14ac:dyDescent="0.25"/>
    <row r="19866" ht="18" customHeight="1" x14ac:dyDescent="0.25"/>
    <row r="19867" ht="18" customHeight="1" x14ac:dyDescent="0.25"/>
    <row r="19868" ht="18" customHeight="1" x14ac:dyDescent="0.25"/>
    <row r="19869" ht="18" customHeight="1" x14ac:dyDescent="0.25"/>
    <row r="19870" ht="18" customHeight="1" x14ac:dyDescent="0.25"/>
    <row r="19871" ht="18" customHeight="1" x14ac:dyDescent="0.25"/>
    <row r="19872" ht="18" customHeight="1" x14ac:dyDescent="0.25"/>
    <row r="19873" ht="18" customHeight="1" x14ac:dyDescent="0.25"/>
    <row r="19874" ht="18" customHeight="1" x14ac:dyDescent="0.25"/>
    <row r="19875" ht="18" customHeight="1" x14ac:dyDescent="0.25"/>
    <row r="19876" ht="18" customHeight="1" x14ac:dyDescent="0.25"/>
    <row r="19877" ht="18" customHeight="1" x14ac:dyDescent="0.25"/>
    <row r="19878" ht="18" customHeight="1" x14ac:dyDescent="0.25"/>
    <row r="19879" ht="18" customHeight="1" x14ac:dyDescent="0.25"/>
    <row r="19880" ht="18" customHeight="1" x14ac:dyDescent="0.25"/>
    <row r="19881" ht="18" customHeight="1" x14ac:dyDescent="0.25"/>
    <row r="19882" ht="18" customHeight="1" x14ac:dyDescent="0.25"/>
    <row r="19883" ht="18" customHeight="1" x14ac:dyDescent="0.25"/>
    <row r="19884" ht="18" customHeight="1" x14ac:dyDescent="0.25"/>
    <row r="19885" ht="18" customHeight="1" x14ac:dyDescent="0.25"/>
    <row r="19886" ht="18" customHeight="1" x14ac:dyDescent="0.25"/>
    <row r="19887" ht="18" customHeight="1" x14ac:dyDescent="0.25"/>
    <row r="19888" ht="18" customHeight="1" x14ac:dyDescent="0.25"/>
    <row r="19889" ht="18" customHeight="1" x14ac:dyDescent="0.25"/>
    <row r="19890" ht="18" customHeight="1" x14ac:dyDescent="0.25"/>
    <row r="19891" ht="18" customHeight="1" x14ac:dyDescent="0.25"/>
    <row r="19892" ht="18" customHeight="1" x14ac:dyDescent="0.25"/>
    <row r="19893" ht="18" customHeight="1" x14ac:dyDescent="0.25"/>
    <row r="19894" ht="18" customHeight="1" x14ac:dyDescent="0.25"/>
    <row r="19895" ht="18" customHeight="1" x14ac:dyDescent="0.25"/>
    <row r="19896" ht="18" customHeight="1" x14ac:dyDescent="0.25"/>
    <row r="19897" ht="18" customHeight="1" x14ac:dyDescent="0.25"/>
    <row r="19898" ht="18" customHeight="1" x14ac:dyDescent="0.25"/>
    <row r="19899" ht="18" customHeight="1" x14ac:dyDescent="0.25"/>
    <row r="19900" ht="18" customHeight="1" x14ac:dyDescent="0.25"/>
    <row r="19901" ht="18" customHeight="1" x14ac:dyDescent="0.25"/>
    <row r="19902" ht="18" customHeight="1" x14ac:dyDescent="0.25"/>
    <row r="19903" ht="18" customHeight="1" x14ac:dyDescent="0.25"/>
    <row r="19904" ht="18" customHeight="1" x14ac:dyDescent="0.25"/>
    <row r="19905" ht="18" customHeight="1" x14ac:dyDescent="0.25"/>
    <row r="19906" ht="18" customHeight="1" x14ac:dyDescent="0.25"/>
    <row r="19907" ht="18" customHeight="1" x14ac:dyDescent="0.25"/>
    <row r="19908" ht="18" customHeight="1" x14ac:dyDescent="0.25"/>
    <row r="19909" ht="18" customHeight="1" x14ac:dyDescent="0.25"/>
    <row r="19910" ht="18" customHeight="1" x14ac:dyDescent="0.25"/>
    <row r="19911" ht="18" customHeight="1" x14ac:dyDescent="0.25"/>
    <row r="19912" ht="18" customHeight="1" x14ac:dyDescent="0.25"/>
    <row r="19913" ht="18" customHeight="1" x14ac:dyDescent="0.25"/>
    <row r="19914" ht="18" customHeight="1" x14ac:dyDescent="0.25"/>
    <row r="19915" ht="18" customHeight="1" x14ac:dyDescent="0.25"/>
    <row r="19916" ht="18" customHeight="1" x14ac:dyDescent="0.25"/>
    <row r="19917" ht="18" customHeight="1" x14ac:dyDescent="0.25"/>
    <row r="19918" ht="18" customHeight="1" x14ac:dyDescent="0.25"/>
    <row r="19919" ht="18" customHeight="1" x14ac:dyDescent="0.25"/>
    <row r="19920" ht="18" customHeight="1" x14ac:dyDescent="0.25"/>
    <row r="19921" ht="18" customHeight="1" x14ac:dyDescent="0.25"/>
    <row r="19922" ht="18" customHeight="1" x14ac:dyDescent="0.25"/>
    <row r="19923" ht="18" customHeight="1" x14ac:dyDescent="0.25"/>
    <row r="19924" ht="18" customHeight="1" x14ac:dyDescent="0.25"/>
    <row r="19925" ht="18" customHeight="1" x14ac:dyDescent="0.25"/>
    <row r="19926" ht="18" customHeight="1" x14ac:dyDescent="0.25"/>
    <row r="19927" ht="18" customHeight="1" x14ac:dyDescent="0.25"/>
    <row r="19928" ht="18" customHeight="1" x14ac:dyDescent="0.25"/>
    <row r="19929" ht="18" customHeight="1" x14ac:dyDescent="0.25"/>
    <row r="19930" ht="18" customHeight="1" x14ac:dyDescent="0.25"/>
    <row r="19931" ht="18" customHeight="1" x14ac:dyDescent="0.25"/>
    <row r="19932" ht="18" customHeight="1" x14ac:dyDescent="0.25"/>
    <row r="19933" ht="18" customHeight="1" x14ac:dyDescent="0.25"/>
    <row r="19934" ht="18" customHeight="1" x14ac:dyDescent="0.25"/>
    <row r="19935" ht="18" customHeight="1" x14ac:dyDescent="0.25"/>
    <row r="19936" ht="18" customHeight="1" x14ac:dyDescent="0.25"/>
    <row r="19937" ht="18" customHeight="1" x14ac:dyDescent="0.25"/>
    <row r="19938" ht="18" customHeight="1" x14ac:dyDescent="0.25"/>
    <row r="19939" ht="18" customHeight="1" x14ac:dyDescent="0.25"/>
    <row r="19940" ht="18" customHeight="1" x14ac:dyDescent="0.25"/>
    <row r="19941" ht="18" customHeight="1" x14ac:dyDescent="0.25"/>
    <row r="19942" ht="18" customHeight="1" x14ac:dyDescent="0.25"/>
    <row r="19943" ht="18" customHeight="1" x14ac:dyDescent="0.25"/>
    <row r="19944" ht="18" customHeight="1" x14ac:dyDescent="0.25"/>
    <row r="19945" ht="18" customHeight="1" x14ac:dyDescent="0.25"/>
    <row r="19946" ht="18" customHeight="1" x14ac:dyDescent="0.25"/>
    <row r="19947" ht="18" customHeight="1" x14ac:dyDescent="0.25"/>
    <row r="19948" ht="18" customHeight="1" x14ac:dyDescent="0.25"/>
    <row r="19949" ht="18" customHeight="1" x14ac:dyDescent="0.25"/>
    <row r="19950" ht="18" customHeight="1" x14ac:dyDescent="0.25"/>
    <row r="19951" ht="18" customHeight="1" x14ac:dyDescent="0.25"/>
    <row r="19952" ht="18" customHeight="1" x14ac:dyDescent="0.25"/>
    <row r="19953" ht="18" customHeight="1" x14ac:dyDescent="0.25"/>
    <row r="19954" ht="18" customHeight="1" x14ac:dyDescent="0.25"/>
    <row r="19955" ht="18" customHeight="1" x14ac:dyDescent="0.25"/>
    <row r="19956" ht="18" customHeight="1" x14ac:dyDescent="0.25"/>
    <row r="19957" ht="18" customHeight="1" x14ac:dyDescent="0.25"/>
    <row r="19958" ht="18" customHeight="1" x14ac:dyDescent="0.25"/>
    <row r="19959" ht="18" customHeight="1" x14ac:dyDescent="0.25"/>
    <row r="19960" ht="18" customHeight="1" x14ac:dyDescent="0.25"/>
    <row r="19961" ht="18" customHeight="1" x14ac:dyDescent="0.25"/>
    <row r="19962" ht="18" customHeight="1" x14ac:dyDescent="0.25"/>
    <row r="19963" ht="18" customHeight="1" x14ac:dyDescent="0.25"/>
    <row r="19964" ht="18" customHeight="1" x14ac:dyDescent="0.25"/>
    <row r="19965" ht="18" customHeight="1" x14ac:dyDescent="0.25"/>
    <row r="19966" ht="18" customHeight="1" x14ac:dyDescent="0.25"/>
    <row r="19967" ht="18" customHeight="1" x14ac:dyDescent="0.25"/>
    <row r="19968" ht="18" customHeight="1" x14ac:dyDescent="0.25"/>
    <row r="19969" ht="18" customHeight="1" x14ac:dyDescent="0.25"/>
    <row r="19970" ht="18" customHeight="1" x14ac:dyDescent="0.25"/>
    <row r="19971" ht="18" customHeight="1" x14ac:dyDescent="0.25"/>
    <row r="19972" ht="18" customHeight="1" x14ac:dyDescent="0.25"/>
    <row r="19973" ht="18" customHeight="1" x14ac:dyDescent="0.25"/>
    <row r="19974" ht="18" customHeight="1" x14ac:dyDescent="0.25"/>
    <row r="19975" ht="18" customHeight="1" x14ac:dyDescent="0.25"/>
    <row r="19976" ht="18" customHeight="1" x14ac:dyDescent="0.25"/>
    <row r="19977" ht="18" customHeight="1" x14ac:dyDescent="0.25"/>
    <row r="19978" ht="18" customHeight="1" x14ac:dyDescent="0.25"/>
    <row r="19979" ht="18" customHeight="1" x14ac:dyDescent="0.25"/>
    <row r="19980" ht="18" customHeight="1" x14ac:dyDescent="0.25"/>
    <row r="19981" ht="18" customHeight="1" x14ac:dyDescent="0.25"/>
    <row r="19982" ht="18" customHeight="1" x14ac:dyDescent="0.25"/>
    <row r="19983" ht="18" customHeight="1" x14ac:dyDescent="0.25"/>
    <row r="19984" ht="18" customHeight="1" x14ac:dyDescent="0.25"/>
    <row r="19985" ht="18" customHeight="1" x14ac:dyDescent="0.25"/>
    <row r="19986" ht="18" customHeight="1" x14ac:dyDescent="0.25"/>
    <row r="19987" ht="18" customHeight="1" x14ac:dyDescent="0.25"/>
    <row r="19988" ht="18" customHeight="1" x14ac:dyDescent="0.25"/>
    <row r="19989" ht="18" customHeight="1" x14ac:dyDescent="0.25"/>
    <row r="19990" ht="18" customHeight="1" x14ac:dyDescent="0.25"/>
    <row r="19991" ht="18" customHeight="1" x14ac:dyDescent="0.25"/>
    <row r="19992" ht="18" customHeight="1" x14ac:dyDescent="0.25"/>
    <row r="19993" ht="18" customHeight="1" x14ac:dyDescent="0.25"/>
    <row r="19994" ht="18" customHeight="1" x14ac:dyDescent="0.25"/>
    <row r="19995" ht="18" customHeight="1" x14ac:dyDescent="0.25"/>
    <row r="19996" ht="18" customHeight="1" x14ac:dyDescent="0.25"/>
    <row r="19997" ht="18" customHeight="1" x14ac:dyDescent="0.25"/>
    <row r="19998" ht="18" customHeight="1" x14ac:dyDescent="0.25"/>
    <row r="19999" ht="18" customHeight="1" x14ac:dyDescent="0.25"/>
    <row r="20000" ht="18" customHeight="1" x14ac:dyDescent="0.25"/>
    <row r="20001" ht="18" customHeight="1" x14ac:dyDescent="0.25"/>
    <row r="20002" ht="18" customHeight="1" x14ac:dyDescent="0.25"/>
    <row r="20003" ht="18" customHeight="1" x14ac:dyDescent="0.25"/>
    <row r="20004" ht="18" customHeight="1" x14ac:dyDescent="0.25"/>
    <row r="20005" ht="18" customHeight="1" x14ac:dyDescent="0.25"/>
    <row r="20006" ht="18" customHeight="1" x14ac:dyDescent="0.25"/>
    <row r="20007" ht="18" customHeight="1" x14ac:dyDescent="0.25"/>
    <row r="20008" ht="18" customHeight="1" x14ac:dyDescent="0.25"/>
    <row r="20009" ht="18" customHeight="1" x14ac:dyDescent="0.25"/>
    <row r="20010" ht="18" customHeight="1" x14ac:dyDescent="0.25"/>
    <row r="20011" ht="18" customHeight="1" x14ac:dyDescent="0.25"/>
    <row r="20012" ht="18" customHeight="1" x14ac:dyDescent="0.25"/>
    <row r="20013" ht="18" customHeight="1" x14ac:dyDescent="0.25"/>
    <row r="20014" ht="18" customHeight="1" x14ac:dyDescent="0.25"/>
    <row r="20015" ht="18" customHeight="1" x14ac:dyDescent="0.25"/>
    <row r="20016" ht="18" customHeight="1" x14ac:dyDescent="0.25"/>
    <row r="20017" ht="18" customHeight="1" x14ac:dyDescent="0.25"/>
    <row r="20018" ht="18" customHeight="1" x14ac:dyDescent="0.25"/>
    <row r="20019" ht="18" customHeight="1" x14ac:dyDescent="0.25"/>
    <row r="20020" ht="18" customHeight="1" x14ac:dyDescent="0.25"/>
    <row r="20021" ht="18" customHeight="1" x14ac:dyDescent="0.25"/>
    <row r="20022" ht="18" customHeight="1" x14ac:dyDescent="0.25"/>
    <row r="20023" ht="18" customHeight="1" x14ac:dyDescent="0.25"/>
    <row r="20024" ht="18" customHeight="1" x14ac:dyDescent="0.25"/>
    <row r="20025" ht="18" customHeight="1" x14ac:dyDescent="0.25"/>
    <row r="20026" ht="18" customHeight="1" x14ac:dyDescent="0.25"/>
    <row r="20027" ht="18" customHeight="1" x14ac:dyDescent="0.25"/>
    <row r="20028" ht="18" customHeight="1" x14ac:dyDescent="0.25"/>
    <row r="20029" ht="18" customHeight="1" x14ac:dyDescent="0.25"/>
    <row r="20030" ht="18" customHeight="1" x14ac:dyDescent="0.25"/>
    <row r="20031" ht="18" customHeight="1" x14ac:dyDescent="0.25"/>
    <row r="20032" ht="18" customHeight="1" x14ac:dyDescent="0.25"/>
    <row r="20033" ht="18" customHeight="1" x14ac:dyDescent="0.25"/>
    <row r="20034" ht="18" customHeight="1" x14ac:dyDescent="0.25"/>
    <row r="20035" ht="18" customHeight="1" x14ac:dyDescent="0.25"/>
    <row r="20036" ht="18" customHeight="1" x14ac:dyDescent="0.25"/>
    <row r="20037" ht="18" customHeight="1" x14ac:dyDescent="0.25"/>
    <row r="20038" ht="18" customHeight="1" x14ac:dyDescent="0.25"/>
    <row r="20039" ht="18" customHeight="1" x14ac:dyDescent="0.25"/>
    <row r="20040" ht="18" customHeight="1" x14ac:dyDescent="0.25"/>
    <row r="20041" ht="18" customHeight="1" x14ac:dyDescent="0.25"/>
    <row r="20042" ht="18" customHeight="1" x14ac:dyDescent="0.25"/>
    <row r="20043" ht="18" customHeight="1" x14ac:dyDescent="0.25"/>
    <row r="20044" ht="18" customHeight="1" x14ac:dyDescent="0.25"/>
    <row r="20045" ht="18" customHeight="1" x14ac:dyDescent="0.25"/>
    <row r="20046" ht="18" customHeight="1" x14ac:dyDescent="0.25"/>
    <row r="20047" ht="18" customHeight="1" x14ac:dyDescent="0.25"/>
    <row r="20048" ht="18" customHeight="1" x14ac:dyDescent="0.25"/>
    <row r="20049" ht="18" customHeight="1" x14ac:dyDescent="0.25"/>
    <row r="20050" ht="18" customHeight="1" x14ac:dyDescent="0.25"/>
    <row r="20051" ht="18" customHeight="1" x14ac:dyDescent="0.25"/>
    <row r="20052" ht="18" customHeight="1" x14ac:dyDescent="0.25"/>
    <row r="20053" ht="18" customHeight="1" x14ac:dyDescent="0.25"/>
    <row r="20054" ht="18" customHeight="1" x14ac:dyDescent="0.25"/>
    <row r="20055" ht="18" customHeight="1" x14ac:dyDescent="0.25"/>
    <row r="20056" ht="18" customHeight="1" x14ac:dyDescent="0.25"/>
    <row r="20057" ht="18" customHeight="1" x14ac:dyDescent="0.25"/>
    <row r="20058" ht="18" customHeight="1" x14ac:dyDescent="0.25"/>
    <row r="20059" ht="18" customHeight="1" x14ac:dyDescent="0.25"/>
    <row r="20060" ht="18" customHeight="1" x14ac:dyDescent="0.25"/>
    <row r="20061" ht="18" customHeight="1" x14ac:dyDescent="0.25"/>
    <row r="20062" ht="18" customHeight="1" x14ac:dyDescent="0.25"/>
    <row r="20063" ht="18" customHeight="1" x14ac:dyDescent="0.25"/>
    <row r="20064" ht="18" customHeight="1" x14ac:dyDescent="0.25"/>
    <row r="20065" ht="18" customHeight="1" x14ac:dyDescent="0.25"/>
    <row r="20066" ht="18" customHeight="1" x14ac:dyDescent="0.25"/>
    <row r="20067" ht="18" customHeight="1" x14ac:dyDescent="0.25"/>
    <row r="20068" ht="18" customHeight="1" x14ac:dyDescent="0.25"/>
    <row r="20069" ht="18" customHeight="1" x14ac:dyDescent="0.25"/>
    <row r="20070" ht="18" customHeight="1" x14ac:dyDescent="0.25"/>
    <row r="20071" ht="18" customHeight="1" x14ac:dyDescent="0.25"/>
    <row r="20072" ht="18" customHeight="1" x14ac:dyDescent="0.25"/>
    <row r="20073" ht="18" customHeight="1" x14ac:dyDescent="0.25"/>
    <row r="20074" ht="18" customHeight="1" x14ac:dyDescent="0.25"/>
    <row r="20075" ht="18" customHeight="1" x14ac:dyDescent="0.25"/>
    <row r="20076" ht="18" customHeight="1" x14ac:dyDescent="0.25"/>
    <row r="20077" ht="18" customHeight="1" x14ac:dyDescent="0.25"/>
    <row r="20078" ht="18" customHeight="1" x14ac:dyDescent="0.25"/>
    <row r="20079" ht="18" customHeight="1" x14ac:dyDescent="0.25"/>
    <row r="20080" ht="18" customHeight="1" x14ac:dyDescent="0.25"/>
    <row r="20081" ht="18" customHeight="1" x14ac:dyDescent="0.25"/>
    <row r="20082" ht="18" customHeight="1" x14ac:dyDescent="0.25"/>
    <row r="20083" ht="18" customHeight="1" x14ac:dyDescent="0.25"/>
    <row r="20084" ht="18" customHeight="1" x14ac:dyDescent="0.25"/>
    <row r="20085" ht="18" customHeight="1" x14ac:dyDescent="0.25"/>
    <row r="20086" ht="18" customHeight="1" x14ac:dyDescent="0.25"/>
    <row r="20087" ht="18" customHeight="1" x14ac:dyDescent="0.25"/>
    <row r="20088" ht="18" customHeight="1" x14ac:dyDescent="0.25"/>
    <row r="20089" ht="18" customHeight="1" x14ac:dyDescent="0.25"/>
    <row r="20090" ht="18" customHeight="1" x14ac:dyDescent="0.25"/>
    <row r="20091" ht="18" customHeight="1" x14ac:dyDescent="0.25"/>
    <row r="20092" ht="18" customHeight="1" x14ac:dyDescent="0.25"/>
    <row r="20093" ht="18" customHeight="1" x14ac:dyDescent="0.25"/>
    <row r="20094" ht="18" customHeight="1" x14ac:dyDescent="0.25"/>
    <row r="20095" ht="18" customHeight="1" x14ac:dyDescent="0.25"/>
    <row r="20096" ht="18" customHeight="1" x14ac:dyDescent="0.25"/>
    <row r="20097" ht="18" customHeight="1" x14ac:dyDescent="0.25"/>
    <row r="20098" ht="18" customHeight="1" x14ac:dyDescent="0.25"/>
    <row r="20099" ht="18" customHeight="1" x14ac:dyDescent="0.25"/>
    <row r="20100" ht="18" customHeight="1" x14ac:dyDescent="0.25"/>
    <row r="20101" ht="18" customHeight="1" x14ac:dyDescent="0.25"/>
    <row r="20102" ht="18" customHeight="1" x14ac:dyDescent="0.25"/>
    <row r="20103" ht="18" customHeight="1" x14ac:dyDescent="0.25"/>
    <row r="20104" ht="18" customHeight="1" x14ac:dyDescent="0.25"/>
    <row r="20105" ht="18" customHeight="1" x14ac:dyDescent="0.25"/>
    <row r="20106" ht="18" customHeight="1" x14ac:dyDescent="0.25"/>
    <row r="20107" ht="18" customHeight="1" x14ac:dyDescent="0.25"/>
    <row r="20108" ht="18" customHeight="1" x14ac:dyDescent="0.25"/>
    <row r="20109" ht="18" customHeight="1" x14ac:dyDescent="0.25"/>
    <row r="20110" ht="18" customHeight="1" x14ac:dyDescent="0.25"/>
    <row r="20111" ht="18" customHeight="1" x14ac:dyDescent="0.25"/>
    <row r="20112" ht="18" customHeight="1" x14ac:dyDescent="0.25"/>
    <row r="20113" ht="18" customHeight="1" x14ac:dyDescent="0.25"/>
    <row r="20114" ht="18" customHeight="1" x14ac:dyDescent="0.25"/>
    <row r="20115" ht="18" customHeight="1" x14ac:dyDescent="0.25"/>
    <row r="20116" ht="18" customHeight="1" x14ac:dyDescent="0.25"/>
    <row r="20117" ht="18" customHeight="1" x14ac:dyDescent="0.25"/>
    <row r="20118" ht="18" customHeight="1" x14ac:dyDescent="0.25"/>
    <row r="20119" ht="18" customHeight="1" x14ac:dyDescent="0.25"/>
    <row r="20120" ht="18" customHeight="1" x14ac:dyDescent="0.25"/>
    <row r="20121" ht="18" customHeight="1" x14ac:dyDescent="0.25"/>
    <row r="20122" ht="18" customHeight="1" x14ac:dyDescent="0.25"/>
    <row r="20123" ht="18" customHeight="1" x14ac:dyDescent="0.25"/>
    <row r="20124" ht="18" customHeight="1" x14ac:dyDescent="0.25"/>
    <row r="20125" ht="18" customHeight="1" x14ac:dyDescent="0.25"/>
    <row r="20126" ht="18" customHeight="1" x14ac:dyDescent="0.25"/>
    <row r="20127" ht="18" customHeight="1" x14ac:dyDescent="0.25"/>
    <row r="20128" ht="18" customHeight="1" x14ac:dyDescent="0.25"/>
    <row r="20129" ht="18" customHeight="1" x14ac:dyDescent="0.25"/>
    <row r="20130" ht="18" customHeight="1" x14ac:dyDescent="0.25"/>
    <row r="20131" ht="18" customHeight="1" x14ac:dyDescent="0.25"/>
    <row r="20132" ht="18" customHeight="1" x14ac:dyDescent="0.25"/>
    <row r="20133" ht="18" customHeight="1" x14ac:dyDescent="0.25"/>
    <row r="20134" ht="18" customHeight="1" x14ac:dyDescent="0.25"/>
    <row r="20135" ht="18" customHeight="1" x14ac:dyDescent="0.25"/>
    <row r="20136" ht="18" customHeight="1" x14ac:dyDescent="0.25"/>
    <row r="20137" ht="18" customHeight="1" x14ac:dyDescent="0.25"/>
    <row r="20138" ht="18" customHeight="1" x14ac:dyDescent="0.25"/>
    <row r="20139" ht="18" customHeight="1" x14ac:dyDescent="0.25"/>
    <row r="20140" ht="18" customHeight="1" x14ac:dyDescent="0.25"/>
    <row r="20141" ht="18" customHeight="1" x14ac:dyDescent="0.25"/>
    <row r="20142" ht="18" customHeight="1" x14ac:dyDescent="0.25"/>
    <row r="20143" ht="18" customHeight="1" x14ac:dyDescent="0.25"/>
    <row r="20144" ht="18" customHeight="1" x14ac:dyDescent="0.25"/>
    <row r="20145" ht="18" customHeight="1" x14ac:dyDescent="0.25"/>
    <row r="20146" ht="18" customHeight="1" x14ac:dyDescent="0.25"/>
    <row r="20147" ht="18" customHeight="1" x14ac:dyDescent="0.25"/>
    <row r="20148" ht="18" customHeight="1" x14ac:dyDescent="0.25"/>
    <row r="20149" ht="18" customHeight="1" x14ac:dyDescent="0.25"/>
    <row r="20150" ht="18" customHeight="1" x14ac:dyDescent="0.25"/>
    <row r="20151" ht="18" customHeight="1" x14ac:dyDescent="0.25"/>
    <row r="20152" ht="18" customHeight="1" x14ac:dyDescent="0.25"/>
    <row r="20153" ht="18" customHeight="1" x14ac:dyDescent="0.25"/>
    <row r="20154" ht="18" customHeight="1" x14ac:dyDescent="0.25"/>
    <row r="20155" ht="18" customHeight="1" x14ac:dyDescent="0.25"/>
    <row r="20156" ht="18" customHeight="1" x14ac:dyDescent="0.25"/>
    <row r="20157" ht="18" customHeight="1" x14ac:dyDescent="0.25"/>
    <row r="20158" ht="18" customHeight="1" x14ac:dyDescent="0.25"/>
    <row r="20159" ht="18" customHeight="1" x14ac:dyDescent="0.25"/>
    <row r="20160" ht="18" customHeight="1" x14ac:dyDescent="0.25"/>
    <row r="20161" ht="18" customHeight="1" x14ac:dyDescent="0.25"/>
    <row r="20162" ht="18" customHeight="1" x14ac:dyDescent="0.25"/>
    <row r="20163" ht="18" customHeight="1" x14ac:dyDescent="0.25"/>
    <row r="20164" ht="18" customHeight="1" x14ac:dyDescent="0.25"/>
    <row r="20165" ht="18" customHeight="1" x14ac:dyDescent="0.25"/>
    <row r="20166" ht="18" customHeight="1" x14ac:dyDescent="0.25"/>
    <row r="20167" ht="18" customHeight="1" x14ac:dyDescent="0.25"/>
    <row r="20168" ht="18" customHeight="1" x14ac:dyDescent="0.25"/>
    <row r="20169" ht="18" customHeight="1" x14ac:dyDescent="0.25"/>
    <row r="20170" ht="18" customHeight="1" x14ac:dyDescent="0.25"/>
    <row r="20171" ht="18" customHeight="1" x14ac:dyDescent="0.25"/>
    <row r="20172" ht="18" customHeight="1" x14ac:dyDescent="0.25"/>
    <row r="20173" ht="18" customHeight="1" x14ac:dyDescent="0.25"/>
    <row r="20174" ht="18" customHeight="1" x14ac:dyDescent="0.25"/>
    <row r="20175" ht="18" customHeight="1" x14ac:dyDescent="0.25"/>
    <row r="20176" ht="18" customHeight="1" x14ac:dyDescent="0.25"/>
    <row r="20177" ht="18" customHeight="1" x14ac:dyDescent="0.25"/>
    <row r="20178" ht="18" customHeight="1" x14ac:dyDescent="0.25"/>
    <row r="20179" ht="18" customHeight="1" x14ac:dyDescent="0.25"/>
    <row r="20180" ht="18" customHeight="1" x14ac:dyDescent="0.25"/>
    <row r="20181" ht="18" customHeight="1" x14ac:dyDescent="0.25"/>
    <row r="20182" ht="18" customHeight="1" x14ac:dyDescent="0.25"/>
    <row r="20183" ht="18" customHeight="1" x14ac:dyDescent="0.25"/>
    <row r="20184" ht="18" customHeight="1" x14ac:dyDescent="0.25"/>
    <row r="20185" ht="18" customHeight="1" x14ac:dyDescent="0.25"/>
    <row r="20186" ht="18" customHeight="1" x14ac:dyDescent="0.25"/>
    <row r="20187" ht="18" customHeight="1" x14ac:dyDescent="0.25"/>
    <row r="20188" ht="18" customHeight="1" x14ac:dyDescent="0.25"/>
    <row r="20189" ht="18" customHeight="1" x14ac:dyDescent="0.25"/>
    <row r="20190" ht="18" customHeight="1" x14ac:dyDescent="0.25"/>
    <row r="20191" ht="18" customHeight="1" x14ac:dyDescent="0.25"/>
    <row r="20192" ht="18" customHeight="1" x14ac:dyDescent="0.25"/>
    <row r="20193" ht="18" customHeight="1" x14ac:dyDescent="0.25"/>
    <row r="20194" ht="18" customHeight="1" x14ac:dyDescent="0.25"/>
    <row r="20195" ht="18" customHeight="1" x14ac:dyDescent="0.25"/>
    <row r="20196" ht="18" customHeight="1" x14ac:dyDescent="0.25"/>
    <row r="20197" ht="18" customHeight="1" x14ac:dyDescent="0.25"/>
    <row r="20198" ht="18" customHeight="1" x14ac:dyDescent="0.25"/>
    <row r="20199" ht="18" customHeight="1" x14ac:dyDescent="0.25"/>
    <row r="20200" ht="18" customHeight="1" x14ac:dyDescent="0.25"/>
    <row r="20201" ht="18" customHeight="1" x14ac:dyDescent="0.25"/>
    <row r="20202" ht="18" customHeight="1" x14ac:dyDescent="0.25"/>
    <row r="20203" ht="18" customHeight="1" x14ac:dyDescent="0.25"/>
    <row r="20204" ht="18" customHeight="1" x14ac:dyDescent="0.25"/>
    <row r="20205" ht="18" customHeight="1" x14ac:dyDescent="0.25"/>
    <row r="20206" ht="18" customHeight="1" x14ac:dyDescent="0.25"/>
    <row r="20207" ht="18" customHeight="1" x14ac:dyDescent="0.25"/>
    <row r="20208" ht="18" customHeight="1" x14ac:dyDescent="0.25"/>
    <row r="20209" ht="18" customHeight="1" x14ac:dyDescent="0.25"/>
    <row r="20210" ht="18" customHeight="1" x14ac:dyDescent="0.25"/>
    <row r="20211" ht="18" customHeight="1" x14ac:dyDescent="0.25"/>
    <row r="20212" ht="18" customHeight="1" x14ac:dyDescent="0.25"/>
    <row r="20213" ht="18" customHeight="1" x14ac:dyDescent="0.25"/>
    <row r="20214" ht="18" customHeight="1" x14ac:dyDescent="0.25"/>
    <row r="20215" ht="18" customHeight="1" x14ac:dyDescent="0.25"/>
    <row r="20216" ht="18" customHeight="1" x14ac:dyDescent="0.25"/>
    <row r="20217" ht="18" customHeight="1" x14ac:dyDescent="0.25"/>
    <row r="20218" ht="18" customHeight="1" x14ac:dyDescent="0.25"/>
    <row r="20219" ht="18" customHeight="1" x14ac:dyDescent="0.25"/>
    <row r="20220" ht="18" customHeight="1" x14ac:dyDescent="0.25"/>
    <row r="20221" ht="18" customHeight="1" x14ac:dyDescent="0.25"/>
    <row r="20222" ht="18" customHeight="1" x14ac:dyDescent="0.25"/>
    <row r="20223" ht="18" customHeight="1" x14ac:dyDescent="0.25"/>
    <row r="20224" ht="18" customHeight="1" x14ac:dyDescent="0.25"/>
    <row r="20225" ht="18" customHeight="1" x14ac:dyDescent="0.25"/>
    <row r="20226" ht="18" customHeight="1" x14ac:dyDescent="0.25"/>
    <row r="20227" ht="18" customHeight="1" x14ac:dyDescent="0.25"/>
    <row r="20228" ht="18" customHeight="1" x14ac:dyDescent="0.25"/>
    <row r="20229" ht="18" customHeight="1" x14ac:dyDescent="0.25"/>
    <row r="20230" ht="18" customHeight="1" x14ac:dyDescent="0.25"/>
    <row r="20231" ht="18" customHeight="1" x14ac:dyDescent="0.25"/>
    <row r="20232" ht="18" customHeight="1" x14ac:dyDescent="0.25"/>
    <row r="20233" ht="18" customHeight="1" x14ac:dyDescent="0.25"/>
    <row r="20234" ht="18" customHeight="1" x14ac:dyDescent="0.25"/>
    <row r="20235" ht="18" customHeight="1" x14ac:dyDescent="0.25"/>
    <row r="20236" ht="18" customHeight="1" x14ac:dyDescent="0.25"/>
    <row r="20237" ht="18" customHeight="1" x14ac:dyDescent="0.25"/>
    <row r="20238" ht="18" customHeight="1" x14ac:dyDescent="0.25"/>
    <row r="20239" ht="18" customHeight="1" x14ac:dyDescent="0.25"/>
    <row r="20240" ht="18" customHeight="1" x14ac:dyDescent="0.25"/>
    <row r="20241" ht="18" customHeight="1" x14ac:dyDescent="0.25"/>
    <row r="20242" ht="18" customHeight="1" x14ac:dyDescent="0.25"/>
    <row r="20243" ht="18" customHeight="1" x14ac:dyDescent="0.25"/>
    <row r="20244" ht="18" customHeight="1" x14ac:dyDescent="0.25"/>
    <row r="20245" ht="18" customHeight="1" x14ac:dyDescent="0.25"/>
    <row r="20246" ht="18" customHeight="1" x14ac:dyDescent="0.25"/>
    <row r="20247" ht="18" customHeight="1" x14ac:dyDescent="0.25"/>
    <row r="20248" ht="18" customHeight="1" x14ac:dyDescent="0.25"/>
    <row r="20249" ht="18" customHeight="1" x14ac:dyDescent="0.25"/>
    <row r="20250" ht="18" customHeight="1" x14ac:dyDescent="0.25"/>
    <row r="20251" ht="18" customHeight="1" x14ac:dyDescent="0.25"/>
    <row r="20252" ht="18" customHeight="1" x14ac:dyDescent="0.25"/>
    <row r="20253" ht="18" customHeight="1" x14ac:dyDescent="0.25"/>
    <row r="20254" ht="18" customHeight="1" x14ac:dyDescent="0.25"/>
    <row r="20255" ht="18" customHeight="1" x14ac:dyDescent="0.25"/>
    <row r="20256" ht="18" customHeight="1" x14ac:dyDescent="0.25"/>
    <row r="20257" ht="18" customHeight="1" x14ac:dyDescent="0.25"/>
    <row r="20258" ht="18" customHeight="1" x14ac:dyDescent="0.25"/>
    <row r="20259" ht="18" customHeight="1" x14ac:dyDescent="0.25"/>
    <row r="20260" ht="18" customHeight="1" x14ac:dyDescent="0.25"/>
    <row r="20261" ht="18" customHeight="1" x14ac:dyDescent="0.25"/>
    <row r="20262" ht="18" customHeight="1" x14ac:dyDescent="0.25"/>
    <row r="20263" ht="18" customHeight="1" x14ac:dyDescent="0.25"/>
    <row r="20264" ht="18" customHeight="1" x14ac:dyDescent="0.25"/>
    <row r="20265" ht="18" customHeight="1" x14ac:dyDescent="0.25"/>
    <row r="20266" ht="18" customHeight="1" x14ac:dyDescent="0.25"/>
    <row r="20267" ht="18" customHeight="1" x14ac:dyDescent="0.25"/>
    <row r="20268" ht="18" customHeight="1" x14ac:dyDescent="0.25"/>
    <row r="20269" ht="18" customHeight="1" x14ac:dyDescent="0.25"/>
    <row r="20270" ht="18" customHeight="1" x14ac:dyDescent="0.25"/>
    <row r="20271" ht="18" customHeight="1" x14ac:dyDescent="0.25"/>
    <row r="20272" ht="18" customHeight="1" x14ac:dyDescent="0.25"/>
    <row r="20273" ht="18" customHeight="1" x14ac:dyDescent="0.25"/>
    <row r="20274" ht="18" customHeight="1" x14ac:dyDescent="0.25"/>
    <row r="20275" ht="18" customHeight="1" x14ac:dyDescent="0.25"/>
    <row r="20276" ht="18" customHeight="1" x14ac:dyDescent="0.25"/>
    <row r="20277" ht="18" customHeight="1" x14ac:dyDescent="0.25"/>
    <row r="20278" ht="18" customHeight="1" x14ac:dyDescent="0.25"/>
    <row r="20279" ht="18" customHeight="1" x14ac:dyDescent="0.25"/>
    <row r="20280" ht="18" customHeight="1" x14ac:dyDescent="0.25"/>
    <row r="20281" ht="18" customHeight="1" x14ac:dyDescent="0.25"/>
    <row r="20282" ht="18" customHeight="1" x14ac:dyDescent="0.25"/>
    <row r="20283" ht="18" customHeight="1" x14ac:dyDescent="0.25"/>
    <row r="20284" ht="18" customHeight="1" x14ac:dyDescent="0.25"/>
    <row r="20285" ht="18" customHeight="1" x14ac:dyDescent="0.25"/>
    <row r="20286" ht="18" customHeight="1" x14ac:dyDescent="0.25"/>
    <row r="20287" ht="18" customHeight="1" x14ac:dyDescent="0.25"/>
    <row r="20288" ht="18" customHeight="1" x14ac:dyDescent="0.25"/>
    <row r="20289" ht="18" customHeight="1" x14ac:dyDescent="0.25"/>
    <row r="20290" ht="18" customHeight="1" x14ac:dyDescent="0.25"/>
    <row r="20291" ht="18" customHeight="1" x14ac:dyDescent="0.25"/>
    <row r="20292" ht="18" customHeight="1" x14ac:dyDescent="0.25"/>
    <row r="20293" ht="18" customHeight="1" x14ac:dyDescent="0.25"/>
    <row r="20294" ht="18" customHeight="1" x14ac:dyDescent="0.25"/>
    <row r="20295" ht="18" customHeight="1" x14ac:dyDescent="0.25"/>
    <row r="20296" ht="18" customHeight="1" x14ac:dyDescent="0.25"/>
    <row r="20297" ht="18" customHeight="1" x14ac:dyDescent="0.25"/>
    <row r="20298" ht="18" customHeight="1" x14ac:dyDescent="0.25"/>
    <row r="20299" ht="18" customHeight="1" x14ac:dyDescent="0.25"/>
    <row r="20300" ht="18" customHeight="1" x14ac:dyDescent="0.25"/>
    <row r="20301" ht="18" customHeight="1" x14ac:dyDescent="0.25"/>
    <row r="20302" ht="18" customHeight="1" x14ac:dyDescent="0.25"/>
    <row r="20303" ht="18" customHeight="1" x14ac:dyDescent="0.25"/>
    <row r="20304" ht="18" customHeight="1" x14ac:dyDescent="0.25"/>
    <row r="20305" ht="18" customHeight="1" x14ac:dyDescent="0.25"/>
    <row r="20306" ht="18" customHeight="1" x14ac:dyDescent="0.25"/>
    <row r="20307" ht="18" customHeight="1" x14ac:dyDescent="0.25"/>
    <row r="20308" ht="18" customHeight="1" x14ac:dyDescent="0.25"/>
    <row r="20309" ht="18" customHeight="1" x14ac:dyDescent="0.25"/>
    <row r="20310" ht="18" customHeight="1" x14ac:dyDescent="0.25"/>
    <row r="20311" ht="18" customHeight="1" x14ac:dyDescent="0.25"/>
    <row r="20312" ht="18" customHeight="1" x14ac:dyDescent="0.25"/>
    <row r="20313" ht="18" customHeight="1" x14ac:dyDescent="0.25"/>
    <row r="20314" ht="18" customHeight="1" x14ac:dyDescent="0.25"/>
    <row r="20315" ht="18" customHeight="1" x14ac:dyDescent="0.25"/>
    <row r="20316" ht="18" customHeight="1" x14ac:dyDescent="0.25"/>
    <row r="20317" ht="18" customHeight="1" x14ac:dyDescent="0.25"/>
    <row r="20318" ht="18" customHeight="1" x14ac:dyDescent="0.25"/>
    <row r="20319" ht="18" customHeight="1" x14ac:dyDescent="0.25"/>
    <row r="20320" ht="18" customHeight="1" x14ac:dyDescent="0.25"/>
    <row r="20321" ht="18" customHeight="1" x14ac:dyDescent="0.25"/>
    <row r="20322" ht="18" customHeight="1" x14ac:dyDescent="0.25"/>
    <row r="20323" ht="18" customHeight="1" x14ac:dyDescent="0.25"/>
    <row r="20324" ht="18" customHeight="1" x14ac:dyDescent="0.25"/>
    <row r="20325" ht="18" customHeight="1" x14ac:dyDescent="0.25"/>
    <row r="20326" ht="18" customHeight="1" x14ac:dyDescent="0.25"/>
    <row r="20327" ht="18" customHeight="1" x14ac:dyDescent="0.25"/>
    <row r="20328" ht="18" customHeight="1" x14ac:dyDescent="0.25"/>
    <row r="20329" ht="18" customHeight="1" x14ac:dyDescent="0.25"/>
    <row r="20330" ht="18" customHeight="1" x14ac:dyDescent="0.25"/>
    <row r="20331" ht="18" customHeight="1" x14ac:dyDescent="0.25"/>
    <row r="20332" ht="18" customHeight="1" x14ac:dyDescent="0.25"/>
    <row r="20333" ht="18" customHeight="1" x14ac:dyDescent="0.25"/>
    <row r="20334" ht="18" customHeight="1" x14ac:dyDescent="0.25"/>
    <row r="20335" ht="18" customHeight="1" x14ac:dyDescent="0.25"/>
    <row r="20336" ht="18" customHeight="1" x14ac:dyDescent="0.25"/>
    <row r="20337" ht="18" customHeight="1" x14ac:dyDescent="0.25"/>
    <row r="20338" ht="18" customHeight="1" x14ac:dyDescent="0.25"/>
    <row r="20339" ht="18" customHeight="1" x14ac:dyDescent="0.25"/>
    <row r="20340" ht="18" customHeight="1" x14ac:dyDescent="0.25"/>
    <row r="20341" ht="18" customHeight="1" x14ac:dyDescent="0.25"/>
    <row r="20342" ht="18" customHeight="1" x14ac:dyDescent="0.25"/>
    <row r="20343" ht="18" customHeight="1" x14ac:dyDescent="0.25"/>
    <row r="20344" ht="18" customHeight="1" x14ac:dyDescent="0.25"/>
    <row r="20345" ht="18" customHeight="1" x14ac:dyDescent="0.25"/>
    <row r="20346" ht="18" customHeight="1" x14ac:dyDescent="0.25"/>
    <row r="20347" ht="18" customHeight="1" x14ac:dyDescent="0.25"/>
    <row r="20348" ht="18" customHeight="1" x14ac:dyDescent="0.25"/>
    <row r="20349" ht="18" customHeight="1" x14ac:dyDescent="0.25"/>
    <row r="20350" ht="18" customHeight="1" x14ac:dyDescent="0.25"/>
    <row r="20351" ht="18" customHeight="1" x14ac:dyDescent="0.25"/>
    <row r="20352" ht="18" customHeight="1" x14ac:dyDescent="0.25"/>
    <row r="20353" ht="18" customHeight="1" x14ac:dyDescent="0.25"/>
    <row r="20354" ht="18" customHeight="1" x14ac:dyDescent="0.25"/>
    <row r="20355" ht="18" customHeight="1" x14ac:dyDescent="0.25"/>
    <row r="20356" ht="18" customHeight="1" x14ac:dyDescent="0.25"/>
    <row r="20357" ht="18" customHeight="1" x14ac:dyDescent="0.25"/>
    <row r="20358" ht="18" customHeight="1" x14ac:dyDescent="0.25"/>
    <row r="20359" ht="18" customHeight="1" x14ac:dyDescent="0.25"/>
    <row r="20360" ht="18" customHeight="1" x14ac:dyDescent="0.25"/>
    <row r="20361" ht="18" customHeight="1" x14ac:dyDescent="0.25"/>
    <row r="20362" ht="18" customHeight="1" x14ac:dyDescent="0.25"/>
    <row r="20363" ht="18" customHeight="1" x14ac:dyDescent="0.25"/>
    <row r="20364" ht="18" customHeight="1" x14ac:dyDescent="0.25"/>
    <row r="20365" ht="18" customHeight="1" x14ac:dyDescent="0.25"/>
    <row r="20366" ht="18" customHeight="1" x14ac:dyDescent="0.25"/>
    <row r="20367" ht="18" customHeight="1" x14ac:dyDescent="0.25"/>
    <row r="20368" ht="18" customHeight="1" x14ac:dyDescent="0.25"/>
    <row r="20369" ht="18" customHeight="1" x14ac:dyDescent="0.25"/>
    <row r="20370" ht="18" customHeight="1" x14ac:dyDescent="0.25"/>
    <row r="20371" ht="18" customHeight="1" x14ac:dyDescent="0.25"/>
    <row r="20372" ht="18" customHeight="1" x14ac:dyDescent="0.25"/>
    <row r="20373" ht="18" customHeight="1" x14ac:dyDescent="0.25"/>
    <row r="20374" ht="18" customHeight="1" x14ac:dyDescent="0.25"/>
    <row r="20375" ht="18" customHeight="1" x14ac:dyDescent="0.25"/>
    <row r="20376" ht="18" customHeight="1" x14ac:dyDescent="0.25"/>
    <row r="20377" ht="18" customHeight="1" x14ac:dyDescent="0.25"/>
    <row r="20378" ht="18" customHeight="1" x14ac:dyDescent="0.25"/>
    <row r="20379" ht="18" customHeight="1" x14ac:dyDescent="0.25"/>
    <row r="20380" ht="18" customHeight="1" x14ac:dyDescent="0.25"/>
    <row r="20381" ht="18" customHeight="1" x14ac:dyDescent="0.25"/>
    <row r="20382" ht="18" customHeight="1" x14ac:dyDescent="0.25"/>
    <row r="20383" ht="18" customHeight="1" x14ac:dyDescent="0.25"/>
    <row r="20384" ht="18" customHeight="1" x14ac:dyDescent="0.25"/>
    <row r="20385" ht="18" customHeight="1" x14ac:dyDescent="0.25"/>
    <row r="20386" ht="18" customHeight="1" x14ac:dyDescent="0.25"/>
    <row r="20387" ht="18" customHeight="1" x14ac:dyDescent="0.25"/>
    <row r="20388" ht="18" customHeight="1" x14ac:dyDescent="0.25"/>
    <row r="20389" ht="18" customHeight="1" x14ac:dyDescent="0.25"/>
    <row r="20390" ht="18" customHeight="1" x14ac:dyDescent="0.25"/>
    <row r="20391" ht="18" customHeight="1" x14ac:dyDescent="0.25"/>
    <row r="20392" ht="18" customHeight="1" x14ac:dyDescent="0.25"/>
    <row r="20393" ht="18" customHeight="1" x14ac:dyDescent="0.25"/>
    <row r="20394" ht="18" customHeight="1" x14ac:dyDescent="0.25"/>
    <row r="20395" ht="18" customHeight="1" x14ac:dyDescent="0.25"/>
    <row r="20396" ht="18" customHeight="1" x14ac:dyDescent="0.25"/>
    <row r="20397" ht="18" customHeight="1" x14ac:dyDescent="0.25"/>
    <row r="20398" ht="18" customHeight="1" x14ac:dyDescent="0.25"/>
    <row r="20399" ht="18" customHeight="1" x14ac:dyDescent="0.25"/>
    <row r="20400" ht="18" customHeight="1" x14ac:dyDescent="0.25"/>
    <row r="20401" ht="18" customHeight="1" x14ac:dyDescent="0.25"/>
    <row r="20402" ht="18" customHeight="1" x14ac:dyDescent="0.25"/>
    <row r="20403" ht="18" customHeight="1" x14ac:dyDescent="0.25"/>
    <row r="20404" ht="18" customHeight="1" x14ac:dyDescent="0.25"/>
    <row r="20405" ht="18" customHeight="1" x14ac:dyDescent="0.25"/>
    <row r="20406" ht="18" customHeight="1" x14ac:dyDescent="0.25"/>
    <row r="20407" ht="18" customHeight="1" x14ac:dyDescent="0.25"/>
    <row r="20408" ht="18" customHeight="1" x14ac:dyDescent="0.25"/>
    <row r="20409" ht="18" customHeight="1" x14ac:dyDescent="0.25"/>
    <row r="20410" ht="18" customHeight="1" x14ac:dyDescent="0.25"/>
    <row r="20411" ht="18" customHeight="1" x14ac:dyDescent="0.25"/>
    <row r="20412" ht="18" customHeight="1" x14ac:dyDescent="0.25"/>
    <row r="20413" ht="18" customHeight="1" x14ac:dyDescent="0.25"/>
    <row r="20414" ht="18" customHeight="1" x14ac:dyDescent="0.25"/>
    <row r="20415" ht="18" customHeight="1" x14ac:dyDescent="0.25"/>
    <row r="20416" ht="18" customHeight="1" x14ac:dyDescent="0.25"/>
    <row r="20417" ht="18" customHeight="1" x14ac:dyDescent="0.25"/>
    <row r="20418" ht="18" customHeight="1" x14ac:dyDescent="0.25"/>
    <row r="20419" ht="18" customHeight="1" x14ac:dyDescent="0.25"/>
    <row r="20420" ht="18" customHeight="1" x14ac:dyDescent="0.25"/>
    <row r="20421" ht="18" customHeight="1" x14ac:dyDescent="0.25"/>
    <row r="20422" ht="18" customHeight="1" x14ac:dyDescent="0.25"/>
    <row r="20423" ht="18" customHeight="1" x14ac:dyDescent="0.25"/>
    <row r="20424" ht="18" customHeight="1" x14ac:dyDescent="0.25"/>
    <row r="20425" ht="18" customHeight="1" x14ac:dyDescent="0.25"/>
    <row r="20426" ht="18" customHeight="1" x14ac:dyDescent="0.25"/>
    <row r="20427" ht="18" customHeight="1" x14ac:dyDescent="0.25"/>
    <row r="20428" ht="18" customHeight="1" x14ac:dyDescent="0.25"/>
    <row r="20429" ht="18" customHeight="1" x14ac:dyDescent="0.25"/>
    <row r="20430" ht="18" customHeight="1" x14ac:dyDescent="0.25"/>
    <row r="20431" ht="18" customHeight="1" x14ac:dyDescent="0.25"/>
    <row r="20432" ht="18" customHeight="1" x14ac:dyDescent="0.25"/>
    <row r="20433" ht="18" customHeight="1" x14ac:dyDescent="0.25"/>
    <row r="20434" ht="18" customHeight="1" x14ac:dyDescent="0.25"/>
    <row r="20435" ht="18" customHeight="1" x14ac:dyDescent="0.25"/>
    <row r="20436" ht="18" customHeight="1" x14ac:dyDescent="0.25"/>
    <row r="20437" ht="18" customHeight="1" x14ac:dyDescent="0.25"/>
    <row r="20438" ht="18" customHeight="1" x14ac:dyDescent="0.25"/>
    <row r="20439" ht="18" customHeight="1" x14ac:dyDescent="0.25"/>
    <row r="20440" ht="18" customHeight="1" x14ac:dyDescent="0.25"/>
    <row r="20441" ht="18" customHeight="1" x14ac:dyDescent="0.25"/>
    <row r="20442" ht="18" customHeight="1" x14ac:dyDescent="0.25"/>
    <row r="20443" ht="18" customHeight="1" x14ac:dyDescent="0.25"/>
    <row r="20444" ht="18" customHeight="1" x14ac:dyDescent="0.25"/>
    <row r="20445" ht="18" customHeight="1" x14ac:dyDescent="0.25"/>
    <row r="20446" ht="18" customHeight="1" x14ac:dyDescent="0.25"/>
    <row r="20447" ht="18" customHeight="1" x14ac:dyDescent="0.25"/>
    <row r="20448" ht="18" customHeight="1" x14ac:dyDescent="0.25"/>
    <row r="20449" ht="18" customHeight="1" x14ac:dyDescent="0.25"/>
    <row r="20450" ht="18" customHeight="1" x14ac:dyDescent="0.25"/>
    <row r="20451" ht="18" customHeight="1" x14ac:dyDescent="0.25"/>
    <row r="20452" ht="18" customHeight="1" x14ac:dyDescent="0.25"/>
    <row r="20453" ht="18" customHeight="1" x14ac:dyDescent="0.25"/>
    <row r="20454" ht="18" customHeight="1" x14ac:dyDescent="0.25"/>
    <row r="20455" ht="18" customHeight="1" x14ac:dyDescent="0.25"/>
    <row r="20456" ht="18" customHeight="1" x14ac:dyDescent="0.25"/>
    <row r="20457" ht="18" customHeight="1" x14ac:dyDescent="0.25"/>
    <row r="20458" ht="18" customHeight="1" x14ac:dyDescent="0.25"/>
    <row r="20459" ht="18" customHeight="1" x14ac:dyDescent="0.25"/>
    <row r="20460" ht="18" customHeight="1" x14ac:dyDescent="0.25"/>
    <row r="20461" ht="18" customHeight="1" x14ac:dyDescent="0.25"/>
    <row r="20462" ht="18" customHeight="1" x14ac:dyDescent="0.25"/>
    <row r="20463" ht="18" customHeight="1" x14ac:dyDescent="0.25"/>
    <row r="20464" ht="18" customHeight="1" x14ac:dyDescent="0.25"/>
    <row r="20465" ht="18" customHeight="1" x14ac:dyDescent="0.25"/>
    <row r="20466" ht="18" customHeight="1" x14ac:dyDescent="0.25"/>
    <row r="20467" ht="18" customHeight="1" x14ac:dyDescent="0.25"/>
    <row r="20468" ht="18" customHeight="1" x14ac:dyDescent="0.25"/>
    <row r="20469" ht="18" customHeight="1" x14ac:dyDescent="0.25"/>
    <row r="20470" ht="18" customHeight="1" x14ac:dyDescent="0.25"/>
    <row r="20471" ht="18" customHeight="1" x14ac:dyDescent="0.25"/>
    <row r="20472" ht="18" customHeight="1" x14ac:dyDescent="0.25"/>
    <row r="20473" ht="18" customHeight="1" x14ac:dyDescent="0.25"/>
    <row r="20474" ht="18" customHeight="1" x14ac:dyDescent="0.25"/>
    <row r="20475" ht="18" customHeight="1" x14ac:dyDescent="0.25"/>
    <row r="20476" ht="18" customHeight="1" x14ac:dyDescent="0.25"/>
    <row r="20477" ht="18" customHeight="1" x14ac:dyDescent="0.25"/>
    <row r="20478" ht="18" customHeight="1" x14ac:dyDescent="0.25"/>
    <row r="20479" ht="18" customHeight="1" x14ac:dyDescent="0.25"/>
    <row r="20480" ht="18" customHeight="1" x14ac:dyDescent="0.25"/>
    <row r="20481" ht="18" customHeight="1" x14ac:dyDescent="0.25"/>
    <row r="20482" ht="18" customHeight="1" x14ac:dyDescent="0.25"/>
    <row r="20483" ht="18" customHeight="1" x14ac:dyDescent="0.25"/>
    <row r="20484" ht="18" customHeight="1" x14ac:dyDescent="0.25"/>
    <row r="20485" ht="18" customHeight="1" x14ac:dyDescent="0.25"/>
    <row r="20486" ht="18" customHeight="1" x14ac:dyDescent="0.25"/>
    <row r="20487" ht="18" customHeight="1" x14ac:dyDescent="0.25"/>
    <row r="20488" ht="18" customHeight="1" x14ac:dyDescent="0.25"/>
    <row r="20489" ht="18" customHeight="1" x14ac:dyDescent="0.25"/>
    <row r="20490" ht="18" customHeight="1" x14ac:dyDescent="0.25"/>
    <row r="20491" ht="18" customHeight="1" x14ac:dyDescent="0.25"/>
    <row r="20492" ht="18" customHeight="1" x14ac:dyDescent="0.25"/>
    <row r="20493" ht="18" customHeight="1" x14ac:dyDescent="0.25"/>
    <row r="20494" ht="18" customHeight="1" x14ac:dyDescent="0.25"/>
    <row r="20495" ht="18" customHeight="1" x14ac:dyDescent="0.25"/>
    <row r="20496" ht="18" customHeight="1" x14ac:dyDescent="0.25"/>
    <row r="20497" ht="18" customHeight="1" x14ac:dyDescent="0.25"/>
    <row r="20498" ht="18" customHeight="1" x14ac:dyDescent="0.25"/>
    <row r="20499" ht="18" customHeight="1" x14ac:dyDescent="0.25"/>
    <row r="20500" ht="18" customHeight="1" x14ac:dyDescent="0.25"/>
    <row r="20501" ht="18" customHeight="1" x14ac:dyDescent="0.25"/>
    <row r="20502" ht="18" customHeight="1" x14ac:dyDescent="0.25"/>
    <row r="20503" ht="18" customHeight="1" x14ac:dyDescent="0.25"/>
    <row r="20504" ht="18" customHeight="1" x14ac:dyDescent="0.25"/>
    <row r="20505" ht="18" customHeight="1" x14ac:dyDescent="0.25"/>
    <row r="20506" ht="18" customHeight="1" x14ac:dyDescent="0.25"/>
    <row r="20507" ht="18" customHeight="1" x14ac:dyDescent="0.25"/>
    <row r="20508" ht="18" customHeight="1" x14ac:dyDescent="0.25"/>
    <row r="20509" ht="18" customHeight="1" x14ac:dyDescent="0.25"/>
    <row r="20510" ht="18" customHeight="1" x14ac:dyDescent="0.25"/>
    <row r="20511" ht="18" customHeight="1" x14ac:dyDescent="0.25"/>
    <row r="20512" ht="18" customHeight="1" x14ac:dyDescent="0.25"/>
    <row r="20513" ht="18" customHeight="1" x14ac:dyDescent="0.25"/>
    <row r="20514" ht="18" customHeight="1" x14ac:dyDescent="0.25"/>
    <row r="20515" ht="18" customHeight="1" x14ac:dyDescent="0.25"/>
    <row r="20516" ht="18" customHeight="1" x14ac:dyDescent="0.25"/>
    <row r="20517" ht="18" customHeight="1" x14ac:dyDescent="0.25"/>
    <row r="20518" ht="18" customHeight="1" x14ac:dyDescent="0.25"/>
    <row r="20519" ht="18" customHeight="1" x14ac:dyDescent="0.25"/>
    <row r="20520" ht="18" customHeight="1" x14ac:dyDescent="0.25"/>
    <row r="20521" ht="18" customHeight="1" x14ac:dyDescent="0.25"/>
    <row r="20522" ht="18" customHeight="1" x14ac:dyDescent="0.25"/>
    <row r="20523" ht="18" customHeight="1" x14ac:dyDescent="0.25"/>
    <row r="20524" ht="18" customHeight="1" x14ac:dyDescent="0.25"/>
    <row r="20525" ht="18" customHeight="1" x14ac:dyDescent="0.25"/>
    <row r="20526" ht="18" customHeight="1" x14ac:dyDescent="0.25"/>
    <row r="20527" ht="18" customHeight="1" x14ac:dyDescent="0.25"/>
    <row r="20528" ht="18" customHeight="1" x14ac:dyDescent="0.25"/>
    <row r="20529" ht="18" customHeight="1" x14ac:dyDescent="0.25"/>
    <row r="20530" ht="18" customHeight="1" x14ac:dyDescent="0.25"/>
    <row r="20531" ht="18" customHeight="1" x14ac:dyDescent="0.25"/>
    <row r="20532" ht="18" customHeight="1" x14ac:dyDescent="0.25"/>
    <row r="20533" ht="18" customHeight="1" x14ac:dyDescent="0.25"/>
    <row r="20534" ht="18" customHeight="1" x14ac:dyDescent="0.25"/>
    <row r="20535" ht="18" customHeight="1" x14ac:dyDescent="0.25"/>
    <row r="20536" ht="18" customHeight="1" x14ac:dyDescent="0.25"/>
    <row r="20537" ht="18" customHeight="1" x14ac:dyDescent="0.25"/>
    <row r="20538" ht="18" customHeight="1" x14ac:dyDescent="0.25"/>
    <row r="20539" ht="18" customHeight="1" x14ac:dyDescent="0.25"/>
    <row r="20540" ht="18" customHeight="1" x14ac:dyDescent="0.25"/>
    <row r="20541" ht="18" customHeight="1" x14ac:dyDescent="0.25"/>
    <row r="20542" ht="18" customHeight="1" x14ac:dyDescent="0.25"/>
    <row r="20543" ht="18" customHeight="1" x14ac:dyDescent="0.25"/>
    <row r="20544" ht="18" customHeight="1" x14ac:dyDescent="0.25"/>
    <row r="20545" ht="18" customHeight="1" x14ac:dyDescent="0.25"/>
    <row r="20546" ht="18" customHeight="1" x14ac:dyDescent="0.25"/>
    <row r="20547" ht="18" customHeight="1" x14ac:dyDescent="0.25"/>
    <row r="20548" ht="18" customHeight="1" x14ac:dyDescent="0.25"/>
    <row r="20549" ht="18" customHeight="1" x14ac:dyDescent="0.25"/>
    <row r="20550" ht="18" customHeight="1" x14ac:dyDescent="0.25"/>
    <row r="20551" ht="18" customHeight="1" x14ac:dyDescent="0.25"/>
    <row r="20552" ht="18" customHeight="1" x14ac:dyDescent="0.25"/>
    <row r="20553" ht="18" customHeight="1" x14ac:dyDescent="0.25"/>
    <row r="20554" ht="18" customHeight="1" x14ac:dyDescent="0.25"/>
    <row r="20555" ht="18" customHeight="1" x14ac:dyDescent="0.25"/>
    <row r="20556" ht="18" customHeight="1" x14ac:dyDescent="0.25"/>
    <row r="20557" ht="18" customHeight="1" x14ac:dyDescent="0.25"/>
    <row r="20558" ht="18" customHeight="1" x14ac:dyDescent="0.25"/>
    <row r="20559" ht="18" customHeight="1" x14ac:dyDescent="0.25"/>
    <row r="20560" ht="18" customHeight="1" x14ac:dyDescent="0.25"/>
    <row r="20561" ht="18" customHeight="1" x14ac:dyDescent="0.25"/>
    <row r="20562" ht="18" customHeight="1" x14ac:dyDescent="0.25"/>
    <row r="20563" ht="18" customHeight="1" x14ac:dyDescent="0.25"/>
    <row r="20564" ht="18" customHeight="1" x14ac:dyDescent="0.25"/>
    <row r="20565" ht="18" customHeight="1" x14ac:dyDescent="0.25"/>
    <row r="20566" ht="18" customHeight="1" x14ac:dyDescent="0.25"/>
    <row r="20567" ht="18" customHeight="1" x14ac:dyDescent="0.25"/>
    <row r="20568" ht="18" customHeight="1" x14ac:dyDescent="0.25"/>
    <row r="20569" ht="18" customHeight="1" x14ac:dyDescent="0.25"/>
    <row r="20570" ht="18" customHeight="1" x14ac:dyDescent="0.25"/>
    <row r="20571" ht="18" customHeight="1" x14ac:dyDescent="0.25"/>
    <row r="20572" ht="18" customHeight="1" x14ac:dyDescent="0.25"/>
    <row r="20573" ht="18" customHeight="1" x14ac:dyDescent="0.25"/>
    <row r="20574" ht="18" customHeight="1" x14ac:dyDescent="0.25"/>
    <row r="20575" ht="18" customHeight="1" x14ac:dyDescent="0.25"/>
    <row r="20576" ht="18" customHeight="1" x14ac:dyDescent="0.25"/>
    <row r="20577" ht="18" customHeight="1" x14ac:dyDescent="0.25"/>
    <row r="20578" ht="18" customHeight="1" x14ac:dyDescent="0.25"/>
    <row r="20579" ht="18" customHeight="1" x14ac:dyDescent="0.25"/>
    <row r="20580" ht="18" customHeight="1" x14ac:dyDescent="0.25"/>
    <row r="20581" ht="18" customHeight="1" x14ac:dyDescent="0.25"/>
    <row r="20582" ht="18" customHeight="1" x14ac:dyDescent="0.25"/>
    <row r="20583" ht="18" customHeight="1" x14ac:dyDescent="0.25"/>
    <row r="20584" ht="18" customHeight="1" x14ac:dyDescent="0.25"/>
    <row r="20585" ht="18" customHeight="1" x14ac:dyDescent="0.25"/>
    <row r="20586" ht="18" customHeight="1" x14ac:dyDescent="0.25"/>
    <row r="20587" ht="18" customHeight="1" x14ac:dyDescent="0.25"/>
    <row r="20588" ht="18" customHeight="1" x14ac:dyDescent="0.25"/>
    <row r="20589" ht="18" customHeight="1" x14ac:dyDescent="0.25"/>
    <row r="20590" ht="18" customHeight="1" x14ac:dyDescent="0.25"/>
    <row r="20591" ht="18" customHeight="1" x14ac:dyDescent="0.25"/>
    <row r="20592" ht="18" customHeight="1" x14ac:dyDescent="0.25"/>
    <row r="20593" ht="18" customHeight="1" x14ac:dyDescent="0.25"/>
    <row r="20594" ht="18" customHeight="1" x14ac:dyDescent="0.25"/>
    <row r="20595" ht="18" customHeight="1" x14ac:dyDescent="0.25"/>
    <row r="20596" ht="18" customHeight="1" x14ac:dyDescent="0.25"/>
    <row r="20597" ht="18" customHeight="1" x14ac:dyDescent="0.25"/>
    <row r="20598" ht="18" customHeight="1" x14ac:dyDescent="0.25"/>
    <row r="20599" ht="18" customHeight="1" x14ac:dyDescent="0.25"/>
    <row r="20600" ht="18" customHeight="1" x14ac:dyDescent="0.25"/>
    <row r="20601" ht="18" customHeight="1" x14ac:dyDescent="0.25"/>
    <row r="20602" ht="18" customHeight="1" x14ac:dyDescent="0.25"/>
    <row r="20603" ht="18" customHeight="1" x14ac:dyDescent="0.25"/>
    <row r="20604" ht="18" customHeight="1" x14ac:dyDescent="0.25"/>
    <row r="20605" ht="18" customHeight="1" x14ac:dyDescent="0.25"/>
    <row r="20606" ht="18" customHeight="1" x14ac:dyDescent="0.25"/>
    <row r="20607" ht="18" customHeight="1" x14ac:dyDescent="0.25"/>
    <row r="20608" ht="18" customHeight="1" x14ac:dyDescent="0.25"/>
    <row r="20609" ht="18" customHeight="1" x14ac:dyDescent="0.25"/>
    <row r="20610" ht="18" customHeight="1" x14ac:dyDescent="0.25"/>
    <row r="20611" ht="18" customHeight="1" x14ac:dyDescent="0.25"/>
    <row r="20612" ht="18" customHeight="1" x14ac:dyDescent="0.25"/>
    <row r="20613" ht="18" customHeight="1" x14ac:dyDescent="0.25"/>
    <row r="20614" ht="18" customHeight="1" x14ac:dyDescent="0.25"/>
    <row r="20615" ht="18" customHeight="1" x14ac:dyDescent="0.25"/>
    <row r="20616" ht="18" customHeight="1" x14ac:dyDescent="0.25"/>
    <row r="20617" ht="18" customHeight="1" x14ac:dyDescent="0.25"/>
    <row r="20618" ht="18" customHeight="1" x14ac:dyDescent="0.25"/>
    <row r="20619" ht="18" customHeight="1" x14ac:dyDescent="0.25"/>
    <row r="20620" ht="18" customHeight="1" x14ac:dyDescent="0.25"/>
    <row r="20621" ht="18" customHeight="1" x14ac:dyDescent="0.25"/>
    <row r="20622" ht="18" customHeight="1" x14ac:dyDescent="0.25"/>
    <row r="20623" ht="18" customHeight="1" x14ac:dyDescent="0.25"/>
    <row r="20624" ht="18" customHeight="1" x14ac:dyDescent="0.25"/>
    <row r="20625" ht="18" customHeight="1" x14ac:dyDescent="0.25"/>
    <row r="20626" ht="18" customHeight="1" x14ac:dyDescent="0.25"/>
    <row r="20627" ht="18" customHeight="1" x14ac:dyDescent="0.25"/>
    <row r="20628" ht="18" customHeight="1" x14ac:dyDescent="0.25"/>
    <row r="20629" ht="18" customHeight="1" x14ac:dyDescent="0.25"/>
    <row r="20630" ht="18" customHeight="1" x14ac:dyDescent="0.25"/>
    <row r="20631" ht="18" customHeight="1" x14ac:dyDescent="0.25"/>
    <row r="20632" ht="18" customHeight="1" x14ac:dyDescent="0.25"/>
    <row r="20633" ht="18" customHeight="1" x14ac:dyDescent="0.25"/>
    <row r="20634" ht="18" customHeight="1" x14ac:dyDescent="0.25"/>
    <row r="20635" ht="18" customHeight="1" x14ac:dyDescent="0.25"/>
    <row r="20636" ht="18" customHeight="1" x14ac:dyDescent="0.25"/>
    <row r="20637" ht="18" customHeight="1" x14ac:dyDescent="0.25"/>
    <row r="20638" ht="18" customHeight="1" x14ac:dyDescent="0.25"/>
    <row r="20639" ht="18" customHeight="1" x14ac:dyDescent="0.25"/>
    <row r="20640" ht="18" customHeight="1" x14ac:dyDescent="0.25"/>
    <row r="20641" ht="18" customHeight="1" x14ac:dyDescent="0.25"/>
    <row r="20642" ht="18" customHeight="1" x14ac:dyDescent="0.25"/>
    <row r="20643" ht="18" customHeight="1" x14ac:dyDescent="0.25"/>
    <row r="20644" ht="18" customHeight="1" x14ac:dyDescent="0.25"/>
    <row r="20645" ht="18" customHeight="1" x14ac:dyDescent="0.25"/>
    <row r="20646" ht="18" customHeight="1" x14ac:dyDescent="0.25"/>
    <row r="20647" ht="18" customHeight="1" x14ac:dyDescent="0.25"/>
    <row r="20648" ht="18" customHeight="1" x14ac:dyDescent="0.25"/>
    <row r="20649" ht="18" customHeight="1" x14ac:dyDescent="0.25"/>
    <row r="20650" ht="18" customHeight="1" x14ac:dyDescent="0.25"/>
    <row r="20651" ht="18" customHeight="1" x14ac:dyDescent="0.25"/>
    <row r="20652" ht="18" customHeight="1" x14ac:dyDescent="0.25"/>
    <row r="20653" ht="18" customHeight="1" x14ac:dyDescent="0.25"/>
    <row r="20654" ht="18" customHeight="1" x14ac:dyDescent="0.25"/>
    <row r="20655" ht="18" customHeight="1" x14ac:dyDescent="0.25"/>
    <row r="20656" ht="18" customHeight="1" x14ac:dyDescent="0.25"/>
    <row r="20657" ht="18" customHeight="1" x14ac:dyDescent="0.25"/>
    <row r="20658" ht="18" customHeight="1" x14ac:dyDescent="0.25"/>
    <row r="20659" ht="18" customHeight="1" x14ac:dyDescent="0.25"/>
    <row r="20660" ht="18" customHeight="1" x14ac:dyDescent="0.25"/>
    <row r="20661" ht="18" customHeight="1" x14ac:dyDescent="0.25"/>
    <row r="20662" ht="18" customHeight="1" x14ac:dyDescent="0.25"/>
    <row r="20663" ht="18" customHeight="1" x14ac:dyDescent="0.25"/>
    <row r="20664" ht="18" customHeight="1" x14ac:dyDescent="0.25"/>
    <row r="20665" ht="18" customHeight="1" x14ac:dyDescent="0.25"/>
    <row r="20666" ht="18" customHeight="1" x14ac:dyDescent="0.25"/>
    <row r="20667" ht="18" customHeight="1" x14ac:dyDescent="0.25"/>
    <row r="20668" ht="18" customHeight="1" x14ac:dyDescent="0.25"/>
    <row r="20669" ht="18" customHeight="1" x14ac:dyDescent="0.25"/>
    <row r="20670" ht="18" customHeight="1" x14ac:dyDescent="0.25"/>
    <row r="20671" ht="18" customHeight="1" x14ac:dyDescent="0.25"/>
    <row r="20672" ht="18" customHeight="1" x14ac:dyDescent="0.25"/>
    <row r="20673" ht="18" customHeight="1" x14ac:dyDescent="0.25"/>
    <row r="20674" ht="18" customHeight="1" x14ac:dyDescent="0.25"/>
    <row r="20675" ht="18" customHeight="1" x14ac:dyDescent="0.25"/>
    <row r="20676" ht="18" customHeight="1" x14ac:dyDescent="0.25"/>
    <row r="20677" ht="18" customHeight="1" x14ac:dyDescent="0.25"/>
    <row r="20678" ht="18" customHeight="1" x14ac:dyDescent="0.25"/>
    <row r="20679" ht="18" customHeight="1" x14ac:dyDescent="0.25"/>
    <row r="20680" ht="18" customHeight="1" x14ac:dyDescent="0.25"/>
    <row r="20681" ht="18" customHeight="1" x14ac:dyDescent="0.25"/>
    <row r="20682" ht="18" customHeight="1" x14ac:dyDescent="0.25"/>
    <row r="20683" ht="18" customHeight="1" x14ac:dyDescent="0.25"/>
    <row r="20684" ht="18" customHeight="1" x14ac:dyDescent="0.25"/>
    <row r="20685" ht="18" customHeight="1" x14ac:dyDescent="0.25"/>
    <row r="20686" ht="18" customHeight="1" x14ac:dyDescent="0.25"/>
    <row r="20687" ht="18" customHeight="1" x14ac:dyDescent="0.25"/>
    <row r="20688" ht="18" customHeight="1" x14ac:dyDescent="0.25"/>
    <row r="20689" ht="18" customHeight="1" x14ac:dyDescent="0.25"/>
    <row r="20690" ht="18" customHeight="1" x14ac:dyDescent="0.25"/>
    <row r="20691" ht="18" customHeight="1" x14ac:dyDescent="0.25"/>
    <row r="20692" ht="18" customHeight="1" x14ac:dyDescent="0.25"/>
    <row r="20693" ht="18" customHeight="1" x14ac:dyDescent="0.25"/>
    <row r="20694" ht="18" customHeight="1" x14ac:dyDescent="0.25"/>
    <row r="20695" ht="18" customHeight="1" x14ac:dyDescent="0.25"/>
    <row r="20696" ht="18" customHeight="1" x14ac:dyDescent="0.25"/>
    <row r="20697" ht="18" customHeight="1" x14ac:dyDescent="0.25"/>
    <row r="20698" ht="18" customHeight="1" x14ac:dyDescent="0.25"/>
    <row r="20699" ht="18" customHeight="1" x14ac:dyDescent="0.25"/>
    <row r="20700" ht="18" customHeight="1" x14ac:dyDescent="0.25"/>
    <row r="20701" ht="18" customHeight="1" x14ac:dyDescent="0.25"/>
    <row r="20702" ht="18" customHeight="1" x14ac:dyDescent="0.25"/>
    <row r="20703" ht="18" customHeight="1" x14ac:dyDescent="0.25"/>
    <row r="20704" ht="18" customHeight="1" x14ac:dyDescent="0.25"/>
    <row r="20705" ht="18" customHeight="1" x14ac:dyDescent="0.25"/>
    <row r="20706" ht="18" customHeight="1" x14ac:dyDescent="0.25"/>
    <row r="20707" ht="18" customHeight="1" x14ac:dyDescent="0.25"/>
    <row r="20708" ht="18" customHeight="1" x14ac:dyDescent="0.25"/>
    <row r="20709" ht="18" customHeight="1" x14ac:dyDescent="0.25"/>
    <row r="20710" ht="18" customHeight="1" x14ac:dyDescent="0.25"/>
    <row r="20711" ht="18" customHeight="1" x14ac:dyDescent="0.25"/>
    <row r="20712" ht="18" customHeight="1" x14ac:dyDescent="0.25"/>
    <row r="20713" ht="18" customHeight="1" x14ac:dyDescent="0.25"/>
    <row r="20714" ht="18" customHeight="1" x14ac:dyDescent="0.25"/>
    <row r="20715" ht="18" customHeight="1" x14ac:dyDescent="0.25"/>
    <row r="20716" ht="18" customHeight="1" x14ac:dyDescent="0.25"/>
    <row r="20717" ht="18" customHeight="1" x14ac:dyDescent="0.25"/>
    <row r="20718" ht="18" customHeight="1" x14ac:dyDescent="0.25"/>
    <row r="20719" ht="18" customHeight="1" x14ac:dyDescent="0.25"/>
    <row r="20720" ht="18" customHeight="1" x14ac:dyDescent="0.25"/>
    <row r="20721" ht="18" customHeight="1" x14ac:dyDescent="0.25"/>
    <row r="20722" ht="18" customHeight="1" x14ac:dyDescent="0.25"/>
    <row r="20723" ht="18" customHeight="1" x14ac:dyDescent="0.25"/>
    <row r="20724" ht="18" customHeight="1" x14ac:dyDescent="0.25"/>
    <row r="20725" ht="18" customHeight="1" x14ac:dyDescent="0.25"/>
    <row r="20726" ht="18" customHeight="1" x14ac:dyDescent="0.25"/>
    <row r="20727" ht="18" customHeight="1" x14ac:dyDescent="0.25"/>
    <row r="20728" ht="18" customHeight="1" x14ac:dyDescent="0.25"/>
    <row r="20729" ht="18" customHeight="1" x14ac:dyDescent="0.25"/>
    <row r="20730" ht="18" customHeight="1" x14ac:dyDescent="0.25"/>
    <row r="20731" ht="18" customHeight="1" x14ac:dyDescent="0.25"/>
    <row r="20732" ht="18" customHeight="1" x14ac:dyDescent="0.25"/>
    <row r="20733" ht="18" customHeight="1" x14ac:dyDescent="0.25"/>
    <row r="20734" ht="18" customHeight="1" x14ac:dyDescent="0.25"/>
    <row r="20735" ht="18" customHeight="1" x14ac:dyDescent="0.25"/>
    <row r="20736" ht="18" customHeight="1" x14ac:dyDescent="0.25"/>
    <row r="20737" ht="18" customHeight="1" x14ac:dyDescent="0.25"/>
    <row r="20738" ht="18" customHeight="1" x14ac:dyDescent="0.25"/>
    <row r="20739" ht="18" customHeight="1" x14ac:dyDescent="0.25"/>
    <row r="20740" ht="18" customHeight="1" x14ac:dyDescent="0.25"/>
    <row r="20741" ht="18" customHeight="1" x14ac:dyDescent="0.25"/>
    <row r="20742" ht="18" customHeight="1" x14ac:dyDescent="0.25"/>
    <row r="20743" ht="18" customHeight="1" x14ac:dyDescent="0.25"/>
    <row r="20744" ht="18" customHeight="1" x14ac:dyDescent="0.25"/>
    <row r="20745" ht="18" customHeight="1" x14ac:dyDescent="0.25"/>
    <row r="20746" ht="18" customHeight="1" x14ac:dyDescent="0.25"/>
    <row r="20747" ht="18" customHeight="1" x14ac:dyDescent="0.25"/>
    <row r="20748" ht="18" customHeight="1" x14ac:dyDescent="0.25"/>
    <row r="20749" ht="18" customHeight="1" x14ac:dyDescent="0.25"/>
    <row r="20750" ht="18" customHeight="1" x14ac:dyDescent="0.25"/>
    <row r="20751" ht="18" customHeight="1" x14ac:dyDescent="0.25"/>
    <row r="20752" ht="18" customHeight="1" x14ac:dyDescent="0.25"/>
    <row r="20753" ht="18" customHeight="1" x14ac:dyDescent="0.25"/>
    <row r="20754" ht="18" customHeight="1" x14ac:dyDescent="0.25"/>
    <row r="20755" ht="18" customHeight="1" x14ac:dyDescent="0.25"/>
    <row r="20756" ht="18" customHeight="1" x14ac:dyDescent="0.25"/>
    <row r="20757" ht="18" customHeight="1" x14ac:dyDescent="0.25"/>
    <row r="20758" ht="18" customHeight="1" x14ac:dyDescent="0.25"/>
    <row r="20759" ht="18" customHeight="1" x14ac:dyDescent="0.25"/>
    <row r="20760" ht="18" customHeight="1" x14ac:dyDescent="0.25"/>
    <row r="20761" ht="18" customHeight="1" x14ac:dyDescent="0.25"/>
    <row r="20762" ht="18" customHeight="1" x14ac:dyDescent="0.25"/>
    <row r="20763" ht="18" customHeight="1" x14ac:dyDescent="0.25"/>
    <row r="20764" ht="18" customHeight="1" x14ac:dyDescent="0.25"/>
    <row r="20765" ht="18" customHeight="1" x14ac:dyDescent="0.25"/>
    <row r="20766" ht="18" customHeight="1" x14ac:dyDescent="0.25"/>
    <row r="20767" ht="18" customHeight="1" x14ac:dyDescent="0.25"/>
    <row r="20768" ht="18" customHeight="1" x14ac:dyDescent="0.25"/>
    <row r="20769" ht="18" customHeight="1" x14ac:dyDescent="0.25"/>
    <row r="20770" ht="18" customHeight="1" x14ac:dyDescent="0.25"/>
    <row r="20771" ht="18" customHeight="1" x14ac:dyDescent="0.25"/>
    <row r="20772" ht="18" customHeight="1" x14ac:dyDescent="0.25"/>
    <row r="20773" ht="18" customHeight="1" x14ac:dyDescent="0.25"/>
    <row r="20774" ht="18" customHeight="1" x14ac:dyDescent="0.25"/>
    <row r="20775" ht="18" customHeight="1" x14ac:dyDescent="0.25"/>
    <row r="20776" ht="18" customHeight="1" x14ac:dyDescent="0.25"/>
    <row r="20777" ht="18" customHeight="1" x14ac:dyDescent="0.25"/>
    <row r="20778" ht="18" customHeight="1" x14ac:dyDescent="0.25"/>
    <row r="20779" ht="18" customHeight="1" x14ac:dyDescent="0.25"/>
    <row r="20780" ht="18" customHeight="1" x14ac:dyDescent="0.25"/>
    <row r="20781" ht="18" customHeight="1" x14ac:dyDescent="0.25"/>
    <row r="20782" ht="18" customHeight="1" x14ac:dyDescent="0.25"/>
    <row r="20783" ht="18" customHeight="1" x14ac:dyDescent="0.25"/>
    <row r="20784" ht="18" customHeight="1" x14ac:dyDescent="0.25"/>
    <row r="20785" ht="18" customHeight="1" x14ac:dyDescent="0.25"/>
    <row r="20786" ht="18" customHeight="1" x14ac:dyDescent="0.25"/>
    <row r="20787" ht="18" customHeight="1" x14ac:dyDescent="0.25"/>
    <row r="20788" ht="18" customHeight="1" x14ac:dyDescent="0.25"/>
    <row r="20789" ht="18" customHeight="1" x14ac:dyDescent="0.25"/>
    <row r="20790" ht="18" customHeight="1" x14ac:dyDescent="0.25"/>
    <row r="20791" ht="18" customHeight="1" x14ac:dyDescent="0.25"/>
    <row r="20792" ht="18" customHeight="1" x14ac:dyDescent="0.25"/>
    <row r="20793" ht="18" customHeight="1" x14ac:dyDescent="0.25"/>
    <row r="20794" ht="18" customHeight="1" x14ac:dyDescent="0.25"/>
    <row r="20795" ht="18" customHeight="1" x14ac:dyDescent="0.25"/>
    <row r="20796" ht="18" customHeight="1" x14ac:dyDescent="0.25"/>
    <row r="20797" ht="18" customHeight="1" x14ac:dyDescent="0.25"/>
    <row r="20798" ht="18" customHeight="1" x14ac:dyDescent="0.25"/>
    <row r="20799" ht="18" customHeight="1" x14ac:dyDescent="0.25"/>
    <row r="20800" ht="18" customHeight="1" x14ac:dyDescent="0.25"/>
    <row r="20801" ht="18" customHeight="1" x14ac:dyDescent="0.25"/>
    <row r="20802" ht="18" customHeight="1" x14ac:dyDescent="0.25"/>
    <row r="20803" ht="18" customHeight="1" x14ac:dyDescent="0.25"/>
    <row r="20804" ht="18" customHeight="1" x14ac:dyDescent="0.25"/>
    <row r="20805" ht="18" customHeight="1" x14ac:dyDescent="0.25"/>
    <row r="20806" ht="18" customHeight="1" x14ac:dyDescent="0.25"/>
    <row r="20807" ht="18" customHeight="1" x14ac:dyDescent="0.25"/>
    <row r="20808" ht="18" customHeight="1" x14ac:dyDescent="0.25"/>
    <row r="20809" ht="18" customHeight="1" x14ac:dyDescent="0.25"/>
    <row r="20810" ht="18" customHeight="1" x14ac:dyDescent="0.25"/>
    <row r="20811" ht="18" customHeight="1" x14ac:dyDescent="0.25"/>
    <row r="20812" ht="18" customHeight="1" x14ac:dyDescent="0.25"/>
    <row r="20813" ht="18" customHeight="1" x14ac:dyDescent="0.25"/>
    <row r="20814" ht="18" customHeight="1" x14ac:dyDescent="0.25"/>
    <row r="20815" ht="18" customHeight="1" x14ac:dyDescent="0.25"/>
    <row r="20816" ht="18" customHeight="1" x14ac:dyDescent="0.25"/>
    <row r="20817" ht="18" customHeight="1" x14ac:dyDescent="0.25"/>
    <row r="20818" ht="18" customHeight="1" x14ac:dyDescent="0.25"/>
    <row r="20819" ht="18" customHeight="1" x14ac:dyDescent="0.25"/>
    <row r="20820" ht="18" customHeight="1" x14ac:dyDescent="0.25"/>
    <row r="20821" ht="18" customHeight="1" x14ac:dyDescent="0.25"/>
    <row r="20822" ht="18" customHeight="1" x14ac:dyDescent="0.25"/>
    <row r="20823" ht="18" customHeight="1" x14ac:dyDescent="0.25"/>
    <row r="20824" ht="18" customHeight="1" x14ac:dyDescent="0.25"/>
    <row r="20825" ht="18" customHeight="1" x14ac:dyDescent="0.25"/>
    <row r="20826" ht="18" customHeight="1" x14ac:dyDescent="0.25"/>
    <row r="20827" ht="18" customHeight="1" x14ac:dyDescent="0.25"/>
    <row r="20828" ht="18" customHeight="1" x14ac:dyDescent="0.25"/>
    <row r="20829" ht="18" customHeight="1" x14ac:dyDescent="0.25"/>
    <row r="20830" ht="18" customHeight="1" x14ac:dyDescent="0.25"/>
    <row r="20831" ht="18" customHeight="1" x14ac:dyDescent="0.25"/>
    <row r="20832" ht="18" customHeight="1" x14ac:dyDescent="0.25"/>
    <row r="20833" ht="18" customHeight="1" x14ac:dyDescent="0.25"/>
    <row r="20834" ht="18" customHeight="1" x14ac:dyDescent="0.25"/>
    <row r="20835" ht="18" customHeight="1" x14ac:dyDescent="0.25"/>
    <row r="20836" ht="18" customHeight="1" x14ac:dyDescent="0.25"/>
    <row r="20837" ht="18" customHeight="1" x14ac:dyDescent="0.25"/>
    <row r="20838" ht="18" customHeight="1" x14ac:dyDescent="0.25"/>
    <row r="20839" ht="18" customHeight="1" x14ac:dyDescent="0.25"/>
    <row r="20840" ht="18" customHeight="1" x14ac:dyDescent="0.25"/>
    <row r="20841" ht="18" customHeight="1" x14ac:dyDescent="0.25"/>
    <row r="20842" ht="18" customHeight="1" x14ac:dyDescent="0.25"/>
    <row r="20843" ht="18" customHeight="1" x14ac:dyDescent="0.25"/>
    <row r="20844" ht="18" customHeight="1" x14ac:dyDescent="0.25"/>
    <row r="20845" ht="18" customHeight="1" x14ac:dyDescent="0.25"/>
    <row r="20846" ht="18" customHeight="1" x14ac:dyDescent="0.25"/>
    <row r="20847" ht="18" customHeight="1" x14ac:dyDescent="0.25"/>
    <row r="20848" ht="18" customHeight="1" x14ac:dyDescent="0.25"/>
    <row r="20849" ht="18" customHeight="1" x14ac:dyDescent="0.25"/>
    <row r="20850" ht="18" customHeight="1" x14ac:dyDescent="0.25"/>
    <row r="20851" ht="18" customHeight="1" x14ac:dyDescent="0.25"/>
    <row r="20852" ht="18" customHeight="1" x14ac:dyDescent="0.25"/>
    <row r="20853" ht="18" customHeight="1" x14ac:dyDescent="0.25"/>
    <row r="20854" ht="18" customHeight="1" x14ac:dyDescent="0.25"/>
    <row r="20855" ht="18" customHeight="1" x14ac:dyDescent="0.25"/>
    <row r="20856" ht="18" customHeight="1" x14ac:dyDescent="0.25"/>
    <row r="20857" ht="18" customHeight="1" x14ac:dyDescent="0.25"/>
    <row r="20858" ht="18" customHeight="1" x14ac:dyDescent="0.25"/>
    <row r="20859" ht="18" customHeight="1" x14ac:dyDescent="0.25"/>
    <row r="20860" ht="18" customHeight="1" x14ac:dyDescent="0.25"/>
    <row r="20861" ht="18" customHeight="1" x14ac:dyDescent="0.25"/>
    <row r="20862" ht="18" customHeight="1" x14ac:dyDescent="0.25"/>
    <row r="20863" ht="18" customHeight="1" x14ac:dyDescent="0.25"/>
    <row r="20864" ht="18" customHeight="1" x14ac:dyDescent="0.25"/>
    <row r="20865" ht="18" customHeight="1" x14ac:dyDescent="0.25"/>
    <row r="20866" ht="18" customHeight="1" x14ac:dyDescent="0.25"/>
    <row r="20867" ht="18" customHeight="1" x14ac:dyDescent="0.25"/>
    <row r="20868" ht="18" customHeight="1" x14ac:dyDescent="0.25"/>
    <row r="20869" ht="18" customHeight="1" x14ac:dyDescent="0.25"/>
    <row r="20870" ht="18" customHeight="1" x14ac:dyDescent="0.25"/>
    <row r="20871" ht="18" customHeight="1" x14ac:dyDescent="0.25"/>
    <row r="20872" ht="18" customHeight="1" x14ac:dyDescent="0.25"/>
    <row r="20873" ht="18" customHeight="1" x14ac:dyDescent="0.25"/>
    <row r="20874" ht="18" customHeight="1" x14ac:dyDescent="0.25"/>
    <row r="20875" ht="18" customHeight="1" x14ac:dyDescent="0.25"/>
    <row r="20876" ht="18" customHeight="1" x14ac:dyDescent="0.25"/>
    <row r="20877" ht="18" customHeight="1" x14ac:dyDescent="0.25"/>
    <row r="20878" ht="18" customHeight="1" x14ac:dyDescent="0.25"/>
    <row r="20879" ht="18" customHeight="1" x14ac:dyDescent="0.25"/>
    <row r="20880" ht="18" customHeight="1" x14ac:dyDescent="0.25"/>
    <row r="20881" ht="18" customHeight="1" x14ac:dyDescent="0.25"/>
    <row r="20882" ht="18" customHeight="1" x14ac:dyDescent="0.25"/>
    <row r="20883" ht="18" customHeight="1" x14ac:dyDescent="0.25"/>
    <row r="20884" ht="18" customHeight="1" x14ac:dyDescent="0.25"/>
    <row r="20885" ht="18" customHeight="1" x14ac:dyDescent="0.25"/>
    <row r="20886" ht="18" customHeight="1" x14ac:dyDescent="0.25"/>
    <row r="20887" ht="18" customHeight="1" x14ac:dyDescent="0.25"/>
    <row r="20888" ht="18" customHeight="1" x14ac:dyDescent="0.25"/>
    <row r="20889" ht="18" customHeight="1" x14ac:dyDescent="0.25"/>
    <row r="20890" ht="18" customHeight="1" x14ac:dyDescent="0.25"/>
    <row r="20891" ht="18" customHeight="1" x14ac:dyDescent="0.25"/>
    <row r="20892" ht="18" customHeight="1" x14ac:dyDescent="0.25"/>
    <row r="20893" ht="18" customHeight="1" x14ac:dyDescent="0.25"/>
    <row r="20894" ht="18" customHeight="1" x14ac:dyDescent="0.25"/>
    <row r="20895" ht="18" customHeight="1" x14ac:dyDescent="0.25"/>
    <row r="20896" ht="18" customHeight="1" x14ac:dyDescent="0.25"/>
    <row r="20897" ht="18" customHeight="1" x14ac:dyDescent="0.25"/>
    <row r="20898" ht="18" customHeight="1" x14ac:dyDescent="0.25"/>
    <row r="20899" ht="18" customHeight="1" x14ac:dyDescent="0.25"/>
    <row r="20900" ht="18" customHeight="1" x14ac:dyDescent="0.25"/>
    <row r="20901" ht="18" customHeight="1" x14ac:dyDescent="0.25"/>
    <row r="20902" ht="18" customHeight="1" x14ac:dyDescent="0.25"/>
    <row r="20903" ht="18" customHeight="1" x14ac:dyDescent="0.25"/>
    <row r="20904" ht="18" customHeight="1" x14ac:dyDescent="0.25"/>
    <row r="20905" ht="18" customHeight="1" x14ac:dyDescent="0.25"/>
    <row r="20906" ht="18" customHeight="1" x14ac:dyDescent="0.25"/>
    <row r="20907" ht="18" customHeight="1" x14ac:dyDescent="0.25"/>
    <row r="20908" ht="18" customHeight="1" x14ac:dyDescent="0.25"/>
    <row r="20909" ht="18" customHeight="1" x14ac:dyDescent="0.25"/>
    <row r="20910" ht="18" customHeight="1" x14ac:dyDescent="0.25"/>
    <row r="20911" ht="18" customHeight="1" x14ac:dyDescent="0.25"/>
    <row r="20912" ht="18" customHeight="1" x14ac:dyDescent="0.25"/>
    <row r="20913" ht="18" customHeight="1" x14ac:dyDescent="0.25"/>
    <row r="20914" ht="18" customHeight="1" x14ac:dyDescent="0.25"/>
    <row r="20915" ht="18" customHeight="1" x14ac:dyDescent="0.25"/>
    <row r="20916" ht="18" customHeight="1" x14ac:dyDescent="0.25"/>
    <row r="20917" ht="18" customHeight="1" x14ac:dyDescent="0.25"/>
    <row r="20918" ht="18" customHeight="1" x14ac:dyDescent="0.25"/>
    <row r="20919" ht="18" customHeight="1" x14ac:dyDescent="0.25"/>
    <row r="20920" ht="18" customHeight="1" x14ac:dyDescent="0.25"/>
    <row r="20921" ht="18" customHeight="1" x14ac:dyDescent="0.25"/>
    <row r="20922" ht="18" customHeight="1" x14ac:dyDescent="0.25"/>
    <row r="20923" ht="18" customHeight="1" x14ac:dyDescent="0.25"/>
    <row r="20924" ht="18" customHeight="1" x14ac:dyDescent="0.25"/>
    <row r="20925" ht="18" customHeight="1" x14ac:dyDescent="0.25"/>
    <row r="20926" ht="18" customHeight="1" x14ac:dyDescent="0.25"/>
    <row r="20927" ht="18" customHeight="1" x14ac:dyDescent="0.25"/>
    <row r="20928" ht="18" customHeight="1" x14ac:dyDescent="0.25"/>
    <row r="20929" ht="18" customHeight="1" x14ac:dyDescent="0.25"/>
    <row r="20930" ht="18" customHeight="1" x14ac:dyDescent="0.25"/>
    <row r="20931" ht="18" customHeight="1" x14ac:dyDescent="0.25"/>
    <row r="20932" ht="18" customHeight="1" x14ac:dyDescent="0.25"/>
    <row r="20933" ht="18" customHeight="1" x14ac:dyDescent="0.25"/>
    <row r="20934" ht="18" customHeight="1" x14ac:dyDescent="0.25"/>
    <row r="20935" ht="18" customHeight="1" x14ac:dyDescent="0.25"/>
    <row r="20936" ht="18" customHeight="1" x14ac:dyDescent="0.25"/>
    <row r="20937" ht="18" customHeight="1" x14ac:dyDescent="0.25"/>
    <row r="20938" ht="18" customHeight="1" x14ac:dyDescent="0.25"/>
    <row r="20939" ht="18" customHeight="1" x14ac:dyDescent="0.25"/>
    <row r="20940" ht="18" customHeight="1" x14ac:dyDescent="0.25"/>
    <row r="20941" ht="18" customHeight="1" x14ac:dyDescent="0.25"/>
    <row r="20942" ht="18" customHeight="1" x14ac:dyDescent="0.25"/>
    <row r="20943" ht="18" customHeight="1" x14ac:dyDescent="0.25"/>
    <row r="20944" ht="18" customHeight="1" x14ac:dyDescent="0.25"/>
    <row r="20945" ht="18" customHeight="1" x14ac:dyDescent="0.25"/>
    <row r="20946" ht="18" customHeight="1" x14ac:dyDescent="0.25"/>
    <row r="20947" ht="18" customHeight="1" x14ac:dyDescent="0.25"/>
    <row r="20948" ht="18" customHeight="1" x14ac:dyDescent="0.25"/>
    <row r="20949" ht="18" customHeight="1" x14ac:dyDescent="0.25"/>
    <row r="20950" ht="18" customHeight="1" x14ac:dyDescent="0.25"/>
    <row r="20951" ht="18" customHeight="1" x14ac:dyDescent="0.25"/>
    <row r="20952" ht="18" customHeight="1" x14ac:dyDescent="0.25"/>
    <row r="20953" ht="18" customHeight="1" x14ac:dyDescent="0.25"/>
    <row r="20954" ht="18" customHeight="1" x14ac:dyDescent="0.25"/>
    <row r="20955" ht="18" customHeight="1" x14ac:dyDescent="0.25"/>
    <row r="20956" ht="18" customHeight="1" x14ac:dyDescent="0.25"/>
    <row r="20957" ht="18" customHeight="1" x14ac:dyDescent="0.25"/>
    <row r="20958" ht="18" customHeight="1" x14ac:dyDescent="0.25"/>
    <row r="20959" ht="18" customHeight="1" x14ac:dyDescent="0.25"/>
    <row r="20960" ht="18" customHeight="1" x14ac:dyDescent="0.25"/>
    <row r="20961" ht="18" customHeight="1" x14ac:dyDescent="0.25"/>
    <row r="20962" ht="18" customHeight="1" x14ac:dyDescent="0.25"/>
    <row r="20963" ht="18" customHeight="1" x14ac:dyDescent="0.25"/>
    <row r="20964" ht="18" customHeight="1" x14ac:dyDescent="0.25"/>
    <row r="20965" ht="18" customHeight="1" x14ac:dyDescent="0.25"/>
    <row r="20966" ht="18" customHeight="1" x14ac:dyDescent="0.25"/>
    <row r="20967" ht="18" customHeight="1" x14ac:dyDescent="0.25"/>
    <row r="20968" ht="18" customHeight="1" x14ac:dyDescent="0.25"/>
    <row r="20969" ht="18" customHeight="1" x14ac:dyDescent="0.25"/>
    <row r="20970" ht="18" customHeight="1" x14ac:dyDescent="0.25"/>
    <row r="20971" ht="18" customHeight="1" x14ac:dyDescent="0.25"/>
    <row r="20972" ht="18" customHeight="1" x14ac:dyDescent="0.25"/>
    <row r="20973" ht="18" customHeight="1" x14ac:dyDescent="0.25"/>
    <row r="20974" ht="18" customHeight="1" x14ac:dyDescent="0.25"/>
    <row r="20975" ht="18" customHeight="1" x14ac:dyDescent="0.25"/>
    <row r="20976" ht="18" customHeight="1" x14ac:dyDescent="0.25"/>
    <row r="20977" ht="18" customHeight="1" x14ac:dyDescent="0.25"/>
    <row r="20978" ht="18" customHeight="1" x14ac:dyDescent="0.25"/>
    <row r="20979" ht="18" customHeight="1" x14ac:dyDescent="0.25"/>
    <row r="20980" ht="18" customHeight="1" x14ac:dyDescent="0.25"/>
    <row r="20981" ht="18" customHeight="1" x14ac:dyDescent="0.25"/>
    <row r="20982" ht="18" customHeight="1" x14ac:dyDescent="0.25"/>
    <row r="20983" ht="18" customHeight="1" x14ac:dyDescent="0.25"/>
    <row r="20984" ht="18" customHeight="1" x14ac:dyDescent="0.25"/>
    <row r="20985" ht="18" customHeight="1" x14ac:dyDescent="0.25"/>
    <row r="20986" ht="18" customHeight="1" x14ac:dyDescent="0.25"/>
    <row r="20987" ht="18" customHeight="1" x14ac:dyDescent="0.25"/>
    <row r="20988" ht="18" customHeight="1" x14ac:dyDescent="0.25"/>
    <row r="20989" ht="18" customHeight="1" x14ac:dyDescent="0.25"/>
    <row r="20990" ht="18" customHeight="1" x14ac:dyDescent="0.25"/>
    <row r="20991" ht="18" customHeight="1" x14ac:dyDescent="0.25"/>
    <row r="20992" ht="18" customHeight="1" x14ac:dyDescent="0.25"/>
    <row r="20993" ht="18" customHeight="1" x14ac:dyDescent="0.25"/>
    <row r="20994" ht="18" customHeight="1" x14ac:dyDescent="0.25"/>
    <row r="20995" ht="18" customHeight="1" x14ac:dyDescent="0.25"/>
    <row r="20996" ht="18" customHeight="1" x14ac:dyDescent="0.25"/>
    <row r="20997" ht="18" customHeight="1" x14ac:dyDescent="0.25"/>
    <row r="20998" ht="18" customHeight="1" x14ac:dyDescent="0.25"/>
    <row r="20999" ht="18" customHeight="1" x14ac:dyDescent="0.25"/>
    <row r="21000" ht="18" customHeight="1" x14ac:dyDescent="0.25"/>
    <row r="21001" ht="18" customHeight="1" x14ac:dyDescent="0.25"/>
    <row r="21002" ht="18" customHeight="1" x14ac:dyDescent="0.25"/>
    <row r="21003" ht="18" customHeight="1" x14ac:dyDescent="0.25"/>
    <row r="21004" ht="18" customHeight="1" x14ac:dyDescent="0.25"/>
    <row r="21005" ht="18" customHeight="1" x14ac:dyDescent="0.25"/>
    <row r="21006" ht="18" customHeight="1" x14ac:dyDescent="0.25"/>
    <row r="21007" ht="18" customHeight="1" x14ac:dyDescent="0.25"/>
    <row r="21008" ht="18" customHeight="1" x14ac:dyDescent="0.25"/>
    <row r="21009" ht="18" customHeight="1" x14ac:dyDescent="0.25"/>
    <row r="21010" ht="18" customHeight="1" x14ac:dyDescent="0.25"/>
    <row r="21011" ht="18" customHeight="1" x14ac:dyDescent="0.25"/>
    <row r="21012" ht="18" customHeight="1" x14ac:dyDescent="0.25"/>
    <row r="21013" ht="18" customHeight="1" x14ac:dyDescent="0.25"/>
    <row r="21014" ht="18" customHeight="1" x14ac:dyDescent="0.25"/>
    <row r="21015" ht="18" customHeight="1" x14ac:dyDescent="0.25"/>
    <row r="21016" ht="18" customHeight="1" x14ac:dyDescent="0.25"/>
    <row r="21017" ht="18" customHeight="1" x14ac:dyDescent="0.25"/>
    <row r="21018" ht="18" customHeight="1" x14ac:dyDescent="0.25"/>
    <row r="21019" ht="18" customHeight="1" x14ac:dyDescent="0.25"/>
    <row r="21020" ht="18" customHeight="1" x14ac:dyDescent="0.25"/>
    <row r="21021" ht="18" customHeight="1" x14ac:dyDescent="0.25"/>
    <row r="21022" ht="18" customHeight="1" x14ac:dyDescent="0.25"/>
    <row r="21023" ht="18" customHeight="1" x14ac:dyDescent="0.25"/>
    <row r="21024" ht="18" customHeight="1" x14ac:dyDescent="0.25"/>
    <row r="21025" ht="18" customHeight="1" x14ac:dyDescent="0.25"/>
    <row r="21026" ht="18" customHeight="1" x14ac:dyDescent="0.25"/>
    <row r="21027" ht="18" customHeight="1" x14ac:dyDescent="0.25"/>
    <row r="21028" ht="18" customHeight="1" x14ac:dyDescent="0.25"/>
    <row r="21029" ht="18" customHeight="1" x14ac:dyDescent="0.25"/>
    <row r="21030" ht="18" customHeight="1" x14ac:dyDescent="0.25"/>
    <row r="21031" ht="18" customHeight="1" x14ac:dyDescent="0.25"/>
    <row r="21032" ht="18" customHeight="1" x14ac:dyDescent="0.25"/>
    <row r="21033" ht="18" customHeight="1" x14ac:dyDescent="0.25"/>
    <row r="21034" ht="18" customHeight="1" x14ac:dyDescent="0.25"/>
    <row r="21035" ht="18" customHeight="1" x14ac:dyDescent="0.25"/>
    <row r="21036" ht="18" customHeight="1" x14ac:dyDescent="0.25"/>
    <row r="21037" ht="18" customHeight="1" x14ac:dyDescent="0.25"/>
    <row r="21038" ht="18" customHeight="1" x14ac:dyDescent="0.25"/>
    <row r="21039" ht="18" customHeight="1" x14ac:dyDescent="0.25"/>
    <row r="21040" ht="18" customHeight="1" x14ac:dyDescent="0.25"/>
    <row r="21041" ht="18" customHeight="1" x14ac:dyDescent="0.25"/>
    <row r="21042" ht="18" customHeight="1" x14ac:dyDescent="0.25"/>
    <row r="21043" ht="18" customHeight="1" x14ac:dyDescent="0.25"/>
    <row r="21044" ht="18" customHeight="1" x14ac:dyDescent="0.25"/>
    <row r="21045" ht="18" customHeight="1" x14ac:dyDescent="0.25"/>
    <row r="21046" ht="18" customHeight="1" x14ac:dyDescent="0.25"/>
    <row r="21047" ht="18" customHeight="1" x14ac:dyDescent="0.25"/>
    <row r="21048" ht="18" customHeight="1" x14ac:dyDescent="0.25"/>
    <row r="21049" ht="18" customHeight="1" x14ac:dyDescent="0.25"/>
    <row r="21050" ht="18" customHeight="1" x14ac:dyDescent="0.25"/>
    <row r="21051" ht="18" customHeight="1" x14ac:dyDescent="0.25"/>
    <row r="21052" ht="18" customHeight="1" x14ac:dyDescent="0.25"/>
    <row r="21053" ht="18" customHeight="1" x14ac:dyDescent="0.25"/>
    <row r="21054" ht="18" customHeight="1" x14ac:dyDescent="0.25"/>
    <row r="21055" ht="18" customHeight="1" x14ac:dyDescent="0.25"/>
    <row r="21056" ht="18" customHeight="1" x14ac:dyDescent="0.25"/>
    <row r="21057" ht="18" customHeight="1" x14ac:dyDescent="0.25"/>
    <row r="21058" ht="18" customHeight="1" x14ac:dyDescent="0.25"/>
    <row r="21059" ht="18" customHeight="1" x14ac:dyDescent="0.25"/>
    <row r="21060" ht="18" customHeight="1" x14ac:dyDescent="0.25"/>
    <row r="21061" ht="18" customHeight="1" x14ac:dyDescent="0.25"/>
    <row r="21062" ht="18" customHeight="1" x14ac:dyDescent="0.25"/>
    <row r="21063" ht="18" customHeight="1" x14ac:dyDescent="0.25"/>
    <row r="21064" ht="18" customHeight="1" x14ac:dyDescent="0.25"/>
    <row r="21065" ht="18" customHeight="1" x14ac:dyDescent="0.25"/>
    <row r="21066" ht="18" customHeight="1" x14ac:dyDescent="0.25"/>
    <row r="21067" ht="18" customHeight="1" x14ac:dyDescent="0.25"/>
    <row r="21068" ht="18" customHeight="1" x14ac:dyDescent="0.25"/>
    <row r="21069" ht="18" customHeight="1" x14ac:dyDescent="0.25"/>
    <row r="21070" ht="18" customHeight="1" x14ac:dyDescent="0.25"/>
    <row r="21071" ht="18" customHeight="1" x14ac:dyDescent="0.25"/>
    <row r="21072" ht="18" customHeight="1" x14ac:dyDescent="0.25"/>
    <row r="21073" ht="18" customHeight="1" x14ac:dyDescent="0.25"/>
    <row r="21074" ht="18" customHeight="1" x14ac:dyDescent="0.25"/>
    <row r="21075" ht="18" customHeight="1" x14ac:dyDescent="0.25"/>
    <row r="21076" ht="18" customHeight="1" x14ac:dyDescent="0.25"/>
    <row r="21077" ht="18" customHeight="1" x14ac:dyDescent="0.25"/>
    <row r="21078" ht="18" customHeight="1" x14ac:dyDescent="0.25"/>
    <row r="21079" ht="18" customHeight="1" x14ac:dyDescent="0.25"/>
    <row r="21080" ht="18" customHeight="1" x14ac:dyDescent="0.25"/>
    <row r="21081" ht="18" customHeight="1" x14ac:dyDescent="0.25"/>
    <row r="21082" ht="18" customHeight="1" x14ac:dyDescent="0.25"/>
    <row r="21083" ht="18" customHeight="1" x14ac:dyDescent="0.25"/>
    <row r="21084" ht="18" customHeight="1" x14ac:dyDescent="0.25"/>
    <row r="21085" ht="18" customHeight="1" x14ac:dyDescent="0.25"/>
    <row r="21086" ht="18" customHeight="1" x14ac:dyDescent="0.25"/>
    <row r="21087" ht="18" customHeight="1" x14ac:dyDescent="0.25"/>
    <row r="21088" ht="18" customHeight="1" x14ac:dyDescent="0.25"/>
    <row r="21089" ht="18" customHeight="1" x14ac:dyDescent="0.25"/>
    <row r="21090" ht="18" customHeight="1" x14ac:dyDescent="0.25"/>
    <row r="21091" ht="18" customHeight="1" x14ac:dyDescent="0.25"/>
    <row r="21092" ht="18" customHeight="1" x14ac:dyDescent="0.25"/>
    <row r="21093" ht="18" customHeight="1" x14ac:dyDescent="0.25"/>
    <row r="21094" ht="18" customHeight="1" x14ac:dyDescent="0.25"/>
    <row r="21095" ht="18" customHeight="1" x14ac:dyDescent="0.25"/>
    <row r="21096" ht="18" customHeight="1" x14ac:dyDescent="0.25"/>
    <row r="21097" ht="18" customHeight="1" x14ac:dyDescent="0.25"/>
    <row r="21098" ht="18" customHeight="1" x14ac:dyDescent="0.25"/>
    <row r="21099" ht="18" customHeight="1" x14ac:dyDescent="0.25"/>
    <row r="21100" ht="18" customHeight="1" x14ac:dyDescent="0.25"/>
    <row r="21101" ht="18" customHeight="1" x14ac:dyDescent="0.25"/>
    <row r="21102" ht="18" customHeight="1" x14ac:dyDescent="0.25"/>
    <row r="21103" ht="18" customHeight="1" x14ac:dyDescent="0.25"/>
    <row r="21104" ht="18" customHeight="1" x14ac:dyDescent="0.25"/>
    <row r="21105" ht="18" customHeight="1" x14ac:dyDescent="0.25"/>
    <row r="21106" ht="18" customHeight="1" x14ac:dyDescent="0.25"/>
    <row r="21107" ht="18" customHeight="1" x14ac:dyDescent="0.25"/>
    <row r="21108" ht="18" customHeight="1" x14ac:dyDescent="0.25"/>
    <row r="21109" ht="18" customHeight="1" x14ac:dyDescent="0.25"/>
    <row r="21110" ht="18" customHeight="1" x14ac:dyDescent="0.25"/>
    <row r="21111" ht="18" customHeight="1" x14ac:dyDescent="0.25"/>
    <row r="21112" ht="18" customHeight="1" x14ac:dyDescent="0.25"/>
    <row r="21113" ht="18" customHeight="1" x14ac:dyDescent="0.25"/>
    <row r="21114" ht="18" customHeight="1" x14ac:dyDescent="0.25"/>
    <row r="21115" ht="18" customHeight="1" x14ac:dyDescent="0.25"/>
    <row r="21116" ht="18" customHeight="1" x14ac:dyDescent="0.25"/>
    <row r="21117" ht="18" customHeight="1" x14ac:dyDescent="0.25"/>
    <row r="21118" ht="18" customHeight="1" x14ac:dyDescent="0.25"/>
    <row r="21119" ht="18" customHeight="1" x14ac:dyDescent="0.25"/>
    <row r="21120" ht="18" customHeight="1" x14ac:dyDescent="0.25"/>
    <row r="21121" ht="18" customHeight="1" x14ac:dyDescent="0.25"/>
    <row r="21122" ht="18" customHeight="1" x14ac:dyDescent="0.25"/>
    <row r="21123" ht="18" customHeight="1" x14ac:dyDescent="0.25"/>
    <row r="21124" ht="18" customHeight="1" x14ac:dyDescent="0.25"/>
    <row r="21125" ht="18" customHeight="1" x14ac:dyDescent="0.25"/>
    <row r="21126" ht="18" customHeight="1" x14ac:dyDescent="0.25"/>
    <row r="21127" ht="18" customHeight="1" x14ac:dyDescent="0.25"/>
    <row r="21128" ht="18" customHeight="1" x14ac:dyDescent="0.25"/>
    <row r="21129" ht="18" customHeight="1" x14ac:dyDescent="0.25"/>
    <row r="21130" ht="18" customHeight="1" x14ac:dyDescent="0.25"/>
    <row r="21131" ht="18" customHeight="1" x14ac:dyDescent="0.25"/>
    <row r="21132" ht="18" customHeight="1" x14ac:dyDescent="0.25"/>
    <row r="21133" ht="18" customHeight="1" x14ac:dyDescent="0.25"/>
    <row r="21134" ht="18" customHeight="1" x14ac:dyDescent="0.25"/>
    <row r="21135" ht="18" customHeight="1" x14ac:dyDescent="0.25"/>
    <row r="21136" ht="18" customHeight="1" x14ac:dyDescent="0.25"/>
    <row r="21137" ht="18" customHeight="1" x14ac:dyDescent="0.25"/>
    <row r="21138" ht="18" customHeight="1" x14ac:dyDescent="0.25"/>
    <row r="21139" ht="18" customHeight="1" x14ac:dyDescent="0.25"/>
    <row r="21140" ht="18" customHeight="1" x14ac:dyDescent="0.25"/>
    <row r="21141" ht="18" customHeight="1" x14ac:dyDescent="0.25"/>
    <row r="21142" ht="18" customHeight="1" x14ac:dyDescent="0.25"/>
    <row r="21143" ht="18" customHeight="1" x14ac:dyDescent="0.25"/>
    <row r="21144" ht="18" customHeight="1" x14ac:dyDescent="0.25"/>
    <row r="21145" ht="18" customHeight="1" x14ac:dyDescent="0.25"/>
    <row r="21146" ht="18" customHeight="1" x14ac:dyDescent="0.25"/>
    <row r="21147" ht="18" customHeight="1" x14ac:dyDescent="0.25"/>
    <row r="21148" ht="18" customHeight="1" x14ac:dyDescent="0.25"/>
    <row r="21149" ht="18" customHeight="1" x14ac:dyDescent="0.25"/>
    <row r="21150" ht="18" customHeight="1" x14ac:dyDescent="0.25"/>
    <row r="21151" ht="18" customHeight="1" x14ac:dyDescent="0.25"/>
    <row r="21152" ht="18" customHeight="1" x14ac:dyDescent="0.25"/>
    <row r="21153" ht="18" customHeight="1" x14ac:dyDescent="0.25"/>
    <row r="21154" ht="18" customHeight="1" x14ac:dyDescent="0.25"/>
    <row r="21155" ht="18" customHeight="1" x14ac:dyDescent="0.25"/>
    <row r="21156" ht="18" customHeight="1" x14ac:dyDescent="0.25"/>
    <row r="21157" ht="18" customHeight="1" x14ac:dyDescent="0.25"/>
    <row r="21158" ht="18" customHeight="1" x14ac:dyDescent="0.25"/>
    <row r="21159" ht="18" customHeight="1" x14ac:dyDescent="0.25"/>
    <row r="21160" ht="18" customHeight="1" x14ac:dyDescent="0.25"/>
    <row r="21161" ht="18" customHeight="1" x14ac:dyDescent="0.25"/>
    <row r="21162" ht="18" customHeight="1" x14ac:dyDescent="0.25"/>
    <row r="21163" ht="18" customHeight="1" x14ac:dyDescent="0.25"/>
    <row r="21164" ht="18" customHeight="1" x14ac:dyDescent="0.25"/>
    <row r="21165" ht="18" customHeight="1" x14ac:dyDescent="0.25"/>
    <row r="21166" ht="18" customHeight="1" x14ac:dyDescent="0.25"/>
    <row r="21167" ht="18" customHeight="1" x14ac:dyDescent="0.25"/>
    <row r="21168" ht="18" customHeight="1" x14ac:dyDescent="0.25"/>
    <row r="21169" ht="18" customHeight="1" x14ac:dyDescent="0.25"/>
    <row r="21170" ht="18" customHeight="1" x14ac:dyDescent="0.25"/>
    <row r="21171" ht="18" customHeight="1" x14ac:dyDescent="0.25"/>
    <row r="21172" ht="18" customHeight="1" x14ac:dyDescent="0.25"/>
    <row r="21173" ht="18" customHeight="1" x14ac:dyDescent="0.25"/>
    <row r="21174" ht="18" customHeight="1" x14ac:dyDescent="0.25"/>
    <row r="21175" ht="18" customHeight="1" x14ac:dyDescent="0.25"/>
    <row r="21176" ht="18" customHeight="1" x14ac:dyDescent="0.25"/>
    <row r="21177" ht="18" customHeight="1" x14ac:dyDescent="0.25"/>
    <row r="21178" ht="18" customHeight="1" x14ac:dyDescent="0.25"/>
    <row r="21179" ht="18" customHeight="1" x14ac:dyDescent="0.25"/>
    <row r="21180" ht="18" customHeight="1" x14ac:dyDescent="0.25"/>
    <row r="21181" ht="18" customHeight="1" x14ac:dyDescent="0.25"/>
    <row r="21182" ht="18" customHeight="1" x14ac:dyDescent="0.25"/>
    <row r="21183" ht="18" customHeight="1" x14ac:dyDescent="0.25"/>
    <row r="21184" ht="18" customHeight="1" x14ac:dyDescent="0.25"/>
    <row r="21185" ht="18" customHeight="1" x14ac:dyDescent="0.25"/>
    <row r="21186" ht="18" customHeight="1" x14ac:dyDescent="0.25"/>
    <row r="21187" ht="18" customHeight="1" x14ac:dyDescent="0.25"/>
    <row r="21188" ht="18" customHeight="1" x14ac:dyDescent="0.25"/>
    <row r="21189" ht="18" customHeight="1" x14ac:dyDescent="0.25"/>
    <row r="21190" ht="18" customHeight="1" x14ac:dyDescent="0.25"/>
    <row r="21191" ht="18" customHeight="1" x14ac:dyDescent="0.25"/>
    <row r="21192" ht="18" customHeight="1" x14ac:dyDescent="0.25"/>
    <row r="21193" ht="18" customHeight="1" x14ac:dyDescent="0.25"/>
    <row r="21194" ht="18" customHeight="1" x14ac:dyDescent="0.25"/>
    <row r="21195" ht="18" customHeight="1" x14ac:dyDescent="0.25"/>
    <row r="21196" ht="18" customHeight="1" x14ac:dyDescent="0.25"/>
    <row r="21197" ht="18" customHeight="1" x14ac:dyDescent="0.25"/>
    <row r="21198" ht="18" customHeight="1" x14ac:dyDescent="0.25"/>
    <row r="21199" ht="18" customHeight="1" x14ac:dyDescent="0.25"/>
    <row r="21200" ht="18" customHeight="1" x14ac:dyDescent="0.25"/>
    <row r="21201" ht="18" customHeight="1" x14ac:dyDescent="0.25"/>
    <row r="21202" ht="18" customHeight="1" x14ac:dyDescent="0.25"/>
    <row r="21203" ht="18" customHeight="1" x14ac:dyDescent="0.25"/>
    <row r="21204" ht="18" customHeight="1" x14ac:dyDescent="0.25"/>
    <row r="21205" ht="18" customHeight="1" x14ac:dyDescent="0.25"/>
    <row r="21206" ht="18" customHeight="1" x14ac:dyDescent="0.25"/>
    <row r="21207" ht="18" customHeight="1" x14ac:dyDescent="0.25"/>
    <row r="21208" ht="18" customHeight="1" x14ac:dyDescent="0.25"/>
    <row r="21209" ht="18" customHeight="1" x14ac:dyDescent="0.25"/>
    <row r="21210" ht="18" customHeight="1" x14ac:dyDescent="0.25"/>
    <row r="21211" ht="18" customHeight="1" x14ac:dyDescent="0.25"/>
    <row r="21212" ht="18" customHeight="1" x14ac:dyDescent="0.25"/>
    <row r="21213" ht="18" customHeight="1" x14ac:dyDescent="0.25"/>
    <row r="21214" ht="18" customHeight="1" x14ac:dyDescent="0.25"/>
    <row r="21215" ht="18" customHeight="1" x14ac:dyDescent="0.25"/>
    <row r="21216" ht="18" customHeight="1" x14ac:dyDescent="0.25"/>
    <row r="21217" ht="18" customHeight="1" x14ac:dyDescent="0.25"/>
    <row r="21218" ht="18" customHeight="1" x14ac:dyDescent="0.25"/>
    <row r="21219" ht="18" customHeight="1" x14ac:dyDescent="0.25"/>
    <row r="21220" ht="18" customHeight="1" x14ac:dyDescent="0.25"/>
    <row r="21221" ht="18" customHeight="1" x14ac:dyDescent="0.25"/>
    <row r="21222" ht="18" customHeight="1" x14ac:dyDescent="0.25"/>
    <row r="21223" ht="18" customHeight="1" x14ac:dyDescent="0.25"/>
    <row r="21224" ht="18" customHeight="1" x14ac:dyDescent="0.25"/>
    <row r="21225" ht="18" customHeight="1" x14ac:dyDescent="0.25"/>
    <row r="21226" ht="18" customHeight="1" x14ac:dyDescent="0.25"/>
    <row r="21227" ht="18" customHeight="1" x14ac:dyDescent="0.25"/>
    <row r="21228" ht="18" customHeight="1" x14ac:dyDescent="0.25"/>
    <row r="21229" ht="18" customHeight="1" x14ac:dyDescent="0.25"/>
    <row r="21230" ht="18" customHeight="1" x14ac:dyDescent="0.25"/>
    <row r="21231" ht="18" customHeight="1" x14ac:dyDescent="0.25"/>
    <row r="21232" ht="18" customHeight="1" x14ac:dyDescent="0.25"/>
    <row r="21233" ht="18" customHeight="1" x14ac:dyDescent="0.25"/>
    <row r="21234" ht="18" customHeight="1" x14ac:dyDescent="0.25"/>
    <row r="21235" ht="18" customHeight="1" x14ac:dyDescent="0.25"/>
    <row r="21236" ht="18" customHeight="1" x14ac:dyDescent="0.25"/>
    <row r="21237" ht="18" customHeight="1" x14ac:dyDescent="0.25"/>
    <row r="21238" ht="18" customHeight="1" x14ac:dyDescent="0.25"/>
    <row r="21239" ht="18" customHeight="1" x14ac:dyDescent="0.25"/>
    <row r="21240" ht="18" customHeight="1" x14ac:dyDescent="0.25"/>
    <row r="21241" ht="18" customHeight="1" x14ac:dyDescent="0.25"/>
    <row r="21242" ht="18" customHeight="1" x14ac:dyDescent="0.25"/>
    <row r="21243" ht="18" customHeight="1" x14ac:dyDescent="0.25"/>
    <row r="21244" ht="18" customHeight="1" x14ac:dyDescent="0.25"/>
    <row r="21245" ht="18" customHeight="1" x14ac:dyDescent="0.25"/>
    <row r="21246" ht="18" customHeight="1" x14ac:dyDescent="0.25"/>
    <row r="21247" ht="18" customHeight="1" x14ac:dyDescent="0.25"/>
    <row r="21248" ht="18" customHeight="1" x14ac:dyDescent="0.25"/>
    <row r="21249" ht="18" customHeight="1" x14ac:dyDescent="0.25"/>
    <row r="21250" ht="18" customHeight="1" x14ac:dyDescent="0.25"/>
    <row r="21251" ht="18" customHeight="1" x14ac:dyDescent="0.25"/>
    <row r="21252" ht="18" customHeight="1" x14ac:dyDescent="0.25"/>
    <row r="21253" ht="18" customHeight="1" x14ac:dyDescent="0.25"/>
    <row r="21254" ht="18" customHeight="1" x14ac:dyDescent="0.25"/>
    <row r="21255" ht="18" customHeight="1" x14ac:dyDescent="0.25"/>
    <row r="21256" ht="18" customHeight="1" x14ac:dyDescent="0.25"/>
    <row r="21257" ht="18" customHeight="1" x14ac:dyDescent="0.25"/>
    <row r="21258" ht="18" customHeight="1" x14ac:dyDescent="0.25"/>
    <row r="21259" ht="18" customHeight="1" x14ac:dyDescent="0.25"/>
    <row r="21260" ht="18" customHeight="1" x14ac:dyDescent="0.25"/>
    <row r="21261" ht="18" customHeight="1" x14ac:dyDescent="0.25"/>
    <row r="21262" ht="18" customHeight="1" x14ac:dyDescent="0.25"/>
    <row r="21263" ht="18" customHeight="1" x14ac:dyDescent="0.25"/>
    <row r="21264" ht="18" customHeight="1" x14ac:dyDescent="0.25"/>
    <row r="21265" ht="18" customHeight="1" x14ac:dyDescent="0.25"/>
    <row r="21266" ht="18" customHeight="1" x14ac:dyDescent="0.25"/>
    <row r="21267" ht="18" customHeight="1" x14ac:dyDescent="0.25"/>
    <row r="21268" ht="18" customHeight="1" x14ac:dyDescent="0.25"/>
    <row r="21269" ht="18" customHeight="1" x14ac:dyDescent="0.25"/>
    <row r="21270" ht="18" customHeight="1" x14ac:dyDescent="0.25"/>
    <row r="21271" ht="18" customHeight="1" x14ac:dyDescent="0.25"/>
    <row r="21272" ht="18" customHeight="1" x14ac:dyDescent="0.25"/>
    <row r="21273" ht="18" customHeight="1" x14ac:dyDescent="0.25"/>
    <row r="21274" ht="18" customHeight="1" x14ac:dyDescent="0.25"/>
    <row r="21275" ht="18" customHeight="1" x14ac:dyDescent="0.25"/>
    <row r="21276" ht="18" customHeight="1" x14ac:dyDescent="0.25"/>
    <row r="21277" ht="18" customHeight="1" x14ac:dyDescent="0.25"/>
    <row r="21278" ht="18" customHeight="1" x14ac:dyDescent="0.25"/>
    <row r="21279" ht="18" customHeight="1" x14ac:dyDescent="0.25"/>
    <row r="21280" ht="18" customHeight="1" x14ac:dyDescent="0.25"/>
    <row r="21281" ht="18" customHeight="1" x14ac:dyDescent="0.25"/>
    <row r="21282" ht="18" customHeight="1" x14ac:dyDescent="0.25"/>
    <row r="21283" ht="18" customHeight="1" x14ac:dyDescent="0.25"/>
    <row r="21284" ht="18" customHeight="1" x14ac:dyDescent="0.25"/>
    <row r="21285" ht="18" customHeight="1" x14ac:dyDescent="0.25"/>
    <row r="21286" ht="18" customHeight="1" x14ac:dyDescent="0.25"/>
    <row r="21287" ht="18" customHeight="1" x14ac:dyDescent="0.25"/>
    <row r="21288" ht="18" customHeight="1" x14ac:dyDescent="0.25"/>
    <row r="21289" ht="18" customHeight="1" x14ac:dyDescent="0.25"/>
    <row r="21290" ht="18" customHeight="1" x14ac:dyDescent="0.25"/>
    <row r="21291" ht="18" customHeight="1" x14ac:dyDescent="0.25"/>
    <row r="21292" ht="18" customHeight="1" x14ac:dyDescent="0.25"/>
    <row r="21293" ht="18" customHeight="1" x14ac:dyDescent="0.25"/>
    <row r="21294" ht="18" customHeight="1" x14ac:dyDescent="0.25"/>
    <row r="21295" ht="18" customHeight="1" x14ac:dyDescent="0.25"/>
    <row r="21296" ht="18" customHeight="1" x14ac:dyDescent="0.25"/>
    <row r="21297" ht="18" customHeight="1" x14ac:dyDescent="0.25"/>
    <row r="21298" ht="18" customHeight="1" x14ac:dyDescent="0.25"/>
    <row r="21299" ht="18" customHeight="1" x14ac:dyDescent="0.25"/>
    <row r="21300" ht="18" customHeight="1" x14ac:dyDescent="0.25"/>
    <row r="21301" ht="18" customHeight="1" x14ac:dyDescent="0.25"/>
    <row r="21302" ht="18" customHeight="1" x14ac:dyDescent="0.25"/>
    <row r="21303" ht="18" customHeight="1" x14ac:dyDescent="0.25"/>
    <row r="21304" ht="18" customHeight="1" x14ac:dyDescent="0.25"/>
    <row r="21305" ht="18" customHeight="1" x14ac:dyDescent="0.25"/>
    <row r="21306" ht="18" customHeight="1" x14ac:dyDescent="0.25"/>
    <row r="21307" ht="18" customHeight="1" x14ac:dyDescent="0.25"/>
    <row r="21308" ht="18" customHeight="1" x14ac:dyDescent="0.25"/>
    <row r="21309" ht="18" customHeight="1" x14ac:dyDescent="0.25"/>
    <row r="21310" ht="18" customHeight="1" x14ac:dyDescent="0.25"/>
    <row r="21311" ht="18" customHeight="1" x14ac:dyDescent="0.25"/>
    <row r="21312" ht="18" customHeight="1" x14ac:dyDescent="0.25"/>
    <row r="21313" ht="18" customHeight="1" x14ac:dyDescent="0.25"/>
    <row r="21314" ht="18" customHeight="1" x14ac:dyDescent="0.25"/>
    <row r="21315" ht="18" customHeight="1" x14ac:dyDescent="0.25"/>
    <row r="21316" ht="18" customHeight="1" x14ac:dyDescent="0.25"/>
    <row r="21317" ht="18" customHeight="1" x14ac:dyDescent="0.25"/>
    <row r="21318" ht="18" customHeight="1" x14ac:dyDescent="0.25"/>
    <row r="21319" ht="18" customHeight="1" x14ac:dyDescent="0.25"/>
    <row r="21320" ht="18" customHeight="1" x14ac:dyDescent="0.25"/>
    <row r="21321" ht="18" customHeight="1" x14ac:dyDescent="0.25"/>
    <row r="21322" ht="18" customHeight="1" x14ac:dyDescent="0.25"/>
    <row r="21323" ht="18" customHeight="1" x14ac:dyDescent="0.25"/>
    <row r="21324" ht="18" customHeight="1" x14ac:dyDescent="0.25"/>
    <row r="21325" ht="18" customHeight="1" x14ac:dyDescent="0.25"/>
    <row r="21326" ht="18" customHeight="1" x14ac:dyDescent="0.25"/>
    <row r="21327" ht="18" customHeight="1" x14ac:dyDescent="0.25"/>
    <row r="21328" ht="18" customHeight="1" x14ac:dyDescent="0.25"/>
    <row r="21329" ht="18" customHeight="1" x14ac:dyDescent="0.25"/>
    <row r="21330" ht="18" customHeight="1" x14ac:dyDescent="0.25"/>
    <row r="21331" ht="18" customHeight="1" x14ac:dyDescent="0.25"/>
    <row r="21332" ht="18" customHeight="1" x14ac:dyDescent="0.25"/>
    <row r="21333" ht="18" customHeight="1" x14ac:dyDescent="0.25"/>
    <row r="21334" ht="18" customHeight="1" x14ac:dyDescent="0.25"/>
    <row r="21335" ht="18" customHeight="1" x14ac:dyDescent="0.25"/>
    <row r="21336" ht="18" customHeight="1" x14ac:dyDescent="0.25"/>
    <row r="21337" ht="18" customHeight="1" x14ac:dyDescent="0.25"/>
    <row r="21338" ht="18" customHeight="1" x14ac:dyDescent="0.25"/>
    <row r="21339" ht="18" customHeight="1" x14ac:dyDescent="0.25"/>
    <row r="21340" ht="18" customHeight="1" x14ac:dyDescent="0.25"/>
    <row r="21341" ht="18" customHeight="1" x14ac:dyDescent="0.25"/>
    <row r="21342" ht="18" customHeight="1" x14ac:dyDescent="0.25"/>
    <row r="21343" ht="18" customHeight="1" x14ac:dyDescent="0.25"/>
    <row r="21344" ht="18" customHeight="1" x14ac:dyDescent="0.25"/>
    <row r="21345" ht="18" customHeight="1" x14ac:dyDescent="0.25"/>
    <row r="21346" ht="18" customHeight="1" x14ac:dyDescent="0.25"/>
    <row r="21347" ht="18" customHeight="1" x14ac:dyDescent="0.25"/>
    <row r="21348" ht="18" customHeight="1" x14ac:dyDescent="0.25"/>
    <row r="21349" ht="18" customHeight="1" x14ac:dyDescent="0.25"/>
    <row r="21350" ht="18" customHeight="1" x14ac:dyDescent="0.25"/>
    <row r="21351" ht="18" customHeight="1" x14ac:dyDescent="0.25"/>
    <row r="21352" ht="18" customHeight="1" x14ac:dyDescent="0.25"/>
    <row r="21353" ht="18" customHeight="1" x14ac:dyDescent="0.25"/>
    <row r="21354" ht="18" customHeight="1" x14ac:dyDescent="0.25"/>
    <row r="21355" ht="18" customHeight="1" x14ac:dyDescent="0.25"/>
    <row r="21356" ht="18" customHeight="1" x14ac:dyDescent="0.25"/>
    <row r="21357" ht="18" customHeight="1" x14ac:dyDescent="0.25"/>
    <row r="21358" ht="18" customHeight="1" x14ac:dyDescent="0.25"/>
    <row r="21359" ht="18" customHeight="1" x14ac:dyDescent="0.25"/>
    <row r="21360" ht="18" customHeight="1" x14ac:dyDescent="0.25"/>
    <row r="21361" ht="18" customHeight="1" x14ac:dyDescent="0.25"/>
    <row r="21362" ht="18" customHeight="1" x14ac:dyDescent="0.25"/>
    <row r="21363" ht="18" customHeight="1" x14ac:dyDescent="0.25"/>
    <row r="21364" ht="18" customHeight="1" x14ac:dyDescent="0.25"/>
    <row r="21365" ht="18" customHeight="1" x14ac:dyDescent="0.25"/>
    <row r="21366" ht="18" customHeight="1" x14ac:dyDescent="0.25"/>
    <row r="21367" ht="18" customHeight="1" x14ac:dyDescent="0.25"/>
    <row r="21368" ht="18" customHeight="1" x14ac:dyDescent="0.25"/>
    <row r="21369" ht="18" customHeight="1" x14ac:dyDescent="0.25"/>
    <row r="21370" ht="18" customHeight="1" x14ac:dyDescent="0.25"/>
    <row r="21371" ht="18" customHeight="1" x14ac:dyDescent="0.25"/>
    <row r="21372" ht="18" customHeight="1" x14ac:dyDescent="0.25"/>
    <row r="21373" ht="18" customHeight="1" x14ac:dyDescent="0.25"/>
    <row r="21374" ht="18" customHeight="1" x14ac:dyDescent="0.25"/>
    <row r="21375" ht="18" customHeight="1" x14ac:dyDescent="0.25"/>
    <row r="21376" ht="18" customHeight="1" x14ac:dyDescent="0.25"/>
    <row r="21377" ht="18" customHeight="1" x14ac:dyDescent="0.25"/>
    <row r="21378" ht="18" customHeight="1" x14ac:dyDescent="0.25"/>
    <row r="21379" ht="18" customHeight="1" x14ac:dyDescent="0.25"/>
    <row r="21380" ht="18" customHeight="1" x14ac:dyDescent="0.25"/>
    <row r="21381" ht="18" customHeight="1" x14ac:dyDescent="0.25"/>
    <row r="21382" ht="18" customHeight="1" x14ac:dyDescent="0.25"/>
    <row r="21383" ht="18" customHeight="1" x14ac:dyDescent="0.25"/>
    <row r="21384" ht="18" customHeight="1" x14ac:dyDescent="0.25"/>
    <row r="21385" ht="18" customHeight="1" x14ac:dyDescent="0.25"/>
    <row r="21386" ht="18" customHeight="1" x14ac:dyDescent="0.25"/>
    <row r="21387" ht="18" customHeight="1" x14ac:dyDescent="0.25"/>
    <row r="21388" ht="18" customHeight="1" x14ac:dyDescent="0.25"/>
    <row r="21389" ht="18" customHeight="1" x14ac:dyDescent="0.25"/>
    <row r="21390" ht="18" customHeight="1" x14ac:dyDescent="0.25"/>
    <row r="21391" ht="18" customHeight="1" x14ac:dyDescent="0.25"/>
    <row r="21392" ht="18" customHeight="1" x14ac:dyDescent="0.25"/>
    <row r="21393" ht="18" customHeight="1" x14ac:dyDescent="0.25"/>
    <row r="21394" ht="18" customHeight="1" x14ac:dyDescent="0.25"/>
    <row r="21395" ht="18" customHeight="1" x14ac:dyDescent="0.25"/>
    <row r="21396" ht="18" customHeight="1" x14ac:dyDescent="0.25"/>
    <row r="21397" ht="18" customHeight="1" x14ac:dyDescent="0.25"/>
    <row r="21398" ht="18" customHeight="1" x14ac:dyDescent="0.25"/>
    <row r="21399" ht="18" customHeight="1" x14ac:dyDescent="0.25"/>
    <row r="21400" ht="18" customHeight="1" x14ac:dyDescent="0.25"/>
    <row r="21401" ht="18" customHeight="1" x14ac:dyDescent="0.25"/>
    <row r="21402" ht="18" customHeight="1" x14ac:dyDescent="0.25"/>
    <row r="21403" ht="18" customHeight="1" x14ac:dyDescent="0.25"/>
    <row r="21404" ht="18" customHeight="1" x14ac:dyDescent="0.25"/>
    <row r="21405" ht="18" customHeight="1" x14ac:dyDescent="0.25"/>
    <row r="21406" ht="18" customHeight="1" x14ac:dyDescent="0.25"/>
    <row r="21407" ht="18" customHeight="1" x14ac:dyDescent="0.25"/>
    <row r="21408" ht="18" customHeight="1" x14ac:dyDescent="0.25"/>
    <row r="21409" ht="18" customHeight="1" x14ac:dyDescent="0.25"/>
    <row r="21410" ht="18" customHeight="1" x14ac:dyDescent="0.25"/>
    <row r="21411" ht="18" customHeight="1" x14ac:dyDescent="0.25"/>
    <row r="21412" ht="18" customHeight="1" x14ac:dyDescent="0.25"/>
    <row r="21413" ht="18" customHeight="1" x14ac:dyDescent="0.25"/>
    <row r="21414" ht="18" customHeight="1" x14ac:dyDescent="0.25"/>
    <row r="21415" ht="18" customHeight="1" x14ac:dyDescent="0.25"/>
    <row r="21416" ht="18" customHeight="1" x14ac:dyDescent="0.25"/>
    <row r="21417" ht="18" customHeight="1" x14ac:dyDescent="0.25"/>
    <row r="21418" ht="18" customHeight="1" x14ac:dyDescent="0.25"/>
    <row r="21419" ht="18" customHeight="1" x14ac:dyDescent="0.25"/>
    <row r="21420" ht="18" customHeight="1" x14ac:dyDescent="0.25"/>
    <row r="21421" ht="18" customHeight="1" x14ac:dyDescent="0.25"/>
    <row r="21422" ht="18" customHeight="1" x14ac:dyDescent="0.25"/>
    <row r="21423" ht="18" customHeight="1" x14ac:dyDescent="0.25"/>
    <row r="21424" ht="18" customHeight="1" x14ac:dyDescent="0.25"/>
    <row r="21425" ht="18" customHeight="1" x14ac:dyDescent="0.25"/>
    <row r="21426" ht="18" customHeight="1" x14ac:dyDescent="0.25"/>
    <row r="21427" ht="18" customHeight="1" x14ac:dyDescent="0.25"/>
    <row r="21428" ht="18" customHeight="1" x14ac:dyDescent="0.25"/>
    <row r="21429" ht="18" customHeight="1" x14ac:dyDescent="0.25"/>
    <row r="21430" ht="18" customHeight="1" x14ac:dyDescent="0.25"/>
    <row r="21431" ht="18" customHeight="1" x14ac:dyDescent="0.25"/>
    <row r="21432" ht="18" customHeight="1" x14ac:dyDescent="0.25"/>
    <row r="21433" ht="18" customHeight="1" x14ac:dyDescent="0.25"/>
    <row r="21434" ht="18" customHeight="1" x14ac:dyDescent="0.25"/>
    <row r="21435" ht="18" customHeight="1" x14ac:dyDescent="0.25"/>
    <row r="21436" ht="18" customHeight="1" x14ac:dyDescent="0.25"/>
    <row r="21437" ht="18" customHeight="1" x14ac:dyDescent="0.25"/>
    <row r="21438" ht="18" customHeight="1" x14ac:dyDescent="0.25"/>
    <row r="21439" ht="18" customHeight="1" x14ac:dyDescent="0.25"/>
    <row r="21440" ht="18" customHeight="1" x14ac:dyDescent="0.25"/>
    <row r="21441" ht="18" customHeight="1" x14ac:dyDescent="0.25"/>
    <row r="21442" ht="18" customHeight="1" x14ac:dyDescent="0.25"/>
    <row r="21443" ht="18" customHeight="1" x14ac:dyDescent="0.25"/>
    <row r="21444" ht="18" customHeight="1" x14ac:dyDescent="0.25"/>
    <row r="21445" ht="18" customHeight="1" x14ac:dyDescent="0.25"/>
    <row r="21446" ht="18" customHeight="1" x14ac:dyDescent="0.25"/>
    <row r="21447" ht="18" customHeight="1" x14ac:dyDescent="0.25"/>
    <row r="21448" ht="18" customHeight="1" x14ac:dyDescent="0.25"/>
    <row r="21449" ht="18" customHeight="1" x14ac:dyDescent="0.25"/>
    <row r="21450" ht="18" customHeight="1" x14ac:dyDescent="0.25"/>
    <row r="21451" ht="18" customHeight="1" x14ac:dyDescent="0.25"/>
    <row r="21452" ht="18" customHeight="1" x14ac:dyDescent="0.25"/>
    <row r="21453" ht="18" customHeight="1" x14ac:dyDescent="0.25"/>
    <row r="21454" ht="18" customHeight="1" x14ac:dyDescent="0.25"/>
    <row r="21455" ht="18" customHeight="1" x14ac:dyDescent="0.25"/>
    <row r="21456" ht="18" customHeight="1" x14ac:dyDescent="0.25"/>
    <row r="21457" ht="18" customHeight="1" x14ac:dyDescent="0.25"/>
    <row r="21458" ht="18" customHeight="1" x14ac:dyDescent="0.25"/>
    <row r="21459" ht="18" customHeight="1" x14ac:dyDescent="0.25"/>
    <row r="21460" ht="18" customHeight="1" x14ac:dyDescent="0.25"/>
    <row r="21461" ht="18" customHeight="1" x14ac:dyDescent="0.25"/>
    <row r="21462" ht="18" customHeight="1" x14ac:dyDescent="0.25"/>
    <row r="21463" ht="18" customHeight="1" x14ac:dyDescent="0.25"/>
    <row r="21464" ht="18" customHeight="1" x14ac:dyDescent="0.25"/>
    <row r="21465" ht="18" customHeight="1" x14ac:dyDescent="0.25"/>
    <row r="21466" ht="18" customHeight="1" x14ac:dyDescent="0.25"/>
    <row r="21467" ht="18" customHeight="1" x14ac:dyDescent="0.25"/>
    <row r="21468" ht="18" customHeight="1" x14ac:dyDescent="0.25"/>
    <row r="21469" ht="18" customHeight="1" x14ac:dyDescent="0.25"/>
    <row r="21470" ht="18" customHeight="1" x14ac:dyDescent="0.25"/>
    <row r="21471" ht="18" customHeight="1" x14ac:dyDescent="0.25"/>
    <row r="21472" ht="18" customHeight="1" x14ac:dyDescent="0.25"/>
    <row r="21473" ht="18" customHeight="1" x14ac:dyDescent="0.25"/>
    <row r="21474" ht="18" customHeight="1" x14ac:dyDescent="0.25"/>
    <row r="21475" ht="18" customHeight="1" x14ac:dyDescent="0.25"/>
    <row r="21476" ht="18" customHeight="1" x14ac:dyDescent="0.25"/>
    <row r="21477" ht="18" customHeight="1" x14ac:dyDescent="0.25"/>
    <row r="21478" ht="18" customHeight="1" x14ac:dyDescent="0.25"/>
    <row r="21479" ht="18" customHeight="1" x14ac:dyDescent="0.25"/>
    <row r="21480" ht="18" customHeight="1" x14ac:dyDescent="0.25"/>
    <row r="21481" ht="18" customHeight="1" x14ac:dyDescent="0.25"/>
    <row r="21482" ht="18" customHeight="1" x14ac:dyDescent="0.25"/>
    <row r="21483" ht="18" customHeight="1" x14ac:dyDescent="0.25"/>
    <row r="21484" ht="18" customHeight="1" x14ac:dyDescent="0.25"/>
    <row r="21485" ht="18" customHeight="1" x14ac:dyDescent="0.25"/>
    <row r="21486" ht="18" customHeight="1" x14ac:dyDescent="0.25"/>
    <row r="21487" ht="18" customHeight="1" x14ac:dyDescent="0.25"/>
    <row r="21488" ht="18" customHeight="1" x14ac:dyDescent="0.25"/>
    <row r="21489" ht="18" customHeight="1" x14ac:dyDescent="0.25"/>
    <row r="21490" ht="18" customHeight="1" x14ac:dyDescent="0.25"/>
    <row r="21491" ht="18" customHeight="1" x14ac:dyDescent="0.25"/>
    <row r="21492" ht="18" customHeight="1" x14ac:dyDescent="0.25"/>
    <row r="21493" ht="18" customHeight="1" x14ac:dyDescent="0.25"/>
    <row r="21494" ht="18" customHeight="1" x14ac:dyDescent="0.25"/>
    <row r="21495" ht="18" customHeight="1" x14ac:dyDescent="0.25"/>
    <row r="21496" ht="18" customHeight="1" x14ac:dyDescent="0.25"/>
    <row r="21497" ht="18" customHeight="1" x14ac:dyDescent="0.25"/>
    <row r="21498" ht="18" customHeight="1" x14ac:dyDescent="0.25"/>
    <row r="21499" ht="18" customHeight="1" x14ac:dyDescent="0.25"/>
    <row r="21500" ht="18" customHeight="1" x14ac:dyDescent="0.25"/>
    <row r="21501" ht="18" customHeight="1" x14ac:dyDescent="0.25"/>
    <row r="21502" ht="18" customHeight="1" x14ac:dyDescent="0.25"/>
    <row r="21503" ht="18" customHeight="1" x14ac:dyDescent="0.25"/>
    <row r="21504" ht="18" customHeight="1" x14ac:dyDescent="0.25"/>
    <row r="21505" ht="18" customHeight="1" x14ac:dyDescent="0.25"/>
    <row r="21506" ht="18" customHeight="1" x14ac:dyDescent="0.25"/>
    <row r="21507" ht="18" customHeight="1" x14ac:dyDescent="0.25"/>
    <row r="21508" ht="18" customHeight="1" x14ac:dyDescent="0.25"/>
    <row r="21509" ht="18" customHeight="1" x14ac:dyDescent="0.25"/>
    <row r="21510" ht="18" customHeight="1" x14ac:dyDescent="0.25"/>
    <row r="21511" ht="18" customHeight="1" x14ac:dyDescent="0.25"/>
    <row r="21512" ht="18" customHeight="1" x14ac:dyDescent="0.25"/>
    <row r="21513" ht="18" customHeight="1" x14ac:dyDescent="0.25"/>
    <row r="21514" ht="18" customHeight="1" x14ac:dyDescent="0.25"/>
    <row r="21515" ht="18" customHeight="1" x14ac:dyDescent="0.25"/>
    <row r="21516" ht="18" customHeight="1" x14ac:dyDescent="0.25"/>
    <row r="21517" ht="18" customHeight="1" x14ac:dyDescent="0.25"/>
    <row r="21518" ht="18" customHeight="1" x14ac:dyDescent="0.25"/>
    <row r="21519" ht="18" customHeight="1" x14ac:dyDescent="0.25"/>
    <row r="21520" ht="18" customHeight="1" x14ac:dyDescent="0.25"/>
    <row r="21521" ht="18" customHeight="1" x14ac:dyDescent="0.25"/>
    <row r="21522" ht="18" customHeight="1" x14ac:dyDescent="0.25"/>
    <row r="21523" ht="18" customHeight="1" x14ac:dyDescent="0.25"/>
    <row r="21524" ht="18" customHeight="1" x14ac:dyDescent="0.25"/>
    <row r="21525" ht="18" customHeight="1" x14ac:dyDescent="0.25"/>
    <row r="21526" ht="18" customHeight="1" x14ac:dyDescent="0.25"/>
    <row r="21527" ht="18" customHeight="1" x14ac:dyDescent="0.25"/>
    <row r="21528" ht="18" customHeight="1" x14ac:dyDescent="0.25"/>
    <row r="21529" ht="18" customHeight="1" x14ac:dyDescent="0.25"/>
    <row r="21530" ht="18" customHeight="1" x14ac:dyDescent="0.25"/>
    <row r="21531" ht="18" customHeight="1" x14ac:dyDescent="0.25"/>
    <row r="21532" ht="18" customHeight="1" x14ac:dyDescent="0.25"/>
    <row r="21533" ht="18" customHeight="1" x14ac:dyDescent="0.25"/>
    <row r="21534" ht="18" customHeight="1" x14ac:dyDescent="0.25"/>
    <row r="21535" ht="18" customHeight="1" x14ac:dyDescent="0.25"/>
    <row r="21536" ht="18" customHeight="1" x14ac:dyDescent="0.25"/>
    <row r="21537" ht="18" customHeight="1" x14ac:dyDescent="0.25"/>
    <row r="21538" ht="18" customHeight="1" x14ac:dyDescent="0.25"/>
    <row r="21539" ht="18" customHeight="1" x14ac:dyDescent="0.25"/>
    <row r="21540" ht="18" customHeight="1" x14ac:dyDescent="0.25"/>
    <row r="21541" ht="18" customHeight="1" x14ac:dyDescent="0.25"/>
    <row r="21542" ht="18" customHeight="1" x14ac:dyDescent="0.25"/>
    <row r="21543" ht="18" customHeight="1" x14ac:dyDescent="0.25"/>
    <row r="21544" ht="18" customHeight="1" x14ac:dyDescent="0.25"/>
    <row r="21545" ht="18" customHeight="1" x14ac:dyDescent="0.25"/>
    <row r="21546" ht="18" customHeight="1" x14ac:dyDescent="0.25"/>
    <row r="21547" ht="18" customHeight="1" x14ac:dyDescent="0.25"/>
    <row r="21548" ht="18" customHeight="1" x14ac:dyDescent="0.25"/>
    <row r="21549" ht="18" customHeight="1" x14ac:dyDescent="0.25"/>
    <row r="21550" ht="18" customHeight="1" x14ac:dyDescent="0.25"/>
    <row r="21551" ht="18" customHeight="1" x14ac:dyDescent="0.25"/>
    <row r="21552" ht="18" customHeight="1" x14ac:dyDescent="0.25"/>
    <row r="21553" ht="18" customHeight="1" x14ac:dyDescent="0.25"/>
    <row r="21554" ht="18" customHeight="1" x14ac:dyDescent="0.25"/>
    <row r="21555" ht="18" customHeight="1" x14ac:dyDescent="0.25"/>
    <row r="21556" ht="18" customHeight="1" x14ac:dyDescent="0.25"/>
    <row r="21557" ht="18" customHeight="1" x14ac:dyDescent="0.25"/>
    <row r="21558" ht="18" customHeight="1" x14ac:dyDescent="0.25"/>
    <row r="21559" ht="18" customHeight="1" x14ac:dyDescent="0.25"/>
    <row r="21560" ht="18" customHeight="1" x14ac:dyDescent="0.25"/>
    <row r="21561" ht="18" customHeight="1" x14ac:dyDescent="0.25"/>
    <row r="21562" ht="18" customHeight="1" x14ac:dyDescent="0.25"/>
    <row r="21563" ht="18" customHeight="1" x14ac:dyDescent="0.25"/>
    <row r="21564" ht="18" customHeight="1" x14ac:dyDescent="0.25"/>
    <row r="21565" ht="18" customHeight="1" x14ac:dyDescent="0.25"/>
    <row r="21566" ht="18" customHeight="1" x14ac:dyDescent="0.25"/>
    <row r="21567" ht="18" customHeight="1" x14ac:dyDescent="0.25"/>
    <row r="21568" ht="18" customHeight="1" x14ac:dyDescent="0.25"/>
    <row r="21569" ht="18" customHeight="1" x14ac:dyDescent="0.25"/>
    <row r="21570" ht="18" customHeight="1" x14ac:dyDescent="0.25"/>
    <row r="21571" ht="18" customHeight="1" x14ac:dyDescent="0.25"/>
    <row r="21572" ht="18" customHeight="1" x14ac:dyDescent="0.25"/>
    <row r="21573" ht="18" customHeight="1" x14ac:dyDescent="0.25"/>
    <row r="21574" ht="18" customHeight="1" x14ac:dyDescent="0.25"/>
    <row r="21575" ht="18" customHeight="1" x14ac:dyDescent="0.25"/>
    <row r="21576" ht="18" customHeight="1" x14ac:dyDescent="0.25"/>
    <row r="21577" ht="18" customHeight="1" x14ac:dyDescent="0.25"/>
    <row r="21578" ht="18" customHeight="1" x14ac:dyDescent="0.25"/>
    <row r="21579" ht="18" customHeight="1" x14ac:dyDescent="0.25"/>
    <row r="21580" ht="18" customHeight="1" x14ac:dyDescent="0.25"/>
    <row r="21581" ht="18" customHeight="1" x14ac:dyDescent="0.25"/>
    <row r="21582" ht="18" customHeight="1" x14ac:dyDescent="0.25"/>
    <row r="21583" ht="18" customHeight="1" x14ac:dyDescent="0.25"/>
    <row r="21584" ht="18" customHeight="1" x14ac:dyDescent="0.25"/>
    <row r="21585" ht="18" customHeight="1" x14ac:dyDescent="0.25"/>
    <row r="21586" ht="18" customHeight="1" x14ac:dyDescent="0.25"/>
    <row r="21587" ht="18" customHeight="1" x14ac:dyDescent="0.25"/>
    <row r="21588" ht="18" customHeight="1" x14ac:dyDescent="0.25"/>
    <row r="21589" ht="18" customHeight="1" x14ac:dyDescent="0.25"/>
    <row r="21590" ht="18" customHeight="1" x14ac:dyDescent="0.25"/>
    <row r="21591" ht="18" customHeight="1" x14ac:dyDescent="0.25"/>
    <row r="21592" ht="18" customHeight="1" x14ac:dyDescent="0.25"/>
    <row r="21593" ht="18" customHeight="1" x14ac:dyDescent="0.25"/>
    <row r="21594" ht="18" customHeight="1" x14ac:dyDescent="0.25"/>
    <row r="21595" ht="18" customHeight="1" x14ac:dyDescent="0.25"/>
    <row r="21596" ht="18" customHeight="1" x14ac:dyDescent="0.25"/>
    <row r="21597" ht="18" customHeight="1" x14ac:dyDescent="0.25"/>
    <row r="21598" ht="18" customHeight="1" x14ac:dyDescent="0.25"/>
    <row r="21599" ht="18" customHeight="1" x14ac:dyDescent="0.25"/>
    <row r="21600" ht="18" customHeight="1" x14ac:dyDescent="0.25"/>
    <row r="21601" ht="18" customHeight="1" x14ac:dyDescent="0.25"/>
    <row r="21602" ht="18" customHeight="1" x14ac:dyDescent="0.25"/>
    <row r="21603" ht="18" customHeight="1" x14ac:dyDescent="0.25"/>
    <row r="21604" ht="18" customHeight="1" x14ac:dyDescent="0.25"/>
    <row r="21605" ht="18" customHeight="1" x14ac:dyDescent="0.25"/>
    <row r="21606" ht="18" customHeight="1" x14ac:dyDescent="0.25"/>
    <row r="21607" ht="18" customHeight="1" x14ac:dyDescent="0.25"/>
    <row r="21608" ht="18" customHeight="1" x14ac:dyDescent="0.25"/>
    <row r="21609" ht="18" customHeight="1" x14ac:dyDescent="0.25"/>
    <row r="21610" ht="18" customHeight="1" x14ac:dyDescent="0.25"/>
    <row r="21611" ht="18" customHeight="1" x14ac:dyDescent="0.25"/>
    <row r="21612" ht="18" customHeight="1" x14ac:dyDescent="0.25"/>
    <row r="21613" ht="18" customHeight="1" x14ac:dyDescent="0.25"/>
    <row r="21614" ht="18" customHeight="1" x14ac:dyDescent="0.25"/>
    <row r="21615" ht="18" customHeight="1" x14ac:dyDescent="0.25"/>
    <row r="21616" ht="18" customHeight="1" x14ac:dyDescent="0.25"/>
    <row r="21617" ht="18" customHeight="1" x14ac:dyDescent="0.25"/>
    <row r="21618" ht="18" customHeight="1" x14ac:dyDescent="0.25"/>
    <row r="21619" ht="18" customHeight="1" x14ac:dyDescent="0.25"/>
    <row r="21620" ht="18" customHeight="1" x14ac:dyDescent="0.25"/>
    <row r="21621" ht="18" customHeight="1" x14ac:dyDescent="0.25"/>
    <row r="21622" ht="18" customHeight="1" x14ac:dyDescent="0.25"/>
    <row r="21623" ht="18" customHeight="1" x14ac:dyDescent="0.25"/>
    <row r="21624" ht="18" customHeight="1" x14ac:dyDescent="0.25"/>
    <row r="21625" ht="18" customHeight="1" x14ac:dyDescent="0.25"/>
    <row r="21626" ht="18" customHeight="1" x14ac:dyDescent="0.25"/>
    <row r="21627" ht="18" customHeight="1" x14ac:dyDescent="0.25"/>
    <row r="21628" ht="18" customHeight="1" x14ac:dyDescent="0.25"/>
    <row r="21629" ht="18" customHeight="1" x14ac:dyDescent="0.25"/>
    <row r="21630" ht="18" customHeight="1" x14ac:dyDescent="0.25"/>
    <row r="21631" ht="18" customHeight="1" x14ac:dyDescent="0.25"/>
    <row r="21632" ht="18" customHeight="1" x14ac:dyDescent="0.25"/>
    <row r="21633" ht="18" customHeight="1" x14ac:dyDescent="0.25"/>
    <row r="21634" ht="18" customHeight="1" x14ac:dyDescent="0.25"/>
    <row r="21635" ht="18" customHeight="1" x14ac:dyDescent="0.25"/>
    <row r="21636" ht="18" customHeight="1" x14ac:dyDescent="0.25"/>
    <row r="21637" ht="18" customHeight="1" x14ac:dyDescent="0.25"/>
    <row r="21638" ht="18" customHeight="1" x14ac:dyDescent="0.25"/>
    <row r="21639" ht="18" customHeight="1" x14ac:dyDescent="0.25"/>
    <row r="21640" ht="18" customHeight="1" x14ac:dyDescent="0.25"/>
    <row r="21641" ht="18" customHeight="1" x14ac:dyDescent="0.25"/>
    <row r="21642" ht="18" customHeight="1" x14ac:dyDescent="0.25"/>
    <row r="21643" ht="18" customHeight="1" x14ac:dyDescent="0.25"/>
    <row r="21644" ht="18" customHeight="1" x14ac:dyDescent="0.25"/>
    <row r="21645" ht="18" customHeight="1" x14ac:dyDescent="0.25"/>
    <row r="21646" ht="18" customHeight="1" x14ac:dyDescent="0.25"/>
    <row r="21647" ht="18" customHeight="1" x14ac:dyDescent="0.25"/>
    <row r="21648" ht="18" customHeight="1" x14ac:dyDescent="0.25"/>
    <row r="21649" ht="18" customHeight="1" x14ac:dyDescent="0.25"/>
    <row r="21650" ht="18" customHeight="1" x14ac:dyDescent="0.25"/>
    <row r="21651" ht="18" customHeight="1" x14ac:dyDescent="0.25"/>
    <row r="21652" ht="18" customHeight="1" x14ac:dyDescent="0.25"/>
    <row r="21653" ht="18" customHeight="1" x14ac:dyDescent="0.25"/>
    <row r="21654" ht="18" customHeight="1" x14ac:dyDescent="0.25"/>
    <row r="21655" ht="18" customHeight="1" x14ac:dyDescent="0.25"/>
    <row r="21656" ht="18" customHeight="1" x14ac:dyDescent="0.25"/>
    <row r="21657" ht="18" customHeight="1" x14ac:dyDescent="0.25"/>
    <row r="21658" ht="18" customHeight="1" x14ac:dyDescent="0.25"/>
    <row r="21659" ht="18" customHeight="1" x14ac:dyDescent="0.25"/>
    <row r="21660" ht="18" customHeight="1" x14ac:dyDescent="0.25"/>
    <row r="21661" ht="18" customHeight="1" x14ac:dyDescent="0.25"/>
    <row r="21662" ht="18" customHeight="1" x14ac:dyDescent="0.25"/>
    <row r="21663" ht="18" customHeight="1" x14ac:dyDescent="0.25"/>
    <row r="21664" ht="18" customHeight="1" x14ac:dyDescent="0.25"/>
    <row r="21665" ht="18" customHeight="1" x14ac:dyDescent="0.25"/>
    <row r="21666" ht="18" customHeight="1" x14ac:dyDescent="0.25"/>
    <row r="21667" ht="18" customHeight="1" x14ac:dyDescent="0.25"/>
    <row r="21668" ht="18" customHeight="1" x14ac:dyDescent="0.25"/>
    <row r="21669" ht="18" customHeight="1" x14ac:dyDescent="0.25"/>
    <row r="21670" ht="18" customHeight="1" x14ac:dyDescent="0.25"/>
    <row r="21671" ht="18" customHeight="1" x14ac:dyDescent="0.25"/>
    <row r="21672" ht="18" customHeight="1" x14ac:dyDescent="0.25"/>
    <row r="21673" ht="18" customHeight="1" x14ac:dyDescent="0.25"/>
    <row r="21674" ht="18" customHeight="1" x14ac:dyDescent="0.25"/>
    <row r="21675" ht="18" customHeight="1" x14ac:dyDescent="0.25"/>
    <row r="21676" ht="18" customHeight="1" x14ac:dyDescent="0.25"/>
    <row r="21677" ht="18" customHeight="1" x14ac:dyDescent="0.25"/>
    <row r="21678" ht="18" customHeight="1" x14ac:dyDescent="0.25"/>
    <row r="21679" ht="18" customHeight="1" x14ac:dyDescent="0.25"/>
    <row r="21680" ht="18" customHeight="1" x14ac:dyDescent="0.25"/>
    <row r="21681" ht="18" customHeight="1" x14ac:dyDescent="0.25"/>
    <row r="21682" ht="18" customHeight="1" x14ac:dyDescent="0.25"/>
    <row r="21683" ht="18" customHeight="1" x14ac:dyDescent="0.25"/>
    <row r="21684" ht="18" customHeight="1" x14ac:dyDescent="0.25"/>
    <row r="21685" ht="18" customHeight="1" x14ac:dyDescent="0.25"/>
    <row r="21686" ht="18" customHeight="1" x14ac:dyDescent="0.25"/>
    <row r="21687" ht="18" customHeight="1" x14ac:dyDescent="0.25"/>
    <row r="21688" ht="18" customHeight="1" x14ac:dyDescent="0.25"/>
    <row r="21689" ht="18" customHeight="1" x14ac:dyDescent="0.25"/>
    <row r="21690" ht="18" customHeight="1" x14ac:dyDescent="0.25"/>
    <row r="21691" ht="18" customHeight="1" x14ac:dyDescent="0.25"/>
    <row r="21692" ht="18" customHeight="1" x14ac:dyDescent="0.25"/>
    <row r="21693" ht="18" customHeight="1" x14ac:dyDescent="0.25"/>
    <row r="21694" ht="18" customHeight="1" x14ac:dyDescent="0.25"/>
    <row r="21695" ht="18" customHeight="1" x14ac:dyDescent="0.25"/>
    <row r="21696" ht="18" customHeight="1" x14ac:dyDescent="0.25"/>
    <row r="21697" ht="18" customHeight="1" x14ac:dyDescent="0.25"/>
    <row r="21698" ht="18" customHeight="1" x14ac:dyDescent="0.25"/>
    <row r="21699" ht="18" customHeight="1" x14ac:dyDescent="0.25"/>
    <row r="21700" ht="18" customHeight="1" x14ac:dyDescent="0.25"/>
    <row r="21701" ht="18" customHeight="1" x14ac:dyDescent="0.25"/>
    <row r="21702" ht="18" customHeight="1" x14ac:dyDescent="0.25"/>
    <row r="21703" ht="18" customHeight="1" x14ac:dyDescent="0.25"/>
    <row r="21704" ht="18" customHeight="1" x14ac:dyDescent="0.25"/>
    <row r="21705" ht="18" customHeight="1" x14ac:dyDescent="0.25"/>
    <row r="21706" ht="18" customHeight="1" x14ac:dyDescent="0.25"/>
    <row r="21707" ht="18" customHeight="1" x14ac:dyDescent="0.25"/>
    <row r="21708" ht="18" customHeight="1" x14ac:dyDescent="0.25"/>
    <row r="21709" ht="18" customHeight="1" x14ac:dyDescent="0.25"/>
    <row r="21710" ht="18" customHeight="1" x14ac:dyDescent="0.25"/>
    <row r="21711" ht="18" customHeight="1" x14ac:dyDescent="0.25"/>
    <row r="21712" ht="18" customHeight="1" x14ac:dyDescent="0.25"/>
    <row r="21713" ht="18" customHeight="1" x14ac:dyDescent="0.25"/>
    <row r="21714" ht="18" customHeight="1" x14ac:dyDescent="0.25"/>
    <row r="21715" ht="18" customHeight="1" x14ac:dyDescent="0.25"/>
    <row r="21716" ht="18" customHeight="1" x14ac:dyDescent="0.25"/>
    <row r="21717" ht="18" customHeight="1" x14ac:dyDescent="0.25"/>
    <row r="21718" ht="18" customHeight="1" x14ac:dyDescent="0.25"/>
    <row r="21719" ht="18" customHeight="1" x14ac:dyDescent="0.25"/>
    <row r="21720" ht="18" customHeight="1" x14ac:dyDescent="0.25"/>
    <row r="21721" ht="18" customHeight="1" x14ac:dyDescent="0.25"/>
    <row r="21722" ht="18" customHeight="1" x14ac:dyDescent="0.25"/>
    <row r="21723" ht="18" customHeight="1" x14ac:dyDescent="0.25"/>
    <row r="21724" ht="18" customHeight="1" x14ac:dyDescent="0.25"/>
    <row r="21725" ht="18" customHeight="1" x14ac:dyDescent="0.25"/>
    <row r="21726" ht="18" customHeight="1" x14ac:dyDescent="0.25"/>
    <row r="21727" ht="18" customHeight="1" x14ac:dyDescent="0.25"/>
    <row r="21728" ht="18" customHeight="1" x14ac:dyDescent="0.25"/>
    <row r="21729" ht="18" customHeight="1" x14ac:dyDescent="0.25"/>
    <row r="21730" ht="18" customHeight="1" x14ac:dyDescent="0.25"/>
    <row r="21731" ht="18" customHeight="1" x14ac:dyDescent="0.25"/>
    <row r="21732" ht="18" customHeight="1" x14ac:dyDescent="0.25"/>
    <row r="21733" ht="18" customHeight="1" x14ac:dyDescent="0.25"/>
    <row r="21734" ht="18" customHeight="1" x14ac:dyDescent="0.25"/>
    <row r="21735" ht="18" customHeight="1" x14ac:dyDescent="0.25"/>
    <row r="21736" ht="18" customHeight="1" x14ac:dyDescent="0.25"/>
    <row r="21737" ht="18" customHeight="1" x14ac:dyDescent="0.25"/>
    <row r="21738" ht="18" customHeight="1" x14ac:dyDescent="0.25"/>
    <row r="21739" ht="18" customHeight="1" x14ac:dyDescent="0.25"/>
    <row r="21740" ht="18" customHeight="1" x14ac:dyDescent="0.25"/>
    <row r="21741" ht="18" customHeight="1" x14ac:dyDescent="0.25"/>
    <row r="21742" ht="18" customHeight="1" x14ac:dyDescent="0.25"/>
    <row r="21743" ht="18" customHeight="1" x14ac:dyDescent="0.25"/>
    <row r="21744" ht="18" customHeight="1" x14ac:dyDescent="0.25"/>
    <row r="21745" ht="18" customHeight="1" x14ac:dyDescent="0.25"/>
    <row r="21746" ht="18" customHeight="1" x14ac:dyDescent="0.25"/>
    <row r="21747" ht="18" customHeight="1" x14ac:dyDescent="0.25"/>
    <row r="21748" ht="18" customHeight="1" x14ac:dyDescent="0.25"/>
    <row r="21749" ht="18" customHeight="1" x14ac:dyDescent="0.25"/>
    <row r="21750" ht="18" customHeight="1" x14ac:dyDescent="0.25"/>
    <row r="21751" ht="18" customHeight="1" x14ac:dyDescent="0.25"/>
    <row r="21752" ht="18" customHeight="1" x14ac:dyDescent="0.25"/>
    <row r="21753" ht="18" customHeight="1" x14ac:dyDescent="0.25"/>
    <row r="21754" ht="18" customHeight="1" x14ac:dyDescent="0.25"/>
    <row r="21755" ht="18" customHeight="1" x14ac:dyDescent="0.25"/>
    <row r="21756" ht="18" customHeight="1" x14ac:dyDescent="0.25"/>
    <row r="21757" ht="18" customHeight="1" x14ac:dyDescent="0.25"/>
    <row r="21758" ht="18" customHeight="1" x14ac:dyDescent="0.25"/>
    <row r="21759" ht="18" customHeight="1" x14ac:dyDescent="0.25"/>
    <row r="21760" ht="18" customHeight="1" x14ac:dyDescent="0.25"/>
    <row r="21761" ht="18" customHeight="1" x14ac:dyDescent="0.25"/>
    <row r="21762" ht="18" customHeight="1" x14ac:dyDescent="0.25"/>
    <row r="21763" ht="18" customHeight="1" x14ac:dyDescent="0.25"/>
    <row r="21764" ht="18" customHeight="1" x14ac:dyDescent="0.25"/>
    <row r="21765" ht="18" customHeight="1" x14ac:dyDescent="0.25"/>
    <row r="21766" ht="18" customHeight="1" x14ac:dyDescent="0.25"/>
    <row r="21767" ht="18" customHeight="1" x14ac:dyDescent="0.25"/>
    <row r="21768" ht="18" customHeight="1" x14ac:dyDescent="0.25"/>
    <row r="21769" ht="18" customHeight="1" x14ac:dyDescent="0.25"/>
    <row r="21770" ht="18" customHeight="1" x14ac:dyDescent="0.25"/>
    <row r="21771" ht="18" customHeight="1" x14ac:dyDescent="0.25"/>
    <row r="21772" ht="18" customHeight="1" x14ac:dyDescent="0.25"/>
    <row r="21773" ht="18" customHeight="1" x14ac:dyDescent="0.25"/>
    <row r="21774" ht="18" customHeight="1" x14ac:dyDescent="0.25"/>
    <row r="21775" ht="18" customHeight="1" x14ac:dyDescent="0.25"/>
    <row r="21776" ht="18" customHeight="1" x14ac:dyDescent="0.25"/>
    <row r="21777" ht="18" customHeight="1" x14ac:dyDescent="0.25"/>
    <row r="21778" ht="18" customHeight="1" x14ac:dyDescent="0.25"/>
    <row r="21779" ht="18" customHeight="1" x14ac:dyDescent="0.25"/>
    <row r="21780" ht="18" customHeight="1" x14ac:dyDescent="0.25"/>
    <row r="21781" ht="18" customHeight="1" x14ac:dyDescent="0.25"/>
    <row r="21782" ht="18" customHeight="1" x14ac:dyDescent="0.25"/>
    <row r="21783" ht="18" customHeight="1" x14ac:dyDescent="0.25"/>
    <row r="21784" ht="18" customHeight="1" x14ac:dyDescent="0.25"/>
    <row r="21785" ht="18" customHeight="1" x14ac:dyDescent="0.25"/>
    <row r="21786" ht="18" customHeight="1" x14ac:dyDescent="0.25"/>
    <row r="21787" ht="18" customHeight="1" x14ac:dyDescent="0.25"/>
    <row r="21788" ht="18" customHeight="1" x14ac:dyDescent="0.25"/>
    <row r="21789" ht="18" customHeight="1" x14ac:dyDescent="0.25"/>
    <row r="21790" ht="18" customHeight="1" x14ac:dyDescent="0.25"/>
    <row r="21791" ht="18" customHeight="1" x14ac:dyDescent="0.25"/>
    <row r="21792" ht="18" customHeight="1" x14ac:dyDescent="0.25"/>
    <row r="21793" ht="18" customHeight="1" x14ac:dyDescent="0.25"/>
    <row r="21794" ht="18" customHeight="1" x14ac:dyDescent="0.25"/>
    <row r="21795" ht="18" customHeight="1" x14ac:dyDescent="0.25"/>
    <row r="21796" ht="18" customHeight="1" x14ac:dyDescent="0.25"/>
    <row r="21797" ht="18" customHeight="1" x14ac:dyDescent="0.25"/>
    <row r="21798" ht="18" customHeight="1" x14ac:dyDescent="0.25"/>
    <row r="21799" ht="18" customHeight="1" x14ac:dyDescent="0.25"/>
    <row r="21800" ht="18" customHeight="1" x14ac:dyDescent="0.25"/>
    <row r="21801" ht="18" customHeight="1" x14ac:dyDescent="0.25"/>
    <row r="21802" ht="18" customHeight="1" x14ac:dyDescent="0.25"/>
    <row r="21803" ht="18" customHeight="1" x14ac:dyDescent="0.25"/>
    <row r="21804" ht="18" customHeight="1" x14ac:dyDescent="0.25"/>
    <row r="21805" ht="18" customHeight="1" x14ac:dyDescent="0.25"/>
    <row r="21806" ht="18" customHeight="1" x14ac:dyDescent="0.25"/>
    <row r="21807" ht="18" customHeight="1" x14ac:dyDescent="0.25"/>
    <row r="21808" ht="18" customHeight="1" x14ac:dyDescent="0.25"/>
    <row r="21809" ht="18" customHeight="1" x14ac:dyDescent="0.25"/>
    <row r="21810" ht="18" customHeight="1" x14ac:dyDescent="0.25"/>
    <row r="21811" ht="18" customHeight="1" x14ac:dyDescent="0.25"/>
    <row r="21812" ht="18" customHeight="1" x14ac:dyDescent="0.25"/>
    <row r="21813" ht="18" customHeight="1" x14ac:dyDescent="0.25"/>
    <row r="21814" ht="18" customHeight="1" x14ac:dyDescent="0.25"/>
    <row r="21815" ht="18" customHeight="1" x14ac:dyDescent="0.25"/>
    <row r="21816" ht="18" customHeight="1" x14ac:dyDescent="0.25"/>
    <row r="21817" ht="18" customHeight="1" x14ac:dyDescent="0.25"/>
    <row r="21818" ht="18" customHeight="1" x14ac:dyDescent="0.25"/>
    <row r="21819" ht="18" customHeight="1" x14ac:dyDescent="0.25"/>
    <row r="21820" ht="18" customHeight="1" x14ac:dyDescent="0.25"/>
    <row r="21821" ht="18" customHeight="1" x14ac:dyDescent="0.25"/>
    <row r="21822" ht="18" customHeight="1" x14ac:dyDescent="0.25"/>
    <row r="21823" ht="18" customHeight="1" x14ac:dyDescent="0.25"/>
    <row r="21824" ht="18" customHeight="1" x14ac:dyDescent="0.25"/>
    <row r="21825" ht="18" customHeight="1" x14ac:dyDescent="0.25"/>
    <row r="21826" ht="18" customHeight="1" x14ac:dyDescent="0.25"/>
    <row r="21827" ht="18" customHeight="1" x14ac:dyDescent="0.25"/>
    <row r="21828" ht="18" customHeight="1" x14ac:dyDescent="0.25"/>
    <row r="21829" ht="18" customHeight="1" x14ac:dyDescent="0.25"/>
    <row r="21830" ht="18" customHeight="1" x14ac:dyDescent="0.25"/>
    <row r="21831" ht="18" customHeight="1" x14ac:dyDescent="0.25"/>
    <row r="21832" ht="18" customHeight="1" x14ac:dyDescent="0.25"/>
    <row r="21833" ht="18" customHeight="1" x14ac:dyDescent="0.25"/>
    <row r="21834" ht="18" customHeight="1" x14ac:dyDescent="0.25"/>
    <row r="21835" ht="18" customHeight="1" x14ac:dyDescent="0.25"/>
    <row r="21836" ht="18" customHeight="1" x14ac:dyDescent="0.25"/>
    <row r="21837" ht="18" customHeight="1" x14ac:dyDescent="0.25"/>
    <row r="21838" ht="18" customHeight="1" x14ac:dyDescent="0.25"/>
    <row r="21839" ht="18" customHeight="1" x14ac:dyDescent="0.25"/>
    <row r="21840" ht="18" customHeight="1" x14ac:dyDescent="0.25"/>
    <row r="21841" ht="18" customHeight="1" x14ac:dyDescent="0.25"/>
    <row r="21842" ht="18" customHeight="1" x14ac:dyDescent="0.25"/>
    <row r="21843" ht="18" customHeight="1" x14ac:dyDescent="0.25"/>
    <row r="21844" ht="18" customHeight="1" x14ac:dyDescent="0.25"/>
    <row r="21845" ht="18" customHeight="1" x14ac:dyDescent="0.25"/>
    <row r="21846" ht="18" customHeight="1" x14ac:dyDescent="0.25"/>
    <row r="21847" ht="18" customHeight="1" x14ac:dyDescent="0.25"/>
    <row r="21848" ht="18" customHeight="1" x14ac:dyDescent="0.25"/>
    <row r="21849" ht="18" customHeight="1" x14ac:dyDescent="0.25"/>
    <row r="21850" ht="18" customHeight="1" x14ac:dyDescent="0.25"/>
    <row r="21851" ht="18" customHeight="1" x14ac:dyDescent="0.25"/>
    <row r="21852" ht="18" customHeight="1" x14ac:dyDescent="0.25"/>
    <row r="21853" ht="18" customHeight="1" x14ac:dyDescent="0.25"/>
    <row r="21854" ht="18" customHeight="1" x14ac:dyDescent="0.25"/>
    <row r="21855" ht="18" customHeight="1" x14ac:dyDescent="0.25"/>
    <row r="21856" ht="18" customHeight="1" x14ac:dyDescent="0.25"/>
    <row r="21857" ht="18" customHeight="1" x14ac:dyDescent="0.25"/>
    <row r="21858" ht="18" customHeight="1" x14ac:dyDescent="0.25"/>
    <row r="21859" ht="18" customHeight="1" x14ac:dyDescent="0.25"/>
    <row r="21860" ht="18" customHeight="1" x14ac:dyDescent="0.25"/>
    <row r="21861" ht="18" customHeight="1" x14ac:dyDescent="0.25"/>
    <row r="21862" ht="18" customHeight="1" x14ac:dyDescent="0.25"/>
    <row r="21863" ht="18" customHeight="1" x14ac:dyDescent="0.25"/>
    <row r="21864" ht="18" customHeight="1" x14ac:dyDescent="0.25"/>
    <row r="21865" ht="18" customHeight="1" x14ac:dyDescent="0.25"/>
    <row r="21866" ht="18" customHeight="1" x14ac:dyDescent="0.25"/>
    <row r="21867" ht="18" customHeight="1" x14ac:dyDescent="0.25"/>
    <row r="21868" ht="18" customHeight="1" x14ac:dyDescent="0.25"/>
    <row r="21869" ht="18" customHeight="1" x14ac:dyDescent="0.25"/>
    <row r="21870" ht="18" customHeight="1" x14ac:dyDescent="0.25"/>
    <row r="21871" ht="18" customHeight="1" x14ac:dyDescent="0.25"/>
    <row r="21872" ht="18" customHeight="1" x14ac:dyDescent="0.25"/>
    <row r="21873" ht="18" customHeight="1" x14ac:dyDescent="0.25"/>
    <row r="21874" ht="18" customHeight="1" x14ac:dyDescent="0.25"/>
    <row r="21875" ht="18" customHeight="1" x14ac:dyDescent="0.25"/>
    <row r="21876" ht="18" customHeight="1" x14ac:dyDescent="0.25"/>
    <row r="21877" ht="18" customHeight="1" x14ac:dyDescent="0.25"/>
    <row r="21878" ht="18" customHeight="1" x14ac:dyDescent="0.25"/>
    <row r="21879" ht="18" customHeight="1" x14ac:dyDescent="0.25"/>
    <row r="21880" ht="18" customHeight="1" x14ac:dyDescent="0.25"/>
    <row r="21881" ht="18" customHeight="1" x14ac:dyDescent="0.25"/>
    <row r="21882" ht="18" customHeight="1" x14ac:dyDescent="0.25"/>
    <row r="21883" ht="18" customHeight="1" x14ac:dyDescent="0.25"/>
    <row r="21884" ht="18" customHeight="1" x14ac:dyDescent="0.25"/>
    <row r="21885" ht="18" customHeight="1" x14ac:dyDescent="0.25"/>
    <row r="21886" ht="18" customHeight="1" x14ac:dyDescent="0.25"/>
    <row r="21887" ht="18" customHeight="1" x14ac:dyDescent="0.25"/>
    <row r="21888" ht="18" customHeight="1" x14ac:dyDescent="0.25"/>
    <row r="21889" ht="18" customHeight="1" x14ac:dyDescent="0.25"/>
    <row r="21890" ht="18" customHeight="1" x14ac:dyDescent="0.25"/>
    <row r="21891" ht="18" customHeight="1" x14ac:dyDescent="0.25"/>
    <row r="21892" ht="18" customHeight="1" x14ac:dyDescent="0.25"/>
    <row r="21893" ht="18" customHeight="1" x14ac:dyDescent="0.25"/>
    <row r="21894" ht="18" customHeight="1" x14ac:dyDescent="0.25"/>
    <row r="21895" ht="18" customHeight="1" x14ac:dyDescent="0.25"/>
    <row r="21896" ht="18" customHeight="1" x14ac:dyDescent="0.25"/>
    <row r="21897" ht="18" customHeight="1" x14ac:dyDescent="0.25"/>
    <row r="21898" ht="18" customHeight="1" x14ac:dyDescent="0.25"/>
    <row r="21899" ht="18" customHeight="1" x14ac:dyDescent="0.25"/>
    <row r="21900" ht="18" customHeight="1" x14ac:dyDescent="0.25"/>
    <row r="21901" ht="18" customHeight="1" x14ac:dyDescent="0.25"/>
    <row r="21902" ht="18" customHeight="1" x14ac:dyDescent="0.25"/>
    <row r="21903" ht="18" customHeight="1" x14ac:dyDescent="0.25"/>
    <row r="21904" ht="18" customHeight="1" x14ac:dyDescent="0.25"/>
    <row r="21905" ht="18" customHeight="1" x14ac:dyDescent="0.25"/>
    <row r="21906" ht="18" customHeight="1" x14ac:dyDescent="0.25"/>
    <row r="21907" ht="18" customHeight="1" x14ac:dyDescent="0.25"/>
    <row r="21908" ht="18" customHeight="1" x14ac:dyDescent="0.25"/>
    <row r="21909" ht="18" customHeight="1" x14ac:dyDescent="0.25"/>
    <row r="21910" ht="18" customHeight="1" x14ac:dyDescent="0.25"/>
    <row r="21911" ht="18" customHeight="1" x14ac:dyDescent="0.25"/>
    <row r="21912" ht="18" customHeight="1" x14ac:dyDescent="0.25"/>
    <row r="21913" ht="18" customHeight="1" x14ac:dyDescent="0.25"/>
    <row r="21914" ht="18" customHeight="1" x14ac:dyDescent="0.25"/>
    <row r="21915" ht="18" customHeight="1" x14ac:dyDescent="0.25"/>
    <row r="21916" ht="18" customHeight="1" x14ac:dyDescent="0.25"/>
    <row r="21917" ht="18" customHeight="1" x14ac:dyDescent="0.25"/>
    <row r="21918" ht="18" customHeight="1" x14ac:dyDescent="0.25"/>
    <row r="21919" ht="18" customHeight="1" x14ac:dyDescent="0.25"/>
    <row r="21920" ht="18" customHeight="1" x14ac:dyDescent="0.25"/>
    <row r="21921" ht="18" customHeight="1" x14ac:dyDescent="0.25"/>
    <row r="21922" ht="18" customHeight="1" x14ac:dyDescent="0.25"/>
    <row r="21923" ht="18" customHeight="1" x14ac:dyDescent="0.25"/>
    <row r="21924" ht="18" customHeight="1" x14ac:dyDescent="0.25"/>
    <row r="21925" ht="18" customHeight="1" x14ac:dyDescent="0.25"/>
    <row r="21926" ht="18" customHeight="1" x14ac:dyDescent="0.25"/>
    <row r="21927" ht="18" customHeight="1" x14ac:dyDescent="0.25"/>
    <row r="21928" ht="18" customHeight="1" x14ac:dyDescent="0.25"/>
    <row r="21929" ht="18" customHeight="1" x14ac:dyDescent="0.25"/>
    <row r="21930" ht="18" customHeight="1" x14ac:dyDescent="0.25"/>
    <row r="21931" ht="18" customHeight="1" x14ac:dyDescent="0.25"/>
    <row r="21932" ht="18" customHeight="1" x14ac:dyDescent="0.25"/>
    <row r="21933" ht="18" customHeight="1" x14ac:dyDescent="0.25"/>
    <row r="21934" ht="18" customHeight="1" x14ac:dyDescent="0.25"/>
    <row r="21935" ht="18" customHeight="1" x14ac:dyDescent="0.25"/>
    <row r="21936" ht="18" customHeight="1" x14ac:dyDescent="0.25"/>
    <row r="21937" ht="18" customHeight="1" x14ac:dyDescent="0.25"/>
    <row r="21938" ht="18" customHeight="1" x14ac:dyDescent="0.25"/>
    <row r="21939" ht="18" customHeight="1" x14ac:dyDescent="0.25"/>
    <row r="21940" ht="18" customHeight="1" x14ac:dyDescent="0.25"/>
    <row r="21941" ht="18" customHeight="1" x14ac:dyDescent="0.25"/>
    <row r="21942" ht="18" customHeight="1" x14ac:dyDescent="0.25"/>
    <row r="21943" ht="18" customHeight="1" x14ac:dyDescent="0.25"/>
    <row r="21944" ht="18" customHeight="1" x14ac:dyDescent="0.25"/>
    <row r="21945" ht="18" customHeight="1" x14ac:dyDescent="0.25"/>
    <row r="21946" ht="18" customHeight="1" x14ac:dyDescent="0.25"/>
    <row r="21947" ht="18" customHeight="1" x14ac:dyDescent="0.25"/>
    <row r="21948" ht="18" customHeight="1" x14ac:dyDescent="0.25"/>
    <row r="21949" ht="18" customHeight="1" x14ac:dyDescent="0.25"/>
    <row r="21950" ht="18" customHeight="1" x14ac:dyDescent="0.25"/>
    <row r="21951" ht="18" customHeight="1" x14ac:dyDescent="0.25"/>
    <row r="21952" ht="18" customHeight="1" x14ac:dyDescent="0.25"/>
    <row r="21953" ht="18" customHeight="1" x14ac:dyDescent="0.25"/>
    <row r="21954" ht="18" customHeight="1" x14ac:dyDescent="0.25"/>
    <row r="21955" ht="18" customHeight="1" x14ac:dyDescent="0.25"/>
    <row r="21956" ht="18" customHeight="1" x14ac:dyDescent="0.25"/>
    <row r="21957" ht="18" customHeight="1" x14ac:dyDescent="0.25"/>
    <row r="21958" ht="18" customHeight="1" x14ac:dyDescent="0.25"/>
    <row r="21959" ht="18" customHeight="1" x14ac:dyDescent="0.25"/>
    <row r="21960" ht="18" customHeight="1" x14ac:dyDescent="0.25"/>
    <row r="21961" ht="18" customHeight="1" x14ac:dyDescent="0.25"/>
    <row r="21962" ht="18" customHeight="1" x14ac:dyDescent="0.25"/>
    <row r="21963" ht="18" customHeight="1" x14ac:dyDescent="0.25"/>
    <row r="21964" ht="18" customHeight="1" x14ac:dyDescent="0.25"/>
    <row r="21965" ht="18" customHeight="1" x14ac:dyDescent="0.25"/>
    <row r="21966" ht="18" customHeight="1" x14ac:dyDescent="0.25"/>
    <row r="21967" ht="18" customHeight="1" x14ac:dyDescent="0.25"/>
    <row r="21968" ht="18" customHeight="1" x14ac:dyDescent="0.25"/>
    <row r="21969" ht="18" customHeight="1" x14ac:dyDescent="0.25"/>
    <row r="21970" ht="18" customHeight="1" x14ac:dyDescent="0.25"/>
    <row r="21971" ht="18" customHeight="1" x14ac:dyDescent="0.25"/>
    <row r="21972" ht="18" customHeight="1" x14ac:dyDescent="0.25"/>
    <row r="21973" ht="18" customHeight="1" x14ac:dyDescent="0.25"/>
    <row r="21974" ht="18" customHeight="1" x14ac:dyDescent="0.25"/>
    <row r="21975" ht="18" customHeight="1" x14ac:dyDescent="0.25"/>
    <row r="21976" ht="18" customHeight="1" x14ac:dyDescent="0.25"/>
    <row r="21977" ht="18" customHeight="1" x14ac:dyDescent="0.25"/>
    <row r="21978" ht="18" customHeight="1" x14ac:dyDescent="0.25"/>
    <row r="21979" ht="18" customHeight="1" x14ac:dyDescent="0.25"/>
    <row r="21980" ht="18" customHeight="1" x14ac:dyDescent="0.25"/>
    <row r="21981" ht="18" customHeight="1" x14ac:dyDescent="0.25"/>
    <row r="21982" ht="18" customHeight="1" x14ac:dyDescent="0.25"/>
    <row r="21983" ht="18" customHeight="1" x14ac:dyDescent="0.25"/>
    <row r="21984" ht="18" customHeight="1" x14ac:dyDescent="0.25"/>
    <row r="21985" ht="18" customHeight="1" x14ac:dyDescent="0.25"/>
    <row r="21986" ht="18" customHeight="1" x14ac:dyDescent="0.25"/>
    <row r="21987" ht="18" customHeight="1" x14ac:dyDescent="0.25"/>
    <row r="21988" ht="18" customHeight="1" x14ac:dyDescent="0.25"/>
    <row r="21989" ht="18" customHeight="1" x14ac:dyDescent="0.25"/>
    <row r="21990" ht="18" customHeight="1" x14ac:dyDescent="0.25"/>
    <row r="21991" ht="18" customHeight="1" x14ac:dyDescent="0.25"/>
    <row r="21992" ht="18" customHeight="1" x14ac:dyDescent="0.25"/>
    <row r="21993" ht="18" customHeight="1" x14ac:dyDescent="0.25"/>
    <row r="21994" ht="18" customHeight="1" x14ac:dyDescent="0.25"/>
    <row r="21995" ht="18" customHeight="1" x14ac:dyDescent="0.25"/>
    <row r="21996" ht="18" customHeight="1" x14ac:dyDescent="0.25"/>
    <row r="21997" ht="18" customHeight="1" x14ac:dyDescent="0.25"/>
    <row r="21998" ht="18" customHeight="1" x14ac:dyDescent="0.25"/>
    <row r="21999" ht="18" customHeight="1" x14ac:dyDescent="0.25"/>
    <row r="22000" ht="18" customHeight="1" x14ac:dyDescent="0.25"/>
    <row r="22001" ht="18" customHeight="1" x14ac:dyDescent="0.25"/>
    <row r="22002" ht="18" customHeight="1" x14ac:dyDescent="0.25"/>
    <row r="22003" ht="18" customHeight="1" x14ac:dyDescent="0.25"/>
    <row r="22004" ht="18" customHeight="1" x14ac:dyDescent="0.25"/>
    <row r="22005" ht="18" customHeight="1" x14ac:dyDescent="0.25"/>
    <row r="22006" ht="18" customHeight="1" x14ac:dyDescent="0.25"/>
    <row r="22007" ht="18" customHeight="1" x14ac:dyDescent="0.25"/>
    <row r="22008" ht="18" customHeight="1" x14ac:dyDescent="0.25"/>
    <row r="22009" ht="18" customHeight="1" x14ac:dyDescent="0.25"/>
    <row r="22010" ht="18" customHeight="1" x14ac:dyDescent="0.25"/>
    <row r="22011" ht="18" customHeight="1" x14ac:dyDescent="0.25"/>
    <row r="22012" ht="18" customHeight="1" x14ac:dyDescent="0.25"/>
    <row r="22013" ht="18" customHeight="1" x14ac:dyDescent="0.25"/>
    <row r="22014" ht="18" customHeight="1" x14ac:dyDescent="0.25"/>
    <row r="22015" ht="18" customHeight="1" x14ac:dyDescent="0.25"/>
    <row r="22016" ht="18" customHeight="1" x14ac:dyDescent="0.25"/>
    <row r="22017" ht="18" customHeight="1" x14ac:dyDescent="0.25"/>
    <row r="22018" ht="18" customHeight="1" x14ac:dyDescent="0.25"/>
    <row r="22019" ht="18" customHeight="1" x14ac:dyDescent="0.25"/>
    <row r="22020" ht="18" customHeight="1" x14ac:dyDescent="0.25"/>
    <row r="22021" ht="18" customHeight="1" x14ac:dyDescent="0.25"/>
    <row r="22022" ht="18" customHeight="1" x14ac:dyDescent="0.25"/>
    <row r="22023" ht="18" customHeight="1" x14ac:dyDescent="0.25"/>
    <row r="22024" ht="18" customHeight="1" x14ac:dyDescent="0.25"/>
    <row r="22025" ht="18" customHeight="1" x14ac:dyDescent="0.25"/>
    <row r="22026" ht="18" customHeight="1" x14ac:dyDescent="0.25"/>
    <row r="22027" ht="18" customHeight="1" x14ac:dyDescent="0.25"/>
    <row r="22028" ht="18" customHeight="1" x14ac:dyDescent="0.25"/>
    <row r="22029" ht="18" customHeight="1" x14ac:dyDescent="0.25"/>
    <row r="22030" ht="18" customHeight="1" x14ac:dyDescent="0.25"/>
    <row r="22031" ht="18" customHeight="1" x14ac:dyDescent="0.25"/>
    <row r="22032" ht="18" customHeight="1" x14ac:dyDescent="0.25"/>
    <row r="22033" ht="18" customHeight="1" x14ac:dyDescent="0.25"/>
    <row r="22034" ht="18" customHeight="1" x14ac:dyDescent="0.25"/>
    <row r="22035" ht="18" customHeight="1" x14ac:dyDescent="0.25"/>
    <row r="22036" ht="18" customHeight="1" x14ac:dyDescent="0.25"/>
    <row r="22037" ht="18" customHeight="1" x14ac:dyDescent="0.25"/>
    <row r="22038" ht="18" customHeight="1" x14ac:dyDescent="0.25"/>
    <row r="22039" ht="18" customHeight="1" x14ac:dyDescent="0.25"/>
    <row r="22040" ht="18" customHeight="1" x14ac:dyDescent="0.25"/>
    <row r="22041" ht="18" customHeight="1" x14ac:dyDescent="0.25"/>
    <row r="22042" ht="18" customHeight="1" x14ac:dyDescent="0.25"/>
    <row r="22043" ht="18" customHeight="1" x14ac:dyDescent="0.25"/>
    <row r="22044" ht="18" customHeight="1" x14ac:dyDescent="0.25"/>
    <row r="22045" ht="18" customHeight="1" x14ac:dyDescent="0.25"/>
    <row r="22046" ht="18" customHeight="1" x14ac:dyDescent="0.25"/>
    <row r="22047" ht="18" customHeight="1" x14ac:dyDescent="0.25"/>
    <row r="22048" ht="18" customHeight="1" x14ac:dyDescent="0.25"/>
    <row r="22049" ht="18" customHeight="1" x14ac:dyDescent="0.25"/>
    <row r="22050" ht="18" customHeight="1" x14ac:dyDescent="0.25"/>
    <row r="22051" ht="18" customHeight="1" x14ac:dyDescent="0.25"/>
    <row r="22052" ht="18" customHeight="1" x14ac:dyDescent="0.25"/>
    <row r="22053" ht="18" customHeight="1" x14ac:dyDescent="0.25"/>
    <row r="22054" ht="18" customHeight="1" x14ac:dyDescent="0.25"/>
    <row r="22055" ht="18" customHeight="1" x14ac:dyDescent="0.25"/>
    <row r="22056" ht="18" customHeight="1" x14ac:dyDescent="0.25"/>
    <row r="22057" ht="18" customHeight="1" x14ac:dyDescent="0.25"/>
    <row r="22058" ht="18" customHeight="1" x14ac:dyDescent="0.25"/>
    <row r="22059" ht="18" customHeight="1" x14ac:dyDescent="0.25"/>
    <row r="22060" ht="18" customHeight="1" x14ac:dyDescent="0.25"/>
    <row r="22061" ht="18" customHeight="1" x14ac:dyDescent="0.25"/>
    <row r="22062" ht="18" customHeight="1" x14ac:dyDescent="0.25"/>
    <row r="22063" ht="18" customHeight="1" x14ac:dyDescent="0.25"/>
    <row r="22064" ht="18" customHeight="1" x14ac:dyDescent="0.25"/>
    <row r="22065" ht="18" customHeight="1" x14ac:dyDescent="0.25"/>
    <row r="22066" ht="18" customHeight="1" x14ac:dyDescent="0.25"/>
    <row r="22067" ht="18" customHeight="1" x14ac:dyDescent="0.25"/>
    <row r="22068" ht="18" customHeight="1" x14ac:dyDescent="0.25"/>
    <row r="22069" ht="18" customHeight="1" x14ac:dyDescent="0.25"/>
    <row r="22070" ht="18" customHeight="1" x14ac:dyDescent="0.25"/>
    <row r="22071" ht="18" customHeight="1" x14ac:dyDescent="0.25"/>
    <row r="22072" ht="18" customHeight="1" x14ac:dyDescent="0.25"/>
    <row r="22073" ht="18" customHeight="1" x14ac:dyDescent="0.25"/>
    <row r="22074" ht="18" customHeight="1" x14ac:dyDescent="0.25"/>
    <row r="22075" ht="18" customHeight="1" x14ac:dyDescent="0.25"/>
    <row r="22076" ht="18" customHeight="1" x14ac:dyDescent="0.25"/>
    <row r="22077" ht="18" customHeight="1" x14ac:dyDescent="0.25"/>
    <row r="22078" ht="18" customHeight="1" x14ac:dyDescent="0.25"/>
    <row r="22079" ht="18" customHeight="1" x14ac:dyDescent="0.25"/>
    <row r="22080" ht="18" customHeight="1" x14ac:dyDescent="0.25"/>
    <row r="22081" ht="18" customHeight="1" x14ac:dyDescent="0.25"/>
    <row r="22082" ht="18" customHeight="1" x14ac:dyDescent="0.25"/>
    <row r="22083" ht="18" customHeight="1" x14ac:dyDescent="0.25"/>
    <row r="22084" ht="18" customHeight="1" x14ac:dyDescent="0.25"/>
    <row r="22085" ht="18" customHeight="1" x14ac:dyDescent="0.25"/>
    <row r="22086" ht="18" customHeight="1" x14ac:dyDescent="0.25"/>
    <row r="22087" ht="18" customHeight="1" x14ac:dyDescent="0.25"/>
    <row r="22088" ht="18" customHeight="1" x14ac:dyDescent="0.25"/>
    <row r="22089" ht="18" customHeight="1" x14ac:dyDescent="0.25"/>
    <row r="22090" ht="18" customHeight="1" x14ac:dyDescent="0.25"/>
    <row r="22091" ht="18" customHeight="1" x14ac:dyDescent="0.25"/>
    <row r="22092" ht="18" customHeight="1" x14ac:dyDescent="0.25"/>
    <row r="22093" ht="18" customHeight="1" x14ac:dyDescent="0.25"/>
    <row r="22094" ht="18" customHeight="1" x14ac:dyDescent="0.25"/>
    <row r="22095" ht="18" customHeight="1" x14ac:dyDescent="0.25"/>
    <row r="22096" ht="18" customHeight="1" x14ac:dyDescent="0.25"/>
    <row r="22097" ht="18" customHeight="1" x14ac:dyDescent="0.25"/>
    <row r="22098" ht="18" customHeight="1" x14ac:dyDescent="0.25"/>
    <row r="22099" ht="18" customHeight="1" x14ac:dyDescent="0.25"/>
    <row r="22100" ht="18" customHeight="1" x14ac:dyDescent="0.25"/>
    <row r="22101" ht="18" customHeight="1" x14ac:dyDescent="0.25"/>
    <row r="22102" ht="18" customHeight="1" x14ac:dyDescent="0.25"/>
    <row r="22103" ht="18" customHeight="1" x14ac:dyDescent="0.25"/>
    <row r="22104" ht="18" customHeight="1" x14ac:dyDescent="0.25"/>
    <row r="22105" ht="18" customHeight="1" x14ac:dyDescent="0.25"/>
    <row r="22106" ht="18" customHeight="1" x14ac:dyDescent="0.25"/>
    <row r="22107" ht="18" customHeight="1" x14ac:dyDescent="0.25"/>
    <row r="22108" ht="18" customHeight="1" x14ac:dyDescent="0.25"/>
    <row r="22109" ht="18" customHeight="1" x14ac:dyDescent="0.25"/>
    <row r="22110" ht="18" customHeight="1" x14ac:dyDescent="0.25"/>
    <row r="22111" ht="18" customHeight="1" x14ac:dyDescent="0.25"/>
    <row r="22112" ht="18" customHeight="1" x14ac:dyDescent="0.25"/>
    <row r="22113" ht="18" customHeight="1" x14ac:dyDescent="0.25"/>
    <row r="22114" ht="18" customHeight="1" x14ac:dyDescent="0.25"/>
    <row r="22115" ht="18" customHeight="1" x14ac:dyDescent="0.25"/>
    <row r="22116" ht="18" customHeight="1" x14ac:dyDescent="0.25"/>
    <row r="22117" ht="18" customHeight="1" x14ac:dyDescent="0.25"/>
    <row r="22118" ht="18" customHeight="1" x14ac:dyDescent="0.25"/>
    <row r="22119" ht="18" customHeight="1" x14ac:dyDescent="0.25"/>
    <row r="22120" ht="18" customHeight="1" x14ac:dyDescent="0.25"/>
    <row r="22121" ht="18" customHeight="1" x14ac:dyDescent="0.25"/>
    <row r="22122" ht="18" customHeight="1" x14ac:dyDescent="0.25"/>
    <row r="22123" ht="18" customHeight="1" x14ac:dyDescent="0.25"/>
    <row r="22124" ht="18" customHeight="1" x14ac:dyDescent="0.25"/>
    <row r="22125" ht="18" customHeight="1" x14ac:dyDescent="0.25"/>
    <row r="22126" ht="18" customHeight="1" x14ac:dyDescent="0.25"/>
    <row r="22127" ht="18" customHeight="1" x14ac:dyDescent="0.25"/>
    <row r="22128" ht="18" customHeight="1" x14ac:dyDescent="0.25"/>
    <row r="22129" ht="18" customHeight="1" x14ac:dyDescent="0.25"/>
    <row r="22130" ht="18" customHeight="1" x14ac:dyDescent="0.25"/>
    <row r="22131" ht="18" customHeight="1" x14ac:dyDescent="0.25"/>
    <row r="22132" ht="18" customHeight="1" x14ac:dyDescent="0.25"/>
    <row r="22133" ht="18" customHeight="1" x14ac:dyDescent="0.25"/>
    <row r="22134" ht="18" customHeight="1" x14ac:dyDescent="0.25"/>
    <row r="22135" ht="18" customHeight="1" x14ac:dyDescent="0.25"/>
    <row r="22136" ht="18" customHeight="1" x14ac:dyDescent="0.25"/>
    <row r="22137" ht="18" customHeight="1" x14ac:dyDescent="0.25"/>
    <row r="22138" ht="18" customHeight="1" x14ac:dyDescent="0.25"/>
    <row r="22139" ht="18" customHeight="1" x14ac:dyDescent="0.25"/>
    <row r="22140" ht="18" customHeight="1" x14ac:dyDescent="0.25"/>
    <row r="22141" ht="18" customHeight="1" x14ac:dyDescent="0.25"/>
    <row r="22142" ht="18" customHeight="1" x14ac:dyDescent="0.25"/>
    <row r="22143" ht="18" customHeight="1" x14ac:dyDescent="0.25"/>
    <row r="22144" ht="18" customHeight="1" x14ac:dyDescent="0.25"/>
    <row r="22145" ht="18" customHeight="1" x14ac:dyDescent="0.25"/>
    <row r="22146" ht="18" customHeight="1" x14ac:dyDescent="0.25"/>
    <row r="22147" ht="18" customHeight="1" x14ac:dyDescent="0.25"/>
    <row r="22148" ht="18" customHeight="1" x14ac:dyDescent="0.25"/>
    <row r="22149" ht="18" customHeight="1" x14ac:dyDescent="0.25"/>
    <row r="22150" ht="18" customHeight="1" x14ac:dyDescent="0.25"/>
    <row r="22151" ht="18" customHeight="1" x14ac:dyDescent="0.25"/>
    <row r="22152" ht="18" customHeight="1" x14ac:dyDescent="0.25"/>
    <row r="22153" ht="18" customHeight="1" x14ac:dyDescent="0.25"/>
    <row r="22154" ht="18" customHeight="1" x14ac:dyDescent="0.25"/>
    <row r="22155" ht="18" customHeight="1" x14ac:dyDescent="0.25"/>
    <row r="22156" ht="18" customHeight="1" x14ac:dyDescent="0.25"/>
    <row r="22157" ht="18" customHeight="1" x14ac:dyDescent="0.25"/>
    <row r="22158" ht="18" customHeight="1" x14ac:dyDescent="0.25"/>
    <row r="22159" ht="18" customHeight="1" x14ac:dyDescent="0.25"/>
    <row r="22160" ht="18" customHeight="1" x14ac:dyDescent="0.25"/>
    <row r="22161" ht="18" customHeight="1" x14ac:dyDescent="0.25"/>
    <row r="22162" ht="18" customHeight="1" x14ac:dyDescent="0.25"/>
    <row r="22163" ht="18" customHeight="1" x14ac:dyDescent="0.25"/>
    <row r="22164" ht="18" customHeight="1" x14ac:dyDescent="0.25"/>
    <row r="22165" ht="18" customHeight="1" x14ac:dyDescent="0.25"/>
    <row r="22166" ht="18" customHeight="1" x14ac:dyDescent="0.25"/>
    <row r="22167" ht="18" customHeight="1" x14ac:dyDescent="0.25"/>
    <row r="22168" ht="18" customHeight="1" x14ac:dyDescent="0.25"/>
    <row r="22169" ht="18" customHeight="1" x14ac:dyDescent="0.25"/>
    <row r="22170" ht="18" customHeight="1" x14ac:dyDescent="0.25"/>
    <row r="22171" ht="18" customHeight="1" x14ac:dyDescent="0.25"/>
    <row r="22172" ht="18" customHeight="1" x14ac:dyDescent="0.25"/>
    <row r="22173" ht="18" customHeight="1" x14ac:dyDescent="0.25"/>
    <row r="22174" ht="18" customHeight="1" x14ac:dyDescent="0.25"/>
    <row r="22175" ht="18" customHeight="1" x14ac:dyDescent="0.25"/>
    <row r="22176" ht="18" customHeight="1" x14ac:dyDescent="0.25"/>
    <row r="22177" ht="18" customHeight="1" x14ac:dyDescent="0.25"/>
    <row r="22178" ht="18" customHeight="1" x14ac:dyDescent="0.25"/>
    <row r="22179" ht="18" customHeight="1" x14ac:dyDescent="0.25"/>
    <row r="22180" ht="18" customHeight="1" x14ac:dyDescent="0.25"/>
    <row r="22181" ht="18" customHeight="1" x14ac:dyDescent="0.25"/>
    <row r="22182" ht="18" customHeight="1" x14ac:dyDescent="0.25"/>
    <row r="22183" ht="18" customHeight="1" x14ac:dyDescent="0.25"/>
    <row r="22184" ht="18" customHeight="1" x14ac:dyDescent="0.25"/>
    <row r="22185" ht="18" customHeight="1" x14ac:dyDescent="0.25"/>
    <row r="22186" ht="18" customHeight="1" x14ac:dyDescent="0.25"/>
    <row r="22187" ht="18" customHeight="1" x14ac:dyDescent="0.25"/>
    <row r="22188" ht="18" customHeight="1" x14ac:dyDescent="0.25"/>
    <row r="22189" ht="18" customHeight="1" x14ac:dyDescent="0.25"/>
    <row r="22190" ht="18" customHeight="1" x14ac:dyDescent="0.25"/>
    <row r="22191" ht="18" customHeight="1" x14ac:dyDescent="0.25"/>
    <row r="22192" ht="18" customHeight="1" x14ac:dyDescent="0.25"/>
    <row r="22193" ht="18" customHeight="1" x14ac:dyDescent="0.25"/>
    <row r="22194" ht="18" customHeight="1" x14ac:dyDescent="0.25"/>
    <row r="22195" ht="18" customHeight="1" x14ac:dyDescent="0.25"/>
    <row r="22196" ht="18" customHeight="1" x14ac:dyDescent="0.25"/>
    <row r="22197" ht="18" customHeight="1" x14ac:dyDescent="0.25"/>
    <row r="22198" ht="18" customHeight="1" x14ac:dyDescent="0.25"/>
    <row r="22199" ht="18" customHeight="1" x14ac:dyDescent="0.25"/>
    <row r="22200" ht="18" customHeight="1" x14ac:dyDescent="0.25"/>
    <row r="22201" ht="18" customHeight="1" x14ac:dyDescent="0.25"/>
    <row r="22202" ht="18" customHeight="1" x14ac:dyDescent="0.25"/>
    <row r="22203" ht="18" customHeight="1" x14ac:dyDescent="0.25"/>
    <row r="22204" ht="18" customHeight="1" x14ac:dyDescent="0.25"/>
    <row r="22205" ht="18" customHeight="1" x14ac:dyDescent="0.25"/>
    <row r="22206" ht="18" customHeight="1" x14ac:dyDescent="0.25"/>
    <row r="22207" ht="18" customHeight="1" x14ac:dyDescent="0.25"/>
    <row r="22208" ht="18" customHeight="1" x14ac:dyDescent="0.25"/>
    <row r="22209" ht="18" customHeight="1" x14ac:dyDescent="0.25"/>
    <row r="22210" ht="18" customHeight="1" x14ac:dyDescent="0.25"/>
    <row r="22211" ht="18" customHeight="1" x14ac:dyDescent="0.25"/>
    <row r="22212" ht="18" customHeight="1" x14ac:dyDescent="0.25"/>
    <row r="22213" ht="18" customHeight="1" x14ac:dyDescent="0.25"/>
    <row r="22214" ht="18" customHeight="1" x14ac:dyDescent="0.25"/>
    <row r="22215" ht="18" customHeight="1" x14ac:dyDescent="0.25"/>
    <row r="22216" ht="18" customHeight="1" x14ac:dyDescent="0.25"/>
    <row r="22217" ht="18" customHeight="1" x14ac:dyDescent="0.25"/>
    <row r="22218" ht="18" customHeight="1" x14ac:dyDescent="0.25"/>
    <row r="22219" ht="18" customHeight="1" x14ac:dyDescent="0.25"/>
    <row r="22220" ht="18" customHeight="1" x14ac:dyDescent="0.25"/>
    <row r="22221" ht="18" customHeight="1" x14ac:dyDescent="0.25"/>
    <row r="22222" ht="18" customHeight="1" x14ac:dyDescent="0.25"/>
    <row r="22223" ht="18" customHeight="1" x14ac:dyDescent="0.25"/>
    <row r="22224" ht="18" customHeight="1" x14ac:dyDescent="0.25"/>
    <row r="22225" ht="18" customHeight="1" x14ac:dyDescent="0.25"/>
    <row r="22226" ht="18" customHeight="1" x14ac:dyDescent="0.25"/>
    <row r="22227" ht="18" customHeight="1" x14ac:dyDescent="0.25"/>
    <row r="22228" ht="18" customHeight="1" x14ac:dyDescent="0.25"/>
    <row r="22229" ht="18" customHeight="1" x14ac:dyDescent="0.25"/>
    <row r="22230" ht="18" customHeight="1" x14ac:dyDescent="0.25"/>
    <row r="22231" ht="18" customHeight="1" x14ac:dyDescent="0.25"/>
    <row r="22232" ht="18" customHeight="1" x14ac:dyDescent="0.25"/>
    <row r="22233" ht="18" customHeight="1" x14ac:dyDescent="0.25"/>
    <row r="22234" ht="18" customHeight="1" x14ac:dyDescent="0.25"/>
    <row r="22235" ht="18" customHeight="1" x14ac:dyDescent="0.25"/>
    <row r="22236" ht="18" customHeight="1" x14ac:dyDescent="0.25"/>
    <row r="22237" ht="18" customHeight="1" x14ac:dyDescent="0.25"/>
    <row r="22238" ht="18" customHeight="1" x14ac:dyDescent="0.25"/>
    <row r="22239" ht="18" customHeight="1" x14ac:dyDescent="0.25"/>
    <row r="22240" ht="18" customHeight="1" x14ac:dyDescent="0.25"/>
    <row r="22241" ht="18" customHeight="1" x14ac:dyDescent="0.25"/>
    <row r="22242" ht="18" customHeight="1" x14ac:dyDescent="0.25"/>
    <row r="22243" ht="18" customHeight="1" x14ac:dyDescent="0.25"/>
    <row r="22244" ht="18" customHeight="1" x14ac:dyDescent="0.25"/>
    <row r="22245" ht="18" customHeight="1" x14ac:dyDescent="0.25"/>
    <row r="22246" ht="18" customHeight="1" x14ac:dyDescent="0.25"/>
    <row r="22247" ht="18" customHeight="1" x14ac:dyDescent="0.25"/>
    <row r="22248" ht="18" customHeight="1" x14ac:dyDescent="0.25"/>
    <row r="22249" ht="18" customHeight="1" x14ac:dyDescent="0.25"/>
    <row r="22250" ht="18" customHeight="1" x14ac:dyDescent="0.25"/>
    <row r="22251" ht="18" customHeight="1" x14ac:dyDescent="0.25"/>
    <row r="22252" ht="18" customHeight="1" x14ac:dyDescent="0.25"/>
    <row r="22253" ht="18" customHeight="1" x14ac:dyDescent="0.25"/>
    <row r="22254" ht="18" customHeight="1" x14ac:dyDescent="0.25"/>
    <row r="22255" ht="18" customHeight="1" x14ac:dyDescent="0.25"/>
    <row r="22256" ht="18" customHeight="1" x14ac:dyDescent="0.25"/>
    <row r="22257" ht="18" customHeight="1" x14ac:dyDescent="0.25"/>
    <row r="22258" ht="18" customHeight="1" x14ac:dyDescent="0.25"/>
    <row r="22259" ht="18" customHeight="1" x14ac:dyDescent="0.25"/>
    <row r="22260" ht="18" customHeight="1" x14ac:dyDescent="0.25"/>
    <row r="22261" ht="18" customHeight="1" x14ac:dyDescent="0.25"/>
    <row r="22262" ht="18" customHeight="1" x14ac:dyDescent="0.25"/>
    <row r="22263" ht="18" customHeight="1" x14ac:dyDescent="0.25"/>
    <row r="22264" ht="18" customHeight="1" x14ac:dyDescent="0.25"/>
    <row r="22265" ht="18" customHeight="1" x14ac:dyDescent="0.25"/>
    <row r="22266" ht="18" customHeight="1" x14ac:dyDescent="0.25"/>
    <row r="22267" ht="18" customHeight="1" x14ac:dyDescent="0.25"/>
    <row r="22268" ht="18" customHeight="1" x14ac:dyDescent="0.25"/>
    <row r="22269" ht="18" customHeight="1" x14ac:dyDescent="0.25"/>
    <row r="22270" ht="18" customHeight="1" x14ac:dyDescent="0.25"/>
    <row r="22271" ht="18" customHeight="1" x14ac:dyDescent="0.25"/>
    <row r="22272" ht="18" customHeight="1" x14ac:dyDescent="0.25"/>
    <row r="22273" ht="18" customHeight="1" x14ac:dyDescent="0.25"/>
    <row r="22274" ht="18" customHeight="1" x14ac:dyDescent="0.25"/>
    <row r="22275" ht="18" customHeight="1" x14ac:dyDescent="0.25"/>
    <row r="22276" ht="18" customHeight="1" x14ac:dyDescent="0.25"/>
    <row r="22277" ht="18" customHeight="1" x14ac:dyDescent="0.25"/>
    <row r="22278" ht="18" customHeight="1" x14ac:dyDescent="0.25"/>
    <row r="22279" ht="18" customHeight="1" x14ac:dyDescent="0.25"/>
    <row r="22280" ht="18" customHeight="1" x14ac:dyDescent="0.25"/>
    <row r="22281" ht="18" customHeight="1" x14ac:dyDescent="0.25"/>
    <row r="22282" ht="18" customHeight="1" x14ac:dyDescent="0.25"/>
    <row r="22283" ht="18" customHeight="1" x14ac:dyDescent="0.25"/>
    <row r="22284" ht="18" customHeight="1" x14ac:dyDescent="0.25"/>
    <row r="22285" ht="18" customHeight="1" x14ac:dyDescent="0.25"/>
    <row r="22286" ht="18" customHeight="1" x14ac:dyDescent="0.25"/>
    <row r="22287" ht="18" customHeight="1" x14ac:dyDescent="0.25"/>
    <row r="22288" ht="18" customHeight="1" x14ac:dyDescent="0.25"/>
    <row r="22289" ht="18" customHeight="1" x14ac:dyDescent="0.25"/>
    <row r="22290" ht="18" customHeight="1" x14ac:dyDescent="0.25"/>
    <row r="22291" ht="18" customHeight="1" x14ac:dyDescent="0.25"/>
    <row r="22292" ht="18" customHeight="1" x14ac:dyDescent="0.25"/>
    <row r="22293" ht="18" customHeight="1" x14ac:dyDescent="0.25"/>
    <row r="22294" ht="18" customHeight="1" x14ac:dyDescent="0.25"/>
    <row r="22295" ht="18" customHeight="1" x14ac:dyDescent="0.25"/>
    <row r="22296" ht="18" customHeight="1" x14ac:dyDescent="0.25"/>
    <row r="22297" ht="18" customHeight="1" x14ac:dyDescent="0.25"/>
    <row r="22298" ht="18" customHeight="1" x14ac:dyDescent="0.25"/>
    <row r="22299" ht="18" customHeight="1" x14ac:dyDescent="0.25"/>
    <row r="22300" ht="18" customHeight="1" x14ac:dyDescent="0.25"/>
    <row r="22301" ht="18" customHeight="1" x14ac:dyDescent="0.25"/>
    <row r="22302" ht="18" customHeight="1" x14ac:dyDescent="0.25"/>
    <row r="22303" ht="18" customHeight="1" x14ac:dyDescent="0.25"/>
    <row r="22304" ht="18" customHeight="1" x14ac:dyDescent="0.25"/>
    <row r="22305" ht="18" customHeight="1" x14ac:dyDescent="0.25"/>
    <row r="22306" ht="18" customHeight="1" x14ac:dyDescent="0.25"/>
    <row r="22307" ht="18" customHeight="1" x14ac:dyDescent="0.25"/>
    <row r="22308" ht="18" customHeight="1" x14ac:dyDescent="0.25"/>
    <row r="22309" ht="18" customHeight="1" x14ac:dyDescent="0.25"/>
    <row r="22310" ht="18" customHeight="1" x14ac:dyDescent="0.25"/>
    <row r="22311" ht="18" customHeight="1" x14ac:dyDescent="0.25"/>
    <row r="22312" ht="18" customHeight="1" x14ac:dyDescent="0.25"/>
    <row r="22313" ht="18" customHeight="1" x14ac:dyDescent="0.25"/>
    <row r="22314" ht="18" customHeight="1" x14ac:dyDescent="0.25"/>
    <row r="22315" ht="18" customHeight="1" x14ac:dyDescent="0.25"/>
    <row r="22316" ht="18" customHeight="1" x14ac:dyDescent="0.25"/>
    <row r="22317" ht="18" customHeight="1" x14ac:dyDescent="0.25"/>
    <row r="22318" ht="18" customHeight="1" x14ac:dyDescent="0.25"/>
    <row r="22319" ht="18" customHeight="1" x14ac:dyDescent="0.25"/>
    <row r="22320" ht="18" customHeight="1" x14ac:dyDescent="0.25"/>
    <row r="22321" ht="18" customHeight="1" x14ac:dyDescent="0.25"/>
    <row r="22322" ht="18" customHeight="1" x14ac:dyDescent="0.25"/>
    <row r="22323" ht="18" customHeight="1" x14ac:dyDescent="0.25"/>
    <row r="22324" ht="18" customHeight="1" x14ac:dyDescent="0.25"/>
    <row r="22325" ht="18" customHeight="1" x14ac:dyDescent="0.25"/>
    <row r="22326" ht="18" customHeight="1" x14ac:dyDescent="0.25"/>
    <row r="22327" ht="18" customHeight="1" x14ac:dyDescent="0.25"/>
    <row r="22328" ht="18" customHeight="1" x14ac:dyDescent="0.25"/>
    <row r="22329" ht="18" customHeight="1" x14ac:dyDescent="0.25"/>
    <row r="22330" ht="18" customHeight="1" x14ac:dyDescent="0.25"/>
    <row r="22331" ht="18" customHeight="1" x14ac:dyDescent="0.25"/>
    <row r="22332" ht="18" customHeight="1" x14ac:dyDescent="0.25"/>
    <row r="22333" ht="18" customHeight="1" x14ac:dyDescent="0.25"/>
    <row r="22334" ht="18" customHeight="1" x14ac:dyDescent="0.25"/>
    <row r="22335" ht="18" customHeight="1" x14ac:dyDescent="0.25"/>
    <row r="22336" ht="18" customHeight="1" x14ac:dyDescent="0.25"/>
    <row r="22337" ht="18" customHeight="1" x14ac:dyDescent="0.25"/>
    <row r="22338" ht="18" customHeight="1" x14ac:dyDescent="0.25"/>
    <row r="22339" ht="18" customHeight="1" x14ac:dyDescent="0.25"/>
    <row r="22340" ht="18" customHeight="1" x14ac:dyDescent="0.25"/>
    <row r="22341" ht="18" customHeight="1" x14ac:dyDescent="0.25"/>
    <row r="22342" ht="18" customHeight="1" x14ac:dyDescent="0.25"/>
    <row r="22343" ht="18" customHeight="1" x14ac:dyDescent="0.25"/>
    <row r="22344" ht="18" customHeight="1" x14ac:dyDescent="0.25"/>
    <row r="22345" ht="18" customHeight="1" x14ac:dyDescent="0.25"/>
    <row r="22346" ht="18" customHeight="1" x14ac:dyDescent="0.25"/>
    <row r="22347" ht="18" customHeight="1" x14ac:dyDescent="0.25"/>
    <row r="22348" ht="18" customHeight="1" x14ac:dyDescent="0.25"/>
    <row r="22349" ht="18" customHeight="1" x14ac:dyDescent="0.25"/>
    <row r="22350" ht="18" customHeight="1" x14ac:dyDescent="0.25"/>
    <row r="22351" ht="18" customHeight="1" x14ac:dyDescent="0.25"/>
    <row r="22352" ht="18" customHeight="1" x14ac:dyDescent="0.25"/>
    <row r="22353" ht="18" customHeight="1" x14ac:dyDescent="0.25"/>
    <row r="22354" ht="18" customHeight="1" x14ac:dyDescent="0.25"/>
    <row r="22355" ht="18" customHeight="1" x14ac:dyDescent="0.25"/>
    <row r="22356" ht="18" customHeight="1" x14ac:dyDescent="0.25"/>
    <row r="22357" ht="18" customHeight="1" x14ac:dyDescent="0.25"/>
    <row r="22358" ht="18" customHeight="1" x14ac:dyDescent="0.25"/>
    <row r="22359" ht="18" customHeight="1" x14ac:dyDescent="0.25"/>
    <row r="22360" ht="18" customHeight="1" x14ac:dyDescent="0.25"/>
    <row r="22361" ht="18" customHeight="1" x14ac:dyDescent="0.25"/>
    <row r="22362" ht="18" customHeight="1" x14ac:dyDescent="0.25"/>
    <row r="22363" ht="18" customHeight="1" x14ac:dyDescent="0.25"/>
    <row r="22364" ht="18" customHeight="1" x14ac:dyDescent="0.25"/>
    <row r="22365" ht="18" customHeight="1" x14ac:dyDescent="0.25"/>
    <row r="22366" ht="18" customHeight="1" x14ac:dyDescent="0.25"/>
    <row r="22367" ht="18" customHeight="1" x14ac:dyDescent="0.25"/>
    <row r="22368" ht="18" customHeight="1" x14ac:dyDescent="0.25"/>
    <row r="22369" ht="18" customHeight="1" x14ac:dyDescent="0.25"/>
    <row r="22370" ht="18" customHeight="1" x14ac:dyDescent="0.25"/>
    <row r="22371" ht="18" customHeight="1" x14ac:dyDescent="0.25"/>
    <row r="22372" ht="18" customHeight="1" x14ac:dyDescent="0.25"/>
    <row r="22373" ht="18" customHeight="1" x14ac:dyDescent="0.25"/>
    <row r="22374" ht="18" customHeight="1" x14ac:dyDescent="0.25"/>
    <row r="22375" ht="18" customHeight="1" x14ac:dyDescent="0.25"/>
    <row r="22376" ht="18" customHeight="1" x14ac:dyDescent="0.25"/>
    <row r="22377" ht="18" customHeight="1" x14ac:dyDescent="0.25"/>
    <row r="22378" ht="18" customHeight="1" x14ac:dyDescent="0.25"/>
    <row r="22379" ht="18" customHeight="1" x14ac:dyDescent="0.25"/>
    <row r="22380" ht="18" customHeight="1" x14ac:dyDescent="0.25"/>
    <row r="22381" ht="18" customHeight="1" x14ac:dyDescent="0.25"/>
    <row r="22382" ht="18" customHeight="1" x14ac:dyDescent="0.25"/>
    <row r="22383" ht="18" customHeight="1" x14ac:dyDescent="0.25"/>
    <row r="22384" ht="18" customHeight="1" x14ac:dyDescent="0.25"/>
    <row r="22385" ht="18" customHeight="1" x14ac:dyDescent="0.25"/>
    <row r="22386" ht="18" customHeight="1" x14ac:dyDescent="0.25"/>
    <row r="22387" ht="18" customHeight="1" x14ac:dyDescent="0.25"/>
    <row r="22388" ht="18" customHeight="1" x14ac:dyDescent="0.25"/>
    <row r="22389" ht="18" customHeight="1" x14ac:dyDescent="0.25"/>
    <row r="22390" ht="18" customHeight="1" x14ac:dyDescent="0.25"/>
    <row r="22391" ht="18" customHeight="1" x14ac:dyDescent="0.25"/>
    <row r="22392" ht="18" customHeight="1" x14ac:dyDescent="0.25"/>
    <row r="22393" ht="18" customHeight="1" x14ac:dyDescent="0.25"/>
    <row r="22394" ht="18" customHeight="1" x14ac:dyDescent="0.25"/>
    <row r="22395" ht="18" customHeight="1" x14ac:dyDescent="0.25"/>
    <row r="22396" ht="18" customHeight="1" x14ac:dyDescent="0.25"/>
    <row r="22397" ht="18" customHeight="1" x14ac:dyDescent="0.25"/>
    <row r="22398" ht="18" customHeight="1" x14ac:dyDescent="0.25"/>
    <row r="22399" ht="18" customHeight="1" x14ac:dyDescent="0.25"/>
    <row r="22400" ht="18" customHeight="1" x14ac:dyDescent="0.25"/>
    <row r="22401" ht="18" customHeight="1" x14ac:dyDescent="0.25"/>
    <row r="22402" ht="18" customHeight="1" x14ac:dyDescent="0.25"/>
    <row r="22403" ht="18" customHeight="1" x14ac:dyDescent="0.25"/>
    <row r="22404" ht="18" customHeight="1" x14ac:dyDescent="0.25"/>
    <row r="22405" ht="18" customHeight="1" x14ac:dyDescent="0.25"/>
    <row r="22406" ht="18" customHeight="1" x14ac:dyDescent="0.25"/>
    <row r="22407" ht="18" customHeight="1" x14ac:dyDescent="0.25"/>
    <row r="22408" ht="18" customHeight="1" x14ac:dyDescent="0.25"/>
    <row r="22409" ht="18" customHeight="1" x14ac:dyDescent="0.25"/>
    <row r="22410" ht="18" customHeight="1" x14ac:dyDescent="0.25"/>
    <row r="22411" ht="18" customHeight="1" x14ac:dyDescent="0.25"/>
    <row r="22412" ht="18" customHeight="1" x14ac:dyDescent="0.25"/>
    <row r="22413" ht="18" customHeight="1" x14ac:dyDescent="0.25"/>
    <row r="22414" ht="18" customHeight="1" x14ac:dyDescent="0.25"/>
    <row r="22415" ht="18" customHeight="1" x14ac:dyDescent="0.25"/>
    <row r="22416" ht="18" customHeight="1" x14ac:dyDescent="0.25"/>
    <row r="22417" ht="18" customHeight="1" x14ac:dyDescent="0.25"/>
    <row r="22418" ht="18" customHeight="1" x14ac:dyDescent="0.25"/>
    <row r="22419" ht="18" customHeight="1" x14ac:dyDescent="0.25"/>
    <row r="22420" ht="18" customHeight="1" x14ac:dyDescent="0.25"/>
    <row r="22421" ht="18" customHeight="1" x14ac:dyDescent="0.25"/>
    <row r="22422" ht="18" customHeight="1" x14ac:dyDescent="0.25"/>
    <row r="22423" ht="18" customHeight="1" x14ac:dyDescent="0.25"/>
    <row r="22424" ht="18" customHeight="1" x14ac:dyDescent="0.25"/>
    <row r="22425" ht="18" customHeight="1" x14ac:dyDescent="0.25"/>
    <row r="22426" ht="18" customHeight="1" x14ac:dyDescent="0.25"/>
    <row r="22427" ht="18" customHeight="1" x14ac:dyDescent="0.25"/>
    <row r="22428" ht="18" customHeight="1" x14ac:dyDescent="0.25"/>
    <row r="22429" ht="18" customHeight="1" x14ac:dyDescent="0.25"/>
    <row r="22430" ht="18" customHeight="1" x14ac:dyDescent="0.25"/>
    <row r="22431" ht="18" customHeight="1" x14ac:dyDescent="0.25"/>
    <row r="22432" ht="18" customHeight="1" x14ac:dyDescent="0.25"/>
    <row r="22433" ht="18" customHeight="1" x14ac:dyDescent="0.25"/>
    <row r="22434" ht="18" customHeight="1" x14ac:dyDescent="0.25"/>
    <row r="22435" ht="18" customHeight="1" x14ac:dyDescent="0.25"/>
    <row r="22436" ht="18" customHeight="1" x14ac:dyDescent="0.25"/>
    <row r="22437" ht="18" customHeight="1" x14ac:dyDescent="0.25"/>
    <row r="22438" ht="18" customHeight="1" x14ac:dyDescent="0.25"/>
    <row r="22439" ht="18" customHeight="1" x14ac:dyDescent="0.25"/>
    <row r="22440" ht="18" customHeight="1" x14ac:dyDescent="0.25"/>
    <row r="22441" ht="18" customHeight="1" x14ac:dyDescent="0.25"/>
    <row r="22442" ht="18" customHeight="1" x14ac:dyDescent="0.25"/>
    <row r="22443" ht="18" customHeight="1" x14ac:dyDescent="0.25"/>
    <row r="22444" ht="18" customHeight="1" x14ac:dyDescent="0.25"/>
    <row r="22445" ht="18" customHeight="1" x14ac:dyDescent="0.25"/>
    <row r="22446" ht="18" customHeight="1" x14ac:dyDescent="0.25"/>
    <row r="22447" ht="18" customHeight="1" x14ac:dyDescent="0.25"/>
    <row r="22448" ht="18" customHeight="1" x14ac:dyDescent="0.25"/>
    <row r="22449" ht="18" customHeight="1" x14ac:dyDescent="0.25"/>
    <row r="22450" ht="18" customHeight="1" x14ac:dyDescent="0.25"/>
    <row r="22451" ht="18" customHeight="1" x14ac:dyDescent="0.25"/>
    <row r="22452" ht="18" customHeight="1" x14ac:dyDescent="0.25"/>
    <row r="22453" ht="18" customHeight="1" x14ac:dyDescent="0.25"/>
    <row r="22454" ht="18" customHeight="1" x14ac:dyDescent="0.25"/>
    <row r="22455" ht="18" customHeight="1" x14ac:dyDescent="0.25"/>
    <row r="22456" ht="18" customHeight="1" x14ac:dyDescent="0.25"/>
    <row r="22457" ht="18" customHeight="1" x14ac:dyDescent="0.25"/>
    <row r="22458" ht="18" customHeight="1" x14ac:dyDescent="0.25"/>
    <row r="22459" ht="18" customHeight="1" x14ac:dyDescent="0.25"/>
    <row r="22460" ht="18" customHeight="1" x14ac:dyDescent="0.25"/>
    <row r="22461" ht="18" customHeight="1" x14ac:dyDescent="0.25"/>
    <row r="22462" ht="18" customHeight="1" x14ac:dyDescent="0.25"/>
    <row r="22463" ht="18" customHeight="1" x14ac:dyDescent="0.25"/>
    <row r="22464" ht="18" customHeight="1" x14ac:dyDescent="0.25"/>
    <row r="22465" ht="18" customHeight="1" x14ac:dyDescent="0.25"/>
    <row r="22466" ht="18" customHeight="1" x14ac:dyDescent="0.25"/>
    <row r="22467" ht="18" customHeight="1" x14ac:dyDescent="0.25"/>
    <row r="22468" ht="18" customHeight="1" x14ac:dyDescent="0.25"/>
    <row r="22469" ht="18" customHeight="1" x14ac:dyDescent="0.25"/>
    <row r="22470" ht="18" customHeight="1" x14ac:dyDescent="0.25"/>
    <row r="22471" ht="18" customHeight="1" x14ac:dyDescent="0.25"/>
    <row r="22472" ht="18" customHeight="1" x14ac:dyDescent="0.25"/>
    <row r="22473" ht="18" customHeight="1" x14ac:dyDescent="0.25"/>
    <row r="22474" ht="18" customHeight="1" x14ac:dyDescent="0.25"/>
    <row r="22475" ht="18" customHeight="1" x14ac:dyDescent="0.25"/>
    <row r="22476" ht="18" customHeight="1" x14ac:dyDescent="0.25"/>
    <row r="22477" ht="18" customHeight="1" x14ac:dyDescent="0.25"/>
    <row r="22478" ht="18" customHeight="1" x14ac:dyDescent="0.25"/>
    <row r="22479" ht="18" customHeight="1" x14ac:dyDescent="0.25"/>
    <row r="22480" ht="18" customHeight="1" x14ac:dyDescent="0.25"/>
    <row r="22481" ht="18" customHeight="1" x14ac:dyDescent="0.25"/>
    <row r="22482" ht="18" customHeight="1" x14ac:dyDescent="0.25"/>
    <row r="22483" ht="18" customHeight="1" x14ac:dyDescent="0.25"/>
    <row r="22484" ht="18" customHeight="1" x14ac:dyDescent="0.25"/>
    <row r="22485" ht="18" customHeight="1" x14ac:dyDescent="0.25"/>
    <row r="22486" ht="18" customHeight="1" x14ac:dyDescent="0.25"/>
    <row r="22487" ht="18" customHeight="1" x14ac:dyDescent="0.25"/>
    <row r="22488" ht="18" customHeight="1" x14ac:dyDescent="0.25"/>
    <row r="22489" ht="18" customHeight="1" x14ac:dyDescent="0.25"/>
    <row r="22490" ht="18" customHeight="1" x14ac:dyDescent="0.25"/>
    <row r="22491" ht="18" customHeight="1" x14ac:dyDescent="0.25"/>
    <row r="22492" ht="18" customHeight="1" x14ac:dyDescent="0.25"/>
    <row r="22493" ht="18" customHeight="1" x14ac:dyDescent="0.25"/>
    <row r="22494" ht="18" customHeight="1" x14ac:dyDescent="0.25"/>
    <row r="22495" ht="18" customHeight="1" x14ac:dyDescent="0.25"/>
    <row r="22496" ht="18" customHeight="1" x14ac:dyDescent="0.25"/>
    <row r="22497" ht="18" customHeight="1" x14ac:dyDescent="0.25"/>
    <row r="22498" ht="18" customHeight="1" x14ac:dyDescent="0.25"/>
    <row r="22499" ht="18" customHeight="1" x14ac:dyDescent="0.25"/>
    <row r="22500" ht="18" customHeight="1" x14ac:dyDescent="0.25"/>
    <row r="22501" ht="18" customHeight="1" x14ac:dyDescent="0.25"/>
    <row r="22502" ht="18" customHeight="1" x14ac:dyDescent="0.25"/>
    <row r="22503" ht="18" customHeight="1" x14ac:dyDescent="0.25"/>
    <row r="22504" ht="18" customHeight="1" x14ac:dyDescent="0.25"/>
    <row r="22505" ht="18" customHeight="1" x14ac:dyDescent="0.25"/>
    <row r="22506" ht="18" customHeight="1" x14ac:dyDescent="0.25"/>
    <row r="22507" ht="18" customHeight="1" x14ac:dyDescent="0.25"/>
    <row r="22508" ht="18" customHeight="1" x14ac:dyDescent="0.25"/>
    <row r="22509" ht="18" customHeight="1" x14ac:dyDescent="0.25"/>
    <row r="22510" ht="18" customHeight="1" x14ac:dyDescent="0.25"/>
    <row r="22511" ht="18" customHeight="1" x14ac:dyDescent="0.25"/>
    <row r="22512" ht="18" customHeight="1" x14ac:dyDescent="0.25"/>
    <row r="22513" ht="18" customHeight="1" x14ac:dyDescent="0.25"/>
    <row r="22514" ht="18" customHeight="1" x14ac:dyDescent="0.25"/>
    <row r="22515" ht="18" customHeight="1" x14ac:dyDescent="0.25"/>
    <row r="22516" ht="18" customHeight="1" x14ac:dyDescent="0.25"/>
    <row r="22517" ht="18" customHeight="1" x14ac:dyDescent="0.25"/>
    <row r="22518" ht="18" customHeight="1" x14ac:dyDescent="0.25"/>
    <row r="22519" ht="18" customHeight="1" x14ac:dyDescent="0.25"/>
    <row r="22520" ht="18" customHeight="1" x14ac:dyDescent="0.25"/>
    <row r="22521" ht="18" customHeight="1" x14ac:dyDescent="0.25"/>
    <row r="22522" ht="18" customHeight="1" x14ac:dyDescent="0.25"/>
    <row r="22523" ht="18" customHeight="1" x14ac:dyDescent="0.25"/>
    <row r="22524" ht="18" customHeight="1" x14ac:dyDescent="0.25"/>
    <row r="22525" ht="18" customHeight="1" x14ac:dyDescent="0.25"/>
    <row r="22526" ht="18" customHeight="1" x14ac:dyDescent="0.25"/>
    <row r="22527" ht="18" customHeight="1" x14ac:dyDescent="0.25"/>
    <row r="22528" ht="18" customHeight="1" x14ac:dyDescent="0.25"/>
    <row r="22529" ht="18" customHeight="1" x14ac:dyDescent="0.25"/>
    <row r="22530" ht="18" customHeight="1" x14ac:dyDescent="0.25"/>
    <row r="22531" ht="18" customHeight="1" x14ac:dyDescent="0.25"/>
    <row r="22532" ht="18" customHeight="1" x14ac:dyDescent="0.25"/>
    <row r="22533" ht="18" customHeight="1" x14ac:dyDescent="0.25"/>
    <row r="22534" ht="18" customHeight="1" x14ac:dyDescent="0.25"/>
    <row r="22535" ht="18" customHeight="1" x14ac:dyDescent="0.25"/>
    <row r="22536" ht="18" customHeight="1" x14ac:dyDescent="0.25"/>
    <row r="22537" ht="18" customHeight="1" x14ac:dyDescent="0.25"/>
    <row r="22538" ht="18" customHeight="1" x14ac:dyDescent="0.25"/>
    <row r="22539" ht="18" customHeight="1" x14ac:dyDescent="0.25"/>
    <row r="22540" ht="18" customHeight="1" x14ac:dyDescent="0.25"/>
    <row r="22541" ht="18" customHeight="1" x14ac:dyDescent="0.25"/>
    <row r="22542" ht="18" customHeight="1" x14ac:dyDescent="0.25"/>
    <row r="22543" ht="18" customHeight="1" x14ac:dyDescent="0.25"/>
    <row r="22544" ht="18" customHeight="1" x14ac:dyDescent="0.25"/>
    <row r="22545" ht="18" customHeight="1" x14ac:dyDescent="0.25"/>
    <row r="22546" ht="18" customHeight="1" x14ac:dyDescent="0.25"/>
    <row r="22547" ht="18" customHeight="1" x14ac:dyDescent="0.25"/>
    <row r="22548" ht="18" customHeight="1" x14ac:dyDescent="0.25"/>
    <row r="22549" ht="18" customHeight="1" x14ac:dyDescent="0.25"/>
    <row r="22550" ht="18" customHeight="1" x14ac:dyDescent="0.25"/>
    <row r="22551" ht="18" customHeight="1" x14ac:dyDescent="0.25"/>
    <row r="22552" ht="18" customHeight="1" x14ac:dyDescent="0.25"/>
    <row r="22553" ht="18" customHeight="1" x14ac:dyDescent="0.25"/>
    <row r="22554" ht="18" customHeight="1" x14ac:dyDescent="0.25"/>
    <row r="22555" ht="18" customHeight="1" x14ac:dyDescent="0.25"/>
    <row r="22556" ht="18" customHeight="1" x14ac:dyDescent="0.25"/>
    <row r="22557" ht="18" customHeight="1" x14ac:dyDescent="0.25"/>
    <row r="22558" ht="18" customHeight="1" x14ac:dyDescent="0.25"/>
    <row r="22559" ht="18" customHeight="1" x14ac:dyDescent="0.25"/>
    <row r="22560" ht="18" customHeight="1" x14ac:dyDescent="0.25"/>
    <row r="22561" ht="18" customHeight="1" x14ac:dyDescent="0.25"/>
    <row r="22562" ht="18" customHeight="1" x14ac:dyDescent="0.25"/>
    <row r="22563" ht="18" customHeight="1" x14ac:dyDescent="0.25"/>
    <row r="22564" ht="18" customHeight="1" x14ac:dyDescent="0.25"/>
    <row r="22565" ht="18" customHeight="1" x14ac:dyDescent="0.25"/>
    <row r="22566" ht="18" customHeight="1" x14ac:dyDescent="0.25"/>
    <row r="22567" ht="18" customHeight="1" x14ac:dyDescent="0.25"/>
    <row r="22568" ht="18" customHeight="1" x14ac:dyDescent="0.25"/>
    <row r="22569" ht="18" customHeight="1" x14ac:dyDescent="0.25"/>
    <row r="22570" ht="18" customHeight="1" x14ac:dyDescent="0.25"/>
    <row r="22571" ht="18" customHeight="1" x14ac:dyDescent="0.25"/>
    <row r="22572" ht="18" customHeight="1" x14ac:dyDescent="0.25"/>
    <row r="22573" ht="18" customHeight="1" x14ac:dyDescent="0.25"/>
    <row r="22574" ht="18" customHeight="1" x14ac:dyDescent="0.25"/>
    <row r="22575" ht="18" customHeight="1" x14ac:dyDescent="0.25"/>
    <row r="22576" ht="18" customHeight="1" x14ac:dyDescent="0.25"/>
    <row r="22577" ht="18" customHeight="1" x14ac:dyDescent="0.25"/>
    <row r="22578" ht="18" customHeight="1" x14ac:dyDescent="0.25"/>
    <row r="22579" ht="18" customHeight="1" x14ac:dyDescent="0.25"/>
    <row r="22580" ht="18" customHeight="1" x14ac:dyDescent="0.25"/>
    <row r="22581" ht="18" customHeight="1" x14ac:dyDescent="0.25"/>
    <row r="22582" ht="18" customHeight="1" x14ac:dyDescent="0.25"/>
    <row r="22583" ht="18" customHeight="1" x14ac:dyDescent="0.25"/>
    <row r="22584" ht="18" customHeight="1" x14ac:dyDescent="0.25"/>
    <row r="22585" ht="18" customHeight="1" x14ac:dyDescent="0.25"/>
    <row r="22586" ht="18" customHeight="1" x14ac:dyDescent="0.25"/>
    <row r="22587" ht="18" customHeight="1" x14ac:dyDescent="0.25"/>
    <row r="22588" ht="18" customHeight="1" x14ac:dyDescent="0.25"/>
    <row r="22589" ht="18" customHeight="1" x14ac:dyDescent="0.25"/>
    <row r="22590" ht="18" customHeight="1" x14ac:dyDescent="0.25"/>
    <row r="22591" ht="18" customHeight="1" x14ac:dyDescent="0.25"/>
    <row r="22592" ht="18" customHeight="1" x14ac:dyDescent="0.25"/>
    <row r="22593" ht="18" customHeight="1" x14ac:dyDescent="0.25"/>
    <row r="22594" ht="18" customHeight="1" x14ac:dyDescent="0.25"/>
    <row r="22595" ht="18" customHeight="1" x14ac:dyDescent="0.25"/>
    <row r="22596" ht="18" customHeight="1" x14ac:dyDescent="0.25"/>
    <row r="22597" ht="18" customHeight="1" x14ac:dyDescent="0.25"/>
    <row r="22598" ht="18" customHeight="1" x14ac:dyDescent="0.25"/>
    <row r="22599" ht="18" customHeight="1" x14ac:dyDescent="0.25"/>
    <row r="22600" ht="18" customHeight="1" x14ac:dyDescent="0.25"/>
    <row r="22601" ht="18" customHeight="1" x14ac:dyDescent="0.25"/>
    <row r="22602" ht="18" customHeight="1" x14ac:dyDescent="0.25"/>
    <row r="22603" ht="18" customHeight="1" x14ac:dyDescent="0.25"/>
    <row r="22604" ht="18" customHeight="1" x14ac:dyDescent="0.25"/>
    <row r="22605" ht="18" customHeight="1" x14ac:dyDescent="0.25"/>
    <row r="22606" ht="18" customHeight="1" x14ac:dyDescent="0.25"/>
    <row r="22607" ht="18" customHeight="1" x14ac:dyDescent="0.25"/>
    <row r="22608" ht="18" customHeight="1" x14ac:dyDescent="0.25"/>
    <row r="22609" ht="18" customHeight="1" x14ac:dyDescent="0.25"/>
    <row r="22610" ht="18" customHeight="1" x14ac:dyDescent="0.25"/>
    <row r="22611" ht="18" customHeight="1" x14ac:dyDescent="0.25"/>
    <row r="22612" ht="18" customHeight="1" x14ac:dyDescent="0.25"/>
    <row r="22613" ht="18" customHeight="1" x14ac:dyDescent="0.25"/>
    <row r="22614" ht="18" customHeight="1" x14ac:dyDescent="0.25"/>
    <row r="22615" ht="18" customHeight="1" x14ac:dyDescent="0.25"/>
    <row r="22616" ht="18" customHeight="1" x14ac:dyDescent="0.25"/>
    <row r="22617" ht="18" customHeight="1" x14ac:dyDescent="0.25"/>
    <row r="22618" ht="18" customHeight="1" x14ac:dyDescent="0.25"/>
    <row r="22619" ht="18" customHeight="1" x14ac:dyDescent="0.25"/>
    <row r="22620" ht="18" customHeight="1" x14ac:dyDescent="0.25"/>
    <row r="22621" ht="18" customHeight="1" x14ac:dyDescent="0.25"/>
    <row r="22622" ht="18" customHeight="1" x14ac:dyDescent="0.25"/>
    <row r="22623" ht="18" customHeight="1" x14ac:dyDescent="0.25"/>
    <row r="22624" ht="18" customHeight="1" x14ac:dyDescent="0.25"/>
    <row r="22625" ht="18" customHeight="1" x14ac:dyDescent="0.25"/>
    <row r="22626" ht="18" customHeight="1" x14ac:dyDescent="0.25"/>
    <row r="22627" ht="18" customHeight="1" x14ac:dyDescent="0.25"/>
    <row r="22628" ht="18" customHeight="1" x14ac:dyDescent="0.25"/>
    <row r="22629" ht="18" customHeight="1" x14ac:dyDescent="0.25"/>
    <row r="22630" ht="18" customHeight="1" x14ac:dyDescent="0.25"/>
    <row r="22631" ht="18" customHeight="1" x14ac:dyDescent="0.25"/>
    <row r="22632" ht="18" customHeight="1" x14ac:dyDescent="0.25"/>
    <row r="22633" ht="18" customHeight="1" x14ac:dyDescent="0.25"/>
    <row r="22634" ht="18" customHeight="1" x14ac:dyDescent="0.25"/>
    <row r="22635" ht="18" customHeight="1" x14ac:dyDescent="0.25"/>
    <row r="22636" ht="18" customHeight="1" x14ac:dyDescent="0.25"/>
    <row r="22637" ht="18" customHeight="1" x14ac:dyDescent="0.25"/>
    <row r="22638" ht="18" customHeight="1" x14ac:dyDescent="0.25"/>
    <row r="22639" ht="18" customHeight="1" x14ac:dyDescent="0.25"/>
    <row r="22640" ht="18" customHeight="1" x14ac:dyDescent="0.25"/>
    <row r="22641" ht="18" customHeight="1" x14ac:dyDescent="0.25"/>
    <row r="22642" ht="18" customHeight="1" x14ac:dyDescent="0.25"/>
    <row r="22643" ht="18" customHeight="1" x14ac:dyDescent="0.25"/>
    <row r="22644" ht="18" customHeight="1" x14ac:dyDescent="0.25"/>
    <row r="22645" ht="18" customHeight="1" x14ac:dyDescent="0.25"/>
    <row r="22646" ht="18" customHeight="1" x14ac:dyDescent="0.25"/>
    <row r="22647" ht="18" customHeight="1" x14ac:dyDescent="0.25"/>
    <row r="22648" ht="18" customHeight="1" x14ac:dyDescent="0.25"/>
    <row r="22649" ht="18" customHeight="1" x14ac:dyDescent="0.25"/>
    <row r="22650" ht="18" customHeight="1" x14ac:dyDescent="0.25"/>
    <row r="22651" ht="18" customHeight="1" x14ac:dyDescent="0.25"/>
    <row r="22652" ht="18" customHeight="1" x14ac:dyDescent="0.25"/>
    <row r="22653" ht="18" customHeight="1" x14ac:dyDescent="0.25"/>
    <row r="22654" ht="18" customHeight="1" x14ac:dyDescent="0.25"/>
    <row r="22655" ht="18" customHeight="1" x14ac:dyDescent="0.25"/>
    <row r="22656" ht="18" customHeight="1" x14ac:dyDescent="0.25"/>
    <row r="22657" ht="18" customHeight="1" x14ac:dyDescent="0.25"/>
    <row r="22658" ht="18" customHeight="1" x14ac:dyDescent="0.25"/>
    <row r="22659" ht="18" customHeight="1" x14ac:dyDescent="0.25"/>
    <row r="22660" ht="18" customHeight="1" x14ac:dyDescent="0.25"/>
    <row r="22661" ht="18" customHeight="1" x14ac:dyDescent="0.25"/>
    <row r="22662" ht="18" customHeight="1" x14ac:dyDescent="0.25"/>
    <row r="22663" ht="18" customHeight="1" x14ac:dyDescent="0.25"/>
    <row r="22664" ht="18" customHeight="1" x14ac:dyDescent="0.25"/>
    <row r="22665" ht="18" customHeight="1" x14ac:dyDescent="0.25"/>
    <row r="22666" ht="18" customHeight="1" x14ac:dyDescent="0.25"/>
    <row r="22667" ht="18" customHeight="1" x14ac:dyDescent="0.25"/>
    <row r="22668" ht="18" customHeight="1" x14ac:dyDescent="0.25"/>
    <row r="22669" ht="18" customHeight="1" x14ac:dyDescent="0.25"/>
    <row r="22670" ht="18" customHeight="1" x14ac:dyDescent="0.25"/>
    <row r="22671" ht="18" customHeight="1" x14ac:dyDescent="0.25"/>
    <row r="22672" ht="18" customHeight="1" x14ac:dyDescent="0.25"/>
    <row r="22673" ht="18" customHeight="1" x14ac:dyDescent="0.25"/>
    <row r="22674" ht="18" customHeight="1" x14ac:dyDescent="0.25"/>
    <row r="22675" ht="18" customHeight="1" x14ac:dyDescent="0.25"/>
    <row r="22676" ht="18" customHeight="1" x14ac:dyDescent="0.25"/>
    <row r="22677" ht="18" customHeight="1" x14ac:dyDescent="0.25"/>
    <row r="22678" ht="18" customHeight="1" x14ac:dyDescent="0.25"/>
    <row r="22679" ht="18" customHeight="1" x14ac:dyDescent="0.25"/>
    <row r="22680" ht="18" customHeight="1" x14ac:dyDescent="0.25"/>
    <row r="22681" ht="18" customHeight="1" x14ac:dyDescent="0.25"/>
    <row r="22682" ht="18" customHeight="1" x14ac:dyDescent="0.25"/>
    <row r="22683" ht="18" customHeight="1" x14ac:dyDescent="0.25"/>
    <row r="22684" ht="18" customHeight="1" x14ac:dyDescent="0.25"/>
    <row r="22685" ht="18" customHeight="1" x14ac:dyDescent="0.25"/>
    <row r="22686" ht="18" customHeight="1" x14ac:dyDescent="0.25"/>
    <row r="22687" ht="18" customHeight="1" x14ac:dyDescent="0.25"/>
    <row r="22688" ht="18" customHeight="1" x14ac:dyDescent="0.25"/>
    <row r="22689" ht="18" customHeight="1" x14ac:dyDescent="0.25"/>
    <row r="22690" ht="18" customHeight="1" x14ac:dyDescent="0.25"/>
    <row r="22691" ht="18" customHeight="1" x14ac:dyDescent="0.25"/>
    <row r="22692" ht="18" customHeight="1" x14ac:dyDescent="0.25"/>
    <row r="22693" ht="18" customHeight="1" x14ac:dyDescent="0.25"/>
    <row r="22694" ht="18" customHeight="1" x14ac:dyDescent="0.25"/>
    <row r="22695" ht="18" customHeight="1" x14ac:dyDescent="0.25"/>
    <row r="22696" ht="18" customHeight="1" x14ac:dyDescent="0.25"/>
    <row r="22697" ht="18" customHeight="1" x14ac:dyDescent="0.25"/>
    <row r="22698" ht="18" customHeight="1" x14ac:dyDescent="0.25"/>
    <row r="22699" ht="18" customHeight="1" x14ac:dyDescent="0.25"/>
    <row r="22700" ht="18" customHeight="1" x14ac:dyDescent="0.25"/>
    <row r="22701" ht="18" customHeight="1" x14ac:dyDescent="0.25"/>
    <row r="22702" ht="18" customHeight="1" x14ac:dyDescent="0.25"/>
    <row r="22703" ht="18" customHeight="1" x14ac:dyDescent="0.25"/>
    <row r="22704" ht="18" customHeight="1" x14ac:dyDescent="0.25"/>
    <row r="22705" ht="18" customHeight="1" x14ac:dyDescent="0.25"/>
    <row r="22706" ht="18" customHeight="1" x14ac:dyDescent="0.25"/>
    <row r="22707" ht="18" customHeight="1" x14ac:dyDescent="0.25"/>
    <row r="22708" ht="18" customHeight="1" x14ac:dyDescent="0.25"/>
    <row r="22709" ht="18" customHeight="1" x14ac:dyDescent="0.25"/>
    <row r="22710" ht="18" customHeight="1" x14ac:dyDescent="0.25"/>
    <row r="22711" ht="18" customHeight="1" x14ac:dyDescent="0.25"/>
    <row r="22712" ht="18" customHeight="1" x14ac:dyDescent="0.25"/>
    <row r="22713" ht="18" customHeight="1" x14ac:dyDescent="0.25"/>
    <row r="22714" ht="18" customHeight="1" x14ac:dyDescent="0.25"/>
    <row r="22715" ht="18" customHeight="1" x14ac:dyDescent="0.25"/>
    <row r="22716" ht="18" customHeight="1" x14ac:dyDescent="0.25"/>
    <row r="22717" ht="18" customHeight="1" x14ac:dyDescent="0.25"/>
    <row r="22718" ht="18" customHeight="1" x14ac:dyDescent="0.25"/>
    <row r="22719" ht="18" customHeight="1" x14ac:dyDescent="0.25"/>
    <row r="22720" ht="18" customHeight="1" x14ac:dyDescent="0.25"/>
    <row r="22721" ht="18" customHeight="1" x14ac:dyDescent="0.25"/>
    <row r="22722" ht="18" customHeight="1" x14ac:dyDescent="0.25"/>
    <row r="22723" ht="18" customHeight="1" x14ac:dyDescent="0.25"/>
    <row r="22724" ht="18" customHeight="1" x14ac:dyDescent="0.25"/>
    <row r="22725" ht="18" customHeight="1" x14ac:dyDescent="0.25"/>
    <row r="22726" ht="18" customHeight="1" x14ac:dyDescent="0.25"/>
    <row r="22727" ht="18" customHeight="1" x14ac:dyDescent="0.25"/>
    <row r="22728" ht="18" customHeight="1" x14ac:dyDescent="0.25"/>
    <row r="22729" ht="18" customHeight="1" x14ac:dyDescent="0.25"/>
    <row r="22730" ht="18" customHeight="1" x14ac:dyDescent="0.25"/>
    <row r="22731" ht="18" customHeight="1" x14ac:dyDescent="0.25"/>
    <row r="22732" ht="18" customHeight="1" x14ac:dyDescent="0.25"/>
    <row r="22733" ht="18" customHeight="1" x14ac:dyDescent="0.25"/>
    <row r="22734" ht="18" customHeight="1" x14ac:dyDescent="0.25"/>
    <row r="22735" ht="18" customHeight="1" x14ac:dyDescent="0.25"/>
    <row r="22736" ht="18" customHeight="1" x14ac:dyDescent="0.25"/>
    <row r="22737" ht="18" customHeight="1" x14ac:dyDescent="0.25"/>
    <row r="22738" ht="18" customHeight="1" x14ac:dyDescent="0.25"/>
    <row r="22739" ht="18" customHeight="1" x14ac:dyDescent="0.25"/>
    <row r="22740" ht="18" customHeight="1" x14ac:dyDescent="0.25"/>
    <row r="22741" ht="18" customHeight="1" x14ac:dyDescent="0.25"/>
    <row r="22742" ht="18" customHeight="1" x14ac:dyDescent="0.25"/>
    <row r="22743" ht="18" customHeight="1" x14ac:dyDescent="0.25"/>
    <row r="22744" ht="18" customHeight="1" x14ac:dyDescent="0.25"/>
    <row r="22745" ht="18" customHeight="1" x14ac:dyDescent="0.25"/>
    <row r="22746" ht="18" customHeight="1" x14ac:dyDescent="0.25"/>
    <row r="22747" ht="18" customHeight="1" x14ac:dyDescent="0.25"/>
    <row r="22748" ht="18" customHeight="1" x14ac:dyDescent="0.25"/>
    <row r="22749" ht="18" customHeight="1" x14ac:dyDescent="0.25"/>
    <row r="22750" ht="18" customHeight="1" x14ac:dyDescent="0.25"/>
    <row r="22751" ht="18" customHeight="1" x14ac:dyDescent="0.25"/>
    <row r="22752" ht="18" customHeight="1" x14ac:dyDescent="0.25"/>
    <row r="22753" ht="18" customHeight="1" x14ac:dyDescent="0.25"/>
    <row r="22754" ht="18" customHeight="1" x14ac:dyDescent="0.25"/>
    <row r="22755" ht="18" customHeight="1" x14ac:dyDescent="0.25"/>
    <row r="22756" ht="18" customHeight="1" x14ac:dyDescent="0.25"/>
    <row r="22757" ht="18" customHeight="1" x14ac:dyDescent="0.25"/>
    <row r="22758" ht="18" customHeight="1" x14ac:dyDescent="0.25"/>
    <row r="22759" ht="18" customHeight="1" x14ac:dyDescent="0.25"/>
    <row r="22760" ht="18" customHeight="1" x14ac:dyDescent="0.25"/>
    <row r="22761" ht="18" customHeight="1" x14ac:dyDescent="0.25"/>
    <row r="22762" ht="18" customHeight="1" x14ac:dyDescent="0.25"/>
    <row r="22763" ht="18" customHeight="1" x14ac:dyDescent="0.25"/>
    <row r="22764" ht="18" customHeight="1" x14ac:dyDescent="0.25"/>
    <row r="22765" ht="18" customHeight="1" x14ac:dyDescent="0.25"/>
    <row r="22766" ht="18" customHeight="1" x14ac:dyDescent="0.25"/>
    <row r="22767" ht="18" customHeight="1" x14ac:dyDescent="0.25"/>
    <row r="22768" ht="18" customHeight="1" x14ac:dyDescent="0.25"/>
    <row r="22769" ht="18" customHeight="1" x14ac:dyDescent="0.25"/>
    <row r="22770" ht="18" customHeight="1" x14ac:dyDescent="0.25"/>
    <row r="22771" ht="18" customHeight="1" x14ac:dyDescent="0.25"/>
    <row r="22772" ht="18" customHeight="1" x14ac:dyDescent="0.25"/>
    <row r="22773" ht="18" customHeight="1" x14ac:dyDescent="0.25"/>
    <row r="22774" ht="18" customHeight="1" x14ac:dyDescent="0.25"/>
    <row r="22775" ht="18" customHeight="1" x14ac:dyDescent="0.25"/>
    <row r="22776" ht="18" customHeight="1" x14ac:dyDescent="0.25"/>
    <row r="22777" ht="18" customHeight="1" x14ac:dyDescent="0.25"/>
    <row r="22778" ht="18" customHeight="1" x14ac:dyDescent="0.25"/>
    <row r="22779" ht="18" customHeight="1" x14ac:dyDescent="0.25"/>
    <row r="22780" ht="18" customHeight="1" x14ac:dyDescent="0.25"/>
    <row r="22781" ht="18" customHeight="1" x14ac:dyDescent="0.25"/>
    <row r="22782" ht="18" customHeight="1" x14ac:dyDescent="0.25"/>
    <row r="22783" ht="18" customHeight="1" x14ac:dyDescent="0.25"/>
    <row r="22784" ht="18" customHeight="1" x14ac:dyDescent="0.25"/>
    <row r="22785" ht="18" customHeight="1" x14ac:dyDescent="0.25"/>
    <row r="22786" ht="18" customHeight="1" x14ac:dyDescent="0.25"/>
    <row r="22787" ht="18" customHeight="1" x14ac:dyDescent="0.25"/>
    <row r="22788" ht="18" customHeight="1" x14ac:dyDescent="0.25"/>
    <row r="22789" ht="18" customHeight="1" x14ac:dyDescent="0.25"/>
    <row r="22790" ht="18" customHeight="1" x14ac:dyDescent="0.25"/>
    <row r="22791" ht="18" customHeight="1" x14ac:dyDescent="0.25"/>
    <row r="22792" ht="18" customHeight="1" x14ac:dyDescent="0.25"/>
    <row r="22793" ht="18" customHeight="1" x14ac:dyDescent="0.25"/>
    <row r="22794" ht="18" customHeight="1" x14ac:dyDescent="0.25"/>
    <row r="22795" ht="18" customHeight="1" x14ac:dyDescent="0.25"/>
    <row r="22796" ht="18" customHeight="1" x14ac:dyDescent="0.25"/>
    <row r="22797" ht="18" customHeight="1" x14ac:dyDescent="0.25"/>
    <row r="22798" ht="18" customHeight="1" x14ac:dyDescent="0.25"/>
    <row r="22799" ht="18" customHeight="1" x14ac:dyDescent="0.25"/>
    <row r="22800" ht="18" customHeight="1" x14ac:dyDescent="0.25"/>
    <row r="22801" ht="18" customHeight="1" x14ac:dyDescent="0.25"/>
    <row r="22802" ht="18" customHeight="1" x14ac:dyDescent="0.25"/>
    <row r="22803" ht="18" customHeight="1" x14ac:dyDescent="0.25"/>
    <row r="22804" ht="18" customHeight="1" x14ac:dyDescent="0.25"/>
    <row r="22805" ht="18" customHeight="1" x14ac:dyDescent="0.25"/>
    <row r="22806" ht="18" customHeight="1" x14ac:dyDescent="0.25"/>
    <row r="22807" ht="18" customHeight="1" x14ac:dyDescent="0.25"/>
    <row r="22808" ht="18" customHeight="1" x14ac:dyDescent="0.25"/>
    <row r="22809" ht="18" customHeight="1" x14ac:dyDescent="0.25"/>
    <row r="22810" ht="18" customHeight="1" x14ac:dyDescent="0.25"/>
    <row r="22811" ht="18" customHeight="1" x14ac:dyDescent="0.25"/>
    <row r="22812" ht="18" customHeight="1" x14ac:dyDescent="0.25"/>
    <row r="22813" ht="18" customHeight="1" x14ac:dyDescent="0.25"/>
    <row r="22814" ht="18" customHeight="1" x14ac:dyDescent="0.25"/>
    <row r="22815" ht="18" customHeight="1" x14ac:dyDescent="0.25"/>
    <row r="22816" ht="18" customHeight="1" x14ac:dyDescent="0.25"/>
    <row r="22817" ht="18" customHeight="1" x14ac:dyDescent="0.25"/>
    <row r="22818" ht="18" customHeight="1" x14ac:dyDescent="0.25"/>
    <row r="22819" ht="18" customHeight="1" x14ac:dyDescent="0.25"/>
    <row r="22820" ht="18" customHeight="1" x14ac:dyDescent="0.25"/>
    <row r="22821" ht="18" customHeight="1" x14ac:dyDescent="0.25"/>
    <row r="22822" ht="18" customHeight="1" x14ac:dyDescent="0.25"/>
    <row r="22823" ht="18" customHeight="1" x14ac:dyDescent="0.25"/>
    <row r="22824" ht="18" customHeight="1" x14ac:dyDescent="0.25"/>
    <row r="22825" ht="18" customHeight="1" x14ac:dyDescent="0.25"/>
    <row r="22826" ht="18" customHeight="1" x14ac:dyDescent="0.25"/>
    <row r="22827" ht="18" customHeight="1" x14ac:dyDescent="0.25"/>
    <row r="22828" ht="18" customHeight="1" x14ac:dyDescent="0.25"/>
    <row r="22829" ht="18" customHeight="1" x14ac:dyDescent="0.25"/>
    <row r="22830" ht="18" customHeight="1" x14ac:dyDescent="0.25"/>
    <row r="22831" ht="18" customHeight="1" x14ac:dyDescent="0.25"/>
    <row r="22832" ht="18" customHeight="1" x14ac:dyDescent="0.25"/>
    <row r="22833" ht="18" customHeight="1" x14ac:dyDescent="0.25"/>
    <row r="22834" ht="18" customHeight="1" x14ac:dyDescent="0.25"/>
    <row r="22835" ht="18" customHeight="1" x14ac:dyDescent="0.25"/>
    <row r="22836" ht="18" customHeight="1" x14ac:dyDescent="0.25"/>
    <row r="22837" ht="18" customHeight="1" x14ac:dyDescent="0.25"/>
    <row r="22838" ht="18" customHeight="1" x14ac:dyDescent="0.25"/>
    <row r="22839" ht="18" customHeight="1" x14ac:dyDescent="0.25"/>
    <row r="22840" ht="18" customHeight="1" x14ac:dyDescent="0.25"/>
    <row r="22841" ht="18" customHeight="1" x14ac:dyDescent="0.25"/>
    <row r="22842" ht="18" customHeight="1" x14ac:dyDescent="0.25"/>
    <row r="22843" ht="18" customHeight="1" x14ac:dyDescent="0.25"/>
    <row r="22844" ht="18" customHeight="1" x14ac:dyDescent="0.25"/>
    <row r="22845" ht="18" customHeight="1" x14ac:dyDescent="0.25"/>
    <row r="22846" ht="18" customHeight="1" x14ac:dyDescent="0.25"/>
    <row r="22847" ht="18" customHeight="1" x14ac:dyDescent="0.25"/>
    <row r="22848" ht="18" customHeight="1" x14ac:dyDescent="0.25"/>
    <row r="22849" ht="18" customHeight="1" x14ac:dyDescent="0.25"/>
    <row r="22850" ht="18" customHeight="1" x14ac:dyDescent="0.25"/>
    <row r="22851" ht="18" customHeight="1" x14ac:dyDescent="0.25"/>
    <row r="22852" ht="18" customHeight="1" x14ac:dyDescent="0.25"/>
    <row r="22853" ht="18" customHeight="1" x14ac:dyDescent="0.25"/>
    <row r="22854" ht="18" customHeight="1" x14ac:dyDescent="0.25"/>
    <row r="22855" ht="18" customHeight="1" x14ac:dyDescent="0.25"/>
    <row r="22856" ht="18" customHeight="1" x14ac:dyDescent="0.25"/>
    <row r="22857" ht="18" customHeight="1" x14ac:dyDescent="0.25"/>
    <row r="22858" ht="18" customHeight="1" x14ac:dyDescent="0.25"/>
    <row r="22859" ht="18" customHeight="1" x14ac:dyDescent="0.25"/>
    <row r="22860" ht="18" customHeight="1" x14ac:dyDescent="0.25"/>
    <row r="22861" ht="18" customHeight="1" x14ac:dyDescent="0.25"/>
    <row r="22862" ht="18" customHeight="1" x14ac:dyDescent="0.25"/>
    <row r="22863" ht="18" customHeight="1" x14ac:dyDescent="0.25"/>
    <row r="22864" ht="18" customHeight="1" x14ac:dyDescent="0.25"/>
    <row r="22865" ht="18" customHeight="1" x14ac:dyDescent="0.25"/>
    <row r="22866" ht="18" customHeight="1" x14ac:dyDescent="0.25"/>
    <row r="22867" ht="18" customHeight="1" x14ac:dyDescent="0.25"/>
    <row r="22868" ht="18" customHeight="1" x14ac:dyDescent="0.25"/>
    <row r="22869" ht="18" customHeight="1" x14ac:dyDescent="0.25"/>
    <row r="22870" ht="18" customHeight="1" x14ac:dyDescent="0.25"/>
    <row r="22871" ht="18" customHeight="1" x14ac:dyDescent="0.25"/>
    <row r="22872" ht="18" customHeight="1" x14ac:dyDescent="0.25"/>
    <row r="22873" ht="18" customHeight="1" x14ac:dyDescent="0.25"/>
    <row r="22874" ht="18" customHeight="1" x14ac:dyDescent="0.25"/>
    <row r="22875" ht="18" customHeight="1" x14ac:dyDescent="0.25"/>
    <row r="22876" ht="18" customHeight="1" x14ac:dyDescent="0.25"/>
    <row r="22877" ht="18" customHeight="1" x14ac:dyDescent="0.25"/>
    <row r="22878" ht="18" customHeight="1" x14ac:dyDescent="0.25"/>
    <row r="22879" ht="18" customHeight="1" x14ac:dyDescent="0.25"/>
    <row r="22880" ht="18" customHeight="1" x14ac:dyDescent="0.25"/>
    <row r="22881" ht="18" customHeight="1" x14ac:dyDescent="0.25"/>
    <row r="22882" ht="18" customHeight="1" x14ac:dyDescent="0.25"/>
    <row r="22883" ht="18" customHeight="1" x14ac:dyDescent="0.25"/>
    <row r="22884" ht="18" customHeight="1" x14ac:dyDescent="0.25"/>
    <row r="22885" ht="18" customHeight="1" x14ac:dyDescent="0.25"/>
    <row r="22886" ht="18" customHeight="1" x14ac:dyDescent="0.25"/>
    <row r="22887" ht="18" customHeight="1" x14ac:dyDescent="0.25"/>
    <row r="22888" ht="18" customHeight="1" x14ac:dyDescent="0.25"/>
    <row r="22889" ht="18" customHeight="1" x14ac:dyDescent="0.25"/>
    <row r="22890" ht="18" customHeight="1" x14ac:dyDescent="0.25"/>
    <row r="22891" ht="18" customHeight="1" x14ac:dyDescent="0.25"/>
    <row r="22892" ht="18" customHeight="1" x14ac:dyDescent="0.25"/>
    <row r="22893" ht="18" customHeight="1" x14ac:dyDescent="0.25"/>
    <row r="22894" ht="18" customHeight="1" x14ac:dyDescent="0.25"/>
    <row r="22895" ht="18" customHeight="1" x14ac:dyDescent="0.25"/>
    <row r="22896" ht="18" customHeight="1" x14ac:dyDescent="0.25"/>
    <row r="22897" ht="18" customHeight="1" x14ac:dyDescent="0.25"/>
    <row r="22898" ht="18" customHeight="1" x14ac:dyDescent="0.25"/>
    <row r="22899" ht="18" customHeight="1" x14ac:dyDescent="0.25"/>
    <row r="22900" ht="18" customHeight="1" x14ac:dyDescent="0.25"/>
    <row r="22901" ht="18" customHeight="1" x14ac:dyDescent="0.25"/>
    <row r="22902" ht="18" customHeight="1" x14ac:dyDescent="0.25"/>
    <row r="22903" ht="18" customHeight="1" x14ac:dyDescent="0.25"/>
    <row r="22904" ht="18" customHeight="1" x14ac:dyDescent="0.25"/>
    <row r="22905" ht="18" customHeight="1" x14ac:dyDescent="0.25"/>
    <row r="22906" ht="18" customHeight="1" x14ac:dyDescent="0.25"/>
    <row r="22907" ht="18" customHeight="1" x14ac:dyDescent="0.25"/>
    <row r="22908" ht="18" customHeight="1" x14ac:dyDescent="0.25"/>
    <row r="22909" ht="18" customHeight="1" x14ac:dyDescent="0.25"/>
    <row r="22910" ht="18" customHeight="1" x14ac:dyDescent="0.25"/>
    <row r="22911" ht="18" customHeight="1" x14ac:dyDescent="0.25"/>
    <row r="22912" ht="18" customHeight="1" x14ac:dyDescent="0.25"/>
    <row r="22913" ht="18" customHeight="1" x14ac:dyDescent="0.25"/>
    <row r="22914" ht="18" customHeight="1" x14ac:dyDescent="0.25"/>
    <row r="22915" ht="18" customHeight="1" x14ac:dyDescent="0.25"/>
    <row r="22916" ht="18" customHeight="1" x14ac:dyDescent="0.25"/>
    <row r="22917" ht="18" customHeight="1" x14ac:dyDescent="0.25"/>
    <row r="22918" ht="18" customHeight="1" x14ac:dyDescent="0.25"/>
    <row r="22919" ht="18" customHeight="1" x14ac:dyDescent="0.25"/>
    <row r="22920" ht="18" customHeight="1" x14ac:dyDescent="0.25"/>
    <row r="22921" ht="18" customHeight="1" x14ac:dyDescent="0.25"/>
    <row r="22922" ht="18" customHeight="1" x14ac:dyDescent="0.25"/>
    <row r="22923" ht="18" customHeight="1" x14ac:dyDescent="0.25"/>
    <row r="22924" ht="18" customHeight="1" x14ac:dyDescent="0.25"/>
    <row r="22925" ht="18" customHeight="1" x14ac:dyDescent="0.25"/>
    <row r="22926" ht="18" customHeight="1" x14ac:dyDescent="0.25"/>
    <row r="22927" ht="18" customHeight="1" x14ac:dyDescent="0.25"/>
    <row r="22928" ht="18" customHeight="1" x14ac:dyDescent="0.25"/>
    <row r="22929" ht="18" customHeight="1" x14ac:dyDescent="0.25"/>
    <row r="22930" ht="18" customHeight="1" x14ac:dyDescent="0.25"/>
    <row r="22931" ht="18" customHeight="1" x14ac:dyDescent="0.25"/>
    <row r="22932" ht="18" customHeight="1" x14ac:dyDescent="0.25"/>
    <row r="22933" ht="18" customHeight="1" x14ac:dyDescent="0.25"/>
    <row r="22934" ht="18" customHeight="1" x14ac:dyDescent="0.25"/>
    <row r="22935" ht="18" customHeight="1" x14ac:dyDescent="0.25"/>
    <row r="22936" ht="18" customHeight="1" x14ac:dyDescent="0.25"/>
    <row r="22937" ht="18" customHeight="1" x14ac:dyDescent="0.25"/>
    <row r="22938" ht="18" customHeight="1" x14ac:dyDescent="0.25"/>
    <row r="22939" ht="18" customHeight="1" x14ac:dyDescent="0.25"/>
    <row r="22940" ht="18" customHeight="1" x14ac:dyDescent="0.25"/>
    <row r="22941" ht="18" customHeight="1" x14ac:dyDescent="0.25"/>
    <row r="22942" ht="18" customHeight="1" x14ac:dyDescent="0.25"/>
    <row r="22943" ht="18" customHeight="1" x14ac:dyDescent="0.25"/>
    <row r="22944" ht="18" customHeight="1" x14ac:dyDescent="0.25"/>
    <row r="22945" ht="18" customHeight="1" x14ac:dyDescent="0.25"/>
    <row r="22946" ht="18" customHeight="1" x14ac:dyDescent="0.25"/>
    <row r="22947" ht="18" customHeight="1" x14ac:dyDescent="0.25"/>
    <row r="22948" ht="18" customHeight="1" x14ac:dyDescent="0.25"/>
    <row r="22949" ht="18" customHeight="1" x14ac:dyDescent="0.25"/>
    <row r="22950" ht="18" customHeight="1" x14ac:dyDescent="0.25"/>
    <row r="22951" ht="18" customHeight="1" x14ac:dyDescent="0.25"/>
    <row r="22952" ht="18" customHeight="1" x14ac:dyDescent="0.25"/>
    <row r="22953" ht="18" customHeight="1" x14ac:dyDescent="0.25"/>
    <row r="22954" ht="18" customHeight="1" x14ac:dyDescent="0.25"/>
    <row r="22955" ht="18" customHeight="1" x14ac:dyDescent="0.25"/>
    <row r="22956" ht="18" customHeight="1" x14ac:dyDescent="0.25"/>
    <row r="22957" ht="18" customHeight="1" x14ac:dyDescent="0.25"/>
    <row r="22958" ht="18" customHeight="1" x14ac:dyDescent="0.25"/>
    <row r="22959" ht="18" customHeight="1" x14ac:dyDescent="0.25"/>
    <row r="22960" ht="18" customHeight="1" x14ac:dyDescent="0.25"/>
    <row r="22961" ht="18" customHeight="1" x14ac:dyDescent="0.25"/>
    <row r="22962" ht="18" customHeight="1" x14ac:dyDescent="0.25"/>
    <row r="22963" ht="18" customHeight="1" x14ac:dyDescent="0.25"/>
    <row r="22964" ht="18" customHeight="1" x14ac:dyDescent="0.25"/>
    <row r="22965" ht="18" customHeight="1" x14ac:dyDescent="0.25"/>
    <row r="22966" ht="18" customHeight="1" x14ac:dyDescent="0.25"/>
    <row r="22967" ht="18" customHeight="1" x14ac:dyDescent="0.25"/>
    <row r="22968" ht="18" customHeight="1" x14ac:dyDescent="0.25"/>
    <row r="22969" ht="18" customHeight="1" x14ac:dyDescent="0.25"/>
    <row r="22970" ht="18" customHeight="1" x14ac:dyDescent="0.25"/>
    <row r="22971" ht="18" customHeight="1" x14ac:dyDescent="0.25"/>
    <row r="22972" ht="18" customHeight="1" x14ac:dyDescent="0.25"/>
    <row r="22973" ht="18" customHeight="1" x14ac:dyDescent="0.25"/>
    <row r="22974" ht="18" customHeight="1" x14ac:dyDescent="0.25"/>
    <row r="22975" ht="18" customHeight="1" x14ac:dyDescent="0.25"/>
    <row r="22976" ht="18" customHeight="1" x14ac:dyDescent="0.25"/>
    <row r="22977" ht="18" customHeight="1" x14ac:dyDescent="0.25"/>
    <row r="22978" ht="18" customHeight="1" x14ac:dyDescent="0.25"/>
    <row r="22979" ht="18" customHeight="1" x14ac:dyDescent="0.25"/>
    <row r="22980" ht="18" customHeight="1" x14ac:dyDescent="0.25"/>
    <row r="22981" ht="18" customHeight="1" x14ac:dyDescent="0.25"/>
    <row r="22982" ht="18" customHeight="1" x14ac:dyDescent="0.25"/>
    <row r="22983" ht="18" customHeight="1" x14ac:dyDescent="0.25"/>
    <row r="22984" ht="18" customHeight="1" x14ac:dyDescent="0.25"/>
    <row r="22985" ht="18" customHeight="1" x14ac:dyDescent="0.25"/>
    <row r="22986" ht="18" customHeight="1" x14ac:dyDescent="0.25"/>
    <row r="22987" ht="18" customHeight="1" x14ac:dyDescent="0.25"/>
    <row r="22988" ht="18" customHeight="1" x14ac:dyDescent="0.25"/>
    <row r="22989" ht="18" customHeight="1" x14ac:dyDescent="0.25"/>
    <row r="22990" ht="18" customHeight="1" x14ac:dyDescent="0.25"/>
    <row r="22991" ht="18" customHeight="1" x14ac:dyDescent="0.25"/>
    <row r="22992" ht="18" customHeight="1" x14ac:dyDescent="0.25"/>
    <row r="22993" ht="18" customHeight="1" x14ac:dyDescent="0.25"/>
    <row r="22994" ht="18" customHeight="1" x14ac:dyDescent="0.25"/>
    <row r="22995" ht="18" customHeight="1" x14ac:dyDescent="0.25"/>
    <row r="22996" ht="18" customHeight="1" x14ac:dyDescent="0.25"/>
    <row r="22997" ht="18" customHeight="1" x14ac:dyDescent="0.25"/>
    <row r="22998" ht="18" customHeight="1" x14ac:dyDescent="0.25"/>
    <row r="22999" ht="18" customHeight="1" x14ac:dyDescent="0.25"/>
    <row r="23000" ht="18" customHeight="1" x14ac:dyDescent="0.25"/>
    <row r="23001" ht="18" customHeight="1" x14ac:dyDescent="0.25"/>
    <row r="23002" ht="18" customHeight="1" x14ac:dyDescent="0.25"/>
    <row r="23003" ht="18" customHeight="1" x14ac:dyDescent="0.25"/>
    <row r="23004" ht="18" customHeight="1" x14ac:dyDescent="0.25"/>
    <row r="23005" ht="18" customHeight="1" x14ac:dyDescent="0.25"/>
    <row r="23006" ht="18" customHeight="1" x14ac:dyDescent="0.25"/>
    <row r="23007" ht="18" customHeight="1" x14ac:dyDescent="0.25"/>
    <row r="23008" ht="18" customHeight="1" x14ac:dyDescent="0.25"/>
    <row r="23009" ht="18" customHeight="1" x14ac:dyDescent="0.25"/>
    <row r="23010" ht="18" customHeight="1" x14ac:dyDescent="0.25"/>
    <row r="23011" ht="18" customHeight="1" x14ac:dyDescent="0.25"/>
    <row r="23012" ht="18" customHeight="1" x14ac:dyDescent="0.25"/>
    <row r="23013" ht="18" customHeight="1" x14ac:dyDescent="0.25"/>
    <row r="23014" ht="18" customHeight="1" x14ac:dyDescent="0.25"/>
    <row r="23015" ht="18" customHeight="1" x14ac:dyDescent="0.25"/>
    <row r="23016" ht="18" customHeight="1" x14ac:dyDescent="0.25"/>
    <row r="23017" ht="18" customHeight="1" x14ac:dyDescent="0.25"/>
    <row r="23018" ht="18" customHeight="1" x14ac:dyDescent="0.25"/>
    <row r="23019" ht="18" customHeight="1" x14ac:dyDescent="0.25"/>
    <row r="23020" ht="18" customHeight="1" x14ac:dyDescent="0.25"/>
    <row r="23021" ht="18" customHeight="1" x14ac:dyDescent="0.25"/>
    <row r="23022" ht="18" customHeight="1" x14ac:dyDescent="0.25"/>
    <row r="23023" ht="18" customHeight="1" x14ac:dyDescent="0.25"/>
    <row r="23024" ht="18" customHeight="1" x14ac:dyDescent="0.25"/>
    <row r="23025" ht="18" customHeight="1" x14ac:dyDescent="0.25"/>
    <row r="23026" ht="18" customHeight="1" x14ac:dyDescent="0.25"/>
    <row r="23027" ht="18" customHeight="1" x14ac:dyDescent="0.25"/>
    <row r="23028" ht="18" customHeight="1" x14ac:dyDescent="0.25"/>
    <row r="23029" ht="18" customHeight="1" x14ac:dyDescent="0.25"/>
    <row r="23030" ht="18" customHeight="1" x14ac:dyDescent="0.25"/>
    <row r="23031" ht="18" customHeight="1" x14ac:dyDescent="0.25"/>
    <row r="23032" ht="18" customHeight="1" x14ac:dyDescent="0.25"/>
    <row r="23033" ht="18" customHeight="1" x14ac:dyDescent="0.25"/>
    <row r="23034" ht="18" customHeight="1" x14ac:dyDescent="0.25"/>
    <row r="23035" ht="18" customHeight="1" x14ac:dyDescent="0.25"/>
    <row r="23036" ht="18" customHeight="1" x14ac:dyDescent="0.25"/>
    <row r="23037" ht="18" customHeight="1" x14ac:dyDescent="0.25"/>
    <row r="23038" ht="18" customHeight="1" x14ac:dyDescent="0.25"/>
    <row r="23039" ht="18" customHeight="1" x14ac:dyDescent="0.25"/>
    <row r="23040" ht="18" customHeight="1" x14ac:dyDescent="0.25"/>
    <row r="23041" ht="18" customHeight="1" x14ac:dyDescent="0.25"/>
    <row r="23042" ht="18" customHeight="1" x14ac:dyDescent="0.25"/>
    <row r="23043" ht="18" customHeight="1" x14ac:dyDescent="0.25"/>
    <row r="23044" ht="18" customHeight="1" x14ac:dyDescent="0.25"/>
    <row r="23045" ht="18" customHeight="1" x14ac:dyDescent="0.25"/>
    <row r="23046" ht="18" customHeight="1" x14ac:dyDescent="0.25"/>
    <row r="23047" ht="18" customHeight="1" x14ac:dyDescent="0.25"/>
    <row r="23048" ht="18" customHeight="1" x14ac:dyDescent="0.25"/>
    <row r="23049" ht="18" customHeight="1" x14ac:dyDescent="0.25"/>
    <row r="23050" ht="18" customHeight="1" x14ac:dyDescent="0.25"/>
    <row r="23051" ht="18" customHeight="1" x14ac:dyDescent="0.25"/>
    <row r="23052" ht="18" customHeight="1" x14ac:dyDescent="0.25"/>
    <row r="23053" ht="18" customHeight="1" x14ac:dyDescent="0.25"/>
    <row r="23054" ht="18" customHeight="1" x14ac:dyDescent="0.25"/>
    <row r="23055" ht="18" customHeight="1" x14ac:dyDescent="0.25"/>
    <row r="23056" ht="18" customHeight="1" x14ac:dyDescent="0.25"/>
    <row r="23057" ht="18" customHeight="1" x14ac:dyDescent="0.25"/>
    <row r="23058" ht="18" customHeight="1" x14ac:dyDescent="0.25"/>
    <row r="23059" ht="18" customHeight="1" x14ac:dyDescent="0.25"/>
    <row r="23060" ht="18" customHeight="1" x14ac:dyDescent="0.25"/>
    <row r="23061" ht="18" customHeight="1" x14ac:dyDescent="0.25"/>
    <row r="23062" ht="18" customHeight="1" x14ac:dyDescent="0.25"/>
    <row r="23063" ht="18" customHeight="1" x14ac:dyDescent="0.25"/>
    <row r="23064" ht="18" customHeight="1" x14ac:dyDescent="0.25"/>
    <row r="23065" ht="18" customHeight="1" x14ac:dyDescent="0.25"/>
    <row r="23066" ht="18" customHeight="1" x14ac:dyDescent="0.25"/>
    <row r="23067" ht="18" customHeight="1" x14ac:dyDescent="0.25"/>
    <row r="23068" ht="18" customHeight="1" x14ac:dyDescent="0.25"/>
    <row r="23069" ht="18" customHeight="1" x14ac:dyDescent="0.25"/>
    <row r="23070" ht="18" customHeight="1" x14ac:dyDescent="0.25"/>
    <row r="23071" ht="18" customHeight="1" x14ac:dyDescent="0.25"/>
    <row r="23072" ht="18" customHeight="1" x14ac:dyDescent="0.25"/>
    <row r="23073" ht="18" customHeight="1" x14ac:dyDescent="0.25"/>
    <row r="23074" ht="18" customHeight="1" x14ac:dyDescent="0.25"/>
    <row r="23075" ht="18" customHeight="1" x14ac:dyDescent="0.25"/>
    <row r="23076" ht="18" customHeight="1" x14ac:dyDescent="0.25"/>
    <row r="23077" ht="18" customHeight="1" x14ac:dyDescent="0.25"/>
    <row r="23078" ht="18" customHeight="1" x14ac:dyDescent="0.25"/>
    <row r="23079" ht="18" customHeight="1" x14ac:dyDescent="0.25"/>
    <row r="23080" ht="18" customHeight="1" x14ac:dyDescent="0.25"/>
    <row r="23081" ht="18" customHeight="1" x14ac:dyDescent="0.25"/>
    <row r="23082" ht="18" customHeight="1" x14ac:dyDescent="0.25"/>
    <row r="23083" ht="18" customHeight="1" x14ac:dyDescent="0.25"/>
    <row r="23084" ht="18" customHeight="1" x14ac:dyDescent="0.25"/>
    <row r="23085" ht="18" customHeight="1" x14ac:dyDescent="0.25"/>
    <row r="23086" ht="18" customHeight="1" x14ac:dyDescent="0.25"/>
    <row r="23087" ht="18" customHeight="1" x14ac:dyDescent="0.25"/>
    <row r="23088" ht="18" customHeight="1" x14ac:dyDescent="0.25"/>
    <row r="23089" ht="18" customHeight="1" x14ac:dyDescent="0.25"/>
    <row r="23090" ht="18" customHeight="1" x14ac:dyDescent="0.25"/>
    <row r="23091" ht="18" customHeight="1" x14ac:dyDescent="0.25"/>
    <row r="23092" ht="18" customHeight="1" x14ac:dyDescent="0.25"/>
    <row r="23093" ht="18" customHeight="1" x14ac:dyDescent="0.25"/>
    <row r="23094" ht="18" customHeight="1" x14ac:dyDescent="0.25"/>
    <row r="23095" ht="18" customHeight="1" x14ac:dyDescent="0.25"/>
    <row r="23096" ht="18" customHeight="1" x14ac:dyDescent="0.25"/>
    <row r="23097" ht="18" customHeight="1" x14ac:dyDescent="0.25"/>
    <row r="23098" ht="18" customHeight="1" x14ac:dyDescent="0.25"/>
    <row r="23099" ht="18" customHeight="1" x14ac:dyDescent="0.25"/>
    <row r="23100" ht="18" customHeight="1" x14ac:dyDescent="0.25"/>
    <row r="23101" ht="18" customHeight="1" x14ac:dyDescent="0.25"/>
    <row r="23102" ht="18" customHeight="1" x14ac:dyDescent="0.25"/>
    <row r="23103" ht="18" customHeight="1" x14ac:dyDescent="0.25"/>
    <row r="23104" ht="18" customHeight="1" x14ac:dyDescent="0.25"/>
    <row r="23105" ht="18" customHeight="1" x14ac:dyDescent="0.25"/>
    <row r="23106" ht="18" customHeight="1" x14ac:dyDescent="0.25"/>
    <row r="23107" ht="18" customHeight="1" x14ac:dyDescent="0.25"/>
    <row r="23108" ht="18" customHeight="1" x14ac:dyDescent="0.25"/>
    <row r="23109" ht="18" customHeight="1" x14ac:dyDescent="0.25"/>
    <row r="23110" ht="18" customHeight="1" x14ac:dyDescent="0.25"/>
    <row r="23111" ht="18" customHeight="1" x14ac:dyDescent="0.25"/>
    <row r="23112" ht="18" customHeight="1" x14ac:dyDescent="0.25"/>
    <row r="23113" ht="18" customHeight="1" x14ac:dyDescent="0.25"/>
    <row r="23114" ht="18" customHeight="1" x14ac:dyDescent="0.25"/>
    <row r="23115" ht="18" customHeight="1" x14ac:dyDescent="0.25"/>
    <row r="23116" ht="18" customHeight="1" x14ac:dyDescent="0.25"/>
    <row r="23117" ht="18" customHeight="1" x14ac:dyDescent="0.25"/>
    <row r="23118" ht="18" customHeight="1" x14ac:dyDescent="0.25"/>
    <row r="23119" ht="18" customHeight="1" x14ac:dyDescent="0.25"/>
    <row r="23120" ht="18" customHeight="1" x14ac:dyDescent="0.25"/>
    <row r="23121" ht="18" customHeight="1" x14ac:dyDescent="0.25"/>
    <row r="23122" ht="18" customHeight="1" x14ac:dyDescent="0.25"/>
    <row r="23123" ht="18" customHeight="1" x14ac:dyDescent="0.25"/>
    <row r="23124" ht="18" customHeight="1" x14ac:dyDescent="0.25"/>
    <row r="23125" ht="18" customHeight="1" x14ac:dyDescent="0.25"/>
    <row r="23126" ht="18" customHeight="1" x14ac:dyDescent="0.25"/>
    <row r="23127" ht="18" customHeight="1" x14ac:dyDescent="0.25"/>
    <row r="23128" ht="18" customHeight="1" x14ac:dyDescent="0.25"/>
    <row r="23129" ht="18" customHeight="1" x14ac:dyDescent="0.25"/>
    <row r="23130" ht="18" customHeight="1" x14ac:dyDescent="0.25"/>
    <row r="23131" ht="18" customHeight="1" x14ac:dyDescent="0.25"/>
    <row r="23132" ht="18" customHeight="1" x14ac:dyDescent="0.25"/>
    <row r="23133" ht="18" customHeight="1" x14ac:dyDescent="0.25"/>
    <row r="23134" ht="18" customHeight="1" x14ac:dyDescent="0.25"/>
    <row r="23135" ht="18" customHeight="1" x14ac:dyDescent="0.25"/>
    <row r="23136" ht="18" customHeight="1" x14ac:dyDescent="0.25"/>
    <row r="23137" ht="18" customHeight="1" x14ac:dyDescent="0.25"/>
    <row r="23138" ht="18" customHeight="1" x14ac:dyDescent="0.25"/>
    <row r="23139" ht="18" customHeight="1" x14ac:dyDescent="0.25"/>
    <row r="23140" ht="18" customHeight="1" x14ac:dyDescent="0.25"/>
    <row r="23141" ht="18" customHeight="1" x14ac:dyDescent="0.25"/>
    <row r="23142" ht="18" customHeight="1" x14ac:dyDescent="0.25"/>
    <row r="23143" ht="18" customHeight="1" x14ac:dyDescent="0.25"/>
    <row r="23144" ht="18" customHeight="1" x14ac:dyDescent="0.25"/>
    <row r="23145" ht="18" customHeight="1" x14ac:dyDescent="0.25"/>
    <row r="23146" ht="18" customHeight="1" x14ac:dyDescent="0.25"/>
    <row r="23147" ht="18" customHeight="1" x14ac:dyDescent="0.25"/>
    <row r="23148" ht="18" customHeight="1" x14ac:dyDescent="0.25"/>
    <row r="23149" ht="18" customHeight="1" x14ac:dyDescent="0.25"/>
    <row r="23150" ht="18" customHeight="1" x14ac:dyDescent="0.25"/>
    <row r="23151" ht="18" customHeight="1" x14ac:dyDescent="0.25"/>
    <row r="23152" ht="18" customHeight="1" x14ac:dyDescent="0.25"/>
    <row r="23153" ht="18" customHeight="1" x14ac:dyDescent="0.25"/>
    <row r="23154" ht="18" customHeight="1" x14ac:dyDescent="0.25"/>
    <row r="23155" ht="18" customHeight="1" x14ac:dyDescent="0.25"/>
    <row r="23156" ht="18" customHeight="1" x14ac:dyDescent="0.25"/>
    <row r="23157" ht="18" customHeight="1" x14ac:dyDescent="0.25"/>
    <row r="23158" ht="18" customHeight="1" x14ac:dyDescent="0.25"/>
    <row r="23159" ht="18" customHeight="1" x14ac:dyDescent="0.25"/>
    <row r="23160" ht="18" customHeight="1" x14ac:dyDescent="0.25"/>
    <row r="23161" ht="18" customHeight="1" x14ac:dyDescent="0.25"/>
    <row r="23162" ht="18" customHeight="1" x14ac:dyDescent="0.25"/>
    <row r="23163" ht="18" customHeight="1" x14ac:dyDescent="0.25"/>
    <row r="23164" ht="18" customHeight="1" x14ac:dyDescent="0.25"/>
    <row r="23165" ht="18" customHeight="1" x14ac:dyDescent="0.25"/>
    <row r="23166" ht="18" customHeight="1" x14ac:dyDescent="0.25"/>
    <row r="23167" ht="18" customHeight="1" x14ac:dyDescent="0.25"/>
    <row r="23168" ht="18" customHeight="1" x14ac:dyDescent="0.25"/>
    <row r="23169" ht="18" customHeight="1" x14ac:dyDescent="0.25"/>
    <row r="23170" ht="18" customHeight="1" x14ac:dyDescent="0.25"/>
    <row r="23171" ht="18" customHeight="1" x14ac:dyDescent="0.25"/>
    <row r="23172" ht="18" customHeight="1" x14ac:dyDescent="0.25"/>
    <row r="23173" ht="18" customHeight="1" x14ac:dyDescent="0.25"/>
    <row r="23174" ht="18" customHeight="1" x14ac:dyDescent="0.25"/>
    <row r="23175" ht="18" customHeight="1" x14ac:dyDescent="0.25"/>
    <row r="23176" ht="18" customHeight="1" x14ac:dyDescent="0.25"/>
    <row r="23177" ht="18" customHeight="1" x14ac:dyDescent="0.25"/>
    <row r="23178" ht="18" customHeight="1" x14ac:dyDescent="0.25"/>
    <row r="23179" ht="18" customHeight="1" x14ac:dyDescent="0.25"/>
    <row r="23180" ht="18" customHeight="1" x14ac:dyDescent="0.25"/>
    <row r="23181" ht="18" customHeight="1" x14ac:dyDescent="0.25"/>
    <row r="23182" ht="18" customHeight="1" x14ac:dyDescent="0.25"/>
    <row r="23183" ht="18" customHeight="1" x14ac:dyDescent="0.25"/>
    <row r="23184" ht="18" customHeight="1" x14ac:dyDescent="0.25"/>
    <row r="23185" ht="18" customHeight="1" x14ac:dyDescent="0.25"/>
    <row r="23186" ht="18" customHeight="1" x14ac:dyDescent="0.25"/>
    <row r="23187" ht="18" customHeight="1" x14ac:dyDescent="0.25"/>
    <row r="23188" ht="18" customHeight="1" x14ac:dyDescent="0.25"/>
    <row r="23189" ht="18" customHeight="1" x14ac:dyDescent="0.25"/>
    <row r="23190" ht="18" customHeight="1" x14ac:dyDescent="0.25"/>
    <row r="23191" ht="18" customHeight="1" x14ac:dyDescent="0.25"/>
    <row r="23192" ht="18" customHeight="1" x14ac:dyDescent="0.25"/>
    <row r="23193" ht="18" customHeight="1" x14ac:dyDescent="0.25"/>
    <row r="23194" ht="18" customHeight="1" x14ac:dyDescent="0.25"/>
    <row r="23195" ht="18" customHeight="1" x14ac:dyDescent="0.25"/>
    <row r="23196" ht="18" customHeight="1" x14ac:dyDescent="0.25"/>
    <row r="23197" ht="18" customHeight="1" x14ac:dyDescent="0.25"/>
    <row r="23198" ht="18" customHeight="1" x14ac:dyDescent="0.25"/>
    <row r="23199" ht="18" customHeight="1" x14ac:dyDescent="0.25"/>
    <row r="23200" ht="18" customHeight="1" x14ac:dyDescent="0.25"/>
    <row r="23201" ht="18" customHeight="1" x14ac:dyDescent="0.25"/>
    <row r="23202" ht="18" customHeight="1" x14ac:dyDescent="0.25"/>
    <row r="23203" ht="18" customHeight="1" x14ac:dyDescent="0.25"/>
    <row r="23204" ht="18" customHeight="1" x14ac:dyDescent="0.25"/>
    <row r="23205" ht="18" customHeight="1" x14ac:dyDescent="0.25"/>
    <row r="23206" ht="18" customHeight="1" x14ac:dyDescent="0.25"/>
    <row r="23207" ht="18" customHeight="1" x14ac:dyDescent="0.25"/>
    <row r="23208" ht="18" customHeight="1" x14ac:dyDescent="0.25"/>
    <row r="23209" ht="18" customHeight="1" x14ac:dyDescent="0.25"/>
    <row r="23210" ht="18" customHeight="1" x14ac:dyDescent="0.25"/>
    <row r="23211" ht="18" customHeight="1" x14ac:dyDescent="0.25"/>
    <row r="23212" ht="18" customHeight="1" x14ac:dyDescent="0.25"/>
    <row r="23213" ht="18" customHeight="1" x14ac:dyDescent="0.25"/>
    <row r="23214" ht="18" customHeight="1" x14ac:dyDescent="0.25"/>
    <row r="23215" ht="18" customHeight="1" x14ac:dyDescent="0.25"/>
    <row r="23216" ht="18" customHeight="1" x14ac:dyDescent="0.25"/>
    <row r="23217" ht="18" customHeight="1" x14ac:dyDescent="0.25"/>
    <row r="23218" ht="18" customHeight="1" x14ac:dyDescent="0.25"/>
    <row r="23219" ht="18" customHeight="1" x14ac:dyDescent="0.25"/>
    <row r="23220" ht="18" customHeight="1" x14ac:dyDescent="0.25"/>
    <row r="23221" ht="18" customHeight="1" x14ac:dyDescent="0.25"/>
    <row r="23222" ht="18" customHeight="1" x14ac:dyDescent="0.25"/>
    <row r="23223" ht="18" customHeight="1" x14ac:dyDescent="0.25"/>
    <row r="23224" ht="18" customHeight="1" x14ac:dyDescent="0.25"/>
    <row r="23225" ht="18" customHeight="1" x14ac:dyDescent="0.25"/>
    <row r="23226" ht="18" customHeight="1" x14ac:dyDescent="0.25"/>
    <row r="23227" ht="18" customHeight="1" x14ac:dyDescent="0.25"/>
    <row r="23228" ht="18" customHeight="1" x14ac:dyDescent="0.25"/>
    <row r="23229" ht="18" customHeight="1" x14ac:dyDescent="0.25"/>
    <row r="23230" ht="18" customHeight="1" x14ac:dyDescent="0.25"/>
    <row r="23231" ht="18" customHeight="1" x14ac:dyDescent="0.25"/>
    <row r="23232" ht="18" customHeight="1" x14ac:dyDescent="0.25"/>
    <row r="23233" ht="18" customHeight="1" x14ac:dyDescent="0.25"/>
    <row r="23234" ht="18" customHeight="1" x14ac:dyDescent="0.25"/>
    <row r="23235" ht="18" customHeight="1" x14ac:dyDescent="0.25"/>
    <row r="23236" ht="18" customHeight="1" x14ac:dyDescent="0.25"/>
    <row r="23237" ht="18" customHeight="1" x14ac:dyDescent="0.25"/>
    <row r="23238" ht="18" customHeight="1" x14ac:dyDescent="0.25"/>
    <row r="23239" ht="18" customHeight="1" x14ac:dyDescent="0.25"/>
    <row r="23240" ht="18" customHeight="1" x14ac:dyDescent="0.25"/>
    <row r="23241" ht="18" customHeight="1" x14ac:dyDescent="0.25"/>
    <row r="23242" ht="18" customHeight="1" x14ac:dyDescent="0.25"/>
    <row r="23243" ht="18" customHeight="1" x14ac:dyDescent="0.25"/>
    <row r="23244" ht="18" customHeight="1" x14ac:dyDescent="0.25"/>
    <row r="23245" ht="18" customHeight="1" x14ac:dyDescent="0.25"/>
    <row r="23246" ht="18" customHeight="1" x14ac:dyDescent="0.25"/>
    <row r="23247" ht="18" customHeight="1" x14ac:dyDescent="0.25"/>
    <row r="23248" ht="18" customHeight="1" x14ac:dyDescent="0.25"/>
    <row r="23249" ht="18" customHeight="1" x14ac:dyDescent="0.25"/>
    <row r="23250" ht="18" customHeight="1" x14ac:dyDescent="0.25"/>
    <row r="23251" ht="18" customHeight="1" x14ac:dyDescent="0.25"/>
    <row r="23252" ht="18" customHeight="1" x14ac:dyDescent="0.25"/>
    <row r="23253" ht="18" customHeight="1" x14ac:dyDescent="0.25"/>
    <row r="23254" ht="18" customHeight="1" x14ac:dyDescent="0.25"/>
    <row r="23255" ht="18" customHeight="1" x14ac:dyDescent="0.25"/>
    <row r="23256" ht="18" customHeight="1" x14ac:dyDescent="0.25"/>
    <row r="23257" ht="18" customHeight="1" x14ac:dyDescent="0.25"/>
    <row r="23258" ht="18" customHeight="1" x14ac:dyDescent="0.25"/>
    <row r="23259" ht="18" customHeight="1" x14ac:dyDescent="0.25"/>
    <row r="23260" ht="18" customHeight="1" x14ac:dyDescent="0.25"/>
    <row r="23261" ht="18" customHeight="1" x14ac:dyDescent="0.25"/>
    <row r="23262" ht="18" customHeight="1" x14ac:dyDescent="0.25"/>
    <row r="23263" ht="18" customHeight="1" x14ac:dyDescent="0.25"/>
    <row r="23264" ht="18" customHeight="1" x14ac:dyDescent="0.25"/>
    <row r="23265" ht="18" customHeight="1" x14ac:dyDescent="0.25"/>
    <row r="23266" ht="18" customHeight="1" x14ac:dyDescent="0.25"/>
    <row r="23267" ht="18" customHeight="1" x14ac:dyDescent="0.25"/>
    <row r="23268" ht="18" customHeight="1" x14ac:dyDescent="0.25"/>
    <row r="23269" ht="18" customHeight="1" x14ac:dyDescent="0.25"/>
    <row r="23270" ht="18" customHeight="1" x14ac:dyDescent="0.25"/>
    <row r="23271" ht="18" customHeight="1" x14ac:dyDescent="0.25"/>
    <row r="23272" ht="18" customHeight="1" x14ac:dyDescent="0.25"/>
    <row r="23273" ht="18" customHeight="1" x14ac:dyDescent="0.25"/>
    <row r="23274" ht="18" customHeight="1" x14ac:dyDescent="0.25"/>
    <row r="23275" ht="18" customHeight="1" x14ac:dyDescent="0.25"/>
    <row r="23276" ht="18" customHeight="1" x14ac:dyDescent="0.25"/>
    <row r="23277" ht="18" customHeight="1" x14ac:dyDescent="0.25"/>
    <row r="23278" ht="18" customHeight="1" x14ac:dyDescent="0.25"/>
    <row r="23279" ht="18" customHeight="1" x14ac:dyDescent="0.25"/>
    <row r="23280" ht="18" customHeight="1" x14ac:dyDescent="0.25"/>
    <row r="23281" ht="18" customHeight="1" x14ac:dyDescent="0.25"/>
    <row r="23282" ht="18" customHeight="1" x14ac:dyDescent="0.25"/>
    <row r="23283" ht="18" customHeight="1" x14ac:dyDescent="0.25"/>
    <row r="23284" ht="18" customHeight="1" x14ac:dyDescent="0.25"/>
    <row r="23285" ht="18" customHeight="1" x14ac:dyDescent="0.25"/>
    <row r="23286" ht="18" customHeight="1" x14ac:dyDescent="0.25"/>
    <row r="23287" ht="18" customHeight="1" x14ac:dyDescent="0.25"/>
    <row r="23288" ht="18" customHeight="1" x14ac:dyDescent="0.25"/>
    <row r="23289" ht="18" customHeight="1" x14ac:dyDescent="0.25"/>
    <row r="23290" ht="18" customHeight="1" x14ac:dyDescent="0.25"/>
    <row r="23291" ht="18" customHeight="1" x14ac:dyDescent="0.25"/>
    <row r="23292" ht="18" customHeight="1" x14ac:dyDescent="0.25"/>
    <row r="23293" ht="18" customHeight="1" x14ac:dyDescent="0.25"/>
    <row r="23294" ht="18" customHeight="1" x14ac:dyDescent="0.25"/>
    <row r="23295" ht="18" customHeight="1" x14ac:dyDescent="0.25"/>
    <row r="23296" ht="18" customHeight="1" x14ac:dyDescent="0.25"/>
    <row r="23297" ht="18" customHeight="1" x14ac:dyDescent="0.25"/>
    <row r="23298" ht="18" customHeight="1" x14ac:dyDescent="0.25"/>
    <row r="23299" ht="18" customHeight="1" x14ac:dyDescent="0.25"/>
    <row r="23300" ht="18" customHeight="1" x14ac:dyDescent="0.25"/>
    <row r="23301" ht="18" customHeight="1" x14ac:dyDescent="0.25"/>
    <row r="23302" ht="18" customHeight="1" x14ac:dyDescent="0.25"/>
    <row r="23303" ht="18" customHeight="1" x14ac:dyDescent="0.25"/>
    <row r="23304" ht="18" customHeight="1" x14ac:dyDescent="0.25"/>
    <row r="23305" ht="18" customHeight="1" x14ac:dyDescent="0.25"/>
    <row r="23306" ht="18" customHeight="1" x14ac:dyDescent="0.25"/>
    <row r="23307" ht="18" customHeight="1" x14ac:dyDescent="0.25"/>
    <row r="23308" ht="18" customHeight="1" x14ac:dyDescent="0.25"/>
    <row r="23309" ht="18" customHeight="1" x14ac:dyDescent="0.25"/>
    <row r="23310" ht="18" customHeight="1" x14ac:dyDescent="0.25"/>
    <row r="23311" ht="18" customHeight="1" x14ac:dyDescent="0.25"/>
    <row r="23312" ht="18" customHeight="1" x14ac:dyDescent="0.25"/>
    <row r="23313" ht="18" customHeight="1" x14ac:dyDescent="0.25"/>
    <row r="23314" ht="18" customHeight="1" x14ac:dyDescent="0.25"/>
    <row r="23315" ht="18" customHeight="1" x14ac:dyDescent="0.25"/>
    <row r="23316" ht="18" customHeight="1" x14ac:dyDescent="0.25"/>
    <row r="23317" ht="18" customHeight="1" x14ac:dyDescent="0.25"/>
    <row r="23318" ht="18" customHeight="1" x14ac:dyDescent="0.25"/>
    <row r="23319" ht="18" customHeight="1" x14ac:dyDescent="0.25"/>
    <row r="23320" ht="18" customHeight="1" x14ac:dyDescent="0.25"/>
    <row r="23321" ht="18" customHeight="1" x14ac:dyDescent="0.25"/>
    <row r="23322" ht="18" customHeight="1" x14ac:dyDescent="0.25"/>
    <row r="23323" ht="18" customHeight="1" x14ac:dyDescent="0.25"/>
    <row r="23324" ht="18" customHeight="1" x14ac:dyDescent="0.25"/>
    <row r="23325" ht="18" customHeight="1" x14ac:dyDescent="0.25"/>
    <row r="23326" ht="18" customHeight="1" x14ac:dyDescent="0.25"/>
    <row r="23327" ht="18" customHeight="1" x14ac:dyDescent="0.25"/>
    <row r="23328" ht="18" customHeight="1" x14ac:dyDescent="0.25"/>
    <row r="23329" ht="18" customHeight="1" x14ac:dyDescent="0.25"/>
    <row r="23330" ht="18" customHeight="1" x14ac:dyDescent="0.25"/>
    <row r="23331" ht="18" customHeight="1" x14ac:dyDescent="0.25"/>
    <row r="23332" ht="18" customHeight="1" x14ac:dyDescent="0.25"/>
    <row r="23333" ht="18" customHeight="1" x14ac:dyDescent="0.25"/>
    <row r="23334" ht="18" customHeight="1" x14ac:dyDescent="0.25"/>
    <row r="23335" ht="18" customHeight="1" x14ac:dyDescent="0.25"/>
    <row r="23336" ht="18" customHeight="1" x14ac:dyDescent="0.25"/>
    <row r="23337" ht="18" customHeight="1" x14ac:dyDescent="0.25"/>
    <row r="23338" ht="18" customHeight="1" x14ac:dyDescent="0.25"/>
    <row r="23339" ht="18" customHeight="1" x14ac:dyDescent="0.25"/>
    <row r="23340" ht="18" customHeight="1" x14ac:dyDescent="0.25"/>
    <row r="23341" ht="18" customHeight="1" x14ac:dyDescent="0.25"/>
    <row r="23342" ht="18" customHeight="1" x14ac:dyDescent="0.25"/>
    <row r="23343" ht="18" customHeight="1" x14ac:dyDescent="0.25"/>
    <row r="23344" ht="18" customHeight="1" x14ac:dyDescent="0.25"/>
    <row r="23345" ht="18" customHeight="1" x14ac:dyDescent="0.25"/>
    <row r="23346" ht="18" customHeight="1" x14ac:dyDescent="0.25"/>
    <row r="23347" ht="18" customHeight="1" x14ac:dyDescent="0.25"/>
    <row r="23348" ht="18" customHeight="1" x14ac:dyDescent="0.25"/>
    <row r="23349" ht="18" customHeight="1" x14ac:dyDescent="0.25"/>
    <row r="23350" ht="18" customHeight="1" x14ac:dyDescent="0.25"/>
    <row r="23351" ht="18" customHeight="1" x14ac:dyDescent="0.25"/>
    <row r="23352" ht="18" customHeight="1" x14ac:dyDescent="0.25"/>
    <row r="23353" ht="18" customHeight="1" x14ac:dyDescent="0.25"/>
    <row r="23354" ht="18" customHeight="1" x14ac:dyDescent="0.25"/>
    <row r="23355" ht="18" customHeight="1" x14ac:dyDescent="0.25"/>
    <row r="23356" ht="18" customHeight="1" x14ac:dyDescent="0.25"/>
    <row r="23357" ht="18" customHeight="1" x14ac:dyDescent="0.25"/>
    <row r="23358" ht="18" customHeight="1" x14ac:dyDescent="0.25"/>
    <row r="23359" ht="18" customHeight="1" x14ac:dyDescent="0.25"/>
    <row r="23360" ht="18" customHeight="1" x14ac:dyDescent="0.25"/>
    <row r="23361" ht="18" customHeight="1" x14ac:dyDescent="0.25"/>
    <row r="23362" ht="18" customHeight="1" x14ac:dyDescent="0.25"/>
    <row r="23363" ht="18" customHeight="1" x14ac:dyDescent="0.25"/>
    <row r="23364" ht="18" customHeight="1" x14ac:dyDescent="0.25"/>
    <row r="23365" ht="18" customHeight="1" x14ac:dyDescent="0.25"/>
    <row r="23366" ht="18" customHeight="1" x14ac:dyDescent="0.25"/>
    <row r="23367" ht="18" customHeight="1" x14ac:dyDescent="0.25"/>
    <row r="23368" ht="18" customHeight="1" x14ac:dyDescent="0.25"/>
    <row r="23369" ht="18" customHeight="1" x14ac:dyDescent="0.25"/>
    <row r="23370" ht="18" customHeight="1" x14ac:dyDescent="0.25"/>
    <row r="23371" ht="18" customHeight="1" x14ac:dyDescent="0.25"/>
    <row r="23372" ht="18" customHeight="1" x14ac:dyDescent="0.25"/>
    <row r="23373" ht="18" customHeight="1" x14ac:dyDescent="0.25"/>
    <row r="23374" ht="18" customHeight="1" x14ac:dyDescent="0.25"/>
    <row r="23375" ht="18" customHeight="1" x14ac:dyDescent="0.25"/>
    <row r="23376" ht="18" customHeight="1" x14ac:dyDescent="0.25"/>
    <row r="23377" ht="18" customHeight="1" x14ac:dyDescent="0.25"/>
    <row r="23378" ht="18" customHeight="1" x14ac:dyDescent="0.25"/>
    <row r="23379" ht="18" customHeight="1" x14ac:dyDescent="0.25"/>
    <row r="23380" ht="18" customHeight="1" x14ac:dyDescent="0.25"/>
    <row r="23381" ht="18" customHeight="1" x14ac:dyDescent="0.25"/>
    <row r="23382" ht="18" customHeight="1" x14ac:dyDescent="0.25"/>
    <row r="23383" ht="18" customHeight="1" x14ac:dyDescent="0.25"/>
    <row r="23384" ht="18" customHeight="1" x14ac:dyDescent="0.25"/>
    <row r="23385" ht="18" customHeight="1" x14ac:dyDescent="0.25"/>
    <row r="23386" ht="18" customHeight="1" x14ac:dyDescent="0.25"/>
    <row r="23387" ht="18" customHeight="1" x14ac:dyDescent="0.25"/>
    <row r="23388" ht="18" customHeight="1" x14ac:dyDescent="0.25"/>
    <row r="23389" ht="18" customHeight="1" x14ac:dyDescent="0.25"/>
    <row r="23390" ht="18" customHeight="1" x14ac:dyDescent="0.25"/>
    <row r="23391" ht="18" customHeight="1" x14ac:dyDescent="0.25"/>
    <row r="23392" ht="18" customHeight="1" x14ac:dyDescent="0.25"/>
    <row r="23393" ht="18" customHeight="1" x14ac:dyDescent="0.25"/>
    <row r="23394" ht="18" customHeight="1" x14ac:dyDescent="0.25"/>
    <row r="23395" ht="18" customHeight="1" x14ac:dyDescent="0.25"/>
    <row r="23396" ht="18" customHeight="1" x14ac:dyDescent="0.25"/>
    <row r="23397" ht="18" customHeight="1" x14ac:dyDescent="0.25"/>
    <row r="23398" ht="18" customHeight="1" x14ac:dyDescent="0.25"/>
    <row r="23399" ht="18" customHeight="1" x14ac:dyDescent="0.25"/>
    <row r="23400" ht="18" customHeight="1" x14ac:dyDescent="0.25"/>
    <row r="23401" ht="18" customHeight="1" x14ac:dyDescent="0.25"/>
    <row r="23402" ht="18" customHeight="1" x14ac:dyDescent="0.25"/>
    <row r="23403" ht="18" customHeight="1" x14ac:dyDescent="0.25"/>
    <row r="23404" ht="18" customHeight="1" x14ac:dyDescent="0.25"/>
    <row r="23405" ht="18" customHeight="1" x14ac:dyDescent="0.25"/>
    <row r="23406" ht="18" customHeight="1" x14ac:dyDescent="0.25"/>
    <row r="23407" ht="18" customHeight="1" x14ac:dyDescent="0.25"/>
    <row r="23408" ht="18" customHeight="1" x14ac:dyDescent="0.25"/>
    <row r="23409" ht="18" customHeight="1" x14ac:dyDescent="0.25"/>
    <row r="23410" ht="18" customHeight="1" x14ac:dyDescent="0.25"/>
    <row r="23411" ht="18" customHeight="1" x14ac:dyDescent="0.25"/>
    <row r="23412" ht="18" customHeight="1" x14ac:dyDescent="0.25"/>
    <row r="23413" ht="18" customHeight="1" x14ac:dyDescent="0.25"/>
    <row r="23414" ht="18" customHeight="1" x14ac:dyDescent="0.25"/>
    <row r="23415" ht="18" customHeight="1" x14ac:dyDescent="0.25"/>
    <row r="23416" ht="18" customHeight="1" x14ac:dyDescent="0.25"/>
    <row r="23417" ht="18" customHeight="1" x14ac:dyDescent="0.25"/>
    <row r="23418" ht="18" customHeight="1" x14ac:dyDescent="0.25"/>
    <row r="23419" ht="18" customHeight="1" x14ac:dyDescent="0.25"/>
    <row r="23420" ht="18" customHeight="1" x14ac:dyDescent="0.25"/>
    <row r="23421" ht="18" customHeight="1" x14ac:dyDescent="0.25"/>
    <row r="23422" ht="18" customHeight="1" x14ac:dyDescent="0.25"/>
    <row r="23423" ht="18" customHeight="1" x14ac:dyDescent="0.25"/>
    <row r="23424" ht="18" customHeight="1" x14ac:dyDescent="0.25"/>
    <row r="23425" ht="18" customHeight="1" x14ac:dyDescent="0.25"/>
    <row r="23426" ht="18" customHeight="1" x14ac:dyDescent="0.25"/>
    <row r="23427" ht="18" customHeight="1" x14ac:dyDescent="0.25"/>
    <row r="23428" ht="18" customHeight="1" x14ac:dyDescent="0.25"/>
    <row r="23429" ht="18" customHeight="1" x14ac:dyDescent="0.25"/>
    <row r="23430" ht="18" customHeight="1" x14ac:dyDescent="0.25"/>
    <row r="23431" ht="18" customHeight="1" x14ac:dyDescent="0.25"/>
    <row r="23432" ht="18" customHeight="1" x14ac:dyDescent="0.25"/>
    <row r="23433" ht="18" customHeight="1" x14ac:dyDescent="0.25"/>
    <row r="23434" ht="18" customHeight="1" x14ac:dyDescent="0.25"/>
    <row r="23435" ht="18" customHeight="1" x14ac:dyDescent="0.25"/>
    <row r="23436" ht="18" customHeight="1" x14ac:dyDescent="0.25"/>
    <row r="23437" ht="18" customHeight="1" x14ac:dyDescent="0.25"/>
    <row r="23438" ht="18" customHeight="1" x14ac:dyDescent="0.25"/>
    <row r="23439" ht="18" customHeight="1" x14ac:dyDescent="0.25"/>
    <row r="23440" ht="18" customHeight="1" x14ac:dyDescent="0.25"/>
    <row r="23441" ht="18" customHeight="1" x14ac:dyDescent="0.25"/>
    <row r="23442" ht="18" customHeight="1" x14ac:dyDescent="0.25"/>
    <row r="23443" ht="18" customHeight="1" x14ac:dyDescent="0.25"/>
    <row r="23444" ht="18" customHeight="1" x14ac:dyDescent="0.25"/>
    <row r="23445" ht="18" customHeight="1" x14ac:dyDescent="0.25"/>
    <row r="23446" ht="18" customHeight="1" x14ac:dyDescent="0.25"/>
    <row r="23447" ht="18" customHeight="1" x14ac:dyDescent="0.25"/>
    <row r="23448" ht="18" customHeight="1" x14ac:dyDescent="0.25"/>
    <row r="23449" ht="18" customHeight="1" x14ac:dyDescent="0.25"/>
    <row r="23450" ht="18" customHeight="1" x14ac:dyDescent="0.25"/>
    <row r="23451" ht="18" customHeight="1" x14ac:dyDescent="0.25"/>
    <row r="23452" ht="18" customHeight="1" x14ac:dyDescent="0.25"/>
    <row r="23453" ht="18" customHeight="1" x14ac:dyDescent="0.25"/>
    <row r="23454" ht="18" customHeight="1" x14ac:dyDescent="0.25"/>
    <row r="23455" ht="18" customHeight="1" x14ac:dyDescent="0.25"/>
    <row r="23456" ht="18" customHeight="1" x14ac:dyDescent="0.25"/>
    <row r="23457" ht="18" customHeight="1" x14ac:dyDescent="0.25"/>
    <row r="23458" ht="18" customHeight="1" x14ac:dyDescent="0.25"/>
    <row r="23459" ht="18" customHeight="1" x14ac:dyDescent="0.25"/>
    <row r="23460" ht="18" customHeight="1" x14ac:dyDescent="0.25"/>
    <row r="23461" ht="18" customHeight="1" x14ac:dyDescent="0.25"/>
    <row r="23462" ht="18" customHeight="1" x14ac:dyDescent="0.25"/>
    <row r="23463" ht="18" customHeight="1" x14ac:dyDescent="0.25"/>
    <row r="23464" ht="18" customHeight="1" x14ac:dyDescent="0.25"/>
    <row r="23465" ht="18" customHeight="1" x14ac:dyDescent="0.25"/>
    <row r="23466" ht="18" customHeight="1" x14ac:dyDescent="0.25"/>
    <row r="23467" ht="18" customHeight="1" x14ac:dyDescent="0.25"/>
    <row r="23468" ht="18" customHeight="1" x14ac:dyDescent="0.25"/>
    <row r="23469" ht="18" customHeight="1" x14ac:dyDescent="0.25"/>
    <row r="23470" ht="18" customHeight="1" x14ac:dyDescent="0.25"/>
    <row r="23471" ht="18" customHeight="1" x14ac:dyDescent="0.25"/>
    <row r="23472" ht="18" customHeight="1" x14ac:dyDescent="0.25"/>
    <row r="23473" ht="18" customHeight="1" x14ac:dyDescent="0.25"/>
    <row r="23474" ht="18" customHeight="1" x14ac:dyDescent="0.25"/>
    <row r="23475" ht="18" customHeight="1" x14ac:dyDescent="0.25"/>
    <row r="23476" ht="18" customHeight="1" x14ac:dyDescent="0.25"/>
    <row r="23477" ht="18" customHeight="1" x14ac:dyDescent="0.25"/>
    <row r="23478" ht="18" customHeight="1" x14ac:dyDescent="0.25"/>
    <row r="23479" ht="18" customHeight="1" x14ac:dyDescent="0.25"/>
    <row r="23480" ht="18" customHeight="1" x14ac:dyDescent="0.25"/>
    <row r="23481" ht="18" customHeight="1" x14ac:dyDescent="0.25"/>
    <row r="23482" ht="18" customHeight="1" x14ac:dyDescent="0.25"/>
    <row r="23483" ht="18" customHeight="1" x14ac:dyDescent="0.25"/>
    <row r="23484" ht="18" customHeight="1" x14ac:dyDescent="0.25"/>
    <row r="23485" ht="18" customHeight="1" x14ac:dyDescent="0.25"/>
    <row r="23486" ht="18" customHeight="1" x14ac:dyDescent="0.25"/>
    <row r="23487" ht="18" customHeight="1" x14ac:dyDescent="0.25"/>
    <row r="23488" ht="18" customHeight="1" x14ac:dyDescent="0.25"/>
    <row r="23489" ht="18" customHeight="1" x14ac:dyDescent="0.25"/>
    <row r="23490" ht="18" customHeight="1" x14ac:dyDescent="0.25"/>
    <row r="23491" ht="18" customHeight="1" x14ac:dyDescent="0.25"/>
    <row r="23492" ht="18" customHeight="1" x14ac:dyDescent="0.25"/>
    <row r="23493" ht="18" customHeight="1" x14ac:dyDescent="0.25"/>
    <row r="23494" ht="18" customHeight="1" x14ac:dyDescent="0.25"/>
    <row r="23495" ht="18" customHeight="1" x14ac:dyDescent="0.25"/>
    <row r="23496" ht="18" customHeight="1" x14ac:dyDescent="0.25"/>
    <row r="23497" ht="18" customHeight="1" x14ac:dyDescent="0.25"/>
    <row r="23498" ht="18" customHeight="1" x14ac:dyDescent="0.25"/>
    <row r="23499" ht="18" customHeight="1" x14ac:dyDescent="0.25"/>
    <row r="23500" ht="18" customHeight="1" x14ac:dyDescent="0.25"/>
    <row r="23501" ht="18" customHeight="1" x14ac:dyDescent="0.25"/>
    <row r="23502" ht="18" customHeight="1" x14ac:dyDescent="0.25"/>
    <row r="23503" ht="18" customHeight="1" x14ac:dyDescent="0.25"/>
    <row r="23504" ht="18" customHeight="1" x14ac:dyDescent="0.25"/>
    <row r="23505" ht="18" customHeight="1" x14ac:dyDescent="0.25"/>
    <row r="23506" ht="18" customHeight="1" x14ac:dyDescent="0.25"/>
    <row r="23507" ht="18" customHeight="1" x14ac:dyDescent="0.25"/>
    <row r="23508" ht="18" customHeight="1" x14ac:dyDescent="0.25"/>
    <row r="23509" ht="18" customHeight="1" x14ac:dyDescent="0.25"/>
    <row r="23510" ht="18" customHeight="1" x14ac:dyDescent="0.25"/>
    <row r="23511" ht="18" customHeight="1" x14ac:dyDescent="0.25"/>
    <row r="23512" ht="18" customHeight="1" x14ac:dyDescent="0.25"/>
    <row r="23513" ht="18" customHeight="1" x14ac:dyDescent="0.25"/>
    <row r="23514" ht="18" customHeight="1" x14ac:dyDescent="0.25"/>
    <row r="23515" ht="18" customHeight="1" x14ac:dyDescent="0.25"/>
    <row r="23516" ht="18" customHeight="1" x14ac:dyDescent="0.25"/>
    <row r="23517" ht="18" customHeight="1" x14ac:dyDescent="0.25"/>
    <row r="23518" ht="18" customHeight="1" x14ac:dyDescent="0.25"/>
    <row r="23519" ht="18" customHeight="1" x14ac:dyDescent="0.25"/>
    <row r="23520" ht="18" customHeight="1" x14ac:dyDescent="0.25"/>
    <row r="23521" ht="18" customHeight="1" x14ac:dyDescent="0.25"/>
    <row r="23522" ht="18" customHeight="1" x14ac:dyDescent="0.25"/>
    <row r="23523" ht="18" customHeight="1" x14ac:dyDescent="0.25"/>
    <row r="23524" ht="18" customHeight="1" x14ac:dyDescent="0.25"/>
    <row r="23525" ht="18" customHeight="1" x14ac:dyDescent="0.25"/>
    <row r="23526" ht="18" customHeight="1" x14ac:dyDescent="0.25"/>
    <row r="23527" ht="18" customHeight="1" x14ac:dyDescent="0.25"/>
    <row r="23528" ht="18" customHeight="1" x14ac:dyDescent="0.25"/>
    <row r="23529" ht="18" customHeight="1" x14ac:dyDescent="0.25"/>
    <row r="23530" ht="18" customHeight="1" x14ac:dyDescent="0.25"/>
    <row r="23531" ht="18" customHeight="1" x14ac:dyDescent="0.25"/>
    <row r="23532" ht="18" customHeight="1" x14ac:dyDescent="0.25"/>
    <row r="23533" ht="18" customHeight="1" x14ac:dyDescent="0.25"/>
    <row r="23534" ht="18" customHeight="1" x14ac:dyDescent="0.25"/>
    <row r="23535" ht="18" customHeight="1" x14ac:dyDescent="0.25"/>
    <row r="23536" ht="18" customHeight="1" x14ac:dyDescent="0.25"/>
    <row r="23537" ht="18" customHeight="1" x14ac:dyDescent="0.25"/>
    <row r="23538" ht="18" customHeight="1" x14ac:dyDescent="0.25"/>
    <row r="23539" ht="18" customHeight="1" x14ac:dyDescent="0.25"/>
    <row r="23540" ht="18" customHeight="1" x14ac:dyDescent="0.25"/>
    <row r="23541" ht="18" customHeight="1" x14ac:dyDescent="0.25"/>
    <row r="23542" ht="18" customHeight="1" x14ac:dyDescent="0.25"/>
    <row r="23543" ht="18" customHeight="1" x14ac:dyDescent="0.25"/>
    <row r="23544" ht="18" customHeight="1" x14ac:dyDescent="0.25"/>
    <row r="23545" ht="18" customHeight="1" x14ac:dyDescent="0.25"/>
    <row r="23546" ht="18" customHeight="1" x14ac:dyDescent="0.25"/>
    <row r="23547" ht="18" customHeight="1" x14ac:dyDescent="0.25"/>
    <row r="23548" ht="18" customHeight="1" x14ac:dyDescent="0.25"/>
    <row r="23549" ht="18" customHeight="1" x14ac:dyDescent="0.25"/>
    <row r="23550" ht="18" customHeight="1" x14ac:dyDescent="0.25"/>
    <row r="23551" ht="18" customHeight="1" x14ac:dyDescent="0.25"/>
    <row r="23552" ht="18" customHeight="1" x14ac:dyDescent="0.25"/>
    <row r="23553" ht="18" customHeight="1" x14ac:dyDescent="0.25"/>
    <row r="23554" ht="18" customHeight="1" x14ac:dyDescent="0.25"/>
    <row r="23555" ht="18" customHeight="1" x14ac:dyDescent="0.25"/>
    <row r="23556" ht="18" customHeight="1" x14ac:dyDescent="0.25"/>
    <row r="23557" ht="18" customHeight="1" x14ac:dyDescent="0.25"/>
    <row r="23558" ht="18" customHeight="1" x14ac:dyDescent="0.25"/>
    <row r="23559" ht="18" customHeight="1" x14ac:dyDescent="0.25"/>
    <row r="23560" ht="18" customHeight="1" x14ac:dyDescent="0.25"/>
    <row r="23561" ht="18" customHeight="1" x14ac:dyDescent="0.25"/>
    <row r="23562" ht="18" customHeight="1" x14ac:dyDescent="0.25"/>
    <row r="23563" ht="18" customHeight="1" x14ac:dyDescent="0.25"/>
    <row r="23564" ht="18" customHeight="1" x14ac:dyDescent="0.25"/>
    <row r="23565" ht="18" customHeight="1" x14ac:dyDescent="0.25"/>
    <row r="23566" ht="18" customHeight="1" x14ac:dyDescent="0.25"/>
    <row r="23567" ht="18" customHeight="1" x14ac:dyDescent="0.25"/>
    <row r="23568" ht="18" customHeight="1" x14ac:dyDescent="0.25"/>
    <row r="23569" ht="18" customHeight="1" x14ac:dyDescent="0.25"/>
    <row r="23570" ht="18" customHeight="1" x14ac:dyDescent="0.25"/>
    <row r="23571" ht="18" customHeight="1" x14ac:dyDescent="0.25"/>
    <row r="23572" ht="18" customHeight="1" x14ac:dyDescent="0.25"/>
    <row r="23573" ht="18" customHeight="1" x14ac:dyDescent="0.25"/>
    <row r="23574" ht="18" customHeight="1" x14ac:dyDescent="0.25"/>
    <row r="23575" ht="18" customHeight="1" x14ac:dyDescent="0.25"/>
    <row r="23576" ht="18" customHeight="1" x14ac:dyDescent="0.25"/>
    <row r="23577" ht="18" customHeight="1" x14ac:dyDescent="0.25"/>
    <row r="23578" ht="18" customHeight="1" x14ac:dyDescent="0.25"/>
    <row r="23579" ht="18" customHeight="1" x14ac:dyDescent="0.25"/>
    <row r="23580" ht="18" customHeight="1" x14ac:dyDescent="0.25"/>
    <row r="23581" ht="18" customHeight="1" x14ac:dyDescent="0.25"/>
    <row r="23582" ht="18" customHeight="1" x14ac:dyDescent="0.25"/>
    <row r="23583" ht="18" customHeight="1" x14ac:dyDescent="0.25"/>
    <row r="23584" ht="18" customHeight="1" x14ac:dyDescent="0.25"/>
    <row r="23585" ht="18" customHeight="1" x14ac:dyDescent="0.25"/>
    <row r="23586" ht="18" customHeight="1" x14ac:dyDescent="0.25"/>
    <row r="23587" ht="18" customHeight="1" x14ac:dyDescent="0.25"/>
    <row r="23588" ht="18" customHeight="1" x14ac:dyDescent="0.25"/>
    <row r="23589" ht="18" customHeight="1" x14ac:dyDescent="0.25"/>
    <row r="23590" ht="18" customHeight="1" x14ac:dyDescent="0.25"/>
    <row r="23591" ht="18" customHeight="1" x14ac:dyDescent="0.25"/>
    <row r="23592" ht="18" customHeight="1" x14ac:dyDescent="0.25"/>
    <row r="23593" ht="18" customHeight="1" x14ac:dyDescent="0.25"/>
    <row r="23594" ht="18" customHeight="1" x14ac:dyDescent="0.25"/>
    <row r="23595" ht="18" customHeight="1" x14ac:dyDescent="0.25"/>
    <row r="23596" ht="18" customHeight="1" x14ac:dyDescent="0.25"/>
    <row r="23597" ht="18" customHeight="1" x14ac:dyDescent="0.25"/>
    <row r="23598" ht="18" customHeight="1" x14ac:dyDescent="0.25"/>
    <row r="23599" ht="18" customHeight="1" x14ac:dyDescent="0.25"/>
    <row r="23600" ht="18" customHeight="1" x14ac:dyDescent="0.25"/>
    <row r="23601" ht="18" customHeight="1" x14ac:dyDescent="0.25"/>
    <row r="23602" ht="18" customHeight="1" x14ac:dyDescent="0.25"/>
    <row r="23603" ht="18" customHeight="1" x14ac:dyDescent="0.25"/>
    <row r="23604" ht="18" customHeight="1" x14ac:dyDescent="0.25"/>
    <row r="23605" ht="18" customHeight="1" x14ac:dyDescent="0.25"/>
    <row r="23606" ht="18" customHeight="1" x14ac:dyDescent="0.25"/>
    <row r="23607" ht="18" customHeight="1" x14ac:dyDescent="0.25"/>
    <row r="23608" ht="18" customHeight="1" x14ac:dyDescent="0.25"/>
    <row r="23609" ht="18" customHeight="1" x14ac:dyDescent="0.25"/>
    <row r="23610" ht="18" customHeight="1" x14ac:dyDescent="0.25"/>
    <row r="23611" ht="18" customHeight="1" x14ac:dyDescent="0.25"/>
    <row r="23612" ht="18" customHeight="1" x14ac:dyDescent="0.25"/>
    <row r="23613" ht="18" customHeight="1" x14ac:dyDescent="0.25"/>
    <row r="23614" ht="18" customHeight="1" x14ac:dyDescent="0.25"/>
    <row r="23615" ht="18" customHeight="1" x14ac:dyDescent="0.25"/>
    <row r="23616" ht="18" customHeight="1" x14ac:dyDescent="0.25"/>
    <row r="23617" ht="18" customHeight="1" x14ac:dyDescent="0.25"/>
    <row r="23618" ht="18" customHeight="1" x14ac:dyDescent="0.25"/>
    <row r="23619" ht="18" customHeight="1" x14ac:dyDescent="0.25"/>
    <row r="23620" ht="18" customHeight="1" x14ac:dyDescent="0.25"/>
    <row r="23621" ht="18" customHeight="1" x14ac:dyDescent="0.25"/>
    <row r="23622" ht="18" customHeight="1" x14ac:dyDescent="0.25"/>
    <row r="23623" ht="18" customHeight="1" x14ac:dyDescent="0.25"/>
    <row r="23624" ht="18" customHeight="1" x14ac:dyDescent="0.25"/>
    <row r="23625" ht="18" customHeight="1" x14ac:dyDescent="0.25"/>
    <row r="23626" ht="18" customHeight="1" x14ac:dyDescent="0.25"/>
    <row r="23627" ht="18" customHeight="1" x14ac:dyDescent="0.25"/>
    <row r="23628" ht="18" customHeight="1" x14ac:dyDescent="0.25"/>
    <row r="23629" ht="18" customHeight="1" x14ac:dyDescent="0.25"/>
    <row r="23630" ht="18" customHeight="1" x14ac:dyDescent="0.25"/>
    <row r="23631" ht="18" customHeight="1" x14ac:dyDescent="0.25"/>
    <row r="23632" ht="18" customHeight="1" x14ac:dyDescent="0.25"/>
    <row r="23633" ht="18" customHeight="1" x14ac:dyDescent="0.25"/>
    <row r="23634" ht="18" customHeight="1" x14ac:dyDescent="0.25"/>
    <row r="23635" ht="18" customHeight="1" x14ac:dyDescent="0.25"/>
    <row r="23636" ht="18" customHeight="1" x14ac:dyDescent="0.25"/>
    <row r="23637" ht="18" customHeight="1" x14ac:dyDescent="0.25"/>
    <row r="23638" ht="18" customHeight="1" x14ac:dyDescent="0.25"/>
    <row r="23639" ht="18" customHeight="1" x14ac:dyDescent="0.25"/>
    <row r="23640" ht="18" customHeight="1" x14ac:dyDescent="0.25"/>
    <row r="23641" ht="18" customHeight="1" x14ac:dyDescent="0.25"/>
    <row r="23642" ht="18" customHeight="1" x14ac:dyDescent="0.25"/>
    <row r="23643" ht="18" customHeight="1" x14ac:dyDescent="0.25"/>
    <row r="23644" ht="18" customHeight="1" x14ac:dyDescent="0.25"/>
    <row r="23645" ht="18" customHeight="1" x14ac:dyDescent="0.25"/>
    <row r="23646" ht="18" customHeight="1" x14ac:dyDescent="0.25"/>
    <row r="23647" ht="18" customHeight="1" x14ac:dyDescent="0.25"/>
    <row r="23648" ht="18" customHeight="1" x14ac:dyDescent="0.25"/>
    <row r="23649" ht="18" customHeight="1" x14ac:dyDescent="0.25"/>
    <row r="23650" ht="18" customHeight="1" x14ac:dyDescent="0.25"/>
    <row r="23651" ht="18" customHeight="1" x14ac:dyDescent="0.25"/>
    <row r="23652" ht="18" customHeight="1" x14ac:dyDescent="0.25"/>
    <row r="23653" ht="18" customHeight="1" x14ac:dyDescent="0.25"/>
    <row r="23654" ht="18" customHeight="1" x14ac:dyDescent="0.25"/>
    <row r="23655" ht="18" customHeight="1" x14ac:dyDescent="0.25"/>
    <row r="23656" ht="18" customHeight="1" x14ac:dyDescent="0.25"/>
    <row r="23657" ht="18" customHeight="1" x14ac:dyDescent="0.25"/>
    <row r="23658" ht="18" customHeight="1" x14ac:dyDescent="0.25"/>
    <row r="23659" ht="18" customHeight="1" x14ac:dyDescent="0.25"/>
    <row r="23660" ht="18" customHeight="1" x14ac:dyDescent="0.25"/>
    <row r="23661" ht="18" customHeight="1" x14ac:dyDescent="0.25"/>
    <row r="23662" ht="18" customHeight="1" x14ac:dyDescent="0.25"/>
    <row r="23663" ht="18" customHeight="1" x14ac:dyDescent="0.25"/>
    <row r="23664" ht="18" customHeight="1" x14ac:dyDescent="0.25"/>
    <row r="23665" ht="18" customHeight="1" x14ac:dyDescent="0.25"/>
    <row r="23666" ht="18" customHeight="1" x14ac:dyDescent="0.25"/>
    <row r="23667" ht="18" customHeight="1" x14ac:dyDescent="0.25"/>
    <row r="23668" ht="18" customHeight="1" x14ac:dyDescent="0.25"/>
    <row r="23669" ht="18" customHeight="1" x14ac:dyDescent="0.25"/>
    <row r="23670" ht="18" customHeight="1" x14ac:dyDescent="0.25"/>
    <row r="23671" ht="18" customHeight="1" x14ac:dyDescent="0.25"/>
    <row r="23672" ht="18" customHeight="1" x14ac:dyDescent="0.25"/>
    <row r="23673" ht="18" customHeight="1" x14ac:dyDescent="0.25"/>
    <row r="23674" ht="18" customHeight="1" x14ac:dyDescent="0.25"/>
    <row r="23675" ht="18" customHeight="1" x14ac:dyDescent="0.25"/>
    <row r="23676" ht="18" customHeight="1" x14ac:dyDescent="0.25"/>
    <row r="23677" ht="18" customHeight="1" x14ac:dyDescent="0.25"/>
    <row r="23678" ht="18" customHeight="1" x14ac:dyDescent="0.25"/>
    <row r="23679" ht="18" customHeight="1" x14ac:dyDescent="0.25"/>
    <row r="23680" ht="18" customHeight="1" x14ac:dyDescent="0.25"/>
    <row r="23681" ht="18" customHeight="1" x14ac:dyDescent="0.25"/>
    <row r="23682" ht="18" customHeight="1" x14ac:dyDescent="0.25"/>
    <row r="23683" ht="18" customHeight="1" x14ac:dyDescent="0.25"/>
    <row r="23684" ht="18" customHeight="1" x14ac:dyDescent="0.25"/>
    <row r="23685" ht="18" customHeight="1" x14ac:dyDescent="0.25"/>
    <row r="23686" ht="18" customHeight="1" x14ac:dyDescent="0.25"/>
    <row r="23687" ht="18" customHeight="1" x14ac:dyDescent="0.25"/>
    <row r="23688" ht="18" customHeight="1" x14ac:dyDescent="0.25"/>
    <row r="23689" ht="18" customHeight="1" x14ac:dyDescent="0.25"/>
    <row r="23690" ht="18" customHeight="1" x14ac:dyDescent="0.25"/>
    <row r="23691" ht="18" customHeight="1" x14ac:dyDescent="0.25"/>
    <row r="23692" ht="18" customHeight="1" x14ac:dyDescent="0.25"/>
    <row r="23693" ht="18" customHeight="1" x14ac:dyDescent="0.25"/>
    <row r="23694" ht="18" customHeight="1" x14ac:dyDescent="0.25"/>
    <row r="23695" ht="18" customHeight="1" x14ac:dyDescent="0.25"/>
    <row r="23696" ht="18" customHeight="1" x14ac:dyDescent="0.25"/>
    <row r="23697" ht="18" customHeight="1" x14ac:dyDescent="0.25"/>
    <row r="23698" ht="18" customHeight="1" x14ac:dyDescent="0.25"/>
    <row r="23699" ht="18" customHeight="1" x14ac:dyDescent="0.25"/>
    <row r="23700" ht="18" customHeight="1" x14ac:dyDescent="0.25"/>
    <row r="23701" ht="18" customHeight="1" x14ac:dyDescent="0.25"/>
    <row r="23702" ht="18" customHeight="1" x14ac:dyDescent="0.25"/>
    <row r="23703" ht="18" customHeight="1" x14ac:dyDescent="0.25"/>
    <row r="23704" ht="18" customHeight="1" x14ac:dyDescent="0.25"/>
    <row r="23705" ht="18" customHeight="1" x14ac:dyDescent="0.25"/>
    <row r="23706" ht="18" customHeight="1" x14ac:dyDescent="0.25"/>
    <row r="23707" ht="18" customHeight="1" x14ac:dyDescent="0.25"/>
    <row r="23708" ht="18" customHeight="1" x14ac:dyDescent="0.25"/>
    <row r="23709" ht="18" customHeight="1" x14ac:dyDescent="0.25"/>
    <row r="23710" ht="18" customHeight="1" x14ac:dyDescent="0.25"/>
    <row r="23711" ht="18" customHeight="1" x14ac:dyDescent="0.25"/>
    <row r="23712" ht="18" customHeight="1" x14ac:dyDescent="0.25"/>
    <row r="23713" ht="18" customHeight="1" x14ac:dyDescent="0.25"/>
    <row r="23714" ht="18" customHeight="1" x14ac:dyDescent="0.25"/>
    <row r="23715" ht="18" customHeight="1" x14ac:dyDescent="0.25"/>
    <row r="23716" ht="18" customHeight="1" x14ac:dyDescent="0.25"/>
    <row r="23717" ht="18" customHeight="1" x14ac:dyDescent="0.25"/>
    <row r="23718" ht="18" customHeight="1" x14ac:dyDescent="0.25"/>
    <row r="23719" ht="18" customHeight="1" x14ac:dyDescent="0.25"/>
    <row r="23720" ht="18" customHeight="1" x14ac:dyDescent="0.25"/>
    <row r="23721" ht="18" customHeight="1" x14ac:dyDescent="0.25"/>
    <row r="23722" ht="18" customHeight="1" x14ac:dyDescent="0.25"/>
    <row r="23723" ht="18" customHeight="1" x14ac:dyDescent="0.25"/>
    <row r="23724" ht="18" customHeight="1" x14ac:dyDescent="0.25"/>
    <row r="23725" ht="18" customHeight="1" x14ac:dyDescent="0.25"/>
    <row r="23726" ht="18" customHeight="1" x14ac:dyDescent="0.25"/>
    <row r="23727" ht="18" customHeight="1" x14ac:dyDescent="0.25"/>
    <row r="23728" ht="18" customHeight="1" x14ac:dyDescent="0.25"/>
    <row r="23729" ht="18" customHeight="1" x14ac:dyDescent="0.25"/>
    <row r="23730" ht="18" customHeight="1" x14ac:dyDescent="0.25"/>
    <row r="23731" ht="18" customHeight="1" x14ac:dyDescent="0.25"/>
    <row r="23732" ht="18" customHeight="1" x14ac:dyDescent="0.25"/>
    <row r="23733" ht="18" customHeight="1" x14ac:dyDescent="0.25"/>
    <row r="23734" ht="18" customHeight="1" x14ac:dyDescent="0.25"/>
    <row r="23735" ht="18" customHeight="1" x14ac:dyDescent="0.25"/>
    <row r="23736" ht="18" customHeight="1" x14ac:dyDescent="0.25"/>
    <row r="23737" ht="18" customHeight="1" x14ac:dyDescent="0.25"/>
    <row r="23738" ht="18" customHeight="1" x14ac:dyDescent="0.25"/>
    <row r="23739" ht="18" customHeight="1" x14ac:dyDescent="0.25"/>
    <row r="23740" ht="18" customHeight="1" x14ac:dyDescent="0.25"/>
    <row r="23741" ht="18" customHeight="1" x14ac:dyDescent="0.25"/>
    <row r="23742" ht="18" customHeight="1" x14ac:dyDescent="0.25"/>
    <row r="23743" ht="18" customHeight="1" x14ac:dyDescent="0.25"/>
    <row r="23744" ht="18" customHeight="1" x14ac:dyDescent="0.25"/>
    <row r="23745" ht="18" customHeight="1" x14ac:dyDescent="0.25"/>
    <row r="23746" ht="18" customHeight="1" x14ac:dyDescent="0.25"/>
    <row r="23747" ht="18" customHeight="1" x14ac:dyDescent="0.25"/>
    <row r="23748" ht="18" customHeight="1" x14ac:dyDescent="0.25"/>
    <row r="23749" ht="18" customHeight="1" x14ac:dyDescent="0.25"/>
    <row r="23750" ht="18" customHeight="1" x14ac:dyDescent="0.25"/>
    <row r="23751" ht="18" customHeight="1" x14ac:dyDescent="0.25"/>
    <row r="23752" ht="18" customHeight="1" x14ac:dyDescent="0.25"/>
    <row r="23753" ht="18" customHeight="1" x14ac:dyDescent="0.25"/>
    <row r="23754" ht="18" customHeight="1" x14ac:dyDescent="0.25"/>
    <row r="23755" ht="18" customHeight="1" x14ac:dyDescent="0.25"/>
    <row r="23756" ht="18" customHeight="1" x14ac:dyDescent="0.25"/>
    <row r="23757" ht="18" customHeight="1" x14ac:dyDescent="0.25"/>
    <row r="23758" ht="18" customHeight="1" x14ac:dyDescent="0.25"/>
    <row r="23759" ht="18" customHeight="1" x14ac:dyDescent="0.25"/>
    <row r="23760" ht="18" customHeight="1" x14ac:dyDescent="0.25"/>
    <row r="23761" ht="18" customHeight="1" x14ac:dyDescent="0.25"/>
    <row r="23762" ht="18" customHeight="1" x14ac:dyDescent="0.25"/>
    <row r="23763" ht="18" customHeight="1" x14ac:dyDescent="0.25"/>
    <row r="23764" ht="18" customHeight="1" x14ac:dyDescent="0.25"/>
    <row r="23765" ht="18" customHeight="1" x14ac:dyDescent="0.25"/>
    <row r="23766" ht="18" customHeight="1" x14ac:dyDescent="0.25"/>
    <row r="23767" ht="18" customHeight="1" x14ac:dyDescent="0.25"/>
    <row r="23768" ht="18" customHeight="1" x14ac:dyDescent="0.25"/>
    <row r="23769" ht="18" customHeight="1" x14ac:dyDescent="0.25"/>
    <row r="23770" ht="18" customHeight="1" x14ac:dyDescent="0.25"/>
    <row r="23771" ht="18" customHeight="1" x14ac:dyDescent="0.25"/>
    <row r="23772" ht="18" customHeight="1" x14ac:dyDescent="0.25"/>
    <row r="23773" ht="18" customHeight="1" x14ac:dyDescent="0.25"/>
    <row r="23774" ht="18" customHeight="1" x14ac:dyDescent="0.25"/>
    <row r="23775" ht="18" customHeight="1" x14ac:dyDescent="0.25"/>
    <row r="23776" ht="18" customHeight="1" x14ac:dyDescent="0.25"/>
    <row r="23777" ht="18" customHeight="1" x14ac:dyDescent="0.25"/>
    <row r="23778" ht="18" customHeight="1" x14ac:dyDescent="0.25"/>
    <row r="23779" ht="18" customHeight="1" x14ac:dyDescent="0.25"/>
    <row r="23780" ht="18" customHeight="1" x14ac:dyDescent="0.25"/>
    <row r="23781" ht="18" customHeight="1" x14ac:dyDescent="0.25"/>
    <row r="23782" ht="18" customHeight="1" x14ac:dyDescent="0.25"/>
    <row r="23783" ht="18" customHeight="1" x14ac:dyDescent="0.25"/>
    <row r="23784" ht="18" customHeight="1" x14ac:dyDescent="0.25"/>
    <row r="23785" ht="18" customHeight="1" x14ac:dyDescent="0.25"/>
    <row r="23786" ht="18" customHeight="1" x14ac:dyDescent="0.25"/>
    <row r="23787" ht="18" customHeight="1" x14ac:dyDescent="0.25"/>
    <row r="23788" ht="18" customHeight="1" x14ac:dyDescent="0.25"/>
    <row r="23789" ht="18" customHeight="1" x14ac:dyDescent="0.25"/>
    <row r="23790" ht="18" customHeight="1" x14ac:dyDescent="0.25"/>
    <row r="23791" ht="18" customHeight="1" x14ac:dyDescent="0.25"/>
    <row r="23792" ht="18" customHeight="1" x14ac:dyDescent="0.25"/>
    <row r="23793" ht="18" customHeight="1" x14ac:dyDescent="0.25"/>
    <row r="23794" ht="18" customHeight="1" x14ac:dyDescent="0.25"/>
    <row r="23795" ht="18" customHeight="1" x14ac:dyDescent="0.25"/>
    <row r="23796" ht="18" customHeight="1" x14ac:dyDescent="0.25"/>
    <row r="23797" ht="18" customHeight="1" x14ac:dyDescent="0.25"/>
    <row r="23798" ht="18" customHeight="1" x14ac:dyDescent="0.25"/>
    <row r="23799" ht="18" customHeight="1" x14ac:dyDescent="0.25"/>
    <row r="23800" ht="18" customHeight="1" x14ac:dyDescent="0.25"/>
    <row r="23801" ht="18" customHeight="1" x14ac:dyDescent="0.25"/>
    <row r="23802" ht="18" customHeight="1" x14ac:dyDescent="0.25"/>
    <row r="23803" ht="18" customHeight="1" x14ac:dyDescent="0.25"/>
    <row r="23804" ht="18" customHeight="1" x14ac:dyDescent="0.25"/>
    <row r="23805" ht="18" customHeight="1" x14ac:dyDescent="0.25"/>
    <row r="23806" ht="18" customHeight="1" x14ac:dyDescent="0.25"/>
    <row r="23807" ht="18" customHeight="1" x14ac:dyDescent="0.25"/>
    <row r="23808" ht="18" customHeight="1" x14ac:dyDescent="0.25"/>
    <row r="23809" ht="18" customHeight="1" x14ac:dyDescent="0.25"/>
    <row r="23810" ht="18" customHeight="1" x14ac:dyDescent="0.25"/>
    <row r="23811" ht="18" customHeight="1" x14ac:dyDescent="0.25"/>
    <row r="23812" ht="18" customHeight="1" x14ac:dyDescent="0.25"/>
    <row r="23813" ht="18" customHeight="1" x14ac:dyDescent="0.25"/>
    <row r="23814" ht="18" customHeight="1" x14ac:dyDescent="0.25"/>
    <row r="23815" ht="18" customHeight="1" x14ac:dyDescent="0.25"/>
    <row r="23816" ht="18" customHeight="1" x14ac:dyDescent="0.25"/>
    <row r="23817" ht="18" customHeight="1" x14ac:dyDescent="0.25"/>
    <row r="23818" ht="18" customHeight="1" x14ac:dyDescent="0.25"/>
    <row r="23819" ht="18" customHeight="1" x14ac:dyDescent="0.25"/>
    <row r="23820" ht="18" customHeight="1" x14ac:dyDescent="0.25"/>
    <row r="23821" ht="18" customHeight="1" x14ac:dyDescent="0.25"/>
    <row r="23822" ht="18" customHeight="1" x14ac:dyDescent="0.25"/>
    <row r="23823" ht="18" customHeight="1" x14ac:dyDescent="0.25"/>
    <row r="23824" ht="18" customHeight="1" x14ac:dyDescent="0.25"/>
    <row r="23825" ht="18" customHeight="1" x14ac:dyDescent="0.25"/>
    <row r="23826" ht="18" customHeight="1" x14ac:dyDescent="0.25"/>
    <row r="23827" ht="18" customHeight="1" x14ac:dyDescent="0.25"/>
    <row r="23828" ht="18" customHeight="1" x14ac:dyDescent="0.25"/>
    <row r="23829" ht="18" customHeight="1" x14ac:dyDescent="0.25"/>
    <row r="23830" ht="18" customHeight="1" x14ac:dyDescent="0.25"/>
    <row r="23831" ht="18" customHeight="1" x14ac:dyDescent="0.25"/>
    <row r="23832" ht="18" customHeight="1" x14ac:dyDescent="0.25"/>
    <row r="23833" ht="18" customHeight="1" x14ac:dyDescent="0.25"/>
    <row r="23834" ht="18" customHeight="1" x14ac:dyDescent="0.25"/>
    <row r="23835" ht="18" customHeight="1" x14ac:dyDescent="0.25"/>
    <row r="23836" ht="18" customHeight="1" x14ac:dyDescent="0.25"/>
    <row r="23837" ht="18" customHeight="1" x14ac:dyDescent="0.25"/>
    <row r="23838" ht="18" customHeight="1" x14ac:dyDescent="0.25"/>
    <row r="23839" ht="18" customHeight="1" x14ac:dyDescent="0.25"/>
    <row r="23840" ht="18" customHeight="1" x14ac:dyDescent="0.25"/>
    <row r="23841" ht="18" customHeight="1" x14ac:dyDescent="0.25"/>
    <row r="23842" ht="18" customHeight="1" x14ac:dyDescent="0.25"/>
    <row r="23843" ht="18" customHeight="1" x14ac:dyDescent="0.25"/>
    <row r="23844" ht="18" customHeight="1" x14ac:dyDescent="0.25"/>
    <row r="23845" ht="18" customHeight="1" x14ac:dyDescent="0.25"/>
    <row r="23846" ht="18" customHeight="1" x14ac:dyDescent="0.25"/>
    <row r="23847" ht="18" customHeight="1" x14ac:dyDescent="0.25"/>
    <row r="23848" ht="18" customHeight="1" x14ac:dyDescent="0.25"/>
    <row r="23849" ht="18" customHeight="1" x14ac:dyDescent="0.25"/>
    <row r="23850" ht="18" customHeight="1" x14ac:dyDescent="0.25"/>
    <row r="23851" ht="18" customHeight="1" x14ac:dyDescent="0.25"/>
    <row r="23852" ht="18" customHeight="1" x14ac:dyDescent="0.25"/>
    <row r="23853" ht="18" customHeight="1" x14ac:dyDescent="0.25"/>
    <row r="23854" ht="18" customHeight="1" x14ac:dyDescent="0.25"/>
    <row r="23855" ht="18" customHeight="1" x14ac:dyDescent="0.25"/>
    <row r="23856" ht="18" customHeight="1" x14ac:dyDescent="0.25"/>
    <row r="23857" ht="18" customHeight="1" x14ac:dyDescent="0.25"/>
    <row r="23858" ht="18" customHeight="1" x14ac:dyDescent="0.25"/>
    <row r="23859" ht="18" customHeight="1" x14ac:dyDescent="0.25"/>
    <row r="23860" ht="18" customHeight="1" x14ac:dyDescent="0.25"/>
    <row r="23861" ht="18" customHeight="1" x14ac:dyDescent="0.25"/>
    <row r="23862" ht="18" customHeight="1" x14ac:dyDescent="0.25"/>
    <row r="23863" ht="18" customHeight="1" x14ac:dyDescent="0.25"/>
    <row r="23864" ht="18" customHeight="1" x14ac:dyDescent="0.25"/>
    <row r="23865" ht="18" customHeight="1" x14ac:dyDescent="0.25"/>
    <row r="23866" ht="18" customHeight="1" x14ac:dyDescent="0.25"/>
    <row r="23867" ht="18" customHeight="1" x14ac:dyDescent="0.25"/>
    <row r="23868" ht="18" customHeight="1" x14ac:dyDescent="0.25"/>
    <row r="23869" ht="18" customHeight="1" x14ac:dyDescent="0.25"/>
    <row r="23870" ht="18" customHeight="1" x14ac:dyDescent="0.25"/>
    <row r="23871" ht="18" customHeight="1" x14ac:dyDescent="0.25"/>
    <row r="23872" ht="18" customHeight="1" x14ac:dyDescent="0.25"/>
    <row r="23873" ht="18" customHeight="1" x14ac:dyDescent="0.25"/>
    <row r="23874" ht="18" customHeight="1" x14ac:dyDescent="0.25"/>
    <row r="23875" ht="18" customHeight="1" x14ac:dyDescent="0.25"/>
    <row r="23876" ht="18" customHeight="1" x14ac:dyDescent="0.25"/>
    <row r="23877" ht="18" customHeight="1" x14ac:dyDescent="0.25"/>
    <row r="23878" ht="18" customHeight="1" x14ac:dyDescent="0.25"/>
    <row r="23879" ht="18" customHeight="1" x14ac:dyDescent="0.25"/>
    <row r="23880" ht="18" customHeight="1" x14ac:dyDescent="0.25"/>
    <row r="23881" ht="18" customHeight="1" x14ac:dyDescent="0.25"/>
    <row r="23882" ht="18" customHeight="1" x14ac:dyDescent="0.25"/>
    <row r="23883" ht="18" customHeight="1" x14ac:dyDescent="0.25"/>
    <row r="23884" ht="18" customHeight="1" x14ac:dyDescent="0.25"/>
    <row r="23885" ht="18" customHeight="1" x14ac:dyDescent="0.25"/>
    <row r="23886" ht="18" customHeight="1" x14ac:dyDescent="0.25"/>
    <row r="23887" ht="18" customHeight="1" x14ac:dyDescent="0.25"/>
    <row r="23888" ht="18" customHeight="1" x14ac:dyDescent="0.25"/>
    <row r="23889" ht="18" customHeight="1" x14ac:dyDescent="0.25"/>
    <row r="23890" ht="18" customHeight="1" x14ac:dyDescent="0.25"/>
    <row r="23891" ht="18" customHeight="1" x14ac:dyDescent="0.25"/>
    <row r="23892" ht="18" customHeight="1" x14ac:dyDescent="0.25"/>
    <row r="23893" ht="18" customHeight="1" x14ac:dyDescent="0.25"/>
    <row r="23894" ht="18" customHeight="1" x14ac:dyDescent="0.25"/>
    <row r="23895" ht="18" customHeight="1" x14ac:dyDescent="0.25"/>
    <row r="23896" ht="18" customHeight="1" x14ac:dyDescent="0.25"/>
    <row r="23897" ht="18" customHeight="1" x14ac:dyDescent="0.25"/>
    <row r="23898" ht="18" customHeight="1" x14ac:dyDescent="0.25"/>
    <row r="23899" ht="18" customHeight="1" x14ac:dyDescent="0.25"/>
    <row r="23900" ht="18" customHeight="1" x14ac:dyDescent="0.25"/>
    <row r="23901" ht="18" customHeight="1" x14ac:dyDescent="0.25"/>
    <row r="23902" ht="18" customHeight="1" x14ac:dyDescent="0.25"/>
    <row r="23903" ht="18" customHeight="1" x14ac:dyDescent="0.25"/>
    <row r="23904" ht="18" customHeight="1" x14ac:dyDescent="0.25"/>
    <row r="23905" ht="18" customHeight="1" x14ac:dyDescent="0.25"/>
    <row r="23906" ht="18" customHeight="1" x14ac:dyDescent="0.25"/>
    <row r="23907" ht="18" customHeight="1" x14ac:dyDescent="0.25"/>
    <row r="23908" ht="18" customHeight="1" x14ac:dyDescent="0.25"/>
    <row r="23909" ht="18" customHeight="1" x14ac:dyDescent="0.25"/>
    <row r="23910" ht="18" customHeight="1" x14ac:dyDescent="0.25"/>
    <row r="23911" ht="18" customHeight="1" x14ac:dyDescent="0.25"/>
    <row r="23912" ht="18" customHeight="1" x14ac:dyDescent="0.25"/>
    <row r="23913" ht="18" customHeight="1" x14ac:dyDescent="0.25"/>
    <row r="23914" ht="18" customHeight="1" x14ac:dyDescent="0.25"/>
    <row r="23915" ht="18" customHeight="1" x14ac:dyDescent="0.25"/>
    <row r="23916" ht="18" customHeight="1" x14ac:dyDescent="0.25"/>
    <row r="23917" ht="18" customHeight="1" x14ac:dyDescent="0.25"/>
    <row r="23918" ht="18" customHeight="1" x14ac:dyDescent="0.25"/>
    <row r="23919" ht="18" customHeight="1" x14ac:dyDescent="0.25"/>
    <row r="23920" ht="18" customHeight="1" x14ac:dyDescent="0.25"/>
    <row r="23921" ht="18" customHeight="1" x14ac:dyDescent="0.25"/>
    <row r="23922" ht="18" customHeight="1" x14ac:dyDescent="0.25"/>
    <row r="23923" ht="18" customHeight="1" x14ac:dyDescent="0.25"/>
    <row r="23924" ht="18" customHeight="1" x14ac:dyDescent="0.25"/>
    <row r="23925" ht="18" customHeight="1" x14ac:dyDescent="0.25"/>
    <row r="23926" ht="18" customHeight="1" x14ac:dyDescent="0.25"/>
    <row r="23927" ht="18" customHeight="1" x14ac:dyDescent="0.25"/>
    <row r="23928" ht="18" customHeight="1" x14ac:dyDescent="0.25"/>
    <row r="23929" ht="18" customHeight="1" x14ac:dyDescent="0.25"/>
    <row r="23930" ht="18" customHeight="1" x14ac:dyDescent="0.25"/>
    <row r="23931" ht="18" customHeight="1" x14ac:dyDescent="0.25"/>
    <row r="23932" ht="18" customHeight="1" x14ac:dyDescent="0.25"/>
    <row r="23933" ht="18" customHeight="1" x14ac:dyDescent="0.25"/>
    <row r="23934" ht="18" customHeight="1" x14ac:dyDescent="0.25"/>
    <row r="23935" ht="18" customHeight="1" x14ac:dyDescent="0.25"/>
    <row r="23936" ht="18" customHeight="1" x14ac:dyDescent="0.25"/>
    <row r="23937" ht="18" customHeight="1" x14ac:dyDescent="0.25"/>
    <row r="23938" ht="18" customHeight="1" x14ac:dyDescent="0.25"/>
    <row r="23939" ht="18" customHeight="1" x14ac:dyDescent="0.25"/>
    <row r="23940" ht="18" customHeight="1" x14ac:dyDescent="0.25"/>
    <row r="23941" ht="18" customHeight="1" x14ac:dyDescent="0.25"/>
    <row r="23942" ht="18" customHeight="1" x14ac:dyDescent="0.25"/>
    <row r="23943" ht="18" customHeight="1" x14ac:dyDescent="0.25"/>
    <row r="23944" ht="18" customHeight="1" x14ac:dyDescent="0.25"/>
    <row r="23945" ht="18" customHeight="1" x14ac:dyDescent="0.25"/>
    <row r="23946" ht="18" customHeight="1" x14ac:dyDescent="0.25"/>
    <row r="23947" ht="18" customHeight="1" x14ac:dyDescent="0.25"/>
    <row r="23948" ht="18" customHeight="1" x14ac:dyDescent="0.25"/>
    <row r="23949" ht="18" customHeight="1" x14ac:dyDescent="0.25"/>
    <row r="23950" ht="18" customHeight="1" x14ac:dyDescent="0.25"/>
    <row r="23951" ht="18" customHeight="1" x14ac:dyDescent="0.25"/>
    <row r="23952" ht="18" customHeight="1" x14ac:dyDescent="0.25"/>
    <row r="23953" ht="18" customHeight="1" x14ac:dyDescent="0.25"/>
    <row r="23954" ht="18" customHeight="1" x14ac:dyDescent="0.25"/>
    <row r="23955" ht="18" customHeight="1" x14ac:dyDescent="0.25"/>
    <row r="23956" ht="18" customHeight="1" x14ac:dyDescent="0.25"/>
    <row r="23957" ht="18" customHeight="1" x14ac:dyDescent="0.25"/>
    <row r="23958" ht="18" customHeight="1" x14ac:dyDescent="0.25"/>
    <row r="23959" ht="18" customHeight="1" x14ac:dyDescent="0.25"/>
    <row r="23960" ht="18" customHeight="1" x14ac:dyDescent="0.25"/>
    <row r="23961" ht="18" customHeight="1" x14ac:dyDescent="0.25"/>
    <row r="23962" ht="18" customHeight="1" x14ac:dyDescent="0.25"/>
    <row r="23963" ht="18" customHeight="1" x14ac:dyDescent="0.25"/>
    <row r="23964" ht="18" customHeight="1" x14ac:dyDescent="0.25"/>
    <row r="23965" ht="18" customHeight="1" x14ac:dyDescent="0.25"/>
    <row r="23966" ht="18" customHeight="1" x14ac:dyDescent="0.25"/>
    <row r="23967" ht="18" customHeight="1" x14ac:dyDescent="0.25"/>
    <row r="23968" ht="18" customHeight="1" x14ac:dyDescent="0.25"/>
    <row r="23969" ht="18" customHeight="1" x14ac:dyDescent="0.25"/>
    <row r="23970" ht="18" customHeight="1" x14ac:dyDescent="0.25"/>
    <row r="23971" ht="18" customHeight="1" x14ac:dyDescent="0.25"/>
    <row r="23972" ht="18" customHeight="1" x14ac:dyDescent="0.25"/>
    <row r="23973" ht="18" customHeight="1" x14ac:dyDescent="0.25"/>
    <row r="23974" ht="18" customHeight="1" x14ac:dyDescent="0.25"/>
    <row r="23975" ht="18" customHeight="1" x14ac:dyDescent="0.25"/>
    <row r="23976" ht="18" customHeight="1" x14ac:dyDescent="0.25"/>
    <row r="23977" ht="18" customHeight="1" x14ac:dyDescent="0.25"/>
    <row r="23978" ht="18" customHeight="1" x14ac:dyDescent="0.25"/>
    <row r="23979" ht="18" customHeight="1" x14ac:dyDescent="0.25"/>
    <row r="23980" ht="18" customHeight="1" x14ac:dyDescent="0.25"/>
    <row r="23981" ht="18" customHeight="1" x14ac:dyDescent="0.25"/>
    <row r="23982" ht="18" customHeight="1" x14ac:dyDescent="0.25"/>
    <row r="23983" ht="18" customHeight="1" x14ac:dyDescent="0.25"/>
    <row r="23984" ht="18" customHeight="1" x14ac:dyDescent="0.25"/>
    <row r="23985" ht="18" customHeight="1" x14ac:dyDescent="0.25"/>
    <row r="23986" ht="18" customHeight="1" x14ac:dyDescent="0.25"/>
    <row r="23987" ht="18" customHeight="1" x14ac:dyDescent="0.25"/>
    <row r="23988" ht="18" customHeight="1" x14ac:dyDescent="0.25"/>
    <row r="23989" ht="18" customHeight="1" x14ac:dyDescent="0.25"/>
    <row r="23990" ht="18" customHeight="1" x14ac:dyDescent="0.25"/>
    <row r="23991" ht="18" customHeight="1" x14ac:dyDescent="0.25"/>
    <row r="23992" ht="18" customHeight="1" x14ac:dyDescent="0.25"/>
    <row r="23993" ht="18" customHeight="1" x14ac:dyDescent="0.25"/>
    <row r="23994" ht="18" customHeight="1" x14ac:dyDescent="0.25"/>
    <row r="23995" ht="18" customHeight="1" x14ac:dyDescent="0.25"/>
    <row r="23996" ht="18" customHeight="1" x14ac:dyDescent="0.25"/>
    <row r="23997" ht="18" customHeight="1" x14ac:dyDescent="0.25"/>
    <row r="23998" ht="18" customHeight="1" x14ac:dyDescent="0.25"/>
    <row r="23999" ht="18" customHeight="1" x14ac:dyDescent="0.25"/>
    <row r="24000" ht="18" customHeight="1" x14ac:dyDescent="0.25"/>
    <row r="24001" ht="18" customHeight="1" x14ac:dyDescent="0.25"/>
    <row r="24002" ht="18" customHeight="1" x14ac:dyDescent="0.25"/>
    <row r="24003" ht="18" customHeight="1" x14ac:dyDescent="0.25"/>
    <row r="24004" ht="18" customHeight="1" x14ac:dyDescent="0.25"/>
    <row r="24005" ht="18" customHeight="1" x14ac:dyDescent="0.25"/>
    <row r="24006" ht="18" customHeight="1" x14ac:dyDescent="0.25"/>
    <row r="24007" ht="18" customHeight="1" x14ac:dyDescent="0.25"/>
    <row r="24008" ht="18" customHeight="1" x14ac:dyDescent="0.25"/>
    <row r="24009" ht="18" customHeight="1" x14ac:dyDescent="0.25"/>
    <row r="24010" ht="18" customHeight="1" x14ac:dyDescent="0.25"/>
    <row r="24011" ht="18" customHeight="1" x14ac:dyDescent="0.25"/>
    <row r="24012" ht="18" customHeight="1" x14ac:dyDescent="0.25"/>
    <row r="24013" ht="18" customHeight="1" x14ac:dyDescent="0.25"/>
    <row r="24014" ht="18" customHeight="1" x14ac:dyDescent="0.25"/>
    <row r="24015" ht="18" customHeight="1" x14ac:dyDescent="0.25"/>
    <row r="24016" ht="18" customHeight="1" x14ac:dyDescent="0.25"/>
    <row r="24017" ht="18" customHeight="1" x14ac:dyDescent="0.25"/>
    <row r="24018" ht="18" customHeight="1" x14ac:dyDescent="0.25"/>
    <row r="24019" ht="18" customHeight="1" x14ac:dyDescent="0.25"/>
    <row r="24020" ht="18" customHeight="1" x14ac:dyDescent="0.25"/>
    <row r="24021" ht="18" customHeight="1" x14ac:dyDescent="0.25"/>
    <row r="24022" ht="18" customHeight="1" x14ac:dyDescent="0.25"/>
    <row r="24023" ht="18" customHeight="1" x14ac:dyDescent="0.25"/>
    <row r="24024" ht="18" customHeight="1" x14ac:dyDescent="0.25"/>
    <row r="24025" ht="18" customHeight="1" x14ac:dyDescent="0.25"/>
    <row r="24026" ht="18" customHeight="1" x14ac:dyDescent="0.25"/>
    <row r="24027" ht="18" customHeight="1" x14ac:dyDescent="0.25"/>
    <row r="24028" ht="18" customHeight="1" x14ac:dyDescent="0.25"/>
    <row r="24029" ht="18" customHeight="1" x14ac:dyDescent="0.25"/>
    <row r="24030" ht="18" customHeight="1" x14ac:dyDescent="0.25"/>
    <row r="24031" ht="18" customHeight="1" x14ac:dyDescent="0.25"/>
    <row r="24032" ht="18" customHeight="1" x14ac:dyDescent="0.25"/>
    <row r="24033" ht="18" customHeight="1" x14ac:dyDescent="0.25"/>
    <row r="24034" ht="18" customHeight="1" x14ac:dyDescent="0.25"/>
    <row r="24035" ht="18" customHeight="1" x14ac:dyDescent="0.25"/>
    <row r="24036" ht="18" customHeight="1" x14ac:dyDescent="0.25"/>
    <row r="24037" ht="18" customHeight="1" x14ac:dyDescent="0.25"/>
    <row r="24038" ht="18" customHeight="1" x14ac:dyDescent="0.25"/>
    <row r="24039" ht="18" customHeight="1" x14ac:dyDescent="0.25"/>
    <row r="24040" ht="18" customHeight="1" x14ac:dyDescent="0.25"/>
    <row r="24041" ht="18" customHeight="1" x14ac:dyDescent="0.25"/>
    <row r="24042" ht="18" customHeight="1" x14ac:dyDescent="0.25"/>
    <row r="24043" ht="18" customHeight="1" x14ac:dyDescent="0.25"/>
    <row r="24044" ht="18" customHeight="1" x14ac:dyDescent="0.25"/>
    <row r="24045" ht="18" customHeight="1" x14ac:dyDescent="0.25"/>
    <row r="24046" ht="18" customHeight="1" x14ac:dyDescent="0.25"/>
    <row r="24047" ht="18" customHeight="1" x14ac:dyDescent="0.25"/>
    <row r="24048" ht="18" customHeight="1" x14ac:dyDescent="0.25"/>
    <row r="24049" ht="18" customHeight="1" x14ac:dyDescent="0.25"/>
    <row r="24050" ht="18" customHeight="1" x14ac:dyDescent="0.25"/>
    <row r="24051" ht="18" customHeight="1" x14ac:dyDescent="0.25"/>
    <row r="24052" ht="18" customHeight="1" x14ac:dyDescent="0.25"/>
    <row r="24053" ht="18" customHeight="1" x14ac:dyDescent="0.25"/>
    <row r="24054" ht="18" customHeight="1" x14ac:dyDescent="0.25"/>
    <row r="24055" ht="18" customHeight="1" x14ac:dyDescent="0.25"/>
    <row r="24056" ht="18" customHeight="1" x14ac:dyDescent="0.25"/>
    <row r="24057" ht="18" customHeight="1" x14ac:dyDescent="0.25"/>
    <row r="24058" ht="18" customHeight="1" x14ac:dyDescent="0.25"/>
    <row r="24059" ht="18" customHeight="1" x14ac:dyDescent="0.25"/>
    <row r="24060" ht="18" customHeight="1" x14ac:dyDescent="0.25"/>
    <row r="24061" ht="18" customHeight="1" x14ac:dyDescent="0.25"/>
    <row r="24062" ht="18" customHeight="1" x14ac:dyDescent="0.25"/>
    <row r="24063" ht="18" customHeight="1" x14ac:dyDescent="0.25"/>
    <row r="24064" ht="18" customHeight="1" x14ac:dyDescent="0.25"/>
    <row r="24065" ht="18" customHeight="1" x14ac:dyDescent="0.25"/>
    <row r="24066" ht="18" customHeight="1" x14ac:dyDescent="0.25"/>
    <row r="24067" ht="18" customHeight="1" x14ac:dyDescent="0.25"/>
    <row r="24068" ht="18" customHeight="1" x14ac:dyDescent="0.25"/>
    <row r="24069" ht="18" customHeight="1" x14ac:dyDescent="0.25"/>
    <row r="24070" ht="18" customHeight="1" x14ac:dyDescent="0.25"/>
    <row r="24071" ht="18" customHeight="1" x14ac:dyDescent="0.25"/>
    <row r="24072" ht="18" customHeight="1" x14ac:dyDescent="0.25"/>
    <row r="24073" ht="18" customHeight="1" x14ac:dyDescent="0.25"/>
    <row r="24074" ht="18" customHeight="1" x14ac:dyDescent="0.25"/>
    <row r="24075" ht="18" customHeight="1" x14ac:dyDescent="0.25"/>
    <row r="24076" ht="18" customHeight="1" x14ac:dyDescent="0.25"/>
    <row r="24077" ht="18" customHeight="1" x14ac:dyDescent="0.25"/>
    <row r="24078" ht="18" customHeight="1" x14ac:dyDescent="0.25"/>
    <row r="24079" ht="18" customHeight="1" x14ac:dyDescent="0.25"/>
    <row r="24080" ht="18" customHeight="1" x14ac:dyDescent="0.25"/>
    <row r="24081" ht="18" customHeight="1" x14ac:dyDescent="0.25"/>
    <row r="24082" ht="18" customHeight="1" x14ac:dyDescent="0.25"/>
    <row r="24083" ht="18" customHeight="1" x14ac:dyDescent="0.25"/>
    <row r="24084" ht="18" customHeight="1" x14ac:dyDescent="0.25"/>
    <row r="24085" ht="18" customHeight="1" x14ac:dyDescent="0.25"/>
    <row r="24086" ht="18" customHeight="1" x14ac:dyDescent="0.25"/>
    <row r="24087" ht="18" customHeight="1" x14ac:dyDescent="0.25"/>
    <row r="24088" ht="18" customHeight="1" x14ac:dyDescent="0.25"/>
    <row r="24089" ht="18" customHeight="1" x14ac:dyDescent="0.25"/>
    <row r="24090" ht="18" customHeight="1" x14ac:dyDescent="0.25"/>
    <row r="24091" ht="18" customHeight="1" x14ac:dyDescent="0.25"/>
    <row r="24092" ht="18" customHeight="1" x14ac:dyDescent="0.25"/>
    <row r="24093" ht="18" customHeight="1" x14ac:dyDescent="0.25"/>
    <row r="24094" ht="18" customHeight="1" x14ac:dyDescent="0.25"/>
    <row r="24095" ht="18" customHeight="1" x14ac:dyDescent="0.25"/>
    <row r="24096" ht="18" customHeight="1" x14ac:dyDescent="0.25"/>
    <row r="24097" ht="18" customHeight="1" x14ac:dyDescent="0.25"/>
    <row r="24098" ht="18" customHeight="1" x14ac:dyDescent="0.25"/>
    <row r="24099" ht="18" customHeight="1" x14ac:dyDescent="0.25"/>
    <row r="24100" ht="18" customHeight="1" x14ac:dyDescent="0.25"/>
    <row r="24101" ht="18" customHeight="1" x14ac:dyDescent="0.25"/>
    <row r="24102" ht="18" customHeight="1" x14ac:dyDescent="0.25"/>
    <row r="24103" ht="18" customHeight="1" x14ac:dyDescent="0.25"/>
    <row r="24104" ht="18" customHeight="1" x14ac:dyDescent="0.25"/>
    <row r="24105" ht="18" customHeight="1" x14ac:dyDescent="0.25"/>
    <row r="24106" ht="18" customHeight="1" x14ac:dyDescent="0.25"/>
    <row r="24107" ht="18" customHeight="1" x14ac:dyDescent="0.25"/>
    <row r="24108" ht="18" customHeight="1" x14ac:dyDescent="0.25"/>
    <row r="24109" ht="18" customHeight="1" x14ac:dyDescent="0.25"/>
    <row r="24110" ht="18" customHeight="1" x14ac:dyDescent="0.25"/>
    <row r="24111" ht="18" customHeight="1" x14ac:dyDescent="0.25"/>
    <row r="24112" ht="18" customHeight="1" x14ac:dyDescent="0.25"/>
    <row r="24113" ht="18" customHeight="1" x14ac:dyDescent="0.25"/>
    <row r="24114" ht="18" customHeight="1" x14ac:dyDescent="0.25"/>
    <row r="24115" ht="18" customHeight="1" x14ac:dyDescent="0.25"/>
    <row r="24116" ht="18" customHeight="1" x14ac:dyDescent="0.25"/>
    <row r="24117" ht="18" customHeight="1" x14ac:dyDescent="0.25"/>
    <row r="24118" ht="18" customHeight="1" x14ac:dyDescent="0.25"/>
    <row r="24119" ht="18" customHeight="1" x14ac:dyDescent="0.25"/>
    <row r="24120" ht="18" customHeight="1" x14ac:dyDescent="0.25"/>
    <row r="24121" ht="18" customHeight="1" x14ac:dyDescent="0.25"/>
    <row r="24122" ht="18" customHeight="1" x14ac:dyDescent="0.25"/>
    <row r="24123" ht="18" customHeight="1" x14ac:dyDescent="0.25"/>
    <row r="24124" ht="18" customHeight="1" x14ac:dyDescent="0.25"/>
    <row r="24125" ht="18" customHeight="1" x14ac:dyDescent="0.25"/>
    <row r="24126" ht="18" customHeight="1" x14ac:dyDescent="0.25"/>
    <row r="24127" ht="18" customHeight="1" x14ac:dyDescent="0.25"/>
    <row r="24128" ht="18" customHeight="1" x14ac:dyDescent="0.25"/>
    <row r="24129" ht="18" customHeight="1" x14ac:dyDescent="0.25"/>
    <row r="24130" ht="18" customHeight="1" x14ac:dyDescent="0.25"/>
    <row r="24131" ht="18" customHeight="1" x14ac:dyDescent="0.25"/>
    <row r="24132" ht="18" customHeight="1" x14ac:dyDescent="0.25"/>
    <row r="24133" ht="18" customHeight="1" x14ac:dyDescent="0.25"/>
    <row r="24134" ht="18" customHeight="1" x14ac:dyDescent="0.25"/>
    <row r="24135" ht="18" customHeight="1" x14ac:dyDescent="0.25"/>
    <row r="24136" ht="18" customHeight="1" x14ac:dyDescent="0.25"/>
    <row r="24137" ht="18" customHeight="1" x14ac:dyDescent="0.25"/>
    <row r="24138" ht="18" customHeight="1" x14ac:dyDescent="0.25"/>
    <row r="24139" ht="18" customHeight="1" x14ac:dyDescent="0.25"/>
    <row r="24140" ht="18" customHeight="1" x14ac:dyDescent="0.25"/>
    <row r="24141" ht="18" customHeight="1" x14ac:dyDescent="0.25"/>
    <row r="24142" ht="18" customHeight="1" x14ac:dyDescent="0.25"/>
    <row r="24143" ht="18" customHeight="1" x14ac:dyDescent="0.25"/>
    <row r="24144" ht="18" customHeight="1" x14ac:dyDescent="0.25"/>
    <row r="24145" ht="18" customHeight="1" x14ac:dyDescent="0.25"/>
    <row r="24146" ht="18" customHeight="1" x14ac:dyDescent="0.25"/>
    <row r="24147" ht="18" customHeight="1" x14ac:dyDescent="0.25"/>
    <row r="24148" ht="18" customHeight="1" x14ac:dyDescent="0.25"/>
    <row r="24149" ht="18" customHeight="1" x14ac:dyDescent="0.25"/>
    <row r="24150" ht="18" customHeight="1" x14ac:dyDescent="0.25"/>
    <row r="24151" ht="18" customHeight="1" x14ac:dyDescent="0.25"/>
    <row r="24152" ht="18" customHeight="1" x14ac:dyDescent="0.25"/>
    <row r="24153" ht="18" customHeight="1" x14ac:dyDescent="0.25"/>
    <row r="24154" ht="18" customHeight="1" x14ac:dyDescent="0.25"/>
    <row r="24155" ht="18" customHeight="1" x14ac:dyDescent="0.25"/>
    <row r="24156" ht="18" customHeight="1" x14ac:dyDescent="0.25"/>
    <row r="24157" ht="18" customHeight="1" x14ac:dyDescent="0.25"/>
    <row r="24158" ht="18" customHeight="1" x14ac:dyDescent="0.25"/>
    <row r="24159" ht="18" customHeight="1" x14ac:dyDescent="0.25"/>
    <row r="24160" ht="18" customHeight="1" x14ac:dyDescent="0.25"/>
    <row r="24161" ht="18" customHeight="1" x14ac:dyDescent="0.25"/>
    <row r="24162" ht="18" customHeight="1" x14ac:dyDescent="0.25"/>
    <row r="24163" ht="18" customHeight="1" x14ac:dyDescent="0.25"/>
    <row r="24164" ht="18" customHeight="1" x14ac:dyDescent="0.25"/>
    <row r="24165" ht="18" customHeight="1" x14ac:dyDescent="0.25"/>
    <row r="24166" ht="18" customHeight="1" x14ac:dyDescent="0.25"/>
    <row r="24167" ht="18" customHeight="1" x14ac:dyDescent="0.25"/>
    <row r="24168" ht="18" customHeight="1" x14ac:dyDescent="0.25"/>
    <row r="24169" ht="18" customHeight="1" x14ac:dyDescent="0.25"/>
    <row r="24170" ht="18" customHeight="1" x14ac:dyDescent="0.25"/>
    <row r="24171" ht="18" customHeight="1" x14ac:dyDescent="0.25"/>
    <row r="24172" ht="18" customHeight="1" x14ac:dyDescent="0.25"/>
    <row r="24173" ht="18" customHeight="1" x14ac:dyDescent="0.25"/>
    <row r="24174" ht="18" customHeight="1" x14ac:dyDescent="0.25"/>
    <row r="24175" ht="18" customHeight="1" x14ac:dyDescent="0.25"/>
    <row r="24176" ht="18" customHeight="1" x14ac:dyDescent="0.25"/>
    <row r="24177" ht="18" customHeight="1" x14ac:dyDescent="0.25"/>
    <row r="24178" ht="18" customHeight="1" x14ac:dyDescent="0.25"/>
    <row r="24179" ht="18" customHeight="1" x14ac:dyDescent="0.25"/>
    <row r="24180" ht="18" customHeight="1" x14ac:dyDescent="0.25"/>
    <row r="24181" ht="18" customHeight="1" x14ac:dyDescent="0.25"/>
    <row r="24182" ht="18" customHeight="1" x14ac:dyDescent="0.25"/>
    <row r="24183" ht="18" customHeight="1" x14ac:dyDescent="0.25"/>
    <row r="24184" ht="18" customHeight="1" x14ac:dyDescent="0.25"/>
    <row r="24185" ht="18" customHeight="1" x14ac:dyDescent="0.25"/>
    <row r="24186" ht="18" customHeight="1" x14ac:dyDescent="0.25"/>
    <row r="24187" ht="18" customHeight="1" x14ac:dyDescent="0.25"/>
    <row r="24188" ht="18" customHeight="1" x14ac:dyDescent="0.25"/>
    <row r="24189" ht="18" customHeight="1" x14ac:dyDescent="0.25"/>
    <row r="24190" ht="18" customHeight="1" x14ac:dyDescent="0.25"/>
    <row r="24191" ht="18" customHeight="1" x14ac:dyDescent="0.25"/>
    <row r="24192" ht="18" customHeight="1" x14ac:dyDescent="0.25"/>
    <row r="24193" ht="18" customHeight="1" x14ac:dyDescent="0.25"/>
    <row r="24194" ht="18" customHeight="1" x14ac:dyDescent="0.25"/>
    <row r="24195" ht="18" customHeight="1" x14ac:dyDescent="0.25"/>
    <row r="24196" ht="18" customHeight="1" x14ac:dyDescent="0.25"/>
    <row r="24197" ht="18" customHeight="1" x14ac:dyDescent="0.25"/>
    <row r="24198" ht="18" customHeight="1" x14ac:dyDescent="0.25"/>
    <row r="24199" ht="18" customHeight="1" x14ac:dyDescent="0.25"/>
    <row r="24200" ht="18" customHeight="1" x14ac:dyDescent="0.25"/>
    <row r="24201" ht="18" customHeight="1" x14ac:dyDescent="0.25"/>
    <row r="24202" ht="18" customHeight="1" x14ac:dyDescent="0.25"/>
    <row r="24203" ht="18" customHeight="1" x14ac:dyDescent="0.25"/>
    <row r="24204" ht="18" customHeight="1" x14ac:dyDescent="0.25"/>
    <row r="24205" ht="18" customHeight="1" x14ac:dyDescent="0.25"/>
    <row r="24206" ht="18" customHeight="1" x14ac:dyDescent="0.25"/>
    <row r="24207" ht="18" customHeight="1" x14ac:dyDescent="0.25"/>
    <row r="24208" ht="18" customHeight="1" x14ac:dyDescent="0.25"/>
    <row r="24209" ht="18" customHeight="1" x14ac:dyDescent="0.25"/>
    <row r="24210" ht="18" customHeight="1" x14ac:dyDescent="0.25"/>
    <row r="24211" ht="18" customHeight="1" x14ac:dyDescent="0.25"/>
    <row r="24212" ht="18" customHeight="1" x14ac:dyDescent="0.25"/>
    <row r="24213" ht="18" customHeight="1" x14ac:dyDescent="0.25"/>
    <row r="24214" ht="18" customHeight="1" x14ac:dyDescent="0.25"/>
    <row r="24215" ht="18" customHeight="1" x14ac:dyDescent="0.25"/>
    <row r="24216" ht="18" customHeight="1" x14ac:dyDescent="0.25"/>
    <row r="24217" ht="18" customHeight="1" x14ac:dyDescent="0.25"/>
    <row r="24218" ht="18" customHeight="1" x14ac:dyDescent="0.25"/>
    <row r="24219" ht="18" customHeight="1" x14ac:dyDescent="0.25"/>
    <row r="24220" ht="18" customHeight="1" x14ac:dyDescent="0.25"/>
    <row r="24221" ht="18" customHeight="1" x14ac:dyDescent="0.25"/>
    <row r="24222" ht="18" customHeight="1" x14ac:dyDescent="0.25"/>
    <row r="24223" ht="18" customHeight="1" x14ac:dyDescent="0.25"/>
    <row r="24224" ht="18" customHeight="1" x14ac:dyDescent="0.25"/>
    <row r="24225" ht="18" customHeight="1" x14ac:dyDescent="0.25"/>
    <row r="24226" ht="18" customHeight="1" x14ac:dyDescent="0.25"/>
    <row r="24227" ht="18" customHeight="1" x14ac:dyDescent="0.25"/>
    <row r="24228" ht="18" customHeight="1" x14ac:dyDescent="0.25"/>
    <row r="24229" ht="18" customHeight="1" x14ac:dyDescent="0.25"/>
    <row r="24230" ht="18" customHeight="1" x14ac:dyDescent="0.25"/>
    <row r="24231" ht="18" customHeight="1" x14ac:dyDescent="0.25"/>
    <row r="24232" ht="18" customHeight="1" x14ac:dyDescent="0.25"/>
    <row r="24233" ht="18" customHeight="1" x14ac:dyDescent="0.25"/>
    <row r="24234" ht="18" customHeight="1" x14ac:dyDescent="0.25"/>
    <row r="24235" ht="18" customHeight="1" x14ac:dyDescent="0.25"/>
    <row r="24236" ht="18" customHeight="1" x14ac:dyDescent="0.25"/>
    <row r="24237" ht="18" customHeight="1" x14ac:dyDescent="0.25"/>
    <row r="24238" ht="18" customHeight="1" x14ac:dyDescent="0.25"/>
    <row r="24239" ht="18" customHeight="1" x14ac:dyDescent="0.25"/>
    <row r="24240" ht="18" customHeight="1" x14ac:dyDescent="0.25"/>
    <row r="24241" ht="18" customHeight="1" x14ac:dyDescent="0.25"/>
    <row r="24242" ht="18" customHeight="1" x14ac:dyDescent="0.25"/>
    <row r="24243" ht="18" customHeight="1" x14ac:dyDescent="0.25"/>
    <row r="24244" ht="18" customHeight="1" x14ac:dyDescent="0.25"/>
    <row r="24245" ht="18" customHeight="1" x14ac:dyDescent="0.25"/>
    <row r="24246" ht="18" customHeight="1" x14ac:dyDescent="0.25"/>
    <row r="24247" ht="18" customHeight="1" x14ac:dyDescent="0.25"/>
    <row r="24248" ht="18" customHeight="1" x14ac:dyDescent="0.25"/>
    <row r="24249" ht="18" customHeight="1" x14ac:dyDescent="0.25"/>
    <row r="24250" ht="18" customHeight="1" x14ac:dyDescent="0.25"/>
    <row r="24251" ht="18" customHeight="1" x14ac:dyDescent="0.25"/>
    <row r="24252" ht="18" customHeight="1" x14ac:dyDescent="0.25"/>
    <row r="24253" ht="18" customHeight="1" x14ac:dyDescent="0.25"/>
    <row r="24254" ht="18" customHeight="1" x14ac:dyDescent="0.25"/>
    <row r="24255" ht="18" customHeight="1" x14ac:dyDescent="0.25"/>
    <row r="24256" ht="18" customHeight="1" x14ac:dyDescent="0.25"/>
    <row r="24257" ht="18" customHeight="1" x14ac:dyDescent="0.25"/>
    <row r="24258" ht="18" customHeight="1" x14ac:dyDescent="0.25"/>
    <row r="24259" ht="18" customHeight="1" x14ac:dyDescent="0.25"/>
    <row r="24260" ht="18" customHeight="1" x14ac:dyDescent="0.25"/>
    <row r="24261" ht="18" customHeight="1" x14ac:dyDescent="0.25"/>
    <row r="24262" ht="18" customHeight="1" x14ac:dyDescent="0.25"/>
    <row r="24263" ht="18" customHeight="1" x14ac:dyDescent="0.25"/>
    <row r="24264" ht="18" customHeight="1" x14ac:dyDescent="0.25"/>
    <row r="24265" ht="18" customHeight="1" x14ac:dyDescent="0.25"/>
    <row r="24266" ht="18" customHeight="1" x14ac:dyDescent="0.25"/>
    <row r="24267" ht="18" customHeight="1" x14ac:dyDescent="0.25"/>
    <row r="24268" ht="18" customHeight="1" x14ac:dyDescent="0.25"/>
    <row r="24269" ht="18" customHeight="1" x14ac:dyDescent="0.25"/>
    <row r="24270" ht="18" customHeight="1" x14ac:dyDescent="0.25"/>
    <row r="24271" ht="18" customHeight="1" x14ac:dyDescent="0.25"/>
    <row r="24272" ht="18" customHeight="1" x14ac:dyDescent="0.25"/>
    <row r="24273" ht="18" customHeight="1" x14ac:dyDescent="0.25"/>
    <row r="24274" ht="18" customHeight="1" x14ac:dyDescent="0.25"/>
    <row r="24275" ht="18" customHeight="1" x14ac:dyDescent="0.25"/>
    <row r="24276" ht="18" customHeight="1" x14ac:dyDescent="0.25"/>
    <row r="24277" ht="18" customHeight="1" x14ac:dyDescent="0.25"/>
    <row r="24278" ht="18" customHeight="1" x14ac:dyDescent="0.25"/>
    <row r="24279" ht="18" customHeight="1" x14ac:dyDescent="0.25"/>
    <row r="24280" ht="18" customHeight="1" x14ac:dyDescent="0.25"/>
    <row r="24281" ht="18" customHeight="1" x14ac:dyDescent="0.25"/>
    <row r="24282" ht="18" customHeight="1" x14ac:dyDescent="0.25"/>
    <row r="24283" ht="18" customHeight="1" x14ac:dyDescent="0.25"/>
    <row r="24284" ht="18" customHeight="1" x14ac:dyDescent="0.25"/>
    <row r="24285" ht="18" customHeight="1" x14ac:dyDescent="0.25"/>
    <row r="24286" ht="18" customHeight="1" x14ac:dyDescent="0.25"/>
    <row r="24287" ht="18" customHeight="1" x14ac:dyDescent="0.25"/>
    <row r="24288" ht="18" customHeight="1" x14ac:dyDescent="0.25"/>
    <row r="24289" ht="18" customHeight="1" x14ac:dyDescent="0.25"/>
    <row r="24290" ht="18" customHeight="1" x14ac:dyDescent="0.25"/>
    <row r="24291" ht="18" customHeight="1" x14ac:dyDescent="0.25"/>
    <row r="24292" ht="18" customHeight="1" x14ac:dyDescent="0.25"/>
    <row r="24293" ht="18" customHeight="1" x14ac:dyDescent="0.25"/>
    <row r="24294" ht="18" customHeight="1" x14ac:dyDescent="0.25"/>
    <row r="24295" ht="18" customHeight="1" x14ac:dyDescent="0.25"/>
    <row r="24296" ht="18" customHeight="1" x14ac:dyDescent="0.25"/>
    <row r="24297" ht="18" customHeight="1" x14ac:dyDescent="0.25"/>
    <row r="24298" ht="18" customHeight="1" x14ac:dyDescent="0.25"/>
    <row r="24299" ht="18" customHeight="1" x14ac:dyDescent="0.25"/>
    <row r="24300" ht="18" customHeight="1" x14ac:dyDescent="0.25"/>
    <row r="24301" ht="18" customHeight="1" x14ac:dyDescent="0.25"/>
    <row r="24302" ht="18" customHeight="1" x14ac:dyDescent="0.25"/>
    <row r="24303" ht="18" customHeight="1" x14ac:dyDescent="0.25"/>
    <row r="24304" ht="18" customHeight="1" x14ac:dyDescent="0.25"/>
    <row r="24305" ht="18" customHeight="1" x14ac:dyDescent="0.25"/>
    <row r="24306" ht="18" customHeight="1" x14ac:dyDescent="0.25"/>
    <row r="24307" ht="18" customHeight="1" x14ac:dyDescent="0.25"/>
    <row r="24308" ht="18" customHeight="1" x14ac:dyDescent="0.25"/>
    <row r="24309" ht="18" customHeight="1" x14ac:dyDescent="0.25"/>
    <row r="24310" ht="18" customHeight="1" x14ac:dyDescent="0.25"/>
    <row r="24311" ht="18" customHeight="1" x14ac:dyDescent="0.25"/>
    <row r="24312" ht="18" customHeight="1" x14ac:dyDescent="0.25"/>
    <row r="24313" ht="18" customHeight="1" x14ac:dyDescent="0.25"/>
    <row r="24314" ht="18" customHeight="1" x14ac:dyDescent="0.25"/>
    <row r="24315" ht="18" customHeight="1" x14ac:dyDescent="0.25"/>
    <row r="24316" ht="18" customHeight="1" x14ac:dyDescent="0.25"/>
    <row r="24317" ht="18" customHeight="1" x14ac:dyDescent="0.25"/>
    <row r="24318" ht="18" customHeight="1" x14ac:dyDescent="0.25"/>
    <row r="24319" ht="18" customHeight="1" x14ac:dyDescent="0.25"/>
    <row r="24320" ht="18" customHeight="1" x14ac:dyDescent="0.25"/>
    <row r="24321" ht="18" customHeight="1" x14ac:dyDescent="0.25"/>
    <row r="24322" ht="18" customHeight="1" x14ac:dyDescent="0.25"/>
    <row r="24323" ht="18" customHeight="1" x14ac:dyDescent="0.25"/>
    <row r="24324" ht="18" customHeight="1" x14ac:dyDescent="0.25"/>
    <row r="24325" ht="18" customHeight="1" x14ac:dyDescent="0.25"/>
    <row r="24326" ht="18" customHeight="1" x14ac:dyDescent="0.25"/>
    <row r="24327" ht="18" customHeight="1" x14ac:dyDescent="0.25"/>
    <row r="24328" ht="18" customHeight="1" x14ac:dyDescent="0.25"/>
    <row r="24329" ht="18" customHeight="1" x14ac:dyDescent="0.25"/>
    <row r="24330" ht="18" customHeight="1" x14ac:dyDescent="0.25"/>
    <row r="24331" ht="18" customHeight="1" x14ac:dyDescent="0.25"/>
    <row r="24332" ht="18" customHeight="1" x14ac:dyDescent="0.25"/>
    <row r="24333" ht="18" customHeight="1" x14ac:dyDescent="0.25"/>
    <row r="24334" ht="18" customHeight="1" x14ac:dyDescent="0.25"/>
    <row r="24335" ht="18" customHeight="1" x14ac:dyDescent="0.25"/>
    <row r="24336" ht="18" customHeight="1" x14ac:dyDescent="0.25"/>
    <row r="24337" ht="18" customHeight="1" x14ac:dyDescent="0.25"/>
    <row r="24338" ht="18" customHeight="1" x14ac:dyDescent="0.25"/>
    <row r="24339" ht="18" customHeight="1" x14ac:dyDescent="0.25"/>
    <row r="24340" ht="18" customHeight="1" x14ac:dyDescent="0.25"/>
    <row r="24341" ht="18" customHeight="1" x14ac:dyDescent="0.25"/>
    <row r="24342" ht="18" customHeight="1" x14ac:dyDescent="0.25"/>
    <row r="24343" ht="18" customHeight="1" x14ac:dyDescent="0.25"/>
    <row r="24344" ht="18" customHeight="1" x14ac:dyDescent="0.25"/>
    <row r="24345" ht="18" customHeight="1" x14ac:dyDescent="0.25"/>
    <row r="24346" ht="18" customHeight="1" x14ac:dyDescent="0.25"/>
    <row r="24347" ht="18" customHeight="1" x14ac:dyDescent="0.25"/>
    <row r="24348" ht="18" customHeight="1" x14ac:dyDescent="0.25"/>
    <row r="24349" ht="18" customHeight="1" x14ac:dyDescent="0.25"/>
    <row r="24350" ht="18" customHeight="1" x14ac:dyDescent="0.25"/>
    <row r="24351" ht="18" customHeight="1" x14ac:dyDescent="0.25"/>
    <row r="24352" ht="18" customHeight="1" x14ac:dyDescent="0.25"/>
    <row r="24353" ht="18" customHeight="1" x14ac:dyDescent="0.25"/>
    <row r="24354" ht="18" customHeight="1" x14ac:dyDescent="0.25"/>
    <row r="24355" ht="18" customHeight="1" x14ac:dyDescent="0.25"/>
    <row r="24356" ht="18" customHeight="1" x14ac:dyDescent="0.25"/>
    <row r="24357" ht="18" customHeight="1" x14ac:dyDescent="0.25"/>
    <row r="24358" ht="18" customHeight="1" x14ac:dyDescent="0.25"/>
    <row r="24359" ht="18" customHeight="1" x14ac:dyDescent="0.25"/>
    <row r="24360" ht="18" customHeight="1" x14ac:dyDescent="0.25"/>
    <row r="24361" ht="18" customHeight="1" x14ac:dyDescent="0.25"/>
    <row r="24362" ht="18" customHeight="1" x14ac:dyDescent="0.25"/>
    <row r="24363" ht="18" customHeight="1" x14ac:dyDescent="0.25"/>
    <row r="24364" ht="18" customHeight="1" x14ac:dyDescent="0.25"/>
    <row r="24365" ht="18" customHeight="1" x14ac:dyDescent="0.25"/>
    <row r="24366" ht="18" customHeight="1" x14ac:dyDescent="0.25"/>
    <row r="24367" ht="18" customHeight="1" x14ac:dyDescent="0.25"/>
    <row r="24368" ht="18" customHeight="1" x14ac:dyDescent="0.25"/>
    <row r="24369" ht="18" customHeight="1" x14ac:dyDescent="0.25"/>
    <row r="24370" ht="18" customHeight="1" x14ac:dyDescent="0.25"/>
    <row r="24371" ht="18" customHeight="1" x14ac:dyDescent="0.25"/>
    <row r="24372" ht="18" customHeight="1" x14ac:dyDescent="0.25"/>
    <row r="24373" ht="18" customHeight="1" x14ac:dyDescent="0.25"/>
    <row r="24374" ht="18" customHeight="1" x14ac:dyDescent="0.25"/>
    <row r="24375" ht="18" customHeight="1" x14ac:dyDescent="0.25"/>
    <row r="24376" ht="18" customHeight="1" x14ac:dyDescent="0.25"/>
    <row r="24377" ht="18" customHeight="1" x14ac:dyDescent="0.25"/>
    <row r="24378" ht="18" customHeight="1" x14ac:dyDescent="0.25"/>
    <row r="24379" ht="18" customHeight="1" x14ac:dyDescent="0.25"/>
    <row r="24380" ht="18" customHeight="1" x14ac:dyDescent="0.25"/>
    <row r="24381" ht="18" customHeight="1" x14ac:dyDescent="0.25"/>
    <row r="24382" ht="18" customHeight="1" x14ac:dyDescent="0.25"/>
    <row r="24383" ht="18" customHeight="1" x14ac:dyDescent="0.25"/>
    <row r="24384" ht="18" customHeight="1" x14ac:dyDescent="0.25"/>
    <row r="24385" ht="18" customHeight="1" x14ac:dyDescent="0.25"/>
    <row r="24386" ht="18" customHeight="1" x14ac:dyDescent="0.25"/>
    <row r="24387" ht="18" customHeight="1" x14ac:dyDescent="0.25"/>
    <row r="24388" ht="18" customHeight="1" x14ac:dyDescent="0.25"/>
    <row r="24389" ht="18" customHeight="1" x14ac:dyDescent="0.25"/>
    <row r="24390" ht="18" customHeight="1" x14ac:dyDescent="0.25"/>
    <row r="24391" ht="18" customHeight="1" x14ac:dyDescent="0.25"/>
    <row r="24392" ht="18" customHeight="1" x14ac:dyDescent="0.25"/>
    <row r="24393" ht="18" customHeight="1" x14ac:dyDescent="0.25"/>
    <row r="24394" ht="18" customHeight="1" x14ac:dyDescent="0.25"/>
    <row r="24395" ht="18" customHeight="1" x14ac:dyDescent="0.25"/>
    <row r="24396" ht="18" customHeight="1" x14ac:dyDescent="0.25"/>
    <row r="24397" ht="18" customHeight="1" x14ac:dyDescent="0.25"/>
    <row r="24398" ht="18" customHeight="1" x14ac:dyDescent="0.25"/>
    <row r="24399" ht="18" customHeight="1" x14ac:dyDescent="0.25"/>
    <row r="24400" ht="18" customHeight="1" x14ac:dyDescent="0.25"/>
    <row r="24401" ht="18" customHeight="1" x14ac:dyDescent="0.25"/>
    <row r="24402" ht="18" customHeight="1" x14ac:dyDescent="0.25"/>
    <row r="24403" ht="18" customHeight="1" x14ac:dyDescent="0.25"/>
    <row r="24404" ht="18" customHeight="1" x14ac:dyDescent="0.25"/>
    <row r="24405" ht="18" customHeight="1" x14ac:dyDescent="0.25"/>
    <row r="24406" ht="18" customHeight="1" x14ac:dyDescent="0.25"/>
    <row r="24407" ht="18" customHeight="1" x14ac:dyDescent="0.25"/>
    <row r="24408" ht="18" customHeight="1" x14ac:dyDescent="0.25"/>
    <row r="24409" ht="18" customHeight="1" x14ac:dyDescent="0.25"/>
    <row r="24410" ht="18" customHeight="1" x14ac:dyDescent="0.25"/>
    <row r="24411" ht="18" customHeight="1" x14ac:dyDescent="0.25"/>
    <row r="24412" ht="18" customHeight="1" x14ac:dyDescent="0.25"/>
    <row r="24413" ht="18" customHeight="1" x14ac:dyDescent="0.25"/>
    <row r="24414" ht="18" customHeight="1" x14ac:dyDescent="0.25"/>
    <row r="24415" ht="18" customHeight="1" x14ac:dyDescent="0.25"/>
    <row r="24416" ht="18" customHeight="1" x14ac:dyDescent="0.25"/>
    <row r="24417" ht="18" customHeight="1" x14ac:dyDescent="0.25"/>
    <row r="24418" ht="18" customHeight="1" x14ac:dyDescent="0.25"/>
    <row r="24419" ht="18" customHeight="1" x14ac:dyDescent="0.25"/>
    <row r="24420" ht="18" customHeight="1" x14ac:dyDescent="0.25"/>
    <row r="24421" ht="18" customHeight="1" x14ac:dyDescent="0.25"/>
    <row r="24422" ht="18" customHeight="1" x14ac:dyDescent="0.25"/>
    <row r="24423" ht="18" customHeight="1" x14ac:dyDescent="0.25"/>
    <row r="24424" ht="18" customHeight="1" x14ac:dyDescent="0.25"/>
    <row r="24425" ht="18" customHeight="1" x14ac:dyDescent="0.25"/>
    <row r="24426" ht="18" customHeight="1" x14ac:dyDescent="0.25"/>
    <row r="24427" ht="18" customHeight="1" x14ac:dyDescent="0.25"/>
    <row r="24428" ht="18" customHeight="1" x14ac:dyDescent="0.25"/>
    <row r="24429" ht="18" customHeight="1" x14ac:dyDescent="0.25"/>
    <row r="24430" ht="18" customHeight="1" x14ac:dyDescent="0.25"/>
    <row r="24431" ht="18" customHeight="1" x14ac:dyDescent="0.25"/>
    <row r="24432" ht="18" customHeight="1" x14ac:dyDescent="0.25"/>
    <row r="24433" ht="18" customHeight="1" x14ac:dyDescent="0.25"/>
    <row r="24434" ht="18" customHeight="1" x14ac:dyDescent="0.25"/>
    <row r="24435" ht="18" customHeight="1" x14ac:dyDescent="0.25"/>
    <row r="24436" ht="18" customHeight="1" x14ac:dyDescent="0.25"/>
    <row r="24437" ht="18" customHeight="1" x14ac:dyDescent="0.25"/>
    <row r="24438" ht="18" customHeight="1" x14ac:dyDescent="0.25"/>
    <row r="24439" ht="18" customHeight="1" x14ac:dyDescent="0.25"/>
    <row r="24440" ht="18" customHeight="1" x14ac:dyDescent="0.25"/>
    <row r="24441" ht="18" customHeight="1" x14ac:dyDescent="0.25"/>
    <row r="24442" ht="18" customHeight="1" x14ac:dyDescent="0.25"/>
    <row r="24443" ht="18" customHeight="1" x14ac:dyDescent="0.25"/>
    <row r="24444" ht="18" customHeight="1" x14ac:dyDescent="0.25"/>
    <row r="24445" ht="18" customHeight="1" x14ac:dyDescent="0.25"/>
    <row r="24446" ht="18" customHeight="1" x14ac:dyDescent="0.25"/>
    <row r="24447" ht="18" customHeight="1" x14ac:dyDescent="0.25"/>
    <row r="24448" ht="18" customHeight="1" x14ac:dyDescent="0.25"/>
    <row r="24449" ht="18" customHeight="1" x14ac:dyDescent="0.25"/>
    <row r="24450" ht="18" customHeight="1" x14ac:dyDescent="0.25"/>
    <row r="24451" ht="18" customHeight="1" x14ac:dyDescent="0.25"/>
    <row r="24452" ht="18" customHeight="1" x14ac:dyDescent="0.25"/>
    <row r="24453" ht="18" customHeight="1" x14ac:dyDescent="0.25"/>
    <row r="24454" ht="18" customHeight="1" x14ac:dyDescent="0.25"/>
    <row r="24455" ht="18" customHeight="1" x14ac:dyDescent="0.25"/>
    <row r="24456" ht="18" customHeight="1" x14ac:dyDescent="0.25"/>
    <row r="24457" ht="18" customHeight="1" x14ac:dyDescent="0.25"/>
    <row r="24458" ht="18" customHeight="1" x14ac:dyDescent="0.25"/>
    <row r="24459" ht="18" customHeight="1" x14ac:dyDescent="0.25"/>
    <row r="24460" ht="18" customHeight="1" x14ac:dyDescent="0.25"/>
    <row r="24461" ht="18" customHeight="1" x14ac:dyDescent="0.25"/>
    <row r="24462" ht="18" customHeight="1" x14ac:dyDescent="0.25"/>
    <row r="24463" ht="18" customHeight="1" x14ac:dyDescent="0.25"/>
    <row r="24464" ht="18" customHeight="1" x14ac:dyDescent="0.25"/>
    <row r="24465" ht="18" customHeight="1" x14ac:dyDescent="0.25"/>
    <row r="24466" ht="18" customHeight="1" x14ac:dyDescent="0.25"/>
    <row r="24467" ht="18" customHeight="1" x14ac:dyDescent="0.25"/>
    <row r="24468" ht="18" customHeight="1" x14ac:dyDescent="0.25"/>
    <row r="24469" ht="18" customHeight="1" x14ac:dyDescent="0.25"/>
    <row r="24470" ht="18" customHeight="1" x14ac:dyDescent="0.25"/>
    <row r="24471" ht="18" customHeight="1" x14ac:dyDescent="0.25"/>
    <row r="24472" ht="18" customHeight="1" x14ac:dyDescent="0.25"/>
    <row r="24473" ht="18" customHeight="1" x14ac:dyDescent="0.25"/>
    <row r="24474" ht="18" customHeight="1" x14ac:dyDescent="0.25"/>
    <row r="24475" ht="18" customHeight="1" x14ac:dyDescent="0.25"/>
    <row r="24476" ht="18" customHeight="1" x14ac:dyDescent="0.25"/>
    <row r="24477" ht="18" customHeight="1" x14ac:dyDescent="0.25"/>
    <row r="24478" ht="18" customHeight="1" x14ac:dyDescent="0.25"/>
    <row r="24479" ht="18" customHeight="1" x14ac:dyDescent="0.25"/>
    <row r="24480" ht="18" customHeight="1" x14ac:dyDescent="0.25"/>
    <row r="24481" ht="18" customHeight="1" x14ac:dyDescent="0.25"/>
    <row r="24482" ht="18" customHeight="1" x14ac:dyDescent="0.25"/>
    <row r="24483" ht="18" customHeight="1" x14ac:dyDescent="0.25"/>
    <row r="24484" ht="18" customHeight="1" x14ac:dyDescent="0.25"/>
    <row r="24485" ht="18" customHeight="1" x14ac:dyDescent="0.25"/>
    <row r="24486" ht="18" customHeight="1" x14ac:dyDescent="0.25"/>
    <row r="24487" ht="18" customHeight="1" x14ac:dyDescent="0.25"/>
    <row r="24488" ht="18" customHeight="1" x14ac:dyDescent="0.25"/>
    <row r="24489" ht="18" customHeight="1" x14ac:dyDescent="0.25"/>
    <row r="24490" ht="18" customHeight="1" x14ac:dyDescent="0.25"/>
    <row r="24491" ht="18" customHeight="1" x14ac:dyDescent="0.25"/>
    <row r="24492" ht="18" customHeight="1" x14ac:dyDescent="0.25"/>
    <row r="24493" ht="18" customHeight="1" x14ac:dyDescent="0.25"/>
    <row r="24494" ht="18" customHeight="1" x14ac:dyDescent="0.25"/>
    <row r="24495" ht="18" customHeight="1" x14ac:dyDescent="0.25"/>
    <row r="24496" ht="18" customHeight="1" x14ac:dyDescent="0.25"/>
    <row r="24497" ht="18" customHeight="1" x14ac:dyDescent="0.25"/>
    <row r="24498" ht="18" customHeight="1" x14ac:dyDescent="0.25"/>
    <row r="24499" ht="18" customHeight="1" x14ac:dyDescent="0.25"/>
    <row r="24500" ht="18" customHeight="1" x14ac:dyDescent="0.25"/>
    <row r="24501" ht="18" customHeight="1" x14ac:dyDescent="0.25"/>
    <row r="24502" ht="18" customHeight="1" x14ac:dyDescent="0.25"/>
    <row r="24503" ht="18" customHeight="1" x14ac:dyDescent="0.25"/>
    <row r="24504" ht="18" customHeight="1" x14ac:dyDescent="0.25"/>
    <row r="24505" ht="18" customHeight="1" x14ac:dyDescent="0.25"/>
    <row r="24506" ht="18" customHeight="1" x14ac:dyDescent="0.25"/>
    <row r="24507" ht="18" customHeight="1" x14ac:dyDescent="0.25"/>
    <row r="24508" ht="18" customHeight="1" x14ac:dyDescent="0.25"/>
    <row r="24509" ht="18" customHeight="1" x14ac:dyDescent="0.25"/>
    <row r="24510" ht="18" customHeight="1" x14ac:dyDescent="0.25"/>
    <row r="24511" ht="18" customHeight="1" x14ac:dyDescent="0.25"/>
    <row r="24512" ht="18" customHeight="1" x14ac:dyDescent="0.25"/>
    <row r="24513" ht="18" customHeight="1" x14ac:dyDescent="0.25"/>
    <row r="24514" ht="18" customHeight="1" x14ac:dyDescent="0.25"/>
    <row r="24515" ht="18" customHeight="1" x14ac:dyDescent="0.25"/>
    <row r="24516" ht="18" customHeight="1" x14ac:dyDescent="0.25"/>
    <row r="24517" ht="18" customHeight="1" x14ac:dyDescent="0.25"/>
    <row r="24518" ht="18" customHeight="1" x14ac:dyDescent="0.25"/>
    <row r="24519" ht="18" customHeight="1" x14ac:dyDescent="0.25"/>
    <row r="24520" ht="18" customHeight="1" x14ac:dyDescent="0.25"/>
    <row r="24521" ht="18" customHeight="1" x14ac:dyDescent="0.25"/>
    <row r="24522" ht="18" customHeight="1" x14ac:dyDescent="0.25"/>
    <row r="24523" ht="18" customHeight="1" x14ac:dyDescent="0.25"/>
    <row r="24524" ht="18" customHeight="1" x14ac:dyDescent="0.25"/>
    <row r="24525" ht="18" customHeight="1" x14ac:dyDescent="0.25"/>
    <row r="24526" ht="18" customHeight="1" x14ac:dyDescent="0.25"/>
    <row r="24527" ht="18" customHeight="1" x14ac:dyDescent="0.25"/>
    <row r="24528" ht="18" customHeight="1" x14ac:dyDescent="0.25"/>
    <row r="24529" ht="18" customHeight="1" x14ac:dyDescent="0.25"/>
    <row r="24530" ht="18" customHeight="1" x14ac:dyDescent="0.25"/>
    <row r="24531" ht="18" customHeight="1" x14ac:dyDescent="0.25"/>
    <row r="24532" ht="18" customHeight="1" x14ac:dyDescent="0.25"/>
    <row r="24533" ht="18" customHeight="1" x14ac:dyDescent="0.25"/>
    <row r="24534" ht="18" customHeight="1" x14ac:dyDescent="0.25"/>
    <row r="24535" ht="18" customHeight="1" x14ac:dyDescent="0.25"/>
    <row r="24536" ht="18" customHeight="1" x14ac:dyDescent="0.25"/>
    <row r="24537" ht="18" customHeight="1" x14ac:dyDescent="0.25"/>
    <row r="24538" ht="18" customHeight="1" x14ac:dyDescent="0.25"/>
    <row r="24539" ht="18" customHeight="1" x14ac:dyDescent="0.25"/>
    <row r="24540" ht="18" customHeight="1" x14ac:dyDescent="0.25"/>
    <row r="24541" ht="18" customHeight="1" x14ac:dyDescent="0.25"/>
    <row r="24542" ht="18" customHeight="1" x14ac:dyDescent="0.25"/>
    <row r="24543" ht="18" customHeight="1" x14ac:dyDescent="0.25"/>
    <row r="24544" ht="18" customHeight="1" x14ac:dyDescent="0.25"/>
    <row r="24545" ht="18" customHeight="1" x14ac:dyDescent="0.25"/>
    <row r="24546" ht="18" customHeight="1" x14ac:dyDescent="0.25"/>
    <row r="24547" ht="18" customHeight="1" x14ac:dyDescent="0.25"/>
    <row r="24548" ht="18" customHeight="1" x14ac:dyDescent="0.25"/>
    <row r="24549" ht="18" customHeight="1" x14ac:dyDescent="0.25"/>
    <row r="24550" ht="18" customHeight="1" x14ac:dyDescent="0.25"/>
    <row r="24551" ht="18" customHeight="1" x14ac:dyDescent="0.25"/>
    <row r="24552" ht="18" customHeight="1" x14ac:dyDescent="0.25"/>
    <row r="24553" ht="18" customHeight="1" x14ac:dyDescent="0.25"/>
    <row r="24554" ht="18" customHeight="1" x14ac:dyDescent="0.25"/>
    <row r="24555" ht="18" customHeight="1" x14ac:dyDescent="0.25"/>
    <row r="24556" ht="18" customHeight="1" x14ac:dyDescent="0.25"/>
    <row r="24557" ht="18" customHeight="1" x14ac:dyDescent="0.25"/>
    <row r="24558" ht="18" customHeight="1" x14ac:dyDescent="0.25"/>
    <row r="24559" ht="18" customHeight="1" x14ac:dyDescent="0.25"/>
    <row r="24560" ht="18" customHeight="1" x14ac:dyDescent="0.25"/>
    <row r="24561" ht="18" customHeight="1" x14ac:dyDescent="0.25"/>
    <row r="24562" ht="18" customHeight="1" x14ac:dyDescent="0.25"/>
    <row r="24563" ht="18" customHeight="1" x14ac:dyDescent="0.25"/>
    <row r="24564" ht="18" customHeight="1" x14ac:dyDescent="0.25"/>
    <row r="24565" ht="18" customHeight="1" x14ac:dyDescent="0.25"/>
    <row r="24566" ht="18" customHeight="1" x14ac:dyDescent="0.25"/>
    <row r="24567" ht="18" customHeight="1" x14ac:dyDescent="0.25"/>
    <row r="24568" ht="18" customHeight="1" x14ac:dyDescent="0.25"/>
    <row r="24569" ht="18" customHeight="1" x14ac:dyDescent="0.25"/>
    <row r="24570" ht="18" customHeight="1" x14ac:dyDescent="0.25"/>
    <row r="24571" ht="18" customHeight="1" x14ac:dyDescent="0.25"/>
    <row r="24572" ht="18" customHeight="1" x14ac:dyDescent="0.25"/>
    <row r="24573" ht="18" customHeight="1" x14ac:dyDescent="0.25"/>
    <row r="24574" ht="18" customHeight="1" x14ac:dyDescent="0.25"/>
    <row r="24575" ht="18" customHeight="1" x14ac:dyDescent="0.25"/>
    <row r="24576" ht="18" customHeight="1" x14ac:dyDescent="0.25"/>
    <row r="24577" ht="18" customHeight="1" x14ac:dyDescent="0.25"/>
    <row r="24578" ht="18" customHeight="1" x14ac:dyDescent="0.25"/>
    <row r="24579" ht="18" customHeight="1" x14ac:dyDescent="0.25"/>
    <row r="24580" ht="18" customHeight="1" x14ac:dyDescent="0.25"/>
    <row r="24581" ht="18" customHeight="1" x14ac:dyDescent="0.25"/>
    <row r="24582" ht="18" customHeight="1" x14ac:dyDescent="0.25"/>
    <row r="24583" ht="18" customHeight="1" x14ac:dyDescent="0.25"/>
    <row r="24584" ht="18" customHeight="1" x14ac:dyDescent="0.25"/>
    <row r="24585" ht="18" customHeight="1" x14ac:dyDescent="0.25"/>
    <row r="24586" ht="18" customHeight="1" x14ac:dyDescent="0.25"/>
    <row r="24587" ht="18" customHeight="1" x14ac:dyDescent="0.25"/>
    <row r="24588" ht="18" customHeight="1" x14ac:dyDescent="0.25"/>
    <row r="24589" ht="18" customHeight="1" x14ac:dyDescent="0.25"/>
    <row r="24590" ht="18" customHeight="1" x14ac:dyDescent="0.25"/>
    <row r="24591" ht="18" customHeight="1" x14ac:dyDescent="0.25"/>
    <row r="24592" ht="18" customHeight="1" x14ac:dyDescent="0.25"/>
    <row r="24593" ht="18" customHeight="1" x14ac:dyDescent="0.25"/>
    <row r="24594" ht="18" customHeight="1" x14ac:dyDescent="0.25"/>
    <row r="24595" ht="18" customHeight="1" x14ac:dyDescent="0.25"/>
    <row r="24596" ht="18" customHeight="1" x14ac:dyDescent="0.25"/>
    <row r="24597" ht="18" customHeight="1" x14ac:dyDescent="0.25"/>
    <row r="24598" ht="18" customHeight="1" x14ac:dyDescent="0.25"/>
    <row r="24599" ht="18" customHeight="1" x14ac:dyDescent="0.25"/>
    <row r="24600" ht="18" customHeight="1" x14ac:dyDescent="0.25"/>
    <row r="24601" ht="18" customHeight="1" x14ac:dyDescent="0.25"/>
    <row r="24602" ht="18" customHeight="1" x14ac:dyDescent="0.25"/>
    <row r="24603" ht="18" customHeight="1" x14ac:dyDescent="0.25"/>
    <row r="24604" ht="18" customHeight="1" x14ac:dyDescent="0.25"/>
    <row r="24605" ht="18" customHeight="1" x14ac:dyDescent="0.25"/>
    <row r="24606" ht="18" customHeight="1" x14ac:dyDescent="0.25"/>
    <row r="24607" ht="18" customHeight="1" x14ac:dyDescent="0.25"/>
    <row r="24608" ht="18" customHeight="1" x14ac:dyDescent="0.25"/>
    <row r="24609" ht="18" customHeight="1" x14ac:dyDescent="0.25"/>
    <row r="24610" ht="18" customHeight="1" x14ac:dyDescent="0.25"/>
    <row r="24611" ht="18" customHeight="1" x14ac:dyDescent="0.25"/>
    <row r="24612" ht="18" customHeight="1" x14ac:dyDescent="0.25"/>
    <row r="24613" ht="18" customHeight="1" x14ac:dyDescent="0.25"/>
    <row r="24614" ht="18" customHeight="1" x14ac:dyDescent="0.25"/>
    <row r="24615" ht="18" customHeight="1" x14ac:dyDescent="0.25"/>
    <row r="24616" ht="18" customHeight="1" x14ac:dyDescent="0.25"/>
    <row r="24617" ht="18" customHeight="1" x14ac:dyDescent="0.25"/>
    <row r="24618" ht="18" customHeight="1" x14ac:dyDescent="0.25"/>
    <row r="24619" ht="18" customHeight="1" x14ac:dyDescent="0.25"/>
    <row r="24620" ht="18" customHeight="1" x14ac:dyDescent="0.25"/>
    <row r="24621" ht="18" customHeight="1" x14ac:dyDescent="0.25"/>
    <row r="24622" ht="18" customHeight="1" x14ac:dyDescent="0.25"/>
    <row r="24623" ht="18" customHeight="1" x14ac:dyDescent="0.25"/>
    <row r="24624" ht="18" customHeight="1" x14ac:dyDescent="0.25"/>
    <row r="24625" ht="18" customHeight="1" x14ac:dyDescent="0.25"/>
    <row r="24626" ht="18" customHeight="1" x14ac:dyDescent="0.25"/>
    <row r="24627" ht="18" customHeight="1" x14ac:dyDescent="0.25"/>
    <row r="24628" ht="18" customHeight="1" x14ac:dyDescent="0.25"/>
    <row r="24629" ht="18" customHeight="1" x14ac:dyDescent="0.25"/>
    <row r="24630" ht="18" customHeight="1" x14ac:dyDescent="0.25"/>
    <row r="24631" ht="18" customHeight="1" x14ac:dyDescent="0.25"/>
    <row r="24632" ht="18" customHeight="1" x14ac:dyDescent="0.25"/>
    <row r="24633" ht="18" customHeight="1" x14ac:dyDescent="0.25"/>
    <row r="24634" ht="18" customHeight="1" x14ac:dyDescent="0.25"/>
    <row r="24635" ht="18" customHeight="1" x14ac:dyDescent="0.25"/>
    <row r="24636" ht="18" customHeight="1" x14ac:dyDescent="0.25"/>
    <row r="24637" ht="18" customHeight="1" x14ac:dyDescent="0.25"/>
    <row r="24638" ht="18" customHeight="1" x14ac:dyDescent="0.25"/>
    <row r="24639" ht="18" customHeight="1" x14ac:dyDescent="0.25"/>
    <row r="24640" ht="18" customHeight="1" x14ac:dyDescent="0.25"/>
    <row r="24641" ht="18" customHeight="1" x14ac:dyDescent="0.25"/>
    <row r="24642" ht="18" customHeight="1" x14ac:dyDescent="0.25"/>
    <row r="24643" ht="18" customHeight="1" x14ac:dyDescent="0.25"/>
    <row r="24644" ht="18" customHeight="1" x14ac:dyDescent="0.25"/>
    <row r="24645" ht="18" customHeight="1" x14ac:dyDescent="0.25"/>
    <row r="24646" ht="18" customHeight="1" x14ac:dyDescent="0.25"/>
    <row r="24647" ht="18" customHeight="1" x14ac:dyDescent="0.25"/>
    <row r="24648" ht="18" customHeight="1" x14ac:dyDescent="0.25"/>
    <row r="24649" ht="18" customHeight="1" x14ac:dyDescent="0.25"/>
    <row r="24650" ht="18" customHeight="1" x14ac:dyDescent="0.25"/>
    <row r="24651" ht="18" customHeight="1" x14ac:dyDescent="0.25"/>
    <row r="24652" ht="18" customHeight="1" x14ac:dyDescent="0.25"/>
    <row r="24653" ht="18" customHeight="1" x14ac:dyDescent="0.25"/>
    <row r="24654" ht="18" customHeight="1" x14ac:dyDescent="0.25"/>
    <row r="24655" ht="18" customHeight="1" x14ac:dyDescent="0.25"/>
    <row r="24656" ht="18" customHeight="1" x14ac:dyDescent="0.25"/>
    <row r="24657" ht="18" customHeight="1" x14ac:dyDescent="0.25"/>
    <row r="24658" ht="18" customHeight="1" x14ac:dyDescent="0.25"/>
    <row r="24659" ht="18" customHeight="1" x14ac:dyDescent="0.25"/>
    <row r="24660" ht="18" customHeight="1" x14ac:dyDescent="0.25"/>
    <row r="24661" ht="18" customHeight="1" x14ac:dyDescent="0.25"/>
    <row r="24662" ht="18" customHeight="1" x14ac:dyDescent="0.25"/>
    <row r="24663" ht="18" customHeight="1" x14ac:dyDescent="0.25"/>
    <row r="24664" ht="18" customHeight="1" x14ac:dyDescent="0.25"/>
    <row r="24665" ht="18" customHeight="1" x14ac:dyDescent="0.25"/>
    <row r="24666" ht="18" customHeight="1" x14ac:dyDescent="0.25"/>
    <row r="24667" ht="18" customHeight="1" x14ac:dyDescent="0.25"/>
    <row r="24668" ht="18" customHeight="1" x14ac:dyDescent="0.25"/>
    <row r="24669" ht="18" customHeight="1" x14ac:dyDescent="0.25"/>
    <row r="24670" ht="18" customHeight="1" x14ac:dyDescent="0.25"/>
    <row r="24671" ht="18" customHeight="1" x14ac:dyDescent="0.25"/>
    <row r="24672" ht="18" customHeight="1" x14ac:dyDescent="0.25"/>
    <row r="24673" ht="18" customHeight="1" x14ac:dyDescent="0.25"/>
    <row r="24674" ht="18" customHeight="1" x14ac:dyDescent="0.25"/>
    <row r="24675" ht="18" customHeight="1" x14ac:dyDescent="0.25"/>
    <row r="24676" ht="18" customHeight="1" x14ac:dyDescent="0.25"/>
    <row r="24677" ht="18" customHeight="1" x14ac:dyDescent="0.25"/>
    <row r="24678" ht="18" customHeight="1" x14ac:dyDescent="0.25"/>
    <row r="24679" ht="18" customHeight="1" x14ac:dyDescent="0.25"/>
    <row r="24680" ht="18" customHeight="1" x14ac:dyDescent="0.25"/>
    <row r="24681" ht="18" customHeight="1" x14ac:dyDescent="0.25"/>
    <row r="24682" ht="18" customHeight="1" x14ac:dyDescent="0.25"/>
    <row r="24683" ht="18" customHeight="1" x14ac:dyDescent="0.25"/>
    <row r="24684" ht="18" customHeight="1" x14ac:dyDescent="0.25"/>
    <row r="24685" ht="18" customHeight="1" x14ac:dyDescent="0.25"/>
    <row r="24686" ht="18" customHeight="1" x14ac:dyDescent="0.25"/>
    <row r="24687" ht="18" customHeight="1" x14ac:dyDescent="0.25"/>
    <row r="24688" ht="18" customHeight="1" x14ac:dyDescent="0.25"/>
    <row r="24689" ht="18" customHeight="1" x14ac:dyDescent="0.25"/>
    <row r="24690" ht="18" customHeight="1" x14ac:dyDescent="0.25"/>
    <row r="24691" ht="18" customHeight="1" x14ac:dyDescent="0.25"/>
    <row r="24692" ht="18" customHeight="1" x14ac:dyDescent="0.25"/>
    <row r="24693" ht="18" customHeight="1" x14ac:dyDescent="0.25"/>
    <row r="24694" ht="18" customHeight="1" x14ac:dyDescent="0.25"/>
    <row r="24695" ht="18" customHeight="1" x14ac:dyDescent="0.25"/>
    <row r="24696" ht="18" customHeight="1" x14ac:dyDescent="0.25"/>
    <row r="24697" ht="18" customHeight="1" x14ac:dyDescent="0.25"/>
    <row r="24698" ht="18" customHeight="1" x14ac:dyDescent="0.25"/>
    <row r="24699" ht="18" customHeight="1" x14ac:dyDescent="0.25"/>
    <row r="24700" ht="18" customHeight="1" x14ac:dyDescent="0.25"/>
    <row r="24701" ht="18" customHeight="1" x14ac:dyDescent="0.25"/>
    <row r="24702" ht="18" customHeight="1" x14ac:dyDescent="0.25"/>
    <row r="24703" ht="18" customHeight="1" x14ac:dyDescent="0.25"/>
    <row r="24704" ht="18" customHeight="1" x14ac:dyDescent="0.25"/>
    <row r="24705" ht="18" customHeight="1" x14ac:dyDescent="0.25"/>
    <row r="24706" ht="18" customHeight="1" x14ac:dyDescent="0.25"/>
    <row r="24707" ht="18" customHeight="1" x14ac:dyDescent="0.25"/>
    <row r="24708" ht="18" customHeight="1" x14ac:dyDescent="0.25"/>
    <row r="24709" ht="18" customHeight="1" x14ac:dyDescent="0.25"/>
    <row r="24710" ht="18" customHeight="1" x14ac:dyDescent="0.25"/>
    <row r="24711" ht="18" customHeight="1" x14ac:dyDescent="0.25"/>
    <row r="24712" ht="18" customHeight="1" x14ac:dyDescent="0.25"/>
    <row r="24713" ht="18" customHeight="1" x14ac:dyDescent="0.25"/>
    <row r="24714" ht="18" customHeight="1" x14ac:dyDescent="0.25"/>
    <row r="24715" ht="18" customHeight="1" x14ac:dyDescent="0.25"/>
    <row r="24716" ht="18" customHeight="1" x14ac:dyDescent="0.25"/>
    <row r="24717" ht="18" customHeight="1" x14ac:dyDescent="0.25"/>
    <row r="24718" ht="18" customHeight="1" x14ac:dyDescent="0.25"/>
    <row r="24719" ht="18" customHeight="1" x14ac:dyDescent="0.25"/>
    <row r="24720" ht="18" customHeight="1" x14ac:dyDescent="0.25"/>
    <row r="24721" ht="18" customHeight="1" x14ac:dyDescent="0.25"/>
    <row r="24722" ht="18" customHeight="1" x14ac:dyDescent="0.25"/>
    <row r="24723" ht="18" customHeight="1" x14ac:dyDescent="0.25"/>
    <row r="24724" ht="18" customHeight="1" x14ac:dyDescent="0.25"/>
    <row r="24725" ht="18" customHeight="1" x14ac:dyDescent="0.25"/>
    <row r="24726" ht="18" customHeight="1" x14ac:dyDescent="0.25"/>
    <row r="24727" ht="18" customHeight="1" x14ac:dyDescent="0.25"/>
    <row r="24728" ht="18" customHeight="1" x14ac:dyDescent="0.25"/>
    <row r="24729" ht="18" customHeight="1" x14ac:dyDescent="0.25"/>
    <row r="24730" ht="18" customHeight="1" x14ac:dyDescent="0.25"/>
    <row r="24731" ht="18" customHeight="1" x14ac:dyDescent="0.25"/>
    <row r="24732" ht="18" customHeight="1" x14ac:dyDescent="0.25"/>
    <row r="24733" ht="18" customHeight="1" x14ac:dyDescent="0.25"/>
    <row r="24734" ht="18" customHeight="1" x14ac:dyDescent="0.25"/>
    <row r="24735" ht="18" customHeight="1" x14ac:dyDescent="0.25"/>
    <row r="24736" ht="18" customHeight="1" x14ac:dyDescent="0.25"/>
    <row r="24737" ht="18" customHeight="1" x14ac:dyDescent="0.25"/>
    <row r="24738" ht="18" customHeight="1" x14ac:dyDescent="0.25"/>
    <row r="24739" ht="18" customHeight="1" x14ac:dyDescent="0.25"/>
    <row r="24740" ht="18" customHeight="1" x14ac:dyDescent="0.25"/>
    <row r="24741" ht="18" customHeight="1" x14ac:dyDescent="0.25"/>
    <row r="24742" ht="18" customHeight="1" x14ac:dyDescent="0.25"/>
    <row r="24743" ht="18" customHeight="1" x14ac:dyDescent="0.25"/>
    <row r="24744" ht="18" customHeight="1" x14ac:dyDescent="0.25"/>
    <row r="24745" ht="18" customHeight="1" x14ac:dyDescent="0.25"/>
    <row r="24746" ht="18" customHeight="1" x14ac:dyDescent="0.25"/>
    <row r="24747" ht="18" customHeight="1" x14ac:dyDescent="0.25"/>
    <row r="24748" ht="18" customHeight="1" x14ac:dyDescent="0.25"/>
    <row r="24749" ht="18" customHeight="1" x14ac:dyDescent="0.25"/>
    <row r="24750" ht="18" customHeight="1" x14ac:dyDescent="0.25"/>
    <row r="24751" ht="18" customHeight="1" x14ac:dyDescent="0.25"/>
    <row r="24752" ht="18" customHeight="1" x14ac:dyDescent="0.25"/>
    <row r="24753" ht="18" customHeight="1" x14ac:dyDescent="0.25"/>
    <row r="24754" ht="18" customHeight="1" x14ac:dyDescent="0.25"/>
    <row r="24755" ht="18" customHeight="1" x14ac:dyDescent="0.25"/>
    <row r="24756" ht="18" customHeight="1" x14ac:dyDescent="0.25"/>
    <row r="24757" ht="18" customHeight="1" x14ac:dyDescent="0.25"/>
    <row r="24758" ht="18" customHeight="1" x14ac:dyDescent="0.25"/>
    <row r="24759" ht="18" customHeight="1" x14ac:dyDescent="0.25"/>
    <row r="24760" ht="18" customHeight="1" x14ac:dyDescent="0.25"/>
    <row r="24761" ht="18" customHeight="1" x14ac:dyDescent="0.25"/>
    <row r="24762" ht="18" customHeight="1" x14ac:dyDescent="0.25"/>
    <row r="24763" ht="18" customHeight="1" x14ac:dyDescent="0.25"/>
    <row r="24764" ht="18" customHeight="1" x14ac:dyDescent="0.25"/>
    <row r="24765" ht="18" customHeight="1" x14ac:dyDescent="0.25"/>
    <row r="24766" ht="18" customHeight="1" x14ac:dyDescent="0.25"/>
    <row r="24767" ht="18" customHeight="1" x14ac:dyDescent="0.25"/>
    <row r="24768" ht="18" customHeight="1" x14ac:dyDescent="0.25"/>
    <row r="24769" ht="18" customHeight="1" x14ac:dyDescent="0.25"/>
    <row r="24770" ht="18" customHeight="1" x14ac:dyDescent="0.25"/>
    <row r="24771" ht="18" customHeight="1" x14ac:dyDescent="0.25"/>
    <row r="24772" ht="18" customHeight="1" x14ac:dyDescent="0.25"/>
    <row r="24773" ht="18" customHeight="1" x14ac:dyDescent="0.25"/>
    <row r="24774" ht="18" customHeight="1" x14ac:dyDescent="0.25"/>
    <row r="24775" ht="18" customHeight="1" x14ac:dyDescent="0.25"/>
    <row r="24776" ht="18" customHeight="1" x14ac:dyDescent="0.25"/>
    <row r="24777" ht="18" customHeight="1" x14ac:dyDescent="0.25"/>
    <row r="24778" ht="18" customHeight="1" x14ac:dyDescent="0.25"/>
    <row r="24779" ht="18" customHeight="1" x14ac:dyDescent="0.25"/>
    <row r="24780" ht="18" customHeight="1" x14ac:dyDescent="0.25"/>
    <row r="24781" ht="18" customHeight="1" x14ac:dyDescent="0.25"/>
    <row r="24782" ht="18" customHeight="1" x14ac:dyDescent="0.25"/>
    <row r="24783" ht="18" customHeight="1" x14ac:dyDescent="0.25"/>
    <row r="24784" ht="18" customHeight="1" x14ac:dyDescent="0.25"/>
    <row r="24785" ht="18" customHeight="1" x14ac:dyDescent="0.25"/>
    <row r="24786" ht="18" customHeight="1" x14ac:dyDescent="0.25"/>
    <row r="24787" ht="18" customHeight="1" x14ac:dyDescent="0.25"/>
    <row r="24788" ht="18" customHeight="1" x14ac:dyDescent="0.25"/>
    <row r="24789" ht="18" customHeight="1" x14ac:dyDescent="0.25"/>
    <row r="24790" ht="18" customHeight="1" x14ac:dyDescent="0.25"/>
    <row r="24791" ht="18" customHeight="1" x14ac:dyDescent="0.25"/>
    <row r="24792" ht="18" customHeight="1" x14ac:dyDescent="0.25"/>
    <row r="24793" ht="18" customHeight="1" x14ac:dyDescent="0.25"/>
    <row r="24794" ht="18" customHeight="1" x14ac:dyDescent="0.25"/>
    <row r="24795" ht="18" customHeight="1" x14ac:dyDescent="0.25"/>
    <row r="24796" ht="18" customHeight="1" x14ac:dyDescent="0.25"/>
    <row r="24797" ht="18" customHeight="1" x14ac:dyDescent="0.25"/>
    <row r="24798" ht="18" customHeight="1" x14ac:dyDescent="0.25"/>
    <row r="24799" ht="18" customHeight="1" x14ac:dyDescent="0.25"/>
    <row r="24800" ht="18" customHeight="1" x14ac:dyDescent="0.25"/>
    <row r="24801" ht="18" customHeight="1" x14ac:dyDescent="0.25"/>
    <row r="24802" ht="18" customHeight="1" x14ac:dyDescent="0.25"/>
    <row r="24803" ht="18" customHeight="1" x14ac:dyDescent="0.25"/>
    <row r="24804" ht="18" customHeight="1" x14ac:dyDescent="0.25"/>
    <row r="24805" ht="18" customHeight="1" x14ac:dyDescent="0.25"/>
    <row r="24806" ht="18" customHeight="1" x14ac:dyDescent="0.25"/>
    <row r="24807" ht="18" customHeight="1" x14ac:dyDescent="0.25"/>
    <row r="24808" ht="18" customHeight="1" x14ac:dyDescent="0.25"/>
    <row r="24809" ht="18" customHeight="1" x14ac:dyDescent="0.25"/>
    <row r="24810" ht="18" customHeight="1" x14ac:dyDescent="0.25"/>
    <row r="24811" ht="18" customHeight="1" x14ac:dyDescent="0.25"/>
    <row r="24812" ht="18" customHeight="1" x14ac:dyDescent="0.25"/>
    <row r="24813" ht="18" customHeight="1" x14ac:dyDescent="0.25"/>
    <row r="24814" ht="18" customHeight="1" x14ac:dyDescent="0.25"/>
    <row r="24815" ht="18" customHeight="1" x14ac:dyDescent="0.25"/>
    <row r="24816" ht="18" customHeight="1" x14ac:dyDescent="0.25"/>
    <row r="24817" ht="18" customHeight="1" x14ac:dyDescent="0.25"/>
    <row r="24818" ht="18" customHeight="1" x14ac:dyDescent="0.25"/>
    <row r="24819" ht="18" customHeight="1" x14ac:dyDescent="0.25"/>
    <row r="24820" ht="18" customHeight="1" x14ac:dyDescent="0.25"/>
    <row r="24821" ht="18" customHeight="1" x14ac:dyDescent="0.25"/>
    <row r="24822" ht="18" customHeight="1" x14ac:dyDescent="0.25"/>
    <row r="24823" ht="18" customHeight="1" x14ac:dyDescent="0.25"/>
    <row r="24824" ht="18" customHeight="1" x14ac:dyDescent="0.25"/>
    <row r="24825" ht="18" customHeight="1" x14ac:dyDescent="0.25"/>
    <row r="24826" ht="18" customHeight="1" x14ac:dyDescent="0.25"/>
    <row r="24827" ht="18" customHeight="1" x14ac:dyDescent="0.25"/>
    <row r="24828" ht="18" customHeight="1" x14ac:dyDescent="0.25"/>
    <row r="24829" ht="18" customHeight="1" x14ac:dyDescent="0.25"/>
    <row r="24830" ht="18" customHeight="1" x14ac:dyDescent="0.25"/>
    <row r="24831" ht="18" customHeight="1" x14ac:dyDescent="0.25"/>
    <row r="24832" ht="18" customHeight="1" x14ac:dyDescent="0.25"/>
    <row r="24833" ht="18" customHeight="1" x14ac:dyDescent="0.25"/>
    <row r="24834" ht="18" customHeight="1" x14ac:dyDescent="0.25"/>
    <row r="24835" ht="18" customHeight="1" x14ac:dyDescent="0.25"/>
    <row r="24836" ht="18" customHeight="1" x14ac:dyDescent="0.25"/>
    <row r="24837" ht="18" customHeight="1" x14ac:dyDescent="0.25"/>
    <row r="24838" ht="18" customHeight="1" x14ac:dyDescent="0.25"/>
    <row r="24839" ht="18" customHeight="1" x14ac:dyDescent="0.25"/>
    <row r="24840" ht="18" customHeight="1" x14ac:dyDescent="0.25"/>
    <row r="24841" ht="18" customHeight="1" x14ac:dyDescent="0.25"/>
    <row r="24842" ht="18" customHeight="1" x14ac:dyDescent="0.25"/>
    <row r="24843" ht="18" customHeight="1" x14ac:dyDescent="0.25"/>
    <row r="24844" ht="18" customHeight="1" x14ac:dyDescent="0.25"/>
    <row r="24845" ht="18" customHeight="1" x14ac:dyDescent="0.25"/>
    <row r="24846" ht="18" customHeight="1" x14ac:dyDescent="0.25"/>
    <row r="24847" ht="18" customHeight="1" x14ac:dyDescent="0.25"/>
    <row r="24848" ht="18" customHeight="1" x14ac:dyDescent="0.25"/>
    <row r="24849" ht="18" customHeight="1" x14ac:dyDescent="0.25"/>
    <row r="24850" ht="18" customHeight="1" x14ac:dyDescent="0.25"/>
    <row r="24851" ht="18" customHeight="1" x14ac:dyDescent="0.25"/>
    <row r="24852" ht="18" customHeight="1" x14ac:dyDescent="0.25"/>
    <row r="24853" ht="18" customHeight="1" x14ac:dyDescent="0.25"/>
    <row r="24854" ht="18" customHeight="1" x14ac:dyDescent="0.25"/>
    <row r="24855" ht="18" customHeight="1" x14ac:dyDescent="0.25"/>
    <row r="24856" ht="18" customHeight="1" x14ac:dyDescent="0.25"/>
    <row r="24857" ht="18" customHeight="1" x14ac:dyDescent="0.25"/>
    <row r="24858" ht="18" customHeight="1" x14ac:dyDescent="0.25"/>
    <row r="24859" ht="18" customHeight="1" x14ac:dyDescent="0.25"/>
    <row r="24860" ht="18" customHeight="1" x14ac:dyDescent="0.25"/>
    <row r="24861" ht="18" customHeight="1" x14ac:dyDescent="0.25"/>
    <row r="24862" ht="18" customHeight="1" x14ac:dyDescent="0.25"/>
    <row r="24863" ht="18" customHeight="1" x14ac:dyDescent="0.25"/>
    <row r="24864" ht="18" customHeight="1" x14ac:dyDescent="0.25"/>
    <row r="24865" ht="18" customHeight="1" x14ac:dyDescent="0.25"/>
    <row r="24866" ht="18" customHeight="1" x14ac:dyDescent="0.25"/>
    <row r="24867" ht="18" customHeight="1" x14ac:dyDescent="0.25"/>
    <row r="24868" ht="18" customHeight="1" x14ac:dyDescent="0.25"/>
    <row r="24869" ht="18" customHeight="1" x14ac:dyDescent="0.25"/>
    <row r="24870" ht="18" customHeight="1" x14ac:dyDescent="0.25"/>
    <row r="24871" ht="18" customHeight="1" x14ac:dyDescent="0.25"/>
    <row r="24872" ht="18" customHeight="1" x14ac:dyDescent="0.25"/>
    <row r="24873" ht="18" customHeight="1" x14ac:dyDescent="0.25"/>
    <row r="24874" ht="18" customHeight="1" x14ac:dyDescent="0.25"/>
    <row r="24875" ht="18" customHeight="1" x14ac:dyDescent="0.25"/>
    <row r="24876" ht="18" customHeight="1" x14ac:dyDescent="0.25"/>
    <row r="24877" ht="18" customHeight="1" x14ac:dyDescent="0.25"/>
    <row r="24878" ht="18" customHeight="1" x14ac:dyDescent="0.25"/>
    <row r="24879" ht="18" customHeight="1" x14ac:dyDescent="0.25"/>
    <row r="24880" ht="18" customHeight="1" x14ac:dyDescent="0.25"/>
    <row r="24881" ht="18" customHeight="1" x14ac:dyDescent="0.25"/>
    <row r="24882" ht="18" customHeight="1" x14ac:dyDescent="0.25"/>
    <row r="24883" ht="18" customHeight="1" x14ac:dyDescent="0.25"/>
    <row r="24884" ht="18" customHeight="1" x14ac:dyDescent="0.25"/>
    <row r="24885" ht="18" customHeight="1" x14ac:dyDescent="0.25"/>
    <row r="24886" ht="18" customHeight="1" x14ac:dyDescent="0.25"/>
    <row r="24887" ht="18" customHeight="1" x14ac:dyDescent="0.25"/>
    <row r="24888" ht="18" customHeight="1" x14ac:dyDescent="0.25"/>
    <row r="24889" ht="18" customHeight="1" x14ac:dyDescent="0.25"/>
    <row r="24890" ht="18" customHeight="1" x14ac:dyDescent="0.25"/>
    <row r="24891" ht="18" customHeight="1" x14ac:dyDescent="0.25"/>
    <row r="24892" ht="18" customHeight="1" x14ac:dyDescent="0.25"/>
    <row r="24893" ht="18" customHeight="1" x14ac:dyDescent="0.25"/>
    <row r="24894" ht="18" customHeight="1" x14ac:dyDescent="0.25"/>
    <row r="24895" ht="18" customHeight="1" x14ac:dyDescent="0.25"/>
    <row r="24896" ht="18" customHeight="1" x14ac:dyDescent="0.25"/>
    <row r="24897" ht="18" customHeight="1" x14ac:dyDescent="0.25"/>
    <row r="24898" ht="18" customHeight="1" x14ac:dyDescent="0.25"/>
    <row r="24899" ht="18" customHeight="1" x14ac:dyDescent="0.25"/>
    <row r="24900" ht="18" customHeight="1" x14ac:dyDescent="0.25"/>
    <row r="24901" ht="18" customHeight="1" x14ac:dyDescent="0.25"/>
    <row r="24902" ht="18" customHeight="1" x14ac:dyDescent="0.25"/>
    <row r="24903" ht="18" customHeight="1" x14ac:dyDescent="0.25"/>
    <row r="24904" ht="18" customHeight="1" x14ac:dyDescent="0.25"/>
    <row r="24905" ht="18" customHeight="1" x14ac:dyDescent="0.25"/>
    <row r="24906" ht="18" customHeight="1" x14ac:dyDescent="0.25"/>
    <row r="24907" ht="18" customHeight="1" x14ac:dyDescent="0.25"/>
    <row r="24908" ht="18" customHeight="1" x14ac:dyDescent="0.25"/>
    <row r="24909" ht="18" customHeight="1" x14ac:dyDescent="0.25"/>
    <row r="24910" ht="18" customHeight="1" x14ac:dyDescent="0.25"/>
    <row r="24911" ht="18" customHeight="1" x14ac:dyDescent="0.25"/>
    <row r="24912" ht="18" customHeight="1" x14ac:dyDescent="0.25"/>
    <row r="24913" ht="18" customHeight="1" x14ac:dyDescent="0.25"/>
    <row r="24914" ht="18" customHeight="1" x14ac:dyDescent="0.25"/>
    <row r="24915" ht="18" customHeight="1" x14ac:dyDescent="0.25"/>
    <row r="24916" ht="18" customHeight="1" x14ac:dyDescent="0.25"/>
    <row r="24917" ht="18" customHeight="1" x14ac:dyDescent="0.25"/>
    <row r="24918" ht="18" customHeight="1" x14ac:dyDescent="0.25"/>
    <row r="24919" ht="18" customHeight="1" x14ac:dyDescent="0.25"/>
    <row r="24920" ht="18" customHeight="1" x14ac:dyDescent="0.25"/>
    <row r="24921" ht="18" customHeight="1" x14ac:dyDescent="0.25"/>
    <row r="24922" ht="18" customHeight="1" x14ac:dyDescent="0.25"/>
    <row r="24923" ht="18" customHeight="1" x14ac:dyDescent="0.25"/>
    <row r="24924" ht="18" customHeight="1" x14ac:dyDescent="0.25"/>
    <row r="24925" ht="18" customHeight="1" x14ac:dyDescent="0.25"/>
    <row r="24926" ht="18" customHeight="1" x14ac:dyDescent="0.25"/>
    <row r="24927" ht="18" customHeight="1" x14ac:dyDescent="0.25"/>
    <row r="24928" ht="18" customHeight="1" x14ac:dyDescent="0.25"/>
    <row r="24929" ht="18" customHeight="1" x14ac:dyDescent="0.25"/>
    <row r="24930" ht="18" customHeight="1" x14ac:dyDescent="0.25"/>
    <row r="24931" ht="18" customHeight="1" x14ac:dyDescent="0.25"/>
    <row r="24932" ht="18" customHeight="1" x14ac:dyDescent="0.25"/>
    <row r="24933" ht="18" customHeight="1" x14ac:dyDescent="0.25"/>
    <row r="24934" ht="18" customHeight="1" x14ac:dyDescent="0.25"/>
    <row r="24935" ht="18" customHeight="1" x14ac:dyDescent="0.25"/>
    <row r="24936" ht="18" customHeight="1" x14ac:dyDescent="0.25"/>
    <row r="24937" ht="18" customHeight="1" x14ac:dyDescent="0.25"/>
    <row r="24938" ht="18" customHeight="1" x14ac:dyDescent="0.25"/>
    <row r="24939" ht="18" customHeight="1" x14ac:dyDescent="0.25"/>
    <row r="24940" ht="18" customHeight="1" x14ac:dyDescent="0.25"/>
    <row r="24941" ht="18" customHeight="1" x14ac:dyDescent="0.25"/>
    <row r="24942" ht="18" customHeight="1" x14ac:dyDescent="0.25"/>
    <row r="24943" ht="18" customHeight="1" x14ac:dyDescent="0.25"/>
    <row r="24944" ht="18" customHeight="1" x14ac:dyDescent="0.25"/>
    <row r="24945" ht="18" customHeight="1" x14ac:dyDescent="0.25"/>
    <row r="24946" ht="18" customHeight="1" x14ac:dyDescent="0.25"/>
    <row r="24947" ht="18" customHeight="1" x14ac:dyDescent="0.25"/>
    <row r="24948" ht="18" customHeight="1" x14ac:dyDescent="0.25"/>
    <row r="24949" ht="18" customHeight="1" x14ac:dyDescent="0.25"/>
    <row r="24950" ht="18" customHeight="1" x14ac:dyDescent="0.25"/>
    <row r="24951" ht="18" customHeight="1" x14ac:dyDescent="0.25"/>
    <row r="24952" ht="18" customHeight="1" x14ac:dyDescent="0.25"/>
    <row r="24953" ht="18" customHeight="1" x14ac:dyDescent="0.25"/>
    <row r="24954" ht="18" customHeight="1" x14ac:dyDescent="0.25"/>
    <row r="24955" ht="18" customHeight="1" x14ac:dyDescent="0.25"/>
    <row r="24956" ht="18" customHeight="1" x14ac:dyDescent="0.25"/>
    <row r="24957" ht="18" customHeight="1" x14ac:dyDescent="0.25"/>
    <row r="24958" ht="18" customHeight="1" x14ac:dyDescent="0.25"/>
    <row r="24959" ht="18" customHeight="1" x14ac:dyDescent="0.25"/>
    <row r="24960" ht="18" customHeight="1" x14ac:dyDescent="0.25"/>
    <row r="24961" ht="18" customHeight="1" x14ac:dyDescent="0.25"/>
    <row r="24962" ht="18" customHeight="1" x14ac:dyDescent="0.25"/>
    <row r="24963" ht="18" customHeight="1" x14ac:dyDescent="0.25"/>
    <row r="24964" ht="18" customHeight="1" x14ac:dyDescent="0.25"/>
    <row r="24965" ht="18" customHeight="1" x14ac:dyDescent="0.25"/>
    <row r="24966" ht="18" customHeight="1" x14ac:dyDescent="0.25"/>
    <row r="24967" ht="18" customHeight="1" x14ac:dyDescent="0.25"/>
    <row r="24968" ht="18" customHeight="1" x14ac:dyDescent="0.25"/>
    <row r="24969" ht="18" customHeight="1" x14ac:dyDescent="0.25"/>
    <row r="24970" ht="18" customHeight="1" x14ac:dyDescent="0.25"/>
    <row r="24971" ht="18" customHeight="1" x14ac:dyDescent="0.25"/>
    <row r="24972" ht="18" customHeight="1" x14ac:dyDescent="0.25"/>
    <row r="24973" ht="18" customHeight="1" x14ac:dyDescent="0.25"/>
    <row r="24974" ht="18" customHeight="1" x14ac:dyDescent="0.25"/>
    <row r="24975" ht="18" customHeight="1" x14ac:dyDescent="0.25"/>
    <row r="24976" ht="18" customHeight="1" x14ac:dyDescent="0.25"/>
    <row r="24977" ht="18" customHeight="1" x14ac:dyDescent="0.25"/>
    <row r="24978" ht="18" customHeight="1" x14ac:dyDescent="0.25"/>
    <row r="24979" ht="18" customHeight="1" x14ac:dyDescent="0.25"/>
    <row r="24980" ht="18" customHeight="1" x14ac:dyDescent="0.25"/>
    <row r="24981" ht="18" customHeight="1" x14ac:dyDescent="0.25"/>
    <row r="24982" ht="18" customHeight="1" x14ac:dyDescent="0.25"/>
    <row r="24983" ht="18" customHeight="1" x14ac:dyDescent="0.25"/>
    <row r="24984" ht="18" customHeight="1" x14ac:dyDescent="0.25"/>
    <row r="24985" ht="18" customHeight="1" x14ac:dyDescent="0.25"/>
    <row r="24986" ht="18" customHeight="1" x14ac:dyDescent="0.25"/>
    <row r="24987" ht="18" customHeight="1" x14ac:dyDescent="0.25"/>
    <row r="24988" ht="18" customHeight="1" x14ac:dyDescent="0.25"/>
    <row r="24989" ht="18" customHeight="1" x14ac:dyDescent="0.25"/>
    <row r="24990" ht="18" customHeight="1" x14ac:dyDescent="0.25"/>
    <row r="24991" ht="18" customHeight="1" x14ac:dyDescent="0.25"/>
    <row r="24992" ht="18" customHeight="1" x14ac:dyDescent="0.25"/>
    <row r="24993" ht="18" customHeight="1" x14ac:dyDescent="0.25"/>
    <row r="24994" ht="18" customHeight="1" x14ac:dyDescent="0.25"/>
    <row r="24995" ht="18" customHeight="1" x14ac:dyDescent="0.25"/>
    <row r="24996" ht="18" customHeight="1" x14ac:dyDescent="0.25"/>
    <row r="24997" ht="18" customHeight="1" x14ac:dyDescent="0.25"/>
    <row r="24998" ht="18" customHeight="1" x14ac:dyDescent="0.25"/>
    <row r="24999" ht="18" customHeight="1" x14ac:dyDescent="0.25"/>
    <row r="25000" ht="18" customHeight="1" x14ac:dyDescent="0.25"/>
    <row r="25001" ht="18" customHeight="1" x14ac:dyDescent="0.25"/>
    <row r="25002" ht="18" customHeight="1" x14ac:dyDescent="0.25"/>
    <row r="25003" ht="18" customHeight="1" x14ac:dyDescent="0.25"/>
    <row r="25004" ht="18" customHeight="1" x14ac:dyDescent="0.25"/>
    <row r="25005" ht="18" customHeight="1" x14ac:dyDescent="0.25"/>
    <row r="25006" ht="18" customHeight="1" x14ac:dyDescent="0.25"/>
    <row r="25007" ht="18" customHeight="1" x14ac:dyDescent="0.25"/>
    <row r="25008" ht="18" customHeight="1" x14ac:dyDescent="0.25"/>
    <row r="25009" ht="18" customHeight="1" x14ac:dyDescent="0.25"/>
    <row r="25010" ht="18" customHeight="1" x14ac:dyDescent="0.25"/>
    <row r="25011" ht="18" customHeight="1" x14ac:dyDescent="0.25"/>
    <row r="25012" ht="18" customHeight="1" x14ac:dyDescent="0.25"/>
    <row r="25013" ht="18" customHeight="1" x14ac:dyDescent="0.25"/>
    <row r="25014" ht="18" customHeight="1" x14ac:dyDescent="0.25"/>
    <row r="25015" ht="18" customHeight="1" x14ac:dyDescent="0.25"/>
    <row r="25016" ht="18" customHeight="1" x14ac:dyDescent="0.25"/>
    <row r="25017" ht="18" customHeight="1" x14ac:dyDescent="0.25"/>
    <row r="25018" ht="18" customHeight="1" x14ac:dyDescent="0.25"/>
    <row r="25019" ht="18" customHeight="1" x14ac:dyDescent="0.25"/>
    <row r="25020" ht="18" customHeight="1" x14ac:dyDescent="0.25"/>
    <row r="25021" ht="18" customHeight="1" x14ac:dyDescent="0.25"/>
    <row r="25022" ht="18" customHeight="1" x14ac:dyDescent="0.25"/>
    <row r="25023" ht="18" customHeight="1" x14ac:dyDescent="0.25"/>
    <row r="25024" ht="18" customHeight="1" x14ac:dyDescent="0.25"/>
    <row r="25025" ht="18" customHeight="1" x14ac:dyDescent="0.25"/>
    <row r="25026" ht="18" customHeight="1" x14ac:dyDescent="0.25"/>
    <row r="25027" ht="18" customHeight="1" x14ac:dyDescent="0.25"/>
    <row r="25028" ht="18" customHeight="1" x14ac:dyDescent="0.25"/>
    <row r="25029" ht="18" customHeight="1" x14ac:dyDescent="0.25"/>
    <row r="25030" ht="18" customHeight="1" x14ac:dyDescent="0.25"/>
    <row r="25031" ht="18" customHeight="1" x14ac:dyDescent="0.25"/>
    <row r="25032" ht="18" customHeight="1" x14ac:dyDescent="0.25"/>
    <row r="25033" ht="18" customHeight="1" x14ac:dyDescent="0.25"/>
    <row r="25034" ht="18" customHeight="1" x14ac:dyDescent="0.25"/>
    <row r="25035" ht="18" customHeight="1" x14ac:dyDescent="0.25"/>
    <row r="25036" ht="18" customHeight="1" x14ac:dyDescent="0.25"/>
    <row r="25037" ht="18" customHeight="1" x14ac:dyDescent="0.25"/>
    <row r="25038" ht="18" customHeight="1" x14ac:dyDescent="0.25"/>
    <row r="25039" ht="18" customHeight="1" x14ac:dyDescent="0.25"/>
    <row r="25040" ht="18" customHeight="1" x14ac:dyDescent="0.25"/>
    <row r="25041" ht="18" customHeight="1" x14ac:dyDescent="0.25"/>
    <row r="25042" ht="18" customHeight="1" x14ac:dyDescent="0.25"/>
    <row r="25043" ht="18" customHeight="1" x14ac:dyDescent="0.25"/>
    <row r="25044" ht="18" customHeight="1" x14ac:dyDescent="0.25"/>
    <row r="25045" ht="18" customHeight="1" x14ac:dyDescent="0.25"/>
    <row r="25046" ht="18" customHeight="1" x14ac:dyDescent="0.25"/>
    <row r="25047" ht="18" customHeight="1" x14ac:dyDescent="0.25"/>
    <row r="25048" ht="18" customHeight="1" x14ac:dyDescent="0.25"/>
    <row r="25049" ht="18" customHeight="1" x14ac:dyDescent="0.25"/>
    <row r="25050" ht="18" customHeight="1" x14ac:dyDescent="0.25"/>
    <row r="25051" ht="18" customHeight="1" x14ac:dyDescent="0.25"/>
    <row r="25052" ht="18" customHeight="1" x14ac:dyDescent="0.25"/>
    <row r="25053" ht="18" customHeight="1" x14ac:dyDescent="0.25"/>
    <row r="25054" ht="18" customHeight="1" x14ac:dyDescent="0.25"/>
    <row r="25055" ht="18" customHeight="1" x14ac:dyDescent="0.25"/>
    <row r="25056" ht="18" customHeight="1" x14ac:dyDescent="0.25"/>
    <row r="25057" ht="18" customHeight="1" x14ac:dyDescent="0.25"/>
    <row r="25058" ht="18" customHeight="1" x14ac:dyDescent="0.25"/>
    <row r="25059" ht="18" customHeight="1" x14ac:dyDescent="0.25"/>
    <row r="25060" ht="18" customHeight="1" x14ac:dyDescent="0.25"/>
    <row r="25061" ht="18" customHeight="1" x14ac:dyDescent="0.25"/>
    <row r="25062" ht="18" customHeight="1" x14ac:dyDescent="0.25"/>
    <row r="25063" ht="18" customHeight="1" x14ac:dyDescent="0.25"/>
    <row r="25064" ht="18" customHeight="1" x14ac:dyDescent="0.25"/>
    <row r="25065" ht="18" customHeight="1" x14ac:dyDescent="0.25"/>
    <row r="25066" ht="18" customHeight="1" x14ac:dyDescent="0.25"/>
    <row r="25067" ht="18" customHeight="1" x14ac:dyDescent="0.25"/>
    <row r="25068" ht="18" customHeight="1" x14ac:dyDescent="0.25"/>
    <row r="25069" ht="18" customHeight="1" x14ac:dyDescent="0.25"/>
    <row r="25070" ht="18" customHeight="1" x14ac:dyDescent="0.25"/>
    <row r="25071" ht="18" customHeight="1" x14ac:dyDescent="0.25"/>
    <row r="25072" ht="18" customHeight="1" x14ac:dyDescent="0.25"/>
    <row r="25073" ht="18" customHeight="1" x14ac:dyDescent="0.25"/>
    <row r="25074" ht="18" customHeight="1" x14ac:dyDescent="0.25"/>
    <row r="25075" ht="18" customHeight="1" x14ac:dyDescent="0.25"/>
    <row r="25076" ht="18" customHeight="1" x14ac:dyDescent="0.25"/>
    <row r="25077" ht="18" customHeight="1" x14ac:dyDescent="0.25"/>
    <row r="25078" ht="18" customHeight="1" x14ac:dyDescent="0.25"/>
    <row r="25079" ht="18" customHeight="1" x14ac:dyDescent="0.25"/>
    <row r="25080" ht="18" customHeight="1" x14ac:dyDescent="0.25"/>
    <row r="25081" ht="18" customHeight="1" x14ac:dyDescent="0.25"/>
    <row r="25082" ht="18" customHeight="1" x14ac:dyDescent="0.25"/>
    <row r="25083" ht="18" customHeight="1" x14ac:dyDescent="0.25"/>
    <row r="25084" ht="18" customHeight="1" x14ac:dyDescent="0.25"/>
    <row r="25085" ht="18" customHeight="1" x14ac:dyDescent="0.25"/>
    <row r="25086" ht="18" customHeight="1" x14ac:dyDescent="0.25"/>
    <row r="25087" ht="18" customHeight="1" x14ac:dyDescent="0.25"/>
    <row r="25088" ht="18" customHeight="1" x14ac:dyDescent="0.25"/>
    <row r="25089" ht="18" customHeight="1" x14ac:dyDescent="0.25"/>
    <row r="25090" ht="18" customHeight="1" x14ac:dyDescent="0.25"/>
    <row r="25091" ht="18" customHeight="1" x14ac:dyDescent="0.25"/>
    <row r="25092" ht="18" customHeight="1" x14ac:dyDescent="0.25"/>
    <row r="25093" ht="18" customHeight="1" x14ac:dyDescent="0.25"/>
    <row r="25094" ht="18" customHeight="1" x14ac:dyDescent="0.25"/>
    <row r="25095" ht="18" customHeight="1" x14ac:dyDescent="0.25"/>
    <row r="25096" ht="18" customHeight="1" x14ac:dyDescent="0.25"/>
    <row r="25097" ht="18" customHeight="1" x14ac:dyDescent="0.25"/>
    <row r="25098" ht="18" customHeight="1" x14ac:dyDescent="0.25"/>
    <row r="25099" ht="18" customHeight="1" x14ac:dyDescent="0.25"/>
    <row r="25100" ht="18" customHeight="1" x14ac:dyDescent="0.25"/>
    <row r="25101" ht="18" customHeight="1" x14ac:dyDescent="0.25"/>
    <row r="25102" ht="18" customHeight="1" x14ac:dyDescent="0.25"/>
    <row r="25103" ht="18" customHeight="1" x14ac:dyDescent="0.25"/>
    <row r="25104" ht="18" customHeight="1" x14ac:dyDescent="0.25"/>
    <row r="25105" ht="18" customHeight="1" x14ac:dyDescent="0.25"/>
    <row r="25106" ht="18" customHeight="1" x14ac:dyDescent="0.25"/>
    <row r="25107" ht="18" customHeight="1" x14ac:dyDescent="0.25"/>
    <row r="25108" ht="18" customHeight="1" x14ac:dyDescent="0.25"/>
    <row r="25109" ht="18" customHeight="1" x14ac:dyDescent="0.25"/>
    <row r="25110" ht="18" customHeight="1" x14ac:dyDescent="0.25"/>
    <row r="25111" ht="18" customHeight="1" x14ac:dyDescent="0.25"/>
    <row r="25112" ht="18" customHeight="1" x14ac:dyDescent="0.25"/>
    <row r="25113" ht="18" customHeight="1" x14ac:dyDescent="0.25"/>
    <row r="25114" ht="18" customHeight="1" x14ac:dyDescent="0.25"/>
    <row r="25115" ht="18" customHeight="1" x14ac:dyDescent="0.25"/>
    <row r="25116" ht="18" customHeight="1" x14ac:dyDescent="0.25"/>
    <row r="25117" ht="18" customHeight="1" x14ac:dyDescent="0.25"/>
    <row r="25118" ht="18" customHeight="1" x14ac:dyDescent="0.25"/>
    <row r="25119" ht="18" customHeight="1" x14ac:dyDescent="0.25"/>
    <row r="25120" ht="18" customHeight="1" x14ac:dyDescent="0.25"/>
    <row r="25121" ht="18" customHeight="1" x14ac:dyDescent="0.25"/>
    <row r="25122" ht="18" customHeight="1" x14ac:dyDescent="0.25"/>
    <row r="25123" ht="18" customHeight="1" x14ac:dyDescent="0.25"/>
    <row r="25124" ht="18" customHeight="1" x14ac:dyDescent="0.25"/>
    <row r="25125" ht="18" customHeight="1" x14ac:dyDescent="0.25"/>
    <row r="25126" ht="18" customHeight="1" x14ac:dyDescent="0.25"/>
    <row r="25127" ht="18" customHeight="1" x14ac:dyDescent="0.25"/>
    <row r="25128" ht="18" customHeight="1" x14ac:dyDescent="0.25"/>
    <row r="25129" ht="18" customHeight="1" x14ac:dyDescent="0.25"/>
    <row r="25130" ht="18" customHeight="1" x14ac:dyDescent="0.25"/>
    <row r="25131" ht="18" customHeight="1" x14ac:dyDescent="0.25"/>
    <row r="25132" ht="18" customHeight="1" x14ac:dyDescent="0.25"/>
    <row r="25133" ht="18" customHeight="1" x14ac:dyDescent="0.25"/>
    <row r="25134" ht="18" customHeight="1" x14ac:dyDescent="0.25"/>
    <row r="25135" ht="18" customHeight="1" x14ac:dyDescent="0.25"/>
    <row r="25136" ht="18" customHeight="1" x14ac:dyDescent="0.25"/>
    <row r="25137" ht="18" customHeight="1" x14ac:dyDescent="0.25"/>
    <row r="25138" ht="18" customHeight="1" x14ac:dyDescent="0.25"/>
    <row r="25139" ht="18" customHeight="1" x14ac:dyDescent="0.25"/>
    <row r="25140" ht="18" customHeight="1" x14ac:dyDescent="0.25"/>
    <row r="25141" ht="18" customHeight="1" x14ac:dyDescent="0.25"/>
    <row r="25142" ht="18" customHeight="1" x14ac:dyDescent="0.25"/>
    <row r="25143" ht="18" customHeight="1" x14ac:dyDescent="0.25"/>
    <row r="25144" ht="18" customHeight="1" x14ac:dyDescent="0.25"/>
    <row r="25145" ht="18" customHeight="1" x14ac:dyDescent="0.25"/>
    <row r="25146" ht="18" customHeight="1" x14ac:dyDescent="0.25"/>
    <row r="25147" ht="18" customHeight="1" x14ac:dyDescent="0.25"/>
    <row r="25148" ht="18" customHeight="1" x14ac:dyDescent="0.25"/>
    <row r="25149" ht="18" customHeight="1" x14ac:dyDescent="0.25"/>
    <row r="25150" ht="18" customHeight="1" x14ac:dyDescent="0.25"/>
    <row r="25151" ht="18" customHeight="1" x14ac:dyDescent="0.25"/>
    <row r="25152" ht="18" customHeight="1" x14ac:dyDescent="0.25"/>
    <row r="25153" ht="18" customHeight="1" x14ac:dyDescent="0.25"/>
    <row r="25154" ht="18" customHeight="1" x14ac:dyDescent="0.25"/>
    <row r="25155" ht="18" customHeight="1" x14ac:dyDescent="0.25"/>
    <row r="25156" ht="18" customHeight="1" x14ac:dyDescent="0.25"/>
    <row r="25157" ht="18" customHeight="1" x14ac:dyDescent="0.25"/>
    <row r="25158" ht="18" customHeight="1" x14ac:dyDescent="0.25"/>
    <row r="25159" ht="18" customHeight="1" x14ac:dyDescent="0.25"/>
    <row r="25160" ht="18" customHeight="1" x14ac:dyDescent="0.25"/>
    <row r="25161" ht="18" customHeight="1" x14ac:dyDescent="0.25"/>
    <row r="25162" ht="18" customHeight="1" x14ac:dyDescent="0.25"/>
    <row r="25163" ht="18" customHeight="1" x14ac:dyDescent="0.25"/>
    <row r="25164" ht="18" customHeight="1" x14ac:dyDescent="0.25"/>
    <row r="25165" ht="18" customHeight="1" x14ac:dyDescent="0.25"/>
    <row r="25166" ht="18" customHeight="1" x14ac:dyDescent="0.25"/>
    <row r="25167" ht="18" customHeight="1" x14ac:dyDescent="0.25"/>
    <row r="25168" ht="18" customHeight="1" x14ac:dyDescent="0.25"/>
    <row r="25169" ht="18" customHeight="1" x14ac:dyDescent="0.25"/>
    <row r="25170" ht="18" customHeight="1" x14ac:dyDescent="0.25"/>
    <row r="25171" ht="18" customHeight="1" x14ac:dyDescent="0.25"/>
    <row r="25172" ht="18" customHeight="1" x14ac:dyDescent="0.25"/>
    <row r="25173" ht="18" customHeight="1" x14ac:dyDescent="0.25"/>
    <row r="25174" ht="18" customHeight="1" x14ac:dyDescent="0.25"/>
    <row r="25175" ht="18" customHeight="1" x14ac:dyDescent="0.25"/>
    <row r="25176" ht="18" customHeight="1" x14ac:dyDescent="0.25"/>
    <row r="25177" ht="18" customHeight="1" x14ac:dyDescent="0.25"/>
    <row r="25178" ht="18" customHeight="1" x14ac:dyDescent="0.25"/>
    <row r="25179" ht="18" customHeight="1" x14ac:dyDescent="0.25"/>
    <row r="25180" ht="18" customHeight="1" x14ac:dyDescent="0.25"/>
    <row r="25181" ht="18" customHeight="1" x14ac:dyDescent="0.25"/>
    <row r="25182" ht="18" customHeight="1" x14ac:dyDescent="0.25"/>
    <row r="25183" ht="18" customHeight="1" x14ac:dyDescent="0.25"/>
    <row r="25184" ht="18" customHeight="1" x14ac:dyDescent="0.25"/>
    <row r="25185" ht="18" customHeight="1" x14ac:dyDescent="0.25"/>
    <row r="25186" ht="18" customHeight="1" x14ac:dyDescent="0.25"/>
    <row r="25187" ht="18" customHeight="1" x14ac:dyDescent="0.25"/>
    <row r="25188" ht="18" customHeight="1" x14ac:dyDescent="0.25"/>
    <row r="25189" ht="18" customHeight="1" x14ac:dyDescent="0.25"/>
    <row r="25190" ht="18" customHeight="1" x14ac:dyDescent="0.25"/>
    <row r="25191" ht="18" customHeight="1" x14ac:dyDescent="0.25"/>
    <row r="25192" ht="18" customHeight="1" x14ac:dyDescent="0.25"/>
    <row r="25193" ht="18" customHeight="1" x14ac:dyDescent="0.25"/>
    <row r="25194" ht="18" customHeight="1" x14ac:dyDescent="0.25"/>
    <row r="25195" ht="18" customHeight="1" x14ac:dyDescent="0.25"/>
    <row r="25196" ht="18" customHeight="1" x14ac:dyDescent="0.25"/>
    <row r="25197" ht="18" customHeight="1" x14ac:dyDescent="0.25"/>
    <row r="25198" ht="18" customHeight="1" x14ac:dyDescent="0.25"/>
    <row r="25199" ht="18" customHeight="1" x14ac:dyDescent="0.25"/>
    <row r="25200" ht="18" customHeight="1" x14ac:dyDescent="0.25"/>
    <row r="25201" ht="18" customHeight="1" x14ac:dyDescent="0.25"/>
    <row r="25202" ht="18" customHeight="1" x14ac:dyDescent="0.25"/>
    <row r="25203" ht="18" customHeight="1" x14ac:dyDescent="0.25"/>
    <row r="25204" ht="18" customHeight="1" x14ac:dyDescent="0.25"/>
    <row r="25205" ht="18" customHeight="1" x14ac:dyDescent="0.25"/>
    <row r="25206" ht="18" customHeight="1" x14ac:dyDescent="0.25"/>
    <row r="25207" ht="18" customHeight="1" x14ac:dyDescent="0.25"/>
    <row r="25208" ht="18" customHeight="1" x14ac:dyDescent="0.25"/>
    <row r="25209" ht="18" customHeight="1" x14ac:dyDescent="0.25"/>
    <row r="25210" ht="18" customHeight="1" x14ac:dyDescent="0.25"/>
    <row r="25211" ht="18" customHeight="1" x14ac:dyDescent="0.25"/>
    <row r="25212" ht="18" customHeight="1" x14ac:dyDescent="0.25"/>
    <row r="25213" ht="18" customHeight="1" x14ac:dyDescent="0.25"/>
    <row r="25214" ht="18" customHeight="1" x14ac:dyDescent="0.25"/>
    <row r="25215" ht="18" customHeight="1" x14ac:dyDescent="0.25"/>
    <row r="25216" ht="18" customHeight="1" x14ac:dyDescent="0.25"/>
    <row r="25217" ht="18" customHeight="1" x14ac:dyDescent="0.25"/>
    <row r="25218" ht="18" customHeight="1" x14ac:dyDescent="0.25"/>
    <row r="25219" ht="18" customHeight="1" x14ac:dyDescent="0.25"/>
    <row r="25220" ht="18" customHeight="1" x14ac:dyDescent="0.25"/>
    <row r="25221" ht="18" customHeight="1" x14ac:dyDescent="0.25"/>
    <row r="25222" ht="18" customHeight="1" x14ac:dyDescent="0.25"/>
    <row r="25223" ht="18" customHeight="1" x14ac:dyDescent="0.25"/>
    <row r="25224" ht="18" customHeight="1" x14ac:dyDescent="0.25"/>
    <row r="25225" ht="18" customHeight="1" x14ac:dyDescent="0.25"/>
    <row r="25226" ht="18" customHeight="1" x14ac:dyDescent="0.25"/>
    <row r="25227" ht="18" customHeight="1" x14ac:dyDescent="0.25"/>
    <row r="25228" ht="18" customHeight="1" x14ac:dyDescent="0.25"/>
    <row r="25229" ht="18" customHeight="1" x14ac:dyDescent="0.25"/>
    <row r="25230" ht="18" customHeight="1" x14ac:dyDescent="0.25"/>
    <row r="25231" ht="18" customHeight="1" x14ac:dyDescent="0.25"/>
    <row r="25232" ht="18" customHeight="1" x14ac:dyDescent="0.25"/>
    <row r="25233" ht="18" customHeight="1" x14ac:dyDescent="0.25"/>
    <row r="25234" ht="18" customHeight="1" x14ac:dyDescent="0.25"/>
    <row r="25235" ht="18" customHeight="1" x14ac:dyDescent="0.25"/>
    <row r="25236" ht="18" customHeight="1" x14ac:dyDescent="0.25"/>
    <row r="25237" ht="18" customHeight="1" x14ac:dyDescent="0.25"/>
    <row r="25238" ht="18" customHeight="1" x14ac:dyDescent="0.25"/>
    <row r="25239" ht="18" customHeight="1" x14ac:dyDescent="0.25"/>
    <row r="25240" ht="18" customHeight="1" x14ac:dyDescent="0.25"/>
    <row r="25241" ht="18" customHeight="1" x14ac:dyDescent="0.25"/>
    <row r="25242" ht="18" customHeight="1" x14ac:dyDescent="0.25"/>
    <row r="25243" ht="18" customHeight="1" x14ac:dyDescent="0.25"/>
    <row r="25244" ht="18" customHeight="1" x14ac:dyDescent="0.25"/>
    <row r="25245" ht="18" customHeight="1" x14ac:dyDescent="0.25"/>
    <row r="25246" ht="18" customHeight="1" x14ac:dyDescent="0.25"/>
    <row r="25247" ht="18" customHeight="1" x14ac:dyDescent="0.25"/>
    <row r="25248" ht="18" customHeight="1" x14ac:dyDescent="0.25"/>
    <row r="25249" ht="18" customHeight="1" x14ac:dyDescent="0.25"/>
    <row r="25250" ht="18" customHeight="1" x14ac:dyDescent="0.25"/>
    <row r="25251" ht="18" customHeight="1" x14ac:dyDescent="0.25"/>
    <row r="25252" ht="18" customHeight="1" x14ac:dyDescent="0.25"/>
    <row r="25253" ht="18" customHeight="1" x14ac:dyDescent="0.25"/>
    <row r="25254" ht="18" customHeight="1" x14ac:dyDescent="0.25"/>
    <row r="25255" ht="18" customHeight="1" x14ac:dyDescent="0.25"/>
    <row r="25256" ht="18" customHeight="1" x14ac:dyDescent="0.25"/>
    <row r="25257" ht="18" customHeight="1" x14ac:dyDescent="0.25"/>
    <row r="25258" ht="18" customHeight="1" x14ac:dyDescent="0.25"/>
    <row r="25259" ht="18" customHeight="1" x14ac:dyDescent="0.25"/>
    <row r="25260" ht="18" customHeight="1" x14ac:dyDescent="0.25"/>
    <row r="25261" ht="18" customHeight="1" x14ac:dyDescent="0.25"/>
    <row r="25262" ht="18" customHeight="1" x14ac:dyDescent="0.25"/>
    <row r="25263" ht="18" customHeight="1" x14ac:dyDescent="0.25"/>
    <row r="25264" ht="18" customHeight="1" x14ac:dyDescent="0.25"/>
    <row r="25265" ht="18" customHeight="1" x14ac:dyDescent="0.25"/>
    <row r="25266" ht="18" customHeight="1" x14ac:dyDescent="0.25"/>
    <row r="25267" ht="18" customHeight="1" x14ac:dyDescent="0.25"/>
    <row r="25268" ht="18" customHeight="1" x14ac:dyDescent="0.25"/>
    <row r="25269" ht="18" customHeight="1" x14ac:dyDescent="0.25"/>
    <row r="25270" ht="18" customHeight="1" x14ac:dyDescent="0.25"/>
    <row r="25271" ht="18" customHeight="1" x14ac:dyDescent="0.25"/>
    <row r="25272" ht="18" customHeight="1" x14ac:dyDescent="0.25"/>
    <row r="25273" ht="18" customHeight="1" x14ac:dyDescent="0.25"/>
    <row r="25274" ht="18" customHeight="1" x14ac:dyDescent="0.25"/>
    <row r="25275" ht="18" customHeight="1" x14ac:dyDescent="0.25"/>
    <row r="25276" ht="18" customHeight="1" x14ac:dyDescent="0.25"/>
    <row r="25277" ht="18" customHeight="1" x14ac:dyDescent="0.25"/>
    <row r="25278" ht="18" customHeight="1" x14ac:dyDescent="0.25"/>
    <row r="25279" ht="18" customHeight="1" x14ac:dyDescent="0.25"/>
    <row r="25280" ht="18" customHeight="1" x14ac:dyDescent="0.25"/>
    <row r="25281" ht="18" customHeight="1" x14ac:dyDescent="0.25"/>
    <row r="25282" ht="18" customHeight="1" x14ac:dyDescent="0.25"/>
    <row r="25283" ht="18" customHeight="1" x14ac:dyDescent="0.25"/>
    <row r="25284" ht="18" customHeight="1" x14ac:dyDescent="0.25"/>
    <row r="25285" ht="18" customHeight="1" x14ac:dyDescent="0.25"/>
    <row r="25286" ht="18" customHeight="1" x14ac:dyDescent="0.25"/>
    <row r="25287" ht="18" customHeight="1" x14ac:dyDescent="0.25"/>
    <row r="25288" ht="18" customHeight="1" x14ac:dyDescent="0.25"/>
    <row r="25289" ht="18" customHeight="1" x14ac:dyDescent="0.25"/>
    <row r="25290" ht="18" customHeight="1" x14ac:dyDescent="0.25"/>
    <row r="25291" ht="18" customHeight="1" x14ac:dyDescent="0.25"/>
    <row r="25292" ht="18" customHeight="1" x14ac:dyDescent="0.25"/>
    <row r="25293" ht="18" customHeight="1" x14ac:dyDescent="0.25"/>
    <row r="25294" ht="18" customHeight="1" x14ac:dyDescent="0.25"/>
    <row r="25295" ht="18" customHeight="1" x14ac:dyDescent="0.25"/>
    <row r="25296" ht="18" customHeight="1" x14ac:dyDescent="0.25"/>
    <row r="25297" ht="18" customHeight="1" x14ac:dyDescent="0.25"/>
    <row r="25298" ht="18" customHeight="1" x14ac:dyDescent="0.25"/>
    <row r="25299" ht="18" customHeight="1" x14ac:dyDescent="0.25"/>
    <row r="25300" ht="18" customHeight="1" x14ac:dyDescent="0.25"/>
    <row r="25301" ht="18" customHeight="1" x14ac:dyDescent="0.25"/>
    <row r="25302" ht="18" customHeight="1" x14ac:dyDescent="0.25"/>
    <row r="25303" ht="18" customHeight="1" x14ac:dyDescent="0.25"/>
    <row r="25304" ht="18" customHeight="1" x14ac:dyDescent="0.25"/>
    <row r="25305" ht="18" customHeight="1" x14ac:dyDescent="0.25"/>
    <row r="25306" ht="18" customHeight="1" x14ac:dyDescent="0.25"/>
    <row r="25307" ht="18" customHeight="1" x14ac:dyDescent="0.25"/>
    <row r="25308" ht="18" customHeight="1" x14ac:dyDescent="0.25"/>
    <row r="25309" ht="18" customHeight="1" x14ac:dyDescent="0.25"/>
    <row r="25310" ht="18" customHeight="1" x14ac:dyDescent="0.25"/>
    <row r="25311" ht="18" customHeight="1" x14ac:dyDescent="0.25"/>
    <row r="25312" ht="18" customHeight="1" x14ac:dyDescent="0.25"/>
    <row r="25313" ht="18" customHeight="1" x14ac:dyDescent="0.25"/>
    <row r="25314" ht="18" customHeight="1" x14ac:dyDescent="0.25"/>
    <row r="25315" ht="18" customHeight="1" x14ac:dyDescent="0.25"/>
    <row r="25316" ht="18" customHeight="1" x14ac:dyDescent="0.25"/>
    <row r="25317" ht="18" customHeight="1" x14ac:dyDescent="0.25"/>
    <row r="25318" ht="18" customHeight="1" x14ac:dyDescent="0.25"/>
    <row r="25319" ht="18" customHeight="1" x14ac:dyDescent="0.25"/>
    <row r="25320" ht="18" customHeight="1" x14ac:dyDescent="0.25"/>
    <row r="25321" ht="18" customHeight="1" x14ac:dyDescent="0.25"/>
    <row r="25322" ht="18" customHeight="1" x14ac:dyDescent="0.25"/>
    <row r="25323" ht="18" customHeight="1" x14ac:dyDescent="0.25"/>
    <row r="25324" ht="18" customHeight="1" x14ac:dyDescent="0.25"/>
    <row r="25325" ht="18" customHeight="1" x14ac:dyDescent="0.25"/>
    <row r="25326" ht="18" customHeight="1" x14ac:dyDescent="0.25"/>
    <row r="25327" ht="18" customHeight="1" x14ac:dyDescent="0.25"/>
    <row r="25328" ht="18" customHeight="1" x14ac:dyDescent="0.25"/>
    <row r="25329" ht="18" customHeight="1" x14ac:dyDescent="0.25"/>
    <row r="25330" ht="18" customHeight="1" x14ac:dyDescent="0.25"/>
    <row r="25331" ht="18" customHeight="1" x14ac:dyDescent="0.25"/>
    <row r="25332" ht="18" customHeight="1" x14ac:dyDescent="0.25"/>
    <row r="25333" ht="18" customHeight="1" x14ac:dyDescent="0.25"/>
    <row r="25334" ht="18" customHeight="1" x14ac:dyDescent="0.25"/>
    <row r="25335" ht="18" customHeight="1" x14ac:dyDescent="0.25"/>
    <row r="25336" ht="18" customHeight="1" x14ac:dyDescent="0.25"/>
    <row r="25337" ht="18" customHeight="1" x14ac:dyDescent="0.25"/>
    <row r="25338" ht="18" customHeight="1" x14ac:dyDescent="0.25"/>
    <row r="25339" ht="18" customHeight="1" x14ac:dyDescent="0.25"/>
    <row r="25340" ht="18" customHeight="1" x14ac:dyDescent="0.25"/>
    <row r="25341" ht="18" customHeight="1" x14ac:dyDescent="0.25"/>
    <row r="25342" ht="18" customHeight="1" x14ac:dyDescent="0.25"/>
    <row r="25343" ht="18" customHeight="1" x14ac:dyDescent="0.25"/>
    <row r="25344" ht="18" customHeight="1" x14ac:dyDescent="0.25"/>
    <row r="25345" ht="18" customHeight="1" x14ac:dyDescent="0.25"/>
    <row r="25346" ht="18" customHeight="1" x14ac:dyDescent="0.25"/>
    <row r="25347" ht="18" customHeight="1" x14ac:dyDescent="0.25"/>
    <row r="25348" ht="18" customHeight="1" x14ac:dyDescent="0.25"/>
    <row r="25349" ht="18" customHeight="1" x14ac:dyDescent="0.25"/>
    <row r="25350" ht="18" customHeight="1" x14ac:dyDescent="0.25"/>
    <row r="25351" ht="18" customHeight="1" x14ac:dyDescent="0.25"/>
    <row r="25352" ht="18" customHeight="1" x14ac:dyDescent="0.25"/>
    <row r="25353" ht="18" customHeight="1" x14ac:dyDescent="0.25"/>
    <row r="25354" ht="18" customHeight="1" x14ac:dyDescent="0.25"/>
    <row r="25355" ht="18" customHeight="1" x14ac:dyDescent="0.25"/>
    <row r="25356" ht="18" customHeight="1" x14ac:dyDescent="0.25"/>
    <row r="25357" ht="18" customHeight="1" x14ac:dyDescent="0.25"/>
    <row r="25358" ht="18" customHeight="1" x14ac:dyDescent="0.25"/>
    <row r="25359" ht="18" customHeight="1" x14ac:dyDescent="0.25"/>
    <row r="25360" ht="18" customHeight="1" x14ac:dyDescent="0.25"/>
    <row r="25361" ht="18" customHeight="1" x14ac:dyDescent="0.25"/>
    <row r="25362" ht="18" customHeight="1" x14ac:dyDescent="0.25"/>
    <row r="25363" ht="18" customHeight="1" x14ac:dyDescent="0.25"/>
    <row r="25364" ht="18" customHeight="1" x14ac:dyDescent="0.25"/>
    <row r="25365" ht="18" customHeight="1" x14ac:dyDescent="0.25"/>
    <row r="25366" ht="18" customHeight="1" x14ac:dyDescent="0.25"/>
    <row r="25367" ht="18" customHeight="1" x14ac:dyDescent="0.25"/>
    <row r="25368" ht="18" customHeight="1" x14ac:dyDescent="0.25"/>
    <row r="25369" ht="18" customHeight="1" x14ac:dyDescent="0.25"/>
    <row r="25370" ht="18" customHeight="1" x14ac:dyDescent="0.25"/>
    <row r="25371" ht="18" customHeight="1" x14ac:dyDescent="0.25"/>
    <row r="25372" ht="18" customHeight="1" x14ac:dyDescent="0.25"/>
    <row r="25373" ht="18" customHeight="1" x14ac:dyDescent="0.25"/>
    <row r="25374" ht="18" customHeight="1" x14ac:dyDescent="0.25"/>
    <row r="25375" ht="18" customHeight="1" x14ac:dyDescent="0.25"/>
    <row r="25376" ht="18" customHeight="1" x14ac:dyDescent="0.25"/>
    <row r="25377" ht="18" customHeight="1" x14ac:dyDescent="0.25"/>
    <row r="25378" ht="18" customHeight="1" x14ac:dyDescent="0.25"/>
    <row r="25379" ht="18" customHeight="1" x14ac:dyDescent="0.25"/>
    <row r="25380" ht="18" customHeight="1" x14ac:dyDescent="0.25"/>
    <row r="25381" ht="18" customHeight="1" x14ac:dyDescent="0.25"/>
    <row r="25382" ht="18" customHeight="1" x14ac:dyDescent="0.25"/>
    <row r="25383" ht="18" customHeight="1" x14ac:dyDescent="0.25"/>
    <row r="25384" ht="18" customHeight="1" x14ac:dyDescent="0.25"/>
    <row r="25385" ht="18" customHeight="1" x14ac:dyDescent="0.25"/>
    <row r="25386" ht="18" customHeight="1" x14ac:dyDescent="0.25"/>
    <row r="25387" ht="18" customHeight="1" x14ac:dyDescent="0.25"/>
    <row r="25388" ht="18" customHeight="1" x14ac:dyDescent="0.25"/>
    <row r="25389" ht="18" customHeight="1" x14ac:dyDescent="0.25"/>
    <row r="25390" ht="18" customHeight="1" x14ac:dyDescent="0.25"/>
    <row r="25391" ht="18" customHeight="1" x14ac:dyDescent="0.25"/>
    <row r="25392" ht="18" customHeight="1" x14ac:dyDescent="0.25"/>
    <row r="25393" ht="18" customHeight="1" x14ac:dyDescent="0.25"/>
    <row r="25394" ht="18" customHeight="1" x14ac:dyDescent="0.25"/>
    <row r="25395" ht="18" customHeight="1" x14ac:dyDescent="0.25"/>
    <row r="25396" ht="18" customHeight="1" x14ac:dyDescent="0.25"/>
    <row r="25397" ht="18" customHeight="1" x14ac:dyDescent="0.25"/>
    <row r="25398" ht="18" customHeight="1" x14ac:dyDescent="0.25"/>
    <row r="25399" ht="18" customHeight="1" x14ac:dyDescent="0.25"/>
    <row r="25400" ht="18" customHeight="1" x14ac:dyDescent="0.25"/>
    <row r="25401" ht="18" customHeight="1" x14ac:dyDescent="0.25"/>
    <row r="25402" ht="18" customHeight="1" x14ac:dyDescent="0.25"/>
    <row r="25403" ht="18" customHeight="1" x14ac:dyDescent="0.25"/>
    <row r="25404" ht="18" customHeight="1" x14ac:dyDescent="0.25"/>
    <row r="25405" ht="18" customHeight="1" x14ac:dyDescent="0.25"/>
    <row r="25406" ht="18" customHeight="1" x14ac:dyDescent="0.25"/>
    <row r="25407" ht="18" customHeight="1" x14ac:dyDescent="0.25"/>
    <row r="25408" ht="18" customHeight="1" x14ac:dyDescent="0.25"/>
    <row r="25409" ht="18" customHeight="1" x14ac:dyDescent="0.25"/>
    <row r="25410" ht="18" customHeight="1" x14ac:dyDescent="0.25"/>
    <row r="25411" ht="18" customHeight="1" x14ac:dyDescent="0.25"/>
    <row r="25412" ht="18" customHeight="1" x14ac:dyDescent="0.25"/>
    <row r="25413" ht="18" customHeight="1" x14ac:dyDescent="0.25"/>
    <row r="25414" ht="18" customHeight="1" x14ac:dyDescent="0.25"/>
    <row r="25415" ht="18" customHeight="1" x14ac:dyDescent="0.25"/>
    <row r="25416" ht="18" customHeight="1" x14ac:dyDescent="0.25"/>
    <row r="25417" ht="18" customHeight="1" x14ac:dyDescent="0.25"/>
    <row r="25418" ht="18" customHeight="1" x14ac:dyDescent="0.25"/>
    <row r="25419" ht="18" customHeight="1" x14ac:dyDescent="0.25"/>
    <row r="25420" ht="18" customHeight="1" x14ac:dyDescent="0.25"/>
    <row r="25421" ht="18" customHeight="1" x14ac:dyDescent="0.25"/>
    <row r="25422" ht="18" customHeight="1" x14ac:dyDescent="0.25"/>
    <row r="25423" ht="18" customHeight="1" x14ac:dyDescent="0.25"/>
    <row r="25424" ht="18" customHeight="1" x14ac:dyDescent="0.25"/>
    <row r="25425" ht="18" customHeight="1" x14ac:dyDescent="0.25"/>
    <row r="25426" ht="18" customHeight="1" x14ac:dyDescent="0.25"/>
    <row r="25427" ht="18" customHeight="1" x14ac:dyDescent="0.25"/>
    <row r="25428" ht="18" customHeight="1" x14ac:dyDescent="0.25"/>
    <row r="25429" ht="18" customHeight="1" x14ac:dyDescent="0.25"/>
    <row r="25430" ht="18" customHeight="1" x14ac:dyDescent="0.25"/>
    <row r="25431" ht="18" customHeight="1" x14ac:dyDescent="0.25"/>
    <row r="25432" ht="18" customHeight="1" x14ac:dyDescent="0.25"/>
    <row r="25433" ht="18" customHeight="1" x14ac:dyDescent="0.25"/>
    <row r="25434" ht="18" customHeight="1" x14ac:dyDescent="0.25"/>
    <row r="25435" ht="18" customHeight="1" x14ac:dyDescent="0.25"/>
    <row r="25436" ht="18" customHeight="1" x14ac:dyDescent="0.25"/>
    <row r="25437" ht="18" customHeight="1" x14ac:dyDescent="0.25"/>
    <row r="25438" ht="18" customHeight="1" x14ac:dyDescent="0.25"/>
    <row r="25439" ht="18" customHeight="1" x14ac:dyDescent="0.25"/>
    <row r="25440" ht="18" customHeight="1" x14ac:dyDescent="0.25"/>
    <row r="25441" ht="18" customHeight="1" x14ac:dyDescent="0.25"/>
    <row r="25442" ht="18" customHeight="1" x14ac:dyDescent="0.25"/>
    <row r="25443" ht="18" customHeight="1" x14ac:dyDescent="0.25"/>
    <row r="25444" ht="18" customHeight="1" x14ac:dyDescent="0.25"/>
    <row r="25445" ht="18" customHeight="1" x14ac:dyDescent="0.25"/>
    <row r="25446" ht="18" customHeight="1" x14ac:dyDescent="0.25"/>
    <row r="25447" ht="18" customHeight="1" x14ac:dyDescent="0.25"/>
    <row r="25448" ht="18" customHeight="1" x14ac:dyDescent="0.25"/>
    <row r="25449" ht="18" customHeight="1" x14ac:dyDescent="0.25"/>
    <row r="25450" ht="18" customHeight="1" x14ac:dyDescent="0.25"/>
    <row r="25451" ht="18" customHeight="1" x14ac:dyDescent="0.25"/>
    <row r="25452" ht="18" customHeight="1" x14ac:dyDescent="0.25"/>
    <row r="25453" ht="18" customHeight="1" x14ac:dyDescent="0.25"/>
    <row r="25454" ht="18" customHeight="1" x14ac:dyDescent="0.25"/>
    <row r="25455" ht="18" customHeight="1" x14ac:dyDescent="0.25"/>
    <row r="25456" ht="18" customHeight="1" x14ac:dyDescent="0.25"/>
    <row r="25457" ht="18" customHeight="1" x14ac:dyDescent="0.25"/>
    <row r="25458" ht="18" customHeight="1" x14ac:dyDescent="0.25"/>
    <row r="25459" ht="18" customHeight="1" x14ac:dyDescent="0.25"/>
    <row r="25460" ht="18" customHeight="1" x14ac:dyDescent="0.25"/>
    <row r="25461" ht="18" customHeight="1" x14ac:dyDescent="0.25"/>
    <row r="25462" ht="18" customHeight="1" x14ac:dyDescent="0.25"/>
    <row r="25463" ht="18" customHeight="1" x14ac:dyDescent="0.25"/>
    <row r="25464" ht="18" customHeight="1" x14ac:dyDescent="0.25"/>
    <row r="25465" ht="18" customHeight="1" x14ac:dyDescent="0.25"/>
    <row r="25466" ht="18" customHeight="1" x14ac:dyDescent="0.25"/>
    <row r="25467" ht="18" customHeight="1" x14ac:dyDescent="0.25"/>
    <row r="25468" ht="18" customHeight="1" x14ac:dyDescent="0.25"/>
    <row r="25469" ht="18" customHeight="1" x14ac:dyDescent="0.25"/>
    <row r="25470" ht="18" customHeight="1" x14ac:dyDescent="0.25"/>
    <row r="25471" ht="18" customHeight="1" x14ac:dyDescent="0.25"/>
    <row r="25472" ht="18" customHeight="1" x14ac:dyDescent="0.25"/>
    <row r="25473" ht="18" customHeight="1" x14ac:dyDescent="0.25"/>
    <row r="25474" ht="18" customHeight="1" x14ac:dyDescent="0.25"/>
    <row r="25475" ht="18" customHeight="1" x14ac:dyDescent="0.25"/>
    <row r="25476" ht="18" customHeight="1" x14ac:dyDescent="0.25"/>
    <row r="25477" ht="18" customHeight="1" x14ac:dyDescent="0.25"/>
    <row r="25478" ht="18" customHeight="1" x14ac:dyDescent="0.25"/>
    <row r="25479" ht="18" customHeight="1" x14ac:dyDescent="0.25"/>
    <row r="25480" ht="18" customHeight="1" x14ac:dyDescent="0.25"/>
    <row r="25481" ht="18" customHeight="1" x14ac:dyDescent="0.25"/>
    <row r="25482" ht="18" customHeight="1" x14ac:dyDescent="0.25"/>
    <row r="25483" ht="18" customHeight="1" x14ac:dyDescent="0.25"/>
    <row r="25484" ht="18" customHeight="1" x14ac:dyDescent="0.25"/>
    <row r="25485" ht="18" customHeight="1" x14ac:dyDescent="0.25"/>
    <row r="25486" ht="18" customHeight="1" x14ac:dyDescent="0.25"/>
    <row r="25487" ht="18" customHeight="1" x14ac:dyDescent="0.25"/>
    <row r="25488" ht="18" customHeight="1" x14ac:dyDescent="0.25"/>
    <row r="25489" ht="18" customHeight="1" x14ac:dyDescent="0.25"/>
    <row r="25490" ht="18" customHeight="1" x14ac:dyDescent="0.25"/>
    <row r="25491" ht="18" customHeight="1" x14ac:dyDescent="0.25"/>
    <row r="25492" ht="18" customHeight="1" x14ac:dyDescent="0.25"/>
    <row r="25493" ht="18" customHeight="1" x14ac:dyDescent="0.25"/>
    <row r="25494" ht="18" customHeight="1" x14ac:dyDescent="0.25"/>
    <row r="25495" ht="18" customHeight="1" x14ac:dyDescent="0.25"/>
    <row r="25496" ht="18" customHeight="1" x14ac:dyDescent="0.25"/>
    <row r="25497" ht="18" customHeight="1" x14ac:dyDescent="0.25"/>
    <row r="25498" ht="18" customHeight="1" x14ac:dyDescent="0.25"/>
    <row r="25499" ht="18" customHeight="1" x14ac:dyDescent="0.25"/>
    <row r="25500" ht="18" customHeight="1" x14ac:dyDescent="0.25"/>
    <row r="25501" ht="18" customHeight="1" x14ac:dyDescent="0.25"/>
    <row r="25502" ht="18" customHeight="1" x14ac:dyDescent="0.25"/>
    <row r="25503" ht="18" customHeight="1" x14ac:dyDescent="0.25"/>
    <row r="25504" ht="18" customHeight="1" x14ac:dyDescent="0.25"/>
    <row r="25505" ht="18" customHeight="1" x14ac:dyDescent="0.25"/>
    <row r="25506" ht="18" customHeight="1" x14ac:dyDescent="0.25"/>
    <row r="25507" ht="18" customHeight="1" x14ac:dyDescent="0.25"/>
    <row r="25508" ht="18" customHeight="1" x14ac:dyDescent="0.25"/>
    <row r="25509" ht="18" customHeight="1" x14ac:dyDescent="0.25"/>
    <row r="25510" ht="18" customHeight="1" x14ac:dyDescent="0.25"/>
    <row r="25511" ht="18" customHeight="1" x14ac:dyDescent="0.25"/>
    <row r="25512" ht="18" customHeight="1" x14ac:dyDescent="0.25"/>
    <row r="25513" ht="18" customHeight="1" x14ac:dyDescent="0.25"/>
    <row r="25514" ht="18" customHeight="1" x14ac:dyDescent="0.25"/>
    <row r="25515" ht="18" customHeight="1" x14ac:dyDescent="0.25"/>
    <row r="25516" ht="18" customHeight="1" x14ac:dyDescent="0.25"/>
    <row r="25517" ht="18" customHeight="1" x14ac:dyDescent="0.25"/>
    <row r="25518" ht="18" customHeight="1" x14ac:dyDescent="0.25"/>
    <row r="25519" ht="18" customHeight="1" x14ac:dyDescent="0.25"/>
    <row r="25520" ht="18" customHeight="1" x14ac:dyDescent="0.25"/>
    <row r="25521" ht="18" customHeight="1" x14ac:dyDescent="0.25"/>
    <row r="25522" ht="18" customHeight="1" x14ac:dyDescent="0.25"/>
    <row r="25523" ht="18" customHeight="1" x14ac:dyDescent="0.25"/>
    <row r="25524" ht="18" customHeight="1" x14ac:dyDescent="0.25"/>
    <row r="25525" ht="18" customHeight="1" x14ac:dyDescent="0.25"/>
    <row r="25526" ht="18" customHeight="1" x14ac:dyDescent="0.25"/>
    <row r="25527" ht="18" customHeight="1" x14ac:dyDescent="0.25"/>
    <row r="25528" ht="18" customHeight="1" x14ac:dyDescent="0.25"/>
    <row r="25529" ht="18" customHeight="1" x14ac:dyDescent="0.25"/>
    <row r="25530" ht="18" customHeight="1" x14ac:dyDescent="0.25"/>
    <row r="25531" ht="18" customHeight="1" x14ac:dyDescent="0.25"/>
    <row r="25532" ht="18" customHeight="1" x14ac:dyDescent="0.25"/>
    <row r="25533" ht="18" customHeight="1" x14ac:dyDescent="0.25"/>
    <row r="25534" ht="18" customHeight="1" x14ac:dyDescent="0.25"/>
    <row r="25535" ht="18" customHeight="1" x14ac:dyDescent="0.25"/>
    <row r="25536" ht="18" customHeight="1" x14ac:dyDescent="0.25"/>
    <row r="25537" ht="18" customHeight="1" x14ac:dyDescent="0.25"/>
    <row r="25538" ht="18" customHeight="1" x14ac:dyDescent="0.25"/>
    <row r="25539" ht="18" customHeight="1" x14ac:dyDescent="0.25"/>
    <row r="25540" ht="18" customHeight="1" x14ac:dyDescent="0.25"/>
    <row r="25541" ht="18" customHeight="1" x14ac:dyDescent="0.25"/>
    <row r="25542" ht="18" customHeight="1" x14ac:dyDescent="0.25"/>
    <row r="25543" ht="18" customHeight="1" x14ac:dyDescent="0.25"/>
    <row r="25544" ht="18" customHeight="1" x14ac:dyDescent="0.25"/>
    <row r="25545" ht="18" customHeight="1" x14ac:dyDescent="0.25"/>
    <row r="25546" ht="18" customHeight="1" x14ac:dyDescent="0.25"/>
    <row r="25547" ht="18" customHeight="1" x14ac:dyDescent="0.25"/>
    <row r="25548" ht="18" customHeight="1" x14ac:dyDescent="0.25"/>
    <row r="25549" ht="18" customHeight="1" x14ac:dyDescent="0.25"/>
    <row r="25550" ht="18" customHeight="1" x14ac:dyDescent="0.25"/>
    <row r="25551" ht="18" customHeight="1" x14ac:dyDescent="0.25"/>
    <row r="25552" ht="18" customHeight="1" x14ac:dyDescent="0.25"/>
    <row r="25553" ht="18" customHeight="1" x14ac:dyDescent="0.25"/>
    <row r="25554" ht="18" customHeight="1" x14ac:dyDescent="0.25"/>
    <row r="25555" ht="18" customHeight="1" x14ac:dyDescent="0.25"/>
    <row r="25556" ht="18" customHeight="1" x14ac:dyDescent="0.25"/>
    <row r="25557" ht="18" customHeight="1" x14ac:dyDescent="0.25"/>
    <row r="25558" ht="18" customHeight="1" x14ac:dyDescent="0.25"/>
    <row r="25559" ht="18" customHeight="1" x14ac:dyDescent="0.25"/>
    <row r="25560" ht="18" customHeight="1" x14ac:dyDescent="0.25"/>
    <row r="25561" ht="18" customHeight="1" x14ac:dyDescent="0.25"/>
    <row r="25562" ht="18" customHeight="1" x14ac:dyDescent="0.25"/>
    <row r="25563" ht="18" customHeight="1" x14ac:dyDescent="0.25"/>
    <row r="25564" ht="18" customHeight="1" x14ac:dyDescent="0.25"/>
    <row r="25565" ht="18" customHeight="1" x14ac:dyDescent="0.25"/>
    <row r="25566" ht="18" customHeight="1" x14ac:dyDescent="0.25"/>
    <row r="25567" ht="18" customHeight="1" x14ac:dyDescent="0.25"/>
    <row r="25568" ht="18" customHeight="1" x14ac:dyDescent="0.25"/>
    <row r="25569" ht="18" customHeight="1" x14ac:dyDescent="0.25"/>
    <row r="25570" ht="18" customHeight="1" x14ac:dyDescent="0.25"/>
    <row r="25571" ht="18" customHeight="1" x14ac:dyDescent="0.25"/>
    <row r="25572" ht="18" customHeight="1" x14ac:dyDescent="0.25"/>
    <row r="25573" ht="18" customHeight="1" x14ac:dyDescent="0.25"/>
    <row r="25574" ht="18" customHeight="1" x14ac:dyDescent="0.25"/>
    <row r="25575" ht="18" customHeight="1" x14ac:dyDescent="0.25"/>
    <row r="25576" ht="18" customHeight="1" x14ac:dyDescent="0.25"/>
    <row r="25577" ht="18" customHeight="1" x14ac:dyDescent="0.25"/>
    <row r="25578" ht="18" customHeight="1" x14ac:dyDescent="0.25"/>
    <row r="25579" ht="18" customHeight="1" x14ac:dyDescent="0.25"/>
    <row r="25580" ht="18" customHeight="1" x14ac:dyDescent="0.25"/>
    <row r="25581" ht="18" customHeight="1" x14ac:dyDescent="0.25"/>
    <row r="25582" ht="18" customHeight="1" x14ac:dyDescent="0.25"/>
    <row r="25583" ht="18" customHeight="1" x14ac:dyDescent="0.25"/>
    <row r="25584" ht="18" customHeight="1" x14ac:dyDescent="0.25"/>
    <row r="25585" ht="18" customHeight="1" x14ac:dyDescent="0.25"/>
    <row r="25586" ht="18" customHeight="1" x14ac:dyDescent="0.25"/>
    <row r="25587" ht="18" customHeight="1" x14ac:dyDescent="0.25"/>
    <row r="25588" ht="18" customHeight="1" x14ac:dyDescent="0.25"/>
    <row r="25589" ht="18" customHeight="1" x14ac:dyDescent="0.25"/>
    <row r="25590" ht="18" customHeight="1" x14ac:dyDescent="0.25"/>
    <row r="25591" ht="18" customHeight="1" x14ac:dyDescent="0.25"/>
    <row r="25592" ht="18" customHeight="1" x14ac:dyDescent="0.25"/>
    <row r="25593" ht="18" customHeight="1" x14ac:dyDescent="0.25"/>
    <row r="25594" ht="18" customHeight="1" x14ac:dyDescent="0.25"/>
    <row r="25595" ht="18" customHeight="1" x14ac:dyDescent="0.25"/>
    <row r="25596" ht="18" customHeight="1" x14ac:dyDescent="0.25"/>
    <row r="25597" ht="18" customHeight="1" x14ac:dyDescent="0.25"/>
    <row r="25598" ht="18" customHeight="1" x14ac:dyDescent="0.25"/>
    <row r="25599" ht="18" customHeight="1" x14ac:dyDescent="0.25"/>
    <row r="25600" ht="18" customHeight="1" x14ac:dyDescent="0.25"/>
    <row r="25601" ht="18" customHeight="1" x14ac:dyDescent="0.25"/>
    <row r="25602" ht="18" customHeight="1" x14ac:dyDescent="0.25"/>
    <row r="25603" ht="18" customHeight="1" x14ac:dyDescent="0.25"/>
    <row r="25604" ht="18" customHeight="1" x14ac:dyDescent="0.25"/>
    <row r="25605" ht="18" customHeight="1" x14ac:dyDescent="0.25"/>
    <row r="25606" ht="18" customHeight="1" x14ac:dyDescent="0.25"/>
    <row r="25607" ht="18" customHeight="1" x14ac:dyDescent="0.25"/>
    <row r="25608" ht="18" customHeight="1" x14ac:dyDescent="0.25"/>
    <row r="25609" ht="18" customHeight="1" x14ac:dyDescent="0.25"/>
    <row r="25610" ht="18" customHeight="1" x14ac:dyDescent="0.25"/>
    <row r="25611" ht="18" customHeight="1" x14ac:dyDescent="0.25"/>
    <row r="25612" ht="18" customHeight="1" x14ac:dyDescent="0.25"/>
    <row r="25613" ht="18" customHeight="1" x14ac:dyDescent="0.25"/>
    <row r="25614" ht="18" customHeight="1" x14ac:dyDescent="0.25"/>
    <row r="25615" ht="18" customHeight="1" x14ac:dyDescent="0.25"/>
    <row r="25616" ht="18" customHeight="1" x14ac:dyDescent="0.25"/>
    <row r="25617" ht="18" customHeight="1" x14ac:dyDescent="0.25"/>
    <row r="25618" ht="18" customHeight="1" x14ac:dyDescent="0.25"/>
    <row r="25619" ht="18" customHeight="1" x14ac:dyDescent="0.25"/>
    <row r="25620" ht="18" customHeight="1" x14ac:dyDescent="0.25"/>
    <row r="25621" ht="18" customHeight="1" x14ac:dyDescent="0.25"/>
    <row r="25622" ht="18" customHeight="1" x14ac:dyDescent="0.25"/>
    <row r="25623" ht="18" customHeight="1" x14ac:dyDescent="0.25"/>
    <row r="25624" ht="18" customHeight="1" x14ac:dyDescent="0.25"/>
    <row r="25625" ht="18" customHeight="1" x14ac:dyDescent="0.25"/>
    <row r="25626" ht="18" customHeight="1" x14ac:dyDescent="0.25"/>
    <row r="25627" ht="18" customHeight="1" x14ac:dyDescent="0.25"/>
    <row r="25628" ht="18" customHeight="1" x14ac:dyDescent="0.25"/>
    <row r="25629" ht="18" customHeight="1" x14ac:dyDescent="0.25"/>
    <row r="25630" ht="18" customHeight="1" x14ac:dyDescent="0.25"/>
    <row r="25631" ht="18" customHeight="1" x14ac:dyDescent="0.25"/>
    <row r="25632" ht="18" customHeight="1" x14ac:dyDescent="0.25"/>
    <row r="25633" ht="18" customHeight="1" x14ac:dyDescent="0.25"/>
    <row r="25634" ht="18" customHeight="1" x14ac:dyDescent="0.25"/>
    <row r="25635" ht="18" customHeight="1" x14ac:dyDescent="0.25"/>
    <row r="25636" ht="18" customHeight="1" x14ac:dyDescent="0.25"/>
    <row r="25637" ht="18" customHeight="1" x14ac:dyDescent="0.25"/>
    <row r="25638" ht="18" customHeight="1" x14ac:dyDescent="0.25"/>
    <row r="25639" ht="18" customHeight="1" x14ac:dyDescent="0.25"/>
    <row r="25640" ht="18" customHeight="1" x14ac:dyDescent="0.25"/>
    <row r="25641" ht="18" customHeight="1" x14ac:dyDescent="0.25"/>
    <row r="25642" ht="18" customHeight="1" x14ac:dyDescent="0.25"/>
    <row r="25643" ht="18" customHeight="1" x14ac:dyDescent="0.25"/>
    <row r="25644" ht="18" customHeight="1" x14ac:dyDescent="0.25"/>
    <row r="25645" ht="18" customHeight="1" x14ac:dyDescent="0.25"/>
    <row r="25646" ht="18" customHeight="1" x14ac:dyDescent="0.25"/>
    <row r="25647" ht="18" customHeight="1" x14ac:dyDescent="0.25"/>
    <row r="25648" ht="18" customHeight="1" x14ac:dyDescent="0.25"/>
    <row r="25649" ht="18" customHeight="1" x14ac:dyDescent="0.25"/>
    <row r="25650" ht="18" customHeight="1" x14ac:dyDescent="0.25"/>
    <row r="25651" ht="18" customHeight="1" x14ac:dyDescent="0.25"/>
    <row r="25652" ht="18" customHeight="1" x14ac:dyDescent="0.25"/>
    <row r="25653" ht="18" customHeight="1" x14ac:dyDescent="0.25"/>
    <row r="25654" ht="18" customHeight="1" x14ac:dyDescent="0.25"/>
    <row r="25655" ht="18" customHeight="1" x14ac:dyDescent="0.25"/>
    <row r="25656" ht="18" customHeight="1" x14ac:dyDescent="0.25"/>
    <row r="25657" ht="18" customHeight="1" x14ac:dyDescent="0.25"/>
    <row r="25658" ht="18" customHeight="1" x14ac:dyDescent="0.25"/>
    <row r="25659" ht="18" customHeight="1" x14ac:dyDescent="0.25"/>
    <row r="25660" ht="18" customHeight="1" x14ac:dyDescent="0.25"/>
    <row r="25661" ht="18" customHeight="1" x14ac:dyDescent="0.25"/>
    <row r="25662" ht="18" customHeight="1" x14ac:dyDescent="0.25"/>
    <row r="25663" ht="18" customHeight="1" x14ac:dyDescent="0.25"/>
    <row r="25664" ht="18" customHeight="1" x14ac:dyDescent="0.25"/>
    <row r="25665" ht="18" customHeight="1" x14ac:dyDescent="0.25"/>
    <row r="25666" ht="18" customHeight="1" x14ac:dyDescent="0.25"/>
    <row r="25667" ht="18" customHeight="1" x14ac:dyDescent="0.25"/>
    <row r="25668" ht="18" customHeight="1" x14ac:dyDescent="0.25"/>
    <row r="25669" ht="18" customHeight="1" x14ac:dyDescent="0.25"/>
    <row r="25670" ht="18" customHeight="1" x14ac:dyDescent="0.25"/>
    <row r="25671" ht="18" customHeight="1" x14ac:dyDescent="0.25"/>
    <row r="25672" ht="18" customHeight="1" x14ac:dyDescent="0.25"/>
    <row r="25673" ht="18" customHeight="1" x14ac:dyDescent="0.25"/>
    <row r="25674" ht="18" customHeight="1" x14ac:dyDescent="0.25"/>
    <row r="25675" ht="18" customHeight="1" x14ac:dyDescent="0.25"/>
    <row r="25676" ht="18" customHeight="1" x14ac:dyDescent="0.25"/>
    <row r="25677" ht="18" customHeight="1" x14ac:dyDescent="0.25"/>
    <row r="25678" ht="18" customHeight="1" x14ac:dyDescent="0.25"/>
    <row r="25679" ht="18" customHeight="1" x14ac:dyDescent="0.25"/>
    <row r="25680" ht="18" customHeight="1" x14ac:dyDescent="0.25"/>
    <row r="25681" ht="18" customHeight="1" x14ac:dyDescent="0.25"/>
    <row r="25682" ht="18" customHeight="1" x14ac:dyDescent="0.25"/>
    <row r="25683" ht="18" customHeight="1" x14ac:dyDescent="0.25"/>
    <row r="25684" ht="18" customHeight="1" x14ac:dyDescent="0.25"/>
    <row r="25685" ht="18" customHeight="1" x14ac:dyDescent="0.25"/>
    <row r="25686" ht="18" customHeight="1" x14ac:dyDescent="0.25"/>
    <row r="25687" ht="18" customHeight="1" x14ac:dyDescent="0.25"/>
    <row r="25688" ht="18" customHeight="1" x14ac:dyDescent="0.25"/>
    <row r="25689" ht="18" customHeight="1" x14ac:dyDescent="0.25"/>
    <row r="25690" ht="18" customHeight="1" x14ac:dyDescent="0.25"/>
    <row r="25691" ht="18" customHeight="1" x14ac:dyDescent="0.25"/>
    <row r="25692" ht="18" customHeight="1" x14ac:dyDescent="0.25"/>
    <row r="25693" ht="18" customHeight="1" x14ac:dyDescent="0.25"/>
    <row r="25694" ht="18" customHeight="1" x14ac:dyDescent="0.25"/>
    <row r="25695" ht="18" customHeight="1" x14ac:dyDescent="0.25"/>
    <row r="25696" ht="18" customHeight="1" x14ac:dyDescent="0.25"/>
    <row r="25697" ht="18" customHeight="1" x14ac:dyDescent="0.25"/>
    <row r="25698" ht="18" customHeight="1" x14ac:dyDescent="0.25"/>
    <row r="25699" ht="18" customHeight="1" x14ac:dyDescent="0.25"/>
    <row r="25700" ht="18" customHeight="1" x14ac:dyDescent="0.25"/>
    <row r="25701" ht="18" customHeight="1" x14ac:dyDescent="0.25"/>
    <row r="25702" ht="18" customHeight="1" x14ac:dyDescent="0.25"/>
    <row r="25703" ht="18" customHeight="1" x14ac:dyDescent="0.25"/>
    <row r="25704" ht="18" customHeight="1" x14ac:dyDescent="0.25"/>
    <row r="25705" ht="18" customHeight="1" x14ac:dyDescent="0.25"/>
    <row r="25706" ht="18" customHeight="1" x14ac:dyDescent="0.25"/>
    <row r="25707" ht="18" customHeight="1" x14ac:dyDescent="0.25"/>
    <row r="25708" ht="18" customHeight="1" x14ac:dyDescent="0.25"/>
    <row r="25709" ht="18" customHeight="1" x14ac:dyDescent="0.25"/>
    <row r="25710" ht="18" customHeight="1" x14ac:dyDescent="0.25"/>
    <row r="25711" ht="18" customHeight="1" x14ac:dyDescent="0.25"/>
    <row r="25712" ht="18" customHeight="1" x14ac:dyDescent="0.25"/>
    <row r="25713" ht="18" customHeight="1" x14ac:dyDescent="0.25"/>
    <row r="25714" ht="18" customHeight="1" x14ac:dyDescent="0.25"/>
    <row r="25715" ht="18" customHeight="1" x14ac:dyDescent="0.25"/>
    <row r="25716" ht="18" customHeight="1" x14ac:dyDescent="0.25"/>
    <row r="25717" ht="18" customHeight="1" x14ac:dyDescent="0.25"/>
    <row r="25718" ht="18" customHeight="1" x14ac:dyDescent="0.25"/>
    <row r="25719" ht="18" customHeight="1" x14ac:dyDescent="0.25"/>
    <row r="25720" ht="18" customHeight="1" x14ac:dyDescent="0.25"/>
    <row r="25721" ht="18" customHeight="1" x14ac:dyDescent="0.25"/>
    <row r="25722" ht="18" customHeight="1" x14ac:dyDescent="0.25"/>
    <row r="25723" ht="18" customHeight="1" x14ac:dyDescent="0.25"/>
    <row r="25724" ht="18" customHeight="1" x14ac:dyDescent="0.25"/>
    <row r="25725" ht="18" customHeight="1" x14ac:dyDescent="0.25"/>
    <row r="25726" ht="18" customHeight="1" x14ac:dyDescent="0.25"/>
    <row r="25727" ht="18" customHeight="1" x14ac:dyDescent="0.25"/>
    <row r="25728" ht="18" customHeight="1" x14ac:dyDescent="0.25"/>
    <row r="25729" ht="18" customHeight="1" x14ac:dyDescent="0.25"/>
    <row r="25730" ht="18" customHeight="1" x14ac:dyDescent="0.25"/>
    <row r="25731" ht="18" customHeight="1" x14ac:dyDescent="0.25"/>
    <row r="25732" ht="18" customHeight="1" x14ac:dyDescent="0.25"/>
    <row r="25733" ht="18" customHeight="1" x14ac:dyDescent="0.25"/>
    <row r="25734" ht="18" customHeight="1" x14ac:dyDescent="0.25"/>
    <row r="25735" ht="18" customHeight="1" x14ac:dyDescent="0.25"/>
    <row r="25736" ht="18" customHeight="1" x14ac:dyDescent="0.25"/>
    <row r="25737" ht="18" customHeight="1" x14ac:dyDescent="0.25"/>
    <row r="25738" ht="18" customHeight="1" x14ac:dyDescent="0.25"/>
    <row r="25739" ht="18" customHeight="1" x14ac:dyDescent="0.25"/>
    <row r="25740" ht="18" customHeight="1" x14ac:dyDescent="0.25"/>
    <row r="25741" ht="18" customHeight="1" x14ac:dyDescent="0.25"/>
    <row r="25742" ht="18" customHeight="1" x14ac:dyDescent="0.25"/>
    <row r="25743" ht="18" customHeight="1" x14ac:dyDescent="0.25"/>
    <row r="25744" ht="18" customHeight="1" x14ac:dyDescent="0.25"/>
    <row r="25745" ht="18" customHeight="1" x14ac:dyDescent="0.25"/>
    <row r="25746" ht="18" customHeight="1" x14ac:dyDescent="0.25"/>
    <row r="25747" ht="18" customHeight="1" x14ac:dyDescent="0.25"/>
    <row r="25748" ht="18" customHeight="1" x14ac:dyDescent="0.25"/>
    <row r="25749" ht="18" customHeight="1" x14ac:dyDescent="0.25"/>
    <row r="25750" ht="18" customHeight="1" x14ac:dyDescent="0.25"/>
    <row r="25751" ht="18" customHeight="1" x14ac:dyDescent="0.25"/>
    <row r="25752" ht="18" customHeight="1" x14ac:dyDescent="0.25"/>
    <row r="25753" ht="18" customHeight="1" x14ac:dyDescent="0.25"/>
    <row r="25754" ht="18" customHeight="1" x14ac:dyDescent="0.25"/>
    <row r="25755" ht="18" customHeight="1" x14ac:dyDescent="0.25"/>
    <row r="25756" ht="18" customHeight="1" x14ac:dyDescent="0.25"/>
    <row r="25757" ht="18" customHeight="1" x14ac:dyDescent="0.25"/>
    <row r="25758" ht="18" customHeight="1" x14ac:dyDescent="0.25"/>
    <row r="25759" ht="18" customHeight="1" x14ac:dyDescent="0.25"/>
    <row r="25760" ht="18" customHeight="1" x14ac:dyDescent="0.25"/>
    <row r="25761" ht="18" customHeight="1" x14ac:dyDescent="0.25"/>
    <row r="25762" ht="18" customHeight="1" x14ac:dyDescent="0.25"/>
    <row r="25763" ht="18" customHeight="1" x14ac:dyDescent="0.25"/>
    <row r="25764" ht="18" customHeight="1" x14ac:dyDescent="0.25"/>
    <row r="25765" ht="18" customHeight="1" x14ac:dyDescent="0.25"/>
    <row r="25766" ht="18" customHeight="1" x14ac:dyDescent="0.25"/>
    <row r="25767" ht="18" customHeight="1" x14ac:dyDescent="0.25"/>
    <row r="25768" ht="18" customHeight="1" x14ac:dyDescent="0.25"/>
    <row r="25769" ht="18" customHeight="1" x14ac:dyDescent="0.25"/>
    <row r="25770" ht="18" customHeight="1" x14ac:dyDescent="0.25"/>
    <row r="25771" ht="18" customHeight="1" x14ac:dyDescent="0.25"/>
    <row r="25772" ht="18" customHeight="1" x14ac:dyDescent="0.25"/>
    <row r="25773" ht="18" customHeight="1" x14ac:dyDescent="0.25"/>
    <row r="25774" ht="18" customHeight="1" x14ac:dyDescent="0.25"/>
    <row r="25775" ht="18" customHeight="1" x14ac:dyDescent="0.25"/>
    <row r="25776" ht="18" customHeight="1" x14ac:dyDescent="0.25"/>
    <row r="25777" ht="18" customHeight="1" x14ac:dyDescent="0.25"/>
    <row r="25778" ht="18" customHeight="1" x14ac:dyDescent="0.25"/>
    <row r="25779" ht="18" customHeight="1" x14ac:dyDescent="0.25"/>
    <row r="25780" ht="18" customHeight="1" x14ac:dyDescent="0.25"/>
    <row r="25781" ht="18" customHeight="1" x14ac:dyDescent="0.25"/>
    <row r="25782" ht="18" customHeight="1" x14ac:dyDescent="0.25"/>
    <row r="25783" ht="18" customHeight="1" x14ac:dyDescent="0.25"/>
    <row r="25784" ht="18" customHeight="1" x14ac:dyDescent="0.25"/>
    <row r="25785" ht="18" customHeight="1" x14ac:dyDescent="0.25"/>
    <row r="25786" ht="18" customHeight="1" x14ac:dyDescent="0.25"/>
    <row r="25787" ht="18" customHeight="1" x14ac:dyDescent="0.25"/>
    <row r="25788" ht="18" customHeight="1" x14ac:dyDescent="0.25"/>
    <row r="25789" ht="18" customHeight="1" x14ac:dyDescent="0.25"/>
    <row r="25790" ht="18" customHeight="1" x14ac:dyDescent="0.25"/>
    <row r="25791" ht="18" customHeight="1" x14ac:dyDescent="0.25"/>
    <row r="25792" ht="18" customHeight="1" x14ac:dyDescent="0.25"/>
    <row r="25793" ht="18" customHeight="1" x14ac:dyDescent="0.25"/>
    <row r="25794" ht="18" customHeight="1" x14ac:dyDescent="0.25"/>
    <row r="25795" ht="18" customHeight="1" x14ac:dyDescent="0.25"/>
    <row r="25796" ht="18" customHeight="1" x14ac:dyDescent="0.25"/>
    <row r="25797" ht="18" customHeight="1" x14ac:dyDescent="0.25"/>
    <row r="25798" ht="18" customHeight="1" x14ac:dyDescent="0.25"/>
    <row r="25799" ht="18" customHeight="1" x14ac:dyDescent="0.25"/>
    <row r="25800" ht="18" customHeight="1" x14ac:dyDescent="0.25"/>
    <row r="25801" ht="18" customHeight="1" x14ac:dyDescent="0.25"/>
    <row r="25802" ht="18" customHeight="1" x14ac:dyDescent="0.25"/>
    <row r="25803" ht="18" customHeight="1" x14ac:dyDescent="0.25"/>
    <row r="25804" ht="18" customHeight="1" x14ac:dyDescent="0.25"/>
    <row r="25805" ht="18" customHeight="1" x14ac:dyDescent="0.25"/>
    <row r="25806" ht="18" customHeight="1" x14ac:dyDescent="0.25"/>
    <row r="25807" ht="18" customHeight="1" x14ac:dyDescent="0.25"/>
    <row r="25808" ht="18" customHeight="1" x14ac:dyDescent="0.25"/>
    <row r="25809" ht="18" customHeight="1" x14ac:dyDescent="0.25"/>
    <row r="25810" ht="18" customHeight="1" x14ac:dyDescent="0.25"/>
    <row r="25811" ht="18" customHeight="1" x14ac:dyDescent="0.25"/>
    <row r="25812" ht="18" customHeight="1" x14ac:dyDescent="0.25"/>
    <row r="25813" ht="18" customHeight="1" x14ac:dyDescent="0.25"/>
    <row r="25814" ht="18" customHeight="1" x14ac:dyDescent="0.25"/>
    <row r="25815" ht="18" customHeight="1" x14ac:dyDescent="0.25"/>
    <row r="25816" ht="18" customHeight="1" x14ac:dyDescent="0.25"/>
    <row r="25817" ht="18" customHeight="1" x14ac:dyDescent="0.25"/>
    <row r="25818" ht="18" customHeight="1" x14ac:dyDescent="0.25"/>
    <row r="25819" ht="18" customHeight="1" x14ac:dyDescent="0.25"/>
    <row r="25820" ht="18" customHeight="1" x14ac:dyDescent="0.25"/>
    <row r="25821" ht="18" customHeight="1" x14ac:dyDescent="0.25"/>
    <row r="25822" ht="18" customHeight="1" x14ac:dyDescent="0.25"/>
    <row r="25823" ht="18" customHeight="1" x14ac:dyDescent="0.25"/>
    <row r="25824" ht="18" customHeight="1" x14ac:dyDescent="0.25"/>
    <row r="25825" ht="18" customHeight="1" x14ac:dyDescent="0.25"/>
    <row r="25826" ht="18" customHeight="1" x14ac:dyDescent="0.25"/>
    <row r="25827" ht="18" customHeight="1" x14ac:dyDescent="0.25"/>
    <row r="25828" ht="18" customHeight="1" x14ac:dyDescent="0.25"/>
    <row r="25829" ht="18" customHeight="1" x14ac:dyDescent="0.25"/>
    <row r="25830" ht="18" customHeight="1" x14ac:dyDescent="0.25"/>
    <row r="25831" ht="18" customHeight="1" x14ac:dyDescent="0.25"/>
    <row r="25832" ht="18" customHeight="1" x14ac:dyDescent="0.25"/>
    <row r="25833" ht="18" customHeight="1" x14ac:dyDescent="0.25"/>
    <row r="25834" ht="18" customHeight="1" x14ac:dyDescent="0.25"/>
    <row r="25835" ht="18" customHeight="1" x14ac:dyDescent="0.25"/>
    <row r="25836" ht="18" customHeight="1" x14ac:dyDescent="0.25"/>
    <row r="25837" ht="18" customHeight="1" x14ac:dyDescent="0.25"/>
    <row r="25838" ht="18" customHeight="1" x14ac:dyDescent="0.25"/>
    <row r="25839" ht="18" customHeight="1" x14ac:dyDescent="0.25"/>
    <row r="25840" ht="18" customHeight="1" x14ac:dyDescent="0.25"/>
    <row r="25841" ht="18" customHeight="1" x14ac:dyDescent="0.25"/>
    <row r="25842" ht="18" customHeight="1" x14ac:dyDescent="0.25"/>
    <row r="25843" ht="18" customHeight="1" x14ac:dyDescent="0.25"/>
    <row r="25844" ht="18" customHeight="1" x14ac:dyDescent="0.25"/>
    <row r="25845" ht="18" customHeight="1" x14ac:dyDescent="0.25"/>
    <row r="25846" ht="18" customHeight="1" x14ac:dyDescent="0.25"/>
    <row r="25847" ht="18" customHeight="1" x14ac:dyDescent="0.25"/>
    <row r="25848" ht="18" customHeight="1" x14ac:dyDescent="0.25"/>
    <row r="25849" ht="18" customHeight="1" x14ac:dyDescent="0.25"/>
    <row r="25850" ht="18" customHeight="1" x14ac:dyDescent="0.25"/>
    <row r="25851" ht="18" customHeight="1" x14ac:dyDescent="0.25"/>
    <row r="25852" ht="18" customHeight="1" x14ac:dyDescent="0.25"/>
    <row r="25853" ht="18" customHeight="1" x14ac:dyDescent="0.25"/>
    <row r="25854" ht="18" customHeight="1" x14ac:dyDescent="0.25"/>
    <row r="25855" ht="18" customHeight="1" x14ac:dyDescent="0.25"/>
    <row r="25856" ht="18" customHeight="1" x14ac:dyDescent="0.25"/>
    <row r="25857" ht="18" customHeight="1" x14ac:dyDescent="0.25"/>
    <row r="25858" ht="18" customHeight="1" x14ac:dyDescent="0.25"/>
    <row r="25859" ht="18" customHeight="1" x14ac:dyDescent="0.25"/>
    <row r="25860" ht="18" customHeight="1" x14ac:dyDescent="0.25"/>
    <row r="25861" ht="18" customHeight="1" x14ac:dyDescent="0.25"/>
    <row r="25862" ht="18" customHeight="1" x14ac:dyDescent="0.25"/>
    <row r="25863" ht="18" customHeight="1" x14ac:dyDescent="0.25"/>
    <row r="25864" ht="18" customHeight="1" x14ac:dyDescent="0.25"/>
    <row r="25865" ht="18" customHeight="1" x14ac:dyDescent="0.25"/>
    <row r="25866" ht="18" customHeight="1" x14ac:dyDescent="0.25"/>
    <row r="25867" ht="18" customHeight="1" x14ac:dyDescent="0.25"/>
    <row r="25868" ht="18" customHeight="1" x14ac:dyDescent="0.25"/>
    <row r="25869" ht="18" customHeight="1" x14ac:dyDescent="0.25"/>
    <row r="25870" ht="18" customHeight="1" x14ac:dyDescent="0.25"/>
    <row r="25871" ht="18" customHeight="1" x14ac:dyDescent="0.25"/>
    <row r="25872" ht="18" customHeight="1" x14ac:dyDescent="0.25"/>
    <row r="25873" ht="18" customHeight="1" x14ac:dyDescent="0.25"/>
    <row r="25874" ht="18" customHeight="1" x14ac:dyDescent="0.25"/>
    <row r="25875" ht="18" customHeight="1" x14ac:dyDescent="0.25"/>
    <row r="25876" ht="18" customHeight="1" x14ac:dyDescent="0.25"/>
    <row r="25877" ht="18" customHeight="1" x14ac:dyDescent="0.25"/>
    <row r="25878" ht="18" customHeight="1" x14ac:dyDescent="0.25"/>
    <row r="25879" ht="18" customHeight="1" x14ac:dyDescent="0.25"/>
    <row r="25880" ht="18" customHeight="1" x14ac:dyDescent="0.25"/>
    <row r="25881" ht="18" customHeight="1" x14ac:dyDescent="0.25"/>
    <row r="25882" ht="18" customHeight="1" x14ac:dyDescent="0.25"/>
    <row r="25883" ht="18" customHeight="1" x14ac:dyDescent="0.25"/>
    <row r="25884" ht="18" customHeight="1" x14ac:dyDescent="0.25"/>
    <row r="25885" ht="18" customHeight="1" x14ac:dyDescent="0.25"/>
    <row r="25886" ht="18" customHeight="1" x14ac:dyDescent="0.25"/>
    <row r="25887" ht="18" customHeight="1" x14ac:dyDescent="0.25"/>
    <row r="25888" ht="18" customHeight="1" x14ac:dyDescent="0.25"/>
    <row r="25889" ht="18" customHeight="1" x14ac:dyDescent="0.25"/>
    <row r="25890" ht="18" customHeight="1" x14ac:dyDescent="0.25"/>
    <row r="25891" ht="18" customHeight="1" x14ac:dyDescent="0.25"/>
    <row r="25892" ht="18" customHeight="1" x14ac:dyDescent="0.25"/>
    <row r="25893" ht="18" customHeight="1" x14ac:dyDescent="0.25"/>
    <row r="25894" ht="18" customHeight="1" x14ac:dyDescent="0.25"/>
    <row r="25895" ht="18" customHeight="1" x14ac:dyDescent="0.25"/>
    <row r="25896" ht="18" customHeight="1" x14ac:dyDescent="0.25"/>
    <row r="25897" ht="18" customHeight="1" x14ac:dyDescent="0.25"/>
    <row r="25898" ht="18" customHeight="1" x14ac:dyDescent="0.25"/>
    <row r="25899" ht="18" customHeight="1" x14ac:dyDescent="0.25"/>
    <row r="25900" ht="18" customHeight="1" x14ac:dyDescent="0.25"/>
    <row r="25901" ht="18" customHeight="1" x14ac:dyDescent="0.25"/>
    <row r="25902" ht="18" customHeight="1" x14ac:dyDescent="0.25"/>
    <row r="25903" ht="18" customHeight="1" x14ac:dyDescent="0.25"/>
    <row r="25904" ht="18" customHeight="1" x14ac:dyDescent="0.25"/>
    <row r="25905" ht="18" customHeight="1" x14ac:dyDescent="0.25"/>
    <row r="25906" ht="18" customHeight="1" x14ac:dyDescent="0.25"/>
    <row r="25907" ht="18" customHeight="1" x14ac:dyDescent="0.25"/>
    <row r="25908" ht="18" customHeight="1" x14ac:dyDescent="0.25"/>
    <row r="25909" ht="18" customHeight="1" x14ac:dyDescent="0.25"/>
    <row r="25910" ht="18" customHeight="1" x14ac:dyDescent="0.25"/>
    <row r="25911" ht="18" customHeight="1" x14ac:dyDescent="0.25"/>
    <row r="25912" ht="18" customHeight="1" x14ac:dyDescent="0.25"/>
    <row r="25913" ht="18" customHeight="1" x14ac:dyDescent="0.25"/>
    <row r="25914" ht="18" customHeight="1" x14ac:dyDescent="0.25"/>
    <row r="25915" ht="18" customHeight="1" x14ac:dyDescent="0.25"/>
    <row r="25916" ht="18" customHeight="1" x14ac:dyDescent="0.25"/>
    <row r="25917" ht="18" customHeight="1" x14ac:dyDescent="0.25"/>
    <row r="25918" ht="18" customHeight="1" x14ac:dyDescent="0.25"/>
    <row r="25919" ht="18" customHeight="1" x14ac:dyDescent="0.25"/>
    <row r="25920" ht="18" customHeight="1" x14ac:dyDescent="0.25"/>
    <row r="25921" ht="18" customHeight="1" x14ac:dyDescent="0.25"/>
    <row r="25922" ht="18" customHeight="1" x14ac:dyDescent="0.25"/>
    <row r="25923" ht="18" customHeight="1" x14ac:dyDescent="0.25"/>
    <row r="25924" ht="18" customHeight="1" x14ac:dyDescent="0.25"/>
    <row r="25925" ht="18" customHeight="1" x14ac:dyDescent="0.25"/>
    <row r="25926" ht="18" customHeight="1" x14ac:dyDescent="0.25"/>
    <row r="25927" ht="18" customHeight="1" x14ac:dyDescent="0.25"/>
    <row r="25928" ht="18" customHeight="1" x14ac:dyDescent="0.25"/>
    <row r="25929" ht="18" customHeight="1" x14ac:dyDescent="0.25"/>
    <row r="25930" ht="18" customHeight="1" x14ac:dyDescent="0.25"/>
    <row r="25931" ht="18" customHeight="1" x14ac:dyDescent="0.25"/>
    <row r="25932" ht="18" customHeight="1" x14ac:dyDescent="0.25"/>
    <row r="25933" ht="18" customHeight="1" x14ac:dyDescent="0.25"/>
    <row r="25934" ht="18" customHeight="1" x14ac:dyDescent="0.25"/>
    <row r="25935" ht="18" customHeight="1" x14ac:dyDescent="0.25"/>
    <row r="25936" ht="18" customHeight="1" x14ac:dyDescent="0.25"/>
    <row r="25937" ht="18" customHeight="1" x14ac:dyDescent="0.25"/>
    <row r="25938" ht="18" customHeight="1" x14ac:dyDescent="0.25"/>
    <row r="25939" ht="18" customHeight="1" x14ac:dyDescent="0.25"/>
    <row r="25940" ht="18" customHeight="1" x14ac:dyDescent="0.25"/>
    <row r="25941" ht="18" customHeight="1" x14ac:dyDescent="0.25"/>
    <row r="25942" ht="18" customHeight="1" x14ac:dyDescent="0.25"/>
    <row r="25943" ht="18" customHeight="1" x14ac:dyDescent="0.25"/>
    <row r="25944" ht="18" customHeight="1" x14ac:dyDescent="0.25"/>
    <row r="25945" ht="18" customHeight="1" x14ac:dyDescent="0.25"/>
    <row r="25946" ht="18" customHeight="1" x14ac:dyDescent="0.25"/>
    <row r="25947" ht="18" customHeight="1" x14ac:dyDescent="0.25"/>
    <row r="25948" ht="18" customHeight="1" x14ac:dyDescent="0.25"/>
    <row r="25949" ht="18" customHeight="1" x14ac:dyDescent="0.25"/>
    <row r="25950" ht="18" customHeight="1" x14ac:dyDescent="0.25"/>
    <row r="25951" ht="18" customHeight="1" x14ac:dyDescent="0.25"/>
    <row r="25952" ht="18" customHeight="1" x14ac:dyDescent="0.25"/>
    <row r="25953" ht="18" customHeight="1" x14ac:dyDescent="0.25"/>
    <row r="25954" ht="18" customHeight="1" x14ac:dyDescent="0.25"/>
    <row r="25955" ht="18" customHeight="1" x14ac:dyDescent="0.25"/>
    <row r="25956" ht="18" customHeight="1" x14ac:dyDescent="0.25"/>
    <row r="25957" ht="18" customHeight="1" x14ac:dyDescent="0.25"/>
    <row r="25958" ht="18" customHeight="1" x14ac:dyDescent="0.25"/>
    <row r="25959" ht="18" customHeight="1" x14ac:dyDescent="0.25"/>
    <row r="25960" ht="18" customHeight="1" x14ac:dyDescent="0.25"/>
    <row r="25961" ht="18" customHeight="1" x14ac:dyDescent="0.25"/>
    <row r="25962" ht="18" customHeight="1" x14ac:dyDescent="0.25"/>
    <row r="25963" ht="18" customHeight="1" x14ac:dyDescent="0.25"/>
    <row r="25964" ht="18" customHeight="1" x14ac:dyDescent="0.25"/>
    <row r="25965" ht="18" customHeight="1" x14ac:dyDescent="0.25"/>
    <row r="25966" ht="18" customHeight="1" x14ac:dyDescent="0.25"/>
    <row r="25967" ht="18" customHeight="1" x14ac:dyDescent="0.25"/>
    <row r="25968" ht="18" customHeight="1" x14ac:dyDescent="0.25"/>
    <row r="25969" ht="18" customHeight="1" x14ac:dyDescent="0.25"/>
    <row r="25970" ht="18" customHeight="1" x14ac:dyDescent="0.25"/>
    <row r="25971" ht="18" customHeight="1" x14ac:dyDescent="0.25"/>
    <row r="25972" ht="18" customHeight="1" x14ac:dyDescent="0.25"/>
    <row r="25973" ht="18" customHeight="1" x14ac:dyDescent="0.25"/>
    <row r="25974" ht="18" customHeight="1" x14ac:dyDescent="0.25"/>
    <row r="25975" ht="18" customHeight="1" x14ac:dyDescent="0.25"/>
    <row r="25976" ht="18" customHeight="1" x14ac:dyDescent="0.25"/>
    <row r="25977" ht="18" customHeight="1" x14ac:dyDescent="0.25"/>
    <row r="25978" ht="18" customHeight="1" x14ac:dyDescent="0.25"/>
    <row r="25979" ht="18" customHeight="1" x14ac:dyDescent="0.25"/>
    <row r="25980" ht="18" customHeight="1" x14ac:dyDescent="0.25"/>
    <row r="25981" ht="18" customHeight="1" x14ac:dyDescent="0.25"/>
    <row r="25982" ht="18" customHeight="1" x14ac:dyDescent="0.25"/>
    <row r="25983" ht="18" customHeight="1" x14ac:dyDescent="0.25"/>
    <row r="25984" ht="18" customHeight="1" x14ac:dyDescent="0.25"/>
    <row r="25985" ht="18" customHeight="1" x14ac:dyDescent="0.25"/>
    <row r="25986" ht="18" customHeight="1" x14ac:dyDescent="0.25"/>
    <row r="25987" ht="18" customHeight="1" x14ac:dyDescent="0.25"/>
    <row r="25988" ht="18" customHeight="1" x14ac:dyDescent="0.25"/>
    <row r="25989" ht="18" customHeight="1" x14ac:dyDescent="0.25"/>
    <row r="25990" ht="18" customHeight="1" x14ac:dyDescent="0.25"/>
    <row r="25991" ht="18" customHeight="1" x14ac:dyDescent="0.25"/>
    <row r="25992" ht="18" customHeight="1" x14ac:dyDescent="0.25"/>
    <row r="25993" ht="18" customHeight="1" x14ac:dyDescent="0.25"/>
    <row r="25994" ht="18" customHeight="1" x14ac:dyDescent="0.25"/>
    <row r="25995" ht="18" customHeight="1" x14ac:dyDescent="0.25"/>
    <row r="25996" ht="18" customHeight="1" x14ac:dyDescent="0.25"/>
    <row r="25997" ht="18" customHeight="1" x14ac:dyDescent="0.25"/>
    <row r="25998" ht="18" customHeight="1" x14ac:dyDescent="0.25"/>
    <row r="25999" ht="18" customHeight="1" x14ac:dyDescent="0.25"/>
    <row r="26000" ht="18" customHeight="1" x14ac:dyDescent="0.25"/>
    <row r="26001" ht="18" customHeight="1" x14ac:dyDescent="0.25"/>
    <row r="26002" ht="18" customHeight="1" x14ac:dyDescent="0.25"/>
    <row r="26003" ht="18" customHeight="1" x14ac:dyDescent="0.25"/>
    <row r="26004" ht="18" customHeight="1" x14ac:dyDescent="0.25"/>
    <row r="26005" ht="18" customHeight="1" x14ac:dyDescent="0.25"/>
    <row r="26006" ht="18" customHeight="1" x14ac:dyDescent="0.25"/>
    <row r="26007" ht="18" customHeight="1" x14ac:dyDescent="0.25"/>
    <row r="26008" ht="18" customHeight="1" x14ac:dyDescent="0.25"/>
    <row r="26009" ht="18" customHeight="1" x14ac:dyDescent="0.25"/>
    <row r="26010" ht="18" customHeight="1" x14ac:dyDescent="0.25"/>
    <row r="26011" ht="18" customHeight="1" x14ac:dyDescent="0.25"/>
    <row r="26012" ht="18" customHeight="1" x14ac:dyDescent="0.25"/>
    <row r="26013" ht="18" customHeight="1" x14ac:dyDescent="0.25"/>
    <row r="26014" ht="18" customHeight="1" x14ac:dyDescent="0.25"/>
    <row r="26015" ht="18" customHeight="1" x14ac:dyDescent="0.25"/>
    <row r="26016" ht="18" customHeight="1" x14ac:dyDescent="0.25"/>
    <row r="26017" ht="18" customHeight="1" x14ac:dyDescent="0.25"/>
    <row r="26018" ht="18" customHeight="1" x14ac:dyDescent="0.25"/>
    <row r="26019" ht="18" customHeight="1" x14ac:dyDescent="0.25"/>
    <row r="26020" ht="18" customHeight="1" x14ac:dyDescent="0.25"/>
    <row r="26021" ht="18" customHeight="1" x14ac:dyDescent="0.25"/>
    <row r="26022" ht="18" customHeight="1" x14ac:dyDescent="0.25"/>
    <row r="26023" ht="18" customHeight="1" x14ac:dyDescent="0.25"/>
    <row r="26024" ht="18" customHeight="1" x14ac:dyDescent="0.25"/>
    <row r="26025" ht="18" customHeight="1" x14ac:dyDescent="0.25"/>
    <row r="26026" ht="18" customHeight="1" x14ac:dyDescent="0.25"/>
    <row r="26027" ht="18" customHeight="1" x14ac:dyDescent="0.25"/>
    <row r="26028" ht="18" customHeight="1" x14ac:dyDescent="0.25"/>
    <row r="26029" ht="18" customHeight="1" x14ac:dyDescent="0.25"/>
    <row r="26030" ht="18" customHeight="1" x14ac:dyDescent="0.25"/>
    <row r="26031" ht="18" customHeight="1" x14ac:dyDescent="0.25"/>
    <row r="26032" ht="18" customHeight="1" x14ac:dyDescent="0.25"/>
    <row r="26033" ht="18" customHeight="1" x14ac:dyDescent="0.25"/>
    <row r="26034" ht="18" customHeight="1" x14ac:dyDescent="0.25"/>
    <row r="26035" ht="18" customHeight="1" x14ac:dyDescent="0.25"/>
    <row r="26036" ht="18" customHeight="1" x14ac:dyDescent="0.25"/>
    <row r="26037" ht="18" customHeight="1" x14ac:dyDescent="0.25"/>
    <row r="26038" ht="18" customHeight="1" x14ac:dyDescent="0.25"/>
    <row r="26039" ht="18" customHeight="1" x14ac:dyDescent="0.25"/>
    <row r="26040" ht="18" customHeight="1" x14ac:dyDescent="0.25"/>
    <row r="26041" ht="18" customHeight="1" x14ac:dyDescent="0.25"/>
    <row r="26042" ht="18" customHeight="1" x14ac:dyDescent="0.25"/>
    <row r="26043" ht="18" customHeight="1" x14ac:dyDescent="0.25"/>
    <row r="26044" ht="18" customHeight="1" x14ac:dyDescent="0.25"/>
    <row r="26045" ht="18" customHeight="1" x14ac:dyDescent="0.25"/>
    <row r="26046" ht="18" customHeight="1" x14ac:dyDescent="0.25"/>
    <row r="26047" ht="18" customHeight="1" x14ac:dyDescent="0.25"/>
    <row r="26048" ht="18" customHeight="1" x14ac:dyDescent="0.25"/>
    <row r="26049" ht="18" customHeight="1" x14ac:dyDescent="0.25"/>
    <row r="26050" ht="18" customHeight="1" x14ac:dyDescent="0.25"/>
    <row r="26051" ht="18" customHeight="1" x14ac:dyDescent="0.25"/>
    <row r="26052" ht="18" customHeight="1" x14ac:dyDescent="0.25"/>
    <row r="26053" ht="18" customHeight="1" x14ac:dyDescent="0.25"/>
    <row r="26054" ht="18" customHeight="1" x14ac:dyDescent="0.25"/>
    <row r="26055" ht="18" customHeight="1" x14ac:dyDescent="0.25"/>
    <row r="26056" ht="18" customHeight="1" x14ac:dyDescent="0.25"/>
    <row r="26057" ht="18" customHeight="1" x14ac:dyDescent="0.25"/>
    <row r="26058" ht="18" customHeight="1" x14ac:dyDescent="0.25"/>
    <row r="26059" ht="18" customHeight="1" x14ac:dyDescent="0.25"/>
    <row r="26060" ht="18" customHeight="1" x14ac:dyDescent="0.25"/>
    <row r="26061" ht="18" customHeight="1" x14ac:dyDescent="0.25"/>
    <row r="26062" ht="18" customHeight="1" x14ac:dyDescent="0.25"/>
    <row r="26063" ht="18" customHeight="1" x14ac:dyDescent="0.25"/>
    <row r="26064" ht="18" customHeight="1" x14ac:dyDescent="0.25"/>
    <row r="26065" ht="18" customHeight="1" x14ac:dyDescent="0.25"/>
    <row r="26066" ht="18" customHeight="1" x14ac:dyDescent="0.25"/>
    <row r="26067" ht="18" customHeight="1" x14ac:dyDescent="0.25"/>
    <row r="26068" ht="18" customHeight="1" x14ac:dyDescent="0.25"/>
    <row r="26069" ht="18" customHeight="1" x14ac:dyDescent="0.25"/>
    <row r="26070" ht="18" customHeight="1" x14ac:dyDescent="0.25"/>
    <row r="26071" ht="18" customHeight="1" x14ac:dyDescent="0.25"/>
    <row r="26072" ht="18" customHeight="1" x14ac:dyDescent="0.25"/>
    <row r="26073" ht="18" customHeight="1" x14ac:dyDescent="0.25"/>
    <row r="26074" ht="18" customHeight="1" x14ac:dyDescent="0.25"/>
    <row r="26075" ht="18" customHeight="1" x14ac:dyDescent="0.25"/>
    <row r="26076" ht="18" customHeight="1" x14ac:dyDescent="0.25"/>
    <row r="26077" ht="18" customHeight="1" x14ac:dyDescent="0.25"/>
    <row r="26078" ht="18" customHeight="1" x14ac:dyDescent="0.25"/>
    <row r="26079" ht="18" customHeight="1" x14ac:dyDescent="0.25"/>
    <row r="26080" ht="18" customHeight="1" x14ac:dyDescent="0.25"/>
    <row r="26081" ht="18" customHeight="1" x14ac:dyDescent="0.25"/>
    <row r="26082" ht="18" customHeight="1" x14ac:dyDescent="0.25"/>
    <row r="26083" ht="18" customHeight="1" x14ac:dyDescent="0.25"/>
    <row r="26084" ht="18" customHeight="1" x14ac:dyDescent="0.25"/>
    <row r="26085" ht="18" customHeight="1" x14ac:dyDescent="0.25"/>
    <row r="26086" ht="18" customHeight="1" x14ac:dyDescent="0.25"/>
    <row r="26087" ht="18" customHeight="1" x14ac:dyDescent="0.25"/>
    <row r="26088" ht="18" customHeight="1" x14ac:dyDescent="0.25"/>
    <row r="26089" ht="18" customHeight="1" x14ac:dyDescent="0.25"/>
    <row r="26090" ht="18" customHeight="1" x14ac:dyDescent="0.25"/>
    <row r="26091" ht="18" customHeight="1" x14ac:dyDescent="0.25"/>
    <row r="26092" ht="18" customHeight="1" x14ac:dyDescent="0.25"/>
    <row r="26093" ht="18" customHeight="1" x14ac:dyDescent="0.25"/>
    <row r="26094" ht="18" customHeight="1" x14ac:dyDescent="0.25"/>
    <row r="26095" ht="18" customHeight="1" x14ac:dyDescent="0.25"/>
    <row r="26096" ht="18" customHeight="1" x14ac:dyDescent="0.25"/>
    <row r="26097" ht="18" customHeight="1" x14ac:dyDescent="0.25"/>
    <row r="26098" ht="18" customHeight="1" x14ac:dyDescent="0.25"/>
    <row r="26099" ht="18" customHeight="1" x14ac:dyDescent="0.25"/>
    <row r="26100" ht="18" customHeight="1" x14ac:dyDescent="0.25"/>
    <row r="26101" ht="18" customHeight="1" x14ac:dyDescent="0.25"/>
    <row r="26102" ht="18" customHeight="1" x14ac:dyDescent="0.25"/>
    <row r="26103" ht="18" customHeight="1" x14ac:dyDescent="0.25"/>
    <row r="26104" ht="18" customHeight="1" x14ac:dyDescent="0.25"/>
    <row r="26105" ht="18" customHeight="1" x14ac:dyDescent="0.25"/>
    <row r="26106" ht="18" customHeight="1" x14ac:dyDescent="0.25"/>
    <row r="26107" ht="18" customHeight="1" x14ac:dyDescent="0.25"/>
    <row r="26108" ht="18" customHeight="1" x14ac:dyDescent="0.25"/>
    <row r="26109" ht="18" customHeight="1" x14ac:dyDescent="0.25"/>
    <row r="26110" ht="18" customHeight="1" x14ac:dyDescent="0.25"/>
    <row r="26111" ht="18" customHeight="1" x14ac:dyDescent="0.25"/>
    <row r="26112" ht="18" customHeight="1" x14ac:dyDescent="0.25"/>
    <row r="26113" ht="18" customHeight="1" x14ac:dyDescent="0.25"/>
    <row r="26114" ht="18" customHeight="1" x14ac:dyDescent="0.25"/>
    <row r="26115" ht="18" customHeight="1" x14ac:dyDescent="0.25"/>
    <row r="26116" ht="18" customHeight="1" x14ac:dyDescent="0.25"/>
    <row r="26117" ht="18" customHeight="1" x14ac:dyDescent="0.25"/>
    <row r="26118" ht="18" customHeight="1" x14ac:dyDescent="0.25"/>
    <row r="26119" ht="18" customHeight="1" x14ac:dyDescent="0.25"/>
    <row r="26120" ht="18" customHeight="1" x14ac:dyDescent="0.25"/>
    <row r="26121" ht="18" customHeight="1" x14ac:dyDescent="0.25"/>
    <row r="26122" ht="18" customHeight="1" x14ac:dyDescent="0.25"/>
    <row r="26123" ht="18" customHeight="1" x14ac:dyDescent="0.25"/>
    <row r="26124" ht="18" customHeight="1" x14ac:dyDescent="0.25"/>
    <row r="26125" ht="18" customHeight="1" x14ac:dyDescent="0.25"/>
    <row r="26126" ht="18" customHeight="1" x14ac:dyDescent="0.25"/>
    <row r="26127" ht="18" customHeight="1" x14ac:dyDescent="0.25"/>
    <row r="26128" ht="18" customHeight="1" x14ac:dyDescent="0.25"/>
    <row r="26129" ht="18" customHeight="1" x14ac:dyDescent="0.25"/>
    <row r="26130" ht="18" customHeight="1" x14ac:dyDescent="0.25"/>
    <row r="26131" ht="18" customHeight="1" x14ac:dyDescent="0.25"/>
    <row r="26132" ht="18" customHeight="1" x14ac:dyDescent="0.25"/>
    <row r="26133" ht="18" customHeight="1" x14ac:dyDescent="0.25"/>
    <row r="26134" ht="18" customHeight="1" x14ac:dyDescent="0.25"/>
    <row r="26135" ht="18" customHeight="1" x14ac:dyDescent="0.25"/>
    <row r="26136" ht="18" customHeight="1" x14ac:dyDescent="0.25"/>
    <row r="26137" ht="18" customHeight="1" x14ac:dyDescent="0.25"/>
    <row r="26138" ht="18" customHeight="1" x14ac:dyDescent="0.25"/>
    <row r="26139" ht="18" customHeight="1" x14ac:dyDescent="0.25"/>
    <row r="26140" ht="18" customHeight="1" x14ac:dyDescent="0.25"/>
    <row r="26141" ht="18" customHeight="1" x14ac:dyDescent="0.25"/>
    <row r="26142" ht="18" customHeight="1" x14ac:dyDescent="0.25"/>
    <row r="26143" ht="18" customHeight="1" x14ac:dyDescent="0.25"/>
    <row r="26144" ht="18" customHeight="1" x14ac:dyDescent="0.25"/>
    <row r="26145" ht="18" customHeight="1" x14ac:dyDescent="0.25"/>
    <row r="26146" ht="18" customHeight="1" x14ac:dyDescent="0.25"/>
    <row r="26147" ht="18" customHeight="1" x14ac:dyDescent="0.25"/>
    <row r="26148" ht="18" customHeight="1" x14ac:dyDescent="0.25"/>
    <row r="26149" ht="18" customHeight="1" x14ac:dyDescent="0.25"/>
    <row r="26150" ht="18" customHeight="1" x14ac:dyDescent="0.25"/>
    <row r="26151" ht="18" customHeight="1" x14ac:dyDescent="0.25"/>
    <row r="26152" ht="18" customHeight="1" x14ac:dyDescent="0.25"/>
    <row r="26153" ht="18" customHeight="1" x14ac:dyDescent="0.25"/>
    <row r="26154" ht="18" customHeight="1" x14ac:dyDescent="0.25"/>
    <row r="26155" ht="18" customHeight="1" x14ac:dyDescent="0.25"/>
    <row r="26156" ht="18" customHeight="1" x14ac:dyDescent="0.25"/>
    <row r="26157" ht="18" customHeight="1" x14ac:dyDescent="0.25"/>
    <row r="26158" ht="18" customHeight="1" x14ac:dyDescent="0.25"/>
    <row r="26159" ht="18" customHeight="1" x14ac:dyDescent="0.25"/>
    <row r="26160" ht="18" customHeight="1" x14ac:dyDescent="0.25"/>
    <row r="26161" ht="18" customHeight="1" x14ac:dyDescent="0.25"/>
    <row r="26162" ht="18" customHeight="1" x14ac:dyDescent="0.25"/>
    <row r="26163" ht="18" customHeight="1" x14ac:dyDescent="0.25"/>
    <row r="26164" ht="18" customHeight="1" x14ac:dyDescent="0.25"/>
    <row r="26165" ht="18" customHeight="1" x14ac:dyDescent="0.25"/>
    <row r="26166" ht="18" customHeight="1" x14ac:dyDescent="0.25"/>
    <row r="26167" ht="18" customHeight="1" x14ac:dyDescent="0.25"/>
    <row r="26168" ht="18" customHeight="1" x14ac:dyDescent="0.25"/>
    <row r="26169" ht="18" customHeight="1" x14ac:dyDescent="0.25"/>
    <row r="26170" ht="18" customHeight="1" x14ac:dyDescent="0.25"/>
    <row r="26171" ht="18" customHeight="1" x14ac:dyDescent="0.25"/>
    <row r="26172" ht="18" customHeight="1" x14ac:dyDescent="0.25"/>
    <row r="26173" ht="18" customHeight="1" x14ac:dyDescent="0.25"/>
    <row r="26174" ht="18" customHeight="1" x14ac:dyDescent="0.25"/>
    <row r="26175" ht="18" customHeight="1" x14ac:dyDescent="0.25"/>
    <row r="26176" ht="18" customHeight="1" x14ac:dyDescent="0.25"/>
    <row r="26177" ht="18" customHeight="1" x14ac:dyDescent="0.25"/>
    <row r="26178" ht="18" customHeight="1" x14ac:dyDescent="0.25"/>
    <row r="26179" ht="18" customHeight="1" x14ac:dyDescent="0.25"/>
    <row r="26180" ht="18" customHeight="1" x14ac:dyDescent="0.25"/>
    <row r="26181" ht="18" customHeight="1" x14ac:dyDescent="0.25"/>
    <row r="26182" ht="18" customHeight="1" x14ac:dyDescent="0.25"/>
    <row r="26183" ht="18" customHeight="1" x14ac:dyDescent="0.25"/>
    <row r="26184" ht="18" customHeight="1" x14ac:dyDescent="0.25"/>
    <row r="26185" ht="18" customHeight="1" x14ac:dyDescent="0.25"/>
    <row r="26186" ht="18" customHeight="1" x14ac:dyDescent="0.25"/>
    <row r="26187" ht="18" customHeight="1" x14ac:dyDescent="0.25"/>
    <row r="26188" ht="18" customHeight="1" x14ac:dyDescent="0.25"/>
    <row r="26189" ht="18" customHeight="1" x14ac:dyDescent="0.25"/>
    <row r="26190" ht="18" customHeight="1" x14ac:dyDescent="0.25"/>
    <row r="26191" ht="18" customHeight="1" x14ac:dyDescent="0.25"/>
    <row r="26192" ht="18" customHeight="1" x14ac:dyDescent="0.25"/>
    <row r="26193" ht="18" customHeight="1" x14ac:dyDescent="0.25"/>
    <row r="26194" ht="18" customHeight="1" x14ac:dyDescent="0.25"/>
    <row r="26195" ht="18" customHeight="1" x14ac:dyDescent="0.25"/>
    <row r="26196" ht="18" customHeight="1" x14ac:dyDescent="0.25"/>
    <row r="26197" ht="18" customHeight="1" x14ac:dyDescent="0.25"/>
    <row r="26198" ht="18" customHeight="1" x14ac:dyDescent="0.25"/>
    <row r="26199" ht="18" customHeight="1" x14ac:dyDescent="0.25"/>
    <row r="26200" ht="18" customHeight="1" x14ac:dyDescent="0.25"/>
    <row r="26201" ht="18" customHeight="1" x14ac:dyDescent="0.25"/>
    <row r="26202" ht="18" customHeight="1" x14ac:dyDescent="0.25"/>
    <row r="26203" ht="18" customHeight="1" x14ac:dyDescent="0.25"/>
    <row r="26204" ht="18" customHeight="1" x14ac:dyDescent="0.25"/>
    <row r="26205" ht="18" customHeight="1" x14ac:dyDescent="0.25"/>
    <row r="26206" ht="18" customHeight="1" x14ac:dyDescent="0.25"/>
    <row r="26207" ht="18" customHeight="1" x14ac:dyDescent="0.25"/>
    <row r="26208" ht="18" customHeight="1" x14ac:dyDescent="0.25"/>
    <row r="26209" ht="18" customHeight="1" x14ac:dyDescent="0.25"/>
    <row r="26210" ht="18" customHeight="1" x14ac:dyDescent="0.25"/>
    <row r="26211" ht="18" customHeight="1" x14ac:dyDescent="0.25"/>
    <row r="26212" ht="18" customHeight="1" x14ac:dyDescent="0.25"/>
    <row r="26213" ht="18" customHeight="1" x14ac:dyDescent="0.25"/>
    <row r="26214" ht="18" customHeight="1" x14ac:dyDescent="0.25"/>
    <row r="26215" ht="18" customHeight="1" x14ac:dyDescent="0.25"/>
    <row r="26216" ht="18" customHeight="1" x14ac:dyDescent="0.25"/>
    <row r="26217" ht="18" customHeight="1" x14ac:dyDescent="0.25"/>
    <row r="26218" ht="18" customHeight="1" x14ac:dyDescent="0.25"/>
    <row r="26219" ht="18" customHeight="1" x14ac:dyDescent="0.25"/>
    <row r="26220" ht="18" customHeight="1" x14ac:dyDescent="0.25"/>
    <row r="26221" ht="18" customHeight="1" x14ac:dyDescent="0.25"/>
    <row r="26222" ht="18" customHeight="1" x14ac:dyDescent="0.25"/>
    <row r="26223" ht="18" customHeight="1" x14ac:dyDescent="0.25"/>
    <row r="26224" ht="18" customHeight="1" x14ac:dyDescent="0.25"/>
    <row r="26225" ht="18" customHeight="1" x14ac:dyDescent="0.25"/>
    <row r="26226" ht="18" customHeight="1" x14ac:dyDescent="0.25"/>
    <row r="26227" ht="18" customHeight="1" x14ac:dyDescent="0.25"/>
    <row r="26228" ht="18" customHeight="1" x14ac:dyDescent="0.25"/>
    <row r="26229" ht="18" customHeight="1" x14ac:dyDescent="0.25"/>
    <row r="26230" ht="18" customHeight="1" x14ac:dyDescent="0.25"/>
    <row r="26231" ht="18" customHeight="1" x14ac:dyDescent="0.25"/>
    <row r="26232" ht="18" customHeight="1" x14ac:dyDescent="0.25"/>
    <row r="26233" ht="18" customHeight="1" x14ac:dyDescent="0.25"/>
    <row r="26234" ht="18" customHeight="1" x14ac:dyDescent="0.25"/>
    <row r="26235" ht="18" customHeight="1" x14ac:dyDescent="0.25"/>
    <row r="26236" ht="18" customHeight="1" x14ac:dyDescent="0.25"/>
    <row r="26237" ht="18" customHeight="1" x14ac:dyDescent="0.25"/>
    <row r="26238" ht="18" customHeight="1" x14ac:dyDescent="0.25"/>
    <row r="26239" ht="18" customHeight="1" x14ac:dyDescent="0.25"/>
    <row r="26240" ht="18" customHeight="1" x14ac:dyDescent="0.25"/>
    <row r="26241" ht="18" customHeight="1" x14ac:dyDescent="0.25"/>
    <row r="26242" ht="18" customHeight="1" x14ac:dyDescent="0.25"/>
    <row r="26243" ht="18" customHeight="1" x14ac:dyDescent="0.25"/>
    <row r="26244" ht="18" customHeight="1" x14ac:dyDescent="0.25"/>
    <row r="26245" ht="18" customHeight="1" x14ac:dyDescent="0.25"/>
    <row r="26246" ht="18" customHeight="1" x14ac:dyDescent="0.25"/>
    <row r="26247" ht="18" customHeight="1" x14ac:dyDescent="0.25"/>
    <row r="26248" ht="18" customHeight="1" x14ac:dyDescent="0.25"/>
    <row r="26249" ht="18" customHeight="1" x14ac:dyDescent="0.25"/>
    <row r="26250" ht="18" customHeight="1" x14ac:dyDescent="0.25"/>
    <row r="26251" ht="18" customHeight="1" x14ac:dyDescent="0.25"/>
    <row r="26252" ht="18" customHeight="1" x14ac:dyDescent="0.25"/>
    <row r="26253" ht="18" customHeight="1" x14ac:dyDescent="0.25"/>
    <row r="26254" ht="18" customHeight="1" x14ac:dyDescent="0.25"/>
    <row r="26255" ht="18" customHeight="1" x14ac:dyDescent="0.25"/>
    <row r="26256" ht="18" customHeight="1" x14ac:dyDescent="0.25"/>
    <row r="26257" ht="18" customHeight="1" x14ac:dyDescent="0.25"/>
    <row r="26258" ht="18" customHeight="1" x14ac:dyDescent="0.25"/>
    <row r="26259" ht="18" customHeight="1" x14ac:dyDescent="0.25"/>
    <row r="26260" ht="18" customHeight="1" x14ac:dyDescent="0.25"/>
    <row r="26261" ht="18" customHeight="1" x14ac:dyDescent="0.25"/>
    <row r="26262" ht="18" customHeight="1" x14ac:dyDescent="0.25"/>
    <row r="26263" ht="18" customHeight="1" x14ac:dyDescent="0.25"/>
    <row r="26264" ht="18" customHeight="1" x14ac:dyDescent="0.25"/>
    <row r="26265" ht="18" customHeight="1" x14ac:dyDescent="0.25"/>
    <row r="26266" ht="18" customHeight="1" x14ac:dyDescent="0.25"/>
    <row r="26267" ht="18" customHeight="1" x14ac:dyDescent="0.25"/>
    <row r="26268" ht="18" customHeight="1" x14ac:dyDescent="0.25"/>
    <row r="26269" ht="18" customHeight="1" x14ac:dyDescent="0.25"/>
    <row r="26270" ht="18" customHeight="1" x14ac:dyDescent="0.25"/>
    <row r="26271" ht="18" customHeight="1" x14ac:dyDescent="0.25"/>
    <row r="26272" ht="18" customHeight="1" x14ac:dyDescent="0.25"/>
    <row r="26273" ht="18" customHeight="1" x14ac:dyDescent="0.25"/>
    <row r="26274" ht="18" customHeight="1" x14ac:dyDescent="0.25"/>
    <row r="26275" ht="18" customHeight="1" x14ac:dyDescent="0.25"/>
    <row r="26276" ht="18" customHeight="1" x14ac:dyDescent="0.25"/>
    <row r="26277" ht="18" customHeight="1" x14ac:dyDescent="0.25"/>
    <row r="26278" ht="18" customHeight="1" x14ac:dyDescent="0.25"/>
    <row r="26279" ht="18" customHeight="1" x14ac:dyDescent="0.25"/>
    <row r="26280" ht="18" customHeight="1" x14ac:dyDescent="0.25"/>
    <row r="26281" ht="18" customHeight="1" x14ac:dyDescent="0.25"/>
    <row r="26282" ht="18" customHeight="1" x14ac:dyDescent="0.25"/>
    <row r="26283" ht="18" customHeight="1" x14ac:dyDescent="0.25"/>
    <row r="26284" ht="18" customHeight="1" x14ac:dyDescent="0.25"/>
    <row r="26285" ht="18" customHeight="1" x14ac:dyDescent="0.25"/>
    <row r="26286" ht="18" customHeight="1" x14ac:dyDescent="0.25"/>
    <row r="26287" ht="18" customHeight="1" x14ac:dyDescent="0.25"/>
    <row r="26288" ht="18" customHeight="1" x14ac:dyDescent="0.25"/>
    <row r="26289" ht="18" customHeight="1" x14ac:dyDescent="0.25"/>
    <row r="26290" ht="18" customHeight="1" x14ac:dyDescent="0.25"/>
    <row r="26291" ht="18" customHeight="1" x14ac:dyDescent="0.25"/>
    <row r="26292" ht="18" customHeight="1" x14ac:dyDescent="0.25"/>
    <row r="26293" ht="18" customHeight="1" x14ac:dyDescent="0.25"/>
    <row r="26294" ht="18" customHeight="1" x14ac:dyDescent="0.25"/>
    <row r="26295" ht="18" customHeight="1" x14ac:dyDescent="0.25"/>
    <row r="26296" ht="18" customHeight="1" x14ac:dyDescent="0.25"/>
    <row r="26297" ht="18" customHeight="1" x14ac:dyDescent="0.25"/>
    <row r="26298" ht="18" customHeight="1" x14ac:dyDescent="0.25"/>
    <row r="26299" ht="18" customHeight="1" x14ac:dyDescent="0.25"/>
    <row r="26300" ht="18" customHeight="1" x14ac:dyDescent="0.25"/>
    <row r="26301" ht="18" customHeight="1" x14ac:dyDescent="0.25"/>
    <row r="26302" ht="18" customHeight="1" x14ac:dyDescent="0.25"/>
    <row r="26303" ht="18" customHeight="1" x14ac:dyDescent="0.25"/>
    <row r="26304" ht="18" customHeight="1" x14ac:dyDescent="0.25"/>
    <row r="26305" ht="18" customHeight="1" x14ac:dyDescent="0.25"/>
    <row r="26306" ht="18" customHeight="1" x14ac:dyDescent="0.25"/>
    <row r="26307" ht="18" customHeight="1" x14ac:dyDescent="0.25"/>
    <row r="26308" ht="18" customHeight="1" x14ac:dyDescent="0.25"/>
    <row r="26309" ht="18" customHeight="1" x14ac:dyDescent="0.25"/>
    <row r="26310" ht="18" customHeight="1" x14ac:dyDescent="0.25"/>
    <row r="26311" ht="18" customHeight="1" x14ac:dyDescent="0.25"/>
    <row r="26312" ht="18" customHeight="1" x14ac:dyDescent="0.25"/>
    <row r="26313" ht="18" customHeight="1" x14ac:dyDescent="0.25"/>
    <row r="26314" ht="18" customHeight="1" x14ac:dyDescent="0.25"/>
    <row r="26315" ht="18" customHeight="1" x14ac:dyDescent="0.25"/>
    <row r="26316" ht="18" customHeight="1" x14ac:dyDescent="0.25"/>
    <row r="26317" ht="18" customHeight="1" x14ac:dyDescent="0.25"/>
    <row r="26318" ht="18" customHeight="1" x14ac:dyDescent="0.25"/>
    <row r="26319" ht="18" customHeight="1" x14ac:dyDescent="0.25"/>
    <row r="26320" ht="18" customHeight="1" x14ac:dyDescent="0.25"/>
    <row r="26321" ht="18" customHeight="1" x14ac:dyDescent="0.25"/>
    <row r="26322" ht="18" customHeight="1" x14ac:dyDescent="0.25"/>
    <row r="26323" ht="18" customHeight="1" x14ac:dyDescent="0.25"/>
    <row r="26324" ht="18" customHeight="1" x14ac:dyDescent="0.25"/>
    <row r="26325" ht="18" customHeight="1" x14ac:dyDescent="0.25"/>
    <row r="26326" ht="18" customHeight="1" x14ac:dyDescent="0.25"/>
    <row r="26327" ht="18" customHeight="1" x14ac:dyDescent="0.25"/>
    <row r="26328" ht="18" customHeight="1" x14ac:dyDescent="0.25"/>
    <row r="26329" ht="18" customHeight="1" x14ac:dyDescent="0.25"/>
    <row r="26330" ht="18" customHeight="1" x14ac:dyDescent="0.25"/>
    <row r="26331" ht="18" customHeight="1" x14ac:dyDescent="0.25"/>
    <row r="26332" ht="18" customHeight="1" x14ac:dyDescent="0.25"/>
    <row r="26333" ht="18" customHeight="1" x14ac:dyDescent="0.25"/>
    <row r="26334" ht="18" customHeight="1" x14ac:dyDescent="0.25"/>
    <row r="26335" ht="18" customHeight="1" x14ac:dyDescent="0.25"/>
    <row r="26336" ht="18" customHeight="1" x14ac:dyDescent="0.25"/>
    <row r="26337" ht="18" customHeight="1" x14ac:dyDescent="0.25"/>
    <row r="26338" ht="18" customHeight="1" x14ac:dyDescent="0.25"/>
    <row r="26339" ht="18" customHeight="1" x14ac:dyDescent="0.25"/>
    <row r="26340" ht="18" customHeight="1" x14ac:dyDescent="0.25"/>
    <row r="26341" ht="18" customHeight="1" x14ac:dyDescent="0.25"/>
    <row r="26342" ht="18" customHeight="1" x14ac:dyDescent="0.25"/>
    <row r="26343" ht="18" customHeight="1" x14ac:dyDescent="0.25"/>
    <row r="26344" ht="18" customHeight="1" x14ac:dyDescent="0.25"/>
    <row r="26345" ht="18" customHeight="1" x14ac:dyDescent="0.25"/>
    <row r="26346" ht="18" customHeight="1" x14ac:dyDescent="0.25"/>
    <row r="26347" ht="18" customHeight="1" x14ac:dyDescent="0.25"/>
    <row r="26348" ht="18" customHeight="1" x14ac:dyDescent="0.25"/>
    <row r="26349" ht="18" customHeight="1" x14ac:dyDescent="0.25"/>
    <row r="26350" ht="18" customHeight="1" x14ac:dyDescent="0.25"/>
    <row r="26351" ht="18" customHeight="1" x14ac:dyDescent="0.25"/>
    <row r="26352" ht="18" customHeight="1" x14ac:dyDescent="0.25"/>
    <row r="26353" ht="18" customHeight="1" x14ac:dyDescent="0.25"/>
    <row r="26354" ht="18" customHeight="1" x14ac:dyDescent="0.25"/>
    <row r="26355" ht="18" customHeight="1" x14ac:dyDescent="0.25"/>
    <row r="26356" ht="18" customHeight="1" x14ac:dyDescent="0.25"/>
    <row r="26357" ht="18" customHeight="1" x14ac:dyDescent="0.25"/>
    <row r="26358" ht="18" customHeight="1" x14ac:dyDescent="0.25"/>
    <row r="26359" ht="18" customHeight="1" x14ac:dyDescent="0.25"/>
    <row r="26360" ht="18" customHeight="1" x14ac:dyDescent="0.25"/>
    <row r="26361" ht="18" customHeight="1" x14ac:dyDescent="0.25"/>
    <row r="26362" ht="18" customHeight="1" x14ac:dyDescent="0.25"/>
    <row r="26363" ht="18" customHeight="1" x14ac:dyDescent="0.25"/>
    <row r="26364" ht="18" customHeight="1" x14ac:dyDescent="0.25"/>
    <row r="26365" ht="18" customHeight="1" x14ac:dyDescent="0.25"/>
    <row r="26366" ht="18" customHeight="1" x14ac:dyDescent="0.25"/>
    <row r="26367" ht="18" customHeight="1" x14ac:dyDescent="0.25"/>
    <row r="26368" ht="18" customHeight="1" x14ac:dyDescent="0.25"/>
    <row r="26369" ht="18" customHeight="1" x14ac:dyDescent="0.25"/>
    <row r="26370" ht="18" customHeight="1" x14ac:dyDescent="0.25"/>
    <row r="26371" ht="18" customHeight="1" x14ac:dyDescent="0.25"/>
    <row r="26372" ht="18" customHeight="1" x14ac:dyDescent="0.25"/>
    <row r="26373" ht="18" customHeight="1" x14ac:dyDescent="0.25"/>
    <row r="26374" ht="18" customHeight="1" x14ac:dyDescent="0.25"/>
    <row r="26375" ht="18" customHeight="1" x14ac:dyDescent="0.25"/>
    <row r="26376" ht="18" customHeight="1" x14ac:dyDescent="0.25"/>
    <row r="26377" ht="18" customHeight="1" x14ac:dyDescent="0.25"/>
    <row r="26378" ht="18" customHeight="1" x14ac:dyDescent="0.25"/>
    <row r="26379" ht="18" customHeight="1" x14ac:dyDescent="0.25"/>
    <row r="26380" ht="18" customHeight="1" x14ac:dyDescent="0.25"/>
    <row r="26381" ht="18" customHeight="1" x14ac:dyDescent="0.25"/>
    <row r="26382" ht="18" customHeight="1" x14ac:dyDescent="0.25"/>
    <row r="26383" ht="18" customHeight="1" x14ac:dyDescent="0.25"/>
    <row r="26384" ht="18" customHeight="1" x14ac:dyDescent="0.25"/>
    <row r="26385" ht="18" customHeight="1" x14ac:dyDescent="0.25"/>
    <row r="26386" ht="18" customHeight="1" x14ac:dyDescent="0.25"/>
    <row r="26387" ht="18" customHeight="1" x14ac:dyDescent="0.25"/>
    <row r="26388" ht="18" customHeight="1" x14ac:dyDescent="0.25"/>
    <row r="26389" ht="18" customHeight="1" x14ac:dyDescent="0.25"/>
    <row r="26390" ht="18" customHeight="1" x14ac:dyDescent="0.25"/>
    <row r="26391" ht="18" customHeight="1" x14ac:dyDescent="0.25"/>
    <row r="26392" ht="18" customHeight="1" x14ac:dyDescent="0.25"/>
    <row r="26393" ht="18" customHeight="1" x14ac:dyDescent="0.25"/>
    <row r="26394" ht="18" customHeight="1" x14ac:dyDescent="0.25"/>
    <row r="26395" ht="18" customHeight="1" x14ac:dyDescent="0.25"/>
    <row r="26396" ht="18" customHeight="1" x14ac:dyDescent="0.25"/>
    <row r="26397" ht="18" customHeight="1" x14ac:dyDescent="0.25"/>
    <row r="26398" ht="18" customHeight="1" x14ac:dyDescent="0.25"/>
    <row r="26399" ht="18" customHeight="1" x14ac:dyDescent="0.25"/>
    <row r="26400" ht="18" customHeight="1" x14ac:dyDescent="0.25"/>
    <row r="26401" ht="18" customHeight="1" x14ac:dyDescent="0.25"/>
    <row r="26402" ht="18" customHeight="1" x14ac:dyDescent="0.25"/>
    <row r="26403" ht="18" customHeight="1" x14ac:dyDescent="0.25"/>
    <row r="26404" ht="18" customHeight="1" x14ac:dyDescent="0.25"/>
    <row r="26405" ht="18" customHeight="1" x14ac:dyDescent="0.25"/>
    <row r="26406" ht="18" customHeight="1" x14ac:dyDescent="0.25"/>
    <row r="26407" ht="18" customHeight="1" x14ac:dyDescent="0.25"/>
    <row r="26408" ht="18" customHeight="1" x14ac:dyDescent="0.25"/>
    <row r="26409" ht="18" customHeight="1" x14ac:dyDescent="0.25"/>
    <row r="26410" ht="18" customHeight="1" x14ac:dyDescent="0.25"/>
    <row r="26411" ht="18" customHeight="1" x14ac:dyDescent="0.25"/>
    <row r="26412" ht="18" customHeight="1" x14ac:dyDescent="0.25"/>
    <row r="26413" ht="18" customHeight="1" x14ac:dyDescent="0.25"/>
    <row r="26414" ht="18" customHeight="1" x14ac:dyDescent="0.25"/>
    <row r="26415" ht="18" customHeight="1" x14ac:dyDescent="0.25"/>
    <row r="26416" ht="18" customHeight="1" x14ac:dyDescent="0.25"/>
    <row r="26417" ht="18" customHeight="1" x14ac:dyDescent="0.25"/>
    <row r="26418" ht="18" customHeight="1" x14ac:dyDescent="0.25"/>
    <row r="26419" ht="18" customHeight="1" x14ac:dyDescent="0.25"/>
    <row r="26420" ht="18" customHeight="1" x14ac:dyDescent="0.25"/>
    <row r="26421" ht="18" customHeight="1" x14ac:dyDescent="0.25"/>
    <row r="26422" ht="18" customHeight="1" x14ac:dyDescent="0.25"/>
    <row r="26423" ht="18" customHeight="1" x14ac:dyDescent="0.25"/>
    <row r="26424" ht="18" customHeight="1" x14ac:dyDescent="0.25"/>
    <row r="26425" ht="18" customHeight="1" x14ac:dyDescent="0.25"/>
    <row r="26426" ht="18" customHeight="1" x14ac:dyDescent="0.25"/>
    <row r="26427" ht="18" customHeight="1" x14ac:dyDescent="0.25"/>
    <row r="26428" ht="18" customHeight="1" x14ac:dyDescent="0.25"/>
    <row r="26429" ht="18" customHeight="1" x14ac:dyDescent="0.25"/>
    <row r="26430" ht="18" customHeight="1" x14ac:dyDescent="0.25"/>
    <row r="26431" ht="18" customHeight="1" x14ac:dyDescent="0.25"/>
    <row r="26432" ht="18" customHeight="1" x14ac:dyDescent="0.25"/>
    <row r="26433" ht="18" customHeight="1" x14ac:dyDescent="0.25"/>
    <row r="26434" ht="18" customHeight="1" x14ac:dyDescent="0.25"/>
    <row r="26435" ht="18" customHeight="1" x14ac:dyDescent="0.25"/>
    <row r="26436" ht="18" customHeight="1" x14ac:dyDescent="0.25"/>
    <row r="26437" ht="18" customHeight="1" x14ac:dyDescent="0.25"/>
    <row r="26438" ht="18" customHeight="1" x14ac:dyDescent="0.25"/>
    <row r="26439" ht="18" customHeight="1" x14ac:dyDescent="0.25"/>
    <row r="26440" ht="18" customHeight="1" x14ac:dyDescent="0.25"/>
    <row r="26441" ht="18" customHeight="1" x14ac:dyDescent="0.25"/>
    <row r="26442" ht="18" customHeight="1" x14ac:dyDescent="0.25"/>
    <row r="26443" ht="18" customHeight="1" x14ac:dyDescent="0.25"/>
    <row r="26444" ht="18" customHeight="1" x14ac:dyDescent="0.25"/>
    <row r="26445" ht="18" customHeight="1" x14ac:dyDescent="0.25"/>
    <row r="26446" ht="18" customHeight="1" x14ac:dyDescent="0.25"/>
    <row r="26447" ht="18" customHeight="1" x14ac:dyDescent="0.25"/>
    <row r="26448" ht="18" customHeight="1" x14ac:dyDescent="0.25"/>
    <row r="26449" ht="18" customHeight="1" x14ac:dyDescent="0.25"/>
    <row r="26450" ht="18" customHeight="1" x14ac:dyDescent="0.25"/>
    <row r="26451" ht="18" customHeight="1" x14ac:dyDescent="0.25"/>
    <row r="26452" ht="18" customHeight="1" x14ac:dyDescent="0.25"/>
    <row r="26453" ht="18" customHeight="1" x14ac:dyDescent="0.25"/>
    <row r="26454" ht="18" customHeight="1" x14ac:dyDescent="0.25"/>
    <row r="26455" ht="18" customHeight="1" x14ac:dyDescent="0.25"/>
    <row r="26456" ht="18" customHeight="1" x14ac:dyDescent="0.25"/>
    <row r="26457" ht="18" customHeight="1" x14ac:dyDescent="0.25"/>
    <row r="26458" ht="18" customHeight="1" x14ac:dyDescent="0.25"/>
    <row r="26459" ht="18" customHeight="1" x14ac:dyDescent="0.25"/>
    <row r="26460" ht="18" customHeight="1" x14ac:dyDescent="0.25"/>
    <row r="26461" ht="18" customHeight="1" x14ac:dyDescent="0.25"/>
    <row r="26462" ht="18" customHeight="1" x14ac:dyDescent="0.25"/>
    <row r="26463" ht="18" customHeight="1" x14ac:dyDescent="0.25"/>
    <row r="26464" ht="18" customHeight="1" x14ac:dyDescent="0.25"/>
    <row r="26465" ht="18" customHeight="1" x14ac:dyDescent="0.25"/>
    <row r="26466" ht="18" customHeight="1" x14ac:dyDescent="0.25"/>
    <row r="26467" ht="18" customHeight="1" x14ac:dyDescent="0.25"/>
    <row r="26468" ht="18" customHeight="1" x14ac:dyDescent="0.25"/>
    <row r="26469" ht="18" customHeight="1" x14ac:dyDescent="0.25"/>
    <row r="26470" ht="18" customHeight="1" x14ac:dyDescent="0.25"/>
    <row r="26471" ht="18" customHeight="1" x14ac:dyDescent="0.25"/>
    <row r="26472" ht="18" customHeight="1" x14ac:dyDescent="0.25"/>
    <row r="26473" ht="18" customHeight="1" x14ac:dyDescent="0.25"/>
    <row r="26474" ht="18" customHeight="1" x14ac:dyDescent="0.25"/>
    <row r="26475" ht="18" customHeight="1" x14ac:dyDescent="0.25"/>
    <row r="26476" ht="18" customHeight="1" x14ac:dyDescent="0.25"/>
    <row r="26477" ht="18" customHeight="1" x14ac:dyDescent="0.25"/>
    <row r="26478" ht="18" customHeight="1" x14ac:dyDescent="0.25"/>
    <row r="26479" ht="18" customHeight="1" x14ac:dyDescent="0.25"/>
    <row r="26480" ht="18" customHeight="1" x14ac:dyDescent="0.25"/>
    <row r="26481" ht="18" customHeight="1" x14ac:dyDescent="0.25"/>
    <row r="26482" ht="18" customHeight="1" x14ac:dyDescent="0.25"/>
    <row r="26483" ht="18" customHeight="1" x14ac:dyDescent="0.25"/>
    <row r="26484" ht="18" customHeight="1" x14ac:dyDescent="0.25"/>
    <row r="26485" ht="18" customHeight="1" x14ac:dyDescent="0.25"/>
    <row r="26486" ht="18" customHeight="1" x14ac:dyDescent="0.25"/>
    <row r="26487" ht="18" customHeight="1" x14ac:dyDescent="0.25"/>
    <row r="26488" ht="18" customHeight="1" x14ac:dyDescent="0.25"/>
    <row r="26489" ht="18" customHeight="1" x14ac:dyDescent="0.25"/>
    <row r="26490" ht="18" customHeight="1" x14ac:dyDescent="0.25"/>
    <row r="26491" ht="18" customHeight="1" x14ac:dyDescent="0.25"/>
    <row r="26492" ht="18" customHeight="1" x14ac:dyDescent="0.25"/>
    <row r="26493" ht="18" customHeight="1" x14ac:dyDescent="0.25"/>
    <row r="26494" ht="18" customHeight="1" x14ac:dyDescent="0.25"/>
    <row r="26495" ht="18" customHeight="1" x14ac:dyDescent="0.25"/>
    <row r="26496" ht="18" customHeight="1" x14ac:dyDescent="0.25"/>
    <row r="26497" ht="18" customHeight="1" x14ac:dyDescent="0.25"/>
    <row r="26498" ht="18" customHeight="1" x14ac:dyDescent="0.25"/>
    <row r="26499" ht="18" customHeight="1" x14ac:dyDescent="0.25"/>
    <row r="26500" ht="18" customHeight="1" x14ac:dyDescent="0.25"/>
    <row r="26501" ht="18" customHeight="1" x14ac:dyDescent="0.25"/>
    <row r="26502" ht="18" customHeight="1" x14ac:dyDescent="0.25"/>
    <row r="26503" ht="18" customHeight="1" x14ac:dyDescent="0.25"/>
    <row r="26504" ht="18" customHeight="1" x14ac:dyDescent="0.25"/>
    <row r="26505" ht="18" customHeight="1" x14ac:dyDescent="0.25"/>
    <row r="26506" ht="18" customHeight="1" x14ac:dyDescent="0.25"/>
    <row r="26507" ht="18" customHeight="1" x14ac:dyDescent="0.25"/>
    <row r="26508" ht="18" customHeight="1" x14ac:dyDescent="0.25"/>
    <row r="26509" ht="18" customHeight="1" x14ac:dyDescent="0.25"/>
    <row r="26510" ht="18" customHeight="1" x14ac:dyDescent="0.25"/>
    <row r="26511" ht="18" customHeight="1" x14ac:dyDescent="0.25"/>
    <row r="26512" ht="18" customHeight="1" x14ac:dyDescent="0.25"/>
    <row r="26513" ht="18" customHeight="1" x14ac:dyDescent="0.25"/>
    <row r="26514" ht="18" customHeight="1" x14ac:dyDescent="0.25"/>
    <row r="26515" ht="18" customHeight="1" x14ac:dyDescent="0.25"/>
    <row r="26516" ht="18" customHeight="1" x14ac:dyDescent="0.25"/>
    <row r="26517" ht="18" customHeight="1" x14ac:dyDescent="0.25"/>
    <row r="26518" ht="18" customHeight="1" x14ac:dyDescent="0.25"/>
    <row r="26519" ht="18" customHeight="1" x14ac:dyDescent="0.25"/>
    <row r="26520" ht="18" customHeight="1" x14ac:dyDescent="0.25"/>
    <row r="26521" ht="18" customHeight="1" x14ac:dyDescent="0.25"/>
    <row r="26522" ht="18" customHeight="1" x14ac:dyDescent="0.25"/>
    <row r="26523" ht="18" customHeight="1" x14ac:dyDescent="0.25"/>
    <row r="26524" ht="18" customHeight="1" x14ac:dyDescent="0.25"/>
    <row r="26525" ht="18" customHeight="1" x14ac:dyDescent="0.25"/>
    <row r="26526" ht="18" customHeight="1" x14ac:dyDescent="0.25"/>
    <row r="26527" ht="18" customHeight="1" x14ac:dyDescent="0.25"/>
    <row r="26528" ht="18" customHeight="1" x14ac:dyDescent="0.25"/>
    <row r="26529" ht="18" customHeight="1" x14ac:dyDescent="0.25"/>
    <row r="26530" ht="18" customHeight="1" x14ac:dyDescent="0.25"/>
    <row r="26531" ht="18" customHeight="1" x14ac:dyDescent="0.25"/>
    <row r="26532" ht="18" customHeight="1" x14ac:dyDescent="0.25"/>
    <row r="26533" ht="18" customHeight="1" x14ac:dyDescent="0.25"/>
    <row r="26534" ht="18" customHeight="1" x14ac:dyDescent="0.25"/>
    <row r="26535" ht="18" customHeight="1" x14ac:dyDescent="0.25"/>
    <row r="26536" ht="18" customHeight="1" x14ac:dyDescent="0.25"/>
    <row r="26537" ht="18" customHeight="1" x14ac:dyDescent="0.25"/>
    <row r="26538" ht="18" customHeight="1" x14ac:dyDescent="0.25"/>
    <row r="26539" ht="18" customHeight="1" x14ac:dyDescent="0.25"/>
    <row r="26540" ht="18" customHeight="1" x14ac:dyDescent="0.25"/>
    <row r="26541" ht="18" customHeight="1" x14ac:dyDescent="0.25"/>
    <row r="26542" ht="18" customHeight="1" x14ac:dyDescent="0.25"/>
    <row r="26543" ht="18" customHeight="1" x14ac:dyDescent="0.25"/>
    <row r="26544" ht="18" customHeight="1" x14ac:dyDescent="0.25"/>
    <row r="26545" ht="18" customHeight="1" x14ac:dyDescent="0.25"/>
    <row r="26546" ht="18" customHeight="1" x14ac:dyDescent="0.25"/>
    <row r="26547" ht="18" customHeight="1" x14ac:dyDescent="0.25"/>
    <row r="26548" ht="18" customHeight="1" x14ac:dyDescent="0.25"/>
    <row r="26549" ht="18" customHeight="1" x14ac:dyDescent="0.25"/>
    <row r="26550" ht="18" customHeight="1" x14ac:dyDescent="0.25"/>
    <row r="26551" ht="18" customHeight="1" x14ac:dyDescent="0.25"/>
    <row r="26552" ht="18" customHeight="1" x14ac:dyDescent="0.25"/>
    <row r="26553" ht="18" customHeight="1" x14ac:dyDescent="0.25"/>
    <row r="26554" ht="18" customHeight="1" x14ac:dyDescent="0.25"/>
    <row r="26555" ht="18" customHeight="1" x14ac:dyDescent="0.25"/>
    <row r="26556" ht="18" customHeight="1" x14ac:dyDescent="0.25"/>
    <row r="26557" ht="18" customHeight="1" x14ac:dyDescent="0.25"/>
    <row r="26558" ht="18" customHeight="1" x14ac:dyDescent="0.25"/>
    <row r="26559" ht="18" customHeight="1" x14ac:dyDescent="0.25"/>
    <row r="26560" ht="18" customHeight="1" x14ac:dyDescent="0.25"/>
    <row r="26561" ht="18" customHeight="1" x14ac:dyDescent="0.25"/>
    <row r="26562" ht="18" customHeight="1" x14ac:dyDescent="0.25"/>
    <row r="26563" ht="18" customHeight="1" x14ac:dyDescent="0.25"/>
    <row r="26564" ht="18" customHeight="1" x14ac:dyDescent="0.25"/>
    <row r="26565" ht="18" customHeight="1" x14ac:dyDescent="0.25"/>
    <row r="26566" ht="18" customHeight="1" x14ac:dyDescent="0.25"/>
    <row r="26567" ht="18" customHeight="1" x14ac:dyDescent="0.25"/>
    <row r="26568" ht="18" customHeight="1" x14ac:dyDescent="0.25"/>
    <row r="26569" ht="18" customHeight="1" x14ac:dyDescent="0.25"/>
    <row r="26570" ht="18" customHeight="1" x14ac:dyDescent="0.25"/>
    <row r="26571" ht="18" customHeight="1" x14ac:dyDescent="0.25"/>
    <row r="26572" ht="18" customHeight="1" x14ac:dyDescent="0.25"/>
    <row r="26573" ht="18" customHeight="1" x14ac:dyDescent="0.25"/>
    <row r="26574" ht="18" customHeight="1" x14ac:dyDescent="0.25"/>
    <row r="26575" ht="18" customHeight="1" x14ac:dyDescent="0.25"/>
    <row r="26576" ht="18" customHeight="1" x14ac:dyDescent="0.25"/>
    <row r="26577" ht="18" customHeight="1" x14ac:dyDescent="0.25"/>
    <row r="26578" ht="18" customHeight="1" x14ac:dyDescent="0.25"/>
    <row r="26579" ht="18" customHeight="1" x14ac:dyDescent="0.25"/>
    <row r="26580" ht="18" customHeight="1" x14ac:dyDescent="0.25"/>
    <row r="26581" ht="18" customHeight="1" x14ac:dyDescent="0.25"/>
    <row r="26582" ht="18" customHeight="1" x14ac:dyDescent="0.25"/>
    <row r="26583" ht="18" customHeight="1" x14ac:dyDescent="0.25"/>
    <row r="26584" ht="18" customHeight="1" x14ac:dyDescent="0.25"/>
    <row r="26585" ht="18" customHeight="1" x14ac:dyDescent="0.25"/>
    <row r="26586" ht="18" customHeight="1" x14ac:dyDescent="0.25"/>
    <row r="26587" ht="18" customHeight="1" x14ac:dyDescent="0.25"/>
    <row r="26588" ht="18" customHeight="1" x14ac:dyDescent="0.25"/>
    <row r="26589" ht="18" customHeight="1" x14ac:dyDescent="0.25"/>
    <row r="26590" ht="18" customHeight="1" x14ac:dyDescent="0.25"/>
    <row r="26591" ht="18" customHeight="1" x14ac:dyDescent="0.25"/>
    <row r="26592" ht="18" customHeight="1" x14ac:dyDescent="0.25"/>
    <row r="26593" ht="18" customHeight="1" x14ac:dyDescent="0.25"/>
    <row r="26594" ht="18" customHeight="1" x14ac:dyDescent="0.25"/>
    <row r="26595" ht="18" customHeight="1" x14ac:dyDescent="0.25"/>
    <row r="26596" ht="18" customHeight="1" x14ac:dyDescent="0.25"/>
    <row r="26597" ht="18" customHeight="1" x14ac:dyDescent="0.25"/>
    <row r="26598" ht="18" customHeight="1" x14ac:dyDescent="0.25"/>
    <row r="26599" ht="18" customHeight="1" x14ac:dyDescent="0.25"/>
    <row r="26600" ht="18" customHeight="1" x14ac:dyDescent="0.25"/>
    <row r="26601" ht="18" customHeight="1" x14ac:dyDescent="0.25"/>
    <row r="26602" ht="18" customHeight="1" x14ac:dyDescent="0.25"/>
    <row r="26603" ht="18" customHeight="1" x14ac:dyDescent="0.25"/>
    <row r="26604" ht="18" customHeight="1" x14ac:dyDescent="0.25"/>
    <row r="26605" ht="18" customHeight="1" x14ac:dyDescent="0.25"/>
    <row r="26606" ht="18" customHeight="1" x14ac:dyDescent="0.25"/>
    <row r="26607" ht="18" customHeight="1" x14ac:dyDescent="0.25"/>
    <row r="26608" ht="18" customHeight="1" x14ac:dyDescent="0.25"/>
    <row r="26609" ht="18" customHeight="1" x14ac:dyDescent="0.25"/>
    <row r="26610" ht="18" customHeight="1" x14ac:dyDescent="0.25"/>
    <row r="26611" ht="18" customHeight="1" x14ac:dyDescent="0.25"/>
    <row r="26612" ht="18" customHeight="1" x14ac:dyDescent="0.25"/>
    <row r="26613" ht="18" customHeight="1" x14ac:dyDescent="0.25"/>
    <row r="26614" ht="18" customHeight="1" x14ac:dyDescent="0.25"/>
    <row r="26615" ht="18" customHeight="1" x14ac:dyDescent="0.25"/>
    <row r="26616" ht="18" customHeight="1" x14ac:dyDescent="0.25"/>
    <row r="26617" ht="18" customHeight="1" x14ac:dyDescent="0.25"/>
    <row r="26618" ht="18" customHeight="1" x14ac:dyDescent="0.25"/>
    <row r="26619" ht="18" customHeight="1" x14ac:dyDescent="0.25"/>
    <row r="26620" ht="18" customHeight="1" x14ac:dyDescent="0.25"/>
    <row r="26621" ht="18" customHeight="1" x14ac:dyDescent="0.25"/>
    <row r="26622" ht="18" customHeight="1" x14ac:dyDescent="0.25"/>
    <row r="26623" ht="18" customHeight="1" x14ac:dyDescent="0.25"/>
    <row r="26624" ht="18" customHeight="1" x14ac:dyDescent="0.25"/>
    <row r="26625" ht="18" customHeight="1" x14ac:dyDescent="0.25"/>
    <row r="26626" ht="18" customHeight="1" x14ac:dyDescent="0.25"/>
    <row r="26627" ht="18" customHeight="1" x14ac:dyDescent="0.25"/>
    <row r="26628" ht="18" customHeight="1" x14ac:dyDescent="0.25"/>
    <row r="26629" ht="18" customHeight="1" x14ac:dyDescent="0.25"/>
    <row r="26630" ht="18" customHeight="1" x14ac:dyDescent="0.25"/>
    <row r="26631" ht="18" customHeight="1" x14ac:dyDescent="0.25"/>
    <row r="26632" ht="18" customHeight="1" x14ac:dyDescent="0.25"/>
    <row r="26633" ht="18" customHeight="1" x14ac:dyDescent="0.25"/>
    <row r="26634" ht="18" customHeight="1" x14ac:dyDescent="0.25"/>
    <row r="26635" ht="18" customHeight="1" x14ac:dyDescent="0.25"/>
    <row r="26636" ht="18" customHeight="1" x14ac:dyDescent="0.25"/>
    <row r="26637" ht="18" customHeight="1" x14ac:dyDescent="0.25"/>
    <row r="26638" ht="18" customHeight="1" x14ac:dyDescent="0.25"/>
    <row r="26639" ht="18" customHeight="1" x14ac:dyDescent="0.25"/>
    <row r="26640" ht="18" customHeight="1" x14ac:dyDescent="0.25"/>
    <row r="26641" ht="18" customHeight="1" x14ac:dyDescent="0.25"/>
    <row r="26642" ht="18" customHeight="1" x14ac:dyDescent="0.25"/>
    <row r="26643" ht="18" customHeight="1" x14ac:dyDescent="0.25"/>
    <row r="26644" ht="18" customHeight="1" x14ac:dyDescent="0.25"/>
    <row r="26645" ht="18" customHeight="1" x14ac:dyDescent="0.25"/>
    <row r="26646" ht="18" customHeight="1" x14ac:dyDescent="0.25"/>
    <row r="26647" ht="18" customHeight="1" x14ac:dyDescent="0.25"/>
    <row r="26648" ht="18" customHeight="1" x14ac:dyDescent="0.25"/>
    <row r="26649" ht="18" customHeight="1" x14ac:dyDescent="0.25"/>
    <row r="26650" ht="18" customHeight="1" x14ac:dyDescent="0.25"/>
    <row r="26651" ht="18" customHeight="1" x14ac:dyDescent="0.25"/>
    <row r="26652" ht="18" customHeight="1" x14ac:dyDescent="0.25"/>
    <row r="26653" ht="18" customHeight="1" x14ac:dyDescent="0.25"/>
    <row r="26654" ht="18" customHeight="1" x14ac:dyDescent="0.25"/>
    <row r="26655" ht="18" customHeight="1" x14ac:dyDescent="0.25"/>
    <row r="26656" ht="18" customHeight="1" x14ac:dyDescent="0.25"/>
    <row r="26657" ht="18" customHeight="1" x14ac:dyDescent="0.25"/>
    <row r="26658" ht="18" customHeight="1" x14ac:dyDescent="0.25"/>
    <row r="26659" ht="18" customHeight="1" x14ac:dyDescent="0.25"/>
    <row r="26660" ht="18" customHeight="1" x14ac:dyDescent="0.25"/>
    <row r="26661" ht="18" customHeight="1" x14ac:dyDescent="0.25"/>
    <row r="26662" ht="18" customHeight="1" x14ac:dyDescent="0.25"/>
    <row r="26663" ht="18" customHeight="1" x14ac:dyDescent="0.25"/>
    <row r="26664" ht="18" customHeight="1" x14ac:dyDescent="0.25"/>
    <row r="26665" ht="18" customHeight="1" x14ac:dyDescent="0.25"/>
    <row r="26666" ht="18" customHeight="1" x14ac:dyDescent="0.25"/>
    <row r="26667" ht="18" customHeight="1" x14ac:dyDescent="0.25"/>
    <row r="26668" ht="18" customHeight="1" x14ac:dyDescent="0.25"/>
    <row r="26669" ht="18" customHeight="1" x14ac:dyDescent="0.25"/>
    <row r="26670" ht="18" customHeight="1" x14ac:dyDescent="0.25"/>
    <row r="26671" ht="18" customHeight="1" x14ac:dyDescent="0.25"/>
    <row r="26672" ht="18" customHeight="1" x14ac:dyDescent="0.25"/>
    <row r="26673" ht="18" customHeight="1" x14ac:dyDescent="0.25"/>
    <row r="26674" ht="18" customHeight="1" x14ac:dyDescent="0.25"/>
    <row r="26675" ht="18" customHeight="1" x14ac:dyDescent="0.25"/>
    <row r="26676" ht="18" customHeight="1" x14ac:dyDescent="0.25"/>
    <row r="26677" ht="18" customHeight="1" x14ac:dyDescent="0.25"/>
    <row r="26678" ht="18" customHeight="1" x14ac:dyDescent="0.25"/>
    <row r="26679" ht="18" customHeight="1" x14ac:dyDescent="0.25"/>
    <row r="26680" ht="18" customHeight="1" x14ac:dyDescent="0.25"/>
    <row r="26681" ht="18" customHeight="1" x14ac:dyDescent="0.25"/>
    <row r="26682" ht="18" customHeight="1" x14ac:dyDescent="0.25"/>
    <row r="26683" ht="18" customHeight="1" x14ac:dyDescent="0.25"/>
    <row r="26684" ht="18" customHeight="1" x14ac:dyDescent="0.25"/>
    <row r="26685" ht="18" customHeight="1" x14ac:dyDescent="0.25"/>
    <row r="26686" ht="18" customHeight="1" x14ac:dyDescent="0.25"/>
    <row r="26687" ht="18" customHeight="1" x14ac:dyDescent="0.25"/>
    <row r="26688" ht="18" customHeight="1" x14ac:dyDescent="0.25"/>
    <row r="26689" ht="18" customHeight="1" x14ac:dyDescent="0.25"/>
    <row r="26690" ht="18" customHeight="1" x14ac:dyDescent="0.25"/>
    <row r="26691" ht="18" customHeight="1" x14ac:dyDescent="0.25"/>
    <row r="26692" ht="18" customHeight="1" x14ac:dyDescent="0.25"/>
    <row r="26693" ht="18" customHeight="1" x14ac:dyDescent="0.25"/>
    <row r="26694" ht="18" customHeight="1" x14ac:dyDescent="0.25"/>
    <row r="26695" ht="18" customHeight="1" x14ac:dyDescent="0.25"/>
    <row r="26696" ht="18" customHeight="1" x14ac:dyDescent="0.25"/>
    <row r="26697" ht="18" customHeight="1" x14ac:dyDescent="0.25"/>
    <row r="26698" ht="18" customHeight="1" x14ac:dyDescent="0.25"/>
    <row r="26699" ht="18" customHeight="1" x14ac:dyDescent="0.25"/>
    <row r="26700" ht="18" customHeight="1" x14ac:dyDescent="0.25"/>
    <row r="26701" ht="18" customHeight="1" x14ac:dyDescent="0.25"/>
    <row r="26702" ht="18" customHeight="1" x14ac:dyDescent="0.25"/>
    <row r="26703" ht="18" customHeight="1" x14ac:dyDescent="0.25"/>
    <row r="26704" ht="18" customHeight="1" x14ac:dyDescent="0.25"/>
    <row r="26705" ht="18" customHeight="1" x14ac:dyDescent="0.25"/>
    <row r="26706" ht="18" customHeight="1" x14ac:dyDescent="0.25"/>
    <row r="26707" ht="18" customHeight="1" x14ac:dyDescent="0.25"/>
    <row r="26708" ht="18" customHeight="1" x14ac:dyDescent="0.25"/>
    <row r="26709" ht="18" customHeight="1" x14ac:dyDescent="0.25"/>
    <row r="26710" ht="18" customHeight="1" x14ac:dyDescent="0.25"/>
    <row r="26711" ht="18" customHeight="1" x14ac:dyDescent="0.25"/>
    <row r="26712" ht="18" customHeight="1" x14ac:dyDescent="0.25"/>
    <row r="26713" ht="18" customHeight="1" x14ac:dyDescent="0.25"/>
    <row r="26714" ht="18" customHeight="1" x14ac:dyDescent="0.25"/>
    <row r="26715" ht="18" customHeight="1" x14ac:dyDescent="0.25"/>
    <row r="26716" ht="18" customHeight="1" x14ac:dyDescent="0.25"/>
    <row r="26717" ht="18" customHeight="1" x14ac:dyDescent="0.25"/>
    <row r="26718" ht="18" customHeight="1" x14ac:dyDescent="0.25"/>
    <row r="26719" ht="18" customHeight="1" x14ac:dyDescent="0.25"/>
    <row r="26720" ht="18" customHeight="1" x14ac:dyDescent="0.25"/>
    <row r="26721" ht="18" customHeight="1" x14ac:dyDescent="0.25"/>
    <row r="26722" ht="18" customHeight="1" x14ac:dyDescent="0.25"/>
    <row r="26723" ht="18" customHeight="1" x14ac:dyDescent="0.25"/>
    <row r="26724" ht="18" customHeight="1" x14ac:dyDescent="0.25"/>
    <row r="26725" ht="18" customHeight="1" x14ac:dyDescent="0.25"/>
    <row r="26726" ht="18" customHeight="1" x14ac:dyDescent="0.25"/>
    <row r="26727" ht="18" customHeight="1" x14ac:dyDescent="0.25"/>
    <row r="26728" ht="18" customHeight="1" x14ac:dyDescent="0.25"/>
    <row r="26729" ht="18" customHeight="1" x14ac:dyDescent="0.25"/>
    <row r="26730" ht="18" customHeight="1" x14ac:dyDescent="0.25"/>
    <row r="26731" ht="18" customHeight="1" x14ac:dyDescent="0.25"/>
    <row r="26732" ht="18" customHeight="1" x14ac:dyDescent="0.25"/>
    <row r="26733" ht="18" customHeight="1" x14ac:dyDescent="0.25"/>
    <row r="26734" ht="18" customHeight="1" x14ac:dyDescent="0.25"/>
    <row r="26735" ht="18" customHeight="1" x14ac:dyDescent="0.25"/>
    <row r="26736" ht="18" customHeight="1" x14ac:dyDescent="0.25"/>
    <row r="26737" ht="18" customHeight="1" x14ac:dyDescent="0.25"/>
    <row r="26738" ht="18" customHeight="1" x14ac:dyDescent="0.25"/>
    <row r="26739" ht="18" customHeight="1" x14ac:dyDescent="0.25"/>
    <row r="26740" ht="18" customHeight="1" x14ac:dyDescent="0.25"/>
    <row r="26741" ht="18" customHeight="1" x14ac:dyDescent="0.25"/>
    <row r="26742" ht="18" customHeight="1" x14ac:dyDescent="0.25"/>
    <row r="26743" ht="18" customHeight="1" x14ac:dyDescent="0.25"/>
    <row r="26744" ht="18" customHeight="1" x14ac:dyDescent="0.25"/>
    <row r="26745" ht="18" customHeight="1" x14ac:dyDescent="0.25"/>
    <row r="26746" ht="18" customHeight="1" x14ac:dyDescent="0.25"/>
    <row r="26747" ht="18" customHeight="1" x14ac:dyDescent="0.25"/>
    <row r="26748" ht="18" customHeight="1" x14ac:dyDescent="0.25"/>
    <row r="26749" ht="18" customHeight="1" x14ac:dyDescent="0.25"/>
    <row r="26750" ht="18" customHeight="1" x14ac:dyDescent="0.25"/>
    <row r="26751" ht="18" customHeight="1" x14ac:dyDescent="0.25"/>
    <row r="26752" ht="18" customHeight="1" x14ac:dyDescent="0.25"/>
    <row r="26753" ht="18" customHeight="1" x14ac:dyDescent="0.25"/>
    <row r="26754" ht="18" customHeight="1" x14ac:dyDescent="0.25"/>
    <row r="26755" ht="18" customHeight="1" x14ac:dyDescent="0.25"/>
    <row r="26756" ht="18" customHeight="1" x14ac:dyDescent="0.25"/>
    <row r="26757" ht="18" customHeight="1" x14ac:dyDescent="0.25"/>
    <row r="26758" ht="18" customHeight="1" x14ac:dyDescent="0.25"/>
    <row r="26759" ht="18" customHeight="1" x14ac:dyDescent="0.25"/>
    <row r="26760" ht="18" customHeight="1" x14ac:dyDescent="0.25"/>
    <row r="26761" ht="18" customHeight="1" x14ac:dyDescent="0.25"/>
    <row r="26762" ht="18" customHeight="1" x14ac:dyDescent="0.25"/>
    <row r="26763" ht="18" customHeight="1" x14ac:dyDescent="0.25"/>
    <row r="26764" ht="18" customHeight="1" x14ac:dyDescent="0.25"/>
    <row r="26765" ht="18" customHeight="1" x14ac:dyDescent="0.25"/>
    <row r="26766" ht="18" customHeight="1" x14ac:dyDescent="0.25"/>
    <row r="26767" ht="18" customHeight="1" x14ac:dyDescent="0.25"/>
    <row r="26768" ht="18" customHeight="1" x14ac:dyDescent="0.25"/>
    <row r="26769" ht="18" customHeight="1" x14ac:dyDescent="0.25"/>
    <row r="26770" ht="18" customHeight="1" x14ac:dyDescent="0.25"/>
    <row r="26771" ht="18" customHeight="1" x14ac:dyDescent="0.25"/>
    <row r="26772" ht="18" customHeight="1" x14ac:dyDescent="0.25"/>
    <row r="26773" ht="18" customHeight="1" x14ac:dyDescent="0.25"/>
    <row r="26774" ht="18" customHeight="1" x14ac:dyDescent="0.25"/>
    <row r="26775" ht="18" customHeight="1" x14ac:dyDescent="0.25"/>
    <row r="26776" ht="18" customHeight="1" x14ac:dyDescent="0.25"/>
    <row r="26777" ht="18" customHeight="1" x14ac:dyDescent="0.25"/>
    <row r="26778" ht="18" customHeight="1" x14ac:dyDescent="0.25"/>
    <row r="26779" ht="18" customHeight="1" x14ac:dyDescent="0.25"/>
    <row r="26780" ht="18" customHeight="1" x14ac:dyDescent="0.25"/>
    <row r="26781" ht="18" customHeight="1" x14ac:dyDescent="0.25"/>
    <row r="26782" ht="18" customHeight="1" x14ac:dyDescent="0.25"/>
    <row r="26783" ht="18" customHeight="1" x14ac:dyDescent="0.25"/>
    <row r="26784" ht="18" customHeight="1" x14ac:dyDescent="0.25"/>
    <row r="26785" ht="18" customHeight="1" x14ac:dyDescent="0.25"/>
    <row r="26786" ht="18" customHeight="1" x14ac:dyDescent="0.25"/>
    <row r="26787" ht="18" customHeight="1" x14ac:dyDescent="0.25"/>
    <row r="26788" ht="18" customHeight="1" x14ac:dyDescent="0.25"/>
    <row r="26789" ht="18" customHeight="1" x14ac:dyDescent="0.25"/>
    <row r="26790" ht="18" customHeight="1" x14ac:dyDescent="0.25"/>
    <row r="26791" ht="18" customHeight="1" x14ac:dyDescent="0.25"/>
    <row r="26792" ht="18" customHeight="1" x14ac:dyDescent="0.25"/>
    <row r="26793" ht="18" customHeight="1" x14ac:dyDescent="0.25"/>
    <row r="26794" ht="18" customHeight="1" x14ac:dyDescent="0.25"/>
    <row r="26795" ht="18" customHeight="1" x14ac:dyDescent="0.25"/>
    <row r="26796" ht="18" customHeight="1" x14ac:dyDescent="0.25"/>
    <row r="26797" ht="18" customHeight="1" x14ac:dyDescent="0.25"/>
    <row r="26798" ht="18" customHeight="1" x14ac:dyDescent="0.25"/>
    <row r="26799" ht="18" customHeight="1" x14ac:dyDescent="0.25"/>
    <row r="26800" ht="18" customHeight="1" x14ac:dyDescent="0.25"/>
    <row r="26801" ht="18" customHeight="1" x14ac:dyDescent="0.25"/>
    <row r="26802" ht="18" customHeight="1" x14ac:dyDescent="0.25"/>
    <row r="26803" ht="18" customHeight="1" x14ac:dyDescent="0.25"/>
    <row r="26804" ht="18" customHeight="1" x14ac:dyDescent="0.25"/>
    <row r="26805" ht="18" customHeight="1" x14ac:dyDescent="0.25"/>
    <row r="26806" ht="18" customHeight="1" x14ac:dyDescent="0.25"/>
    <row r="26807" ht="18" customHeight="1" x14ac:dyDescent="0.25"/>
    <row r="26808" ht="18" customHeight="1" x14ac:dyDescent="0.25"/>
    <row r="26809" ht="18" customHeight="1" x14ac:dyDescent="0.25"/>
    <row r="26810" ht="18" customHeight="1" x14ac:dyDescent="0.25"/>
    <row r="26811" ht="18" customHeight="1" x14ac:dyDescent="0.25"/>
    <row r="26812" ht="18" customHeight="1" x14ac:dyDescent="0.25"/>
    <row r="26813" ht="18" customHeight="1" x14ac:dyDescent="0.25"/>
    <row r="26814" ht="18" customHeight="1" x14ac:dyDescent="0.25"/>
    <row r="26815" ht="18" customHeight="1" x14ac:dyDescent="0.25"/>
    <row r="26816" ht="18" customHeight="1" x14ac:dyDescent="0.25"/>
    <row r="26817" ht="18" customHeight="1" x14ac:dyDescent="0.25"/>
    <row r="26818" ht="18" customHeight="1" x14ac:dyDescent="0.25"/>
    <row r="26819" ht="18" customHeight="1" x14ac:dyDescent="0.25"/>
    <row r="26820" ht="18" customHeight="1" x14ac:dyDescent="0.25"/>
    <row r="26821" ht="18" customHeight="1" x14ac:dyDescent="0.25"/>
    <row r="26822" ht="18" customHeight="1" x14ac:dyDescent="0.25"/>
    <row r="26823" ht="18" customHeight="1" x14ac:dyDescent="0.25"/>
    <row r="26824" ht="18" customHeight="1" x14ac:dyDescent="0.25"/>
    <row r="26825" ht="18" customHeight="1" x14ac:dyDescent="0.25"/>
    <row r="26826" ht="18" customHeight="1" x14ac:dyDescent="0.25"/>
    <row r="26827" ht="18" customHeight="1" x14ac:dyDescent="0.25"/>
    <row r="26828" ht="18" customHeight="1" x14ac:dyDescent="0.25"/>
    <row r="26829" ht="18" customHeight="1" x14ac:dyDescent="0.25"/>
    <row r="26830" ht="18" customHeight="1" x14ac:dyDescent="0.25"/>
    <row r="26831" ht="18" customHeight="1" x14ac:dyDescent="0.25"/>
    <row r="26832" ht="18" customHeight="1" x14ac:dyDescent="0.25"/>
    <row r="26833" ht="18" customHeight="1" x14ac:dyDescent="0.25"/>
    <row r="26834" ht="18" customHeight="1" x14ac:dyDescent="0.25"/>
    <row r="26835" ht="18" customHeight="1" x14ac:dyDescent="0.25"/>
    <row r="26836" ht="18" customHeight="1" x14ac:dyDescent="0.25"/>
    <row r="26837" ht="18" customHeight="1" x14ac:dyDescent="0.25"/>
    <row r="26838" ht="18" customHeight="1" x14ac:dyDescent="0.25"/>
    <row r="26839" ht="18" customHeight="1" x14ac:dyDescent="0.25"/>
    <row r="26840" ht="18" customHeight="1" x14ac:dyDescent="0.25"/>
    <row r="26841" ht="18" customHeight="1" x14ac:dyDescent="0.25"/>
    <row r="26842" ht="18" customHeight="1" x14ac:dyDescent="0.25"/>
    <row r="26843" ht="18" customHeight="1" x14ac:dyDescent="0.25"/>
    <row r="26844" ht="18" customHeight="1" x14ac:dyDescent="0.25"/>
    <row r="26845" ht="18" customHeight="1" x14ac:dyDescent="0.25"/>
    <row r="26846" ht="18" customHeight="1" x14ac:dyDescent="0.25"/>
    <row r="26847" ht="18" customHeight="1" x14ac:dyDescent="0.25"/>
    <row r="26848" ht="18" customHeight="1" x14ac:dyDescent="0.25"/>
    <row r="26849" ht="18" customHeight="1" x14ac:dyDescent="0.25"/>
    <row r="26850" ht="18" customHeight="1" x14ac:dyDescent="0.25"/>
    <row r="26851" ht="18" customHeight="1" x14ac:dyDescent="0.25"/>
    <row r="26852" ht="18" customHeight="1" x14ac:dyDescent="0.25"/>
    <row r="26853" ht="18" customHeight="1" x14ac:dyDescent="0.25"/>
    <row r="26854" ht="18" customHeight="1" x14ac:dyDescent="0.25"/>
    <row r="26855" ht="18" customHeight="1" x14ac:dyDescent="0.25"/>
    <row r="26856" ht="18" customHeight="1" x14ac:dyDescent="0.25"/>
    <row r="26857" ht="18" customHeight="1" x14ac:dyDescent="0.25"/>
    <row r="26858" ht="18" customHeight="1" x14ac:dyDescent="0.25"/>
    <row r="26859" ht="18" customHeight="1" x14ac:dyDescent="0.25"/>
    <row r="26860" ht="18" customHeight="1" x14ac:dyDescent="0.25"/>
    <row r="26861" ht="18" customHeight="1" x14ac:dyDescent="0.25"/>
    <row r="26862" ht="18" customHeight="1" x14ac:dyDescent="0.25"/>
    <row r="26863" ht="18" customHeight="1" x14ac:dyDescent="0.25"/>
    <row r="26864" ht="18" customHeight="1" x14ac:dyDescent="0.25"/>
    <row r="26865" ht="18" customHeight="1" x14ac:dyDescent="0.25"/>
    <row r="26866" ht="18" customHeight="1" x14ac:dyDescent="0.25"/>
    <row r="26867" ht="18" customHeight="1" x14ac:dyDescent="0.25"/>
    <row r="26868" ht="18" customHeight="1" x14ac:dyDescent="0.25"/>
    <row r="26869" ht="18" customHeight="1" x14ac:dyDescent="0.25"/>
    <row r="26870" ht="18" customHeight="1" x14ac:dyDescent="0.25"/>
    <row r="26871" ht="18" customHeight="1" x14ac:dyDescent="0.25"/>
    <row r="26872" ht="18" customHeight="1" x14ac:dyDescent="0.25"/>
    <row r="26873" ht="18" customHeight="1" x14ac:dyDescent="0.25"/>
    <row r="26874" ht="18" customHeight="1" x14ac:dyDescent="0.25"/>
    <row r="26875" ht="18" customHeight="1" x14ac:dyDescent="0.25"/>
    <row r="26876" ht="18" customHeight="1" x14ac:dyDescent="0.25"/>
    <row r="26877" ht="18" customHeight="1" x14ac:dyDescent="0.25"/>
    <row r="26878" ht="18" customHeight="1" x14ac:dyDescent="0.25"/>
    <row r="26879" ht="18" customHeight="1" x14ac:dyDescent="0.25"/>
    <row r="26880" ht="18" customHeight="1" x14ac:dyDescent="0.25"/>
    <row r="26881" ht="18" customHeight="1" x14ac:dyDescent="0.25"/>
    <row r="26882" ht="18" customHeight="1" x14ac:dyDescent="0.25"/>
    <row r="26883" ht="18" customHeight="1" x14ac:dyDescent="0.25"/>
    <row r="26884" ht="18" customHeight="1" x14ac:dyDescent="0.25"/>
    <row r="26885" ht="18" customHeight="1" x14ac:dyDescent="0.25"/>
    <row r="26886" ht="18" customHeight="1" x14ac:dyDescent="0.25"/>
    <row r="26887" ht="18" customHeight="1" x14ac:dyDescent="0.25"/>
    <row r="26888" ht="18" customHeight="1" x14ac:dyDescent="0.25"/>
    <row r="26889" ht="18" customHeight="1" x14ac:dyDescent="0.25"/>
    <row r="26890" ht="18" customHeight="1" x14ac:dyDescent="0.25"/>
    <row r="26891" ht="18" customHeight="1" x14ac:dyDescent="0.25"/>
    <row r="26892" ht="18" customHeight="1" x14ac:dyDescent="0.25"/>
    <row r="26893" ht="18" customHeight="1" x14ac:dyDescent="0.25"/>
    <row r="26894" ht="18" customHeight="1" x14ac:dyDescent="0.25"/>
    <row r="26895" ht="18" customHeight="1" x14ac:dyDescent="0.25"/>
    <row r="26896" ht="18" customHeight="1" x14ac:dyDescent="0.25"/>
    <row r="26897" ht="18" customHeight="1" x14ac:dyDescent="0.25"/>
    <row r="26898" ht="18" customHeight="1" x14ac:dyDescent="0.25"/>
    <row r="26899" ht="18" customHeight="1" x14ac:dyDescent="0.25"/>
    <row r="26900" ht="18" customHeight="1" x14ac:dyDescent="0.25"/>
    <row r="26901" ht="18" customHeight="1" x14ac:dyDescent="0.25"/>
    <row r="26902" ht="18" customHeight="1" x14ac:dyDescent="0.25"/>
    <row r="26903" ht="18" customHeight="1" x14ac:dyDescent="0.25"/>
    <row r="26904" ht="18" customHeight="1" x14ac:dyDescent="0.25"/>
    <row r="26905" ht="18" customHeight="1" x14ac:dyDescent="0.25"/>
    <row r="26906" ht="18" customHeight="1" x14ac:dyDescent="0.25"/>
    <row r="26907" ht="18" customHeight="1" x14ac:dyDescent="0.25"/>
    <row r="26908" ht="18" customHeight="1" x14ac:dyDescent="0.25"/>
    <row r="26909" ht="18" customHeight="1" x14ac:dyDescent="0.25"/>
    <row r="26910" ht="18" customHeight="1" x14ac:dyDescent="0.25"/>
    <row r="26911" ht="18" customHeight="1" x14ac:dyDescent="0.25"/>
    <row r="26912" ht="18" customHeight="1" x14ac:dyDescent="0.25"/>
    <row r="26913" ht="18" customHeight="1" x14ac:dyDescent="0.25"/>
    <row r="26914" ht="18" customHeight="1" x14ac:dyDescent="0.25"/>
    <row r="26915" ht="18" customHeight="1" x14ac:dyDescent="0.25"/>
    <row r="26916" ht="18" customHeight="1" x14ac:dyDescent="0.25"/>
    <row r="26917" ht="18" customHeight="1" x14ac:dyDescent="0.25"/>
    <row r="26918" ht="18" customHeight="1" x14ac:dyDescent="0.25"/>
    <row r="26919" ht="18" customHeight="1" x14ac:dyDescent="0.25"/>
    <row r="26920" ht="18" customHeight="1" x14ac:dyDescent="0.25"/>
    <row r="26921" ht="18" customHeight="1" x14ac:dyDescent="0.25"/>
    <row r="26922" ht="18" customHeight="1" x14ac:dyDescent="0.25"/>
    <row r="26923" ht="18" customHeight="1" x14ac:dyDescent="0.25"/>
    <row r="26924" ht="18" customHeight="1" x14ac:dyDescent="0.25"/>
    <row r="26925" ht="18" customHeight="1" x14ac:dyDescent="0.25"/>
    <row r="26926" ht="18" customHeight="1" x14ac:dyDescent="0.25"/>
    <row r="26927" ht="18" customHeight="1" x14ac:dyDescent="0.25"/>
    <row r="26928" ht="18" customHeight="1" x14ac:dyDescent="0.25"/>
    <row r="26929" ht="18" customHeight="1" x14ac:dyDescent="0.25"/>
    <row r="26930" ht="18" customHeight="1" x14ac:dyDescent="0.25"/>
    <row r="26931" ht="18" customHeight="1" x14ac:dyDescent="0.25"/>
    <row r="26932" ht="18" customHeight="1" x14ac:dyDescent="0.25"/>
    <row r="26933" ht="18" customHeight="1" x14ac:dyDescent="0.25"/>
    <row r="26934" ht="18" customHeight="1" x14ac:dyDescent="0.25"/>
    <row r="26935" ht="18" customHeight="1" x14ac:dyDescent="0.25"/>
    <row r="26936" ht="18" customHeight="1" x14ac:dyDescent="0.25"/>
    <row r="26937" ht="18" customHeight="1" x14ac:dyDescent="0.25"/>
    <row r="26938" ht="18" customHeight="1" x14ac:dyDescent="0.25"/>
    <row r="26939" ht="18" customHeight="1" x14ac:dyDescent="0.25"/>
    <row r="26940" ht="18" customHeight="1" x14ac:dyDescent="0.25"/>
    <row r="26941" ht="18" customHeight="1" x14ac:dyDescent="0.25"/>
    <row r="26942" ht="18" customHeight="1" x14ac:dyDescent="0.25"/>
    <row r="26943" ht="18" customHeight="1" x14ac:dyDescent="0.25"/>
    <row r="26944" ht="18" customHeight="1" x14ac:dyDescent="0.25"/>
    <row r="26945" ht="18" customHeight="1" x14ac:dyDescent="0.25"/>
    <row r="26946" ht="18" customHeight="1" x14ac:dyDescent="0.25"/>
    <row r="26947" ht="18" customHeight="1" x14ac:dyDescent="0.25"/>
    <row r="26948" ht="18" customHeight="1" x14ac:dyDescent="0.25"/>
    <row r="26949" ht="18" customHeight="1" x14ac:dyDescent="0.25"/>
    <row r="26950" ht="18" customHeight="1" x14ac:dyDescent="0.25"/>
    <row r="26951" ht="18" customHeight="1" x14ac:dyDescent="0.25"/>
    <row r="26952" ht="18" customHeight="1" x14ac:dyDescent="0.25"/>
    <row r="26953" ht="18" customHeight="1" x14ac:dyDescent="0.25"/>
    <row r="26954" ht="18" customHeight="1" x14ac:dyDescent="0.25"/>
    <row r="26955" ht="18" customHeight="1" x14ac:dyDescent="0.25"/>
    <row r="26956" ht="18" customHeight="1" x14ac:dyDescent="0.25"/>
    <row r="26957" ht="18" customHeight="1" x14ac:dyDescent="0.25"/>
    <row r="26958" ht="18" customHeight="1" x14ac:dyDescent="0.25"/>
    <row r="26959" ht="18" customHeight="1" x14ac:dyDescent="0.25"/>
    <row r="26960" ht="18" customHeight="1" x14ac:dyDescent="0.25"/>
    <row r="26961" ht="18" customHeight="1" x14ac:dyDescent="0.25"/>
    <row r="26962" ht="18" customHeight="1" x14ac:dyDescent="0.25"/>
    <row r="26963" ht="18" customHeight="1" x14ac:dyDescent="0.25"/>
    <row r="26964" ht="18" customHeight="1" x14ac:dyDescent="0.25"/>
    <row r="26965" ht="18" customHeight="1" x14ac:dyDescent="0.25"/>
    <row r="26966" ht="18" customHeight="1" x14ac:dyDescent="0.25"/>
    <row r="26967" ht="18" customHeight="1" x14ac:dyDescent="0.25"/>
    <row r="26968" ht="18" customHeight="1" x14ac:dyDescent="0.25"/>
    <row r="26969" ht="18" customHeight="1" x14ac:dyDescent="0.25"/>
    <row r="26970" ht="18" customHeight="1" x14ac:dyDescent="0.25"/>
    <row r="26971" ht="18" customHeight="1" x14ac:dyDescent="0.25"/>
    <row r="26972" ht="18" customHeight="1" x14ac:dyDescent="0.25"/>
    <row r="26973" ht="18" customHeight="1" x14ac:dyDescent="0.25"/>
    <row r="26974" ht="18" customHeight="1" x14ac:dyDescent="0.25"/>
    <row r="26975" ht="18" customHeight="1" x14ac:dyDescent="0.25"/>
    <row r="26976" ht="18" customHeight="1" x14ac:dyDescent="0.25"/>
    <row r="26977" ht="18" customHeight="1" x14ac:dyDescent="0.25"/>
    <row r="26978" ht="18" customHeight="1" x14ac:dyDescent="0.25"/>
    <row r="26979" ht="18" customHeight="1" x14ac:dyDescent="0.25"/>
    <row r="26980" ht="18" customHeight="1" x14ac:dyDescent="0.25"/>
    <row r="26981" ht="18" customHeight="1" x14ac:dyDescent="0.25"/>
    <row r="26982" ht="18" customHeight="1" x14ac:dyDescent="0.25"/>
    <row r="26983" ht="18" customHeight="1" x14ac:dyDescent="0.25"/>
    <row r="26984" ht="18" customHeight="1" x14ac:dyDescent="0.25"/>
    <row r="26985" ht="18" customHeight="1" x14ac:dyDescent="0.25"/>
    <row r="26986" ht="18" customHeight="1" x14ac:dyDescent="0.25"/>
    <row r="26987" ht="18" customHeight="1" x14ac:dyDescent="0.25"/>
    <row r="26988" ht="18" customHeight="1" x14ac:dyDescent="0.25"/>
    <row r="26989" ht="18" customHeight="1" x14ac:dyDescent="0.25"/>
    <row r="26990" ht="18" customHeight="1" x14ac:dyDescent="0.25"/>
    <row r="26991" ht="18" customHeight="1" x14ac:dyDescent="0.25"/>
    <row r="26992" ht="18" customHeight="1" x14ac:dyDescent="0.25"/>
    <row r="26993" ht="18" customHeight="1" x14ac:dyDescent="0.25"/>
    <row r="26994" ht="18" customHeight="1" x14ac:dyDescent="0.25"/>
    <row r="26995" ht="18" customHeight="1" x14ac:dyDescent="0.25"/>
    <row r="26996" ht="18" customHeight="1" x14ac:dyDescent="0.25"/>
    <row r="26997" ht="18" customHeight="1" x14ac:dyDescent="0.25"/>
    <row r="26998" ht="18" customHeight="1" x14ac:dyDescent="0.25"/>
    <row r="26999" ht="18" customHeight="1" x14ac:dyDescent="0.25"/>
    <row r="27000" ht="18" customHeight="1" x14ac:dyDescent="0.25"/>
    <row r="27001" ht="18" customHeight="1" x14ac:dyDescent="0.25"/>
    <row r="27002" ht="18" customHeight="1" x14ac:dyDescent="0.25"/>
    <row r="27003" ht="18" customHeight="1" x14ac:dyDescent="0.25"/>
    <row r="27004" ht="18" customHeight="1" x14ac:dyDescent="0.25"/>
    <row r="27005" ht="18" customHeight="1" x14ac:dyDescent="0.25"/>
    <row r="27006" ht="18" customHeight="1" x14ac:dyDescent="0.25"/>
    <row r="27007" ht="18" customHeight="1" x14ac:dyDescent="0.25"/>
    <row r="27008" ht="18" customHeight="1" x14ac:dyDescent="0.25"/>
    <row r="27009" ht="18" customHeight="1" x14ac:dyDescent="0.25"/>
    <row r="27010" ht="18" customHeight="1" x14ac:dyDescent="0.25"/>
    <row r="27011" ht="18" customHeight="1" x14ac:dyDescent="0.25"/>
    <row r="27012" ht="18" customHeight="1" x14ac:dyDescent="0.25"/>
    <row r="27013" ht="18" customHeight="1" x14ac:dyDescent="0.25"/>
    <row r="27014" ht="18" customHeight="1" x14ac:dyDescent="0.25"/>
    <row r="27015" ht="18" customHeight="1" x14ac:dyDescent="0.25"/>
    <row r="27016" ht="18" customHeight="1" x14ac:dyDescent="0.25"/>
    <row r="27017" ht="18" customHeight="1" x14ac:dyDescent="0.25"/>
    <row r="27018" ht="18" customHeight="1" x14ac:dyDescent="0.25"/>
    <row r="27019" ht="18" customHeight="1" x14ac:dyDescent="0.25"/>
    <row r="27020" ht="18" customHeight="1" x14ac:dyDescent="0.25"/>
    <row r="27021" ht="18" customHeight="1" x14ac:dyDescent="0.25"/>
    <row r="27022" ht="18" customHeight="1" x14ac:dyDescent="0.25"/>
    <row r="27023" ht="18" customHeight="1" x14ac:dyDescent="0.25"/>
    <row r="27024" ht="18" customHeight="1" x14ac:dyDescent="0.25"/>
    <row r="27025" ht="18" customHeight="1" x14ac:dyDescent="0.25"/>
    <row r="27026" ht="18" customHeight="1" x14ac:dyDescent="0.25"/>
    <row r="27027" ht="18" customHeight="1" x14ac:dyDescent="0.25"/>
    <row r="27028" ht="18" customHeight="1" x14ac:dyDescent="0.25"/>
    <row r="27029" ht="18" customHeight="1" x14ac:dyDescent="0.25"/>
    <row r="27030" ht="18" customHeight="1" x14ac:dyDescent="0.25"/>
    <row r="27031" ht="18" customHeight="1" x14ac:dyDescent="0.25"/>
    <row r="27032" ht="18" customHeight="1" x14ac:dyDescent="0.25"/>
    <row r="27033" ht="18" customHeight="1" x14ac:dyDescent="0.25"/>
    <row r="27034" ht="18" customHeight="1" x14ac:dyDescent="0.25"/>
    <row r="27035" ht="18" customHeight="1" x14ac:dyDescent="0.25"/>
    <row r="27036" ht="18" customHeight="1" x14ac:dyDescent="0.25"/>
    <row r="27037" ht="18" customHeight="1" x14ac:dyDescent="0.25"/>
    <row r="27038" ht="18" customHeight="1" x14ac:dyDescent="0.25"/>
    <row r="27039" ht="18" customHeight="1" x14ac:dyDescent="0.25"/>
    <row r="27040" ht="18" customHeight="1" x14ac:dyDescent="0.25"/>
    <row r="27041" ht="18" customHeight="1" x14ac:dyDescent="0.25"/>
    <row r="27042" ht="18" customHeight="1" x14ac:dyDescent="0.25"/>
    <row r="27043" ht="18" customHeight="1" x14ac:dyDescent="0.25"/>
    <row r="27044" ht="18" customHeight="1" x14ac:dyDescent="0.25"/>
    <row r="27045" ht="18" customHeight="1" x14ac:dyDescent="0.25"/>
    <row r="27046" ht="18" customHeight="1" x14ac:dyDescent="0.25"/>
    <row r="27047" ht="18" customHeight="1" x14ac:dyDescent="0.25"/>
    <row r="27048" ht="18" customHeight="1" x14ac:dyDescent="0.25"/>
    <row r="27049" ht="18" customHeight="1" x14ac:dyDescent="0.25"/>
    <row r="27050" ht="18" customHeight="1" x14ac:dyDescent="0.25"/>
    <row r="27051" ht="18" customHeight="1" x14ac:dyDescent="0.25"/>
    <row r="27052" ht="18" customHeight="1" x14ac:dyDescent="0.25"/>
    <row r="27053" ht="18" customHeight="1" x14ac:dyDescent="0.25"/>
    <row r="27054" ht="18" customHeight="1" x14ac:dyDescent="0.25"/>
    <row r="27055" ht="18" customHeight="1" x14ac:dyDescent="0.25"/>
    <row r="27056" ht="18" customHeight="1" x14ac:dyDescent="0.25"/>
    <row r="27057" ht="18" customHeight="1" x14ac:dyDescent="0.25"/>
    <row r="27058" ht="18" customHeight="1" x14ac:dyDescent="0.25"/>
    <row r="27059" ht="18" customHeight="1" x14ac:dyDescent="0.25"/>
    <row r="27060" ht="18" customHeight="1" x14ac:dyDescent="0.25"/>
    <row r="27061" ht="18" customHeight="1" x14ac:dyDescent="0.25"/>
    <row r="27062" ht="18" customHeight="1" x14ac:dyDescent="0.25"/>
    <row r="27063" ht="18" customHeight="1" x14ac:dyDescent="0.25"/>
    <row r="27064" ht="18" customHeight="1" x14ac:dyDescent="0.25"/>
    <row r="27065" ht="18" customHeight="1" x14ac:dyDescent="0.25"/>
    <row r="27066" ht="18" customHeight="1" x14ac:dyDescent="0.25"/>
    <row r="27067" ht="18" customHeight="1" x14ac:dyDescent="0.25"/>
    <row r="27068" ht="18" customHeight="1" x14ac:dyDescent="0.25"/>
    <row r="27069" ht="18" customHeight="1" x14ac:dyDescent="0.25"/>
    <row r="27070" ht="18" customHeight="1" x14ac:dyDescent="0.25"/>
    <row r="27071" ht="18" customHeight="1" x14ac:dyDescent="0.25"/>
    <row r="27072" ht="18" customHeight="1" x14ac:dyDescent="0.25"/>
    <row r="27073" ht="18" customHeight="1" x14ac:dyDescent="0.25"/>
    <row r="27074" ht="18" customHeight="1" x14ac:dyDescent="0.25"/>
    <row r="27075" ht="18" customHeight="1" x14ac:dyDescent="0.25"/>
    <row r="27076" ht="18" customHeight="1" x14ac:dyDescent="0.25"/>
    <row r="27077" ht="18" customHeight="1" x14ac:dyDescent="0.25"/>
    <row r="27078" ht="18" customHeight="1" x14ac:dyDescent="0.25"/>
    <row r="27079" ht="18" customHeight="1" x14ac:dyDescent="0.25"/>
    <row r="27080" ht="18" customHeight="1" x14ac:dyDescent="0.25"/>
    <row r="27081" ht="18" customHeight="1" x14ac:dyDescent="0.25"/>
    <row r="27082" ht="18" customHeight="1" x14ac:dyDescent="0.25"/>
    <row r="27083" ht="18" customHeight="1" x14ac:dyDescent="0.25"/>
    <row r="27084" ht="18" customHeight="1" x14ac:dyDescent="0.25"/>
    <row r="27085" ht="18" customHeight="1" x14ac:dyDescent="0.25"/>
    <row r="27086" ht="18" customHeight="1" x14ac:dyDescent="0.25"/>
    <row r="27087" ht="18" customHeight="1" x14ac:dyDescent="0.25"/>
    <row r="27088" ht="18" customHeight="1" x14ac:dyDescent="0.25"/>
    <row r="27089" ht="18" customHeight="1" x14ac:dyDescent="0.25"/>
    <row r="27090" ht="18" customHeight="1" x14ac:dyDescent="0.25"/>
    <row r="27091" ht="18" customHeight="1" x14ac:dyDescent="0.25"/>
    <row r="27092" ht="18" customHeight="1" x14ac:dyDescent="0.25"/>
    <row r="27093" ht="18" customHeight="1" x14ac:dyDescent="0.25"/>
    <row r="27094" ht="18" customHeight="1" x14ac:dyDescent="0.25"/>
    <row r="27095" ht="18" customHeight="1" x14ac:dyDescent="0.25"/>
    <row r="27096" ht="18" customHeight="1" x14ac:dyDescent="0.25"/>
    <row r="27097" ht="18" customHeight="1" x14ac:dyDescent="0.25"/>
    <row r="27098" ht="18" customHeight="1" x14ac:dyDescent="0.25"/>
    <row r="27099" ht="18" customHeight="1" x14ac:dyDescent="0.25"/>
    <row r="27100" ht="18" customHeight="1" x14ac:dyDescent="0.25"/>
    <row r="27101" ht="18" customHeight="1" x14ac:dyDescent="0.25"/>
    <row r="27102" ht="18" customHeight="1" x14ac:dyDescent="0.25"/>
    <row r="27103" ht="18" customHeight="1" x14ac:dyDescent="0.25"/>
    <row r="27104" ht="18" customHeight="1" x14ac:dyDescent="0.25"/>
    <row r="27105" ht="18" customHeight="1" x14ac:dyDescent="0.25"/>
    <row r="27106" ht="18" customHeight="1" x14ac:dyDescent="0.25"/>
    <row r="27107" ht="18" customHeight="1" x14ac:dyDescent="0.25"/>
    <row r="27108" ht="18" customHeight="1" x14ac:dyDescent="0.25"/>
    <row r="27109" ht="18" customHeight="1" x14ac:dyDescent="0.25"/>
    <row r="27110" ht="18" customHeight="1" x14ac:dyDescent="0.25"/>
    <row r="27111" ht="18" customHeight="1" x14ac:dyDescent="0.25"/>
    <row r="27112" ht="18" customHeight="1" x14ac:dyDescent="0.25"/>
    <row r="27113" ht="18" customHeight="1" x14ac:dyDescent="0.25"/>
    <row r="27114" ht="18" customHeight="1" x14ac:dyDescent="0.25"/>
    <row r="27115" ht="18" customHeight="1" x14ac:dyDescent="0.25"/>
    <row r="27116" ht="18" customHeight="1" x14ac:dyDescent="0.25"/>
    <row r="27117" ht="18" customHeight="1" x14ac:dyDescent="0.25"/>
    <row r="27118" ht="18" customHeight="1" x14ac:dyDescent="0.25"/>
    <row r="27119" ht="18" customHeight="1" x14ac:dyDescent="0.25"/>
    <row r="27120" ht="18" customHeight="1" x14ac:dyDescent="0.25"/>
    <row r="27121" ht="18" customHeight="1" x14ac:dyDescent="0.25"/>
    <row r="27122" ht="18" customHeight="1" x14ac:dyDescent="0.25"/>
    <row r="27123" ht="18" customHeight="1" x14ac:dyDescent="0.25"/>
    <row r="27124" ht="18" customHeight="1" x14ac:dyDescent="0.25"/>
    <row r="27125" ht="18" customHeight="1" x14ac:dyDescent="0.25"/>
    <row r="27126" ht="18" customHeight="1" x14ac:dyDescent="0.25"/>
    <row r="27127" ht="18" customHeight="1" x14ac:dyDescent="0.25"/>
    <row r="27128" ht="18" customHeight="1" x14ac:dyDescent="0.25"/>
    <row r="27129" ht="18" customHeight="1" x14ac:dyDescent="0.25"/>
    <row r="27130" ht="18" customHeight="1" x14ac:dyDescent="0.25"/>
    <row r="27131" ht="18" customHeight="1" x14ac:dyDescent="0.25"/>
    <row r="27132" ht="18" customHeight="1" x14ac:dyDescent="0.25"/>
    <row r="27133" ht="18" customHeight="1" x14ac:dyDescent="0.25"/>
    <row r="27134" ht="18" customHeight="1" x14ac:dyDescent="0.25"/>
    <row r="27135" ht="18" customHeight="1" x14ac:dyDescent="0.25"/>
    <row r="27136" ht="18" customHeight="1" x14ac:dyDescent="0.25"/>
    <row r="27137" ht="18" customHeight="1" x14ac:dyDescent="0.25"/>
    <row r="27138" ht="18" customHeight="1" x14ac:dyDescent="0.25"/>
    <row r="27139" ht="18" customHeight="1" x14ac:dyDescent="0.25"/>
    <row r="27140" ht="18" customHeight="1" x14ac:dyDescent="0.25"/>
    <row r="27141" ht="18" customHeight="1" x14ac:dyDescent="0.25"/>
    <row r="27142" ht="18" customHeight="1" x14ac:dyDescent="0.25"/>
    <row r="27143" ht="18" customHeight="1" x14ac:dyDescent="0.25"/>
    <row r="27144" ht="18" customHeight="1" x14ac:dyDescent="0.25"/>
    <row r="27145" ht="18" customHeight="1" x14ac:dyDescent="0.25"/>
    <row r="27146" ht="18" customHeight="1" x14ac:dyDescent="0.25"/>
    <row r="27147" ht="18" customHeight="1" x14ac:dyDescent="0.25"/>
    <row r="27148" ht="18" customHeight="1" x14ac:dyDescent="0.25"/>
    <row r="27149" ht="18" customHeight="1" x14ac:dyDescent="0.25"/>
    <row r="27150" ht="18" customHeight="1" x14ac:dyDescent="0.25"/>
    <row r="27151" ht="18" customHeight="1" x14ac:dyDescent="0.25"/>
    <row r="27152" ht="18" customHeight="1" x14ac:dyDescent="0.25"/>
    <row r="27153" ht="18" customHeight="1" x14ac:dyDescent="0.25"/>
    <row r="27154" ht="18" customHeight="1" x14ac:dyDescent="0.25"/>
    <row r="27155" ht="18" customHeight="1" x14ac:dyDescent="0.25"/>
    <row r="27156" ht="18" customHeight="1" x14ac:dyDescent="0.25"/>
    <row r="27157" ht="18" customHeight="1" x14ac:dyDescent="0.25"/>
    <row r="27158" ht="18" customHeight="1" x14ac:dyDescent="0.25"/>
    <row r="27159" ht="18" customHeight="1" x14ac:dyDescent="0.25"/>
    <row r="27160" ht="18" customHeight="1" x14ac:dyDescent="0.25"/>
    <row r="27161" ht="18" customHeight="1" x14ac:dyDescent="0.25"/>
    <row r="27162" ht="18" customHeight="1" x14ac:dyDescent="0.25"/>
    <row r="27163" ht="18" customHeight="1" x14ac:dyDescent="0.25"/>
    <row r="27164" ht="18" customHeight="1" x14ac:dyDescent="0.25"/>
    <row r="27165" ht="18" customHeight="1" x14ac:dyDescent="0.25"/>
    <row r="27166" ht="18" customHeight="1" x14ac:dyDescent="0.25"/>
    <row r="27167" ht="18" customHeight="1" x14ac:dyDescent="0.25"/>
    <row r="27168" ht="18" customHeight="1" x14ac:dyDescent="0.25"/>
    <row r="27169" ht="18" customHeight="1" x14ac:dyDescent="0.25"/>
    <row r="27170" ht="18" customHeight="1" x14ac:dyDescent="0.25"/>
    <row r="27171" ht="18" customHeight="1" x14ac:dyDescent="0.25"/>
    <row r="27172" ht="18" customHeight="1" x14ac:dyDescent="0.25"/>
    <row r="27173" ht="18" customHeight="1" x14ac:dyDescent="0.25"/>
    <row r="27174" ht="18" customHeight="1" x14ac:dyDescent="0.25"/>
    <row r="27175" ht="18" customHeight="1" x14ac:dyDescent="0.25"/>
    <row r="27176" ht="18" customHeight="1" x14ac:dyDescent="0.25"/>
    <row r="27177" ht="18" customHeight="1" x14ac:dyDescent="0.25"/>
    <row r="27178" ht="18" customHeight="1" x14ac:dyDescent="0.25"/>
    <row r="27179" ht="18" customHeight="1" x14ac:dyDescent="0.25"/>
    <row r="27180" ht="18" customHeight="1" x14ac:dyDescent="0.25"/>
    <row r="27181" ht="18" customHeight="1" x14ac:dyDescent="0.25"/>
    <row r="27182" ht="18" customHeight="1" x14ac:dyDescent="0.25"/>
    <row r="27183" ht="18" customHeight="1" x14ac:dyDescent="0.25"/>
    <row r="27184" ht="18" customHeight="1" x14ac:dyDescent="0.25"/>
    <row r="27185" ht="18" customHeight="1" x14ac:dyDescent="0.25"/>
    <row r="27186" ht="18" customHeight="1" x14ac:dyDescent="0.25"/>
    <row r="27187" ht="18" customHeight="1" x14ac:dyDescent="0.25"/>
    <row r="27188" ht="18" customHeight="1" x14ac:dyDescent="0.25"/>
    <row r="27189" ht="18" customHeight="1" x14ac:dyDescent="0.25"/>
    <row r="27190" ht="18" customHeight="1" x14ac:dyDescent="0.25"/>
    <row r="27191" ht="18" customHeight="1" x14ac:dyDescent="0.25"/>
    <row r="27192" ht="18" customHeight="1" x14ac:dyDescent="0.25"/>
    <row r="27193" ht="18" customHeight="1" x14ac:dyDescent="0.25"/>
    <row r="27194" ht="18" customHeight="1" x14ac:dyDescent="0.25"/>
    <row r="27195" ht="18" customHeight="1" x14ac:dyDescent="0.25"/>
    <row r="27196" ht="18" customHeight="1" x14ac:dyDescent="0.25"/>
    <row r="27197" ht="18" customHeight="1" x14ac:dyDescent="0.25"/>
    <row r="27198" ht="18" customHeight="1" x14ac:dyDescent="0.25"/>
    <row r="27199" ht="18" customHeight="1" x14ac:dyDescent="0.25"/>
    <row r="27200" ht="18" customHeight="1" x14ac:dyDescent="0.25"/>
    <row r="27201" ht="18" customHeight="1" x14ac:dyDescent="0.25"/>
    <row r="27202" ht="18" customHeight="1" x14ac:dyDescent="0.25"/>
    <row r="27203" ht="18" customHeight="1" x14ac:dyDescent="0.25"/>
    <row r="27204" ht="18" customHeight="1" x14ac:dyDescent="0.25"/>
    <row r="27205" ht="18" customHeight="1" x14ac:dyDescent="0.25"/>
    <row r="27206" ht="18" customHeight="1" x14ac:dyDescent="0.25"/>
    <row r="27207" ht="18" customHeight="1" x14ac:dyDescent="0.25"/>
    <row r="27208" ht="18" customHeight="1" x14ac:dyDescent="0.25"/>
    <row r="27209" ht="18" customHeight="1" x14ac:dyDescent="0.25"/>
    <row r="27210" ht="18" customHeight="1" x14ac:dyDescent="0.25"/>
    <row r="27211" ht="18" customHeight="1" x14ac:dyDescent="0.25"/>
    <row r="27212" ht="18" customHeight="1" x14ac:dyDescent="0.25"/>
    <row r="27213" ht="18" customHeight="1" x14ac:dyDescent="0.25"/>
    <row r="27214" ht="18" customHeight="1" x14ac:dyDescent="0.25"/>
    <row r="27215" ht="18" customHeight="1" x14ac:dyDescent="0.25"/>
    <row r="27216" ht="18" customHeight="1" x14ac:dyDescent="0.25"/>
    <row r="27217" ht="18" customHeight="1" x14ac:dyDescent="0.25"/>
    <row r="27218" ht="18" customHeight="1" x14ac:dyDescent="0.25"/>
    <row r="27219" ht="18" customHeight="1" x14ac:dyDescent="0.25"/>
    <row r="27220" ht="18" customHeight="1" x14ac:dyDescent="0.25"/>
    <row r="27221" ht="18" customHeight="1" x14ac:dyDescent="0.25"/>
    <row r="27222" ht="18" customHeight="1" x14ac:dyDescent="0.25"/>
    <row r="27223" ht="18" customHeight="1" x14ac:dyDescent="0.25"/>
    <row r="27224" ht="18" customHeight="1" x14ac:dyDescent="0.25"/>
    <row r="27225" ht="18" customHeight="1" x14ac:dyDescent="0.25"/>
    <row r="27226" ht="18" customHeight="1" x14ac:dyDescent="0.25"/>
    <row r="27227" ht="18" customHeight="1" x14ac:dyDescent="0.25"/>
    <row r="27228" ht="18" customHeight="1" x14ac:dyDescent="0.25"/>
    <row r="27229" ht="18" customHeight="1" x14ac:dyDescent="0.25"/>
    <row r="27230" ht="18" customHeight="1" x14ac:dyDescent="0.25"/>
    <row r="27231" ht="18" customHeight="1" x14ac:dyDescent="0.25"/>
    <row r="27232" ht="18" customHeight="1" x14ac:dyDescent="0.25"/>
    <row r="27233" ht="18" customHeight="1" x14ac:dyDescent="0.25"/>
    <row r="27234" ht="18" customHeight="1" x14ac:dyDescent="0.25"/>
    <row r="27235" ht="18" customHeight="1" x14ac:dyDescent="0.25"/>
    <row r="27236" ht="18" customHeight="1" x14ac:dyDescent="0.25"/>
    <row r="27237" ht="18" customHeight="1" x14ac:dyDescent="0.25"/>
    <row r="27238" ht="18" customHeight="1" x14ac:dyDescent="0.25"/>
    <row r="27239" ht="18" customHeight="1" x14ac:dyDescent="0.25"/>
    <row r="27240" ht="18" customHeight="1" x14ac:dyDescent="0.25"/>
    <row r="27241" ht="18" customHeight="1" x14ac:dyDescent="0.25"/>
    <row r="27242" ht="18" customHeight="1" x14ac:dyDescent="0.25"/>
    <row r="27243" ht="18" customHeight="1" x14ac:dyDescent="0.25"/>
    <row r="27244" ht="18" customHeight="1" x14ac:dyDescent="0.25"/>
    <row r="27245" ht="18" customHeight="1" x14ac:dyDescent="0.25"/>
    <row r="27246" ht="18" customHeight="1" x14ac:dyDescent="0.25"/>
    <row r="27247" ht="18" customHeight="1" x14ac:dyDescent="0.25"/>
    <row r="27248" ht="18" customHeight="1" x14ac:dyDescent="0.25"/>
    <row r="27249" ht="18" customHeight="1" x14ac:dyDescent="0.25"/>
    <row r="27250" ht="18" customHeight="1" x14ac:dyDescent="0.25"/>
    <row r="27251" ht="18" customHeight="1" x14ac:dyDescent="0.25"/>
    <row r="27252" ht="18" customHeight="1" x14ac:dyDescent="0.25"/>
    <row r="27253" ht="18" customHeight="1" x14ac:dyDescent="0.25"/>
    <row r="27254" ht="18" customHeight="1" x14ac:dyDescent="0.25"/>
    <row r="27255" ht="18" customHeight="1" x14ac:dyDescent="0.25"/>
    <row r="27256" ht="18" customHeight="1" x14ac:dyDescent="0.25"/>
    <row r="27257" ht="18" customHeight="1" x14ac:dyDescent="0.25"/>
    <row r="27258" ht="18" customHeight="1" x14ac:dyDescent="0.25"/>
    <row r="27259" ht="18" customHeight="1" x14ac:dyDescent="0.25"/>
    <row r="27260" ht="18" customHeight="1" x14ac:dyDescent="0.25"/>
    <row r="27261" ht="18" customHeight="1" x14ac:dyDescent="0.25"/>
    <row r="27262" ht="18" customHeight="1" x14ac:dyDescent="0.25"/>
    <row r="27263" ht="18" customHeight="1" x14ac:dyDescent="0.25"/>
    <row r="27264" ht="18" customHeight="1" x14ac:dyDescent="0.25"/>
    <row r="27265" ht="18" customHeight="1" x14ac:dyDescent="0.25"/>
    <row r="27266" ht="18" customHeight="1" x14ac:dyDescent="0.25"/>
    <row r="27267" ht="18" customHeight="1" x14ac:dyDescent="0.25"/>
    <row r="27268" ht="18" customHeight="1" x14ac:dyDescent="0.25"/>
    <row r="27269" ht="18" customHeight="1" x14ac:dyDescent="0.25"/>
    <row r="27270" ht="18" customHeight="1" x14ac:dyDescent="0.25"/>
    <row r="27271" ht="18" customHeight="1" x14ac:dyDescent="0.25"/>
    <row r="27272" ht="18" customHeight="1" x14ac:dyDescent="0.25"/>
    <row r="27273" ht="18" customHeight="1" x14ac:dyDescent="0.25"/>
    <row r="27274" ht="18" customHeight="1" x14ac:dyDescent="0.25"/>
    <row r="27275" ht="18" customHeight="1" x14ac:dyDescent="0.25"/>
    <row r="27276" ht="18" customHeight="1" x14ac:dyDescent="0.25"/>
    <row r="27277" ht="18" customHeight="1" x14ac:dyDescent="0.25"/>
    <row r="27278" ht="18" customHeight="1" x14ac:dyDescent="0.25"/>
    <row r="27279" ht="18" customHeight="1" x14ac:dyDescent="0.25"/>
    <row r="27280" ht="18" customHeight="1" x14ac:dyDescent="0.25"/>
    <row r="27281" ht="18" customHeight="1" x14ac:dyDescent="0.25"/>
    <row r="27282" ht="18" customHeight="1" x14ac:dyDescent="0.25"/>
    <row r="27283" ht="18" customHeight="1" x14ac:dyDescent="0.25"/>
    <row r="27284" ht="18" customHeight="1" x14ac:dyDescent="0.25"/>
    <row r="27285" ht="18" customHeight="1" x14ac:dyDescent="0.25"/>
    <row r="27286" ht="18" customHeight="1" x14ac:dyDescent="0.25"/>
    <row r="27287" ht="18" customHeight="1" x14ac:dyDescent="0.25"/>
    <row r="27288" ht="18" customHeight="1" x14ac:dyDescent="0.25"/>
    <row r="27289" ht="18" customHeight="1" x14ac:dyDescent="0.25"/>
    <row r="27290" ht="18" customHeight="1" x14ac:dyDescent="0.25"/>
    <row r="27291" ht="18" customHeight="1" x14ac:dyDescent="0.25"/>
    <row r="27292" ht="18" customHeight="1" x14ac:dyDescent="0.25"/>
    <row r="27293" ht="18" customHeight="1" x14ac:dyDescent="0.25"/>
    <row r="27294" ht="18" customHeight="1" x14ac:dyDescent="0.25"/>
    <row r="27295" ht="18" customHeight="1" x14ac:dyDescent="0.25"/>
    <row r="27296" ht="18" customHeight="1" x14ac:dyDescent="0.25"/>
    <row r="27297" ht="18" customHeight="1" x14ac:dyDescent="0.25"/>
    <row r="27298" ht="18" customHeight="1" x14ac:dyDescent="0.25"/>
    <row r="27299" ht="18" customHeight="1" x14ac:dyDescent="0.25"/>
    <row r="27300" ht="18" customHeight="1" x14ac:dyDescent="0.25"/>
    <row r="27301" ht="18" customHeight="1" x14ac:dyDescent="0.25"/>
    <row r="27302" ht="18" customHeight="1" x14ac:dyDescent="0.25"/>
    <row r="27303" ht="18" customHeight="1" x14ac:dyDescent="0.25"/>
    <row r="27304" ht="18" customHeight="1" x14ac:dyDescent="0.25"/>
    <row r="27305" ht="18" customHeight="1" x14ac:dyDescent="0.25"/>
    <row r="27306" ht="18" customHeight="1" x14ac:dyDescent="0.25"/>
    <row r="27307" ht="18" customHeight="1" x14ac:dyDescent="0.25"/>
    <row r="27308" ht="18" customHeight="1" x14ac:dyDescent="0.25"/>
    <row r="27309" ht="18" customHeight="1" x14ac:dyDescent="0.25"/>
    <row r="27310" ht="18" customHeight="1" x14ac:dyDescent="0.25"/>
    <row r="27311" ht="18" customHeight="1" x14ac:dyDescent="0.25"/>
    <row r="27312" ht="18" customHeight="1" x14ac:dyDescent="0.25"/>
    <row r="27313" ht="18" customHeight="1" x14ac:dyDescent="0.25"/>
    <row r="27314" ht="18" customHeight="1" x14ac:dyDescent="0.25"/>
    <row r="27315" ht="18" customHeight="1" x14ac:dyDescent="0.25"/>
    <row r="27316" ht="18" customHeight="1" x14ac:dyDescent="0.25"/>
    <row r="27317" ht="18" customHeight="1" x14ac:dyDescent="0.25"/>
    <row r="27318" ht="18" customHeight="1" x14ac:dyDescent="0.25"/>
    <row r="27319" ht="18" customHeight="1" x14ac:dyDescent="0.25"/>
    <row r="27320" ht="18" customHeight="1" x14ac:dyDescent="0.25"/>
    <row r="27321" ht="18" customHeight="1" x14ac:dyDescent="0.25"/>
    <row r="27322" ht="18" customHeight="1" x14ac:dyDescent="0.25"/>
    <row r="27323" ht="18" customHeight="1" x14ac:dyDescent="0.25"/>
    <row r="27324" ht="18" customHeight="1" x14ac:dyDescent="0.25"/>
    <row r="27325" ht="18" customHeight="1" x14ac:dyDescent="0.25"/>
    <row r="27326" ht="18" customHeight="1" x14ac:dyDescent="0.25"/>
    <row r="27327" ht="18" customHeight="1" x14ac:dyDescent="0.25"/>
    <row r="27328" ht="18" customHeight="1" x14ac:dyDescent="0.25"/>
    <row r="27329" ht="18" customHeight="1" x14ac:dyDescent="0.25"/>
    <row r="27330" ht="18" customHeight="1" x14ac:dyDescent="0.25"/>
    <row r="27331" ht="18" customHeight="1" x14ac:dyDescent="0.25"/>
    <row r="27332" ht="18" customHeight="1" x14ac:dyDescent="0.25"/>
    <row r="27333" ht="18" customHeight="1" x14ac:dyDescent="0.25"/>
    <row r="27334" ht="18" customHeight="1" x14ac:dyDescent="0.25"/>
    <row r="27335" ht="18" customHeight="1" x14ac:dyDescent="0.25"/>
    <row r="27336" ht="18" customHeight="1" x14ac:dyDescent="0.25"/>
    <row r="27337" ht="18" customHeight="1" x14ac:dyDescent="0.25"/>
    <row r="27338" ht="18" customHeight="1" x14ac:dyDescent="0.25"/>
    <row r="27339" ht="18" customHeight="1" x14ac:dyDescent="0.25"/>
    <row r="27340" ht="18" customHeight="1" x14ac:dyDescent="0.25"/>
    <row r="27341" ht="18" customHeight="1" x14ac:dyDescent="0.25"/>
    <row r="27342" ht="18" customHeight="1" x14ac:dyDescent="0.25"/>
    <row r="27343" ht="18" customHeight="1" x14ac:dyDescent="0.25"/>
    <row r="27344" ht="18" customHeight="1" x14ac:dyDescent="0.25"/>
    <row r="27345" ht="18" customHeight="1" x14ac:dyDescent="0.25"/>
    <row r="27346" ht="18" customHeight="1" x14ac:dyDescent="0.25"/>
    <row r="27347" ht="18" customHeight="1" x14ac:dyDescent="0.25"/>
    <row r="27348" ht="18" customHeight="1" x14ac:dyDescent="0.25"/>
    <row r="27349" ht="18" customHeight="1" x14ac:dyDescent="0.25"/>
    <row r="27350" ht="18" customHeight="1" x14ac:dyDescent="0.25"/>
    <row r="27351" ht="18" customHeight="1" x14ac:dyDescent="0.25"/>
    <row r="27352" ht="18" customHeight="1" x14ac:dyDescent="0.25"/>
    <row r="27353" ht="18" customHeight="1" x14ac:dyDescent="0.25"/>
    <row r="27354" ht="18" customHeight="1" x14ac:dyDescent="0.25"/>
    <row r="27355" ht="18" customHeight="1" x14ac:dyDescent="0.25"/>
    <row r="27356" ht="18" customHeight="1" x14ac:dyDescent="0.25"/>
    <row r="27357" ht="18" customHeight="1" x14ac:dyDescent="0.25"/>
    <row r="27358" ht="18" customHeight="1" x14ac:dyDescent="0.25"/>
    <row r="27359" ht="18" customHeight="1" x14ac:dyDescent="0.25"/>
    <row r="27360" ht="18" customHeight="1" x14ac:dyDescent="0.25"/>
    <row r="27361" ht="18" customHeight="1" x14ac:dyDescent="0.25"/>
    <row r="27362" ht="18" customHeight="1" x14ac:dyDescent="0.25"/>
    <row r="27363" ht="18" customHeight="1" x14ac:dyDescent="0.25"/>
    <row r="27364" ht="18" customHeight="1" x14ac:dyDescent="0.25"/>
    <row r="27365" ht="18" customHeight="1" x14ac:dyDescent="0.25"/>
    <row r="27366" ht="18" customHeight="1" x14ac:dyDescent="0.25"/>
    <row r="27367" ht="18" customHeight="1" x14ac:dyDescent="0.25"/>
    <row r="27368" ht="18" customHeight="1" x14ac:dyDescent="0.25"/>
    <row r="27369" ht="18" customHeight="1" x14ac:dyDescent="0.25"/>
    <row r="27370" ht="18" customHeight="1" x14ac:dyDescent="0.25"/>
    <row r="27371" ht="18" customHeight="1" x14ac:dyDescent="0.25"/>
    <row r="27372" ht="18" customHeight="1" x14ac:dyDescent="0.25"/>
    <row r="27373" ht="18" customHeight="1" x14ac:dyDescent="0.25"/>
    <row r="27374" ht="18" customHeight="1" x14ac:dyDescent="0.25"/>
    <row r="27375" ht="18" customHeight="1" x14ac:dyDescent="0.25"/>
    <row r="27376" ht="18" customHeight="1" x14ac:dyDescent="0.25"/>
    <row r="27377" ht="18" customHeight="1" x14ac:dyDescent="0.25"/>
    <row r="27378" ht="18" customHeight="1" x14ac:dyDescent="0.25"/>
    <row r="27379" ht="18" customHeight="1" x14ac:dyDescent="0.25"/>
    <row r="27380" ht="18" customHeight="1" x14ac:dyDescent="0.25"/>
    <row r="27381" ht="18" customHeight="1" x14ac:dyDescent="0.25"/>
    <row r="27382" ht="18" customHeight="1" x14ac:dyDescent="0.25"/>
    <row r="27383" ht="18" customHeight="1" x14ac:dyDescent="0.25"/>
    <row r="27384" ht="18" customHeight="1" x14ac:dyDescent="0.25"/>
    <row r="27385" ht="18" customHeight="1" x14ac:dyDescent="0.25"/>
    <row r="27386" ht="18" customHeight="1" x14ac:dyDescent="0.25"/>
    <row r="27387" ht="18" customHeight="1" x14ac:dyDescent="0.25"/>
    <row r="27388" ht="18" customHeight="1" x14ac:dyDescent="0.25"/>
    <row r="27389" ht="18" customHeight="1" x14ac:dyDescent="0.25"/>
    <row r="27390" ht="18" customHeight="1" x14ac:dyDescent="0.25"/>
    <row r="27391" ht="18" customHeight="1" x14ac:dyDescent="0.25"/>
    <row r="27392" ht="18" customHeight="1" x14ac:dyDescent="0.25"/>
    <row r="27393" ht="18" customHeight="1" x14ac:dyDescent="0.25"/>
    <row r="27394" ht="18" customHeight="1" x14ac:dyDescent="0.25"/>
    <row r="27395" ht="18" customHeight="1" x14ac:dyDescent="0.25"/>
    <row r="27396" ht="18" customHeight="1" x14ac:dyDescent="0.25"/>
    <row r="27397" ht="18" customHeight="1" x14ac:dyDescent="0.25"/>
    <row r="27398" ht="18" customHeight="1" x14ac:dyDescent="0.25"/>
    <row r="27399" ht="18" customHeight="1" x14ac:dyDescent="0.25"/>
    <row r="27400" ht="18" customHeight="1" x14ac:dyDescent="0.25"/>
    <row r="27401" ht="18" customHeight="1" x14ac:dyDescent="0.25"/>
    <row r="27402" ht="18" customHeight="1" x14ac:dyDescent="0.25"/>
    <row r="27403" ht="18" customHeight="1" x14ac:dyDescent="0.25"/>
    <row r="27404" ht="18" customHeight="1" x14ac:dyDescent="0.25"/>
    <row r="27405" ht="18" customHeight="1" x14ac:dyDescent="0.25"/>
    <row r="27406" ht="18" customHeight="1" x14ac:dyDescent="0.25"/>
    <row r="27407" ht="18" customHeight="1" x14ac:dyDescent="0.25"/>
    <row r="27408" ht="18" customHeight="1" x14ac:dyDescent="0.25"/>
    <row r="27409" ht="18" customHeight="1" x14ac:dyDescent="0.25"/>
    <row r="27410" ht="18" customHeight="1" x14ac:dyDescent="0.25"/>
    <row r="27411" ht="18" customHeight="1" x14ac:dyDescent="0.25"/>
    <row r="27412" ht="18" customHeight="1" x14ac:dyDescent="0.25"/>
    <row r="27413" ht="18" customHeight="1" x14ac:dyDescent="0.25"/>
    <row r="27414" ht="18" customHeight="1" x14ac:dyDescent="0.25"/>
    <row r="27415" ht="18" customHeight="1" x14ac:dyDescent="0.25"/>
    <row r="27416" ht="18" customHeight="1" x14ac:dyDescent="0.25"/>
    <row r="27417" ht="18" customHeight="1" x14ac:dyDescent="0.25"/>
    <row r="27418" ht="18" customHeight="1" x14ac:dyDescent="0.25"/>
    <row r="27419" ht="18" customHeight="1" x14ac:dyDescent="0.25"/>
    <row r="27420" ht="18" customHeight="1" x14ac:dyDescent="0.25"/>
    <row r="27421" ht="18" customHeight="1" x14ac:dyDescent="0.25"/>
    <row r="27422" ht="18" customHeight="1" x14ac:dyDescent="0.25"/>
    <row r="27423" ht="18" customHeight="1" x14ac:dyDescent="0.25"/>
    <row r="27424" ht="18" customHeight="1" x14ac:dyDescent="0.25"/>
    <row r="27425" ht="18" customHeight="1" x14ac:dyDescent="0.25"/>
    <row r="27426" ht="18" customHeight="1" x14ac:dyDescent="0.25"/>
    <row r="27427" ht="18" customHeight="1" x14ac:dyDescent="0.25"/>
    <row r="27428" ht="18" customHeight="1" x14ac:dyDescent="0.25"/>
    <row r="27429" ht="18" customHeight="1" x14ac:dyDescent="0.25"/>
    <row r="27430" ht="18" customHeight="1" x14ac:dyDescent="0.25"/>
    <row r="27431" ht="18" customHeight="1" x14ac:dyDescent="0.25"/>
    <row r="27432" ht="18" customHeight="1" x14ac:dyDescent="0.25"/>
    <row r="27433" ht="18" customHeight="1" x14ac:dyDescent="0.25"/>
    <row r="27434" ht="18" customHeight="1" x14ac:dyDescent="0.25"/>
    <row r="27435" ht="18" customHeight="1" x14ac:dyDescent="0.25"/>
    <row r="27436" ht="18" customHeight="1" x14ac:dyDescent="0.25"/>
    <row r="27437" ht="18" customHeight="1" x14ac:dyDescent="0.25"/>
    <row r="27438" ht="18" customHeight="1" x14ac:dyDescent="0.25"/>
    <row r="27439" ht="18" customHeight="1" x14ac:dyDescent="0.25"/>
    <row r="27440" ht="18" customHeight="1" x14ac:dyDescent="0.25"/>
    <row r="27441" ht="18" customHeight="1" x14ac:dyDescent="0.25"/>
    <row r="27442" ht="18" customHeight="1" x14ac:dyDescent="0.25"/>
    <row r="27443" ht="18" customHeight="1" x14ac:dyDescent="0.25"/>
    <row r="27444" ht="18" customHeight="1" x14ac:dyDescent="0.25"/>
    <row r="27445" ht="18" customHeight="1" x14ac:dyDescent="0.25"/>
    <row r="27446" ht="18" customHeight="1" x14ac:dyDescent="0.25"/>
    <row r="27447" ht="18" customHeight="1" x14ac:dyDescent="0.25"/>
    <row r="27448" ht="18" customHeight="1" x14ac:dyDescent="0.25"/>
    <row r="27449" ht="18" customHeight="1" x14ac:dyDescent="0.25"/>
    <row r="27450" ht="18" customHeight="1" x14ac:dyDescent="0.25"/>
    <row r="27451" ht="18" customHeight="1" x14ac:dyDescent="0.25"/>
    <row r="27452" ht="18" customHeight="1" x14ac:dyDescent="0.25"/>
    <row r="27453" ht="18" customHeight="1" x14ac:dyDescent="0.25"/>
    <row r="27454" ht="18" customHeight="1" x14ac:dyDescent="0.25"/>
    <row r="27455" ht="18" customHeight="1" x14ac:dyDescent="0.25"/>
    <row r="27456" ht="18" customHeight="1" x14ac:dyDescent="0.25"/>
    <row r="27457" ht="18" customHeight="1" x14ac:dyDescent="0.25"/>
    <row r="27458" ht="18" customHeight="1" x14ac:dyDescent="0.25"/>
    <row r="27459" ht="18" customHeight="1" x14ac:dyDescent="0.25"/>
    <row r="27460" ht="18" customHeight="1" x14ac:dyDescent="0.25"/>
    <row r="27461" ht="18" customHeight="1" x14ac:dyDescent="0.25"/>
    <row r="27462" ht="18" customHeight="1" x14ac:dyDescent="0.25"/>
    <row r="27463" ht="18" customHeight="1" x14ac:dyDescent="0.25"/>
    <row r="27464" ht="18" customHeight="1" x14ac:dyDescent="0.25"/>
    <row r="27465" ht="18" customHeight="1" x14ac:dyDescent="0.25"/>
    <row r="27466" ht="18" customHeight="1" x14ac:dyDescent="0.25"/>
    <row r="27467" ht="18" customHeight="1" x14ac:dyDescent="0.25"/>
    <row r="27468" ht="18" customHeight="1" x14ac:dyDescent="0.25"/>
    <row r="27469" ht="18" customHeight="1" x14ac:dyDescent="0.25"/>
    <row r="27470" ht="18" customHeight="1" x14ac:dyDescent="0.25"/>
    <row r="27471" ht="18" customHeight="1" x14ac:dyDescent="0.25"/>
    <row r="27472" ht="18" customHeight="1" x14ac:dyDescent="0.25"/>
    <row r="27473" ht="18" customHeight="1" x14ac:dyDescent="0.25"/>
    <row r="27474" ht="18" customHeight="1" x14ac:dyDescent="0.25"/>
    <row r="27475" ht="18" customHeight="1" x14ac:dyDescent="0.25"/>
    <row r="27476" ht="18" customHeight="1" x14ac:dyDescent="0.25"/>
    <row r="27477" ht="18" customHeight="1" x14ac:dyDescent="0.25"/>
    <row r="27478" ht="18" customHeight="1" x14ac:dyDescent="0.25"/>
    <row r="27479" ht="18" customHeight="1" x14ac:dyDescent="0.25"/>
    <row r="27480" ht="18" customHeight="1" x14ac:dyDescent="0.25"/>
    <row r="27481" ht="18" customHeight="1" x14ac:dyDescent="0.25"/>
    <row r="27482" ht="18" customHeight="1" x14ac:dyDescent="0.25"/>
    <row r="27483" ht="18" customHeight="1" x14ac:dyDescent="0.25"/>
    <row r="27484" ht="18" customHeight="1" x14ac:dyDescent="0.25"/>
    <row r="27485" ht="18" customHeight="1" x14ac:dyDescent="0.25"/>
    <row r="27486" ht="18" customHeight="1" x14ac:dyDescent="0.25"/>
    <row r="27487" ht="18" customHeight="1" x14ac:dyDescent="0.25"/>
    <row r="27488" ht="18" customHeight="1" x14ac:dyDescent="0.25"/>
    <row r="27489" ht="18" customHeight="1" x14ac:dyDescent="0.25"/>
    <row r="27490" ht="18" customHeight="1" x14ac:dyDescent="0.25"/>
    <row r="27491" ht="18" customHeight="1" x14ac:dyDescent="0.25"/>
    <row r="27492" ht="18" customHeight="1" x14ac:dyDescent="0.25"/>
    <row r="27493" ht="18" customHeight="1" x14ac:dyDescent="0.25"/>
    <row r="27494" ht="18" customHeight="1" x14ac:dyDescent="0.25"/>
    <row r="27495" ht="18" customHeight="1" x14ac:dyDescent="0.25"/>
    <row r="27496" ht="18" customHeight="1" x14ac:dyDescent="0.25"/>
    <row r="27497" ht="18" customHeight="1" x14ac:dyDescent="0.25"/>
    <row r="27498" ht="18" customHeight="1" x14ac:dyDescent="0.25"/>
    <row r="27499" ht="18" customHeight="1" x14ac:dyDescent="0.25"/>
    <row r="27500" ht="18" customHeight="1" x14ac:dyDescent="0.25"/>
    <row r="27501" ht="18" customHeight="1" x14ac:dyDescent="0.25"/>
    <row r="27502" ht="18" customHeight="1" x14ac:dyDescent="0.25"/>
    <row r="27503" ht="18" customHeight="1" x14ac:dyDescent="0.25"/>
    <row r="27504" ht="18" customHeight="1" x14ac:dyDescent="0.25"/>
    <row r="27505" ht="18" customHeight="1" x14ac:dyDescent="0.25"/>
    <row r="27506" ht="18" customHeight="1" x14ac:dyDescent="0.25"/>
    <row r="27507" ht="18" customHeight="1" x14ac:dyDescent="0.25"/>
    <row r="27508" ht="18" customHeight="1" x14ac:dyDescent="0.25"/>
    <row r="27509" ht="18" customHeight="1" x14ac:dyDescent="0.25"/>
    <row r="27510" ht="18" customHeight="1" x14ac:dyDescent="0.25"/>
    <row r="27511" ht="18" customHeight="1" x14ac:dyDescent="0.25"/>
    <row r="27512" ht="18" customHeight="1" x14ac:dyDescent="0.25"/>
    <row r="27513" ht="18" customHeight="1" x14ac:dyDescent="0.25"/>
    <row r="27514" ht="18" customHeight="1" x14ac:dyDescent="0.25"/>
    <row r="27515" ht="18" customHeight="1" x14ac:dyDescent="0.25"/>
    <row r="27516" ht="18" customHeight="1" x14ac:dyDescent="0.25"/>
    <row r="27517" ht="18" customHeight="1" x14ac:dyDescent="0.25"/>
    <row r="27518" ht="18" customHeight="1" x14ac:dyDescent="0.25"/>
    <row r="27519" ht="18" customHeight="1" x14ac:dyDescent="0.25"/>
    <row r="27520" ht="18" customHeight="1" x14ac:dyDescent="0.25"/>
    <row r="27521" ht="18" customHeight="1" x14ac:dyDescent="0.25"/>
    <row r="27522" ht="18" customHeight="1" x14ac:dyDescent="0.25"/>
    <row r="27523" ht="18" customHeight="1" x14ac:dyDescent="0.25"/>
    <row r="27524" ht="18" customHeight="1" x14ac:dyDescent="0.25"/>
    <row r="27525" ht="18" customHeight="1" x14ac:dyDescent="0.25"/>
    <row r="27526" ht="18" customHeight="1" x14ac:dyDescent="0.25"/>
    <row r="27527" ht="18" customHeight="1" x14ac:dyDescent="0.25"/>
    <row r="27528" ht="18" customHeight="1" x14ac:dyDescent="0.25"/>
    <row r="27529" ht="18" customHeight="1" x14ac:dyDescent="0.25"/>
    <row r="27530" ht="18" customHeight="1" x14ac:dyDescent="0.25"/>
    <row r="27531" ht="18" customHeight="1" x14ac:dyDescent="0.25"/>
    <row r="27532" ht="18" customHeight="1" x14ac:dyDescent="0.25"/>
    <row r="27533" ht="18" customHeight="1" x14ac:dyDescent="0.25"/>
    <row r="27534" ht="18" customHeight="1" x14ac:dyDescent="0.25"/>
    <row r="27535" ht="18" customHeight="1" x14ac:dyDescent="0.25"/>
    <row r="27536" ht="18" customHeight="1" x14ac:dyDescent="0.25"/>
    <row r="27537" ht="18" customHeight="1" x14ac:dyDescent="0.25"/>
    <row r="27538" ht="18" customHeight="1" x14ac:dyDescent="0.25"/>
    <row r="27539" ht="18" customHeight="1" x14ac:dyDescent="0.25"/>
    <row r="27540" ht="18" customHeight="1" x14ac:dyDescent="0.25"/>
    <row r="27541" ht="18" customHeight="1" x14ac:dyDescent="0.25"/>
    <row r="27542" ht="18" customHeight="1" x14ac:dyDescent="0.25"/>
    <row r="27543" ht="18" customHeight="1" x14ac:dyDescent="0.25"/>
    <row r="27544" ht="18" customHeight="1" x14ac:dyDescent="0.25"/>
    <row r="27545" ht="18" customHeight="1" x14ac:dyDescent="0.25"/>
    <row r="27546" ht="18" customHeight="1" x14ac:dyDescent="0.25"/>
    <row r="27547" ht="18" customHeight="1" x14ac:dyDescent="0.25"/>
    <row r="27548" ht="18" customHeight="1" x14ac:dyDescent="0.25"/>
    <row r="27549" ht="18" customHeight="1" x14ac:dyDescent="0.25"/>
    <row r="27550" ht="18" customHeight="1" x14ac:dyDescent="0.25"/>
    <row r="27551" ht="18" customHeight="1" x14ac:dyDescent="0.25"/>
    <row r="27552" ht="18" customHeight="1" x14ac:dyDescent="0.25"/>
    <row r="27553" ht="18" customHeight="1" x14ac:dyDescent="0.25"/>
    <row r="27554" ht="18" customHeight="1" x14ac:dyDescent="0.25"/>
    <row r="27555" ht="18" customHeight="1" x14ac:dyDescent="0.25"/>
    <row r="27556" ht="18" customHeight="1" x14ac:dyDescent="0.25"/>
    <row r="27557" ht="18" customHeight="1" x14ac:dyDescent="0.25"/>
    <row r="27558" ht="18" customHeight="1" x14ac:dyDescent="0.25"/>
    <row r="27559" ht="18" customHeight="1" x14ac:dyDescent="0.25"/>
    <row r="27560" ht="18" customHeight="1" x14ac:dyDescent="0.25"/>
    <row r="27561" ht="18" customHeight="1" x14ac:dyDescent="0.25"/>
    <row r="27562" ht="18" customHeight="1" x14ac:dyDescent="0.25"/>
    <row r="27563" ht="18" customHeight="1" x14ac:dyDescent="0.25"/>
    <row r="27564" ht="18" customHeight="1" x14ac:dyDescent="0.25"/>
    <row r="27565" ht="18" customHeight="1" x14ac:dyDescent="0.25"/>
    <row r="27566" ht="18" customHeight="1" x14ac:dyDescent="0.25"/>
    <row r="27567" ht="18" customHeight="1" x14ac:dyDescent="0.25"/>
    <row r="27568" ht="18" customHeight="1" x14ac:dyDescent="0.25"/>
    <row r="27569" ht="18" customHeight="1" x14ac:dyDescent="0.25"/>
    <row r="27570" ht="18" customHeight="1" x14ac:dyDescent="0.25"/>
    <row r="27571" ht="18" customHeight="1" x14ac:dyDescent="0.25"/>
    <row r="27572" ht="18" customHeight="1" x14ac:dyDescent="0.25"/>
    <row r="27573" ht="18" customHeight="1" x14ac:dyDescent="0.25"/>
    <row r="27574" ht="18" customHeight="1" x14ac:dyDescent="0.25"/>
    <row r="27575" ht="18" customHeight="1" x14ac:dyDescent="0.25"/>
    <row r="27576" ht="18" customHeight="1" x14ac:dyDescent="0.25"/>
    <row r="27577" ht="18" customHeight="1" x14ac:dyDescent="0.25"/>
    <row r="27578" ht="18" customHeight="1" x14ac:dyDescent="0.25"/>
    <row r="27579" ht="18" customHeight="1" x14ac:dyDescent="0.25"/>
    <row r="27580" ht="18" customHeight="1" x14ac:dyDescent="0.25"/>
    <row r="27581" ht="18" customHeight="1" x14ac:dyDescent="0.25"/>
    <row r="27582" ht="18" customHeight="1" x14ac:dyDescent="0.25"/>
    <row r="27583" ht="18" customHeight="1" x14ac:dyDescent="0.25"/>
    <row r="27584" ht="18" customHeight="1" x14ac:dyDescent="0.25"/>
    <row r="27585" ht="18" customHeight="1" x14ac:dyDescent="0.25"/>
    <row r="27586" ht="18" customHeight="1" x14ac:dyDescent="0.25"/>
    <row r="27587" ht="18" customHeight="1" x14ac:dyDescent="0.25"/>
    <row r="27588" ht="18" customHeight="1" x14ac:dyDescent="0.25"/>
    <row r="27589" ht="18" customHeight="1" x14ac:dyDescent="0.25"/>
    <row r="27590" ht="18" customHeight="1" x14ac:dyDescent="0.25"/>
    <row r="27591" ht="18" customHeight="1" x14ac:dyDescent="0.25"/>
    <row r="27592" ht="18" customHeight="1" x14ac:dyDescent="0.25"/>
    <row r="27593" ht="18" customHeight="1" x14ac:dyDescent="0.25"/>
    <row r="27594" ht="18" customHeight="1" x14ac:dyDescent="0.25"/>
    <row r="27595" ht="18" customHeight="1" x14ac:dyDescent="0.25"/>
    <row r="27596" ht="18" customHeight="1" x14ac:dyDescent="0.25"/>
    <row r="27597" ht="18" customHeight="1" x14ac:dyDescent="0.25"/>
    <row r="27598" ht="18" customHeight="1" x14ac:dyDescent="0.25"/>
    <row r="27599" ht="18" customHeight="1" x14ac:dyDescent="0.25"/>
    <row r="27600" ht="18" customHeight="1" x14ac:dyDescent="0.25"/>
    <row r="27601" ht="18" customHeight="1" x14ac:dyDescent="0.25"/>
    <row r="27602" ht="18" customHeight="1" x14ac:dyDescent="0.25"/>
    <row r="27603" ht="18" customHeight="1" x14ac:dyDescent="0.25"/>
    <row r="27604" ht="18" customHeight="1" x14ac:dyDescent="0.25"/>
    <row r="27605" ht="18" customHeight="1" x14ac:dyDescent="0.25"/>
    <row r="27606" ht="18" customHeight="1" x14ac:dyDescent="0.25"/>
    <row r="27607" ht="18" customHeight="1" x14ac:dyDescent="0.25"/>
    <row r="27608" ht="18" customHeight="1" x14ac:dyDescent="0.25"/>
    <row r="27609" ht="18" customHeight="1" x14ac:dyDescent="0.25"/>
    <row r="27610" ht="18" customHeight="1" x14ac:dyDescent="0.25"/>
    <row r="27611" ht="18" customHeight="1" x14ac:dyDescent="0.25"/>
    <row r="27612" ht="18" customHeight="1" x14ac:dyDescent="0.25"/>
    <row r="27613" ht="18" customHeight="1" x14ac:dyDescent="0.25"/>
    <row r="27614" ht="18" customHeight="1" x14ac:dyDescent="0.25"/>
    <row r="27615" ht="18" customHeight="1" x14ac:dyDescent="0.25"/>
    <row r="27616" ht="18" customHeight="1" x14ac:dyDescent="0.25"/>
    <row r="27617" ht="18" customHeight="1" x14ac:dyDescent="0.25"/>
    <row r="27618" ht="18" customHeight="1" x14ac:dyDescent="0.25"/>
    <row r="27619" ht="18" customHeight="1" x14ac:dyDescent="0.25"/>
    <row r="27620" ht="18" customHeight="1" x14ac:dyDescent="0.25"/>
    <row r="27621" ht="18" customHeight="1" x14ac:dyDescent="0.25"/>
    <row r="27622" ht="18" customHeight="1" x14ac:dyDescent="0.25"/>
    <row r="27623" ht="18" customHeight="1" x14ac:dyDescent="0.25"/>
    <row r="27624" ht="18" customHeight="1" x14ac:dyDescent="0.25"/>
    <row r="27625" ht="18" customHeight="1" x14ac:dyDescent="0.25"/>
    <row r="27626" ht="18" customHeight="1" x14ac:dyDescent="0.25"/>
    <row r="27627" ht="18" customHeight="1" x14ac:dyDescent="0.25"/>
    <row r="27628" ht="18" customHeight="1" x14ac:dyDescent="0.25"/>
    <row r="27629" ht="18" customHeight="1" x14ac:dyDescent="0.25"/>
    <row r="27630" ht="18" customHeight="1" x14ac:dyDescent="0.25"/>
    <row r="27631" ht="18" customHeight="1" x14ac:dyDescent="0.25"/>
    <row r="27632" ht="18" customHeight="1" x14ac:dyDescent="0.25"/>
    <row r="27633" ht="18" customHeight="1" x14ac:dyDescent="0.25"/>
    <row r="27634" ht="18" customHeight="1" x14ac:dyDescent="0.25"/>
    <row r="27635" ht="18" customHeight="1" x14ac:dyDescent="0.25"/>
    <row r="27636" ht="18" customHeight="1" x14ac:dyDescent="0.25"/>
    <row r="27637" ht="18" customHeight="1" x14ac:dyDescent="0.25"/>
    <row r="27638" ht="18" customHeight="1" x14ac:dyDescent="0.25"/>
    <row r="27639" ht="18" customHeight="1" x14ac:dyDescent="0.25"/>
    <row r="27640" ht="18" customHeight="1" x14ac:dyDescent="0.25"/>
    <row r="27641" ht="18" customHeight="1" x14ac:dyDescent="0.25"/>
    <row r="27642" ht="18" customHeight="1" x14ac:dyDescent="0.25"/>
    <row r="27643" ht="18" customHeight="1" x14ac:dyDescent="0.25"/>
    <row r="27644" ht="18" customHeight="1" x14ac:dyDescent="0.25"/>
    <row r="27645" ht="18" customHeight="1" x14ac:dyDescent="0.25"/>
    <row r="27646" ht="18" customHeight="1" x14ac:dyDescent="0.25"/>
    <row r="27647" ht="18" customHeight="1" x14ac:dyDescent="0.25"/>
    <row r="27648" ht="18" customHeight="1" x14ac:dyDescent="0.25"/>
    <row r="27649" ht="18" customHeight="1" x14ac:dyDescent="0.25"/>
    <row r="27650" ht="18" customHeight="1" x14ac:dyDescent="0.25"/>
    <row r="27651" ht="18" customHeight="1" x14ac:dyDescent="0.25"/>
    <row r="27652" ht="18" customHeight="1" x14ac:dyDescent="0.25"/>
    <row r="27653" ht="18" customHeight="1" x14ac:dyDescent="0.25"/>
    <row r="27654" ht="18" customHeight="1" x14ac:dyDescent="0.25"/>
    <row r="27655" ht="18" customHeight="1" x14ac:dyDescent="0.25"/>
    <row r="27656" ht="18" customHeight="1" x14ac:dyDescent="0.25"/>
    <row r="27657" ht="18" customHeight="1" x14ac:dyDescent="0.25"/>
    <row r="27658" ht="18" customHeight="1" x14ac:dyDescent="0.25"/>
    <row r="27659" ht="18" customHeight="1" x14ac:dyDescent="0.25"/>
    <row r="27660" ht="18" customHeight="1" x14ac:dyDescent="0.25"/>
    <row r="27661" ht="18" customHeight="1" x14ac:dyDescent="0.25"/>
    <row r="27662" ht="18" customHeight="1" x14ac:dyDescent="0.25"/>
    <row r="27663" ht="18" customHeight="1" x14ac:dyDescent="0.25"/>
    <row r="27664" ht="18" customHeight="1" x14ac:dyDescent="0.25"/>
    <row r="27665" ht="18" customHeight="1" x14ac:dyDescent="0.25"/>
    <row r="27666" ht="18" customHeight="1" x14ac:dyDescent="0.25"/>
    <row r="27667" ht="18" customHeight="1" x14ac:dyDescent="0.25"/>
    <row r="27668" ht="18" customHeight="1" x14ac:dyDescent="0.25"/>
    <row r="27669" ht="18" customHeight="1" x14ac:dyDescent="0.25"/>
    <row r="27670" ht="18" customHeight="1" x14ac:dyDescent="0.25"/>
    <row r="27671" ht="18" customHeight="1" x14ac:dyDescent="0.25"/>
    <row r="27672" ht="18" customHeight="1" x14ac:dyDescent="0.25"/>
    <row r="27673" ht="18" customHeight="1" x14ac:dyDescent="0.25"/>
    <row r="27674" ht="18" customHeight="1" x14ac:dyDescent="0.25"/>
    <row r="27675" ht="18" customHeight="1" x14ac:dyDescent="0.25"/>
    <row r="27676" ht="18" customHeight="1" x14ac:dyDescent="0.25"/>
    <row r="27677" ht="18" customHeight="1" x14ac:dyDescent="0.25"/>
    <row r="27678" ht="18" customHeight="1" x14ac:dyDescent="0.25"/>
    <row r="27679" ht="18" customHeight="1" x14ac:dyDescent="0.25"/>
    <row r="27680" ht="18" customHeight="1" x14ac:dyDescent="0.25"/>
    <row r="27681" ht="18" customHeight="1" x14ac:dyDescent="0.25"/>
    <row r="27682" ht="18" customHeight="1" x14ac:dyDescent="0.25"/>
    <row r="27683" ht="18" customHeight="1" x14ac:dyDescent="0.25"/>
    <row r="27684" ht="18" customHeight="1" x14ac:dyDescent="0.25"/>
    <row r="27685" ht="18" customHeight="1" x14ac:dyDescent="0.25"/>
    <row r="27686" ht="18" customHeight="1" x14ac:dyDescent="0.25"/>
    <row r="27687" ht="18" customHeight="1" x14ac:dyDescent="0.25"/>
    <row r="27688" ht="18" customHeight="1" x14ac:dyDescent="0.25"/>
    <row r="27689" ht="18" customHeight="1" x14ac:dyDescent="0.25"/>
    <row r="27690" ht="18" customHeight="1" x14ac:dyDescent="0.25"/>
    <row r="27691" ht="18" customHeight="1" x14ac:dyDescent="0.25"/>
    <row r="27692" ht="18" customHeight="1" x14ac:dyDescent="0.25"/>
    <row r="27693" ht="18" customHeight="1" x14ac:dyDescent="0.25"/>
    <row r="27694" ht="18" customHeight="1" x14ac:dyDescent="0.25"/>
    <row r="27695" ht="18" customHeight="1" x14ac:dyDescent="0.25"/>
    <row r="27696" ht="18" customHeight="1" x14ac:dyDescent="0.25"/>
    <row r="27697" ht="18" customHeight="1" x14ac:dyDescent="0.25"/>
    <row r="27698" ht="18" customHeight="1" x14ac:dyDescent="0.25"/>
    <row r="27699" ht="18" customHeight="1" x14ac:dyDescent="0.25"/>
    <row r="27700" ht="18" customHeight="1" x14ac:dyDescent="0.25"/>
    <row r="27701" ht="18" customHeight="1" x14ac:dyDescent="0.25"/>
    <row r="27702" ht="18" customHeight="1" x14ac:dyDescent="0.25"/>
    <row r="27703" ht="18" customHeight="1" x14ac:dyDescent="0.25"/>
    <row r="27704" ht="18" customHeight="1" x14ac:dyDescent="0.25"/>
    <row r="27705" ht="18" customHeight="1" x14ac:dyDescent="0.25"/>
    <row r="27706" ht="18" customHeight="1" x14ac:dyDescent="0.25"/>
    <row r="27707" ht="18" customHeight="1" x14ac:dyDescent="0.25"/>
    <row r="27708" ht="18" customHeight="1" x14ac:dyDescent="0.25"/>
    <row r="27709" ht="18" customHeight="1" x14ac:dyDescent="0.25"/>
    <row r="27710" ht="18" customHeight="1" x14ac:dyDescent="0.25"/>
    <row r="27711" ht="18" customHeight="1" x14ac:dyDescent="0.25"/>
    <row r="27712" ht="18" customHeight="1" x14ac:dyDescent="0.25"/>
    <row r="27713" ht="18" customHeight="1" x14ac:dyDescent="0.25"/>
    <row r="27714" ht="18" customHeight="1" x14ac:dyDescent="0.25"/>
    <row r="27715" ht="18" customHeight="1" x14ac:dyDescent="0.25"/>
    <row r="27716" ht="18" customHeight="1" x14ac:dyDescent="0.25"/>
    <row r="27717" ht="18" customHeight="1" x14ac:dyDescent="0.25"/>
    <row r="27718" ht="18" customHeight="1" x14ac:dyDescent="0.25"/>
    <row r="27719" ht="18" customHeight="1" x14ac:dyDescent="0.25"/>
    <row r="27720" ht="18" customHeight="1" x14ac:dyDescent="0.25"/>
    <row r="27721" ht="18" customHeight="1" x14ac:dyDescent="0.25"/>
    <row r="27722" ht="18" customHeight="1" x14ac:dyDescent="0.25"/>
    <row r="27723" ht="18" customHeight="1" x14ac:dyDescent="0.25"/>
    <row r="27724" ht="18" customHeight="1" x14ac:dyDescent="0.25"/>
    <row r="27725" ht="18" customHeight="1" x14ac:dyDescent="0.25"/>
    <row r="27726" ht="18" customHeight="1" x14ac:dyDescent="0.25"/>
    <row r="27727" ht="18" customHeight="1" x14ac:dyDescent="0.25"/>
    <row r="27728" ht="18" customHeight="1" x14ac:dyDescent="0.25"/>
    <row r="27729" ht="18" customHeight="1" x14ac:dyDescent="0.25"/>
    <row r="27730" ht="18" customHeight="1" x14ac:dyDescent="0.25"/>
    <row r="27731" ht="18" customHeight="1" x14ac:dyDescent="0.25"/>
    <row r="27732" ht="18" customHeight="1" x14ac:dyDescent="0.25"/>
    <row r="27733" ht="18" customHeight="1" x14ac:dyDescent="0.25"/>
    <row r="27734" ht="18" customHeight="1" x14ac:dyDescent="0.25"/>
    <row r="27735" ht="18" customHeight="1" x14ac:dyDescent="0.25"/>
    <row r="27736" ht="18" customHeight="1" x14ac:dyDescent="0.25"/>
    <row r="27737" ht="18" customHeight="1" x14ac:dyDescent="0.25"/>
    <row r="27738" ht="18" customHeight="1" x14ac:dyDescent="0.25"/>
    <row r="27739" ht="18" customHeight="1" x14ac:dyDescent="0.25"/>
    <row r="27740" ht="18" customHeight="1" x14ac:dyDescent="0.25"/>
    <row r="27741" ht="18" customHeight="1" x14ac:dyDescent="0.25"/>
    <row r="27742" ht="18" customHeight="1" x14ac:dyDescent="0.25"/>
    <row r="27743" ht="18" customHeight="1" x14ac:dyDescent="0.25"/>
    <row r="27744" ht="18" customHeight="1" x14ac:dyDescent="0.25"/>
    <row r="27745" ht="18" customHeight="1" x14ac:dyDescent="0.25"/>
    <row r="27746" ht="18" customHeight="1" x14ac:dyDescent="0.25"/>
    <row r="27747" ht="18" customHeight="1" x14ac:dyDescent="0.25"/>
    <row r="27748" ht="18" customHeight="1" x14ac:dyDescent="0.25"/>
    <row r="27749" ht="18" customHeight="1" x14ac:dyDescent="0.25"/>
    <row r="27750" ht="18" customHeight="1" x14ac:dyDescent="0.25"/>
    <row r="27751" ht="18" customHeight="1" x14ac:dyDescent="0.25"/>
    <row r="27752" ht="18" customHeight="1" x14ac:dyDescent="0.25"/>
    <row r="27753" ht="18" customHeight="1" x14ac:dyDescent="0.25"/>
    <row r="27754" ht="18" customHeight="1" x14ac:dyDescent="0.25"/>
    <row r="27755" ht="18" customHeight="1" x14ac:dyDescent="0.25"/>
    <row r="27756" ht="18" customHeight="1" x14ac:dyDescent="0.25"/>
    <row r="27757" ht="18" customHeight="1" x14ac:dyDescent="0.25"/>
    <row r="27758" ht="18" customHeight="1" x14ac:dyDescent="0.25"/>
    <row r="27759" ht="18" customHeight="1" x14ac:dyDescent="0.25"/>
    <row r="27760" ht="18" customHeight="1" x14ac:dyDescent="0.25"/>
    <row r="27761" ht="18" customHeight="1" x14ac:dyDescent="0.25"/>
    <row r="27762" ht="18" customHeight="1" x14ac:dyDescent="0.25"/>
    <row r="27763" ht="18" customHeight="1" x14ac:dyDescent="0.25"/>
    <row r="27764" ht="18" customHeight="1" x14ac:dyDescent="0.25"/>
    <row r="27765" ht="18" customHeight="1" x14ac:dyDescent="0.25"/>
    <row r="27766" ht="18" customHeight="1" x14ac:dyDescent="0.25"/>
    <row r="27767" ht="18" customHeight="1" x14ac:dyDescent="0.25"/>
    <row r="27768" ht="18" customHeight="1" x14ac:dyDescent="0.25"/>
    <row r="27769" ht="18" customHeight="1" x14ac:dyDescent="0.25"/>
    <row r="27770" ht="18" customHeight="1" x14ac:dyDescent="0.25"/>
    <row r="27771" ht="18" customHeight="1" x14ac:dyDescent="0.25"/>
    <row r="27772" ht="18" customHeight="1" x14ac:dyDescent="0.25"/>
    <row r="27773" ht="18" customHeight="1" x14ac:dyDescent="0.25"/>
    <row r="27774" ht="18" customHeight="1" x14ac:dyDescent="0.25"/>
    <row r="27775" ht="18" customHeight="1" x14ac:dyDescent="0.25"/>
    <row r="27776" ht="18" customHeight="1" x14ac:dyDescent="0.25"/>
    <row r="27777" ht="18" customHeight="1" x14ac:dyDescent="0.25"/>
    <row r="27778" ht="18" customHeight="1" x14ac:dyDescent="0.25"/>
    <row r="27779" ht="18" customHeight="1" x14ac:dyDescent="0.25"/>
    <row r="27780" ht="18" customHeight="1" x14ac:dyDescent="0.25"/>
    <row r="27781" ht="18" customHeight="1" x14ac:dyDescent="0.25"/>
    <row r="27782" ht="18" customHeight="1" x14ac:dyDescent="0.25"/>
    <row r="27783" ht="18" customHeight="1" x14ac:dyDescent="0.25"/>
    <row r="27784" ht="18" customHeight="1" x14ac:dyDescent="0.25"/>
    <row r="27785" ht="18" customHeight="1" x14ac:dyDescent="0.25"/>
    <row r="27786" ht="18" customHeight="1" x14ac:dyDescent="0.25"/>
    <row r="27787" ht="18" customHeight="1" x14ac:dyDescent="0.25"/>
    <row r="27788" ht="18" customHeight="1" x14ac:dyDescent="0.25"/>
    <row r="27789" ht="18" customHeight="1" x14ac:dyDescent="0.25"/>
    <row r="27790" ht="18" customHeight="1" x14ac:dyDescent="0.25"/>
    <row r="27791" ht="18" customHeight="1" x14ac:dyDescent="0.25"/>
    <row r="27792" ht="18" customHeight="1" x14ac:dyDescent="0.25"/>
    <row r="27793" ht="18" customHeight="1" x14ac:dyDescent="0.25"/>
    <row r="27794" ht="18" customHeight="1" x14ac:dyDescent="0.25"/>
    <row r="27795" ht="18" customHeight="1" x14ac:dyDescent="0.25"/>
    <row r="27796" ht="18" customHeight="1" x14ac:dyDescent="0.25"/>
    <row r="27797" ht="18" customHeight="1" x14ac:dyDescent="0.25"/>
    <row r="27798" ht="18" customHeight="1" x14ac:dyDescent="0.25"/>
    <row r="27799" ht="18" customHeight="1" x14ac:dyDescent="0.25"/>
    <row r="27800" ht="18" customHeight="1" x14ac:dyDescent="0.25"/>
    <row r="27801" ht="18" customHeight="1" x14ac:dyDescent="0.25"/>
    <row r="27802" ht="18" customHeight="1" x14ac:dyDescent="0.25"/>
    <row r="27803" ht="18" customHeight="1" x14ac:dyDescent="0.25"/>
    <row r="27804" ht="18" customHeight="1" x14ac:dyDescent="0.25"/>
    <row r="27805" ht="18" customHeight="1" x14ac:dyDescent="0.25"/>
    <row r="27806" ht="18" customHeight="1" x14ac:dyDescent="0.25"/>
    <row r="27807" ht="18" customHeight="1" x14ac:dyDescent="0.25"/>
    <row r="27808" ht="18" customHeight="1" x14ac:dyDescent="0.25"/>
    <row r="27809" ht="18" customHeight="1" x14ac:dyDescent="0.25"/>
    <row r="27810" ht="18" customHeight="1" x14ac:dyDescent="0.25"/>
    <row r="27811" ht="18" customHeight="1" x14ac:dyDescent="0.25"/>
    <row r="27812" ht="18" customHeight="1" x14ac:dyDescent="0.25"/>
    <row r="27813" ht="18" customHeight="1" x14ac:dyDescent="0.25"/>
    <row r="27814" ht="18" customHeight="1" x14ac:dyDescent="0.25"/>
    <row r="27815" ht="18" customHeight="1" x14ac:dyDescent="0.25"/>
    <row r="27816" ht="18" customHeight="1" x14ac:dyDescent="0.25"/>
    <row r="27817" ht="18" customHeight="1" x14ac:dyDescent="0.25"/>
    <row r="27818" ht="18" customHeight="1" x14ac:dyDescent="0.25"/>
    <row r="27819" ht="18" customHeight="1" x14ac:dyDescent="0.25"/>
    <row r="27820" ht="18" customHeight="1" x14ac:dyDescent="0.25"/>
    <row r="27821" ht="18" customHeight="1" x14ac:dyDescent="0.25"/>
    <row r="27822" ht="18" customHeight="1" x14ac:dyDescent="0.25"/>
    <row r="27823" ht="18" customHeight="1" x14ac:dyDescent="0.25"/>
    <row r="27824" ht="18" customHeight="1" x14ac:dyDescent="0.25"/>
    <row r="27825" ht="18" customHeight="1" x14ac:dyDescent="0.25"/>
    <row r="27826" ht="18" customHeight="1" x14ac:dyDescent="0.25"/>
    <row r="27827" ht="18" customHeight="1" x14ac:dyDescent="0.25"/>
    <row r="27828" ht="18" customHeight="1" x14ac:dyDescent="0.25"/>
    <row r="27829" ht="18" customHeight="1" x14ac:dyDescent="0.25"/>
    <row r="27830" ht="18" customHeight="1" x14ac:dyDescent="0.25"/>
    <row r="27831" ht="18" customHeight="1" x14ac:dyDescent="0.25"/>
    <row r="27832" ht="18" customHeight="1" x14ac:dyDescent="0.25"/>
    <row r="27833" ht="18" customHeight="1" x14ac:dyDescent="0.25"/>
    <row r="27834" ht="18" customHeight="1" x14ac:dyDescent="0.25"/>
    <row r="27835" ht="18" customHeight="1" x14ac:dyDescent="0.25"/>
    <row r="27836" ht="18" customHeight="1" x14ac:dyDescent="0.25"/>
    <row r="27837" ht="18" customHeight="1" x14ac:dyDescent="0.25"/>
    <row r="27838" ht="18" customHeight="1" x14ac:dyDescent="0.25"/>
    <row r="27839" ht="18" customHeight="1" x14ac:dyDescent="0.25"/>
    <row r="27840" ht="18" customHeight="1" x14ac:dyDescent="0.25"/>
    <row r="27841" ht="18" customHeight="1" x14ac:dyDescent="0.25"/>
    <row r="27842" ht="18" customHeight="1" x14ac:dyDescent="0.25"/>
    <row r="27843" ht="18" customHeight="1" x14ac:dyDescent="0.25"/>
    <row r="27844" ht="18" customHeight="1" x14ac:dyDescent="0.25"/>
    <row r="27845" ht="18" customHeight="1" x14ac:dyDescent="0.25"/>
    <row r="27846" ht="18" customHeight="1" x14ac:dyDescent="0.25"/>
    <row r="27847" ht="18" customHeight="1" x14ac:dyDescent="0.25"/>
    <row r="27848" ht="18" customHeight="1" x14ac:dyDescent="0.25"/>
    <row r="27849" ht="18" customHeight="1" x14ac:dyDescent="0.25"/>
    <row r="27850" ht="18" customHeight="1" x14ac:dyDescent="0.25"/>
    <row r="27851" ht="18" customHeight="1" x14ac:dyDescent="0.25"/>
    <row r="27852" ht="18" customHeight="1" x14ac:dyDescent="0.25"/>
    <row r="27853" ht="18" customHeight="1" x14ac:dyDescent="0.25"/>
    <row r="27854" ht="18" customHeight="1" x14ac:dyDescent="0.25"/>
    <row r="27855" ht="18" customHeight="1" x14ac:dyDescent="0.25"/>
    <row r="27856" ht="18" customHeight="1" x14ac:dyDescent="0.25"/>
    <row r="27857" ht="18" customHeight="1" x14ac:dyDescent="0.25"/>
    <row r="27858" ht="18" customHeight="1" x14ac:dyDescent="0.25"/>
    <row r="27859" ht="18" customHeight="1" x14ac:dyDescent="0.25"/>
    <row r="27860" ht="18" customHeight="1" x14ac:dyDescent="0.25"/>
    <row r="27861" ht="18" customHeight="1" x14ac:dyDescent="0.25"/>
    <row r="27862" ht="18" customHeight="1" x14ac:dyDescent="0.25"/>
    <row r="27863" ht="18" customHeight="1" x14ac:dyDescent="0.25"/>
    <row r="27864" ht="18" customHeight="1" x14ac:dyDescent="0.25"/>
    <row r="27865" ht="18" customHeight="1" x14ac:dyDescent="0.25"/>
    <row r="27866" ht="18" customHeight="1" x14ac:dyDescent="0.25"/>
    <row r="27867" ht="18" customHeight="1" x14ac:dyDescent="0.25"/>
    <row r="27868" ht="18" customHeight="1" x14ac:dyDescent="0.25"/>
    <row r="27869" ht="18" customHeight="1" x14ac:dyDescent="0.25"/>
    <row r="27870" ht="18" customHeight="1" x14ac:dyDescent="0.25"/>
    <row r="27871" ht="18" customHeight="1" x14ac:dyDescent="0.25"/>
    <row r="27872" ht="18" customHeight="1" x14ac:dyDescent="0.25"/>
    <row r="27873" ht="18" customHeight="1" x14ac:dyDescent="0.25"/>
    <row r="27874" ht="18" customHeight="1" x14ac:dyDescent="0.25"/>
    <row r="27875" ht="18" customHeight="1" x14ac:dyDescent="0.25"/>
    <row r="27876" ht="18" customHeight="1" x14ac:dyDescent="0.25"/>
    <row r="27877" ht="18" customHeight="1" x14ac:dyDescent="0.25"/>
    <row r="27878" ht="18" customHeight="1" x14ac:dyDescent="0.25"/>
    <row r="27879" ht="18" customHeight="1" x14ac:dyDescent="0.25"/>
    <row r="27880" ht="18" customHeight="1" x14ac:dyDescent="0.25"/>
    <row r="27881" ht="18" customHeight="1" x14ac:dyDescent="0.25"/>
    <row r="27882" ht="18" customHeight="1" x14ac:dyDescent="0.25"/>
    <row r="27883" ht="18" customHeight="1" x14ac:dyDescent="0.25"/>
    <row r="27884" ht="18" customHeight="1" x14ac:dyDescent="0.25"/>
    <row r="27885" ht="18" customHeight="1" x14ac:dyDescent="0.25"/>
    <row r="27886" ht="18" customHeight="1" x14ac:dyDescent="0.25"/>
    <row r="27887" ht="18" customHeight="1" x14ac:dyDescent="0.25"/>
    <row r="27888" ht="18" customHeight="1" x14ac:dyDescent="0.25"/>
    <row r="27889" ht="18" customHeight="1" x14ac:dyDescent="0.25"/>
    <row r="27890" ht="18" customHeight="1" x14ac:dyDescent="0.25"/>
    <row r="27891" ht="18" customHeight="1" x14ac:dyDescent="0.25"/>
    <row r="27892" ht="18" customHeight="1" x14ac:dyDescent="0.25"/>
    <row r="27893" ht="18" customHeight="1" x14ac:dyDescent="0.25"/>
    <row r="27894" ht="18" customHeight="1" x14ac:dyDescent="0.25"/>
    <row r="27895" ht="18" customHeight="1" x14ac:dyDescent="0.25"/>
    <row r="27896" ht="18" customHeight="1" x14ac:dyDescent="0.25"/>
    <row r="27897" ht="18" customHeight="1" x14ac:dyDescent="0.25"/>
    <row r="27898" ht="18" customHeight="1" x14ac:dyDescent="0.25"/>
    <row r="27899" ht="18" customHeight="1" x14ac:dyDescent="0.25"/>
    <row r="27900" ht="18" customHeight="1" x14ac:dyDescent="0.25"/>
    <row r="27901" ht="18" customHeight="1" x14ac:dyDescent="0.25"/>
    <row r="27902" ht="18" customHeight="1" x14ac:dyDescent="0.25"/>
    <row r="27903" ht="18" customHeight="1" x14ac:dyDescent="0.25"/>
    <row r="27904" ht="18" customHeight="1" x14ac:dyDescent="0.25"/>
    <row r="27905" ht="18" customHeight="1" x14ac:dyDescent="0.25"/>
    <row r="27906" ht="18" customHeight="1" x14ac:dyDescent="0.25"/>
    <row r="27907" ht="18" customHeight="1" x14ac:dyDescent="0.25"/>
    <row r="27908" ht="18" customHeight="1" x14ac:dyDescent="0.25"/>
    <row r="27909" ht="18" customHeight="1" x14ac:dyDescent="0.25"/>
    <row r="27910" ht="18" customHeight="1" x14ac:dyDescent="0.25"/>
    <row r="27911" ht="18" customHeight="1" x14ac:dyDescent="0.25"/>
    <row r="27912" ht="18" customHeight="1" x14ac:dyDescent="0.25"/>
    <row r="27913" ht="18" customHeight="1" x14ac:dyDescent="0.25"/>
    <row r="27914" ht="18" customHeight="1" x14ac:dyDescent="0.25"/>
    <row r="27915" ht="18" customHeight="1" x14ac:dyDescent="0.25"/>
    <row r="27916" ht="18" customHeight="1" x14ac:dyDescent="0.25"/>
    <row r="27917" ht="18" customHeight="1" x14ac:dyDescent="0.25"/>
    <row r="27918" ht="18" customHeight="1" x14ac:dyDescent="0.25"/>
    <row r="27919" ht="18" customHeight="1" x14ac:dyDescent="0.25"/>
    <row r="27920" ht="18" customHeight="1" x14ac:dyDescent="0.25"/>
    <row r="27921" ht="18" customHeight="1" x14ac:dyDescent="0.25"/>
    <row r="27922" ht="18" customHeight="1" x14ac:dyDescent="0.25"/>
    <row r="27923" ht="18" customHeight="1" x14ac:dyDescent="0.25"/>
    <row r="27924" ht="18" customHeight="1" x14ac:dyDescent="0.25"/>
    <row r="27925" ht="18" customHeight="1" x14ac:dyDescent="0.25"/>
    <row r="27926" ht="18" customHeight="1" x14ac:dyDescent="0.25"/>
    <row r="27927" ht="18" customHeight="1" x14ac:dyDescent="0.25"/>
    <row r="27928" ht="18" customHeight="1" x14ac:dyDescent="0.25"/>
    <row r="27929" ht="18" customHeight="1" x14ac:dyDescent="0.25"/>
    <row r="27930" ht="18" customHeight="1" x14ac:dyDescent="0.25"/>
    <row r="27931" ht="18" customHeight="1" x14ac:dyDescent="0.25"/>
    <row r="27932" ht="18" customHeight="1" x14ac:dyDescent="0.25"/>
    <row r="27933" ht="18" customHeight="1" x14ac:dyDescent="0.25"/>
    <row r="27934" ht="18" customHeight="1" x14ac:dyDescent="0.25"/>
    <row r="27935" ht="18" customHeight="1" x14ac:dyDescent="0.25"/>
    <row r="27936" ht="18" customHeight="1" x14ac:dyDescent="0.25"/>
    <row r="27937" ht="18" customHeight="1" x14ac:dyDescent="0.25"/>
    <row r="27938" ht="18" customHeight="1" x14ac:dyDescent="0.25"/>
    <row r="27939" ht="18" customHeight="1" x14ac:dyDescent="0.25"/>
    <row r="27940" ht="18" customHeight="1" x14ac:dyDescent="0.25"/>
    <row r="27941" ht="18" customHeight="1" x14ac:dyDescent="0.25"/>
    <row r="27942" ht="18" customHeight="1" x14ac:dyDescent="0.25"/>
    <row r="27943" ht="18" customHeight="1" x14ac:dyDescent="0.25"/>
    <row r="27944" ht="18" customHeight="1" x14ac:dyDescent="0.25"/>
    <row r="27945" ht="18" customHeight="1" x14ac:dyDescent="0.25"/>
    <row r="27946" ht="18" customHeight="1" x14ac:dyDescent="0.25"/>
    <row r="27947" ht="18" customHeight="1" x14ac:dyDescent="0.25"/>
    <row r="27948" ht="18" customHeight="1" x14ac:dyDescent="0.25"/>
    <row r="27949" ht="18" customHeight="1" x14ac:dyDescent="0.25"/>
    <row r="27950" ht="18" customHeight="1" x14ac:dyDescent="0.25"/>
    <row r="27951" ht="18" customHeight="1" x14ac:dyDescent="0.25"/>
    <row r="27952" ht="18" customHeight="1" x14ac:dyDescent="0.25"/>
    <row r="27953" ht="18" customHeight="1" x14ac:dyDescent="0.25"/>
    <row r="27954" ht="18" customHeight="1" x14ac:dyDescent="0.25"/>
    <row r="27955" ht="18" customHeight="1" x14ac:dyDescent="0.25"/>
    <row r="27956" ht="18" customHeight="1" x14ac:dyDescent="0.25"/>
    <row r="27957" ht="18" customHeight="1" x14ac:dyDescent="0.25"/>
    <row r="27958" ht="18" customHeight="1" x14ac:dyDescent="0.25"/>
    <row r="27959" ht="18" customHeight="1" x14ac:dyDescent="0.25"/>
    <row r="27960" ht="18" customHeight="1" x14ac:dyDescent="0.25"/>
    <row r="27961" ht="18" customHeight="1" x14ac:dyDescent="0.25"/>
    <row r="27962" ht="18" customHeight="1" x14ac:dyDescent="0.25"/>
    <row r="27963" ht="18" customHeight="1" x14ac:dyDescent="0.25"/>
    <row r="27964" ht="18" customHeight="1" x14ac:dyDescent="0.25"/>
    <row r="27965" ht="18" customHeight="1" x14ac:dyDescent="0.25"/>
    <row r="27966" ht="18" customHeight="1" x14ac:dyDescent="0.25"/>
    <row r="27967" ht="18" customHeight="1" x14ac:dyDescent="0.25"/>
    <row r="27968" ht="18" customHeight="1" x14ac:dyDescent="0.25"/>
    <row r="27969" ht="18" customHeight="1" x14ac:dyDescent="0.25"/>
    <row r="27970" ht="18" customHeight="1" x14ac:dyDescent="0.25"/>
    <row r="27971" ht="18" customHeight="1" x14ac:dyDescent="0.25"/>
    <row r="27972" ht="18" customHeight="1" x14ac:dyDescent="0.25"/>
    <row r="27973" ht="18" customHeight="1" x14ac:dyDescent="0.25"/>
    <row r="27974" ht="18" customHeight="1" x14ac:dyDescent="0.25"/>
    <row r="27975" ht="18" customHeight="1" x14ac:dyDescent="0.25"/>
    <row r="27976" ht="18" customHeight="1" x14ac:dyDescent="0.25"/>
    <row r="27977" ht="18" customHeight="1" x14ac:dyDescent="0.25"/>
    <row r="27978" ht="18" customHeight="1" x14ac:dyDescent="0.25"/>
    <row r="27979" ht="18" customHeight="1" x14ac:dyDescent="0.25"/>
    <row r="27980" ht="18" customHeight="1" x14ac:dyDescent="0.25"/>
    <row r="27981" ht="18" customHeight="1" x14ac:dyDescent="0.25"/>
    <row r="27982" ht="18" customHeight="1" x14ac:dyDescent="0.25"/>
    <row r="27983" ht="18" customHeight="1" x14ac:dyDescent="0.25"/>
    <row r="27984" ht="18" customHeight="1" x14ac:dyDescent="0.25"/>
    <row r="27985" ht="18" customHeight="1" x14ac:dyDescent="0.25"/>
    <row r="27986" ht="18" customHeight="1" x14ac:dyDescent="0.25"/>
    <row r="27987" ht="18" customHeight="1" x14ac:dyDescent="0.25"/>
    <row r="27988" ht="18" customHeight="1" x14ac:dyDescent="0.25"/>
    <row r="27989" ht="18" customHeight="1" x14ac:dyDescent="0.25"/>
    <row r="27990" ht="18" customHeight="1" x14ac:dyDescent="0.25"/>
    <row r="27991" ht="18" customHeight="1" x14ac:dyDescent="0.25"/>
    <row r="27992" ht="18" customHeight="1" x14ac:dyDescent="0.25"/>
    <row r="27993" ht="18" customHeight="1" x14ac:dyDescent="0.25"/>
    <row r="27994" ht="18" customHeight="1" x14ac:dyDescent="0.25"/>
    <row r="27995" ht="18" customHeight="1" x14ac:dyDescent="0.25"/>
    <row r="27996" ht="18" customHeight="1" x14ac:dyDescent="0.25"/>
    <row r="27997" ht="18" customHeight="1" x14ac:dyDescent="0.25"/>
    <row r="27998" ht="18" customHeight="1" x14ac:dyDescent="0.25"/>
    <row r="27999" ht="18" customHeight="1" x14ac:dyDescent="0.25"/>
    <row r="28000" ht="18" customHeight="1" x14ac:dyDescent="0.25"/>
    <row r="28001" ht="18" customHeight="1" x14ac:dyDescent="0.25"/>
    <row r="28002" ht="18" customHeight="1" x14ac:dyDescent="0.25"/>
    <row r="28003" ht="18" customHeight="1" x14ac:dyDescent="0.25"/>
    <row r="28004" ht="18" customHeight="1" x14ac:dyDescent="0.25"/>
    <row r="28005" ht="18" customHeight="1" x14ac:dyDescent="0.25"/>
    <row r="28006" ht="18" customHeight="1" x14ac:dyDescent="0.25"/>
    <row r="28007" ht="18" customHeight="1" x14ac:dyDescent="0.25"/>
    <row r="28008" ht="18" customHeight="1" x14ac:dyDescent="0.25"/>
    <row r="28009" ht="18" customHeight="1" x14ac:dyDescent="0.25"/>
    <row r="28010" ht="18" customHeight="1" x14ac:dyDescent="0.25"/>
    <row r="28011" ht="18" customHeight="1" x14ac:dyDescent="0.25"/>
    <row r="28012" ht="18" customHeight="1" x14ac:dyDescent="0.25"/>
    <row r="28013" ht="18" customHeight="1" x14ac:dyDescent="0.25"/>
    <row r="28014" ht="18" customHeight="1" x14ac:dyDescent="0.25"/>
    <row r="28015" ht="18" customHeight="1" x14ac:dyDescent="0.25"/>
    <row r="28016" ht="18" customHeight="1" x14ac:dyDescent="0.25"/>
    <row r="28017" ht="18" customHeight="1" x14ac:dyDescent="0.25"/>
    <row r="28018" ht="18" customHeight="1" x14ac:dyDescent="0.25"/>
    <row r="28019" ht="18" customHeight="1" x14ac:dyDescent="0.25"/>
    <row r="28020" ht="18" customHeight="1" x14ac:dyDescent="0.25"/>
    <row r="28021" ht="18" customHeight="1" x14ac:dyDescent="0.25"/>
    <row r="28022" ht="18" customHeight="1" x14ac:dyDescent="0.25"/>
    <row r="28023" ht="18" customHeight="1" x14ac:dyDescent="0.25"/>
    <row r="28024" ht="18" customHeight="1" x14ac:dyDescent="0.25"/>
    <row r="28025" ht="18" customHeight="1" x14ac:dyDescent="0.25"/>
    <row r="28026" ht="18" customHeight="1" x14ac:dyDescent="0.25"/>
    <row r="28027" ht="18" customHeight="1" x14ac:dyDescent="0.25"/>
    <row r="28028" ht="18" customHeight="1" x14ac:dyDescent="0.25"/>
    <row r="28029" ht="18" customHeight="1" x14ac:dyDescent="0.25"/>
    <row r="28030" ht="18" customHeight="1" x14ac:dyDescent="0.25"/>
    <row r="28031" ht="18" customHeight="1" x14ac:dyDescent="0.25"/>
    <row r="28032" ht="18" customHeight="1" x14ac:dyDescent="0.25"/>
    <row r="28033" ht="18" customHeight="1" x14ac:dyDescent="0.25"/>
    <row r="28034" ht="18" customHeight="1" x14ac:dyDescent="0.25"/>
    <row r="28035" ht="18" customHeight="1" x14ac:dyDescent="0.25"/>
    <row r="28036" ht="18" customHeight="1" x14ac:dyDescent="0.25"/>
    <row r="28037" ht="18" customHeight="1" x14ac:dyDescent="0.25"/>
    <row r="28038" ht="18" customHeight="1" x14ac:dyDescent="0.25"/>
    <row r="28039" ht="18" customHeight="1" x14ac:dyDescent="0.25"/>
    <row r="28040" ht="18" customHeight="1" x14ac:dyDescent="0.25"/>
    <row r="28041" ht="18" customHeight="1" x14ac:dyDescent="0.25"/>
    <row r="28042" ht="18" customHeight="1" x14ac:dyDescent="0.25"/>
    <row r="28043" ht="18" customHeight="1" x14ac:dyDescent="0.25"/>
    <row r="28044" ht="18" customHeight="1" x14ac:dyDescent="0.25"/>
    <row r="28045" ht="18" customHeight="1" x14ac:dyDescent="0.25"/>
    <row r="28046" ht="18" customHeight="1" x14ac:dyDescent="0.25"/>
    <row r="28047" ht="18" customHeight="1" x14ac:dyDescent="0.25"/>
    <row r="28048" ht="18" customHeight="1" x14ac:dyDescent="0.25"/>
    <row r="28049" ht="18" customHeight="1" x14ac:dyDescent="0.25"/>
    <row r="28050" ht="18" customHeight="1" x14ac:dyDescent="0.25"/>
    <row r="28051" ht="18" customHeight="1" x14ac:dyDescent="0.25"/>
    <row r="28052" ht="18" customHeight="1" x14ac:dyDescent="0.25"/>
    <row r="28053" ht="18" customHeight="1" x14ac:dyDescent="0.25"/>
    <row r="28054" ht="18" customHeight="1" x14ac:dyDescent="0.25"/>
    <row r="28055" ht="18" customHeight="1" x14ac:dyDescent="0.25"/>
    <row r="28056" ht="18" customHeight="1" x14ac:dyDescent="0.25"/>
    <row r="28057" ht="18" customHeight="1" x14ac:dyDescent="0.25"/>
    <row r="28058" ht="18" customHeight="1" x14ac:dyDescent="0.25"/>
    <row r="28059" ht="18" customHeight="1" x14ac:dyDescent="0.25"/>
    <row r="28060" ht="18" customHeight="1" x14ac:dyDescent="0.25"/>
    <row r="28061" ht="18" customHeight="1" x14ac:dyDescent="0.25"/>
    <row r="28062" ht="18" customHeight="1" x14ac:dyDescent="0.25"/>
    <row r="28063" ht="18" customHeight="1" x14ac:dyDescent="0.25"/>
    <row r="28064" ht="18" customHeight="1" x14ac:dyDescent="0.25"/>
    <row r="28065" ht="18" customHeight="1" x14ac:dyDescent="0.25"/>
    <row r="28066" ht="18" customHeight="1" x14ac:dyDescent="0.25"/>
    <row r="28067" ht="18" customHeight="1" x14ac:dyDescent="0.25"/>
    <row r="28068" ht="18" customHeight="1" x14ac:dyDescent="0.25"/>
    <row r="28069" ht="18" customHeight="1" x14ac:dyDescent="0.25"/>
    <row r="28070" ht="18" customHeight="1" x14ac:dyDescent="0.25"/>
    <row r="28071" ht="18" customHeight="1" x14ac:dyDescent="0.25"/>
    <row r="28072" ht="18" customHeight="1" x14ac:dyDescent="0.25"/>
    <row r="28073" ht="18" customHeight="1" x14ac:dyDescent="0.25"/>
    <row r="28074" ht="18" customHeight="1" x14ac:dyDescent="0.25"/>
    <row r="28075" ht="18" customHeight="1" x14ac:dyDescent="0.25"/>
    <row r="28076" ht="18" customHeight="1" x14ac:dyDescent="0.25"/>
    <row r="28077" ht="18" customHeight="1" x14ac:dyDescent="0.25"/>
    <row r="28078" ht="18" customHeight="1" x14ac:dyDescent="0.25"/>
    <row r="28079" ht="18" customHeight="1" x14ac:dyDescent="0.25"/>
    <row r="28080" ht="18" customHeight="1" x14ac:dyDescent="0.25"/>
    <row r="28081" ht="18" customHeight="1" x14ac:dyDescent="0.25"/>
    <row r="28082" ht="18" customHeight="1" x14ac:dyDescent="0.25"/>
    <row r="28083" ht="18" customHeight="1" x14ac:dyDescent="0.25"/>
    <row r="28084" ht="18" customHeight="1" x14ac:dyDescent="0.25"/>
    <row r="28085" ht="18" customHeight="1" x14ac:dyDescent="0.25"/>
    <row r="28086" ht="18" customHeight="1" x14ac:dyDescent="0.25"/>
    <row r="28087" ht="18" customHeight="1" x14ac:dyDescent="0.25"/>
    <row r="28088" ht="18" customHeight="1" x14ac:dyDescent="0.25"/>
    <row r="28089" ht="18" customHeight="1" x14ac:dyDescent="0.25"/>
    <row r="28090" ht="18" customHeight="1" x14ac:dyDescent="0.25"/>
    <row r="28091" ht="18" customHeight="1" x14ac:dyDescent="0.25"/>
    <row r="28092" ht="18" customHeight="1" x14ac:dyDescent="0.25"/>
    <row r="28093" ht="18" customHeight="1" x14ac:dyDescent="0.25"/>
    <row r="28094" ht="18" customHeight="1" x14ac:dyDescent="0.25"/>
    <row r="28095" ht="18" customHeight="1" x14ac:dyDescent="0.25"/>
    <row r="28096" ht="18" customHeight="1" x14ac:dyDescent="0.25"/>
    <row r="28097" ht="18" customHeight="1" x14ac:dyDescent="0.25"/>
    <row r="28098" ht="18" customHeight="1" x14ac:dyDescent="0.25"/>
    <row r="28099" ht="18" customHeight="1" x14ac:dyDescent="0.25"/>
    <row r="28100" ht="18" customHeight="1" x14ac:dyDescent="0.25"/>
    <row r="28101" ht="18" customHeight="1" x14ac:dyDescent="0.25"/>
    <row r="28102" ht="18" customHeight="1" x14ac:dyDescent="0.25"/>
    <row r="28103" ht="18" customHeight="1" x14ac:dyDescent="0.25"/>
    <row r="28104" ht="18" customHeight="1" x14ac:dyDescent="0.25"/>
    <row r="28105" ht="18" customHeight="1" x14ac:dyDescent="0.25"/>
    <row r="28106" ht="18" customHeight="1" x14ac:dyDescent="0.25"/>
    <row r="28107" ht="18" customHeight="1" x14ac:dyDescent="0.25"/>
    <row r="28108" ht="18" customHeight="1" x14ac:dyDescent="0.25"/>
    <row r="28109" ht="18" customHeight="1" x14ac:dyDescent="0.25"/>
    <row r="28110" ht="18" customHeight="1" x14ac:dyDescent="0.25"/>
    <row r="28111" ht="18" customHeight="1" x14ac:dyDescent="0.25"/>
    <row r="28112" ht="18" customHeight="1" x14ac:dyDescent="0.25"/>
    <row r="28113" ht="18" customHeight="1" x14ac:dyDescent="0.25"/>
    <row r="28114" ht="18" customHeight="1" x14ac:dyDescent="0.25"/>
    <row r="28115" ht="18" customHeight="1" x14ac:dyDescent="0.25"/>
    <row r="28116" ht="18" customHeight="1" x14ac:dyDescent="0.25"/>
    <row r="28117" ht="18" customHeight="1" x14ac:dyDescent="0.25"/>
    <row r="28118" ht="18" customHeight="1" x14ac:dyDescent="0.25"/>
    <row r="28119" ht="18" customHeight="1" x14ac:dyDescent="0.25"/>
    <row r="28120" ht="18" customHeight="1" x14ac:dyDescent="0.25"/>
    <row r="28121" ht="18" customHeight="1" x14ac:dyDescent="0.25"/>
    <row r="28122" ht="18" customHeight="1" x14ac:dyDescent="0.25"/>
    <row r="28123" ht="18" customHeight="1" x14ac:dyDescent="0.25"/>
    <row r="28124" ht="18" customHeight="1" x14ac:dyDescent="0.25"/>
    <row r="28125" ht="18" customHeight="1" x14ac:dyDescent="0.25"/>
    <row r="28126" ht="18" customHeight="1" x14ac:dyDescent="0.25"/>
    <row r="28127" ht="18" customHeight="1" x14ac:dyDescent="0.25"/>
    <row r="28128" ht="18" customHeight="1" x14ac:dyDescent="0.25"/>
    <row r="28129" ht="18" customHeight="1" x14ac:dyDescent="0.25"/>
    <row r="28130" ht="18" customHeight="1" x14ac:dyDescent="0.25"/>
    <row r="28131" ht="18" customHeight="1" x14ac:dyDescent="0.25"/>
    <row r="28132" ht="18" customHeight="1" x14ac:dyDescent="0.25"/>
    <row r="28133" ht="18" customHeight="1" x14ac:dyDescent="0.25"/>
    <row r="28134" ht="18" customHeight="1" x14ac:dyDescent="0.25"/>
    <row r="28135" ht="18" customHeight="1" x14ac:dyDescent="0.25"/>
    <row r="28136" ht="18" customHeight="1" x14ac:dyDescent="0.25"/>
    <row r="28137" ht="18" customHeight="1" x14ac:dyDescent="0.25"/>
    <row r="28138" ht="18" customHeight="1" x14ac:dyDescent="0.25"/>
    <row r="28139" ht="18" customHeight="1" x14ac:dyDescent="0.25"/>
    <row r="28140" ht="18" customHeight="1" x14ac:dyDescent="0.25"/>
    <row r="28141" ht="18" customHeight="1" x14ac:dyDescent="0.25"/>
    <row r="28142" ht="18" customHeight="1" x14ac:dyDescent="0.25"/>
    <row r="28143" ht="18" customHeight="1" x14ac:dyDescent="0.25"/>
    <row r="28144" ht="18" customHeight="1" x14ac:dyDescent="0.25"/>
    <row r="28145" ht="18" customHeight="1" x14ac:dyDescent="0.25"/>
    <row r="28146" ht="18" customHeight="1" x14ac:dyDescent="0.25"/>
    <row r="28147" ht="18" customHeight="1" x14ac:dyDescent="0.25"/>
    <row r="28148" ht="18" customHeight="1" x14ac:dyDescent="0.25"/>
    <row r="28149" ht="18" customHeight="1" x14ac:dyDescent="0.25"/>
    <row r="28150" ht="18" customHeight="1" x14ac:dyDescent="0.25"/>
    <row r="28151" ht="18" customHeight="1" x14ac:dyDescent="0.25"/>
    <row r="28152" ht="18" customHeight="1" x14ac:dyDescent="0.25"/>
    <row r="28153" ht="18" customHeight="1" x14ac:dyDescent="0.25"/>
    <row r="28154" ht="18" customHeight="1" x14ac:dyDescent="0.25"/>
    <row r="28155" ht="18" customHeight="1" x14ac:dyDescent="0.25"/>
    <row r="28156" ht="18" customHeight="1" x14ac:dyDescent="0.25"/>
    <row r="28157" ht="18" customHeight="1" x14ac:dyDescent="0.25"/>
    <row r="28158" ht="18" customHeight="1" x14ac:dyDescent="0.25"/>
    <row r="28159" ht="18" customHeight="1" x14ac:dyDescent="0.25"/>
    <row r="28160" ht="18" customHeight="1" x14ac:dyDescent="0.25"/>
    <row r="28161" ht="18" customHeight="1" x14ac:dyDescent="0.25"/>
    <row r="28162" ht="18" customHeight="1" x14ac:dyDescent="0.25"/>
    <row r="28163" ht="18" customHeight="1" x14ac:dyDescent="0.25"/>
    <row r="28164" ht="18" customHeight="1" x14ac:dyDescent="0.25"/>
    <row r="28165" ht="18" customHeight="1" x14ac:dyDescent="0.25"/>
    <row r="28166" ht="18" customHeight="1" x14ac:dyDescent="0.25"/>
    <row r="28167" ht="18" customHeight="1" x14ac:dyDescent="0.25"/>
    <row r="28168" ht="18" customHeight="1" x14ac:dyDescent="0.25"/>
    <row r="28169" ht="18" customHeight="1" x14ac:dyDescent="0.25"/>
    <row r="28170" ht="18" customHeight="1" x14ac:dyDescent="0.25"/>
    <row r="28171" ht="18" customHeight="1" x14ac:dyDescent="0.25"/>
    <row r="28172" ht="18" customHeight="1" x14ac:dyDescent="0.25"/>
    <row r="28173" ht="18" customHeight="1" x14ac:dyDescent="0.25"/>
    <row r="28174" ht="18" customHeight="1" x14ac:dyDescent="0.25"/>
    <row r="28175" ht="18" customHeight="1" x14ac:dyDescent="0.25"/>
    <row r="28176" ht="18" customHeight="1" x14ac:dyDescent="0.25"/>
    <row r="28177" ht="18" customHeight="1" x14ac:dyDescent="0.25"/>
    <row r="28178" ht="18" customHeight="1" x14ac:dyDescent="0.25"/>
    <row r="28179" ht="18" customHeight="1" x14ac:dyDescent="0.25"/>
    <row r="28180" ht="18" customHeight="1" x14ac:dyDescent="0.25"/>
    <row r="28181" ht="18" customHeight="1" x14ac:dyDescent="0.25"/>
    <row r="28182" ht="18" customHeight="1" x14ac:dyDescent="0.25"/>
    <row r="28183" ht="18" customHeight="1" x14ac:dyDescent="0.25"/>
    <row r="28184" ht="18" customHeight="1" x14ac:dyDescent="0.25"/>
    <row r="28185" ht="18" customHeight="1" x14ac:dyDescent="0.25"/>
    <row r="28186" ht="18" customHeight="1" x14ac:dyDescent="0.25"/>
    <row r="28187" ht="18" customHeight="1" x14ac:dyDescent="0.25"/>
    <row r="28188" ht="18" customHeight="1" x14ac:dyDescent="0.25"/>
    <row r="28189" ht="18" customHeight="1" x14ac:dyDescent="0.25"/>
    <row r="28190" ht="18" customHeight="1" x14ac:dyDescent="0.25"/>
    <row r="28191" ht="18" customHeight="1" x14ac:dyDescent="0.25"/>
    <row r="28192" ht="18" customHeight="1" x14ac:dyDescent="0.25"/>
    <row r="28193" ht="18" customHeight="1" x14ac:dyDescent="0.25"/>
    <row r="28194" ht="18" customHeight="1" x14ac:dyDescent="0.25"/>
    <row r="28195" ht="18" customHeight="1" x14ac:dyDescent="0.25"/>
    <row r="28196" ht="18" customHeight="1" x14ac:dyDescent="0.25"/>
    <row r="28197" ht="18" customHeight="1" x14ac:dyDescent="0.25"/>
    <row r="28198" ht="18" customHeight="1" x14ac:dyDescent="0.25"/>
    <row r="28199" ht="18" customHeight="1" x14ac:dyDescent="0.25"/>
    <row r="28200" ht="18" customHeight="1" x14ac:dyDescent="0.25"/>
    <row r="28201" ht="18" customHeight="1" x14ac:dyDescent="0.25"/>
    <row r="28202" ht="18" customHeight="1" x14ac:dyDescent="0.25"/>
    <row r="28203" ht="18" customHeight="1" x14ac:dyDescent="0.25"/>
    <row r="28204" ht="18" customHeight="1" x14ac:dyDescent="0.25"/>
    <row r="28205" ht="18" customHeight="1" x14ac:dyDescent="0.25"/>
    <row r="28206" ht="18" customHeight="1" x14ac:dyDescent="0.25"/>
    <row r="28207" ht="18" customHeight="1" x14ac:dyDescent="0.25"/>
    <row r="28208" ht="18" customHeight="1" x14ac:dyDescent="0.25"/>
    <row r="28209" ht="18" customHeight="1" x14ac:dyDescent="0.25"/>
    <row r="28210" ht="18" customHeight="1" x14ac:dyDescent="0.25"/>
    <row r="28211" ht="18" customHeight="1" x14ac:dyDescent="0.25"/>
    <row r="28212" ht="18" customHeight="1" x14ac:dyDescent="0.25"/>
    <row r="28213" ht="18" customHeight="1" x14ac:dyDescent="0.25"/>
    <row r="28214" ht="18" customHeight="1" x14ac:dyDescent="0.25"/>
    <row r="28215" ht="18" customHeight="1" x14ac:dyDescent="0.25"/>
    <row r="28216" ht="18" customHeight="1" x14ac:dyDescent="0.25"/>
    <row r="28217" ht="18" customHeight="1" x14ac:dyDescent="0.25"/>
    <row r="28218" ht="18" customHeight="1" x14ac:dyDescent="0.25"/>
    <row r="28219" ht="18" customHeight="1" x14ac:dyDescent="0.25"/>
    <row r="28220" ht="18" customHeight="1" x14ac:dyDescent="0.25"/>
    <row r="28221" ht="18" customHeight="1" x14ac:dyDescent="0.25"/>
    <row r="28222" ht="18" customHeight="1" x14ac:dyDescent="0.25"/>
    <row r="28223" ht="18" customHeight="1" x14ac:dyDescent="0.25"/>
    <row r="28224" ht="18" customHeight="1" x14ac:dyDescent="0.25"/>
    <row r="28225" ht="18" customHeight="1" x14ac:dyDescent="0.25"/>
    <row r="28226" ht="18" customHeight="1" x14ac:dyDescent="0.25"/>
    <row r="28227" ht="18" customHeight="1" x14ac:dyDescent="0.25"/>
    <row r="28228" ht="18" customHeight="1" x14ac:dyDescent="0.25"/>
    <row r="28229" ht="18" customHeight="1" x14ac:dyDescent="0.25"/>
    <row r="28230" ht="18" customHeight="1" x14ac:dyDescent="0.25"/>
    <row r="28231" ht="18" customHeight="1" x14ac:dyDescent="0.25"/>
    <row r="28232" ht="18" customHeight="1" x14ac:dyDescent="0.25"/>
    <row r="28233" ht="18" customHeight="1" x14ac:dyDescent="0.25"/>
    <row r="28234" ht="18" customHeight="1" x14ac:dyDescent="0.25"/>
    <row r="28235" ht="18" customHeight="1" x14ac:dyDescent="0.25"/>
    <row r="28236" ht="18" customHeight="1" x14ac:dyDescent="0.25"/>
    <row r="28237" ht="18" customHeight="1" x14ac:dyDescent="0.25"/>
    <row r="28238" ht="18" customHeight="1" x14ac:dyDescent="0.25"/>
    <row r="28239" ht="18" customHeight="1" x14ac:dyDescent="0.25"/>
    <row r="28240" ht="18" customHeight="1" x14ac:dyDescent="0.25"/>
    <row r="28241" ht="18" customHeight="1" x14ac:dyDescent="0.25"/>
    <row r="28242" ht="18" customHeight="1" x14ac:dyDescent="0.25"/>
    <row r="28243" ht="18" customHeight="1" x14ac:dyDescent="0.25"/>
    <row r="28244" ht="18" customHeight="1" x14ac:dyDescent="0.25"/>
    <row r="28245" ht="18" customHeight="1" x14ac:dyDescent="0.25"/>
    <row r="28246" ht="18" customHeight="1" x14ac:dyDescent="0.25"/>
    <row r="28247" ht="18" customHeight="1" x14ac:dyDescent="0.25"/>
    <row r="28248" ht="18" customHeight="1" x14ac:dyDescent="0.25"/>
    <row r="28249" ht="18" customHeight="1" x14ac:dyDescent="0.25"/>
    <row r="28250" ht="18" customHeight="1" x14ac:dyDescent="0.25"/>
    <row r="28251" ht="18" customHeight="1" x14ac:dyDescent="0.25"/>
    <row r="28252" ht="18" customHeight="1" x14ac:dyDescent="0.25"/>
    <row r="28253" ht="18" customHeight="1" x14ac:dyDescent="0.25"/>
    <row r="28254" ht="18" customHeight="1" x14ac:dyDescent="0.25"/>
    <row r="28255" ht="18" customHeight="1" x14ac:dyDescent="0.25"/>
    <row r="28256" ht="18" customHeight="1" x14ac:dyDescent="0.25"/>
    <row r="28257" ht="18" customHeight="1" x14ac:dyDescent="0.25"/>
    <row r="28258" ht="18" customHeight="1" x14ac:dyDescent="0.25"/>
    <row r="28259" ht="18" customHeight="1" x14ac:dyDescent="0.25"/>
    <row r="28260" ht="18" customHeight="1" x14ac:dyDescent="0.25"/>
    <row r="28261" ht="18" customHeight="1" x14ac:dyDescent="0.25"/>
    <row r="28262" ht="18" customHeight="1" x14ac:dyDescent="0.25"/>
    <row r="28263" ht="18" customHeight="1" x14ac:dyDescent="0.25"/>
    <row r="28264" ht="18" customHeight="1" x14ac:dyDescent="0.25"/>
    <row r="28265" ht="18" customHeight="1" x14ac:dyDescent="0.25"/>
    <row r="28266" ht="18" customHeight="1" x14ac:dyDescent="0.25"/>
    <row r="28267" ht="18" customHeight="1" x14ac:dyDescent="0.25"/>
    <row r="28268" ht="18" customHeight="1" x14ac:dyDescent="0.25"/>
    <row r="28269" ht="18" customHeight="1" x14ac:dyDescent="0.25"/>
    <row r="28270" ht="18" customHeight="1" x14ac:dyDescent="0.25"/>
    <row r="28271" ht="18" customHeight="1" x14ac:dyDescent="0.25"/>
    <row r="28272" ht="18" customHeight="1" x14ac:dyDescent="0.25"/>
    <row r="28273" ht="18" customHeight="1" x14ac:dyDescent="0.25"/>
    <row r="28274" ht="18" customHeight="1" x14ac:dyDescent="0.25"/>
    <row r="28275" ht="18" customHeight="1" x14ac:dyDescent="0.25"/>
    <row r="28276" ht="18" customHeight="1" x14ac:dyDescent="0.25"/>
    <row r="28277" ht="18" customHeight="1" x14ac:dyDescent="0.25"/>
    <row r="28278" ht="18" customHeight="1" x14ac:dyDescent="0.25"/>
    <row r="28279" ht="18" customHeight="1" x14ac:dyDescent="0.25"/>
    <row r="28280" ht="18" customHeight="1" x14ac:dyDescent="0.25"/>
    <row r="28281" ht="18" customHeight="1" x14ac:dyDescent="0.25"/>
    <row r="28282" ht="18" customHeight="1" x14ac:dyDescent="0.25"/>
    <row r="28283" ht="18" customHeight="1" x14ac:dyDescent="0.25"/>
    <row r="28284" ht="18" customHeight="1" x14ac:dyDescent="0.25"/>
    <row r="28285" ht="18" customHeight="1" x14ac:dyDescent="0.25"/>
    <row r="28286" ht="18" customHeight="1" x14ac:dyDescent="0.25"/>
    <row r="28287" ht="18" customHeight="1" x14ac:dyDescent="0.25"/>
    <row r="28288" ht="18" customHeight="1" x14ac:dyDescent="0.25"/>
    <row r="28289" ht="18" customHeight="1" x14ac:dyDescent="0.25"/>
    <row r="28290" ht="18" customHeight="1" x14ac:dyDescent="0.25"/>
    <row r="28291" ht="18" customHeight="1" x14ac:dyDescent="0.25"/>
    <row r="28292" ht="18" customHeight="1" x14ac:dyDescent="0.25"/>
    <row r="28293" ht="18" customHeight="1" x14ac:dyDescent="0.25"/>
    <row r="28294" ht="18" customHeight="1" x14ac:dyDescent="0.25"/>
    <row r="28295" ht="18" customHeight="1" x14ac:dyDescent="0.25"/>
    <row r="28296" ht="18" customHeight="1" x14ac:dyDescent="0.25"/>
    <row r="28297" ht="18" customHeight="1" x14ac:dyDescent="0.25"/>
    <row r="28298" ht="18" customHeight="1" x14ac:dyDescent="0.25"/>
    <row r="28299" ht="18" customHeight="1" x14ac:dyDescent="0.25"/>
    <row r="28300" ht="18" customHeight="1" x14ac:dyDescent="0.25"/>
    <row r="28301" ht="18" customHeight="1" x14ac:dyDescent="0.25"/>
    <row r="28302" ht="18" customHeight="1" x14ac:dyDescent="0.25"/>
    <row r="28303" ht="18" customHeight="1" x14ac:dyDescent="0.25"/>
    <row r="28304" ht="18" customHeight="1" x14ac:dyDescent="0.25"/>
    <row r="28305" ht="18" customHeight="1" x14ac:dyDescent="0.25"/>
    <row r="28306" ht="18" customHeight="1" x14ac:dyDescent="0.25"/>
    <row r="28307" ht="18" customHeight="1" x14ac:dyDescent="0.25"/>
    <row r="28308" ht="18" customHeight="1" x14ac:dyDescent="0.25"/>
    <row r="28309" ht="18" customHeight="1" x14ac:dyDescent="0.25"/>
    <row r="28310" ht="18" customHeight="1" x14ac:dyDescent="0.25"/>
    <row r="28311" ht="18" customHeight="1" x14ac:dyDescent="0.25"/>
    <row r="28312" ht="18" customHeight="1" x14ac:dyDescent="0.25"/>
    <row r="28313" ht="18" customHeight="1" x14ac:dyDescent="0.25"/>
    <row r="28314" ht="18" customHeight="1" x14ac:dyDescent="0.25"/>
    <row r="28315" ht="18" customHeight="1" x14ac:dyDescent="0.25"/>
    <row r="28316" ht="18" customHeight="1" x14ac:dyDescent="0.25"/>
    <row r="28317" ht="18" customHeight="1" x14ac:dyDescent="0.25"/>
    <row r="28318" ht="18" customHeight="1" x14ac:dyDescent="0.25"/>
    <row r="28319" ht="18" customHeight="1" x14ac:dyDescent="0.25"/>
    <row r="28320" ht="18" customHeight="1" x14ac:dyDescent="0.25"/>
    <row r="28321" ht="18" customHeight="1" x14ac:dyDescent="0.25"/>
    <row r="28322" ht="18" customHeight="1" x14ac:dyDescent="0.25"/>
    <row r="28323" ht="18" customHeight="1" x14ac:dyDescent="0.25"/>
    <row r="28324" ht="18" customHeight="1" x14ac:dyDescent="0.25"/>
    <row r="28325" ht="18" customHeight="1" x14ac:dyDescent="0.25"/>
    <row r="28326" ht="18" customHeight="1" x14ac:dyDescent="0.25"/>
    <row r="28327" ht="18" customHeight="1" x14ac:dyDescent="0.25"/>
    <row r="28328" ht="18" customHeight="1" x14ac:dyDescent="0.25"/>
    <row r="28329" ht="18" customHeight="1" x14ac:dyDescent="0.25"/>
    <row r="28330" ht="18" customHeight="1" x14ac:dyDescent="0.25"/>
    <row r="28331" ht="18" customHeight="1" x14ac:dyDescent="0.25"/>
    <row r="28332" ht="18" customHeight="1" x14ac:dyDescent="0.25"/>
    <row r="28333" ht="18" customHeight="1" x14ac:dyDescent="0.25"/>
    <row r="28334" ht="18" customHeight="1" x14ac:dyDescent="0.25"/>
    <row r="28335" ht="18" customHeight="1" x14ac:dyDescent="0.25"/>
    <row r="28336" ht="18" customHeight="1" x14ac:dyDescent="0.25"/>
    <row r="28337" ht="18" customHeight="1" x14ac:dyDescent="0.25"/>
    <row r="28338" ht="18" customHeight="1" x14ac:dyDescent="0.25"/>
    <row r="28339" ht="18" customHeight="1" x14ac:dyDescent="0.25"/>
    <row r="28340" ht="18" customHeight="1" x14ac:dyDescent="0.25"/>
    <row r="28341" ht="18" customHeight="1" x14ac:dyDescent="0.25"/>
    <row r="28342" ht="18" customHeight="1" x14ac:dyDescent="0.25"/>
    <row r="28343" ht="18" customHeight="1" x14ac:dyDescent="0.25"/>
    <row r="28344" ht="18" customHeight="1" x14ac:dyDescent="0.25"/>
    <row r="28345" ht="18" customHeight="1" x14ac:dyDescent="0.25"/>
    <row r="28346" ht="18" customHeight="1" x14ac:dyDescent="0.25"/>
    <row r="28347" ht="18" customHeight="1" x14ac:dyDescent="0.25"/>
    <row r="28348" ht="18" customHeight="1" x14ac:dyDescent="0.25"/>
    <row r="28349" ht="18" customHeight="1" x14ac:dyDescent="0.25"/>
    <row r="28350" ht="18" customHeight="1" x14ac:dyDescent="0.25"/>
    <row r="28351" ht="18" customHeight="1" x14ac:dyDescent="0.25"/>
    <row r="28352" ht="18" customHeight="1" x14ac:dyDescent="0.25"/>
    <row r="28353" ht="18" customHeight="1" x14ac:dyDescent="0.25"/>
    <row r="28354" ht="18" customHeight="1" x14ac:dyDescent="0.25"/>
    <row r="28355" ht="18" customHeight="1" x14ac:dyDescent="0.25"/>
    <row r="28356" ht="18" customHeight="1" x14ac:dyDescent="0.25"/>
    <row r="28357" ht="18" customHeight="1" x14ac:dyDescent="0.25"/>
    <row r="28358" ht="18" customHeight="1" x14ac:dyDescent="0.25"/>
    <row r="28359" ht="18" customHeight="1" x14ac:dyDescent="0.25"/>
    <row r="28360" ht="18" customHeight="1" x14ac:dyDescent="0.25"/>
    <row r="28361" ht="18" customHeight="1" x14ac:dyDescent="0.25"/>
    <row r="28362" ht="18" customHeight="1" x14ac:dyDescent="0.25"/>
    <row r="28363" ht="18" customHeight="1" x14ac:dyDescent="0.25"/>
    <row r="28364" ht="18" customHeight="1" x14ac:dyDescent="0.25"/>
    <row r="28365" ht="18" customHeight="1" x14ac:dyDescent="0.25"/>
    <row r="28366" ht="18" customHeight="1" x14ac:dyDescent="0.25"/>
    <row r="28367" ht="18" customHeight="1" x14ac:dyDescent="0.25"/>
    <row r="28368" ht="18" customHeight="1" x14ac:dyDescent="0.25"/>
    <row r="28369" ht="18" customHeight="1" x14ac:dyDescent="0.25"/>
    <row r="28370" ht="18" customHeight="1" x14ac:dyDescent="0.25"/>
    <row r="28371" ht="18" customHeight="1" x14ac:dyDescent="0.25"/>
    <row r="28372" ht="18" customHeight="1" x14ac:dyDescent="0.25"/>
    <row r="28373" ht="18" customHeight="1" x14ac:dyDescent="0.25"/>
    <row r="28374" ht="18" customHeight="1" x14ac:dyDescent="0.25"/>
    <row r="28375" ht="18" customHeight="1" x14ac:dyDescent="0.25"/>
    <row r="28376" ht="18" customHeight="1" x14ac:dyDescent="0.25"/>
    <row r="28377" ht="18" customHeight="1" x14ac:dyDescent="0.25"/>
    <row r="28378" ht="18" customHeight="1" x14ac:dyDescent="0.25"/>
    <row r="28379" ht="18" customHeight="1" x14ac:dyDescent="0.25"/>
    <row r="28380" ht="18" customHeight="1" x14ac:dyDescent="0.25"/>
    <row r="28381" ht="18" customHeight="1" x14ac:dyDescent="0.25"/>
    <row r="28382" ht="18" customHeight="1" x14ac:dyDescent="0.25"/>
    <row r="28383" ht="18" customHeight="1" x14ac:dyDescent="0.25"/>
    <row r="28384" ht="18" customHeight="1" x14ac:dyDescent="0.25"/>
    <row r="28385" ht="18" customHeight="1" x14ac:dyDescent="0.25"/>
    <row r="28386" ht="18" customHeight="1" x14ac:dyDescent="0.25"/>
    <row r="28387" ht="18" customHeight="1" x14ac:dyDescent="0.25"/>
    <row r="28388" ht="18" customHeight="1" x14ac:dyDescent="0.25"/>
    <row r="28389" ht="18" customHeight="1" x14ac:dyDescent="0.25"/>
    <row r="28390" ht="18" customHeight="1" x14ac:dyDescent="0.25"/>
    <row r="28391" ht="18" customHeight="1" x14ac:dyDescent="0.25"/>
    <row r="28392" ht="18" customHeight="1" x14ac:dyDescent="0.25"/>
    <row r="28393" ht="18" customHeight="1" x14ac:dyDescent="0.25"/>
    <row r="28394" ht="18" customHeight="1" x14ac:dyDescent="0.25"/>
    <row r="28395" ht="18" customHeight="1" x14ac:dyDescent="0.25"/>
    <row r="28396" ht="18" customHeight="1" x14ac:dyDescent="0.25"/>
    <row r="28397" ht="18" customHeight="1" x14ac:dyDescent="0.25"/>
    <row r="28398" ht="18" customHeight="1" x14ac:dyDescent="0.25"/>
    <row r="28399" ht="18" customHeight="1" x14ac:dyDescent="0.25"/>
    <row r="28400" ht="18" customHeight="1" x14ac:dyDescent="0.25"/>
    <row r="28401" ht="18" customHeight="1" x14ac:dyDescent="0.25"/>
    <row r="28402" ht="18" customHeight="1" x14ac:dyDescent="0.25"/>
    <row r="28403" ht="18" customHeight="1" x14ac:dyDescent="0.25"/>
    <row r="28404" ht="18" customHeight="1" x14ac:dyDescent="0.25"/>
    <row r="28405" ht="18" customHeight="1" x14ac:dyDescent="0.25"/>
    <row r="28406" ht="18" customHeight="1" x14ac:dyDescent="0.25"/>
    <row r="28407" ht="18" customHeight="1" x14ac:dyDescent="0.25"/>
    <row r="28408" ht="18" customHeight="1" x14ac:dyDescent="0.25"/>
    <row r="28409" ht="18" customHeight="1" x14ac:dyDescent="0.25"/>
    <row r="28410" ht="18" customHeight="1" x14ac:dyDescent="0.25"/>
    <row r="28411" ht="18" customHeight="1" x14ac:dyDescent="0.25"/>
    <row r="28412" ht="18" customHeight="1" x14ac:dyDescent="0.25"/>
    <row r="28413" ht="18" customHeight="1" x14ac:dyDescent="0.25"/>
    <row r="28414" ht="18" customHeight="1" x14ac:dyDescent="0.25"/>
    <row r="28415" ht="18" customHeight="1" x14ac:dyDescent="0.25"/>
    <row r="28416" ht="18" customHeight="1" x14ac:dyDescent="0.25"/>
    <row r="28417" ht="18" customHeight="1" x14ac:dyDescent="0.25"/>
    <row r="28418" ht="18" customHeight="1" x14ac:dyDescent="0.25"/>
    <row r="28419" ht="18" customHeight="1" x14ac:dyDescent="0.25"/>
    <row r="28420" ht="18" customHeight="1" x14ac:dyDescent="0.25"/>
    <row r="28421" ht="18" customHeight="1" x14ac:dyDescent="0.25"/>
    <row r="28422" ht="18" customHeight="1" x14ac:dyDescent="0.25"/>
    <row r="28423" ht="18" customHeight="1" x14ac:dyDescent="0.25"/>
    <row r="28424" ht="18" customHeight="1" x14ac:dyDescent="0.25"/>
    <row r="28425" ht="18" customHeight="1" x14ac:dyDescent="0.25"/>
    <row r="28426" ht="18" customHeight="1" x14ac:dyDescent="0.25"/>
    <row r="28427" ht="18" customHeight="1" x14ac:dyDescent="0.25"/>
    <row r="28428" ht="18" customHeight="1" x14ac:dyDescent="0.25"/>
    <row r="28429" ht="18" customHeight="1" x14ac:dyDescent="0.25"/>
    <row r="28430" ht="18" customHeight="1" x14ac:dyDescent="0.25"/>
    <row r="28431" ht="18" customHeight="1" x14ac:dyDescent="0.25"/>
    <row r="28432" ht="18" customHeight="1" x14ac:dyDescent="0.25"/>
    <row r="28433" ht="18" customHeight="1" x14ac:dyDescent="0.25"/>
    <row r="28434" ht="18" customHeight="1" x14ac:dyDescent="0.25"/>
    <row r="28435" ht="18" customHeight="1" x14ac:dyDescent="0.25"/>
    <row r="28436" ht="18" customHeight="1" x14ac:dyDescent="0.25"/>
    <row r="28437" ht="18" customHeight="1" x14ac:dyDescent="0.25"/>
    <row r="28438" ht="18" customHeight="1" x14ac:dyDescent="0.25"/>
    <row r="28439" ht="18" customHeight="1" x14ac:dyDescent="0.25"/>
    <row r="28440" ht="18" customHeight="1" x14ac:dyDescent="0.25"/>
    <row r="28441" ht="18" customHeight="1" x14ac:dyDescent="0.25"/>
    <row r="28442" ht="18" customHeight="1" x14ac:dyDescent="0.25"/>
    <row r="28443" ht="18" customHeight="1" x14ac:dyDescent="0.25"/>
    <row r="28444" ht="18" customHeight="1" x14ac:dyDescent="0.25"/>
    <row r="28445" ht="18" customHeight="1" x14ac:dyDescent="0.25"/>
    <row r="28446" ht="18" customHeight="1" x14ac:dyDescent="0.25"/>
    <row r="28447" ht="18" customHeight="1" x14ac:dyDescent="0.25"/>
    <row r="28448" ht="18" customHeight="1" x14ac:dyDescent="0.25"/>
    <row r="28449" ht="18" customHeight="1" x14ac:dyDescent="0.25"/>
    <row r="28450" ht="18" customHeight="1" x14ac:dyDescent="0.25"/>
    <row r="28451" ht="18" customHeight="1" x14ac:dyDescent="0.25"/>
    <row r="28452" ht="18" customHeight="1" x14ac:dyDescent="0.25"/>
    <row r="28453" ht="18" customHeight="1" x14ac:dyDescent="0.25"/>
    <row r="28454" ht="18" customHeight="1" x14ac:dyDescent="0.25"/>
    <row r="28455" ht="18" customHeight="1" x14ac:dyDescent="0.25"/>
    <row r="28456" ht="18" customHeight="1" x14ac:dyDescent="0.25"/>
    <row r="28457" ht="18" customHeight="1" x14ac:dyDescent="0.25"/>
    <row r="28458" ht="18" customHeight="1" x14ac:dyDescent="0.25"/>
    <row r="28459" ht="18" customHeight="1" x14ac:dyDescent="0.25"/>
    <row r="28460" ht="18" customHeight="1" x14ac:dyDescent="0.25"/>
    <row r="28461" ht="18" customHeight="1" x14ac:dyDescent="0.25"/>
    <row r="28462" ht="18" customHeight="1" x14ac:dyDescent="0.25"/>
    <row r="28463" ht="18" customHeight="1" x14ac:dyDescent="0.25"/>
    <row r="28464" ht="18" customHeight="1" x14ac:dyDescent="0.25"/>
    <row r="28465" ht="18" customHeight="1" x14ac:dyDescent="0.25"/>
    <row r="28466" ht="18" customHeight="1" x14ac:dyDescent="0.25"/>
    <row r="28467" ht="18" customHeight="1" x14ac:dyDescent="0.25"/>
    <row r="28468" ht="18" customHeight="1" x14ac:dyDescent="0.25"/>
    <row r="28469" ht="18" customHeight="1" x14ac:dyDescent="0.25"/>
    <row r="28470" ht="18" customHeight="1" x14ac:dyDescent="0.25"/>
    <row r="28471" ht="18" customHeight="1" x14ac:dyDescent="0.25"/>
    <row r="28472" ht="18" customHeight="1" x14ac:dyDescent="0.25"/>
    <row r="28473" ht="18" customHeight="1" x14ac:dyDescent="0.25"/>
    <row r="28474" ht="18" customHeight="1" x14ac:dyDescent="0.25"/>
    <row r="28475" ht="18" customHeight="1" x14ac:dyDescent="0.25"/>
    <row r="28476" ht="18" customHeight="1" x14ac:dyDescent="0.25"/>
    <row r="28477" ht="18" customHeight="1" x14ac:dyDescent="0.25"/>
    <row r="28478" ht="18" customHeight="1" x14ac:dyDescent="0.25"/>
    <row r="28479" ht="18" customHeight="1" x14ac:dyDescent="0.25"/>
    <row r="28480" ht="18" customHeight="1" x14ac:dyDescent="0.25"/>
    <row r="28481" ht="18" customHeight="1" x14ac:dyDescent="0.25"/>
    <row r="28482" ht="18" customHeight="1" x14ac:dyDescent="0.25"/>
    <row r="28483" ht="18" customHeight="1" x14ac:dyDescent="0.25"/>
    <row r="28484" ht="18" customHeight="1" x14ac:dyDescent="0.25"/>
    <row r="28485" ht="18" customHeight="1" x14ac:dyDescent="0.25"/>
    <row r="28486" ht="18" customHeight="1" x14ac:dyDescent="0.25"/>
    <row r="28487" ht="18" customHeight="1" x14ac:dyDescent="0.25"/>
    <row r="28488" ht="18" customHeight="1" x14ac:dyDescent="0.25"/>
    <row r="28489" ht="18" customHeight="1" x14ac:dyDescent="0.25"/>
    <row r="28490" ht="18" customHeight="1" x14ac:dyDescent="0.25"/>
    <row r="28491" ht="18" customHeight="1" x14ac:dyDescent="0.25"/>
    <row r="28492" ht="18" customHeight="1" x14ac:dyDescent="0.25"/>
    <row r="28493" ht="18" customHeight="1" x14ac:dyDescent="0.25"/>
    <row r="28494" ht="18" customHeight="1" x14ac:dyDescent="0.25"/>
    <row r="28495" ht="18" customHeight="1" x14ac:dyDescent="0.25"/>
    <row r="28496" ht="18" customHeight="1" x14ac:dyDescent="0.25"/>
    <row r="28497" ht="18" customHeight="1" x14ac:dyDescent="0.25"/>
    <row r="28498" ht="18" customHeight="1" x14ac:dyDescent="0.25"/>
    <row r="28499" ht="18" customHeight="1" x14ac:dyDescent="0.25"/>
    <row r="28500" ht="18" customHeight="1" x14ac:dyDescent="0.25"/>
    <row r="28501" ht="18" customHeight="1" x14ac:dyDescent="0.25"/>
    <row r="28502" ht="18" customHeight="1" x14ac:dyDescent="0.25"/>
    <row r="28503" ht="18" customHeight="1" x14ac:dyDescent="0.25"/>
    <row r="28504" ht="18" customHeight="1" x14ac:dyDescent="0.25"/>
    <row r="28505" ht="18" customHeight="1" x14ac:dyDescent="0.25"/>
    <row r="28506" ht="18" customHeight="1" x14ac:dyDescent="0.25"/>
    <row r="28507" ht="18" customHeight="1" x14ac:dyDescent="0.25"/>
    <row r="28508" ht="18" customHeight="1" x14ac:dyDescent="0.25"/>
    <row r="28509" ht="18" customHeight="1" x14ac:dyDescent="0.25"/>
    <row r="28510" ht="18" customHeight="1" x14ac:dyDescent="0.25"/>
    <row r="28511" ht="18" customHeight="1" x14ac:dyDescent="0.25"/>
    <row r="28512" ht="18" customHeight="1" x14ac:dyDescent="0.25"/>
    <row r="28513" ht="18" customHeight="1" x14ac:dyDescent="0.25"/>
    <row r="28514" ht="18" customHeight="1" x14ac:dyDescent="0.25"/>
    <row r="28515" ht="18" customHeight="1" x14ac:dyDescent="0.25"/>
    <row r="28516" ht="18" customHeight="1" x14ac:dyDescent="0.25"/>
    <row r="28517" ht="18" customHeight="1" x14ac:dyDescent="0.25"/>
    <row r="28518" ht="18" customHeight="1" x14ac:dyDescent="0.25"/>
    <row r="28519" ht="18" customHeight="1" x14ac:dyDescent="0.25"/>
    <row r="28520" ht="18" customHeight="1" x14ac:dyDescent="0.25"/>
    <row r="28521" ht="18" customHeight="1" x14ac:dyDescent="0.25"/>
    <row r="28522" ht="18" customHeight="1" x14ac:dyDescent="0.25"/>
    <row r="28523" ht="18" customHeight="1" x14ac:dyDescent="0.25"/>
    <row r="28524" ht="18" customHeight="1" x14ac:dyDescent="0.25"/>
    <row r="28525" ht="18" customHeight="1" x14ac:dyDescent="0.25"/>
    <row r="28526" ht="18" customHeight="1" x14ac:dyDescent="0.25"/>
    <row r="28527" ht="18" customHeight="1" x14ac:dyDescent="0.25"/>
    <row r="28528" ht="18" customHeight="1" x14ac:dyDescent="0.25"/>
    <row r="28529" ht="18" customHeight="1" x14ac:dyDescent="0.25"/>
    <row r="28530" ht="18" customHeight="1" x14ac:dyDescent="0.25"/>
    <row r="28531" ht="18" customHeight="1" x14ac:dyDescent="0.25"/>
    <row r="28532" ht="18" customHeight="1" x14ac:dyDescent="0.25"/>
    <row r="28533" ht="18" customHeight="1" x14ac:dyDescent="0.25"/>
    <row r="28534" ht="18" customHeight="1" x14ac:dyDescent="0.25"/>
    <row r="28535" ht="18" customHeight="1" x14ac:dyDescent="0.25"/>
    <row r="28536" ht="18" customHeight="1" x14ac:dyDescent="0.25"/>
    <row r="28537" ht="18" customHeight="1" x14ac:dyDescent="0.25"/>
    <row r="28538" ht="18" customHeight="1" x14ac:dyDescent="0.25"/>
    <row r="28539" ht="18" customHeight="1" x14ac:dyDescent="0.25"/>
    <row r="28540" ht="18" customHeight="1" x14ac:dyDescent="0.25"/>
    <row r="28541" ht="18" customHeight="1" x14ac:dyDescent="0.25"/>
    <row r="28542" ht="18" customHeight="1" x14ac:dyDescent="0.25"/>
    <row r="28543" ht="18" customHeight="1" x14ac:dyDescent="0.25"/>
    <row r="28544" ht="18" customHeight="1" x14ac:dyDescent="0.25"/>
    <row r="28545" ht="18" customHeight="1" x14ac:dyDescent="0.25"/>
    <row r="28546" ht="18" customHeight="1" x14ac:dyDescent="0.25"/>
    <row r="28547" ht="18" customHeight="1" x14ac:dyDescent="0.25"/>
    <row r="28548" ht="18" customHeight="1" x14ac:dyDescent="0.25"/>
    <row r="28549" ht="18" customHeight="1" x14ac:dyDescent="0.25"/>
    <row r="28550" ht="18" customHeight="1" x14ac:dyDescent="0.25"/>
    <row r="28551" ht="18" customHeight="1" x14ac:dyDescent="0.25"/>
    <row r="28552" ht="18" customHeight="1" x14ac:dyDescent="0.25"/>
    <row r="28553" ht="18" customHeight="1" x14ac:dyDescent="0.25"/>
    <row r="28554" ht="18" customHeight="1" x14ac:dyDescent="0.25"/>
    <row r="28555" ht="18" customHeight="1" x14ac:dyDescent="0.25"/>
    <row r="28556" ht="18" customHeight="1" x14ac:dyDescent="0.25"/>
    <row r="28557" ht="18" customHeight="1" x14ac:dyDescent="0.25"/>
    <row r="28558" ht="18" customHeight="1" x14ac:dyDescent="0.25"/>
    <row r="28559" ht="18" customHeight="1" x14ac:dyDescent="0.25"/>
    <row r="28560" ht="18" customHeight="1" x14ac:dyDescent="0.25"/>
    <row r="28561" ht="18" customHeight="1" x14ac:dyDescent="0.25"/>
    <row r="28562" ht="18" customHeight="1" x14ac:dyDescent="0.25"/>
    <row r="28563" ht="18" customHeight="1" x14ac:dyDescent="0.25"/>
    <row r="28564" ht="18" customHeight="1" x14ac:dyDescent="0.25"/>
    <row r="28565" ht="18" customHeight="1" x14ac:dyDescent="0.25"/>
    <row r="28566" ht="18" customHeight="1" x14ac:dyDescent="0.25"/>
    <row r="28567" ht="18" customHeight="1" x14ac:dyDescent="0.25"/>
    <row r="28568" ht="18" customHeight="1" x14ac:dyDescent="0.25"/>
    <row r="28569" ht="18" customHeight="1" x14ac:dyDescent="0.25"/>
    <row r="28570" ht="18" customHeight="1" x14ac:dyDescent="0.25"/>
    <row r="28571" ht="18" customHeight="1" x14ac:dyDescent="0.25"/>
    <row r="28572" ht="18" customHeight="1" x14ac:dyDescent="0.25"/>
    <row r="28573" ht="18" customHeight="1" x14ac:dyDescent="0.25"/>
    <row r="28574" ht="18" customHeight="1" x14ac:dyDescent="0.25"/>
    <row r="28575" ht="18" customHeight="1" x14ac:dyDescent="0.25"/>
    <row r="28576" ht="18" customHeight="1" x14ac:dyDescent="0.25"/>
    <row r="28577" ht="18" customHeight="1" x14ac:dyDescent="0.25"/>
    <row r="28578" ht="18" customHeight="1" x14ac:dyDescent="0.25"/>
    <row r="28579" ht="18" customHeight="1" x14ac:dyDescent="0.25"/>
    <row r="28580" ht="18" customHeight="1" x14ac:dyDescent="0.25"/>
    <row r="28581" ht="18" customHeight="1" x14ac:dyDescent="0.25"/>
    <row r="28582" ht="18" customHeight="1" x14ac:dyDescent="0.25"/>
    <row r="28583" ht="18" customHeight="1" x14ac:dyDescent="0.25"/>
    <row r="28584" ht="18" customHeight="1" x14ac:dyDescent="0.25"/>
    <row r="28585" ht="18" customHeight="1" x14ac:dyDescent="0.25"/>
    <row r="28586" ht="18" customHeight="1" x14ac:dyDescent="0.25"/>
    <row r="28587" ht="18" customHeight="1" x14ac:dyDescent="0.25"/>
    <row r="28588" ht="18" customHeight="1" x14ac:dyDescent="0.25"/>
    <row r="28589" ht="18" customHeight="1" x14ac:dyDescent="0.25"/>
    <row r="28590" ht="18" customHeight="1" x14ac:dyDescent="0.25"/>
    <row r="28591" ht="18" customHeight="1" x14ac:dyDescent="0.25"/>
    <row r="28592" ht="18" customHeight="1" x14ac:dyDescent="0.25"/>
    <row r="28593" ht="18" customHeight="1" x14ac:dyDescent="0.25"/>
    <row r="28594" ht="18" customHeight="1" x14ac:dyDescent="0.25"/>
    <row r="28595" ht="18" customHeight="1" x14ac:dyDescent="0.25"/>
    <row r="28596" ht="18" customHeight="1" x14ac:dyDescent="0.25"/>
    <row r="28597" ht="18" customHeight="1" x14ac:dyDescent="0.25"/>
    <row r="28598" ht="18" customHeight="1" x14ac:dyDescent="0.25"/>
    <row r="28599" ht="18" customHeight="1" x14ac:dyDescent="0.25"/>
    <row r="28600" ht="18" customHeight="1" x14ac:dyDescent="0.25"/>
    <row r="28601" ht="18" customHeight="1" x14ac:dyDescent="0.25"/>
    <row r="28602" ht="18" customHeight="1" x14ac:dyDescent="0.25"/>
    <row r="28603" ht="18" customHeight="1" x14ac:dyDescent="0.25"/>
    <row r="28604" ht="18" customHeight="1" x14ac:dyDescent="0.25"/>
    <row r="28605" ht="18" customHeight="1" x14ac:dyDescent="0.25"/>
    <row r="28606" ht="18" customHeight="1" x14ac:dyDescent="0.25"/>
    <row r="28607" ht="18" customHeight="1" x14ac:dyDescent="0.25"/>
    <row r="28608" ht="18" customHeight="1" x14ac:dyDescent="0.25"/>
    <row r="28609" ht="18" customHeight="1" x14ac:dyDescent="0.25"/>
    <row r="28610" ht="18" customHeight="1" x14ac:dyDescent="0.25"/>
    <row r="28611" ht="18" customHeight="1" x14ac:dyDescent="0.25"/>
    <row r="28612" ht="18" customHeight="1" x14ac:dyDescent="0.25"/>
    <row r="28613" ht="18" customHeight="1" x14ac:dyDescent="0.25"/>
    <row r="28614" ht="18" customHeight="1" x14ac:dyDescent="0.25"/>
    <row r="28615" ht="18" customHeight="1" x14ac:dyDescent="0.25"/>
    <row r="28616" ht="18" customHeight="1" x14ac:dyDescent="0.25"/>
    <row r="28617" ht="18" customHeight="1" x14ac:dyDescent="0.25"/>
    <row r="28618" ht="18" customHeight="1" x14ac:dyDescent="0.25"/>
    <row r="28619" ht="18" customHeight="1" x14ac:dyDescent="0.25"/>
    <row r="28620" ht="18" customHeight="1" x14ac:dyDescent="0.25"/>
    <row r="28621" ht="18" customHeight="1" x14ac:dyDescent="0.25"/>
    <row r="28622" ht="18" customHeight="1" x14ac:dyDescent="0.25"/>
    <row r="28623" ht="18" customHeight="1" x14ac:dyDescent="0.25"/>
    <row r="28624" ht="18" customHeight="1" x14ac:dyDescent="0.25"/>
    <row r="28625" ht="18" customHeight="1" x14ac:dyDescent="0.25"/>
    <row r="28626" ht="18" customHeight="1" x14ac:dyDescent="0.25"/>
    <row r="28627" ht="18" customHeight="1" x14ac:dyDescent="0.25"/>
    <row r="28628" ht="18" customHeight="1" x14ac:dyDescent="0.25"/>
    <row r="28629" ht="18" customHeight="1" x14ac:dyDescent="0.25"/>
    <row r="28630" ht="18" customHeight="1" x14ac:dyDescent="0.25"/>
    <row r="28631" ht="18" customHeight="1" x14ac:dyDescent="0.25"/>
    <row r="28632" ht="18" customHeight="1" x14ac:dyDescent="0.25"/>
    <row r="28633" ht="18" customHeight="1" x14ac:dyDescent="0.25"/>
    <row r="28634" ht="18" customHeight="1" x14ac:dyDescent="0.25"/>
    <row r="28635" ht="18" customHeight="1" x14ac:dyDescent="0.25"/>
    <row r="28636" ht="18" customHeight="1" x14ac:dyDescent="0.25"/>
    <row r="28637" ht="18" customHeight="1" x14ac:dyDescent="0.25"/>
    <row r="28638" ht="18" customHeight="1" x14ac:dyDescent="0.25"/>
    <row r="28639" ht="18" customHeight="1" x14ac:dyDescent="0.25"/>
    <row r="28640" ht="18" customHeight="1" x14ac:dyDescent="0.25"/>
    <row r="28641" ht="18" customHeight="1" x14ac:dyDescent="0.25"/>
    <row r="28642" ht="18" customHeight="1" x14ac:dyDescent="0.25"/>
    <row r="28643" ht="18" customHeight="1" x14ac:dyDescent="0.25"/>
    <row r="28644" ht="18" customHeight="1" x14ac:dyDescent="0.25"/>
    <row r="28645" ht="18" customHeight="1" x14ac:dyDescent="0.25"/>
    <row r="28646" ht="18" customHeight="1" x14ac:dyDescent="0.25"/>
    <row r="28647" ht="18" customHeight="1" x14ac:dyDescent="0.25"/>
    <row r="28648" ht="18" customHeight="1" x14ac:dyDescent="0.25"/>
    <row r="28649" ht="18" customHeight="1" x14ac:dyDescent="0.25"/>
    <row r="28650" ht="18" customHeight="1" x14ac:dyDescent="0.25"/>
    <row r="28651" ht="18" customHeight="1" x14ac:dyDescent="0.25"/>
    <row r="28652" ht="18" customHeight="1" x14ac:dyDescent="0.25"/>
    <row r="28653" ht="18" customHeight="1" x14ac:dyDescent="0.25"/>
    <row r="28654" ht="18" customHeight="1" x14ac:dyDescent="0.25"/>
    <row r="28655" ht="18" customHeight="1" x14ac:dyDescent="0.25"/>
    <row r="28656" ht="18" customHeight="1" x14ac:dyDescent="0.25"/>
    <row r="28657" ht="18" customHeight="1" x14ac:dyDescent="0.25"/>
    <row r="28658" ht="18" customHeight="1" x14ac:dyDescent="0.25"/>
    <row r="28659" ht="18" customHeight="1" x14ac:dyDescent="0.25"/>
    <row r="28660" ht="18" customHeight="1" x14ac:dyDescent="0.25"/>
    <row r="28661" ht="18" customHeight="1" x14ac:dyDescent="0.25"/>
    <row r="28662" ht="18" customHeight="1" x14ac:dyDescent="0.25"/>
    <row r="28663" ht="18" customHeight="1" x14ac:dyDescent="0.25"/>
    <row r="28664" ht="18" customHeight="1" x14ac:dyDescent="0.25"/>
    <row r="28665" ht="18" customHeight="1" x14ac:dyDescent="0.25"/>
    <row r="28666" ht="18" customHeight="1" x14ac:dyDescent="0.25"/>
    <row r="28667" ht="18" customHeight="1" x14ac:dyDescent="0.25"/>
    <row r="28668" ht="18" customHeight="1" x14ac:dyDescent="0.25"/>
    <row r="28669" ht="18" customHeight="1" x14ac:dyDescent="0.25"/>
    <row r="28670" ht="18" customHeight="1" x14ac:dyDescent="0.25"/>
    <row r="28671" ht="18" customHeight="1" x14ac:dyDescent="0.25"/>
    <row r="28672" ht="18" customHeight="1" x14ac:dyDescent="0.25"/>
    <row r="28673" ht="18" customHeight="1" x14ac:dyDescent="0.25"/>
    <row r="28674" ht="18" customHeight="1" x14ac:dyDescent="0.25"/>
    <row r="28675" ht="18" customHeight="1" x14ac:dyDescent="0.25"/>
    <row r="28676" ht="18" customHeight="1" x14ac:dyDescent="0.25"/>
    <row r="28677" ht="18" customHeight="1" x14ac:dyDescent="0.25"/>
    <row r="28678" ht="18" customHeight="1" x14ac:dyDescent="0.25"/>
    <row r="28679" ht="18" customHeight="1" x14ac:dyDescent="0.25"/>
    <row r="28680" ht="18" customHeight="1" x14ac:dyDescent="0.25"/>
    <row r="28681" ht="18" customHeight="1" x14ac:dyDescent="0.25"/>
    <row r="28682" ht="18" customHeight="1" x14ac:dyDescent="0.25"/>
    <row r="28683" ht="18" customHeight="1" x14ac:dyDescent="0.25"/>
    <row r="28684" ht="18" customHeight="1" x14ac:dyDescent="0.25"/>
    <row r="28685" ht="18" customHeight="1" x14ac:dyDescent="0.25"/>
    <row r="28686" ht="18" customHeight="1" x14ac:dyDescent="0.25"/>
    <row r="28687" ht="18" customHeight="1" x14ac:dyDescent="0.25"/>
    <row r="28688" ht="18" customHeight="1" x14ac:dyDescent="0.25"/>
    <row r="28689" ht="18" customHeight="1" x14ac:dyDescent="0.25"/>
    <row r="28690" ht="18" customHeight="1" x14ac:dyDescent="0.25"/>
    <row r="28691" ht="18" customHeight="1" x14ac:dyDescent="0.25"/>
    <row r="28692" ht="18" customHeight="1" x14ac:dyDescent="0.25"/>
    <row r="28693" ht="18" customHeight="1" x14ac:dyDescent="0.25"/>
    <row r="28694" ht="18" customHeight="1" x14ac:dyDescent="0.25"/>
    <row r="28695" ht="18" customHeight="1" x14ac:dyDescent="0.25"/>
    <row r="28696" ht="18" customHeight="1" x14ac:dyDescent="0.25"/>
    <row r="28697" ht="18" customHeight="1" x14ac:dyDescent="0.25"/>
    <row r="28698" ht="18" customHeight="1" x14ac:dyDescent="0.25"/>
    <row r="28699" ht="18" customHeight="1" x14ac:dyDescent="0.25"/>
    <row r="28700" ht="18" customHeight="1" x14ac:dyDescent="0.25"/>
    <row r="28701" ht="18" customHeight="1" x14ac:dyDescent="0.25"/>
    <row r="28702" ht="18" customHeight="1" x14ac:dyDescent="0.25"/>
    <row r="28703" ht="18" customHeight="1" x14ac:dyDescent="0.25"/>
    <row r="28704" ht="18" customHeight="1" x14ac:dyDescent="0.25"/>
    <row r="28705" ht="18" customHeight="1" x14ac:dyDescent="0.25"/>
    <row r="28706" ht="18" customHeight="1" x14ac:dyDescent="0.25"/>
    <row r="28707" ht="18" customHeight="1" x14ac:dyDescent="0.25"/>
    <row r="28708" ht="18" customHeight="1" x14ac:dyDescent="0.25"/>
    <row r="28709" ht="18" customHeight="1" x14ac:dyDescent="0.25"/>
    <row r="28710" ht="18" customHeight="1" x14ac:dyDescent="0.25"/>
    <row r="28711" ht="18" customHeight="1" x14ac:dyDescent="0.25"/>
    <row r="28712" ht="18" customHeight="1" x14ac:dyDescent="0.25"/>
    <row r="28713" ht="18" customHeight="1" x14ac:dyDescent="0.25"/>
    <row r="28714" ht="18" customHeight="1" x14ac:dyDescent="0.25"/>
    <row r="28715" ht="18" customHeight="1" x14ac:dyDescent="0.25"/>
    <row r="28716" ht="18" customHeight="1" x14ac:dyDescent="0.25"/>
    <row r="28717" ht="18" customHeight="1" x14ac:dyDescent="0.25"/>
    <row r="28718" ht="18" customHeight="1" x14ac:dyDescent="0.25"/>
    <row r="28719" ht="18" customHeight="1" x14ac:dyDescent="0.25"/>
    <row r="28720" ht="18" customHeight="1" x14ac:dyDescent="0.25"/>
    <row r="28721" ht="18" customHeight="1" x14ac:dyDescent="0.25"/>
    <row r="28722" ht="18" customHeight="1" x14ac:dyDescent="0.25"/>
    <row r="28723" ht="18" customHeight="1" x14ac:dyDescent="0.25"/>
    <row r="28724" ht="18" customHeight="1" x14ac:dyDescent="0.25"/>
    <row r="28725" ht="18" customHeight="1" x14ac:dyDescent="0.25"/>
    <row r="28726" ht="18" customHeight="1" x14ac:dyDescent="0.25"/>
    <row r="28727" ht="18" customHeight="1" x14ac:dyDescent="0.25"/>
    <row r="28728" ht="18" customHeight="1" x14ac:dyDescent="0.25"/>
    <row r="28729" ht="18" customHeight="1" x14ac:dyDescent="0.25"/>
    <row r="28730" ht="18" customHeight="1" x14ac:dyDescent="0.25"/>
    <row r="28731" ht="18" customHeight="1" x14ac:dyDescent="0.25"/>
    <row r="28732" ht="18" customHeight="1" x14ac:dyDescent="0.25"/>
    <row r="28733" ht="18" customHeight="1" x14ac:dyDescent="0.25"/>
    <row r="28734" ht="18" customHeight="1" x14ac:dyDescent="0.25"/>
    <row r="28735" ht="18" customHeight="1" x14ac:dyDescent="0.25"/>
    <row r="28736" ht="18" customHeight="1" x14ac:dyDescent="0.25"/>
    <row r="28737" ht="18" customHeight="1" x14ac:dyDescent="0.25"/>
    <row r="28738" ht="18" customHeight="1" x14ac:dyDescent="0.25"/>
    <row r="28739" ht="18" customHeight="1" x14ac:dyDescent="0.25"/>
    <row r="28740" ht="18" customHeight="1" x14ac:dyDescent="0.25"/>
    <row r="28741" ht="18" customHeight="1" x14ac:dyDescent="0.25"/>
    <row r="28742" ht="18" customHeight="1" x14ac:dyDescent="0.25"/>
    <row r="28743" ht="18" customHeight="1" x14ac:dyDescent="0.25"/>
    <row r="28744" ht="18" customHeight="1" x14ac:dyDescent="0.25"/>
    <row r="28745" ht="18" customHeight="1" x14ac:dyDescent="0.25"/>
    <row r="28746" ht="18" customHeight="1" x14ac:dyDescent="0.25"/>
    <row r="28747" ht="18" customHeight="1" x14ac:dyDescent="0.25"/>
    <row r="28748" ht="18" customHeight="1" x14ac:dyDescent="0.25"/>
    <row r="28749" ht="18" customHeight="1" x14ac:dyDescent="0.25"/>
    <row r="28750" ht="18" customHeight="1" x14ac:dyDescent="0.25"/>
    <row r="28751" ht="18" customHeight="1" x14ac:dyDescent="0.25"/>
    <row r="28752" ht="18" customHeight="1" x14ac:dyDescent="0.25"/>
    <row r="28753" ht="18" customHeight="1" x14ac:dyDescent="0.25"/>
    <row r="28754" ht="18" customHeight="1" x14ac:dyDescent="0.25"/>
    <row r="28755" ht="18" customHeight="1" x14ac:dyDescent="0.25"/>
    <row r="28756" ht="18" customHeight="1" x14ac:dyDescent="0.25"/>
    <row r="28757" ht="18" customHeight="1" x14ac:dyDescent="0.25"/>
    <row r="28758" ht="18" customHeight="1" x14ac:dyDescent="0.25"/>
    <row r="28759" ht="18" customHeight="1" x14ac:dyDescent="0.25"/>
    <row r="28760" ht="18" customHeight="1" x14ac:dyDescent="0.25"/>
    <row r="28761" ht="18" customHeight="1" x14ac:dyDescent="0.25"/>
    <row r="28762" ht="18" customHeight="1" x14ac:dyDescent="0.25"/>
    <row r="28763" ht="18" customHeight="1" x14ac:dyDescent="0.25"/>
    <row r="28764" ht="18" customHeight="1" x14ac:dyDescent="0.25"/>
    <row r="28765" ht="18" customHeight="1" x14ac:dyDescent="0.25"/>
    <row r="28766" ht="18" customHeight="1" x14ac:dyDescent="0.25"/>
    <row r="28767" ht="18" customHeight="1" x14ac:dyDescent="0.25"/>
    <row r="28768" ht="18" customHeight="1" x14ac:dyDescent="0.25"/>
    <row r="28769" ht="18" customHeight="1" x14ac:dyDescent="0.25"/>
    <row r="28770" ht="18" customHeight="1" x14ac:dyDescent="0.25"/>
    <row r="28771" ht="18" customHeight="1" x14ac:dyDescent="0.25"/>
    <row r="28772" ht="18" customHeight="1" x14ac:dyDescent="0.25"/>
    <row r="28773" ht="18" customHeight="1" x14ac:dyDescent="0.25"/>
    <row r="28774" ht="18" customHeight="1" x14ac:dyDescent="0.25"/>
    <row r="28775" ht="18" customHeight="1" x14ac:dyDescent="0.25"/>
    <row r="28776" ht="18" customHeight="1" x14ac:dyDescent="0.25"/>
    <row r="28777" ht="18" customHeight="1" x14ac:dyDescent="0.25"/>
    <row r="28778" ht="18" customHeight="1" x14ac:dyDescent="0.25"/>
    <row r="28779" ht="18" customHeight="1" x14ac:dyDescent="0.25"/>
    <row r="28780" ht="18" customHeight="1" x14ac:dyDescent="0.25"/>
    <row r="28781" ht="18" customHeight="1" x14ac:dyDescent="0.25"/>
    <row r="28782" ht="18" customHeight="1" x14ac:dyDescent="0.25"/>
    <row r="28783" ht="18" customHeight="1" x14ac:dyDescent="0.25"/>
    <row r="28784" ht="18" customHeight="1" x14ac:dyDescent="0.25"/>
    <row r="28785" ht="18" customHeight="1" x14ac:dyDescent="0.25"/>
    <row r="28786" ht="18" customHeight="1" x14ac:dyDescent="0.25"/>
    <row r="28787" ht="18" customHeight="1" x14ac:dyDescent="0.25"/>
    <row r="28788" ht="18" customHeight="1" x14ac:dyDescent="0.25"/>
    <row r="28789" ht="18" customHeight="1" x14ac:dyDescent="0.25"/>
    <row r="28790" ht="18" customHeight="1" x14ac:dyDescent="0.25"/>
    <row r="28791" ht="18" customHeight="1" x14ac:dyDescent="0.25"/>
    <row r="28792" ht="18" customHeight="1" x14ac:dyDescent="0.25"/>
    <row r="28793" ht="18" customHeight="1" x14ac:dyDescent="0.25"/>
    <row r="28794" ht="18" customHeight="1" x14ac:dyDescent="0.25"/>
    <row r="28795" ht="18" customHeight="1" x14ac:dyDescent="0.25"/>
    <row r="28796" ht="18" customHeight="1" x14ac:dyDescent="0.25"/>
    <row r="28797" ht="18" customHeight="1" x14ac:dyDescent="0.25"/>
    <row r="28798" ht="18" customHeight="1" x14ac:dyDescent="0.25"/>
    <row r="28799" ht="18" customHeight="1" x14ac:dyDescent="0.25"/>
    <row r="28800" ht="18" customHeight="1" x14ac:dyDescent="0.25"/>
    <row r="28801" ht="18" customHeight="1" x14ac:dyDescent="0.25"/>
    <row r="28802" ht="18" customHeight="1" x14ac:dyDescent="0.25"/>
    <row r="28803" ht="18" customHeight="1" x14ac:dyDescent="0.25"/>
    <row r="28804" ht="18" customHeight="1" x14ac:dyDescent="0.25"/>
    <row r="28805" ht="18" customHeight="1" x14ac:dyDescent="0.25"/>
    <row r="28806" ht="18" customHeight="1" x14ac:dyDescent="0.25"/>
    <row r="28807" ht="18" customHeight="1" x14ac:dyDescent="0.25"/>
    <row r="28808" ht="18" customHeight="1" x14ac:dyDescent="0.25"/>
    <row r="28809" ht="18" customHeight="1" x14ac:dyDescent="0.25"/>
    <row r="28810" ht="18" customHeight="1" x14ac:dyDescent="0.25"/>
    <row r="28811" ht="18" customHeight="1" x14ac:dyDescent="0.25"/>
    <row r="28812" ht="18" customHeight="1" x14ac:dyDescent="0.25"/>
    <row r="28813" ht="18" customHeight="1" x14ac:dyDescent="0.25"/>
    <row r="28814" ht="18" customHeight="1" x14ac:dyDescent="0.25"/>
    <row r="28815" ht="18" customHeight="1" x14ac:dyDescent="0.25"/>
    <row r="28816" ht="18" customHeight="1" x14ac:dyDescent="0.25"/>
    <row r="28817" ht="18" customHeight="1" x14ac:dyDescent="0.25"/>
    <row r="28818" ht="18" customHeight="1" x14ac:dyDescent="0.25"/>
    <row r="28819" ht="18" customHeight="1" x14ac:dyDescent="0.25"/>
    <row r="28820" ht="18" customHeight="1" x14ac:dyDescent="0.25"/>
    <row r="28821" ht="18" customHeight="1" x14ac:dyDescent="0.25"/>
    <row r="28822" ht="18" customHeight="1" x14ac:dyDescent="0.25"/>
    <row r="28823" ht="18" customHeight="1" x14ac:dyDescent="0.25"/>
    <row r="28824" ht="18" customHeight="1" x14ac:dyDescent="0.25"/>
    <row r="28825" ht="18" customHeight="1" x14ac:dyDescent="0.25"/>
    <row r="28826" ht="18" customHeight="1" x14ac:dyDescent="0.25"/>
    <row r="28827" ht="18" customHeight="1" x14ac:dyDescent="0.25"/>
    <row r="28828" ht="18" customHeight="1" x14ac:dyDescent="0.25"/>
    <row r="28829" ht="18" customHeight="1" x14ac:dyDescent="0.25"/>
    <row r="28830" ht="18" customHeight="1" x14ac:dyDescent="0.25"/>
    <row r="28831" ht="18" customHeight="1" x14ac:dyDescent="0.25"/>
    <row r="28832" ht="18" customHeight="1" x14ac:dyDescent="0.25"/>
    <row r="28833" ht="18" customHeight="1" x14ac:dyDescent="0.25"/>
    <row r="28834" ht="18" customHeight="1" x14ac:dyDescent="0.25"/>
    <row r="28835" ht="18" customHeight="1" x14ac:dyDescent="0.25"/>
    <row r="28836" ht="18" customHeight="1" x14ac:dyDescent="0.25"/>
    <row r="28837" ht="18" customHeight="1" x14ac:dyDescent="0.25"/>
    <row r="28838" ht="18" customHeight="1" x14ac:dyDescent="0.25"/>
    <row r="28839" ht="18" customHeight="1" x14ac:dyDescent="0.25"/>
    <row r="28840" ht="18" customHeight="1" x14ac:dyDescent="0.25"/>
    <row r="28841" ht="18" customHeight="1" x14ac:dyDescent="0.25"/>
    <row r="28842" ht="18" customHeight="1" x14ac:dyDescent="0.25"/>
    <row r="28843" ht="18" customHeight="1" x14ac:dyDescent="0.25"/>
    <row r="28844" ht="18" customHeight="1" x14ac:dyDescent="0.25"/>
    <row r="28845" ht="18" customHeight="1" x14ac:dyDescent="0.25"/>
    <row r="28846" ht="18" customHeight="1" x14ac:dyDescent="0.25"/>
    <row r="28847" ht="18" customHeight="1" x14ac:dyDescent="0.25"/>
    <row r="28848" ht="18" customHeight="1" x14ac:dyDescent="0.25"/>
    <row r="28849" ht="18" customHeight="1" x14ac:dyDescent="0.25"/>
    <row r="28850" ht="18" customHeight="1" x14ac:dyDescent="0.25"/>
    <row r="28851" ht="18" customHeight="1" x14ac:dyDescent="0.25"/>
    <row r="28852" ht="18" customHeight="1" x14ac:dyDescent="0.25"/>
    <row r="28853" ht="18" customHeight="1" x14ac:dyDescent="0.25"/>
    <row r="28854" ht="18" customHeight="1" x14ac:dyDescent="0.25"/>
    <row r="28855" ht="18" customHeight="1" x14ac:dyDescent="0.25"/>
    <row r="28856" ht="18" customHeight="1" x14ac:dyDescent="0.25"/>
    <row r="28857" ht="18" customHeight="1" x14ac:dyDescent="0.25"/>
    <row r="28858" ht="18" customHeight="1" x14ac:dyDescent="0.25"/>
    <row r="28859" ht="18" customHeight="1" x14ac:dyDescent="0.25"/>
    <row r="28860" ht="18" customHeight="1" x14ac:dyDescent="0.25"/>
    <row r="28861" ht="18" customHeight="1" x14ac:dyDescent="0.25"/>
    <row r="28862" ht="18" customHeight="1" x14ac:dyDescent="0.25"/>
    <row r="28863" ht="18" customHeight="1" x14ac:dyDescent="0.25"/>
    <row r="28864" ht="18" customHeight="1" x14ac:dyDescent="0.25"/>
    <row r="28865" ht="18" customHeight="1" x14ac:dyDescent="0.25"/>
    <row r="28866" ht="18" customHeight="1" x14ac:dyDescent="0.25"/>
    <row r="28867" ht="18" customHeight="1" x14ac:dyDescent="0.25"/>
    <row r="28868" ht="18" customHeight="1" x14ac:dyDescent="0.25"/>
    <row r="28869" ht="18" customHeight="1" x14ac:dyDescent="0.25"/>
    <row r="28870" ht="18" customHeight="1" x14ac:dyDescent="0.25"/>
    <row r="28871" ht="18" customHeight="1" x14ac:dyDescent="0.25"/>
    <row r="28872" ht="18" customHeight="1" x14ac:dyDescent="0.25"/>
    <row r="28873" ht="18" customHeight="1" x14ac:dyDescent="0.25"/>
    <row r="28874" ht="18" customHeight="1" x14ac:dyDescent="0.25"/>
    <row r="28875" ht="18" customHeight="1" x14ac:dyDescent="0.25"/>
    <row r="28876" ht="18" customHeight="1" x14ac:dyDescent="0.25"/>
    <row r="28877" ht="18" customHeight="1" x14ac:dyDescent="0.25"/>
    <row r="28878" ht="18" customHeight="1" x14ac:dyDescent="0.25"/>
    <row r="28879" ht="18" customHeight="1" x14ac:dyDescent="0.25"/>
    <row r="28880" ht="18" customHeight="1" x14ac:dyDescent="0.25"/>
    <row r="28881" ht="18" customHeight="1" x14ac:dyDescent="0.25"/>
    <row r="28882" ht="18" customHeight="1" x14ac:dyDescent="0.25"/>
    <row r="28883" ht="18" customHeight="1" x14ac:dyDescent="0.25"/>
    <row r="28884" ht="18" customHeight="1" x14ac:dyDescent="0.25"/>
    <row r="28885" ht="18" customHeight="1" x14ac:dyDescent="0.25"/>
    <row r="28886" ht="18" customHeight="1" x14ac:dyDescent="0.25"/>
    <row r="28887" ht="18" customHeight="1" x14ac:dyDescent="0.25"/>
    <row r="28888" ht="18" customHeight="1" x14ac:dyDescent="0.25"/>
    <row r="28889" ht="18" customHeight="1" x14ac:dyDescent="0.25"/>
    <row r="28890" ht="18" customHeight="1" x14ac:dyDescent="0.25"/>
    <row r="28891" ht="18" customHeight="1" x14ac:dyDescent="0.25"/>
    <row r="28892" ht="18" customHeight="1" x14ac:dyDescent="0.25"/>
    <row r="28893" ht="18" customHeight="1" x14ac:dyDescent="0.25"/>
    <row r="28894" ht="18" customHeight="1" x14ac:dyDescent="0.25"/>
    <row r="28895" ht="18" customHeight="1" x14ac:dyDescent="0.25"/>
    <row r="28896" ht="18" customHeight="1" x14ac:dyDescent="0.25"/>
    <row r="28897" ht="18" customHeight="1" x14ac:dyDescent="0.25"/>
    <row r="28898" ht="18" customHeight="1" x14ac:dyDescent="0.25"/>
    <row r="28899" ht="18" customHeight="1" x14ac:dyDescent="0.25"/>
    <row r="28900" ht="18" customHeight="1" x14ac:dyDescent="0.25"/>
    <row r="28901" ht="18" customHeight="1" x14ac:dyDescent="0.25"/>
    <row r="28902" ht="18" customHeight="1" x14ac:dyDescent="0.25"/>
    <row r="28903" ht="18" customHeight="1" x14ac:dyDescent="0.25"/>
    <row r="28904" ht="18" customHeight="1" x14ac:dyDescent="0.25"/>
    <row r="28905" ht="18" customHeight="1" x14ac:dyDescent="0.25"/>
    <row r="28906" ht="18" customHeight="1" x14ac:dyDescent="0.25"/>
    <row r="28907" ht="18" customHeight="1" x14ac:dyDescent="0.25"/>
    <row r="28908" ht="18" customHeight="1" x14ac:dyDescent="0.25"/>
    <row r="28909" ht="18" customHeight="1" x14ac:dyDescent="0.25"/>
    <row r="28910" ht="18" customHeight="1" x14ac:dyDescent="0.25"/>
    <row r="28911" ht="18" customHeight="1" x14ac:dyDescent="0.25"/>
    <row r="28912" ht="18" customHeight="1" x14ac:dyDescent="0.25"/>
    <row r="28913" ht="18" customHeight="1" x14ac:dyDescent="0.25"/>
    <row r="28914" ht="18" customHeight="1" x14ac:dyDescent="0.25"/>
    <row r="28915" ht="18" customHeight="1" x14ac:dyDescent="0.25"/>
    <row r="28916" ht="18" customHeight="1" x14ac:dyDescent="0.25"/>
    <row r="28917" ht="18" customHeight="1" x14ac:dyDescent="0.25"/>
    <row r="28918" ht="18" customHeight="1" x14ac:dyDescent="0.25"/>
    <row r="28919" ht="18" customHeight="1" x14ac:dyDescent="0.25"/>
    <row r="28920" ht="18" customHeight="1" x14ac:dyDescent="0.25"/>
    <row r="28921" ht="18" customHeight="1" x14ac:dyDescent="0.25"/>
    <row r="28922" ht="18" customHeight="1" x14ac:dyDescent="0.25"/>
    <row r="28923" ht="18" customHeight="1" x14ac:dyDescent="0.25"/>
    <row r="28924" ht="18" customHeight="1" x14ac:dyDescent="0.25"/>
    <row r="28925" ht="18" customHeight="1" x14ac:dyDescent="0.25"/>
    <row r="28926" ht="18" customHeight="1" x14ac:dyDescent="0.25"/>
    <row r="28927" ht="18" customHeight="1" x14ac:dyDescent="0.25"/>
    <row r="28928" ht="18" customHeight="1" x14ac:dyDescent="0.25"/>
    <row r="28929" ht="18" customHeight="1" x14ac:dyDescent="0.25"/>
    <row r="28930" ht="18" customHeight="1" x14ac:dyDescent="0.25"/>
    <row r="28931" ht="18" customHeight="1" x14ac:dyDescent="0.25"/>
    <row r="28932" ht="18" customHeight="1" x14ac:dyDescent="0.25"/>
    <row r="28933" ht="18" customHeight="1" x14ac:dyDescent="0.25"/>
    <row r="28934" ht="18" customHeight="1" x14ac:dyDescent="0.25"/>
    <row r="28935" ht="18" customHeight="1" x14ac:dyDescent="0.25"/>
    <row r="28936" ht="18" customHeight="1" x14ac:dyDescent="0.25"/>
    <row r="28937" ht="18" customHeight="1" x14ac:dyDescent="0.25"/>
    <row r="28938" ht="18" customHeight="1" x14ac:dyDescent="0.25"/>
    <row r="28939" ht="18" customHeight="1" x14ac:dyDescent="0.25"/>
    <row r="28940" ht="18" customHeight="1" x14ac:dyDescent="0.25"/>
    <row r="28941" ht="18" customHeight="1" x14ac:dyDescent="0.25"/>
    <row r="28942" ht="18" customHeight="1" x14ac:dyDescent="0.25"/>
    <row r="28943" ht="18" customHeight="1" x14ac:dyDescent="0.25"/>
    <row r="28944" ht="18" customHeight="1" x14ac:dyDescent="0.25"/>
    <row r="28945" ht="18" customHeight="1" x14ac:dyDescent="0.25"/>
    <row r="28946" ht="18" customHeight="1" x14ac:dyDescent="0.25"/>
    <row r="28947" ht="18" customHeight="1" x14ac:dyDescent="0.25"/>
    <row r="28948" ht="18" customHeight="1" x14ac:dyDescent="0.25"/>
    <row r="28949" ht="18" customHeight="1" x14ac:dyDescent="0.25"/>
    <row r="28950" ht="18" customHeight="1" x14ac:dyDescent="0.25"/>
    <row r="28951" ht="18" customHeight="1" x14ac:dyDescent="0.25"/>
    <row r="28952" ht="18" customHeight="1" x14ac:dyDescent="0.25"/>
    <row r="28953" ht="18" customHeight="1" x14ac:dyDescent="0.25"/>
    <row r="28954" ht="18" customHeight="1" x14ac:dyDescent="0.25"/>
    <row r="28955" ht="18" customHeight="1" x14ac:dyDescent="0.25"/>
    <row r="28956" ht="18" customHeight="1" x14ac:dyDescent="0.25"/>
    <row r="28957" ht="18" customHeight="1" x14ac:dyDescent="0.25"/>
    <row r="28958" ht="18" customHeight="1" x14ac:dyDescent="0.25"/>
    <row r="28959" ht="18" customHeight="1" x14ac:dyDescent="0.25"/>
    <row r="28960" ht="18" customHeight="1" x14ac:dyDescent="0.25"/>
    <row r="28961" ht="18" customHeight="1" x14ac:dyDescent="0.25"/>
    <row r="28962" ht="18" customHeight="1" x14ac:dyDescent="0.25"/>
    <row r="28963" ht="18" customHeight="1" x14ac:dyDescent="0.25"/>
    <row r="28964" ht="18" customHeight="1" x14ac:dyDescent="0.25"/>
    <row r="28965" ht="18" customHeight="1" x14ac:dyDescent="0.25"/>
    <row r="28966" ht="18" customHeight="1" x14ac:dyDescent="0.25"/>
    <row r="28967" ht="18" customHeight="1" x14ac:dyDescent="0.25"/>
    <row r="28968" ht="18" customHeight="1" x14ac:dyDescent="0.25"/>
    <row r="28969" ht="18" customHeight="1" x14ac:dyDescent="0.25"/>
    <row r="28970" ht="18" customHeight="1" x14ac:dyDescent="0.25"/>
    <row r="28971" ht="18" customHeight="1" x14ac:dyDescent="0.25"/>
    <row r="28972" ht="18" customHeight="1" x14ac:dyDescent="0.25"/>
    <row r="28973" ht="18" customHeight="1" x14ac:dyDescent="0.25"/>
    <row r="28974" ht="18" customHeight="1" x14ac:dyDescent="0.25"/>
    <row r="28975" ht="18" customHeight="1" x14ac:dyDescent="0.25"/>
    <row r="28976" ht="18" customHeight="1" x14ac:dyDescent="0.25"/>
    <row r="28977" ht="18" customHeight="1" x14ac:dyDescent="0.25"/>
    <row r="28978" ht="18" customHeight="1" x14ac:dyDescent="0.25"/>
    <row r="28979" ht="18" customHeight="1" x14ac:dyDescent="0.25"/>
    <row r="28980" ht="18" customHeight="1" x14ac:dyDescent="0.25"/>
    <row r="28981" ht="18" customHeight="1" x14ac:dyDescent="0.25"/>
    <row r="28982" ht="18" customHeight="1" x14ac:dyDescent="0.25"/>
    <row r="28983" ht="18" customHeight="1" x14ac:dyDescent="0.25"/>
    <row r="28984" ht="18" customHeight="1" x14ac:dyDescent="0.25"/>
    <row r="28985" ht="18" customHeight="1" x14ac:dyDescent="0.25"/>
    <row r="28986" ht="18" customHeight="1" x14ac:dyDescent="0.25"/>
    <row r="28987" ht="18" customHeight="1" x14ac:dyDescent="0.25"/>
    <row r="28988" ht="18" customHeight="1" x14ac:dyDescent="0.25"/>
    <row r="28989" ht="18" customHeight="1" x14ac:dyDescent="0.25"/>
    <row r="28990" ht="18" customHeight="1" x14ac:dyDescent="0.25"/>
    <row r="28991" ht="18" customHeight="1" x14ac:dyDescent="0.25"/>
    <row r="28992" ht="18" customHeight="1" x14ac:dyDescent="0.25"/>
    <row r="28993" ht="18" customHeight="1" x14ac:dyDescent="0.25"/>
    <row r="28994" ht="18" customHeight="1" x14ac:dyDescent="0.25"/>
    <row r="28995" ht="18" customHeight="1" x14ac:dyDescent="0.25"/>
    <row r="28996" ht="18" customHeight="1" x14ac:dyDescent="0.25"/>
    <row r="28997" ht="18" customHeight="1" x14ac:dyDescent="0.25"/>
    <row r="28998" ht="18" customHeight="1" x14ac:dyDescent="0.25"/>
    <row r="28999" ht="18" customHeight="1" x14ac:dyDescent="0.25"/>
    <row r="29000" ht="18" customHeight="1" x14ac:dyDescent="0.25"/>
    <row r="29001" ht="18" customHeight="1" x14ac:dyDescent="0.25"/>
    <row r="29002" ht="18" customHeight="1" x14ac:dyDescent="0.25"/>
    <row r="29003" ht="18" customHeight="1" x14ac:dyDescent="0.25"/>
    <row r="29004" ht="18" customHeight="1" x14ac:dyDescent="0.25"/>
    <row r="29005" ht="18" customHeight="1" x14ac:dyDescent="0.25"/>
    <row r="29006" ht="18" customHeight="1" x14ac:dyDescent="0.25"/>
    <row r="29007" ht="18" customHeight="1" x14ac:dyDescent="0.25"/>
    <row r="29008" ht="18" customHeight="1" x14ac:dyDescent="0.25"/>
    <row r="29009" ht="18" customHeight="1" x14ac:dyDescent="0.25"/>
    <row r="29010" ht="18" customHeight="1" x14ac:dyDescent="0.25"/>
    <row r="29011" ht="18" customHeight="1" x14ac:dyDescent="0.25"/>
    <row r="29012" ht="18" customHeight="1" x14ac:dyDescent="0.25"/>
    <row r="29013" ht="18" customHeight="1" x14ac:dyDescent="0.25"/>
    <row r="29014" ht="18" customHeight="1" x14ac:dyDescent="0.25"/>
    <row r="29015" ht="18" customHeight="1" x14ac:dyDescent="0.25"/>
    <row r="29016" ht="18" customHeight="1" x14ac:dyDescent="0.25"/>
    <row r="29017" ht="18" customHeight="1" x14ac:dyDescent="0.25"/>
    <row r="29018" ht="18" customHeight="1" x14ac:dyDescent="0.25"/>
    <row r="29019" ht="18" customHeight="1" x14ac:dyDescent="0.25"/>
    <row r="29020" ht="18" customHeight="1" x14ac:dyDescent="0.25"/>
    <row r="29021" ht="18" customHeight="1" x14ac:dyDescent="0.25"/>
    <row r="29022" ht="18" customHeight="1" x14ac:dyDescent="0.25"/>
    <row r="29023" ht="18" customHeight="1" x14ac:dyDescent="0.25"/>
    <row r="29024" ht="18" customHeight="1" x14ac:dyDescent="0.25"/>
    <row r="29025" ht="18" customHeight="1" x14ac:dyDescent="0.25"/>
    <row r="29026" ht="18" customHeight="1" x14ac:dyDescent="0.25"/>
    <row r="29027" ht="18" customHeight="1" x14ac:dyDescent="0.25"/>
    <row r="29028" ht="18" customHeight="1" x14ac:dyDescent="0.25"/>
    <row r="29029" ht="18" customHeight="1" x14ac:dyDescent="0.25"/>
    <row r="29030" ht="18" customHeight="1" x14ac:dyDescent="0.25"/>
    <row r="29031" ht="18" customHeight="1" x14ac:dyDescent="0.25"/>
    <row r="29032" ht="18" customHeight="1" x14ac:dyDescent="0.25"/>
    <row r="29033" ht="18" customHeight="1" x14ac:dyDescent="0.25"/>
    <row r="29034" ht="18" customHeight="1" x14ac:dyDescent="0.25"/>
    <row r="29035" ht="18" customHeight="1" x14ac:dyDescent="0.25"/>
    <row r="29036" ht="18" customHeight="1" x14ac:dyDescent="0.25"/>
    <row r="29037" ht="18" customHeight="1" x14ac:dyDescent="0.25"/>
    <row r="29038" ht="18" customHeight="1" x14ac:dyDescent="0.25"/>
    <row r="29039" ht="18" customHeight="1" x14ac:dyDescent="0.25"/>
    <row r="29040" ht="18" customHeight="1" x14ac:dyDescent="0.25"/>
    <row r="29041" ht="18" customHeight="1" x14ac:dyDescent="0.25"/>
    <row r="29042" ht="18" customHeight="1" x14ac:dyDescent="0.25"/>
    <row r="29043" ht="18" customHeight="1" x14ac:dyDescent="0.25"/>
    <row r="29044" ht="18" customHeight="1" x14ac:dyDescent="0.25"/>
    <row r="29045" ht="18" customHeight="1" x14ac:dyDescent="0.25"/>
    <row r="29046" ht="18" customHeight="1" x14ac:dyDescent="0.25"/>
    <row r="29047" ht="18" customHeight="1" x14ac:dyDescent="0.25"/>
    <row r="29048" ht="18" customHeight="1" x14ac:dyDescent="0.25"/>
    <row r="29049" ht="18" customHeight="1" x14ac:dyDescent="0.25"/>
    <row r="29050" ht="18" customHeight="1" x14ac:dyDescent="0.25"/>
    <row r="29051" ht="18" customHeight="1" x14ac:dyDescent="0.25"/>
    <row r="29052" ht="18" customHeight="1" x14ac:dyDescent="0.25"/>
    <row r="29053" ht="18" customHeight="1" x14ac:dyDescent="0.25"/>
    <row r="29054" ht="18" customHeight="1" x14ac:dyDescent="0.25"/>
    <row r="29055" ht="18" customHeight="1" x14ac:dyDescent="0.25"/>
    <row r="29056" ht="18" customHeight="1" x14ac:dyDescent="0.25"/>
    <row r="29057" ht="18" customHeight="1" x14ac:dyDescent="0.25"/>
    <row r="29058" ht="18" customHeight="1" x14ac:dyDescent="0.25"/>
    <row r="29059" ht="18" customHeight="1" x14ac:dyDescent="0.25"/>
    <row r="29060" ht="18" customHeight="1" x14ac:dyDescent="0.25"/>
    <row r="29061" ht="18" customHeight="1" x14ac:dyDescent="0.25"/>
    <row r="29062" ht="18" customHeight="1" x14ac:dyDescent="0.25"/>
    <row r="29063" ht="18" customHeight="1" x14ac:dyDescent="0.25"/>
    <row r="29064" ht="18" customHeight="1" x14ac:dyDescent="0.25"/>
    <row r="29065" ht="18" customHeight="1" x14ac:dyDescent="0.25"/>
    <row r="29066" ht="18" customHeight="1" x14ac:dyDescent="0.25"/>
    <row r="29067" ht="18" customHeight="1" x14ac:dyDescent="0.25"/>
    <row r="29068" ht="18" customHeight="1" x14ac:dyDescent="0.25"/>
    <row r="29069" ht="18" customHeight="1" x14ac:dyDescent="0.25"/>
    <row r="29070" ht="18" customHeight="1" x14ac:dyDescent="0.25"/>
    <row r="29071" ht="18" customHeight="1" x14ac:dyDescent="0.25"/>
    <row r="29072" ht="18" customHeight="1" x14ac:dyDescent="0.25"/>
    <row r="29073" ht="18" customHeight="1" x14ac:dyDescent="0.25"/>
    <row r="29074" ht="18" customHeight="1" x14ac:dyDescent="0.25"/>
    <row r="29075" ht="18" customHeight="1" x14ac:dyDescent="0.25"/>
    <row r="29076" ht="18" customHeight="1" x14ac:dyDescent="0.25"/>
    <row r="29077" ht="18" customHeight="1" x14ac:dyDescent="0.25"/>
    <row r="29078" ht="18" customHeight="1" x14ac:dyDescent="0.25"/>
    <row r="29079" ht="18" customHeight="1" x14ac:dyDescent="0.25"/>
    <row r="29080" ht="18" customHeight="1" x14ac:dyDescent="0.25"/>
    <row r="29081" ht="18" customHeight="1" x14ac:dyDescent="0.25"/>
    <row r="29082" ht="18" customHeight="1" x14ac:dyDescent="0.25"/>
    <row r="29083" ht="18" customHeight="1" x14ac:dyDescent="0.25"/>
    <row r="29084" ht="18" customHeight="1" x14ac:dyDescent="0.25"/>
    <row r="29085" ht="18" customHeight="1" x14ac:dyDescent="0.25"/>
    <row r="29086" ht="18" customHeight="1" x14ac:dyDescent="0.25"/>
    <row r="29087" ht="18" customHeight="1" x14ac:dyDescent="0.25"/>
    <row r="29088" ht="18" customHeight="1" x14ac:dyDescent="0.25"/>
    <row r="29089" ht="18" customHeight="1" x14ac:dyDescent="0.25"/>
    <row r="29090" ht="18" customHeight="1" x14ac:dyDescent="0.25"/>
    <row r="29091" ht="18" customHeight="1" x14ac:dyDescent="0.25"/>
    <row r="29092" ht="18" customHeight="1" x14ac:dyDescent="0.25"/>
    <row r="29093" ht="18" customHeight="1" x14ac:dyDescent="0.25"/>
    <row r="29094" ht="18" customHeight="1" x14ac:dyDescent="0.25"/>
    <row r="29095" ht="18" customHeight="1" x14ac:dyDescent="0.25"/>
    <row r="29096" ht="18" customHeight="1" x14ac:dyDescent="0.25"/>
    <row r="29097" ht="18" customHeight="1" x14ac:dyDescent="0.25"/>
    <row r="29098" ht="18" customHeight="1" x14ac:dyDescent="0.25"/>
    <row r="29099" ht="18" customHeight="1" x14ac:dyDescent="0.25"/>
    <row r="29100" ht="18" customHeight="1" x14ac:dyDescent="0.25"/>
    <row r="29101" ht="18" customHeight="1" x14ac:dyDescent="0.25"/>
    <row r="29102" ht="18" customHeight="1" x14ac:dyDescent="0.25"/>
    <row r="29103" ht="18" customHeight="1" x14ac:dyDescent="0.25"/>
    <row r="29104" ht="18" customHeight="1" x14ac:dyDescent="0.25"/>
    <row r="29105" ht="18" customHeight="1" x14ac:dyDescent="0.25"/>
    <row r="29106" ht="18" customHeight="1" x14ac:dyDescent="0.25"/>
    <row r="29107" ht="18" customHeight="1" x14ac:dyDescent="0.25"/>
    <row r="29108" ht="18" customHeight="1" x14ac:dyDescent="0.25"/>
    <row r="29109" ht="18" customHeight="1" x14ac:dyDescent="0.25"/>
    <row r="29110" ht="18" customHeight="1" x14ac:dyDescent="0.25"/>
    <row r="29111" ht="18" customHeight="1" x14ac:dyDescent="0.25"/>
    <row r="29112" ht="18" customHeight="1" x14ac:dyDescent="0.25"/>
    <row r="29113" ht="18" customHeight="1" x14ac:dyDescent="0.25"/>
    <row r="29114" ht="18" customHeight="1" x14ac:dyDescent="0.25"/>
    <row r="29115" ht="18" customHeight="1" x14ac:dyDescent="0.25"/>
    <row r="29116" ht="18" customHeight="1" x14ac:dyDescent="0.25"/>
    <row r="29117" ht="18" customHeight="1" x14ac:dyDescent="0.25"/>
    <row r="29118" ht="18" customHeight="1" x14ac:dyDescent="0.25"/>
    <row r="29119" ht="18" customHeight="1" x14ac:dyDescent="0.25"/>
    <row r="29120" ht="18" customHeight="1" x14ac:dyDescent="0.25"/>
    <row r="29121" ht="18" customHeight="1" x14ac:dyDescent="0.25"/>
    <row r="29122" ht="18" customHeight="1" x14ac:dyDescent="0.25"/>
    <row r="29123" ht="18" customHeight="1" x14ac:dyDescent="0.25"/>
    <row r="29124" ht="18" customHeight="1" x14ac:dyDescent="0.25"/>
    <row r="29125" ht="18" customHeight="1" x14ac:dyDescent="0.25"/>
    <row r="29126" ht="18" customHeight="1" x14ac:dyDescent="0.25"/>
    <row r="29127" ht="18" customHeight="1" x14ac:dyDescent="0.25"/>
    <row r="29128" ht="18" customHeight="1" x14ac:dyDescent="0.25"/>
    <row r="29129" ht="18" customHeight="1" x14ac:dyDescent="0.25"/>
    <row r="29130" ht="18" customHeight="1" x14ac:dyDescent="0.25"/>
    <row r="29131" ht="18" customHeight="1" x14ac:dyDescent="0.25"/>
    <row r="29132" ht="18" customHeight="1" x14ac:dyDescent="0.25"/>
    <row r="29133" ht="18" customHeight="1" x14ac:dyDescent="0.25"/>
    <row r="29134" ht="18" customHeight="1" x14ac:dyDescent="0.25"/>
    <row r="29135" ht="18" customHeight="1" x14ac:dyDescent="0.25"/>
    <row r="29136" ht="18" customHeight="1" x14ac:dyDescent="0.25"/>
    <row r="29137" ht="18" customHeight="1" x14ac:dyDescent="0.25"/>
    <row r="29138" ht="18" customHeight="1" x14ac:dyDescent="0.25"/>
    <row r="29139" ht="18" customHeight="1" x14ac:dyDescent="0.25"/>
    <row r="29140" ht="18" customHeight="1" x14ac:dyDescent="0.25"/>
    <row r="29141" ht="18" customHeight="1" x14ac:dyDescent="0.25"/>
    <row r="29142" ht="18" customHeight="1" x14ac:dyDescent="0.25"/>
    <row r="29143" ht="18" customHeight="1" x14ac:dyDescent="0.25"/>
    <row r="29144" ht="18" customHeight="1" x14ac:dyDescent="0.25"/>
    <row r="29145" ht="18" customHeight="1" x14ac:dyDescent="0.25"/>
    <row r="29146" ht="18" customHeight="1" x14ac:dyDescent="0.25"/>
    <row r="29147" ht="18" customHeight="1" x14ac:dyDescent="0.25"/>
    <row r="29148" ht="18" customHeight="1" x14ac:dyDescent="0.25"/>
    <row r="29149" ht="18" customHeight="1" x14ac:dyDescent="0.25"/>
    <row r="29150" ht="18" customHeight="1" x14ac:dyDescent="0.25"/>
    <row r="29151" ht="18" customHeight="1" x14ac:dyDescent="0.25"/>
    <row r="29152" ht="18" customHeight="1" x14ac:dyDescent="0.25"/>
    <row r="29153" ht="18" customHeight="1" x14ac:dyDescent="0.25"/>
    <row r="29154" ht="18" customHeight="1" x14ac:dyDescent="0.25"/>
    <row r="29155" ht="18" customHeight="1" x14ac:dyDescent="0.25"/>
    <row r="29156" ht="18" customHeight="1" x14ac:dyDescent="0.25"/>
    <row r="29157" ht="18" customHeight="1" x14ac:dyDescent="0.25"/>
    <row r="29158" ht="18" customHeight="1" x14ac:dyDescent="0.25"/>
    <row r="29159" ht="18" customHeight="1" x14ac:dyDescent="0.25"/>
    <row r="29160" ht="18" customHeight="1" x14ac:dyDescent="0.25"/>
    <row r="29161" ht="18" customHeight="1" x14ac:dyDescent="0.25"/>
    <row r="29162" ht="18" customHeight="1" x14ac:dyDescent="0.25"/>
    <row r="29163" ht="18" customHeight="1" x14ac:dyDescent="0.25"/>
    <row r="29164" ht="18" customHeight="1" x14ac:dyDescent="0.25"/>
    <row r="29165" ht="18" customHeight="1" x14ac:dyDescent="0.25"/>
    <row r="29166" ht="18" customHeight="1" x14ac:dyDescent="0.25"/>
    <row r="29167" ht="18" customHeight="1" x14ac:dyDescent="0.25"/>
    <row r="29168" ht="18" customHeight="1" x14ac:dyDescent="0.25"/>
    <row r="29169" ht="18" customHeight="1" x14ac:dyDescent="0.25"/>
    <row r="29170" ht="18" customHeight="1" x14ac:dyDescent="0.25"/>
    <row r="29171" ht="18" customHeight="1" x14ac:dyDescent="0.25"/>
    <row r="29172" ht="18" customHeight="1" x14ac:dyDescent="0.25"/>
    <row r="29173" ht="18" customHeight="1" x14ac:dyDescent="0.25"/>
    <row r="29174" ht="18" customHeight="1" x14ac:dyDescent="0.25"/>
    <row r="29175" ht="18" customHeight="1" x14ac:dyDescent="0.25"/>
    <row r="29176" ht="18" customHeight="1" x14ac:dyDescent="0.25"/>
    <row r="29177" ht="18" customHeight="1" x14ac:dyDescent="0.25"/>
    <row r="29178" ht="18" customHeight="1" x14ac:dyDescent="0.25"/>
    <row r="29179" ht="18" customHeight="1" x14ac:dyDescent="0.25"/>
    <row r="29180" ht="18" customHeight="1" x14ac:dyDescent="0.25"/>
    <row r="29181" ht="18" customHeight="1" x14ac:dyDescent="0.25"/>
    <row r="29182" ht="18" customHeight="1" x14ac:dyDescent="0.25"/>
    <row r="29183" ht="18" customHeight="1" x14ac:dyDescent="0.25"/>
    <row r="29184" ht="18" customHeight="1" x14ac:dyDescent="0.25"/>
    <row r="29185" ht="18" customHeight="1" x14ac:dyDescent="0.25"/>
    <row r="29186" ht="18" customHeight="1" x14ac:dyDescent="0.25"/>
    <row r="29187" ht="18" customHeight="1" x14ac:dyDescent="0.25"/>
    <row r="29188" ht="18" customHeight="1" x14ac:dyDescent="0.25"/>
    <row r="29189" ht="18" customHeight="1" x14ac:dyDescent="0.25"/>
    <row r="29190" ht="18" customHeight="1" x14ac:dyDescent="0.25"/>
    <row r="29191" ht="18" customHeight="1" x14ac:dyDescent="0.25"/>
    <row r="29192" ht="18" customHeight="1" x14ac:dyDescent="0.25"/>
    <row r="29193" ht="18" customHeight="1" x14ac:dyDescent="0.25"/>
    <row r="29194" ht="18" customHeight="1" x14ac:dyDescent="0.25"/>
    <row r="29195" ht="18" customHeight="1" x14ac:dyDescent="0.25"/>
    <row r="29196" ht="18" customHeight="1" x14ac:dyDescent="0.25"/>
    <row r="29197" ht="18" customHeight="1" x14ac:dyDescent="0.25"/>
    <row r="29198" ht="18" customHeight="1" x14ac:dyDescent="0.25"/>
    <row r="29199" ht="18" customHeight="1" x14ac:dyDescent="0.25"/>
    <row r="29200" ht="18" customHeight="1" x14ac:dyDescent="0.25"/>
    <row r="29201" ht="18" customHeight="1" x14ac:dyDescent="0.25"/>
    <row r="29202" ht="18" customHeight="1" x14ac:dyDescent="0.25"/>
    <row r="29203" ht="18" customHeight="1" x14ac:dyDescent="0.25"/>
    <row r="29204" ht="18" customHeight="1" x14ac:dyDescent="0.25"/>
    <row r="29205" ht="18" customHeight="1" x14ac:dyDescent="0.25"/>
    <row r="29206" ht="18" customHeight="1" x14ac:dyDescent="0.25"/>
    <row r="29207" ht="18" customHeight="1" x14ac:dyDescent="0.25"/>
    <row r="29208" ht="18" customHeight="1" x14ac:dyDescent="0.25"/>
    <row r="29209" ht="18" customHeight="1" x14ac:dyDescent="0.25"/>
    <row r="29210" ht="18" customHeight="1" x14ac:dyDescent="0.25"/>
    <row r="29211" ht="18" customHeight="1" x14ac:dyDescent="0.25"/>
    <row r="29212" ht="18" customHeight="1" x14ac:dyDescent="0.25"/>
    <row r="29213" ht="18" customHeight="1" x14ac:dyDescent="0.25"/>
    <row r="29214" ht="18" customHeight="1" x14ac:dyDescent="0.25"/>
    <row r="29215" ht="18" customHeight="1" x14ac:dyDescent="0.25"/>
    <row r="29216" ht="18" customHeight="1" x14ac:dyDescent="0.25"/>
    <row r="29217" ht="18" customHeight="1" x14ac:dyDescent="0.25"/>
    <row r="29218" ht="18" customHeight="1" x14ac:dyDescent="0.25"/>
    <row r="29219" ht="18" customHeight="1" x14ac:dyDescent="0.25"/>
    <row r="29220" ht="18" customHeight="1" x14ac:dyDescent="0.25"/>
    <row r="29221" ht="18" customHeight="1" x14ac:dyDescent="0.25"/>
    <row r="29222" ht="18" customHeight="1" x14ac:dyDescent="0.25"/>
    <row r="29223" ht="18" customHeight="1" x14ac:dyDescent="0.25"/>
    <row r="29224" ht="18" customHeight="1" x14ac:dyDescent="0.25"/>
    <row r="29225" ht="18" customHeight="1" x14ac:dyDescent="0.25"/>
    <row r="29226" ht="18" customHeight="1" x14ac:dyDescent="0.25"/>
    <row r="29227" ht="18" customHeight="1" x14ac:dyDescent="0.25"/>
    <row r="29228" ht="18" customHeight="1" x14ac:dyDescent="0.25"/>
    <row r="29229" ht="18" customHeight="1" x14ac:dyDescent="0.25"/>
    <row r="29230" ht="18" customHeight="1" x14ac:dyDescent="0.25"/>
    <row r="29231" ht="18" customHeight="1" x14ac:dyDescent="0.25"/>
    <row r="29232" ht="18" customHeight="1" x14ac:dyDescent="0.25"/>
    <row r="29233" ht="18" customHeight="1" x14ac:dyDescent="0.25"/>
    <row r="29234" ht="18" customHeight="1" x14ac:dyDescent="0.25"/>
    <row r="29235" ht="18" customHeight="1" x14ac:dyDescent="0.25"/>
    <row r="29236" ht="18" customHeight="1" x14ac:dyDescent="0.25"/>
    <row r="29237" ht="18" customHeight="1" x14ac:dyDescent="0.25"/>
    <row r="29238" ht="18" customHeight="1" x14ac:dyDescent="0.25"/>
    <row r="29239" ht="18" customHeight="1" x14ac:dyDescent="0.25"/>
    <row r="29240" ht="18" customHeight="1" x14ac:dyDescent="0.25"/>
    <row r="29241" ht="18" customHeight="1" x14ac:dyDescent="0.25"/>
    <row r="29242" ht="18" customHeight="1" x14ac:dyDescent="0.25"/>
    <row r="29243" ht="18" customHeight="1" x14ac:dyDescent="0.25"/>
    <row r="29244" ht="18" customHeight="1" x14ac:dyDescent="0.25"/>
    <row r="29245" ht="18" customHeight="1" x14ac:dyDescent="0.25"/>
    <row r="29246" ht="18" customHeight="1" x14ac:dyDescent="0.25"/>
    <row r="29247" ht="18" customHeight="1" x14ac:dyDescent="0.25"/>
    <row r="29248" ht="18" customHeight="1" x14ac:dyDescent="0.25"/>
    <row r="29249" ht="18" customHeight="1" x14ac:dyDescent="0.25"/>
    <row r="29250" ht="18" customHeight="1" x14ac:dyDescent="0.25"/>
    <row r="29251" ht="18" customHeight="1" x14ac:dyDescent="0.25"/>
    <row r="29252" ht="18" customHeight="1" x14ac:dyDescent="0.25"/>
    <row r="29253" ht="18" customHeight="1" x14ac:dyDescent="0.25"/>
    <row r="29254" ht="18" customHeight="1" x14ac:dyDescent="0.25"/>
    <row r="29255" ht="18" customHeight="1" x14ac:dyDescent="0.25"/>
    <row r="29256" ht="18" customHeight="1" x14ac:dyDescent="0.25"/>
    <row r="29257" ht="18" customHeight="1" x14ac:dyDescent="0.25"/>
    <row r="29258" ht="18" customHeight="1" x14ac:dyDescent="0.25"/>
    <row r="29259" ht="18" customHeight="1" x14ac:dyDescent="0.25"/>
    <row r="29260" ht="18" customHeight="1" x14ac:dyDescent="0.25"/>
    <row r="29261" ht="18" customHeight="1" x14ac:dyDescent="0.25"/>
    <row r="29262" ht="18" customHeight="1" x14ac:dyDescent="0.25"/>
    <row r="29263" ht="18" customHeight="1" x14ac:dyDescent="0.25"/>
    <row r="29264" ht="18" customHeight="1" x14ac:dyDescent="0.25"/>
    <row r="29265" ht="18" customHeight="1" x14ac:dyDescent="0.25"/>
    <row r="29266" ht="18" customHeight="1" x14ac:dyDescent="0.25"/>
    <row r="29267" ht="18" customHeight="1" x14ac:dyDescent="0.25"/>
    <row r="29268" ht="18" customHeight="1" x14ac:dyDescent="0.25"/>
    <row r="29269" ht="18" customHeight="1" x14ac:dyDescent="0.25"/>
    <row r="29270" ht="18" customHeight="1" x14ac:dyDescent="0.25"/>
    <row r="29271" ht="18" customHeight="1" x14ac:dyDescent="0.25"/>
    <row r="29272" ht="18" customHeight="1" x14ac:dyDescent="0.25"/>
    <row r="29273" ht="18" customHeight="1" x14ac:dyDescent="0.25"/>
    <row r="29274" ht="18" customHeight="1" x14ac:dyDescent="0.25"/>
    <row r="29275" ht="18" customHeight="1" x14ac:dyDescent="0.25"/>
    <row r="29276" ht="18" customHeight="1" x14ac:dyDescent="0.25"/>
    <row r="29277" ht="18" customHeight="1" x14ac:dyDescent="0.25"/>
    <row r="29278" ht="18" customHeight="1" x14ac:dyDescent="0.25"/>
    <row r="29279" ht="18" customHeight="1" x14ac:dyDescent="0.25"/>
    <row r="29280" ht="18" customHeight="1" x14ac:dyDescent="0.25"/>
    <row r="29281" ht="18" customHeight="1" x14ac:dyDescent="0.25"/>
    <row r="29282" ht="18" customHeight="1" x14ac:dyDescent="0.25"/>
    <row r="29283" ht="18" customHeight="1" x14ac:dyDescent="0.25"/>
    <row r="29284" ht="18" customHeight="1" x14ac:dyDescent="0.25"/>
    <row r="29285" ht="18" customHeight="1" x14ac:dyDescent="0.25"/>
    <row r="29286" ht="18" customHeight="1" x14ac:dyDescent="0.25"/>
    <row r="29287" ht="18" customHeight="1" x14ac:dyDescent="0.25"/>
    <row r="29288" ht="18" customHeight="1" x14ac:dyDescent="0.25"/>
    <row r="29289" ht="18" customHeight="1" x14ac:dyDescent="0.25"/>
    <row r="29290" ht="18" customHeight="1" x14ac:dyDescent="0.25"/>
    <row r="29291" ht="18" customHeight="1" x14ac:dyDescent="0.25"/>
    <row r="29292" ht="18" customHeight="1" x14ac:dyDescent="0.25"/>
    <row r="29293" ht="18" customHeight="1" x14ac:dyDescent="0.25"/>
    <row r="29294" ht="18" customHeight="1" x14ac:dyDescent="0.25"/>
    <row r="29295" ht="18" customHeight="1" x14ac:dyDescent="0.25"/>
    <row r="29296" ht="18" customHeight="1" x14ac:dyDescent="0.25"/>
    <row r="29297" ht="18" customHeight="1" x14ac:dyDescent="0.25"/>
    <row r="29298" ht="18" customHeight="1" x14ac:dyDescent="0.25"/>
    <row r="29299" ht="18" customHeight="1" x14ac:dyDescent="0.25"/>
    <row r="29300" ht="18" customHeight="1" x14ac:dyDescent="0.25"/>
    <row r="29301" ht="18" customHeight="1" x14ac:dyDescent="0.25"/>
    <row r="29302" ht="18" customHeight="1" x14ac:dyDescent="0.25"/>
    <row r="29303" ht="18" customHeight="1" x14ac:dyDescent="0.25"/>
    <row r="29304" ht="18" customHeight="1" x14ac:dyDescent="0.25"/>
    <row r="29305" ht="18" customHeight="1" x14ac:dyDescent="0.25"/>
    <row r="29306" ht="18" customHeight="1" x14ac:dyDescent="0.25"/>
    <row r="29307" ht="18" customHeight="1" x14ac:dyDescent="0.25"/>
    <row r="29308" ht="18" customHeight="1" x14ac:dyDescent="0.25"/>
    <row r="29309" ht="18" customHeight="1" x14ac:dyDescent="0.25"/>
    <row r="29310" ht="18" customHeight="1" x14ac:dyDescent="0.25"/>
    <row r="29311" ht="18" customHeight="1" x14ac:dyDescent="0.25"/>
    <row r="29312" ht="18" customHeight="1" x14ac:dyDescent="0.25"/>
    <row r="29313" ht="18" customHeight="1" x14ac:dyDescent="0.25"/>
    <row r="29314" ht="18" customHeight="1" x14ac:dyDescent="0.25"/>
    <row r="29315" ht="18" customHeight="1" x14ac:dyDescent="0.25"/>
    <row r="29316" ht="18" customHeight="1" x14ac:dyDescent="0.25"/>
    <row r="29317" ht="18" customHeight="1" x14ac:dyDescent="0.25"/>
    <row r="29318" ht="18" customHeight="1" x14ac:dyDescent="0.25"/>
    <row r="29319" ht="18" customHeight="1" x14ac:dyDescent="0.25"/>
    <row r="29320" ht="18" customHeight="1" x14ac:dyDescent="0.25"/>
    <row r="29321" ht="18" customHeight="1" x14ac:dyDescent="0.25"/>
    <row r="29322" ht="18" customHeight="1" x14ac:dyDescent="0.25"/>
    <row r="29323" ht="18" customHeight="1" x14ac:dyDescent="0.25"/>
    <row r="29324" ht="18" customHeight="1" x14ac:dyDescent="0.25"/>
    <row r="29325" ht="18" customHeight="1" x14ac:dyDescent="0.25"/>
    <row r="29326" ht="18" customHeight="1" x14ac:dyDescent="0.25"/>
    <row r="29327" ht="18" customHeight="1" x14ac:dyDescent="0.25"/>
    <row r="29328" ht="18" customHeight="1" x14ac:dyDescent="0.25"/>
    <row r="29329" ht="18" customHeight="1" x14ac:dyDescent="0.25"/>
    <row r="29330" ht="18" customHeight="1" x14ac:dyDescent="0.25"/>
    <row r="29331" ht="18" customHeight="1" x14ac:dyDescent="0.25"/>
    <row r="29332" ht="18" customHeight="1" x14ac:dyDescent="0.25"/>
    <row r="29333" ht="18" customHeight="1" x14ac:dyDescent="0.25"/>
    <row r="29334" ht="18" customHeight="1" x14ac:dyDescent="0.25"/>
    <row r="29335" ht="18" customHeight="1" x14ac:dyDescent="0.25"/>
    <row r="29336" ht="18" customHeight="1" x14ac:dyDescent="0.25"/>
    <row r="29337" ht="18" customHeight="1" x14ac:dyDescent="0.25"/>
    <row r="29338" ht="18" customHeight="1" x14ac:dyDescent="0.25"/>
    <row r="29339" ht="18" customHeight="1" x14ac:dyDescent="0.25"/>
    <row r="29340" ht="18" customHeight="1" x14ac:dyDescent="0.25"/>
    <row r="29341" ht="18" customHeight="1" x14ac:dyDescent="0.25"/>
    <row r="29342" ht="18" customHeight="1" x14ac:dyDescent="0.25"/>
    <row r="29343" ht="18" customHeight="1" x14ac:dyDescent="0.25"/>
    <row r="29344" ht="18" customHeight="1" x14ac:dyDescent="0.25"/>
    <row r="29345" ht="18" customHeight="1" x14ac:dyDescent="0.25"/>
    <row r="29346" ht="18" customHeight="1" x14ac:dyDescent="0.25"/>
    <row r="29347" ht="18" customHeight="1" x14ac:dyDescent="0.25"/>
    <row r="29348" ht="18" customHeight="1" x14ac:dyDescent="0.25"/>
    <row r="29349" ht="18" customHeight="1" x14ac:dyDescent="0.25"/>
    <row r="29350" ht="18" customHeight="1" x14ac:dyDescent="0.25"/>
    <row r="29351" ht="18" customHeight="1" x14ac:dyDescent="0.25"/>
    <row r="29352" ht="18" customHeight="1" x14ac:dyDescent="0.25"/>
    <row r="29353" ht="18" customHeight="1" x14ac:dyDescent="0.25"/>
    <row r="29354" ht="18" customHeight="1" x14ac:dyDescent="0.25"/>
    <row r="29355" ht="18" customHeight="1" x14ac:dyDescent="0.25"/>
    <row r="29356" ht="18" customHeight="1" x14ac:dyDescent="0.25"/>
    <row r="29357" ht="18" customHeight="1" x14ac:dyDescent="0.25"/>
    <row r="29358" ht="18" customHeight="1" x14ac:dyDescent="0.25"/>
    <row r="29359" ht="18" customHeight="1" x14ac:dyDescent="0.25"/>
    <row r="29360" ht="18" customHeight="1" x14ac:dyDescent="0.25"/>
    <row r="29361" ht="18" customHeight="1" x14ac:dyDescent="0.25"/>
    <row r="29362" ht="18" customHeight="1" x14ac:dyDescent="0.25"/>
    <row r="29363" ht="18" customHeight="1" x14ac:dyDescent="0.25"/>
    <row r="29364" ht="18" customHeight="1" x14ac:dyDescent="0.25"/>
    <row r="29365" ht="18" customHeight="1" x14ac:dyDescent="0.25"/>
    <row r="29366" ht="18" customHeight="1" x14ac:dyDescent="0.25"/>
    <row r="29367" ht="18" customHeight="1" x14ac:dyDescent="0.25"/>
    <row r="29368" ht="18" customHeight="1" x14ac:dyDescent="0.25"/>
    <row r="29369" ht="18" customHeight="1" x14ac:dyDescent="0.25"/>
    <row r="29370" ht="18" customHeight="1" x14ac:dyDescent="0.25"/>
    <row r="29371" ht="18" customHeight="1" x14ac:dyDescent="0.25"/>
    <row r="29372" ht="18" customHeight="1" x14ac:dyDescent="0.25"/>
    <row r="29373" ht="18" customHeight="1" x14ac:dyDescent="0.25"/>
    <row r="29374" ht="18" customHeight="1" x14ac:dyDescent="0.25"/>
    <row r="29375" ht="18" customHeight="1" x14ac:dyDescent="0.25"/>
    <row r="29376" ht="18" customHeight="1" x14ac:dyDescent="0.25"/>
    <row r="29377" ht="18" customHeight="1" x14ac:dyDescent="0.25"/>
    <row r="29378" ht="18" customHeight="1" x14ac:dyDescent="0.25"/>
    <row r="29379" ht="18" customHeight="1" x14ac:dyDescent="0.25"/>
    <row r="29380" ht="18" customHeight="1" x14ac:dyDescent="0.25"/>
    <row r="29381" ht="18" customHeight="1" x14ac:dyDescent="0.25"/>
    <row r="29382" ht="18" customHeight="1" x14ac:dyDescent="0.25"/>
    <row r="29383" ht="18" customHeight="1" x14ac:dyDescent="0.25"/>
    <row r="29384" ht="18" customHeight="1" x14ac:dyDescent="0.25"/>
    <row r="29385" ht="18" customHeight="1" x14ac:dyDescent="0.25"/>
    <row r="29386" ht="18" customHeight="1" x14ac:dyDescent="0.25"/>
    <row r="29387" ht="18" customHeight="1" x14ac:dyDescent="0.25"/>
    <row r="29388" ht="18" customHeight="1" x14ac:dyDescent="0.25"/>
    <row r="29389" ht="18" customHeight="1" x14ac:dyDescent="0.25"/>
    <row r="29390" ht="18" customHeight="1" x14ac:dyDescent="0.25"/>
    <row r="29391" ht="18" customHeight="1" x14ac:dyDescent="0.25"/>
    <row r="29392" ht="18" customHeight="1" x14ac:dyDescent="0.25"/>
    <row r="29393" ht="18" customHeight="1" x14ac:dyDescent="0.25"/>
    <row r="29394" ht="18" customHeight="1" x14ac:dyDescent="0.25"/>
    <row r="29395" ht="18" customHeight="1" x14ac:dyDescent="0.25"/>
    <row r="29396" ht="18" customHeight="1" x14ac:dyDescent="0.25"/>
    <row r="29397" ht="18" customHeight="1" x14ac:dyDescent="0.25"/>
    <row r="29398" ht="18" customHeight="1" x14ac:dyDescent="0.25"/>
    <row r="29399" ht="18" customHeight="1" x14ac:dyDescent="0.25"/>
    <row r="29400" ht="18" customHeight="1" x14ac:dyDescent="0.25"/>
    <row r="29401" ht="18" customHeight="1" x14ac:dyDescent="0.25"/>
    <row r="29402" ht="18" customHeight="1" x14ac:dyDescent="0.25"/>
    <row r="29403" ht="18" customHeight="1" x14ac:dyDescent="0.25"/>
    <row r="29404" ht="18" customHeight="1" x14ac:dyDescent="0.25"/>
    <row r="29405" ht="18" customHeight="1" x14ac:dyDescent="0.25"/>
    <row r="29406" ht="18" customHeight="1" x14ac:dyDescent="0.25"/>
    <row r="29407" ht="18" customHeight="1" x14ac:dyDescent="0.25"/>
    <row r="29408" ht="18" customHeight="1" x14ac:dyDescent="0.25"/>
    <row r="29409" ht="18" customHeight="1" x14ac:dyDescent="0.25"/>
    <row r="29410" ht="18" customHeight="1" x14ac:dyDescent="0.25"/>
    <row r="29411" ht="18" customHeight="1" x14ac:dyDescent="0.25"/>
    <row r="29412" ht="18" customHeight="1" x14ac:dyDescent="0.25"/>
    <row r="29413" ht="18" customHeight="1" x14ac:dyDescent="0.25"/>
    <row r="29414" ht="18" customHeight="1" x14ac:dyDescent="0.25"/>
    <row r="29415" ht="18" customHeight="1" x14ac:dyDescent="0.25"/>
    <row r="29416" ht="18" customHeight="1" x14ac:dyDescent="0.25"/>
    <row r="29417" ht="18" customHeight="1" x14ac:dyDescent="0.25"/>
    <row r="29418" ht="18" customHeight="1" x14ac:dyDescent="0.25"/>
    <row r="29419" ht="18" customHeight="1" x14ac:dyDescent="0.25"/>
    <row r="29420" ht="18" customHeight="1" x14ac:dyDescent="0.25"/>
    <row r="29421" ht="18" customHeight="1" x14ac:dyDescent="0.25"/>
    <row r="29422" ht="18" customHeight="1" x14ac:dyDescent="0.25"/>
    <row r="29423" ht="18" customHeight="1" x14ac:dyDescent="0.25"/>
    <row r="29424" ht="18" customHeight="1" x14ac:dyDescent="0.25"/>
    <row r="29425" ht="18" customHeight="1" x14ac:dyDescent="0.25"/>
    <row r="29426" ht="18" customHeight="1" x14ac:dyDescent="0.25"/>
    <row r="29427" ht="18" customHeight="1" x14ac:dyDescent="0.25"/>
    <row r="29428" ht="18" customHeight="1" x14ac:dyDescent="0.25"/>
    <row r="29429" ht="18" customHeight="1" x14ac:dyDescent="0.25"/>
    <row r="29430" ht="18" customHeight="1" x14ac:dyDescent="0.25"/>
    <row r="29431" ht="18" customHeight="1" x14ac:dyDescent="0.25"/>
    <row r="29432" ht="18" customHeight="1" x14ac:dyDescent="0.25"/>
    <row r="29433" ht="18" customHeight="1" x14ac:dyDescent="0.25"/>
    <row r="29434" ht="18" customHeight="1" x14ac:dyDescent="0.25"/>
    <row r="29435" ht="18" customHeight="1" x14ac:dyDescent="0.25"/>
    <row r="29436" ht="18" customHeight="1" x14ac:dyDescent="0.25"/>
    <row r="29437" ht="18" customHeight="1" x14ac:dyDescent="0.25"/>
    <row r="29438" ht="18" customHeight="1" x14ac:dyDescent="0.25"/>
    <row r="29439" ht="18" customHeight="1" x14ac:dyDescent="0.25"/>
    <row r="29440" ht="18" customHeight="1" x14ac:dyDescent="0.25"/>
    <row r="29441" ht="18" customHeight="1" x14ac:dyDescent="0.25"/>
    <row r="29442" ht="18" customHeight="1" x14ac:dyDescent="0.25"/>
    <row r="29443" ht="18" customHeight="1" x14ac:dyDescent="0.25"/>
    <row r="29444" ht="18" customHeight="1" x14ac:dyDescent="0.25"/>
    <row r="29445" ht="18" customHeight="1" x14ac:dyDescent="0.25"/>
    <row r="29446" ht="18" customHeight="1" x14ac:dyDescent="0.25"/>
    <row r="29447" ht="18" customHeight="1" x14ac:dyDescent="0.25"/>
    <row r="29448" ht="18" customHeight="1" x14ac:dyDescent="0.25"/>
    <row r="29449" ht="18" customHeight="1" x14ac:dyDescent="0.25"/>
    <row r="29450" ht="18" customHeight="1" x14ac:dyDescent="0.25"/>
    <row r="29451" ht="18" customHeight="1" x14ac:dyDescent="0.25"/>
    <row r="29452" ht="18" customHeight="1" x14ac:dyDescent="0.25"/>
    <row r="29453" ht="18" customHeight="1" x14ac:dyDescent="0.25"/>
    <row r="29454" ht="18" customHeight="1" x14ac:dyDescent="0.25"/>
    <row r="29455" ht="18" customHeight="1" x14ac:dyDescent="0.25"/>
    <row r="29456" ht="18" customHeight="1" x14ac:dyDescent="0.25"/>
    <row r="29457" ht="18" customHeight="1" x14ac:dyDescent="0.25"/>
    <row r="29458" ht="18" customHeight="1" x14ac:dyDescent="0.25"/>
    <row r="29459" ht="18" customHeight="1" x14ac:dyDescent="0.25"/>
    <row r="29460" ht="18" customHeight="1" x14ac:dyDescent="0.25"/>
    <row r="29461" ht="18" customHeight="1" x14ac:dyDescent="0.25"/>
    <row r="29462" ht="18" customHeight="1" x14ac:dyDescent="0.25"/>
    <row r="29463" ht="18" customHeight="1" x14ac:dyDescent="0.25"/>
    <row r="29464" ht="18" customHeight="1" x14ac:dyDescent="0.25"/>
    <row r="29465" ht="18" customHeight="1" x14ac:dyDescent="0.25"/>
    <row r="29466" ht="18" customHeight="1" x14ac:dyDescent="0.25"/>
    <row r="29467" ht="18" customHeight="1" x14ac:dyDescent="0.25"/>
    <row r="29468" ht="18" customHeight="1" x14ac:dyDescent="0.25"/>
    <row r="29469" ht="18" customHeight="1" x14ac:dyDescent="0.25"/>
    <row r="29470" ht="18" customHeight="1" x14ac:dyDescent="0.25"/>
    <row r="29471" ht="18" customHeight="1" x14ac:dyDescent="0.25"/>
    <row r="29472" ht="18" customHeight="1" x14ac:dyDescent="0.25"/>
    <row r="29473" ht="18" customHeight="1" x14ac:dyDescent="0.25"/>
    <row r="29474" ht="18" customHeight="1" x14ac:dyDescent="0.25"/>
    <row r="29475" ht="18" customHeight="1" x14ac:dyDescent="0.25"/>
    <row r="29476" ht="18" customHeight="1" x14ac:dyDescent="0.25"/>
    <row r="29477" ht="18" customHeight="1" x14ac:dyDescent="0.25"/>
    <row r="29478" ht="18" customHeight="1" x14ac:dyDescent="0.25"/>
    <row r="29479" ht="18" customHeight="1" x14ac:dyDescent="0.25"/>
    <row r="29480" ht="18" customHeight="1" x14ac:dyDescent="0.25"/>
    <row r="29481" ht="18" customHeight="1" x14ac:dyDescent="0.25"/>
    <row r="29482" ht="18" customHeight="1" x14ac:dyDescent="0.25"/>
    <row r="29483" ht="18" customHeight="1" x14ac:dyDescent="0.25"/>
    <row r="29484" ht="18" customHeight="1" x14ac:dyDescent="0.25"/>
    <row r="29485" ht="18" customHeight="1" x14ac:dyDescent="0.25"/>
    <row r="29486" ht="18" customHeight="1" x14ac:dyDescent="0.25"/>
    <row r="29487" ht="18" customHeight="1" x14ac:dyDescent="0.25"/>
    <row r="29488" ht="18" customHeight="1" x14ac:dyDescent="0.25"/>
    <row r="29489" ht="18" customHeight="1" x14ac:dyDescent="0.25"/>
    <row r="29490" ht="18" customHeight="1" x14ac:dyDescent="0.25"/>
    <row r="29491" ht="18" customHeight="1" x14ac:dyDescent="0.25"/>
    <row r="29492" ht="18" customHeight="1" x14ac:dyDescent="0.25"/>
    <row r="29493" ht="18" customHeight="1" x14ac:dyDescent="0.25"/>
    <row r="29494" ht="18" customHeight="1" x14ac:dyDescent="0.25"/>
    <row r="29495" ht="18" customHeight="1" x14ac:dyDescent="0.25"/>
    <row r="29496" ht="18" customHeight="1" x14ac:dyDescent="0.25"/>
    <row r="29497" ht="18" customHeight="1" x14ac:dyDescent="0.25"/>
    <row r="29498" ht="18" customHeight="1" x14ac:dyDescent="0.25"/>
    <row r="29499" ht="18" customHeight="1" x14ac:dyDescent="0.25"/>
    <row r="29500" ht="18" customHeight="1" x14ac:dyDescent="0.25"/>
    <row r="29501" ht="18" customHeight="1" x14ac:dyDescent="0.25"/>
    <row r="29502" ht="18" customHeight="1" x14ac:dyDescent="0.25"/>
    <row r="29503" ht="18" customHeight="1" x14ac:dyDescent="0.25"/>
    <row r="29504" ht="18" customHeight="1" x14ac:dyDescent="0.25"/>
    <row r="29505" ht="18" customHeight="1" x14ac:dyDescent="0.25"/>
    <row r="29506" ht="18" customHeight="1" x14ac:dyDescent="0.25"/>
    <row r="29507" ht="18" customHeight="1" x14ac:dyDescent="0.25"/>
    <row r="29508" ht="18" customHeight="1" x14ac:dyDescent="0.25"/>
    <row r="29509" ht="18" customHeight="1" x14ac:dyDescent="0.25"/>
    <row r="29510" ht="18" customHeight="1" x14ac:dyDescent="0.25"/>
    <row r="29511" ht="18" customHeight="1" x14ac:dyDescent="0.25"/>
    <row r="29512" ht="18" customHeight="1" x14ac:dyDescent="0.25"/>
    <row r="29513" ht="18" customHeight="1" x14ac:dyDescent="0.25"/>
    <row r="29514" ht="18" customHeight="1" x14ac:dyDescent="0.25"/>
    <row r="29515" ht="18" customHeight="1" x14ac:dyDescent="0.25"/>
    <row r="29516" ht="18" customHeight="1" x14ac:dyDescent="0.25"/>
    <row r="29517" ht="18" customHeight="1" x14ac:dyDescent="0.25"/>
    <row r="29518" ht="18" customHeight="1" x14ac:dyDescent="0.25"/>
    <row r="29519" ht="18" customHeight="1" x14ac:dyDescent="0.25"/>
    <row r="29520" ht="18" customHeight="1" x14ac:dyDescent="0.25"/>
    <row r="29521" ht="18" customHeight="1" x14ac:dyDescent="0.25"/>
    <row r="29522" ht="18" customHeight="1" x14ac:dyDescent="0.25"/>
    <row r="29523" ht="18" customHeight="1" x14ac:dyDescent="0.25"/>
    <row r="29524" ht="18" customHeight="1" x14ac:dyDescent="0.25"/>
    <row r="29525" ht="18" customHeight="1" x14ac:dyDescent="0.25"/>
    <row r="29526" ht="18" customHeight="1" x14ac:dyDescent="0.25"/>
    <row r="29527" ht="18" customHeight="1" x14ac:dyDescent="0.25"/>
    <row r="29528" ht="18" customHeight="1" x14ac:dyDescent="0.25"/>
    <row r="29529" ht="18" customHeight="1" x14ac:dyDescent="0.25"/>
    <row r="29530" ht="18" customHeight="1" x14ac:dyDescent="0.25"/>
    <row r="29531" ht="18" customHeight="1" x14ac:dyDescent="0.25"/>
    <row r="29532" ht="18" customHeight="1" x14ac:dyDescent="0.25"/>
    <row r="29533" ht="18" customHeight="1" x14ac:dyDescent="0.25"/>
    <row r="29534" ht="18" customHeight="1" x14ac:dyDescent="0.25"/>
    <row r="29535" ht="18" customHeight="1" x14ac:dyDescent="0.25"/>
    <row r="29536" ht="18" customHeight="1" x14ac:dyDescent="0.25"/>
    <row r="29537" ht="18" customHeight="1" x14ac:dyDescent="0.25"/>
    <row r="29538" ht="18" customHeight="1" x14ac:dyDescent="0.25"/>
    <row r="29539" ht="18" customHeight="1" x14ac:dyDescent="0.25"/>
    <row r="29540" ht="18" customHeight="1" x14ac:dyDescent="0.25"/>
    <row r="29541" ht="18" customHeight="1" x14ac:dyDescent="0.25"/>
    <row r="29542" ht="18" customHeight="1" x14ac:dyDescent="0.25"/>
    <row r="29543" ht="18" customHeight="1" x14ac:dyDescent="0.25"/>
    <row r="29544" ht="18" customHeight="1" x14ac:dyDescent="0.25"/>
    <row r="29545" ht="18" customHeight="1" x14ac:dyDescent="0.25"/>
    <row r="29546" ht="18" customHeight="1" x14ac:dyDescent="0.25"/>
    <row r="29547" ht="18" customHeight="1" x14ac:dyDescent="0.25"/>
    <row r="29548" ht="18" customHeight="1" x14ac:dyDescent="0.25"/>
    <row r="29549" ht="18" customHeight="1" x14ac:dyDescent="0.25"/>
    <row r="29550" ht="18" customHeight="1" x14ac:dyDescent="0.25"/>
    <row r="29551" ht="18" customHeight="1" x14ac:dyDescent="0.25"/>
    <row r="29552" ht="18" customHeight="1" x14ac:dyDescent="0.25"/>
    <row r="29553" ht="18" customHeight="1" x14ac:dyDescent="0.25"/>
    <row r="29554" ht="18" customHeight="1" x14ac:dyDescent="0.25"/>
    <row r="29555" ht="18" customHeight="1" x14ac:dyDescent="0.25"/>
    <row r="29556" ht="18" customHeight="1" x14ac:dyDescent="0.25"/>
    <row r="29557" ht="18" customHeight="1" x14ac:dyDescent="0.25"/>
    <row r="29558" ht="18" customHeight="1" x14ac:dyDescent="0.25"/>
    <row r="29559" ht="18" customHeight="1" x14ac:dyDescent="0.25"/>
    <row r="29560" ht="18" customHeight="1" x14ac:dyDescent="0.25"/>
    <row r="29561" ht="18" customHeight="1" x14ac:dyDescent="0.25"/>
    <row r="29562" ht="18" customHeight="1" x14ac:dyDescent="0.25"/>
    <row r="29563" ht="18" customHeight="1" x14ac:dyDescent="0.25"/>
    <row r="29564" ht="18" customHeight="1" x14ac:dyDescent="0.25"/>
    <row r="29565" ht="18" customHeight="1" x14ac:dyDescent="0.25"/>
    <row r="29566" ht="18" customHeight="1" x14ac:dyDescent="0.25"/>
    <row r="29567" ht="18" customHeight="1" x14ac:dyDescent="0.25"/>
    <row r="29568" ht="18" customHeight="1" x14ac:dyDescent="0.25"/>
    <row r="29569" ht="18" customHeight="1" x14ac:dyDescent="0.25"/>
    <row r="29570" ht="18" customHeight="1" x14ac:dyDescent="0.25"/>
    <row r="29571" ht="18" customHeight="1" x14ac:dyDescent="0.25"/>
    <row r="29572" ht="18" customHeight="1" x14ac:dyDescent="0.25"/>
    <row r="29573" ht="18" customHeight="1" x14ac:dyDescent="0.25"/>
    <row r="29574" ht="18" customHeight="1" x14ac:dyDescent="0.25"/>
    <row r="29575" ht="18" customHeight="1" x14ac:dyDescent="0.25"/>
    <row r="29576" ht="18" customHeight="1" x14ac:dyDescent="0.25"/>
    <row r="29577" ht="18" customHeight="1" x14ac:dyDescent="0.25"/>
    <row r="29578" ht="18" customHeight="1" x14ac:dyDescent="0.25"/>
    <row r="29579" ht="18" customHeight="1" x14ac:dyDescent="0.25"/>
    <row r="29580" ht="18" customHeight="1" x14ac:dyDescent="0.25"/>
    <row r="29581" ht="18" customHeight="1" x14ac:dyDescent="0.25"/>
    <row r="29582" ht="18" customHeight="1" x14ac:dyDescent="0.25"/>
    <row r="29583" ht="18" customHeight="1" x14ac:dyDescent="0.25"/>
    <row r="29584" ht="18" customHeight="1" x14ac:dyDescent="0.25"/>
    <row r="29585" ht="18" customHeight="1" x14ac:dyDescent="0.25"/>
    <row r="29586" ht="18" customHeight="1" x14ac:dyDescent="0.25"/>
    <row r="29587" ht="18" customHeight="1" x14ac:dyDescent="0.25"/>
    <row r="29588" ht="18" customHeight="1" x14ac:dyDescent="0.25"/>
    <row r="29589" ht="18" customHeight="1" x14ac:dyDescent="0.25"/>
    <row r="29590" ht="18" customHeight="1" x14ac:dyDescent="0.25"/>
    <row r="29591" ht="18" customHeight="1" x14ac:dyDescent="0.25"/>
    <row r="29592" ht="18" customHeight="1" x14ac:dyDescent="0.25"/>
    <row r="29593" ht="18" customHeight="1" x14ac:dyDescent="0.25"/>
    <row r="29594" ht="18" customHeight="1" x14ac:dyDescent="0.25"/>
    <row r="29595" ht="18" customHeight="1" x14ac:dyDescent="0.25"/>
    <row r="29596" ht="18" customHeight="1" x14ac:dyDescent="0.25"/>
    <row r="29597" ht="18" customHeight="1" x14ac:dyDescent="0.25"/>
    <row r="29598" ht="18" customHeight="1" x14ac:dyDescent="0.25"/>
    <row r="29599" ht="18" customHeight="1" x14ac:dyDescent="0.25"/>
    <row r="29600" ht="18" customHeight="1" x14ac:dyDescent="0.25"/>
    <row r="29601" ht="18" customHeight="1" x14ac:dyDescent="0.25"/>
    <row r="29602" ht="18" customHeight="1" x14ac:dyDescent="0.25"/>
    <row r="29603" ht="18" customHeight="1" x14ac:dyDescent="0.25"/>
    <row r="29604" ht="18" customHeight="1" x14ac:dyDescent="0.25"/>
    <row r="29605" ht="18" customHeight="1" x14ac:dyDescent="0.25"/>
    <row r="29606" ht="18" customHeight="1" x14ac:dyDescent="0.25"/>
    <row r="29607" ht="18" customHeight="1" x14ac:dyDescent="0.25"/>
    <row r="29608" ht="18" customHeight="1" x14ac:dyDescent="0.25"/>
    <row r="29609" ht="18" customHeight="1" x14ac:dyDescent="0.25"/>
    <row r="29610" ht="18" customHeight="1" x14ac:dyDescent="0.25"/>
    <row r="29611" ht="18" customHeight="1" x14ac:dyDescent="0.25"/>
    <row r="29612" ht="18" customHeight="1" x14ac:dyDescent="0.25"/>
    <row r="29613" ht="18" customHeight="1" x14ac:dyDescent="0.25"/>
    <row r="29614" ht="18" customHeight="1" x14ac:dyDescent="0.25"/>
    <row r="29615" ht="18" customHeight="1" x14ac:dyDescent="0.25"/>
    <row r="29616" ht="18" customHeight="1" x14ac:dyDescent="0.25"/>
    <row r="29617" ht="18" customHeight="1" x14ac:dyDescent="0.25"/>
    <row r="29618" ht="18" customHeight="1" x14ac:dyDescent="0.25"/>
    <row r="29619" ht="18" customHeight="1" x14ac:dyDescent="0.25"/>
    <row r="29620" ht="18" customHeight="1" x14ac:dyDescent="0.25"/>
    <row r="29621" ht="18" customHeight="1" x14ac:dyDescent="0.25"/>
    <row r="29622" ht="18" customHeight="1" x14ac:dyDescent="0.25"/>
    <row r="29623" ht="18" customHeight="1" x14ac:dyDescent="0.25"/>
    <row r="29624" ht="18" customHeight="1" x14ac:dyDescent="0.25"/>
    <row r="29625" ht="18" customHeight="1" x14ac:dyDescent="0.25"/>
    <row r="29626" ht="18" customHeight="1" x14ac:dyDescent="0.25"/>
    <row r="29627" ht="18" customHeight="1" x14ac:dyDescent="0.25"/>
    <row r="29628" ht="18" customHeight="1" x14ac:dyDescent="0.25"/>
    <row r="29629" ht="18" customHeight="1" x14ac:dyDescent="0.25"/>
    <row r="29630" ht="18" customHeight="1" x14ac:dyDescent="0.25"/>
    <row r="29631" ht="18" customHeight="1" x14ac:dyDescent="0.25"/>
    <row r="29632" ht="18" customHeight="1" x14ac:dyDescent="0.25"/>
    <row r="29633" ht="18" customHeight="1" x14ac:dyDescent="0.25"/>
    <row r="29634" ht="18" customHeight="1" x14ac:dyDescent="0.25"/>
    <row r="29635" ht="18" customHeight="1" x14ac:dyDescent="0.25"/>
    <row r="29636" ht="18" customHeight="1" x14ac:dyDescent="0.25"/>
    <row r="29637" ht="18" customHeight="1" x14ac:dyDescent="0.25"/>
    <row r="29638" ht="18" customHeight="1" x14ac:dyDescent="0.25"/>
    <row r="29639" ht="18" customHeight="1" x14ac:dyDescent="0.25"/>
    <row r="29640" ht="18" customHeight="1" x14ac:dyDescent="0.25"/>
    <row r="29641" ht="18" customHeight="1" x14ac:dyDescent="0.25"/>
    <row r="29642" ht="18" customHeight="1" x14ac:dyDescent="0.25"/>
    <row r="29643" ht="18" customHeight="1" x14ac:dyDescent="0.25"/>
    <row r="29644" ht="18" customHeight="1" x14ac:dyDescent="0.25"/>
    <row r="29645" ht="18" customHeight="1" x14ac:dyDescent="0.25"/>
    <row r="29646" ht="18" customHeight="1" x14ac:dyDescent="0.25"/>
    <row r="29647" ht="18" customHeight="1" x14ac:dyDescent="0.25"/>
    <row r="29648" ht="18" customHeight="1" x14ac:dyDescent="0.25"/>
    <row r="29649" ht="18" customHeight="1" x14ac:dyDescent="0.25"/>
    <row r="29650" ht="18" customHeight="1" x14ac:dyDescent="0.25"/>
    <row r="29651" ht="18" customHeight="1" x14ac:dyDescent="0.25"/>
    <row r="29652" ht="18" customHeight="1" x14ac:dyDescent="0.25"/>
    <row r="29653" ht="18" customHeight="1" x14ac:dyDescent="0.25"/>
    <row r="29654" ht="18" customHeight="1" x14ac:dyDescent="0.25"/>
    <row r="29655" ht="18" customHeight="1" x14ac:dyDescent="0.25"/>
    <row r="29656" ht="18" customHeight="1" x14ac:dyDescent="0.25"/>
    <row r="29657" ht="18" customHeight="1" x14ac:dyDescent="0.25"/>
    <row r="29658" ht="18" customHeight="1" x14ac:dyDescent="0.25"/>
    <row r="29659" ht="18" customHeight="1" x14ac:dyDescent="0.25"/>
    <row r="29660" ht="18" customHeight="1" x14ac:dyDescent="0.25"/>
    <row r="29661" ht="18" customHeight="1" x14ac:dyDescent="0.25"/>
    <row r="29662" ht="18" customHeight="1" x14ac:dyDescent="0.25"/>
    <row r="29663" ht="18" customHeight="1" x14ac:dyDescent="0.25"/>
    <row r="29664" ht="18" customHeight="1" x14ac:dyDescent="0.25"/>
    <row r="29665" ht="18" customHeight="1" x14ac:dyDescent="0.25"/>
    <row r="29666" ht="18" customHeight="1" x14ac:dyDescent="0.25"/>
    <row r="29667" ht="18" customHeight="1" x14ac:dyDescent="0.25"/>
    <row r="29668" ht="18" customHeight="1" x14ac:dyDescent="0.25"/>
    <row r="29669" ht="18" customHeight="1" x14ac:dyDescent="0.25"/>
    <row r="29670" ht="18" customHeight="1" x14ac:dyDescent="0.25"/>
    <row r="29671" ht="18" customHeight="1" x14ac:dyDescent="0.25"/>
    <row r="29672" ht="18" customHeight="1" x14ac:dyDescent="0.25"/>
    <row r="29673" ht="18" customHeight="1" x14ac:dyDescent="0.25"/>
    <row r="29674" ht="18" customHeight="1" x14ac:dyDescent="0.25"/>
    <row r="29675" ht="18" customHeight="1" x14ac:dyDescent="0.25"/>
    <row r="29676" ht="18" customHeight="1" x14ac:dyDescent="0.25"/>
    <row r="29677" ht="18" customHeight="1" x14ac:dyDescent="0.25"/>
    <row r="29678" ht="18" customHeight="1" x14ac:dyDescent="0.25"/>
    <row r="29679" ht="18" customHeight="1" x14ac:dyDescent="0.25"/>
    <row r="29680" ht="18" customHeight="1" x14ac:dyDescent="0.25"/>
    <row r="29681" ht="18" customHeight="1" x14ac:dyDescent="0.25"/>
    <row r="29682" ht="18" customHeight="1" x14ac:dyDescent="0.25"/>
    <row r="29683" ht="18" customHeight="1" x14ac:dyDescent="0.25"/>
    <row r="29684" ht="18" customHeight="1" x14ac:dyDescent="0.25"/>
    <row r="29685" ht="18" customHeight="1" x14ac:dyDescent="0.25"/>
    <row r="29686" ht="18" customHeight="1" x14ac:dyDescent="0.25"/>
    <row r="29687" ht="18" customHeight="1" x14ac:dyDescent="0.25"/>
    <row r="29688" ht="18" customHeight="1" x14ac:dyDescent="0.25"/>
    <row r="29689" ht="18" customHeight="1" x14ac:dyDescent="0.25"/>
    <row r="29690" ht="18" customHeight="1" x14ac:dyDescent="0.25"/>
    <row r="29691" ht="18" customHeight="1" x14ac:dyDescent="0.25"/>
    <row r="29692" ht="18" customHeight="1" x14ac:dyDescent="0.25"/>
    <row r="29693" ht="18" customHeight="1" x14ac:dyDescent="0.25"/>
    <row r="29694" ht="18" customHeight="1" x14ac:dyDescent="0.25"/>
    <row r="29695" ht="18" customHeight="1" x14ac:dyDescent="0.25"/>
    <row r="29696" ht="18" customHeight="1" x14ac:dyDescent="0.25"/>
    <row r="29697" ht="18" customHeight="1" x14ac:dyDescent="0.25"/>
    <row r="29698" ht="18" customHeight="1" x14ac:dyDescent="0.25"/>
    <row r="29699" ht="18" customHeight="1" x14ac:dyDescent="0.25"/>
    <row r="29700" ht="18" customHeight="1" x14ac:dyDescent="0.25"/>
    <row r="29701" ht="18" customHeight="1" x14ac:dyDescent="0.25"/>
    <row r="29702" ht="18" customHeight="1" x14ac:dyDescent="0.25"/>
    <row r="29703" ht="18" customHeight="1" x14ac:dyDescent="0.25"/>
    <row r="29704" ht="18" customHeight="1" x14ac:dyDescent="0.25"/>
    <row r="29705" ht="18" customHeight="1" x14ac:dyDescent="0.25"/>
    <row r="29706" ht="18" customHeight="1" x14ac:dyDescent="0.25"/>
    <row r="29707" ht="18" customHeight="1" x14ac:dyDescent="0.25"/>
    <row r="29708" ht="18" customHeight="1" x14ac:dyDescent="0.25"/>
    <row r="29709" ht="18" customHeight="1" x14ac:dyDescent="0.25"/>
    <row r="29710" ht="18" customHeight="1" x14ac:dyDescent="0.25"/>
    <row r="29711" ht="18" customHeight="1" x14ac:dyDescent="0.25"/>
    <row r="29712" ht="18" customHeight="1" x14ac:dyDescent="0.25"/>
    <row r="29713" ht="18" customHeight="1" x14ac:dyDescent="0.25"/>
    <row r="29714" ht="18" customHeight="1" x14ac:dyDescent="0.25"/>
    <row r="29715" ht="18" customHeight="1" x14ac:dyDescent="0.25"/>
    <row r="29716" ht="18" customHeight="1" x14ac:dyDescent="0.25"/>
    <row r="29717" ht="18" customHeight="1" x14ac:dyDescent="0.25"/>
    <row r="29718" ht="18" customHeight="1" x14ac:dyDescent="0.25"/>
    <row r="29719" ht="18" customHeight="1" x14ac:dyDescent="0.25"/>
    <row r="29720" ht="18" customHeight="1" x14ac:dyDescent="0.25"/>
    <row r="29721" ht="18" customHeight="1" x14ac:dyDescent="0.25"/>
    <row r="29722" ht="18" customHeight="1" x14ac:dyDescent="0.25"/>
    <row r="29723" ht="18" customHeight="1" x14ac:dyDescent="0.25"/>
    <row r="29724" ht="18" customHeight="1" x14ac:dyDescent="0.25"/>
    <row r="29725" ht="18" customHeight="1" x14ac:dyDescent="0.25"/>
    <row r="29726" ht="18" customHeight="1" x14ac:dyDescent="0.25"/>
    <row r="29727" ht="18" customHeight="1" x14ac:dyDescent="0.25"/>
    <row r="29728" ht="18" customHeight="1" x14ac:dyDescent="0.25"/>
    <row r="29729" ht="18" customHeight="1" x14ac:dyDescent="0.25"/>
    <row r="29730" ht="18" customHeight="1" x14ac:dyDescent="0.25"/>
    <row r="29731" ht="18" customHeight="1" x14ac:dyDescent="0.25"/>
    <row r="29732" ht="18" customHeight="1" x14ac:dyDescent="0.25"/>
    <row r="29733" ht="18" customHeight="1" x14ac:dyDescent="0.25"/>
    <row r="29734" ht="18" customHeight="1" x14ac:dyDescent="0.25"/>
    <row r="29735" ht="18" customHeight="1" x14ac:dyDescent="0.25"/>
    <row r="29736" ht="18" customHeight="1" x14ac:dyDescent="0.25"/>
    <row r="29737" ht="18" customHeight="1" x14ac:dyDescent="0.25"/>
    <row r="29738" ht="18" customHeight="1" x14ac:dyDescent="0.25"/>
    <row r="29739" ht="18" customHeight="1" x14ac:dyDescent="0.25"/>
    <row r="29740" ht="18" customHeight="1" x14ac:dyDescent="0.25"/>
    <row r="29741" ht="18" customHeight="1" x14ac:dyDescent="0.25"/>
    <row r="29742" ht="18" customHeight="1" x14ac:dyDescent="0.25"/>
    <row r="29743" ht="18" customHeight="1" x14ac:dyDescent="0.25"/>
    <row r="29744" ht="18" customHeight="1" x14ac:dyDescent="0.25"/>
    <row r="29745" ht="18" customHeight="1" x14ac:dyDescent="0.25"/>
    <row r="29746" ht="18" customHeight="1" x14ac:dyDescent="0.25"/>
    <row r="29747" ht="18" customHeight="1" x14ac:dyDescent="0.25"/>
    <row r="29748" ht="18" customHeight="1" x14ac:dyDescent="0.25"/>
    <row r="29749" ht="18" customHeight="1" x14ac:dyDescent="0.25"/>
    <row r="29750" ht="18" customHeight="1" x14ac:dyDescent="0.25"/>
    <row r="29751" ht="18" customHeight="1" x14ac:dyDescent="0.25"/>
    <row r="29752" ht="18" customHeight="1" x14ac:dyDescent="0.25"/>
    <row r="29753" ht="18" customHeight="1" x14ac:dyDescent="0.25"/>
    <row r="29754" ht="18" customHeight="1" x14ac:dyDescent="0.25"/>
    <row r="29755" ht="18" customHeight="1" x14ac:dyDescent="0.25"/>
    <row r="29756" ht="18" customHeight="1" x14ac:dyDescent="0.25"/>
    <row r="29757" ht="18" customHeight="1" x14ac:dyDescent="0.25"/>
    <row r="29758" ht="18" customHeight="1" x14ac:dyDescent="0.25"/>
    <row r="29759" ht="18" customHeight="1" x14ac:dyDescent="0.25"/>
    <row r="29760" ht="18" customHeight="1" x14ac:dyDescent="0.25"/>
    <row r="29761" ht="18" customHeight="1" x14ac:dyDescent="0.25"/>
    <row r="29762" ht="18" customHeight="1" x14ac:dyDescent="0.25"/>
    <row r="29763" ht="18" customHeight="1" x14ac:dyDescent="0.25"/>
    <row r="29764" ht="18" customHeight="1" x14ac:dyDescent="0.25"/>
    <row r="29765" ht="18" customHeight="1" x14ac:dyDescent="0.25"/>
    <row r="29766" ht="18" customHeight="1" x14ac:dyDescent="0.25"/>
    <row r="29767" ht="18" customHeight="1" x14ac:dyDescent="0.25"/>
    <row r="29768" ht="18" customHeight="1" x14ac:dyDescent="0.25"/>
    <row r="29769" ht="18" customHeight="1" x14ac:dyDescent="0.25"/>
    <row r="29770" ht="18" customHeight="1" x14ac:dyDescent="0.25"/>
    <row r="29771" ht="18" customHeight="1" x14ac:dyDescent="0.25"/>
    <row r="29772" ht="18" customHeight="1" x14ac:dyDescent="0.25"/>
    <row r="29773" ht="18" customHeight="1" x14ac:dyDescent="0.25"/>
    <row r="29774" ht="18" customHeight="1" x14ac:dyDescent="0.25"/>
    <row r="29775" ht="18" customHeight="1" x14ac:dyDescent="0.25"/>
    <row r="29776" ht="18" customHeight="1" x14ac:dyDescent="0.25"/>
    <row r="29777" ht="18" customHeight="1" x14ac:dyDescent="0.25"/>
    <row r="29778" ht="18" customHeight="1" x14ac:dyDescent="0.25"/>
    <row r="29779" ht="18" customHeight="1" x14ac:dyDescent="0.25"/>
    <row r="29780" ht="18" customHeight="1" x14ac:dyDescent="0.25"/>
    <row r="29781" ht="18" customHeight="1" x14ac:dyDescent="0.25"/>
    <row r="29782" ht="18" customHeight="1" x14ac:dyDescent="0.25"/>
    <row r="29783" ht="18" customHeight="1" x14ac:dyDescent="0.25"/>
    <row r="29784" ht="18" customHeight="1" x14ac:dyDescent="0.25"/>
    <row r="29785" ht="18" customHeight="1" x14ac:dyDescent="0.25"/>
    <row r="29786" ht="18" customHeight="1" x14ac:dyDescent="0.25"/>
    <row r="29787" ht="18" customHeight="1" x14ac:dyDescent="0.25"/>
    <row r="29788" ht="18" customHeight="1" x14ac:dyDescent="0.25"/>
    <row r="29789" ht="18" customHeight="1" x14ac:dyDescent="0.25"/>
    <row r="29790" ht="18" customHeight="1" x14ac:dyDescent="0.25"/>
    <row r="29791" ht="18" customHeight="1" x14ac:dyDescent="0.25"/>
    <row r="29792" ht="18" customHeight="1" x14ac:dyDescent="0.25"/>
    <row r="29793" ht="18" customHeight="1" x14ac:dyDescent="0.25"/>
    <row r="29794" ht="18" customHeight="1" x14ac:dyDescent="0.25"/>
    <row r="29795" ht="18" customHeight="1" x14ac:dyDescent="0.25"/>
    <row r="29796" ht="18" customHeight="1" x14ac:dyDescent="0.25"/>
    <row r="29797" ht="18" customHeight="1" x14ac:dyDescent="0.25"/>
    <row r="29798" ht="18" customHeight="1" x14ac:dyDescent="0.25"/>
    <row r="29799" ht="18" customHeight="1" x14ac:dyDescent="0.25"/>
    <row r="29800" ht="18" customHeight="1" x14ac:dyDescent="0.25"/>
    <row r="29801" ht="18" customHeight="1" x14ac:dyDescent="0.25"/>
    <row r="29802" ht="18" customHeight="1" x14ac:dyDescent="0.25"/>
    <row r="29803" ht="18" customHeight="1" x14ac:dyDescent="0.25"/>
    <row r="29804" ht="18" customHeight="1" x14ac:dyDescent="0.25"/>
    <row r="29805" ht="18" customHeight="1" x14ac:dyDescent="0.25"/>
    <row r="29806" ht="18" customHeight="1" x14ac:dyDescent="0.25"/>
    <row r="29807" ht="18" customHeight="1" x14ac:dyDescent="0.25"/>
    <row r="29808" ht="18" customHeight="1" x14ac:dyDescent="0.25"/>
    <row r="29809" ht="18" customHeight="1" x14ac:dyDescent="0.25"/>
    <row r="29810" ht="18" customHeight="1" x14ac:dyDescent="0.25"/>
    <row r="29811" ht="18" customHeight="1" x14ac:dyDescent="0.25"/>
    <row r="29812" ht="18" customHeight="1" x14ac:dyDescent="0.25"/>
    <row r="29813" ht="18" customHeight="1" x14ac:dyDescent="0.25"/>
    <row r="29814" ht="18" customHeight="1" x14ac:dyDescent="0.25"/>
    <row r="29815" ht="18" customHeight="1" x14ac:dyDescent="0.25"/>
    <row r="29816" ht="18" customHeight="1" x14ac:dyDescent="0.25"/>
    <row r="29817" ht="18" customHeight="1" x14ac:dyDescent="0.25"/>
    <row r="29818" ht="18" customHeight="1" x14ac:dyDescent="0.25"/>
    <row r="29819" ht="18" customHeight="1" x14ac:dyDescent="0.25"/>
    <row r="29820" ht="18" customHeight="1" x14ac:dyDescent="0.25"/>
    <row r="29821" ht="18" customHeight="1" x14ac:dyDescent="0.25"/>
    <row r="29822" ht="18" customHeight="1" x14ac:dyDescent="0.25"/>
    <row r="29823" ht="18" customHeight="1" x14ac:dyDescent="0.25"/>
    <row r="29824" ht="18" customHeight="1" x14ac:dyDescent="0.25"/>
    <row r="29825" ht="18" customHeight="1" x14ac:dyDescent="0.25"/>
    <row r="29826" ht="18" customHeight="1" x14ac:dyDescent="0.25"/>
    <row r="29827" ht="18" customHeight="1" x14ac:dyDescent="0.25"/>
    <row r="29828" ht="18" customHeight="1" x14ac:dyDescent="0.25"/>
    <row r="29829" ht="18" customHeight="1" x14ac:dyDescent="0.25"/>
    <row r="29830" ht="18" customHeight="1" x14ac:dyDescent="0.25"/>
    <row r="29831" ht="18" customHeight="1" x14ac:dyDescent="0.25"/>
    <row r="29832" ht="18" customHeight="1" x14ac:dyDescent="0.25"/>
    <row r="29833" ht="18" customHeight="1" x14ac:dyDescent="0.25"/>
    <row r="29834" ht="18" customHeight="1" x14ac:dyDescent="0.25"/>
    <row r="29835" ht="18" customHeight="1" x14ac:dyDescent="0.25"/>
    <row r="29836" ht="18" customHeight="1" x14ac:dyDescent="0.25"/>
    <row r="29837" ht="18" customHeight="1" x14ac:dyDescent="0.25"/>
    <row r="29838" ht="18" customHeight="1" x14ac:dyDescent="0.25"/>
    <row r="29839" ht="18" customHeight="1" x14ac:dyDescent="0.25"/>
    <row r="29840" ht="18" customHeight="1" x14ac:dyDescent="0.25"/>
    <row r="29841" ht="18" customHeight="1" x14ac:dyDescent="0.25"/>
    <row r="29842" ht="18" customHeight="1" x14ac:dyDescent="0.25"/>
    <row r="29843" ht="18" customHeight="1" x14ac:dyDescent="0.25"/>
    <row r="29844" ht="18" customHeight="1" x14ac:dyDescent="0.25"/>
    <row r="29845" ht="18" customHeight="1" x14ac:dyDescent="0.25"/>
    <row r="29846" ht="18" customHeight="1" x14ac:dyDescent="0.25"/>
    <row r="29847" ht="18" customHeight="1" x14ac:dyDescent="0.25"/>
    <row r="29848" ht="18" customHeight="1" x14ac:dyDescent="0.25"/>
    <row r="29849" ht="18" customHeight="1" x14ac:dyDescent="0.25"/>
    <row r="29850" ht="18" customHeight="1" x14ac:dyDescent="0.25"/>
    <row r="29851" ht="18" customHeight="1" x14ac:dyDescent="0.25"/>
    <row r="29852" ht="18" customHeight="1" x14ac:dyDescent="0.25"/>
    <row r="29853" ht="18" customHeight="1" x14ac:dyDescent="0.25"/>
    <row r="29854" ht="18" customHeight="1" x14ac:dyDescent="0.25"/>
    <row r="29855" ht="18" customHeight="1" x14ac:dyDescent="0.25"/>
    <row r="29856" ht="18" customHeight="1" x14ac:dyDescent="0.25"/>
    <row r="29857" ht="18" customHeight="1" x14ac:dyDescent="0.25"/>
    <row r="29858" ht="18" customHeight="1" x14ac:dyDescent="0.25"/>
    <row r="29859" ht="18" customHeight="1" x14ac:dyDescent="0.25"/>
    <row r="29860" ht="18" customHeight="1" x14ac:dyDescent="0.25"/>
    <row r="29861" ht="18" customHeight="1" x14ac:dyDescent="0.25"/>
    <row r="29862" ht="18" customHeight="1" x14ac:dyDescent="0.25"/>
    <row r="29863" ht="18" customHeight="1" x14ac:dyDescent="0.25"/>
    <row r="29864" ht="18" customHeight="1" x14ac:dyDescent="0.25"/>
    <row r="29865" ht="18" customHeight="1" x14ac:dyDescent="0.25"/>
    <row r="29866" ht="18" customHeight="1" x14ac:dyDescent="0.25"/>
    <row r="29867" ht="18" customHeight="1" x14ac:dyDescent="0.25"/>
    <row r="29868" ht="18" customHeight="1" x14ac:dyDescent="0.25"/>
    <row r="29869" ht="18" customHeight="1" x14ac:dyDescent="0.25"/>
    <row r="29870" ht="18" customHeight="1" x14ac:dyDescent="0.25"/>
    <row r="29871" ht="18" customHeight="1" x14ac:dyDescent="0.25"/>
    <row r="29872" ht="18" customHeight="1" x14ac:dyDescent="0.25"/>
    <row r="29873" ht="18" customHeight="1" x14ac:dyDescent="0.25"/>
    <row r="29874" ht="18" customHeight="1" x14ac:dyDescent="0.25"/>
    <row r="29875" ht="18" customHeight="1" x14ac:dyDescent="0.25"/>
    <row r="29876" ht="18" customHeight="1" x14ac:dyDescent="0.25"/>
    <row r="29877" ht="18" customHeight="1" x14ac:dyDescent="0.25"/>
    <row r="29878" ht="18" customHeight="1" x14ac:dyDescent="0.25"/>
    <row r="29879" ht="18" customHeight="1" x14ac:dyDescent="0.25"/>
    <row r="29880" ht="18" customHeight="1" x14ac:dyDescent="0.25"/>
    <row r="29881" ht="18" customHeight="1" x14ac:dyDescent="0.25"/>
    <row r="29882" ht="18" customHeight="1" x14ac:dyDescent="0.25"/>
    <row r="29883" ht="18" customHeight="1" x14ac:dyDescent="0.25"/>
    <row r="29884" ht="18" customHeight="1" x14ac:dyDescent="0.25"/>
    <row r="29885" ht="18" customHeight="1" x14ac:dyDescent="0.25"/>
    <row r="29886" ht="18" customHeight="1" x14ac:dyDescent="0.25"/>
    <row r="29887" ht="18" customHeight="1" x14ac:dyDescent="0.25"/>
    <row r="29888" ht="18" customHeight="1" x14ac:dyDescent="0.25"/>
    <row r="29889" ht="18" customHeight="1" x14ac:dyDescent="0.25"/>
    <row r="29890" ht="18" customHeight="1" x14ac:dyDescent="0.25"/>
    <row r="29891" ht="18" customHeight="1" x14ac:dyDescent="0.25"/>
    <row r="29892" ht="18" customHeight="1" x14ac:dyDescent="0.25"/>
    <row r="29893" ht="18" customHeight="1" x14ac:dyDescent="0.25"/>
    <row r="29894" ht="18" customHeight="1" x14ac:dyDescent="0.25"/>
    <row r="29895" ht="18" customHeight="1" x14ac:dyDescent="0.25"/>
    <row r="29896" ht="18" customHeight="1" x14ac:dyDescent="0.25"/>
    <row r="29897" ht="18" customHeight="1" x14ac:dyDescent="0.25"/>
    <row r="29898" ht="18" customHeight="1" x14ac:dyDescent="0.25"/>
    <row r="29899" ht="18" customHeight="1" x14ac:dyDescent="0.25"/>
    <row r="29900" ht="18" customHeight="1" x14ac:dyDescent="0.25"/>
    <row r="29901" ht="18" customHeight="1" x14ac:dyDescent="0.25"/>
    <row r="29902" ht="18" customHeight="1" x14ac:dyDescent="0.25"/>
    <row r="29903" ht="18" customHeight="1" x14ac:dyDescent="0.25"/>
    <row r="29904" ht="18" customHeight="1" x14ac:dyDescent="0.25"/>
    <row r="29905" ht="18" customHeight="1" x14ac:dyDescent="0.25"/>
    <row r="29906" ht="18" customHeight="1" x14ac:dyDescent="0.25"/>
    <row r="29907" ht="18" customHeight="1" x14ac:dyDescent="0.25"/>
    <row r="29908" ht="18" customHeight="1" x14ac:dyDescent="0.25"/>
    <row r="29909" ht="18" customHeight="1" x14ac:dyDescent="0.25"/>
    <row r="29910" ht="18" customHeight="1" x14ac:dyDescent="0.25"/>
    <row r="29911" ht="18" customHeight="1" x14ac:dyDescent="0.25"/>
    <row r="29912" ht="18" customHeight="1" x14ac:dyDescent="0.25"/>
    <row r="29913" ht="18" customHeight="1" x14ac:dyDescent="0.25"/>
    <row r="29914" ht="18" customHeight="1" x14ac:dyDescent="0.25"/>
    <row r="29915" ht="18" customHeight="1" x14ac:dyDescent="0.25"/>
    <row r="29916" ht="18" customHeight="1" x14ac:dyDescent="0.25"/>
    <row r="29917" ht="18" customHeight="1" x14ac:dyDescent="0.25"/>
    <row r="29918" ht="18" customHeight="1" x14ac:dyDescent="0.25"/>
    <row r="29919" ht="18" customHeight="1" x14ac:dyDescent="0.25"/>
    <row r="29920" ht="18" customHeight="1" x14ac:dyDescent="0.25"/>
    <row r="29921" ht="18" customHeight="1" x14ac:dyDescent="0.25"/>
    <row r="29922" ht="18" customHeight="1" x14ac:dyDescent="0.25"/>
    <row r="29923" ht="18" customHeight="1" x14ac:dyDescent="0.25"/>
    <row r="29924" ht="18" customHeight="1" x14ac:dyDescent="0.25"/>
    <row r="29925" ht="18" customHeight="1" x14ac:dyDescent="0.25"/>
    <row r="29926" ht="18" customHeight="1" x14ac:dyDescent="0.25"/>
    <row r="29927" ht="18" customHeight="1" x14ac:dyDescent="0.25"/>
    <row r="29928" ht="18" customHeight="1" x14ac:dyDescent="0.25"/>
    <row r="29929" ht="18" customHeight="1" x14ac:dyDescent="0.25"/>
    <row r="29930" ht="18" customHeight="1" x14ac:dyDescent="0.25"/>
    <row r="29931" ht="18" customHeight="1" x14ac:dyDescent="0.25"/>
    <row r="29932" ht="18" customHeight="1" x14ac:dyDescent="0.25"/>
    <row r="29933" ht="18" customHeight="1" x14ac:dyDescent="0.25"/>
    <row r="29934" ht="18" customHeight="1" x14ac:dyDescent="0.25"/>
    <row r="29935" ht="18" customHeight="1" x14ac:dyDescent="0.25"/>
    <row r="29936" ht="18" customHeight="1" x14ac:dyDescent="0.25"/>
    <row r="29937" ht="18" customHeight="1" x14ac:dyDescent="0.25"/>
    <row r="29938" ht="18" customHeight="1" x14ac:dyDescent="0.25"/>
    <row r="29939" ht="18" customHeight="1" x14ac:dyDescent="0.25"/>
    <row r="29940" ht="18" customHeight="1" x14ac:dyDescent="0.25"/>
    <row r="29941" ht="18" customHeight="1" x14ac:dyDescent="0.25"/>
    <row r="29942" ht="18" customHeight="1" x14ac:dyDescent="0.25"/>
    <row r="29943" ht="18" customHeight="1" x14ac:dyDescent="0.25"/>
    <row r="29944" ht="18" customHeight="1" x14ac:dyDescent="0.25"/>
    <row r="29945" ht="18" customHeight="1" x14ac:dyDescent="0.25"/>
    <row r="29946" ht="18" customHeight="1" x14ac:dyDescent="0.25"/>
    <row r="29947" ht="18" customHeight="1" x14ac:dyDescent="0.25"/>
    <row r="29948" ht="18" customHeight="1" x14ac:dyDescent="0.25"/>
    <row r="29949" ht="18" customHeight="1" x14ac:dyDescent="0.25"/>
    <row r="29950" ht="18" customHeight="1" x14ac:dyDescent="0.25"/>
    <row r="29951" ht="18" customHeight="1" x14ac:dyDescent="0.25"/>
    <row r="29952" ht="18" customHeight="1" x14ac:dyDescent="0.25"/>
    <row r="29953" ht="18" customHeight="1" x14ac:dyDescent="0.25"/>
    <row r="29954" ht="18" customHeight="1" x14ac:dyDescent="0.25"/>
    <row r="29955" ht="18" customHeight="1" x14ac:dyDescent="0.25"/>
    <row r="29956" ht="18" customHeight="1" x14ac:dyDescent="0.25"/>
    <row r="29957" ht="18" customHeight="1" x14ac:dyDescent="0.25"/>
    <row r="29958" ht="18" customHeight="1" x14ac:dyDescent="0.25"/>
    <row r="29959" ht="18" customHeight="1" x14ac:dyDescent="0.25"/>
    <row r="29960" ht="18" customHeight="1" x14ac:dyDescent="0.25"/>
    <row r="29961" ht="18" customHeight="1" x14ac:dyDescent="0.25"/>
    <row r="29962" ht="18" customHeight="1" x14ac:dyDescent="0.25"/>
    <row r="29963" ht="18" customHeight="1" x14ac:dyDescent="0.25"/>
    <row r="29964" ht="18" customHeight="1" x14ac:dyDescent="0.25"/>
    <row r="29965" ht="18" customHeight="1" x14ac:dyDescent="0.25"/>
    <row r="29966" ht="18" customHeight="1" x14ac:dyDescent="0.25"/>
    <row r="29967" ht="18" customHeight="1" x14ac:dyDescent="0.25"/>
    <row r="29968" ht="18" customHeight="1" x14ac:dyDescent="0.25"/>
    <row r="29969" ht="18" customHeight="1" x14ac:dyDescent="0.25"/>
    <row r="29970" ht="18" customHeight="1" x14ac:dyDescent="0.25"/>
    <row r="29971" ht="18" customHeight="1" x14ac:dyDescent="0.25"/>
    <row r="29972" ht="18" customHeight="1" x14ac:dyDescent="0.25"/>
    <row r="29973" ht="18" customHeight="1" x14ac:dyDescent="0.25"/>
    <row r="29974" ht="18" customHeight="1" x14ac:dyDescent="0.25"/>
    <row r="29975" ht="18" customHeight="1" x14ac:dyDescent="0.25"/>
    <row r="29976" ht="18" customHeight="1" x14ac:dyDescent="0.25"/>
    <row r="29977" ht="18" customHeight="1" x14ac:dyDescent="0.25"/>
    <row r="29978" ht="18" customHeight="1" x14ac:dyDescent="0.25"/>
    <row r="29979" ht="18" customHeight="1" x14ac:dyDescent="0.25"/>
    <row r="29980" ht="18" customHeight="1" x14ac:dyDescent="0.25"/>
    <row r="29981" ht="18" customHeight="1" x14ac:dyDescent="0.25"/>
    <row r="29982" ht="18" customHeight="1" x14ac:dyDescent="0.25"/>
    <row r="29983" ht="18" customHeight="1" x14ac:dyDescent="0.25"/>
    <row r="29984" ht="18" customHeight="1" x14ac:dyDescent="0.25"/>
    <row r="29985" ht="18" customHeight="1" x14ac:dyDescent="0.25"/>
    <row r="29986" ht="18" customHeight="1" x14ac:dyDescent="0.25"/>
    <row r="29987" ht="18" customHeight="1" x14ac:dyDescent="0.25"/>
    <row r="29988" ht="18" customHeight="1" x14ac:dyDescent="0.25"/>
    <row r="29989" ht="18" customHeight="1" x14ac:dyDescent="0.25"/>
    <row r="29990" ht="18" customHeight="1" x14ac:dyDescent="0.25"/>
    <row r="29991" ht="18" customHeight="1" x14ac:dyDescent="0.25"/>
    <row r="29992" ht="18" customHeight="1" x14ac:dyDescent="0.25"/>
    <row r="29993" ht="18" customHeight="1" x14ac:dyDescent="0.25"/>
    <row r="29994" ht="18" customHeight="1" x14ac:dyDescent="0.25"/>
    <row r="29995" ht="18" customHeight="1" x14ac:dyDescent="0.25"/>
    <row r="29996" ht="18" customHeight="1" x14ac:dyDescent="0.25"/>
    <row r="29997" ht="18" customHeight="1" x14ac:dyDescent="0.25"/>
    <row r="29998" ht="18" customHeight="1" x14ac:dyDescent="0.25"/>
    <row r="29999" ht="18" customHeight="1" x14ac:dyDescent="0.25"/>
    <row r="30000" ht="18" customHeight="1" x14ac:dyDescent="0.25"/>
    <row r="30001" ht="18" customHeight="1" x14ac:dyDescent="0.25"/>
    <row r="30002" ht="18" customHeight="1" x14ac:dyDescent="0.25"/>
    <row r="30003" ht="18" customHeight="1" x14ac:dyDescent="0.25"/>
    <row r="30004" ht="18" customHeight="1" x14ac:dyDescent="0.25"/>
    <row r="30005" ht="18" customHeight="1" x14ac:dyDescent="0.25"/>
    <row r="30006" ht="18" customHeight="1" x14ac:dyDescent="0.25"/>
    <row r="30007" ht="18" customHeight="1" x14ac:dyDescent="0.25"/>
    <row r="30008" ht="18" customHeight="1" x14ac:dyDescent="0.25"/>
    <row r="30009" ht="18" customHeight="1" x14ac:dyDescent="0.25"/>
    <row r="30010" ht="18" customHeight="1" x14ac:dyDescent="0.25"/>
    <row r="30011" ht="18" customHeight="1" x14ac:dyDescent="0.25"/>
    <row r="30012" ht="18" customHeight="1" x14ac:dyDescent="0.25"/>
    <row r="30013" ht="18" customHeight="1" x14ac:dyDescent="0.25"/>
    <row r="30014" ht="18" customHeight="1" x14ac:dyDescent="0.25"/>
    <row r="30015" ht="18" customHeight="1" x14ac:dyDescent="0.25"/>
    <row r="30016" ht="18" customHeight="1" x14ac:dyDescent="0.25"/>
    <row r="30017" ht="18" customHeight="1" x14ac:dyDescent="0.25"/>
    <row r="30018" ht="18" customHeight="1" x14ac:dyDescent="0.25"/>
    <row r="30019" ht="18" customHeight="1" x14ac:dyDescent="0.25"/>
    <row r="30020" ht="18" customHeight="1" x14ac:dyDescent="0.25"/>
    <row r="30021" ht="18" customHeight="1" x14ac:dyDescent="0.25"/>
    <row r="30022" ht="18" customHeight="1" x14ac:dyDescent="0.25"/>
    <row r="30023" ht="18" customHeight="1" x14ac:dyDescent="0.25"/>
    <row r="30024" ht="18" customHeight="1" x14ac:dyDescent="0.25"/>
    <row r="30025" ht="18" customHeight="1" x14ac:dyDescent="0.25"/>
    <row r="30026" ht="18" customHeight="1" x14ac:dyDescent="0.25"/>
    <row r="30027" ht="18" customHeight="1" x14ac:dyDescent="0.25"/>
    <row r="30028" ht="18" customHeight="1" x14ac:dyDescent="0.25"/>
    <row r="30029" ht="18" customHeight="1" x14ac:dyDescent="0.25"/>
    <row r="30030" ht="18" customHeight="1" x14ac:dyDescent="0.25"/>
    <row r="30031" ht="18" customHeight="1" x14ac:dyDescent="0.25"/>
    <row r="30032" ht="18" customHeight="1" x14ac:dyDescent="0.25"/>
    <row r="30033" ht="18" customHeight="1" x14ac:dyDescent="0.25"/>
    <row r="30034" ht="18" customHeight="1" x14ac:dyDescent="0.25"/>
    <row r="30035" ht="18" customHeight="1" x14ac:dyDescent="0.25"/>
    <row r="30036" ht="18" customHeight="1" x14ac:dyDescent="0.25"/>
    <row r="30037" ht="18" customHeight="1" x14ac:dyDescent="0.25"/>
    <row r="30038" ht="18" customHeight="1" x14ac:dyDescent="0.25"/>
    <row r="30039" ht="18" customHeight="1" x14ac:dyDescent="0.25"/>
    <row r="30040" ht="18" customHeight="1" x14ac:dyDescent="0.25"/>
    <row r="30041" ht="18" customHeight="1" x14ac:dyDescent="0.25"/>
    <row r="30042" ht="18" customHeight="1" x14ac:dyDescent="0.25"/>
    <row r="30043" ht="18" customHeight="1" x14ac:dyDescent="0.25"/>
    <row r="30044" ht="18" customHeight="1" x14ac:dyDescent="0.25"/>
    <row r="30045" ht="18" customHeight="1" x14ac:dyDescent="0.25"/>
    <row r="30046" ht="18" customHeight="1" x14ac:dyDescent="0.25"/>
    <row r="30047" ht="18" customHeight="1" x14ac:dyDescent="0.25"/>
    <row r="30048" ht="18" customHeight="1" x14ac:dyDescent="0.25"/>
    <row r="30049" ht="18" customHeight="1" x14ac:dyDescent="0.25"/>
    <row r="30050" ht="18" customHeight="1" x14ac:dyDescent="0.25"/>
    <row r="30051" ht="18" customHeight="1" x14ac:dyDescent="0.25"/>
    <row r="30052" ht="18" customHeight="1" x14ac:dyDescent="0.25"/>
    <row r="30053" ht="18" customHeight="1" x14ac:dyDescent="0.25"/>
    <row r="30054" ht="18" customHeight="1" x14ac:dyDescent="0.25"/>
    <row r="30055" ht="18" customHeight="1" x14ac:dyDescent="0.25"/>
    <row r="30056" ht="18" customHeight="1" x14ac:dyDescent="0.25"/>
    <row r="30057" ht="18" customHeight="1" x14ac:dyDescent="0.25"/>
    <row r="30058" ht="18" customHeight="1" x14ac:dyDescent="0.25"/>
    <row r="30059" ht="18" customHeight="1" x14ac:dyDescent="0.25"/>
    <row r="30060" ht="18" customHeight="1" x14ac:dyDescent="0.25"/>
    <row r="30061" ht="18" customHeight="1" x14ac:dyDescent="0.25"/>
    <row r="30062" ht="18" customHeight="1" x14ac:dyDescent="0.25"/>
    <row r="30063" ht="18" customHeight="1" x14ac:dyDescent="0.25"/>
    <row r="30064" ht="18" customHeight="1" x14ac:dyDescent="0.25"/>
    <row r="30065" ht="18" customHeight="1" x14ac:dyDescent="0.25"/>
    <row r="30066" ht="18" customHeight="1" x14ac:dyDescent="0.25"/>
    <row r="30067" ht="18" customHeight="1" x14ac:dyDescent="0.25"/>
    <row r="30068" ht="18" customHeight="1" x14ac:dyDescent="0.25"/>
    <row r="30069" ht="18" customHeight="1" x14ac:dyDescent="0.25"/>
    <row r="30070" ht="18" customHeight="1" x14ac:dyDescent="0.25"/>
    <row r="30071" ht="18" customHeight="1" x14ac:dyDescent="0.25"/>
    <row r="30072" ht="18" customHeight="1" x14ac:dyDescent="0.25"/>
    <row r="30073" ht="18" customHeight="1" x14ac:dyDescent="0.25"/>
    <row r="30074" ht="18" customHeight="1" x14ac:dyDescent="0.25"/>
    <row r="30075" ht="18" customHeight="1" x14ac:dyDescent="0.25"/>
    <row r="30076" ht="18" customHeight="1" x14ac:dyDescent="0.25"/>
    <row r="30077" ht="18" customHeight="1" x14ac:dyDescent="0.25"/>
    <row r="30078" ht="18" customHeight="1" x14ac:dyDescent="0.25"/>
    <row r="30079" ht="18" customHeight="1" x14ac:dyDescent="0.25"/>
    <row r="30080" ht="18" customHeight="1" x14ac:dyDescent="0.25"/>
    <row r="30081" ht="18" customHeight="1" x14ac:dyDescent="0.25"/>
    <row r="30082" ht="18" customHeight="1" x14ac:dyDescent="0.25"/>
    <row r="30083" ht="18" customHeight="1" x14ac:dyDescent="0.25"/>
    <row r="30084" ht="18" customHeight="1" x14ac:dyDescent="0.25"/>
    <row r="30085" ht="18" customHeight="1" x14ac:dyDescent="0.25"/>
    <row r="30086" ht="18" customHeight="1" x14ac:dyDescent="0.25"/>
    <row r="30087" ht="18" customHeight="1" x14ac:dyDescent="0.25"/>
    <row r="30088" ht="18" customHeight="1" x14ac:dyDescent="0.25"/>
    <row r="30089" ht="18" customHeight="1" x14ac:dyDescent="0.25"/>
    <row r="30090" ht="18" customHeight="1" x14ac:dyDescent="0.25"/>
    <row r="30091" ht="18" customHeight="1" x14ac:dyDescent="0.25"/>
    <row r="30092" ht="18" customHeight="1" x14ac:dyDescent="0.25"/>
    <row r="30093" ht="18" customHeight="1" x14ac:dyDescent="0.25"/>
    <row r="30094" ht="18" customHeight="1" x14ac:dyDescent="0.25"/>
    <row r="30095" ht="18" customHeight="1" x14ac:dyDescent="0.25"/>
    <row r="30096" ht="18" customHeight="1" x14ac:dyDescent="0.25"/>
    <row r="30097" ht="18" customHeight="1" x14ac:dyDescent="0.25"/>
    <row r="30098" ht="18" customHeight="1" x14ac:dyDescent="0.25"/>
    <row r="30099" ht="18" customHeight="1" x14ac:dyDescent="0.25"/>
    <row r="30100" ht="18" customHeight="1" x14ac:dyDescent="0.25"/>
    <row r="30101" ht="18" customHeight="1" x14ac:dyDescent="0.25"/>
    <row r="30102" ht="18" customHeight="1" x14ac:dyDescent="0.25"/>
    <row r="30103" ht="18" customHeight="1" x14ac:dyDescent="0.25"/>
    <row r="30104" ht="18" customHeight="1" x14ac:dyDescent="0.25"/>
    <row r="30105" ht="18" customHeight="1" x14ac:dyDescent="0.25"/>
    <row r="30106" ht="18" customHeight="1" x14ac:dyDescent="0.25"/>
    <row r="30107" ht="18" customHeight="1" x14ac:dyDescent="0.25"/>
    <row r="30108" ht="18" customHeight="1" x14ac:dyDescent="0.25"/>
    <row r="30109" ht="18" customHeight="1" x14ac:dyDescent="0.25"/>
    <row r="30110" ht="18" customHeight="1" x14ac:dyDescent="0.25"/>
    <row r="30111" ht="18" customHeight="1" x14ac:dyDescent="0.25"/>
    <row r="30112" ht="18" customHeight="1" x14ac:dyDescent="0.25"/>
    <row r="30113" ht="18" customHeight="1" x14ac:dyDescent="0.25"/>
    <row r="30114" ht="18" customHeight="1" x14ac:dyDescent="0.25"/>
    <row r="30115" ht="18" customHeight="1" x14ac:dyDescent="0.25"/>
    <row r="30116" ht="18" customHeight="1" x14ac:dyDescent="0.25"/>
    <row r="30117" ht="18" customHeight="1" x14ac:dyDescent="0.25"/>
    <row r="30118" ht="18" customHeight="1" x14ac:dyDescent="0.25"/>
    <row r="30119" ht="18" customHeight="1" x14ac:dyDescent="0.25"/>
    <row r="30120" ht="18" customHeight="1" x14ac:dyDescent="0.25"/>
    <row r="30121" ht="18" customHeight="1" x14ac:dyDescent="0.25"/>
    <row r="30122" ht="18" customHeight="1" x14ac:dyDescent="0.25"/>
    <row r="30123" ht="18" customHeight="1" x14ac:dyDescent="0.25"/>
    <row r="30124" ht="18" customHeight="1" x14ac:dyDescent="0.25"/>
    <row r="30125" ht="18" customHeight="1" x14ac:dyDescent="0.25"/>
    <row r="30126" ht="18" customHeight="1" x14ac:dyDescent="0.25"/>
    <row r="30127" ht="18" customHeight="1" x14ac:dyDescent="0.25"/>
    <row r="30128" ht="18" customHeight="1" x14ac:dyDescent="0.25"/>
    <row r="30129" ht="18" customHeight="1" x14ac:dyDescent="0.25"/>
    <row r="30130" ht="18" customHeight="1" x14ac:dyDescent="0.25"/>
    <row r="30131" ht="18" customHeight="1" x14ac:dyDescent="0.25"/>
    <row r="30132" ht="18" customHeight="1" x14ac:dyDescent="0.25"/>
    <row r="30133" ht="18" customHeight="1" x14ac:dyDescent="0.25"/>
    <row r="30134" ht="18" customHeight="1" x14ac:dyDescent="0.25"/>
    <row r="30135" ht="18" customHeight="1" x14ac:dyDescent="0.25"/>
    <row r="30136" ht="18" customHeight="1" x14ac:dyDescent="0.25"/>
    <row r="30137" ht="18" customHeight="1" x14ac:dyDescent="0.25"/>
    <row r="30138" ht="18" customHeight="1" x14ac:dyDescent="0.25"/>
    <row r="30139" ht="18" customHeight="1" x14ac:dyDescent="0.25"/>
    <row r="30140" ht="18" customHeight="1" x14ac:dyDescent="0.25"/>
    <row r="30141" ht="18" customHeight="1" x14ac:dyDescent="0.25"/>
    <row r="30142" ht="18" customHeight="1" x14ac:dyDescent="0.25"/>
    <row r="30143" ht="18" customHeight="1" x14ac:dyDescent="0.25"/>
    <row r="30144" ht="18" customHeight="1" x14ac:dyDescent="0.25"/>
    <row r="30145" ht="18" customHeight="1" x14ac:dyDescent="0.25"/>
    <row r="30146" ht="18" customHeight="1" x14ac:dyDescent="0.25"/>
    <row r="30147" ht="18" customHeight="1" x14ac:dyDescent="0.25"/>
    <row r="30148" ht="18" customHeight="1" x14ac:dyDescent="0.25"/>
    <row r="30149" ht="18" customHeight="1" x14ac:dyDescent="0.25"/>
    <row r="30150" ht="18" customHeight="1" x14ac:dyDescent="0.25"/>
    <row r="30151" ht="18" customHeight="1" x14ac:dyDescent="0.25"/>
    <row r="30152" ht="18" customHeight="1" x14ac:dyDescent="0.25"/>
    <row r="30153" ht="18" customHeight="1" x14ac:dyDescent="0.25"/>
    <row r="30154" ht="18" customHeight="1" x14ac:dyDescent="0.25"/>
    <row r="30155" ht="18" customHeight="1" x14ac:dyDescent="0.25"/>
    <row r="30156" ht="18" customHeight="1" x14ac:dyDescent="0.25"/>
    <row r="30157" ht="18" customHeight="1" x14ac:dyDescent="0.25"/>
    <row r="30158" ht="18" customHeight="1" x14ac:dyDescent="0.25"/>
    <row r="30159" ht="18" customHeight="1" x14ac:dyDescent="0.25"/>
    <row r="30160" ht="18" customHeight="1" x14ac:dyDescent="0.25"/>
    <row r="30161" ht="18" customHeight="1" x14ac:dyDescent="0.25"/>
    <row r="30162" ht="18" customHeight="1" x14ac:dyDescent="0.25"/>
    <row r="30163" ht="18" customHeight="1" x14ac:dyDescent="0.25"/>
    <row r="30164" ht="18" customHeight="1" x14ac:dyDescent="0.25"/>
    <row r="30165" ht="18" customHeight="1" x14ac:dyDescent="0.25"/>
    <row r="30166" ht="18" customHeight="1" x14ac:dyDescent="0.25"/>
    <row r="30167" ht="18" customHeight="1" x14ac:dyDescent="0.25"/>
    <row r="30168" ht="18" customHeight="1" x14ac:dyDescent="0.25"/>
    <row r="30169" ht="18" customHeight="1" x14ac:dyDescent="0.25"/>
    <row r="30170" ht="18" customHeight="1" x14ac:dyDescent="0.25"/>
    <row r="30171" ht="18" customHeight="1" x14ac:dyDescent="0.25"/>
    <row r="30172" ht="18" customHeight="1" x14ac:dyDescent="0.25"/>
    <row r="30173" ht="18" customHeight="1" x14ac:dyDescent="0.25"/>
    <row r="30174" ht="18" customHeight="1" x14ac:dyDescent="0.25"/>
    <row r="30175" ht="18" customHeight="1" x14ac:dyDescent="0.25"/>
    <row r="30176" ht="18" customHeight="1" x14ac:dyDescent="0.25"/>
    <row r="30177" ht="18" customHeight="1" x14ac:dyDescent="0.25"/>
    <row r="30178" ht="18" customHeight="1" x14ac:dyDescent="0.25"/>
    <row r="30179" ht="18" customHeight="1" x14ac:dyDescent="0.25"/>
    <row r="30180" ht="18" customHeight="1" x14ac:dyDescent="0.25"/>
    <row r="30181" ht="18" customHeight="1" x14ac:dyDescent="0.25"/>
    <row r="30182" ht="18" customHeight="1" x14ac:dyDescent="0.25"/>
    <row r="30183" ht="18" customHeight="1" x14ac:dyDescent="0.25"/>
    <row r="30184" ht="18" customHeight="1" x14ac:dyDescent="0.25"/>
    <row r="30185" ht="18" customHeight="1" x14ac:dyDescent="0.25"/>
    <row r="30186" ht="18" customHeight="1" x14ac:dyDescent="0.25"/>
    <row r="30187" ht="18" customHeight="1" x14ac:dyDescent="0.25"/>
    <row r="30188" ht="18" customHeight="1" x14ac:dyDescent="0.25"/>
    <row r="30189" ht="18" customHeight="1" x14ac:dyDescent="0.25"/>
    <row r="30190" ht="18" customHeight="1" x14ac:dyDescent="0.25"/>
    <row r="30191" ht="18" customHeight="1" x14ac:dyDescent="0.25"/>
    <row r="30192" ht="18" customHeight="1" x14ac:dyDescent="0.25"/>
    <row r="30193" ht="18" customHeight="1" x14ac:dyDescent="0.25"/>
    <row r="30194" ht="18" customHeight="1" x14ac:dyDescent="0.25"/>
    <row r="30195" ht="18" customHeight="1" x14ac:dyDescent="0.25"/>
    <row r="30196" ht="18" customHeight="1" x14ac:dyDescent="0.25"/>
    <row r="30197" ht="18" customHeight="1" x14ac:dyDescent="0.25"/>
    <row r="30198" ht="18" customHeight="1" x14ac:dyDescent="0.25"/>
    <row r="30199" ht="18" customHeight="1" x14ac:dyDescent="0.25"/>
    <row r="30200" ht="18" customHeight="1" x14ac:dyDescent="0.25"/>
    <row r="30201" ht="18" customHeight="1" x14ac:dyDescent="0.25"/>
    <row r="30202" ht="18" customHeight="1" x14ac:dyDescent="0.25"/>
    <row r="30203" ht="18" customHeight="1" x14ac:dyDescent="0.25"/>
    <row r="30204" ht="18" customHeight="1" x14ac:dyDescent="0.25"/>
    <row r="30205" ht="18" customHeight="1" x14ac:dyDescent="0.25"/>
    <row r="30206" ht="18" customHeight="1" x14ac:dyDescent="0.25"/>
    <row r="30207" ht="18" customHeight="1" x14ac:dyDescent="0.25"/>
    <row r="30208" ht="18" customHeight="1" x14ac:dyDescent="0.25"/>
    <row r="30209" ht="18" customHeight="1" x14ac:dyDescent="0.25"/>
    <row r="30210" ht="18" customHeight="1" x14ac:dyDescent="0.25"/>
    <row r="30211" ht="18" customHeight="1" x14ac:dyDescent="0.25"/>
    <row r="30212" ht="18" customHeight="1" x14ac:dyDescent="0.25"/>
    <row r="30213" ht="18" customHeight="1" x14ac:dyDescent="0.25"/>
    <row r="30214" ht="18" customHeight="1" x14ac:dyDescent="0.25"/>
    <row r="30215" ht="18" customHeight="1" x14ac:dyDescent="0.25"/>
    <row r="30216" ht="18" customHeight="1" x14ac:dyDescent="0.25"/>
    <row r="30217" ht="18" customHeight="1" x14ac:dyDescent="0.25"/>
    <row r="30218" ht="18" customHeight="1" x14ac:dyDescent="0.25"/>
    <row r="30219" ht="18" customHeight="1" x14ac:dyDescent="0.25"/>
    <row r="30220" ht="18" customHeight="1" x14ac:dyDescent="0.25"/>
    <row r="30221" ht="18" customHeight="1" x14ac:dyDescent="0.25"/>
    <row r="30222" ht="18" customHeight="1" x14ac:dyDescent="0.25"/>
    <row r="30223" ht="18" customHeight="1" x14ac:dyDescent="0.25"/>
    <row r="30224" ht="18" customHeight="1" x14ac:dyDescent="0.25"/>
    <row r="30225" ht="18" customHeight="1" x14ac:dyDescent="0.25"/>
    <row r="30226" ht="18" customHeight="1" x14ac:dyDescent="0.25"/>
    <row r="30227" ht="18" customHeight="1" x14ac:dyDescent="0.25"/>
    <row r="30228" ht="18" customHeight="1" x14ac:dyDescent="0.25"/>
    <row r="30229" ht="18" customHeight="1" x14ac:dyDescent="0.25"/>
    <row r="30230" ht="18" customHeight="1" x14ac:dyDescent="0.25"/>
    <row r="30231" ht="18" customHeight="1" x14ac:dyDescent="0.25"/>
    <row r="30232" ht="18" customHeight="1" x14ac:dyDescent="0.25"/>
    <row r="30233" ht="18" customHeight="1" x14ac:dyDescent="0.25"/>
    <row r="30234" ht="18" customHeight="1" x14ac:dyDescent="0.25"/>
    <row r="30235" ht="18" customHeight="1" x14ac:dyDescent="0.25"/>
    <row r="30236" ht="18" customHeight="1" x14ac:dyDescent="0.25"/>
    <row r="30237" ht="18" customHeight="1" x14ac:dyDescent="0.25"/>
    <row r="30238" ht="18" customHeight="1" x14ac:dyDescent="0.25"/>
    <row r="30239" ht="18" customHeight="1" x14ac:dyDescent="0.25"/>
    <row r="30240" ht="18" customHeight="1" x14ac:dyDescent="0.25"/>
    <row r="30241" ht="18" customHeight="1" x14ac:dyDescent="0.25"/>
    <row r="30242" ht="18" customHeight="1" x14ac:dyDescent="0.25"/>
    <row r="30243" ht="18" customHeight="1" x14ac:dyDescent="0.25"/>
    <row r="30244" ht="18" customHeight="1" x14ac:dyDescent="0.25"/>
    <row r="30245" ht="18" customHeight="1" x14ac:dyDescent="0.25"/>
    <row r="30246" ht="18" customHeight="1" x14ac:dyDescent="0.25"/>
    <row r="30247" ht="18" customHeight="1" x14ac:dyDescent="0.25"/>
    <row r="30248" ht="18" customHeight="1" x14ac:dyDescent="0.25"/>
    <row r="30249" ht="18" customHeight="1" x14ac:dyDescent="0.25"/>
    <row r="30250" ht="18" customHeight="1" x14ac:dyDescent="0.25"/>
    <row r="30251" ht="18" customHeight="1" x14ac:dyDescent="0.25"/>
    <row r="30252" ht="18" customHeight="1" x14ac:dyDescent="0.25"/>
    <row r="30253" ht="18" customHeight="1" x14ac:dyDescent="0.25"/>
    <row r="30254" ht="18" customHeight="1" x14ac:dyDescent="0.25"/>
    <row r="30255" ht="18" customHeight="1" x14ac:dyDescent="0.25"/>
    <row r="30256" ht="18" customHeight="1" x14ac:dyDescent="0.25"/>
    <row r="30257" ht="18" customHeight="1" x14ac:dyDescent="0.25"/>
    <row r="30258" ht="18" customHeight="1" x14ac:dyDescent="0.25"/>
    <row r="30259" ht="18" customHeight="1" x14ac:dyDescent="0.25"/>
    <row r="30260" ht="18" customHeight="1" x14ac:dyDescent="0.25"/>
    <row r="30261" ht="18" customHeight="1" x14ac:dyDescent="0.25"/>
    <row r="30262" ht="18" customHeight="1" x14ac:dyDescent="0.25"/>
    <row r="30263" ht="18" customHeight="1" x14ac:dyDescent="0.25"/>
    <row r="30264" ht="18" customHeight="1" x14ac:dyDescent="0.25"/>
    <row r="30265" ht="18" customHeight="1" x14ac:dyDescent="0.25"/>
    <row r="30266" ht="18" customHeight="1" x14ac:dyDescent="0.25"/>
    <row r="30267" ht="18" customHeight="1" x14ac:dyDescent="0.25"/>
    <row r="30268" ht="18" customHeight="1" x14ac:dyDescent="0.25"/>
    <row r="30269" ht="18" customHeight="1" x14ac:dyDescent="0.25"/>
    <row r="30270" ht="18" customHeight="1" x14ac:dyDescent="0.25"/>
    <row r="30271" ht="18" customHeight="1" x14ac:dyDescent="0.25"/>
    <row r="30272" ht="18" customHeight="1" x14ac:dyDescent="0.25"/>
    <row r="30273" ht="18" customHeight="1" x14ac:dyDescent="0.25"/>
    <row r="30274" ht="18" customHeight="1" x14ac:dyDescent="0.25"/>
    <row r="30275" ht="18" customHeight="1" x14ac:dyDescent="0.25"/>
    <row r="30276" ht="18" customHeight="1" x14ac:dyDescent="0.25"/>
    <row r="30277" ht="18" customHeight="1" x14ac:dyDescent="0.25"/>
    <row r="30278" ht="18" customHeight="1" x14ac:dyDescent="0.25"/>
    <row r="30279" ht="18" customHeight="1" x14ac:dyDescent="0.25"/>
    <row r="30280" ht="18" customHeight="1" x14ac:dyDescent="0.25"/>
    <row r="30281" ht="18" customHeight="1" x14ac:dyDescent="0.25"/>
    <row r="30282" ht="18" customHeight="1" x14ac:dyDescent="0.25"/>
    <row r="30283" ht="18" customHeight="1" x14ac:dyDescent="0.25"/>
    <row r="30284" ht="18" customHeight="1" x14ac:dyDescent="0.25"/>
    <row r="30285" ht="18" customHeight="1" x14ac:dyDescent="0.25"/>
    <row r="30286" ht="18" customHeight="1" x14ac:dyDescent="0.25"/>
    <row r="30287" ht="18" customHeight="1" x14ac:dyDescent="0.25"/>
    <row r="30288" ht="18" customHeight="1" x14ac:dyDescent="0.25"/>
    <row r="30289" ht="18" customHeight="1" x14ac:dyDescent="0.25"/>
    <row r="30290" ht="18" customHeight="1" x14ac:dyDescent="0.25"/>
    <row r="30291" ht="18" customHeight="1" x14ac:dyDescent="0.25"/>
    <row r="30292" ht="18" customHeight="1" x14ac:dyDescent="0.25"/>
    <row r="30293" ht="18" customHeight="1" x14ac:dyDescent="0.25"/>
    <row r="30294" ht="18" customHeight="1" x14ac:dyDescent="0.25"/>
    <row r="30295" ht="18" customHeight="1" x14ac:dyDescent="0.25"/>
    <row r="30296" ht="18" customHeight="1" x14ac:dyDescent="0.25"/>
    <row r="30297" ht="18" customHeight="1" x14ac:dyDescent="0.25"/>
    <row r="30298" ht="18" customHeight="1" x14ac:dyDescent="0.25"/>
    <row r="30299" ht="18" customHeight="1" x14ac:dyDescent="0.25"/>
    <row r="30300" ht="18" customHeight="1" x14ac:dyDescent="0.25"/>
    <row r="30301" ht="18" customHeight="1" x14ac:dyDescent="0.25"/>
    <row r="30302" ht="18" customHeight="1" x14ac:dyDescent="0.25"/>
    <row r="30303" ht="18" customHeight="1" x14ac:dyDescent="0.25"/>
    <row r="30304" ht="18" customHeight="1" x14ac:dyDescent="0.25"/>
    <row r="30305" ht="18" customHeight="1" x14ac:dyDescent="0.25"/>
    <row r="30306" ht="18" customHeight="1" x14ac:dyDescent="0.25"/>
    <row r="30307" ht="18" customHeight="1" x14ac:dyDescent="0.25"/>
    <row r="30308" ht="18" customHeight="1" x14ac:dyDescent="0.25"/>
    <row r="30309" ht="18" customHeight="1" x14ac:dyDescent="0.25"/>
    <row r="30310" ht="18" customHeight="1" x14ac:dyDescent="0.25"/>
    <row r="30311" ht="18" customHeight="1" x14ac:dyDescent="0.25"/>
    <row r="30312" ht="18" customHeight="1" x14ac:dyDescent="0.25"/>
    <row r="30313" ht="18" customHeight="1" x14ac:dyDescent="0.25"/>
    <row r="30314" ht="18" customHeight="1" x14ac:dyDescent="0.25"/>
    <row r="30315" ht="18" customHeight="1" x14ac:dyDescent="0.25"/>
    <row r="30316" ht="18" customHeight="1" x14ac:dyDescent="0.25"/>
    <row r="30317" ht="18" customHeight="1" x14ac:dyDescent="0.25"/>
    <row r="30318" ht="18" customHeight="1" x14ac:dyDescent="0.25"/>
    <row r="30319" ht="18" customHeight="1" x14ac:dyDescent="0.25"/>
    <row r="30320" ht="18" customHeight="1" x14ac:dyDescent="0.25"/>
    <row r="30321" ht="18" customHeight="1" x14ac:dyDescent="0.25"/>
    <row r="30322" ht="18" customHeight="1" x14ac:dyDescent="0.25"/>
    <row r="30323" ht="18" customHeight="1" x14ac:dyDescent="0.25"/>
    <row r="30324" ht="18" customHeight="1" x14ac:dyDescent="0.25"/>
    <row r="30325" ht="18" customHeight="1" x14ac:dyDescent="0.25"/>
    <row r="30326" ht="18" customHeight="1" x14ac:dyDescent="0.25"/>
    <row r="30327" ht="18" customHeight="1" x14ac:dyDescent="0.25"/>
    <row r="30328" ht="18" customHeight="1" x14ac:dyDescent="0.25"/>
    <row r="30329" ht="18" customHeight="1" x14ac:dyDescent="0.25"/>
    <row r="30330" ht="18" customHeight="1" x14ac:dyDescent="0.25"/>
    <row r="30331" ht="18" customHeight="1" x14ac:dyDescent="0.25"/>
    <row r="30332" ht="18" customHeight="1" x14ac:dyDescent="0.25"/>
    <row r="30333" ht="18" customHeight="1" x14ac:dyDescent="0.25"/>
    <row r="30334" ht="18" customHeight="1" x14ac:dyDescent="0.25"/>
    <row r="30335" ht="18" customHeight="1" x14ac:dyDescent="0.25"/>
    <row r="30336" ht="18" customHeight="1" x14ac:dyDescent="0.25"/>
    <row r="30337" ht="18" customHeight="1" x14ac:dyDescent="0.25"/>
    <row r="30338" ht="18" customHeight="1" x14ac:dyDescent="0.25"/>
    <row r="30339" ht="18" customHeight="1" x14ac:dyDescent="0.25"/>
    <row r="30340" ht="18" customHeight="1" x14ac:dyDescent="0.25"/>
    <row r="30341" ht="18" customHeight="1" x14ac:dyDescent="0.25"/>
    <row r="30342" ht="18" customHeight="1" x14ac:dyDescent="0.25"/>
    <row r="30343" ht="18" customHeight="1" x14ac:dyDescent="0.25"/>
    <row r="30344" ht="18" customHeight="1" x14ac:dyDescent="0.25"/>
    <row r="30345" ht="18" customHeight="1" x14ac:dyDescent="0.25"/>
    <row r="30346" ht="18" customHeight="1" x14ac:dyDescent="0.25"/>
    <row r="30347" ht="18" customHeight="1" x14ac:dyDescent="0.25"/>
    <row r="30348" ht="18" customHeight="1" x14ac:dyDescent="0.25"/>
    <row r="30349" ht="18" customHeight="1" x14ac:dyDescent="0.25"/>
    <row r="30350" ht="18" customHeight="1" x14ac:dyDescent="0.25"/>
    <row r="30351" ht="18" customHeight="1" x14ac:dyDescent="0.25"/>
    <row r="30352" ht="18" customHeight="1" x14ac:dyDescent="0.25"/>
    <row r="30353" ht="18" customHeight="1" x14ac:dyDescent="0.25"/>
    <row r="30354" ht="18" customHeight="1" x14ac:dyDescent="0.25"/>
    <row r="30355" ht="18" customHeight="1" x14ac:dyDescent="0.25"/>
    <row r="30356" ht="18" customHeight="1" x14ac:dyDescent="0.25"/>
    <row r="30357" ht="18" customHeight="1" x14ac:dyDescent="0.25"/>
    <row r="30358" ht="18" customHeight="1" x14ac:dyDescent="0.25"/>
    <row r="30359" ht="18" customHeight="1" x14ac:dyDescent="0.25"/>
    <row r="30360" ht="18" customHeight="1" x14ac:dyDescent="0.25"/>
    <row r="30361" ht="18" customHeight="1" x14ac:dyDescent="0.25"/>
    <row r="30362" ht="18" customHeight="1" x14ac:dyDescent="0.25"/>
    <row r="30363" ht="18" customHeight="1" x14ac:dyDescent="0.25"/>
    <row r="30364" ht="18" customHeight="1" x14ac:dyDescent="0.25"/>
    <row r="30365" ht="18" customHeight="1" x14ac:dyDescent="0.25"/>
    <row r="30366" ht="18" customHeight="1" x14ac:dyDescent="0.25"/>
    <row r="30367" ht="18" customHeight="1" x14ac:dyDescent="0.25"/>
    <row r="30368" ht="18" customHeight="1" x14ac:dyDescent="0.25"/>
    <row r="30369" ht="18" customHeight="1" x14ac:dyDescent="0.25"/>
    <row r="30370" ht="18" customHeight="1" x14ac:dyDescent="0.25"/>
    <row r="30371" ht="18" customHeight="1" x14ac:dyDescent="0.25"/>
    <row r="30372" ht="18" customHeight="1" x14ac:dyDescent="0.25"/>
    <row r="30373" ht="18" customHeight="1" x14ac:dyDescent="0.25"/>
    <row r="30374" ht="18" customHeight="1" x14ac:dyDescent="0.25"/>
    <row r="30375" ht="18" customHeight="1" x14ac:dyDescent="0.25"/>
    <row r="30376" ht="18" customHeight="1" x14ac:dyDescent="0.25"/>
    <row r="30377" ht="18" customHeight="1" x14ac:dyDescent="0.25"/>
    <row r="30378" ht="18" customHeight="1" x14ac:dyDescent="0.25"/>
    <row r="30379" ht="18" customHeight="1" x14ac:dyDescent="0.25"/>
    <row r="30380" ht="18" customHeight="1" x14ac:dyDescent="0.25"/>
    <row r="30381" ht="18" customHeight="1" x14ac:dyDescent="0.25"/>
    <row r="30382" ht="18" customHeight="1" x14ac:dyDescent="0.25"/>
    <row r="30383" ht="18" customHeight="1" x14ac:dyDescent="0.25"/>
    <row r="30384" ht="18" customHeight="1" x14ac:dyDescent="0.25"/>
    <row r="30385" ht="18" customHeight="1" x14ac:dyDescent="0.25"/>
    <row r="30386" ht="18" customHeight="1" x14ac:dyDescent="0.25"/>
    <row r="30387" ht="18" customHeight="1" x14ac:dyDescent="0.25"/>
    <row r="30388" ht="18" customHeight="1" x14ac:dyDescent="0.25"/>
    <row r="30389" ht="18" customHeight="1" x14ac:dyDescent="0.25"/>
    <row r="30390" ht="18" customHeight="1" x14ac:dyDescent="0.25"/>
    <row r="30391" ht="18" customHeight="1" x14ac:dyDescent="0.25"/>
    <row r="30392" ht="18" customHeight="1" x14ac:dyDescent="0.25"/>
    <row r="30393" ht="18" customHeight="1" x14ac:dyDescent="0.25"/>
    <row r="30394" ht="18" customHeight="1" x14ac:dyDescent="0.25"/>
    <row r="30395" ht="18" customHeight="1" x14ac:dyDescent="0.25"/>
    <row r="30396" ht="18" customHeight="1" x14ac:dyDescent="0.25"/>
    <row r="30397" ht="18" customHeight="1" x14ac:dyDescent="0.25"/>
    <row r="30398" ht="18" customHeight="1" x14ac:dyDescent="0.25"/>
    <row r="30399" ht="18" customHeight="1" x14ac:dyDescent="0.25"/>
    <row r="30400" ht="18" customHeight="1" x14ac:dyDescent="0.25"/>
    <row r="30401" ht="18" customHeight="1" x14ac:dyDescent="0.25"/>
    <row r="30402" ht="18" customHeight="1" x14ac:dyDescent="0.25"/>
    <row r="30403" ht="18" customHeight="1" x14ac:dyDescent="0.25"/>
    <row r="30404" ht="18" customHeight="1" x14ac:dyDescent="0.25"/>
    <row r="30405" ht="18" customHeight="1" x14ac:dyDescent="0.25"/>
    <row r="30406" ht="18" customHeight="1" x14ac:dyDescent="0.25"/>
    <row r="30407" ht="18" customHeight="1" x14ac:dyDescent="0.25"/>
    <row r="30408" ht="18" customHeight="1" x14ac:dyDescent="0.25"/>
    <row r="30409" ht="18" customHeight="1" x14ac:dyDescent="0.25"/>
    <row r="30410" ht="18" customHeight="1" x14ac:dyDescent="0.25"/>
    <row r="30411" ht="18" customHeight="1" x14ac:dyDescent="0.25"/>
    <row r="30412" ht="18" customHeight="1" x14ac:dyDescent="0.25"/>
    <row r="30413" ht="18" customHeight="1" x14ac:dyDescent="0.25"/>
    <row r="30414" ht="18" customHeight="1" x14ac:dyDescent="0.25"/>
    <row r="30415" ht="18" customHeight="1" x14ac:dyDescent="0.25"/>
    <row r="30416" ht="18" customHeight="1" x14ac:dyDescent="0.25"/>
    <row r="30417" ht="18" customHeight="1" x14ac:dyDescent="0.25"/>
    <row r="30418" ht="18" customHeight="1" x14ac:dyDescent="0.25"/>
    <row r="30419" ht="18" customHeight="1" x14ac:dyDescent="0.25"/>
    <row r="30420" ht="18" customHeight="1" x14ac:dyDescent="0.25"/>
    <row r="30421" ht="18" customHeight="1" x14ac:dyDescent="0.25"/>
    <row r="30422" ht="18" customHeight="1" x14ac:dyDescent="0.25"/>
    <row r="30423" ht="18" customHeight="1" x14ac:dyDescent="0.25"/>
    <row r="30424" ht="18" customHeight="1" x14ac:dyDescent="0.25"/>
    <row r="30425" ht="18" customHeight="1" x14ac:dyDescent="0.25"/>
    <row r="30426" ht="18" customHeight="1" x14ac:dyDescent="0.25"/>
    <row r="30427" ht="18" customHeight="1" x14ac:dyDescent="0.25"/>
    <row r="30428" ht="18" customHeight="1" x14ac:dyDescent="0.25"/>
    <row r="30429" ht="18" customHeight="1" x14ac:dyDescent="0.25"/>
    <row r="30430" ht="18" customHeight="1" x14ac:dyDescent="0.25"/>
    <row r="30431" ht="18" customHeight="1" x14ac:dyDescent="0.25"/>
    <row r="30432" ht="18" customHeight="1" x14ac:dyDescent="0.25"/>
    <row r="30433" ht="18" customHeight="1" x14ac:dyDescent="0.25"/>
    <row r="30434" ht="18" customHeight="1" x14ac:dyDescent="0.25"/>
    <row r="30435" ht="18" customHeight="1" x14ac:dyDescent="0.25"/>
    <row r="30436" ht="18" customHeight="1" x14ac:dyDescent="0.25"/>
    <row r="30437" ht="18" customHeight="1" x14ac:dyDescent="0.25"/>
    <row r="30438" ht="18" customHeight="1" x14ac:dyDescent="0.25"/>
    <row r="30439" ht="18" customHeight="1" x14ac:dyDescent="0.25"/>
    <row r="30440" ht="18" customHeight="1" x14ac:dyDescent="0.25"/>
    <row r="30441" ht="18" customHeight="1" x14ac:dyDescent="0.25"/>
    <row r="30442" ht="18" customHeight="1" x14ac:dyDescent="0.25"/>
    <row r="30443" ht="18" customHeight="1" x14ac:dyDescent="0.25"/>
    <row r="30444" ht="18" customHeight="1" x14ac:dyDescent="0.25"/>
    <row r="30445" ht="18" customHeight="1" x14ac:dyDescent="0.25"/>
    <row r="30446" ht="18" customHeight="1" x14ac:dyDescent="0.25"/>
    <row r="30447" ht="18" customHeight="1" x14ac:dyDescent="0.25"/>
    <row r="30448" ht="18" customHeight="1" x14ac:dyDescent="0.25"/>
    <row r="30449" ht="18" customHeight="1" x14ac:dyDescent="0.25"/>
    <row r="30450" ht="18" customHeight="1" x14ac:dyDescent="0.25"/>
    <row r="30451" ht="18" customHeight="1" x14ac:dyDescent="0.25"/>
    <row r="30452" ht="18" customHeight="1" x14ac:dyDescent="0.25"/>
    <row r="30453" ht="18" customHeight="1" x14ac:dyDescent="0.25"/>
    <row r="30454" ht="18" customHeight="1" x14ac:dyDescent="0.25"/>
    <row r="30455" ht="18" customHeight="1" x14ac:dyDescent="0.25"/>
    <row r="30456" ht="18" customHeight="1" x14ac:dyDescent="0.25"/>
    <row r="30457" ht="18" customHeight="1" x14ac:dyDescent="0.25"/>
    <row r="30458" ht="18" customHeight="1" x14ac:dyDescent="0.25"/>
    <row r="30459" ht="18" customHeight="1" x14ac:dyDescent="0.25"/>
    <row r="30460" ht="18" customHeight="1" x14ac:dyDescent="0.25"/>
    <row r="30461" ht="18" customHeight="1" x14ac:dyDescent="0.25"/>
    <row r="30462" ht="18" customHeight="1" x14ac:dyDescent="0.25"/>
    <row r="30463" ht="18" customHeight="1" x14ac:dyDescent="0.25"/>
    <row r="30464" ht="18" customHeight="1" x14ac:dyDescent="0.25"/>
    <row r="30465" ht="18" customHeight="1" x14ac:dyDescent="0.25"/>
    <row r="30466" ht="18" customHeight="1" x14ac:dyDescent="0.25"/>
    <row r="30467" ht="18" customHeight="1" x14ac:dyDescent="0.25"/>
    <row r="30468" ht="18" customHeight="1" x14ac:dyDescent="0.25"/>
    <row r="30469" ht="18" customHeight="1" x14ac:dyDescent="0.25"/>
    <row r="30470" ht="18" customHeight="1" x14ac:dyDescent="0.25"/>
    <row r="30471" ht="18" customHeight="1" x14ac:dyDescent="0.25"/>
    <row r="30472" ht="18" customHeight="1" x14ac:dyDescent="0.25"/>
    <row r="30473" ht="18" customHeight="1" x14ac:dyDescent="0.25"/>
    <row r="30474" ht="18" customHeight="1" x14ac:dyDescent="0.25"/>
    <row r="30475" ht="18" customHeight="1" x14ac:dyDescent="0.25"/>
    <row r="30476" ht="18" customHeight="1" x14ac:dyDescent="0.25"/>
    <row r="30477" ht="18" customHeight="1" x14ac:dyDescent="0.25"/>
    <row r="30478" ht="18" customHeight="1" x14ac:dyDescent="0.25"/>
    <row r="30479" ht="18" customHeight="1" x14ac:dyDescent="0.25"/>
    <row r="30480" ht="18" customHeight="1" x14ac:dyDescent="0.25"/>
    <row r="30481" ht="18" customHeight="1" x14ac:dyDescent="0.25"/>
    <row r="30482" ht="18" customHeight="1" x14ac:dyDescent="0.25"/>
    <row r="30483" ht="18" customHeight="1" x14ac:dyDescent="0.25"/>
    <row r="30484" ht="18" customHeight="1" x14ac:dyDescent="0.25"/>
    <row r="30485" ht="18" customHeight="1" x14ac:dyDescent="0.25"/>
    <row r="30486" ht="18" customHeight="1" x14ac:dyDescent="0.25"/>
    <row r="30487" ht="18" customHeight="1" x14ac:dyDescent="0.25"/>
    <row r="30488" ht="18" customHeight="1" x14ac:dyDescent="0.25"/>
    <row r="30489" ht="18" customHeight="1" x14ac:dyDescent="0.25"/>
    <row r="30490" ht="18" customHeight="1" x14ac:dyDescent="0.25"/>
    <row r="30491" ht="18" customHeight="1" x14ac:dyDescent="0.25"/>
    <row r="30492" ht="18" customHeight="1" x14ac:dyDescent="0.25"/>
    <row r="30493" ht="18" customHeight="1" x14ac:dyDescent="0.25"/>
    <row r="30494" ht="18" customHeight="1" x14ac:dyDescent="0.25"/>
    <row r="30495" ht="18" customHeight="1" x14ac:dyDescent="0.25"/>
    <row r="30496" ht="18" customHeight="1" x14ac:dyDescent="0.25"/>
    <row r="30497" ht="18" customHeight="1" x14ac:dyDescent="0.25"/>
    <row r="30498" ht="18" customHeight="1" x14ac:dyDescent="0.25"/>
    <row r="30499" ht="18" customHeight="1" x14ac:dyDescent="0.25"/>
    <row r="30500" ht="18" customHeight="1" x14ac:dyDescent="0.25"/>
    <row r="30501" ht="18" customHeight="1" x14ac:dyDescent="0.25"/>
    <row r="30502" ht="18" customHeight="1" x14ac:dyDescent="0.25"/>
    <row r="30503" ht="18" customHeight="1" x14ac:dyDescent="0.25"/>
    <row r="30504" ht="18" customHeight="1" x14ac:dyDescent="0.25"/>
    <row r="30505" ht="18" customHeight="1" x14ac:dyDescent="0.25"/>
    <row r="30506" ht="18" customHeight="1" x14ac:dyDescent="0.25"/>
    <row r="30507" ht="18" customHeight="1" x14ac:dyDescent="0.25"/>
    <row r="30508" ht="18" customHeight="1" x14ac:dyDescent="0.25"/>
    <row r="30509" ht="18" customHeight="1" x14ac:dyDescent="0.25"/>
    <row r="30510" ht="18" customHeight="1" x14ac:dyDescent="0.25"/>
    <row r="30511" ht="18" customHeight="1" x14ac:dyDescent="0.25"/>
    <row r="30512" ht="18" customHeight="1" x14ac:dyDescent="0.25"/>
    <row r="30513" ht="18" customHeight="1" x14ac:dyDescent="0.25"/>
    <row r="30514" ht="18" customHeight="1" x14ac:dyDescent="0.25"/>
    <row r="30515" ht="18" customHeight="1" x14ac:dyDescent="0.25"/>
    <row r="30516" ht="18" customHeight="1" x14ac:dyDescent="0.25"/>
    <row r="30517" ht="18" customHeight="1" x14ac:dyDescent="0.25"/>
    <row r="30518" ht="18" customHeight="1" x14ac:dyDescent="0.25"/>
    <row r="30519" ht="18" customHeight="1" x14ac:dyDescent="0.25"/>
    <row r="30520" ht="18" customHeight="1" x14ac:dyDescent="0.25"/>
    <row r="30521" ht="18" customHeight="1" x14ac:dyDescent="0.25"/>
    <row r="30522" ht="18" customHeight="1" x14ac:dyDescent="0.25"/>
    <row r="30523" ht="18" customHeight="1" x14ac:dyDescent="0.25"/>
    <row r="30524" ht="18" customHeight="1" x14ac:dyDescent="0.25"/>
    <row r="30525" ht="18" customHeight="1" x14ac:dyDescent="0.25"/>
    <row r="30526" ht="18" customHeight="1" x14ac:dyDescent="0.25"/>
    <row r="30527" ht="18" customHeight="1" x14ac:dyDescent="0.25"/>
    <row r="30528" ht="18" customHeight="1" x14ac:dyDescent="0.25"/>
    <row r="30529" ht="18" customHeight="1" x14ac:dyDescent="0.25"/>
    <row r="30530" ht="18" customHeight="1" x14ac:dyDescent="0.25"/>
    <row r="30531" ht="18" customHeight="1" x14ac:dyDescent="0.25"/>
    <row r="30532" ht="18" customHeight="1" x14ac:dyDescent="0.25"/>
    <row r="30533" ht="18" customHeight="1" x14ac:dyDescent="0.25"/>
    <row r="30534" ht="18" customHeight="1" x14ac:dyDescent="0.25"/>
    <row r="30535" ht="18" customHeight="1" x14ac:dyDescent="0.25"/>
    <row r="30536" ht="18" customHeight="1" x14ac:dyDescent="0.25"/>
    <row r="30537" ht="18" customHeight="1" x14ac:dyDescent="0.25"/>
    <row r="30538" ht="18" customHeight="1" x14ac:dyDescent="0.25"/>
    <row r="30539" ht="18" customHeight="1" x14ac:dyDescent="0.25"/>
    <row r="30540" ht="18" customHeight="1" x14ac:dyDescent="0.25"/>
    <row r="30541" ht="18" customHeight="1" x14ac:dyDescent="0.25"/>
    <row r="30542" ht="18" customHeight="1" x14ac:dyDescent="0.25"/>
    <row r="30543" ht="18" customHeight="1" x14ac:dyDescent="0.25"/>
    <row r="30544" ht="18" customHeight="1" x14ac:dyDescent="0.25"/>
    <row r="30545" ht="18" customHeight="1" x14ac:dyDescent="0.25"/>
    <row r="30546" ht="18" customHeight="1" x14ac:dyDescent="0.25"/>
    <row r="30547" ht="18" customHeight="1" x14ac:dyDescent="0.25"/>
    <row r="30548" ht="18" customHeight="1" x14ac:dyDescent="0.25"/>
    <row r="30549" ht="18" customHeight="1" x14ac:dyDescent="0.25"/>
    <row r="30550" ht="18" customHeight="1" x14ac:dyDescent="0.25"/>
    <row r="30551" ht="18" customHeight="1" x14ac:dyDescent="0.25"/>
    <row r="30552" ht="18" customHeight="1" x14ac:dyDescent="0.25"/>
    <row r="30553" ht="18" customHeight="1" x14ac:dyDescent="0.25"/>
    <row r="30554" ht="18" customHeight="1" x14ac:dyDescent="0.25"/>
    <row r="30555" ht="18" customHeight="1" x14ac:dyDescent="0.25"/>
    <row r="30556" ht="18" customHeight="1" x14ac:dyDescent="0.25"/>
    <row r="30557" ht="18" customHeight="1" x14ac:dyDescent="0.25"/>
    <row r="30558" ht="18" customHeight="1" x14ac:dyDescent="0.25"/>
    <row r="30559" ht="18" customHeight="1" x14ac:dyDescent="0.25"/>
    <row r="30560" ht="18" customHeight="1" x14ac:dyDescent="0.25"/>
    <row r="30561" ht="18" customHeight="1" x14ac:dyDescent="0.25"/>
    <row r="30562" ht="18" customHeight="1" x14ac:dyDescent="0.25"/>
    <row r="30563" ht="18" customHeight="1" x14ac:dyDescent="0.25"/>
    <row r="30564" ht="18" customHeight="1" x14ac:dyDescent="0.25"/>
    <row r="30565" ht="18" customHeight="1" x14ac:dyDescent="0.25"/>
    <row r="30566" ht="18" customHeight="1" x14ac:dyDescent="0.25"/>
    <row r="30567" ht="18" customHeight="1" x14ac:dyDescent="0.25"/>
    <row r="30568" ht="18" customHeight="1" x14ac:dyDescent="0.25"/>
    <row r="30569" ht="18" customHeight="1" x14ac:dyDescent="0.25"/>
    <row r="30570" ht="18" customHeight="1" x14ac:dyDescent="0.25"/>
    <row r="30571" ht="18" customHeight="1" x14ac:dyDescent="0.25"/>
    <row r="30572" ht="18" customHeight="1" x14ac:dyDescent="0.25"/>
    <row r="30573" ht="18" customHeight="1" x14ac:dyDescent="0.25"/>
    <row r="30574" ht="18" customHeight="1" x14ac:dyDescent="0.25"/>
    <row r="30575" ht="18" customHeight="1" x14ac:dyDescent="0.25"/>
    <row r="30576" ht="18" customHeight="1" x14ac:dyDescent="0.25"/>
    <row r="30577" ht="18" customHeight="1" x14ac:dyDescent="0.25"/>
    <row r="30578" ht="18" customHeight="1" x14ac:dyDescent="0.25"/>
    <row r="30579" ht="18" customHeight="1" x14ac:dyDescent="0.25"/>
    <row r="30580" ht="18" customHeight="1" x14ac:dyDescent="0.25"/>
    <row r="30581" ht="18" customHeight="1" x14ac:dyDescent="0.25"/>
    <row r="30582" ht="18" customHeight="1" x14ac:dyDescent="0.25"/>
    <row r="30583" ht="18" customHeight="1" x14ac:dyDescent="0.25"/>
    <row r="30584" ht="18" customHeight="1" x14ac:dyDescent="0.25"/>
    <row r="30585" ht="18" customHeight="1" x14ac:dyDescent="0.25"/>
    <row r="30586" ht="18" customHeight="1" x14ac:dyDescent="0.25"/>
    <row r="30587" ht="18" customHeight="1" x14ac:dyDescent="0.25"/>
    <row r="30588" ht="18" customHeight="1" x14ac:dyDescent="0.25"/>
    <row r="30589" ht="18" customHeight="1" x14ac:dyDescent="0.25"/>
    <row r="30590" ht="18" customHeight="1" x14ac:dyDescent="0.25"/>
    <row r="30591" ht="18" customHeight="1" x14ac:dyDescent="0.25"/>
    <row r="30592" ht="18" customHeight="1" x14ac:dyDescent="0.25"/>
    <row r="30593" ht="18" customHeight="1" x14ac:dyDescent="0.25"/>
    <row r="30594" ht="18" customHeight="1" x14ac:dyDescent="0.25"/>
    <row r="30595" ht="18" customHeight="1" x14ac:dyDescent="0.25"/>
    <row r="30596" ht="18" customHeight="1" x14ac:dyDescent="0.25"/>
    <row r="30597" ht="18" customHeight="1" x14ac:dyDescent="0.25"/>
    <row r="30598" ht="18" customHeight="1" x14ac:dyDescent="0.25"/>
    <row r="30599" ht="18" customHeight="1" x14ac:dyDescent="0.25"/>
    <row r="30600" ht="18" customHeight="1" x14ac:dyDescent="0.25"/>
    <row r="30601" ht="18" customHeight="1" x14ac:dyDescent="0.25"/>
    <row r="30602" ht="18" customHeight="1" x14ac:dyDescent="0.25"/>
    <row r="30603" ht="18" customHeight="1" x14ac:dyDescent="0.25"/>
    <row r="30604" ht="18" customHeight="1" x14ac:dyDescent="0.25"/>
    <row r="30605" ht="18" customHeight="1" x14ac:dyDescent="0.25"/>
    <row r="30606" ht="18" customHeight="1" x14ac:dyDescent="0.25"/>
    <row r="30607" ht="18" customHeight="1" x14ac:dyDescent="0.25"/>
    <row r="30608" ht="18" customHeight="1" x14ac:dyDescent="0.25"/>
    <row r="30609" ht="18" customHeight="1" x14ac:dyDescent="0.25"/>
    <row r="30610" ht="18" customHeight="1" x14ac:dyDescent="0.25"/>
    <row r="30611" ht="18" customHeight="1" x14ac:dyDescent="0.25"/>
    <row r="30612" ht="18" customHeight="1" x14ac:dyDescent="0.25"/>
    <row r="30613" ht="18" customHeight="1" x14ac:dyDescent="0.25"/>
    <row r="30614" ht="18" customHeight="1" x14ac:dyDescent="0.25"/>
    <row r="30615" ht="18" customHeight="1" x14ac:dyDescent="0.25"/>
    <row r="30616" ht="18" customHeight="1" x14ac:dyDescent="0.25"/>
    <row r="30617" ht="18" customHeight="1" x14ac:dyDescent="0.25"/>
    <row r="30618" ht="18" customHeight="1" x14ac:dyDescent="0.25"/>
    <row r="30619" ht="18" customHeight="1" x14ac:dyDescent="0.25"/>
    <row r="30620" ht="18" customHeight="1" x14ac:dyDescent="0.25"/>
    <row r="30621" ht="18" customHeight="1" x14ac:dyDescent="0.25"/>
    <row r="30622" ht="18" customHeight="1" x14ac:dyDescent="0.25"/>
    <row r="30623" ht="18" customHeight="1" x14ac:dyDescent="0.25"/>
    <row r="30624" ht="18" customHeight="1" x14ac:dyDescent="0.25"/>
    <row r="30625" ht="18" customHeight="1" x14ac:dyDescent="0.25"/>
    <row r="30626" ht="18" customHeight="1" x14ac:dyDescent="0.25"/>
    <row r="30627" ht="18" customHeight="1" x14ac:dyDescent="0.25"/>
    <row r="30628" ht="18" customHeight="1" x14ac:dyDescent="0.25"/>
    <row r="30629" ht="18" customHeight="1" x14ac:dyDescent="0.25"/>
    <row r="30630" ht="18" customHeight="1" x14ac:dyDescent="0.25"/>
    <row r="30631" ht="18" customHeight="1" x14ac:dyDescent="0.25"/>
    <row r="30632" ht="18" customHeight="1" x14ac:dyDescent="0.25"/>
    <row r="30633" ht="18" customHeight="1" x14ac:dyDescent="0.25"/>
    <row r="30634" ht="18" customHeight="1" x14ac:dyDescent="0.25"/>
    <row r="30635" ht="18" customHeight="1" x14ac:dyDescent="0.25"/>
    <row r="30636" ht="18" customHeight="1" x14ac:dyDescent="0.25"/>
    <row r="30637" ht="18" customHeight="1" x14ac:dyDescent="0.25"/>
    <row r="30638" ht="18" customHeight="1" x14ac:dyDescent="0.25"/>
    <row r="30639" ht="18" customHeight="1" x14ac:dyDescent="0.25"/>
    <row r="30640" ht="18" customHeight="1" x14ac:dyDescent="0.25"/>
    <row r="30641" ht="18" customHeight="1" x14ac:dyDescent="0.25"/>
    <row r="30642" ht="18" customHeight="1" x14ac:dyDescent="0.25"/>
    <row r="30643" ht="18" customHeight="1" x14ac:dyDescent="0.25"/>
    <row r="30644" ht="18" customHeight="1" x14ac:dyDescent="0.25"/>
    <row r="30645" ht="18" customHeight="1" x14ac:dyDescent="0.25"/>
    <row r="30646" ht="18" customHeight="1" x14ac:dyDescent="0.25"/>
    <row r="30647" ht="18" customHeight="1" x14ac:dyDescent="0.25"/>
    <row r="30648" ht="18" customHeight="1" x14ac:dyDescent="0.25"/>
    <row r="30649" ht="18" customHeight="1" x14ac:dyDescent="0.25"/>
    <row r="30650" ht="18" customHeight="1" x14ac:dyDescent="0.25"/>
    <row r="30651" ht="18" customHeight="1" x14ac:dyDescent="0.25"/>
    <row r="30652" ht="18" customHeight="1" x14ac:dyDescent="0.25"/>
    <row r="30653" ht="18" customHeight="1" x14ac:dyDescent="0.25"/>
    <row r="30654" ht="18" customHeight="1" x14ac:dyDescent="0.25"/>
    <row r="30655" ht="18" customHeight="1" x14ac:dyDescent="0.25"/>
    <row r="30656" ht="18" customHeight="1" x14ac:dyDescent="0.25"/>
    <row r="30657" ht="18" customHeight="1" x14ac:dyDescent="0.25"/>
    <row r="30658" ht="18" customHeight="1" x14ac:dyDescent="0.25"/>
    <row r="30659" ht="18" customHeight="1" x14ac:dyDescent="0.25"/>
    <row r="30660" ht="18" customHeight="1" x14ac:dyDescent="0.25"/>
    <row r="30661" ht="18" customHeight="1" x14ac:dyDescent="0.25"/>
    <row r="30662" ht="18" customHeight="1" x14ac:dyDescent="0.25"/>
    <row r="30663" ht="18" customHeight="1" x14ac:dyDescent="0.25"/>
    <row r="30664" ht="18" customHeight="1" x14ac:dyDescent="0.25"/>
    <row r="30665" ht="18" customHeight="1" x14ac:dyDescent="0.25"/>
    <row r="30666" ht="18" customHeight="1" x14ac:dyDescent="0.25"/>
    <row r="30667" ht="18" customHeight="1" x14ac:dyDescent="0.25"/>
    <row r="30668" ht="18" customHeight="1" x14ac:dyDescent="0.25"/>
    <row r="30669" ht="18" customHeight="1" x14ac:dyDescent="0.25"/>
    <row r="30670" ht="18" customHeight="1" x14ac:dyDescent="0.25"/>
    <row r="30671" ht="18" customHeight="1" x14ac:dyDescent="0.25"/>
    <row r="30672" ht="18" customHeight="1" x14ac:dyDescent="0.25"/>
    <row r="30673" ht="18" customHeight="1" x14ac:dyDescent="0.25"/>
    <row r="30674" ht="18" customHeight="1" x14ac:dyDescent="0.25"/>
    <row r="30675" ht="18" customHeight="1" x14ac:dyDescent="0.25"/>
    <row r="30676" ht="18" customHeight="1" x14ac:dyDescent="0.25"/>
    <row r="30677" ht="18" customHeight="1" x14ac:dyDescent="0.25"/>
    <row r="30678" ht="18" customHeight="1" x14ac:dyDescent="0.25"/>
    <row r="30679" ht="18" customHeight="1" x14ac:dyDescent="0.25"/>
    <row r="30680" ht="18" customHeight="1" x14ac:dyDescent="0.25"/>
    <row r="30681" ht="18" customHeight="1" x14ac:dyDescent="0.25"/>
    <row r="30682" ht="18" customHeight="1" x14ac:dyDescent="0.25"/>
    <row r="30683" ht="18" customHeight="1" x14ac:dyDescent="0.25"/>
    <row r="30684" ht="18" customHeight="1" x14ac:dyDescent="0.25"/>
    <row r="30685" ht="18" customHeight="1" x14ac:dyDescent="0.25"/>
    <row r="30686" ht="18" customHeight="1" x14ac:dyDescent="0.25"/>
    <row r="30687" ht="18" customHeight="1" x14ac:dyDescent="0.25"/>
    <row r="30688" ht="18" customHeight="1" x14ac:dyDescent="0.25"/>
    <row r="30689" ht="18" customHeight="1" x14ac:dyDescent="0.25"/>
    <row r="30690" ht="18" customHeight="1" x14ac:dyDescent="0.25"/>
    <row r="30691" ht="18" customHeight="1" x14ac:dyDescent="0.25"/>
    <row r="30692" ht="18" customHeight="1" x14ac:dyDescent="0.25"/>
    <row r="30693" ht="18" customHeight="1" x14ac:dyDescent="0.25"/>
    <row r="30694" ht="18" customHeight="1" x14ac:dyDescent="0.25"/>
    <row r="30695" ht="18" customHeight="1" x14ac:dyDescent="0.25"/>
    <row r="30696" ht="18" customHeight="1" x14ac:dyDescent="0.25"/>
    <row r="30697" ht="18" customHeight="1" x14ac:dyDescent="0.25"/>
    <row r="30698" ht="18" customHeight="1" x14ac:dyDescent="0.25"/>
    <row r="30699" ht="18" customHeight="1" x14ac:dyDescent="0.25"/>
    <row r="30700" ht="18" customHeight="1" x14ac:dyDescent="0.25"/>
    <row r="30701" ht="18" customHeight="1" x14ac:dyDescent="0.25"/>
    <row r="30702" ht="18" customHeight="1" x14ac:dyDescent="0.25"/>
    <row r="30703" ht="18" customHeight="1" x14ac:dyDescent="0.25"/>
    <row r="30704" ht="18" customHeight="1" x14ac:dyDescent="0.25"/>
    <row r="30705" ht="18" customHeight="1" x14ac:dyDescent="0.25"/>
    <row r="30706" ht="18" customHeight="1" x14ac:dyDescent="0.25"/>
    <row r="30707" ht="18" customHeight="1" x14ac:dyDescent="0.25"/>
    <row r="30708" ht="18" customHeight="1" x14ac:dyDescent="0.25"/>
    <row r="30709" ht="18" customHeight="1" x14ac:dyDescent="0.25"/>
    <row r="30710" ht="18" customHeight="1" x14ac:dyDescent="0.25"/>
    <row r="30711" ht="18" customHeight="1" x14ac:dyDescent="0.25"/>
    <row r="30712" ht="18" customHeight="1" x14ac:dyDescent="0.25"/>
    <row r="30713" ht="18" customHeight="1" x14ac:dyDescent="0.25"/>
    <row r="30714" ht="18" customHeight="1" x14ac:dyDescent="0.25"/>
    <row r="30715" ht="18" customHeight="1" x14ac:dyDescent="0.25"/>
    <row r="30716" ht="18" customHeight="1" x14ac:dyDescent="0.25"/>
    <row r="30717" ht="18" customHeight="1" x14ac:dyDescent="0.25"/>
    <row r="30718" ht="18" customHeight="1" x14ac:dyDescent="0.25"/>
    <row r="30719" ht="18" customHeight="1" x14ac:dyDescent="0.25"/>
    <row r="30720" ht="18" customHeight="1" x14ac:dyDescent="0.25"/>
    <row r="30721" ht="18" customHeight="1" x14ac:dyDescent="0.25"/>
    <row r="30722" ht="18" customHeight="1" x14ac:dyDescent="0.25"/>
    <row r="30723" ht="18" customHeight="1" x14ac:dyDescent="0.25"/>
    <row r="30724" ht="18" customHeight="1" x14ac:dyDescent="0.25"/>
    <row r="30725" ht="18" customHeight="1" x14ac:dyDescent="0.25"/>
    <row r="30726" ht="18" customHeight="1" x14ac:dyDescent="0.25"/>
    <row r="30727" ht="18" customHeight="1" x14ac:dyDescent="0.25"/>
    <row r="30728" ht="18" customHeight="1" x14ac:dyDescent="0.25"/>
    <row r="30729" ht="18" customHeight="1" x14ac:dyDescent="0.25"/>
    <row r="30730" ht="18" customHeight="1" x14ac:dyDescent="0.25"/>
    <row r="30731" ht="18" customHeight="1" x14ac:dyDescent="0.25"/>
    <row r="30732" ht="18" customHeight="1" x14ac:dyDescent="0.25"/>
    <row r="30733" ht="18" customHeight="1" x14ac:dyDescent="0.25"/>
    <row r="30734" ht="18" customHeight="1" x14ac:dyDescent="0.25"/>
    <row r="30735" ht="18" customHeight="1" x14ac:dyDescent="0.25"/>
    <row r="30736" ht="18" customHeight="1" x14ac:dyDescent="0.25"/>
    <row r="30737" ht="18" customHeight="1" x14ac:dyDescent="0.25"/>
    <row r="30738" ht="18" customHeight="1" x14ac:dyDescent="0.25"/>
    <row r="30739" ht="18" customHeight="1" x14ac:dyDescent="0.25"/>
    <row r="30740" ht="18" customHeight="1" x14ac:dyDescent="0.25"/>
    <row r="30741" ht="18" customHeight="1" x14ac:dyDescent="0.25"/>
    <row r="30742" ht="18" customHeight="1" x14ac:dyDescent="0.25"/>
    <row r="30743" ht="18" customHeight="1" x14ac:dyDescent="0.25"/>
    <row r="30744" ht="18" customHeight="1" x14ac:dyDescent="0.25"/>
    <row r="30745" ht="18" customHeight="1" x14ac:dyDescent="0.25"/>
    <row r="30746" ht="18" customHeight="1" x14ac:dyDescent="0.25"/>
    <row r="30747" ht="18" customHeight="1" x14ac:dyDescent="0.25"/>
    <row r="30748" ht="18" customHeight="1" x14ac:dyDescent="0.25"/>
    <row r="30749" ht="18" customHeight="1" x14ac:dyDescent="0.25"/>
    <row r="30750" ht="18" customHeight="1" x14ac:dyDescent="0.25"/>
    <row r="30751" ht="18" customHeight="1" x14ac:dyDescent="0.25"/>
    <row r="30752" ht="18" customHeight="1" x14ac:dyDescent="0.25"/>
    <row r="30753" ht="18" customHeight="1" x14ac:dyDescent="0.25"/>
    <row r="30754" ht="18" customHeight="1" x14ac:dyDescent="0.25"/>
    <row r="30755" ht="18" customHeight="1" x14ac:dyDescent="0.25"/>
    <row r="30756" ht="18" customHeight="1" x14ac:dyDescent="0.25"/>
    <row r="30757" ht="18" customHeight="1" x14ac:dyDescent="0.25"/>
    <row r="30758" ht="18" customHeight="1" x14ac:dyDescent="0.25"/>
    <row r="30759" ht="18" customHeight="1" x14ac:dyDescent="0.25"/>
    <row r="30760" ht="18" customHeight="1" x14ac:dyDescent="0.25"/>
    <row r="30761" ht="18" customHeight="1" x14ac:dyDescent="0.25"/>
    <row r="30762" ht="18" customHeight="1" x14ac:dyDescent="0.25"/>
    <row r="30763" ht="18" customHeight="1" x14ac:dyDescent="0.25"/>
    <row r="30764" ht="18" customHeight="1" x14ac:dyDescent="0.25"/>
    <row r="30765" ht="18" customHeight="1" x14ac:dyDescent="0.25"/>
    <row r="30766" ht="18" customHeight="1" x14ac:dyDescent="0.25"/>
    <row r="30767" ht="18" customHeight="1" x14ac:dyDescent="0.25"/>
    <row r="30768" ht="18" customHeight="1" x14ac:dyDescent="0.25"/>
    <row r="30769" ht="18" customHeight="1" x14ac:dyDescent="0.25"/>
    <row r="30770" ht="18" customHeight="1" x14ac:dyDescent="0.25"/>
    <row r="30771" ht="18" customHeight="1" x14ac:dyDescent="0.25"/>
    <row r="30772" ht="18" customHeight="1" x14ac:dyDescent="0.25"/>
    <row r="30773" ht="18" customHeight="1" x14ac:dyDescent="0.25"/>
    <row r="30774" ht="18" customHeight="1" x14ac:dyDescent="0.25"/>
    <row r="30775" ht="18" customHeight="1" x14ac:dyDescent="0.25"/>
    <row r="30776" ht="18" customHeight="1" x14ac:dyDescent="0.25"/>
    <row r="30777" ht="18" customHeight="1" x14ac:dyDescent="0.25"/>
    <row r="30778" ht="18" customHeight="1" x14ac:dyDescent="0.25"/>
    <row r="30779" ht="18" customHeight="1" x14ac:dyDescent="0.25"/>
    <row r="30780" ht="18" customHeight="1" x14ac:dyDescent="0.25"/>
    <row r="30781" ht="18" customHeight="1" x14ac:dyDescent="0.25"/>
    <row r="30782" ht="18" customHeight="1" x14ac:dyDescent="0.25"/>
    <row r="30783" ht="18" customHeight="1" x14ac:dyDescent="0.25"/>
    <row r="30784" ht="18" customHeight="1" x14ac:dyDescent="0.25"/>
    <row r="30785" ht="18" customHeight="1" x14ac:dyDescent="0.25"/>
    <row r="30786" ht="18" customHeight="1" x14ac:dyDescent="0.25"/>
    <row r="30787" ht="18" customHeight="1" x14ac:dyDescent="0.25"/>
    <row r="30788" ht="18" customHeight="1" x14ac:dyDescent="0.25"/>
    <row r="30789" ht="18" customHeight="1" x14ac:dyDescent="0.25"/>
    <row r="30790" ht="18" customHeight="1" x14ac:dyDescent="0.25"/>
    <row r="30791" ht="18" customHeight="1" x14ac:dyDescent="0.25"/>
    <row r="30792" ht="18" customHeight="1" x14ac:dyDescent="0.25"/>
    <row r="30793" ht="18" customHeight="1" x14ac:dyDescent="0.25"/>
    <row r="30794" ht="18" customHeight="1" x14ac:dyDescent="0.25"/>
    <row r="30795" ht="18" customHeight="1" x14ac:dyDescent="0.25"/>
    <row r="30796" ht="18" customHeight="1" x14ac:dyDescent="0.25"/>
    <row r="30797" ht="18" customHeight="1" x14ac:dyDescent="0.25"/>
    <row r="30798" ht="18" customHeight="1" x14ac:dyDescent="0.25"/>
    <row r="30799" ht="18" customHeight="1" x14ac:dyDescent="0.25"/>
    <row r="30800" ht="18" customHeight="1" x14ac:dyDescent="0.25"/>
    <row r="30801" ht="18" customHeight="1" x14ac:dyDescent="0.25"/>
    <row r="30802" ht="18" customHeight="1" x14ac:dyDescent="0.25"/>
    <row r="30803" ht="18" customHeight="1" x14ac:dyDescent="0.25"/>
    <row r="30804" ht="18" customHeight="1" x14ac:dyDescent="0.25"/>
    <row r="30805" ht="18" customHeight="1" x14ac:dyDescent="0.25"/>
    <row r="30806" ht="18" customHeight="1" x14ac:dyDescent="0.25"/>
    <row r="30807" ht="18" customHeight="1" x14ac:dyDescent="0.25"/>
    <row r="30808" ht="18" customHeight="1" x14ac:dyDescent="0.25"/>
    <row r="30809" ht="18" customHeight="1" x14ac:dyDescent="0.25"/>
    <row r="30810" ht="18" customHeight="1" x14ac:dyDescent="0.25"/>
    <row r="30811" ht="18" customHeight="1" x14ac:dyDescent="0.25"/>
    <row r="30812" ht="18" customHeight="1" x14ac:dyDescent="0.25"/>
    <row r="30813" ht="18" customHeight="1" x14ac:dyDescent="0.25"/>
    <row r="30814" ht="18" customHeight="1" x14ac:dyDescent="0.25"/>
    <row r="30815" ht="18" customHeight="1" x14ac:dyDescent="0.25"/>
    <row r="30816" ht="18" customHeight="1" x14ac:dyDescent="0.25"/>
    <row r="30817" ht="18" customHeight="1" x14ac:dyDescent="0.25"/>
    <row r="30818" ht="18" customHeight="1" x14ac:dyDescent="0.25"/>
    <row r="30819" ht="18" customHeight="1" x14ac:dyDescent="0.25"/>
    <row r="30820" ht="18" customHeight="1" x14ac:dyDescent="0.25"/>
    <row r="30821" ht="18" customHeight="1" x14ac:dyDescent="0.25"/>
    <row r="30822" ht="18" customHeight="1" x14ac:dyDescent="0.25"/>
    <row r="30823" ht="18" customHeight="1" x14ac:dyDescent="0.25"/>
    <row r="30824" ht="18" customHeight="1" x14ac:dyDescent="0.25"/>
    <row r="30825" ht="18" customHeight="1" x14ac:dyDescent="0.25"/>
    <row r="30826" ht="18" customHeight="1" x14ac:dyDescent="0.25"/>
    <row r="30827" ht="18" customHeight="1" x14ac:dyDescent="0.25"/>
    <row r="30828" ht="18" customHeight="1" x14ac:dyDescent="0.25"/>
    <row r="30829" ht="18" customHeight="1" x14ac:dyDescent="0.25"/>
    <row r="30830" ht="18" customHeight="1" x14ac:dyDescent="0.25"/>
    <row r="30831" ht="18" customHeight="1" x14ac:dyDescent="0.25"/>
    <row r="30832" ht="18" customHeight="1" x14ac:dyDescent="0.25"/>
    <row r="30833" ht="18" customHeight="1" x14ac:dyDescent="0.25"/>
    <row r="30834" ht="18" customHeight="1" x14ac:dyDescent="0.25"/>
    <row r="30835" ht="18" customHeight="1" x14ac:dyDescent="0.25"/>
    <row r="30836" ht="18" customHeight="1" x14ac:dyDescent="0.25"/>
    <row r="30837" ht="18" customHeight="1" x14ac:dyDescent="0.25"/>
    <row r="30838" ht="18" customHeight="1" x14ac:dyDescent="0.25"/>
    <row r="30839" ht="18" customHeight="1" x14ac:dyDescent="0.25"/>
    <row r="30840" ht="18" customHeight="1" x14ac:dyDescent="0.25"/>
    <row r="30841" ht="18" customHeight="1" x14ac:dyDescent="0.25"/>
    <row r="30842" ht="18" customHeight="1" x14ac:dyDescent="0.25"/>
    <row r="30843" ht="18" customHeight="1" x14ac:dyDescent="0.25"/>
    <row r="30844" ht="18" customHeight="1" x14ac:dyDescent="0.25"/>
    <row r="30845" ht="18" customHeight="1" x14ac:dyDescent="0.25"/>
    <row r="30846" ht="18" customHeight="1" x14ac:dyDescent="0.25"/>
    <row r="30847" ht="18" customHeight="1" x14ac:dyDescent="0.25"/>
    <row r="30848" ht="18" customHeight="1" x14ac:dyDescent="0.25"/>
    <row r="30849" ht="18" customHeight="1" x14ac:dyDescent="0.25"/>
    <row r="30850" ht="18" customHeight="1" x14ac:dyDescent="0.25"/>
    <row r="30851" ht="18" customHeight="1" x14ac:dyDescent="0.25"/>
    <row r="30852" ht="18" customHeight="1" x14ac:dyDescent="0.25"/>
    <row r="30853" ht="18" customHeight="1" x14ac:dyDescent="0.25"/>
    <row r="30854" ht="18" customHeight="1" x14ac:dyDescent="0.25"/>
    <row r="30855" ht="18" customHeight="1" x14ac:dyDescent="0.25"/>
    <row r="30856" ht="18" customHeight="1" x14ac:dyDescent="0.25"/>
    <row r="30857" ht="18" customHeight="1" x14ac:dyDescent="0.25"/>
    <row r="30858" ht="18" customHeight="1" x14ac:dyDescent="0.25"/>
    <row r="30859" ht="18" customHeight="1" x14ac:dyDescent="0.25"/>
    <row r="30860" ht="18" customHeight="1" x14ac:dyDescent="0.25"/>
    <row r="30861" ht="18" customHeight="1" x14ac:dyDescent="0.25"/>
    <row r="30862" ht="18" customHeight="1" x14ac:dyDescent="0.25"/>
    <row r="30863" ht="18" customHeight="1" x14ac:dyDescent="0.25"/>
    <row r="30864" ht="18" customHeight="1" x14ac:dyDescent="0.25"/>
    <row r="30865" ht="18" customHeight="1" x14ac:dyDescent="0.25"/>
    <row r="30866" ht="18" customHeight="1" x14ac:dyDescent="0.25"/>
    <row r="30867" ht="18" customHeight="1" x14ac:dyDescent="0.25"/>
    <row r="30868" ht="18" customHeight="1" x14ac:dyDescent="0.25"/>
    <row r="30869" ht="18" customHeight="1" x14ac:dyDescent="0.25"/>
    <row r="30870" ht="18" customHeight="1" x14ac:dyDescent="0.25"/>
    <row r="30871" ht="18" customHeight="1" x14ac:dyDescent="0.25"/>
    <row r="30872" ht="18" customHeight="1" x14ac:dyDescent="0.25"/>
    <row r="30873" ht="18" customHeight="1" x14ac:dyDescent="0.25"/>
    <row r="30874" ht="18" customHeight="1" x14ac:dyDescent="0.25"/>
    <row r="30875" ht="18" customHeight="1" x14ac:dyDescent="0.25"/>
    <row r="30876" ht="18" customHeight="1" x14ac:dyDescent="0.25"/>
    <row r="30877" ht="18" customHeight="1" x14ac:dyDescent="0.25"/>
    <row r="30878" ht="18" customHeight="1" x14ac:dyDescent="0.25"/>
    <row r="30879" ht="18" customHeight="1" x14ac:dyDescent="0.25"/>
    <row r="30880" ht="18" customHeight="1" x14ac:dyDescent="0.25"/>
    <row r="30881" ht="18" customHeight="1" x14ac:dyDescent="0.25"/>
    <row r="30882" ht="18" customHeight="1" x14ac:dyDescent="0.25"/>
    <row r="30883" ht="18" customHeight="1" x14ac:dyDescent="0.25"/>
    <row r="30884" ht="18" customHeight="1" x14ac:dyDescent="0.25"/>
    <row r="30885" ht="18" customHeight="1" x14ac:dyDescent="0.25"/>
    <row r="30886" ht="18" customHeight="1" x14ac:dyDescent="0.25"/>
    <row r="30887" ht="18" customHeight="1" x14ac:dyDescent="0.25"/>
    <row r="30888" ht="18" customHeight="1" x14ac:dyDescent="0.25"/>
    <row r="30889" ht="18" customHeight="1" x14ac:dyDescent="0.25"/>
    <row r="30890" ht="18" customHeight="1" x14ac:dyDescent="0.25"/>
    <row r="30891" ht="18" customHeight="1" x14ac:dyDescent="0.25"/>
    <row r="30892" ht="18" customHeight="1" x14ac:dyDescent="0.25"/>
    <row r="30893" ht="18" customHeight="1" x14ac:dyDescent="0.25"/>
    <row r="30894" ht="18" customHeight="1" x14ac:dyDescent="0.25"/>
    <row r="30895" ht="18" customHeight="1" x14ac:dyDescent="0.25"/>
    <row r="30896" ht="18" customHeight="1" x14ac:dyDescent="0.25"/>
    <row r="30897" ht="18" customHeight="1" x14ac:dyDescent="0.25"/>
    <row r="30898" ht="18" customHeight="1" x14ac:dyDescent="0.25"/>
    <row r="30899" ht="18" customHeight="1" x14ac:dyDescent="0.25"/>
    <row r="30900" ht="18" customHeight="1" x14ac:dyDescent="0.25"/>
    <row r="30901" ht="18" customHeight="1" x14ac:dyDescent="0.25"/>
    <row r="30902" ht="18" customHeight="1" x14ac:dyDescent="0.25"/>
    <row r="30903" ht="18" customHeight="1" x14ac:dyDescent="0.25"/>
    <row r="30904" ht="18" customHeight="1" x14ac:dyDescent="0.25"/>
    <row r="30905" ht="18" customHeight="1" x14ac:dyDescent="0.25"/>
    <row r="30906" ht="18" customHeight="1" x14ac:dyDescent="0.25"/>
    <row r="30907" ht="18" customHeight="1" x14ac:dyDescent="0.25"/>
    <row r="30908" ht="18" customHeight="1" x14ac:dyDescent="0.25"/>
    <row r="30909" ht="18" customHeight="1" x14ac:dyDescent="0.25"/>
    <row r="30910" ht="18" customHeight="1" x14ac:dyDescent="0.25"/>
    <row r="30911" ht="18" customHeight="1" x14ac:dyDescent="0.25"/>
    <row r="30912" ht="18" customHeight="1" x14ac:dyDescent="0.25"/>
    <row r="30913" ht="18" customHeight="1" x14ac:dyDescent="0.25"/>
    <row r="30914" ht="18" customHeight="1" x14ac:dyDescent="0.25"/>
    <row r="30915" ht="18" customHeight="1" x14ac:dyDescent="0.25"/>
    <row r="30916" ht="18" customHeight="1" x14ac:dyDescent="0.25"/>
    <row r="30917" ht="18" customHeight="1" x14ac:dyDescent="0.25"/>
    <row r="30918" ht="18" customHeight="1" x14ac:dyDescent="0.25"/>
    <row r="30919" ht="18" customHeight="1" x14ac:dyDescent="0.25"/>
    <row r="30920" ht="18" customHeight="1" x14ac:dyDescent="0.25"/>
    <row r="30921" ht="18" customHeight="1" x14ac:dyDescent="0.25"/>
    <row r="30922" ht="18" customHeight="1" x14ac:dyDescent="0.25"/>
    <row r="30923" ht="18" customHeight="1" x14ac:dyDescent="0.25"/>
    <row r="30924" ht="18" customHeight="1" x14ac:dyDescent="0.25"/>
    <row r="30925" ht="18" customHeight="1" x14ac:dyDescent="0.25"/>
    <row r="30926" ht="18" customHeight="1" x14ac:dyDescent="0.25"/>
    <row r="30927" ht="18" customHeight="1" x14ac:dyDescent="0.25"/>
    <row r="30928" ht="18" customHeight="1" x14ac:dyDescent="0.25"/>
    <row r="30929" ht="18" customHeight="1" x14ac:dyDescent="0.25"/>
    <row r="30930" ht="18" customHeight="1" x14ac:dyDescent="0.25"/>
    <row r="30931" ht="18" customHeight="1" x14ac:dyDescent="0.25"/>
    <row r="30932" ht="18" customHeight="1" x14ac:dyDescent="0.25"/>
    <row r="30933" ht="18" customHeight="1" x14ac:dyDescent="0.25"/>
    <row r="30934" ht="18" customHeight="1" x14ac:dyDescent="0.25"/>
    <row r="30935" ht="18" customHeight="1" x14ac:dyDescent="0.25"/>
    <row r="30936" ht="18" customHeight="1" x14ac:dyDescent="0.25"/>
    <row r="30937" ht="18" customHeight="1" x14ac:dyDescent="0.25"/>
    <row r="30938" ht="18" customHeight="1" x14ac:dyDescent="0.25"/>
    <row r="30939" ht="18" customHeight="1" x14ac:dyDescent="0.25"/>
    <row r="30940" ht="18" customHeight="1" x14ac:dyDescent="0.25"/>
    <row r="30941" ht="18" customHeight="1" x14ac:dyDescent="0.25"/>
    <row r="30942" ht="18" customHeight="1" x14ac:dyDescent="0.25"/>
    <row r="30943" ht="18" customHeight="1" x14ac:dyDescent="0.25"/>
    <row r="30944" ht="18" customHeight="1" x14ac:dyDescent="0.25"/>
    <row r="30945" ht="18" customHeight="1" x14ac:dyDescent="0.25"/>
    <row r="30946" ht="18" customHeight="1" x14ac:dyDescent="0.25"/>
    <row r="30947" ht="18" customHeight="1" x14ac:dyDescent="0.25"/>
    <row r="30948" ht="18" customHeight="1" x14ac:dyDescent="0.25"/>
    <row r="30949" ht="18" customHeight="1" x14ac:dyDescent="0.25"/>
    <row r="30950" ht="18" customHeight="1" x14ac:dyDescent="0.25"/>
    <row r="30951" ht="18" customHeight="1" x14ac:dyDescent="0.25"/>
    <row r="30952" ht="18" customHeight="1" x14ac:dyDescent="0.25"/>
    <row r="30953" ht="18" customHeight="1" x14ac:dyDescent="0.25"/>
    <row r="30954" ht="18" customHeight="1" x14ac:dyDescent="0.25"/>
    <row r="30955" ht="18" customHeight="1" x14ac:dyDescent="0.25"/>
    <row r="30956" ht="18" customHeight="1" x14ac:dyDescent="0.25"/>
    <row r="30957" ht="18" customHeight="1" x14ac:dyDescent="0.25"/>
    <row r="30958" ht="18" customHeight="1" x14ac:dyDescent="0.25"/>
    <row r="30959" ht="18" customHeight="1" x14ac:dyDescent="0.25"/>
    <row r="30960" ht="18" customHeight="1" x14ac:dyDescent="0.25"/>
    <row r="30961" ht="18" customHeight="1" x14ac:dyDescent="0.25"/>
    <row r="30962" ht="18" customHeight="1" x14ac:dyDescent="0.25"/>
    <row r="30963" ht="18" customHeight="1" x14ac:dyDescent="0.25"/>
    <row r="30964" ht="18" customHeight="1" x14ac:dyDescent="0.25"/>
    <row r="30965" ht="18" customHeight="1" x14ac:dyDescent="0.25"/>
    <row r="30966" ht="18" customHeight="1" x14ac:dyDescent="0.25"/>
    <row r="30967" ht="18" customHeight="1" x14ac:dyDescent="0.25"/>
    <row r="30968" ht="18" customHeight="1" x14ac:dyDescent="0.25"/>
    <row r="30969" ht="18" customHeight="1" x14ac:dyDescent="0.25"/>
    <row r="30970" ht="18" customHeight="1" x14ac:dyDescent="0.25"/>
    <row r="30971" ht="18" customHeight="1" x14ac:dyDescent="0.25"/>
    <row r="30972" ht="18" customHeight="1" x14ac:dyDescent="0.25"/>
    <row r="30973" ht="18" customHeight="1" x14ac:dyDescent="0.25"/>
    <row r="30974" ht="18" customHeight="1" x14ac:dyDescent="0.25"/>
    <row r="30975" ht="18" customHeight="1" x14ac:dyDescent="0.25"/>
    <row r="30976" ht="18" customHeight="1" x14ac:dyDescent="0.25"/>
    <row r="30977" ht="18" customHeight="1" x14ac:dyDescent="0.25"/>
    <row r="30978" ht="18" customHeight="1" x14ac:dyDescent="0.25"/>
    <row r="30979" ht="18" customHeight="1" x14ac:dyDescent="0.25"/>
    <row r="30980" ht="18" customHeight="1" x14ac:dyDescent="0.25"/>
    <row r="30981" ht="18" customHeight="1" x14ac:dyDescent="0.25"/>
    <row r="30982" ht="18" customHeight="1" x14ac:dyDescent="0.25"/>
    <row r="30983" ht="18" customHeight="1" x14ac:dyDescent="0.25"/>
    <row r="30984" ht="18" customHeight="1" x14ac:dyDescent="0.25"/>
    <row r="30985" ht="18" customHeight="1" x14ac:dyDescent="0.25"/>
    <row r="30986" ht="18" customHeight="1" x14ac:dyDescent="0.25"/>
    <row r="30987" ht="18" customHeight="1" x14ac:dyDescent="0.25"/>
    <row r="30988" ht="18" customHeight="1" x14ac:dyDescent="0.25"/>
    <row r="30989" ht="18" customHeight="1" x14ac:dyDescent="0.25"/>
    <row r="30990" ht="18" customHeight="1" x14ac:dyDescent="0.25"/>
    <row r="30991" ht="18" customHeight="1" x14ac:dyDescent="0.25"/>
    <row r="30992" ht="18" customHeight="1" x14ac:dyDescent="0.25"/>
    <row r="30993" ht="18" customHeight="1" x14ac:dyDescent="0.25"/>
    <row r="30994" ht="18" customHeight="1" x14ac:dyDescent="0.25"/>
    <row r="30995" ht="18" customHeight="1" x14ac:dyDescent="0.25"/>
    <row r="30996" ht="18" customHeight="1" x14ac:dyDescent="0.25"/>
    <row r="30997" ht="18" customHeight="1" x14ac:dyDescent="0.25"/>
    <row r="30998" ht="18" customHeight="1" x14ac:dyDescent="0.25"/>
    <row r="30999" ht="18" customHeight="1" x14ac:dyDescent="0.25"/>
    <row r="31000" ht="18" customHeight="1" x14ac:dyDescent="0.25"/>
    <row r="31001" ht="18" customHeight="1" x14ac:dyDescent="0.25"/>
    <row r="31002" ht="18" customHeight="1" x14ac:dyDescent="0.25"/>
    <row r="31003" ht="18" customHeight="1" x14ac:dyDescent="0.25"/>
    <row r="31004" ht="18" customHeight="1" x14ac:dyDescent="0.25"/>
    <row r="31005" ht="18" customHeight="1" x14ac:dyDescent="0.25"/>
    <row r="31006" ht="18" customHeight="1" x14ac:dyDescent="0.25"/>
    <row r="31007" ht="18" customHeight="1" x14ac:dyDescent="0.25"/>
    <row r="31008" ht="18" customHeight="1" x14ac:dyDescent="0.25"/>
    <row r="31009" ht="18" customHeight="1" x14ac:dyDescent="0.25"/>
    <row r="31010" ht="18" customHeight="1" x14ac:dyDescent="0.25"/>
    <row r="31011" ht="18" customHeight="1" x14ac:dyDescent="0.25"/>
    <row r="31012" ht="18" customHeight="1" x14ac:dyDescent="0.25"/>
    <row r="31013" ht="18" customHeight="1" x14ac:dyDescent="0.25"/>
    <row r="31014" ht="18" customHeight="1" x14ac:dyDescent="0.25"/>
    <row r="31015" ht="18" customHeight="1" x14ac:dyDescent="0.25"/>
    <row r="31016" ht="18" customHeight="1" x14ac:dyDescent="0.25"/>
    <row r="31017" ht="18" customHeight="1" x14ac:dyDescent="0.25"/>
    <row r="31018" ht="18" customHeight="1" x14ac:dyDescent="0.25"/>
    <row r="31019" ht="18" customHeight="1" x14ac:dyDescent="0.25"/>
    <row r="31020" ht="18" customHeight="1" x14ac:dyDescent="0.25"/>
    <row r="31021" ht="18" customHeight="1" x14ac:dyDescent="0.25"/>
    <row r="31022" ht="18" customHeight="1" x14ac:dyDescent="0.25"/>
    <row r="31023" ht="18" customHeight="1" x14ac:dyDescent="0.25"/>
    <row r="31024" ht="18" customHeight="1" x14ac:dyDescent="0.25"/>
    <row r="31025" ht="18" customHeight="1" x14ac:dyDescent="0.25"/>
    <row r="31026" ht="18" customHeight="1" x14ac:dyDescent="0.25"/>
    <row r="31027" ht="18" customHeight="1" x14ac:dyDescent="0.25"/>
    <row r="31028" ht="18" customHeight="1" x14ac:dyDescent="0.25"/>
    <row r="31029" ht="18" customHeight="1" x14ac:dyDescent="0.25"/>
    <row r="31030" ht="18" customHeight="1" x14ac:dyDescent="0.25"/>
    <row r="31031" ht="18" customHeight="1" x14ac:dyDescent="0.25"/>
    <row r="31032" ht="18" customHeight="1" x14ac:dyDescent="0.25"/>
    <row r="31033" ht="18" customHeight="1" x14ac:dyDescent="0.25"/>
    <row r="31034" ht="18" customHeight="1" x14ac:dyDescent="0.25"/>
    <row r="31035" ht="18" customHeight="1" x14ac:dyDescent="0.25"/>
    <row r="31036" ht="18" customHeight="1" x14ac:dyDescent="0.25"/>
    <row r="31037" ht="18" customHeight="1" x14ac:dyDescent="0.25"/>
    <row r="31038" ht="18" customHeight="1" x14ac:dyDescent="0.25"/>
    <row r="31039" ht="18" customHeight="1" x14ac:dyDescent="0.25"/>
    <row r="31040" ht="18" customHeight="1" x14ac:dyDescent="0.25"/>
    <row r="31041" ht="18" customHeight="1" x14ac:dyDescent="0.25"/>
    <row r="31042" ht="18" customHeight="1" x14ac:dyDescent="0.25"/>
    <row r="31043" ht="18" customHeight="1" x14ac:dyDescent="0.25"/>
    <row r="31044" ht="18" customHeight="1" x14ac:dyDescent="0.25"/>
    <row r="31045" ht="18" customHeight="1" x14ac:dyDescent="0.25"/>
    <row r="31046" ht="18" customHeight="1" x14ac:dyDescent="0.25"/>
    <row r="31047" ht="18" customHeight="1" x14ac:dyDescent="0.25"/>
    <row r="31048" ht="18" customHeight="1" x14ac:dyDescent="0.25"/>
    <row r="31049" ht="18" customHeight="1" x14ac:dyDescent="0.25"/>
    <row r="31050" ht="18" customHeight="1" x14ac:dyDescent="0.25"/>
    <row r="31051" ht="18" customHeight="1" x14ac:dyDescent="0.25"/>
    <row r="31052" ht="18" customHeight="1" x14ac:dyDescent="0.25"/>
    <row r="31053" ht="18" customHeight="1" x14ac:dyDescent="0.25"/>
    <row r="31054" ht="18" customHeight="1" x14ac:dyDescent="0.25"/>
    <row r="31055" ht="18" customHeight="1" x14ac:dyDescent="0.25"/>
    <row r="31056" ht="18" customHeight="1" x14ac:dyDescent="0.25"/>
    <row r="31057" ht="18" customHeight="1" x14ac:dyDescent="0.25"/>
    <row r="31058" ht="18" customHeight="1" x14ac:dyDescent="0.25"/>
    <row r="31059" ht="18" customHeight="1" x14ac:dyDescent="0.25"/>
    <row r="31060" ht="18" customHeight="1" x14ac:dyDescent="0.25"/>
    <row r="31061" ht="18" customHeight="1" x14ac:dyDescent="0.25"/>
    <row r="31062" ht="18" customHeight="1" x14ac:dyDescent="0.25"/>
    <row r="31063" ht="18" customHeight="1" x14ac:dyDescent="0.25"/>
    <row r="31064" ht="18" customHeight="1" x14ac:dyDescent="0.25"/>
    <row r="31065" ht="18" customHeight="1" x14ac:dyDescent="0.25"/>
    <row r="31066" ht="18" customHeight="1" x14ac:dyDescent="0.25"/>
    <row r="31067" ht="18" customHeight="1" x14ac:dyDescent="0.25"/>
    <row r="31068" ht="18" customHeight="1" x14ac:dyDescent="0.25"/>
    <row r="31069" ht="18" customHeight="1" x14ac:dyDescent="0.25"/>
    <row r="31070" ht="18" customHeight="1" x14ac:dyDescent="0.25"/>
    <row r="31071" ht="18" customHeight="1" x14ac:dyDescent="0.25"/>
    <row r="31072" ht="18" customHeight="1" x14ac:dyDescent="0.25"/>
    <row r="31073" ht="18" customHeight="1" x14ac:dyDescent="0.25"/>
    <row r="31074" ht="18" customHeight="1" x14ac:dyDescent="0.25"/>
    <row r="31075" ht="18" customHeight="1" x14ac:dyDescent="0.25"/>
    <row r="31076" ht="18" customHeight="1" x14ac:dyDescent="0.25"/>
    <row r="31077" ht="18" customHeight="1" x14ac:dyDescent="0.25"/>
    <row r="31078" ht="18" customHeight="1" x14ac:dyDescent="0.25"/>
    <row r="31079" ht="18" customHeight="1" x14ac:dyDescent="0.25"/>
    <row r="31080" ht="18" customHeight="1" x14ac:dyDescent="0.25"/>
    <row r="31081" ht="18" customHeight="1" x14ac:dyDescent="0.25"/>
    <row r="31082" ht="18" customHeight="1" x14ac:dyDescent="0.25"/>
    <row r="31083" ht="18" customHeight="1" x14ac:dyDescent="0.25"/>
    <row r="31084" ht="18" customHeight="1" x14ac:dyDescent="0.25"/>
    <row r="31085" ht="18" customHeight="1" x14ac:dyDescent="0.25"/>
    <row r="31086" ht="18" customHeight="1" x14ac:dyDescent="0.25"/>
    <row r="31087" ht="18" customHeight="1" x14ac:dyDescent="0.25"/>
    <row r="31088" ht="18" customHeight="1" x14ac:dyDescent="0.25"/>
    <row r="31089" ht="18" customHeight="1" x14ac:dyDescent="0.25"/>
    <row r="31090" ht="18" customHeight="1" x14ac:dyDescent="0.25"/>
    <row r="31091" ht="18" customHeight="1" x14ac:dyDescent="0.25"/>
    <row r="31092" ht="18" customHeight="1" x14ac:dyDescent="0.25"/>
    <row r="31093" ht="18" customHeight="1" x14ac:dyDescent="0.25"/>
    <row r="31094" ht="18" customHeight="1" x14ac:dyDescent="0.25"/>
    <row r="31095" ht="18" customHeight="1" x14ac:dyDescent="0.25"/>
    <row r="31096" ht="18" customHeight="1" x14ac:dyDescent="0.25"/>
    <row r="31097" ht="18" customHeight="1" x14ac:dyDescent="0.25"/>
    <row r="31098" ht="18" customHeight="1" x14ac:dyDescent="0.25"/>
    <row r="31099" ht="18" customHeight="1" x14ac:dyDescent="0.25"/>
    <row r="31100" ht="18" customHeight="1" x14ac:dyDescent="0.25"/>
    <row r="31101" ht="18" customHeight="1" x14ac:dyDescent="0.25"/>
    <row r="31102" ht="18" customHeight="1" x14ac:dyDescent="0.25"/>
    <row r="31103" ht="18" customHeight="1" x14ac:dyDescent="0.25"/>
    <row r="31104" ht="18" customHeight="1" x14ac:dyDescent="0.25"/>
    <row r="31105" ht="18" customHeight="1" x14ac:dyDescent="0.25"/>
    <row r="31106" ht="18" customHeight="1" x14ac:dyDescent="0.25"/>
    <row r="31107" ht="18" customHeight="1" x14ac:dyDescent="0.25"/>
    <row r="31108" ht="18" customHeight="1" x14ac:dyDescent="0.25"/>
    <row r="31109" ht="18" customHeight="1" x14ac:dyDescent="0.25"/>
    <row r="31110" ht="18" customHeight="1" x14ac:dyDescent="0.25"/>
    <row r="31111" ht="18" customHeight="1" x14ac:dyDescent="0.25"/>
    <row r="31112" ht="18" customHeight="1" x14ac:dyDescent="0.25"/>
    <row r="31113" ht="18" customHeight="1" x14ac:dyDescent="0.25"/>
    <row r="31114" ht="18" customHeight="1" x14ac:dyDescent="0.25"/>
    <row r="31115" ht="18" customHeight="1" x14ac:dyDescent="0.25"/>
    <row r="31116" ht="18" customHeight="1" x14ac:dyDescent="0.25"/>
    <row r="31117" ht="18" customHeight="1" x14ac:dyDescent="0.25"/>
    <row r="31118" ht="18" customHeight="1" x14ac:dyDescent="0.25"/>
    <row r="31119" ht="18" customHeight="1" x14ac:dyDescent="0.25"/>
    <row r="31120" ht="18" customHeight="1" x14ac:dyDescent="0.25"/>
    <row r="31121" ht="18" customHeight="1" x14ac:dyDescent="0.25"/>
    <row r="31122" ht="18" customHeight="1" x14ac:dyDescent="0.25"/>
    <row r="31123" ht="18" customHeight="1" x14ac:dyDescent="0.25"/>
    <row r="31124" ht="18" customHeight="1" x14ac:dyDescent="0.25"/>
    <row r="31125" ht="18" customHeight="1" x14ac:dyDescent="0.25"/>
    <row r="31126" ht="18" customHeight="1" x14ac:dyDescent="0.25"/>
    <row r="31127" ht="18" customHeight="1" x14ac:dyDescent="0.25"/>
    <row r="31128" ht="18" customHeight="1" x14ac:dyDescent="0.25"/>
    <row r="31129" ht="18" customHeight="1" x14ac:dyDescent="0.25"/>
    <row r="31130" ht="18" customHeight="1" x14ac:dyDescent="0.25"/>
    <row r="31131" ht="18" customHeight="1" x14ac:dyDescent="0.25"/>
    <row r="31132" ht="18" customHeight="1" x14ac:dyDescent="0.25"/>
    <row r="31133" ht="18" customHeight="1" x14ac:dyDescent="0.25"/>
    <row r="31134" ht="18" customHeight="1" x14ac:dyDescent="0.25"/>
    <row r="31135" ht="18" customHeight="1" x14ac:dyDescent="0.25"/>
    <row r="31136" ht="18" customHeight="1" x14ac:dyDescent="0.25"/>
    <row r="31137" ht="18" customHeight="1" x14ac:dyDescent="0.25"/>
    <row r="31138" ht="18" customHeight="1" x14ac:dyDescent="0.25"/>
    <row r="31139" ht="18" customHeight="1" x14ac:dyDescent="0.25"/>
    <row r="31140" ht="18" customHeight="1" x14ac:dyDescent="0.25"/>
    <row r="31141" ht="18" customHeight="1" x14ac:dyDescent="0.25"/>
    <row r="31142" ht="18" customHeight="1" x14ac:dyDescent="0.25"/>
    <row r="31143" ht="18" customHeight="1" x14ac:dyDescent="0.25"/>
    <row r="31144" ht="18" customHeight="1" x14ac:dyDescent="0.25"/>
    <row r="31145" ht="18" customHeight="1" x14ac:dyDescent="0.25"/>
    <row r="31146" ht="18" customHeight="1" x14ac:dyDescent="0.25"/>
    <row r="31147" ht="18" customHeight="1" x14ac:dyDescent="0.25"/>
    <row r="31148" ht="18" customHeight="1" x14ac:dyDescent="0.25"/>
    <row r="31149" ht="18" customHeight="1" x14ac:dyDescent="0.25"/>
    <row r="31150" ht="18" customHeight="1" x14ac:dyDescent="0.25"/>
    <row r="31151" ht="18" customHeight="1" x14ac:dyDescent="0.25"/>
    <row r="31152" ht="18" customHeight="1" x14ac:dyDescent="0.25"/>
    <row r="31153" ht="18" customHeight="1" x14ac:dyDescent="0.25"/>
    <row r="31154" ht="18" customHeight="1" x14ac:dyDescent="0.25"/>
    <row r="31155" ht="18" customHeight="1" x14ac:dyDescent="0.25"/>
    <row r="31156" ht="18" customHeight="1" x14ac:dyDescent="0.25"/>
    <row r="31157" ht="18" customHeight="1" x14ac:dyDescent="0.25"/>
    <row r="31158" ht="18" customHeight="1" x14ac:dyDescent="0.25"/>
    <row r="31159" ht="18" customHeight="1" x14ac:dyDescent="0.25"/>
    <row r="31160" ht="18" customHeight="1" x14ac:dyDescent="0.25"/>
    <row r="31161" ht="18" customHeight="1" x14ac:dyDescent="0.25"/>
    <row r="31162" ht="18" customHeight="1" x14ac:dyDescent="0.25"/>
    <row r="31163" ht="18" customHeight="1" x14ac:dyDescent="0.25"/>
    <row r="31164" ht="18" customHeight="1" x14ac:dyDescent="0.25"/>
    <row r="31165" ht="18" customHeight="1" x14ac:dyDescent="0.25"/>
    <row r="31166" ht="18" customHeight="1" x14ac:dyDescent="0.25"/>
    <row r="31167" ht="18" customHeight="1" x14ac:dyDescent="0.25"/>
    <row r="31168" ht="18" customHeight="1" x14ac:dyDescent="0.25"/>
    <row r="31169" ht="18" customHeight="1" x14ac:dyDescent="0.25"/>
    <row r="31170" ht="18" customHeight="1" x14ac:dyDescent="0.25"/>
    <row r="31171" ht="18" customHeight="1" x14ac:dyDescent="0.25"/>
    <row r="31172" ht="18" customHeight="1" x14ac:dyDescent="0.25"/>
    <row r="31173" ht="18" customHeight="1" x14ac:dyDescent="0.25"/>
    <row r="31174" ht="18" customHeight="1" x14ac:dyDescent="0.25"/>
    <row r="31175" ht="18" customHeight="1" x14ac:dyDescent="0.25"/>
    <row r="31176" ht="18" customHeight="1" x14ac:dyDescent="0.25"/>
    <row r="31177" ht="18" customHeight="1" x14ac:dyDescent="0.25"/>
    <row r="31178" ht="18" customHeight="1" x14ac:dyDescent="0.25"/>
    <row r="31179" ht="18" customHeight="1" x14ac:dyDescent="0.25"/>
    <row r="31180" ht="18" customHeight="1" x14ac:dyDescent="0.25"/>
    <row r="31181" ht="18" customHeight="1" x14ac:dyDescent="0.25"/>
    <row r="31182" ht="18" customHeight="1" x14ac:dyDescent="0.25"/>
    <row r="31183" ht="18" customHeight="1" x14ac:dyDescent="0.25"/>
    <row r="31184" ht="18" customHeight="1" x14ac:dyDescent="0.25"/>
    <row r="31185" ht="18" customHeight="1" x14ac:dyDescent="0.25"/>
    <row r="31186" ht="18" customHeight="1" x14ac:dyDescent="0.25"/>
    <row r="31187" ht="18" customHeight="1" x14ac:dyDescent="0.25"/>
    <row r="31188" ht="18" customHeight="1" x14ac:dyDescent="0.25"/>
    <row r="31189" ht="18" customHeight="1" x14ac:dyDescent="0.25"/>
    <row r="31190" ht="18" customHeight="1" x14ac:dyDescent="0.25"/>
    <row r="31191" ht="18" customHeight="1" x14ac:dyDescent="0.25"/>
    <row r="31192" ht="18" customHeight="1" x14ac:dyDescent="0.25"/>
    <row r="31193" ht="18" customHeight="1" x14ac:dyDescent="0.25"/>
    <row r="31194" ht="18" customHeight="1" x14ac:dyDescent="0.25"/>
    <row r="31195" ht="18" customHeight="1" x14ac:dyDescent="0.25"/>
    <row r="31196" ht="18" customHeight="1" x14ac:dyDescent="0.25"/>
    <row r="31197" ht="18" customHeight="1" x14ac:dyDescent="0.25"/>
    <row r="31198" ht="18" customHeight="1" x14ac:dyDescent="0.25"/>
    <row r="31199" ht="18" customHeight="1" x14ac:dyDescent="0.25"/>
    <row r="31200" ht="18" customHeight="1" x14ac:dyDescent="0.25"/>
    <row r="31201" ht="18" customHeight="1" x14ac:dyDescent="0.25"/>
    <row r="31202" ht="18" customHeight="1" x14ac:dyDescent="0.25"/>
    <row r="31203" ht="18" customHeight="1" x14ac:dyDescent="0.25"/>
    <row r="31204" ht="18" customHeight="1" x14ac:dyDescent="0.25"/>
    <row r="31205" ht="18" customHeight="1" x14ac:dyDescent="0.25"/>
    <row r="31206" ht="18" customHeight="1" x14ac:dyDescent="0.25"/>
    <row r="31207" ht="18" customHeight="1" x14ac:dyDescent="0.25"/>
    <row r="31208" ht="18" customHeight="1" x14ac:dyDescent="0.25"/>
    <row r="31209" ht="18" customHeight="1" x14ac:dyDescent="0.25"/>
    <row r="31210" ht="18" customHeight="1" x14ac:dyDescent="0.25"/>
    <row r="31211" ht="18" customHeight="1" x14ac:dyDescent="0.25"/>
    <row r="31212" ht="18" customHeight="1" x14ac:dyDescent="0.25"/>
    <row r="31213" ht="18" customHeight="1" x14ac:dyDescent="0.25"/>
    <row r="31214" ht="18" customHeight="1" x14ac:dyDescent="0.25"/>
    <row r="31215" ht="18" customHeight="1" x14ac:dyDescent="0.25"/>
    <row r="31216" ht="18" customHeight="1" x14ac:dyDescent="0.25"/>
    <row r="31217" ht="18" customHeight="1" x14ac:dyDescent="0.25"/>
    <row r="31218" ht="18" customHeight="1" x14ac:dyDescent="0.25"/>
    <row r="31219" ht="18" customHeight="1" x14ac:dyDescent="0.25"/>
    <row r="31220" ht="18" customHeight="1" x14ac:dyDescent="0.25"/>
    <row r="31221" ht="18" customHeight="1" x14ac:dyDescent="0.25"/>
    <row r="31222" ht="18" customHeight="1" x14ac:dyDescent="0.25"/>
    <row r="31223" ht="18" customHeight="1" x14ac:dyDescent="0.25"/>
    <row r="31224" ht="18" customHeight="1" x14ac:dyDescent="0.25"/>
    <row r="31225" ht="18" customHeight="1" x14ac:dyDescent="0.25"/>
    <row r="31226" ht="18" customHeight="1" x14ac:dyDescent="0.25"/>
    <row r="31227" ht="18" customHeight="1" x14ac:dyDescent="0.25"/>
    <row r="31228" ht="18" customHeight="1" x14ac:dyDescent="0.25"/>
    <row r="31229" ht="18" customHeight="1" x14ac:dyDescent="0.25"/>
    <row r="31230" ht="18" customHeight="1" x14ac:dyDescent="0.25"/>
    <row r="31231" ht="18" customHeight="1" x14ac:dyDescent="0.25"/>
    <row r="31232" ht="18" customHeight="1" x14ac:dyDescent="0.25"/>
    <row r="31233" ht="18" customHeight="1" x14ac:dyDescent="0.25"/>
    <row r="31234" ht="18" customHeight="1" x14ac:dyDescent="0.25"/>
    <row r="31235" ht="18" customHeight="1" x14ac:dyDescent="0.25"/>
    <row r="31236" ht="18" customHeight="1" x14ac:dyDescent="0.25"/>
    <row r="31237" ht="18" customHeight="1" x14ac:dyDescent="0.25"/>
    <row r="31238" ht="18" customHeight="1" x14ac:dyDescent="0.25"/>
    <row r="31239" ht="18" customHeight="1" x14ac:dyDescent="0.25"/>
    <row r="31240" ht="18" customHeight="1" x14ac:dyDescent="0.25"/>
    <row r="31241" ht="18" customHeight="1" x14ac:dyDescent="0.25"/>
    <row r="31242" ht="18" customHeight="1" x14ac:dyDescent="0.25"/>
    <row r="31243" ht="18" customHeight="1" x14ac:dyDescent="0.25"/>
    <row r="31244" ht="18" customHeight="1" x14ac:dyDescent="0.25"/>
    <row r="31245" ht="18" customHeight="1" x14ac:dyDescent="0.25"/>
    <row r="31246" ht="18" customHeight="1" x14ac:dyDescent="0.25"/>
    <row r="31247" ht="18" customHeight="1" x14ac:dyDescent="0.25"/>
    <row r="31248" ht="18" customHeight="1" x14ac:dyDescent="0.25"/>
    <row r="31249" ht="18" customHeight="1" x14ac:dyDescent="0.25"/>
    <row r="31250" ht="18" customHeight="1" x14ac:dyDescent="0.25"/>
    <row r="31251" ht="18" customHeight="1" x14ac:dyDescent="0.25"/>
    <row r="31252" ht="18" customHeight="1" x14ac:dyDescent="0.25"/>
    <row r="31253" ht="18" customHeight="1" x14ac:dyDescent="0.25"/>
    <row r="31254" ht="18" customHeight="1" x14ac:dyDescent="0.25"/>
    <row r="31255" ht="18" customHeight="1" x14ac:dyDescent="0.25"/>
    <row r="31256" ht="18" customHeight="1" x14ac:dyDescent="0.25"/>
    <row r="31257" ht="18" customHeight="1" x14ac:dyDescent="0.25"/>
    <row r="31258" ht="18" customHeight="1" x14ac:dyDescent="0.25"/>
    <row r="31259" ht="18" customHeight="1" x14ac:dyDescent="0.25"/>
    <row r="31260" ht="18" customHeight="1" x14ac:dyDescent="0.25"/>
    <row r="31261" ht="18" customHeight="1" x14ac:dyDescent="0.25"/>
    <row r="31262" ht="18" customHeight="1" x14ac:dyDescent="0.25"/>
    <row r="31263" ht="18" customHeight="1" x14ac:dyDescent="0.25"/>
    <row r="31264" ht="18" customHeight="1" x14ac:dyDescent="0.25"/>
    <row r="31265" ht="18" customHeight="1" x14ac:dyDescent="0.25"/>
    <row r="31266" ht="18" customHeight="1" x14ac:dyDescent="0.25"/>
    <row r="31267" ht="18" customHeight="1" x14ac:dyDescent="0.25"/>
    <row r="31268" ht="18" customHeight="1" x14ac:dyDescent="0.25"/>
    <row r="31269" ht="18" customHeight="1" x14ac:dyDescent="0.25"/>
    <row r="31270" ht="18" customHeight="1" x14ac:dyDescent="0.25"/>
    <row r="31271" ht="18" customHeight="1" x14ac:dyDescent="0.25"/>
    <row r="31272" ht="18" customHeight="1" x14ac:dyDescent="0.25"/>
    <row r="31273" ht="18" customHeight="1" x14ac:dyDescent="0.25"/>
    <row r="31274" ht="18" customHeight="1" x14ac:dyDescent="0.25"/>
    <row r="31275" ht="18" customHeight="1" x14ac:dyDescent="0.25"/>
    <row r="31276" ht="18" customHeight="1" x14ac:dyDescent="0.25"/>
    <row r="31277" ht="18" customHeight="1" x14ac:dyDescent="0.25"/>
    <row r="31278" ht="18" customHeight="1" x14ac:dyDescent="0.25"/>
    <row r="31279" ht="18" customHeight="1" x14ac:dyDescent="0.25"/>
    <row r="31280" ht="18" customHeight="1" x14ac:dyDescent="0.25"/>
    <row r="31281" ht="18" customHeight="1" x14ac:dyDescent="0.25"/>
    <row r="31282" ht="18" customHeight="1" x14ac:dyDescent="0.25"/>
    <row r="31283" ht="18" customHeight="1" x14ac:dyDescent="0.25"/>
    <row r="31284" ht="18" customHeight="1" x14ac:dyDescent="0.25"/>
    <row r="31285" ht="18" customHeight="1" x14ac:dyDescent="0.25"/>
    <row r="31286" ht="18" customHeight="1" x14ac:dyDescent="0.25"/>
    <row r="31287" ht="18" customHeight="1" x14ac:dyDescent="0.25"/>
    <row r="31288" ht="18" customHeight="1" x14ac:dyDescent="0.25"/>
    <row r="31289" ht="18" customHeight="1" x14ac:dyDescent="0.25"/>
    <row r="31290" ht="18" customHeight="1" x14ac:dyDescent="0.25"/>
    <row r="31291" ht="18" customHeight="1" x14ac:dyDescent="0.25"/>
    <row r="31292" ht="18" customHeight="1" x14ac:dyDescent="0.25"/>
    <row r="31293" ht="18" customHeight="1" x14ac:dyDescent="0.25"/>
    <row r="31294" ht="18" customHeight="1" x14ac:dyDescent="0.25"/>
    <row r="31295" ht="18" customHeight="1" x14ac:dyDescent="0.25"/>
    <row r="31296" ht="18" customHeight="1" x14ac:dyDescent="0.25"/>
    <row r="31297" ht="18" customHeight="1" x14ac:dyDescent="0.25"/>
    <row r="31298" ht="18" customHeight="1" x14ac:dyDescent="0.25"/>
    <row r="31299" ht="18" customHeight="1" x14ac:dyDescent="0.25"/>
    <row r="31300" ht="18" customHeight="1" x14ac:dyDescent="0.25"/>
    <row r="31301" ht="18" customHeight="1" x14ac:dyDescent="0.25"/>
    <row r="31302" ht="18" customHeight="1" x14ac:dyDescent="0.25"/>
    <row r="31303" ht="18" customHeight="1" x14ac:dyDescent="0.25"/>
    <row r="31304" ht="18" customHeight="1" x14ac:dyDescent="0.25"/>
    <row r="31305" ht="18" customHeight="1" x14ac:dyDescent="0.25"/>
    <row r="31306" ht="18" customHeight="1" x14ac:dyDescent="0.25"/>
    <row r="31307" ht="18" customHeight="1" x14ac:dyDescent="0.25"/>
    <row r="31308" ht="18" customHeight="1" x14ac:dyDescent="0.25"/>
    <row r="31309" ht="18" customHeight="1" x14ac:dyDescent="0.25"/>
    <row r="31310" ht="18" customHeight="1" x14ac:dyDescent="0.25"/>
    <row r="31311" ht="18" customHeight="1" x14ac:dyDescent="0.25"/>
    <row r="31312" ht="18" customHeight="1" x14ac:dyDescent="0.25"/>
    <row r="31313" ht="18" customHeight="1" x14ac:dyDescent="0.25"/>
    <row r="31314" ht="18" customHeight="1" x14ac:dyDescent="0.25"/>
    <row r="31315" ht="18" customHeight="1" x14ac:dyDescent="0.25"/>
    <row r="31316" ht="18" customHeight="1" x14ac:dyDescent="0.25"/>
    <row r="31317" ht="18" customHeight="1" x14ac:dyDescent="0.25"/>
    <row r="31318" ht="18" customHeight="1" x14ac:dyDescent="0.25"/>
    <row r="31319" ht="18" customHeight="1" x14ac:dyDescent="0.25"/>
    <row r="31320" ht="18" customHeight="1" x14ac:dyDescent="0.25"/>
    <row r="31321" ht="18" customHeight="1" x14ac:dyDescent="0.25"/>
    <row r="31322" ht="18" customHeight="1" x14ac:dyDescent="0.25"/>
    <row r="31323" ht="18" customHeight="1" x14ac:dyDescent="0.25"/>
    <row r="31324" ht="18" customHeight="1" x14ac:dyDescent="0.25"/>
    <row r="31325" ht="18" customHeight="1" x14ac:dyDescent="0.25"/>
    <row r="31326" ht="18" customHeight="1" x14ac:dyDescent="0.25"/>
    <row r="31327" ht="18" customHeight="1" x14ac:dyDescent="0.25"/>
    <row r="31328" ht="18" customHeight="1" x14ac:dyDescent="0.25"/>
    <row r="31329" ht="18" customHeight="1" x14ac:dyDescent="0.25"/>
    <row r="31330" ht="18" customHeight="1" x14ac:dyDescent="0.25"/>
    <row r="31331" ht="18" customHeight="1" x14ac:dyDescent="0.25"/>
    <row r="31332" ht="18" customHeight="1" x14ac:dyDescent="0.25"/>
    <row r="31333" ht="18" customHeight="1" x14ac:dyDescent="0.25"/>
    <row r="31334" ht="18" customHeight="1" x14ac:dyDescent="0.25"/>
    <row r="31335" ht="18" customHeight="1" x14ac:dyDescent="0.25"/>
    <row r="31336" ht="18" customHeight="1" x14ac:dyDescent="0.25"/>
    <row r="31337" ht="18" customHeight="1" x14ac:dyDescent="0.25"/>
    <row r="31338" ht="18" customHeight="1" x14ac:dyDescent="0.25"/>
    <row r="31339" ht="18" customHeight="1" x14ac:dyDescent="0.25"/>
    <row r="31340" ht="18" customHeight="1" x14ac:dyDescent="0.25"/>
    <row r="31341" ht="18" customHeight="1" x14ac:dyDescent="0.25"/>
    <row r="31342" ht="18" customHeight="1" x14ac:dyDescent="0.25"/>
    <row r="31343" ht="18" customHeight="1" x14ac:dyDescent="0.25"/>
    <row r="31344" ht="18" customHeight="1" x14ac:dyDescent="0.25"/>
    <row r="31345" ht="18" customHeight="1" x14ac:dyDescent="0.25"/>
    <row r="31346" ht="18" customHeight="1" x14ac:dyDescent="0.25"/>
    <row r="31347" ht="18" customHeight="1" x14ac:dyDescent="0.25"/>
    <row r="31348" ht="18" customHeight="1" x14ac:dyDescent="0.25"/>
    <row r="31349" ht="18" customHeight="1" x14ac:dyDescent="0.25"/>
    <row r="31350" ht="18" customHeight="1" x14ac:dyDescent="0.25"/>
    <row r="31351" ht="18" customHeight="1" x14ac:dyDescent="0.25"/>
    <row r="31352" ht="18" customHeight="1" x14ac:dyDescent="0.25"/>
    <row r="31353" ht="18" customHeight="1" x14ac:dyDescent="0.25"/>
    <row r="31354" ht="18" customHeight="1" x14ac:dyDescent="0.25"/>
    <row r="31355" ht="18" customHeight="1" x14ac:dyDescent="0.25"/>
    <row r="31356" ht="18" customHeight="1" x14ac:dyDescent="0.25"/>
    <row r="31357" ht="18" customHeight="1" x14ac:dyDescent="0.25"/>
    <row r="31358" ht="18" customHeight="1" x14ac:dyDescent="0.25"/>
    <row r="31359" ht="18" customHeight="1" x14ac:dyDescent="0.25"/>
    <row r="31360" ht="18" customHeight="1" x14ac:dyDescent="0.25"/>
    <row r="31361" ht="18" customHeight="1" x14ac:dyDescent="0.25"/>
    <row r="31362" ht="18" customHeight="1" x14ac:dyDescent="0.25"/>
    <row r="31363" ht="18" customHeight="1" x14ac:dyDescent="0.25"/>
    <row r="31364" ht="18" customHeight="1" x14ac:dyDescent="0.25"/>
    <row r="31365" ht="18" customHeight="1" x14ac:dyDescent="0.25"/>
    <row r="31366" ht="18" customHeight="1" x14ac:dyDescent="0.25"/>
    <row r="31367" ht="18" customHeight="1" x14ac:dyDescent="0.25"/>
    <row r="31368" ht="18" customHeight="1" x14ac:dyDescent="0.25"/>
    <row r="31369" ht="18" customHeight="1" x14ac:dyDescent="0.25"/>
    <row r="31370" ht="18" customHeight="1" x14ac:dyDescent="0.25"/>
    <row r="31371" ht="18" customHeight="1" x14ac:dyDescent="0.25"/>
    <row r="31372" ht="18" customHeight="1" x14ac:dyDescent="0.25"/>
    <row r="31373" ht="18" customHeight="1" x14ac:dyDescent="0.25"/>
    <row r="31374" ht="18" customHeight="1" x14ac:dyDescent="0.25"/>
    <row r="31375" ht="18" customHeight="1" x14ac:dyDescent="0.25"/>
    <row r="31376" ht="18" customHeight="1" x14ac:dyDescent="0.25"/>
    <row r="31377" ht="18" customHeight="1" x14ac:dyDescent="0.25"/>
    <row r="31378" ht="18" customHeight="1" x14ac:dyDescent="0.25"/>
    <row r="31379" ht="18" customHeight="1" x14ac:dyDescent="0.25"/>
    <row r="31380" ht="18" customHeight="1" x14ac:dyDescent="0.25"/>
    <row r="31381" ht="18" customHeight="1" x14ac:dyDescent="0.25"/>
    <row r="31382" ht="18" customHeight="1" x14ac:dyDescent="0.25"/>
    <row r="31383" ht="18" customHeight="1" x14ac:dyDescent="0.25"/>
    <row r="31384" ht="18" customHeight="1" x14ac:dyDescent="0.25"/>
    <row r="31385" ht="18" customHeight="1" x14ac:dyDescent="0.25"/>
    <row r="31386" ht="18" customHeight="1" x14ac:dyDescent="0.25"/>
    <row r="31387" ht="18" customHeight="1" x14ac:dyDescent="0.25"/>
    <row r="31388" ht="18" customHeight="1" x14ac:dyDescent="0.25"/>
    <row r="31389" ht="18" customHeight="1" x14ac:dyDescent="0.25"/>
    <row r="31390" ht="18" customHeight="1" x14ac:dyDescent="0.25"/>
    <row r="31391" ht="18" customHeight="1" x14ac:dyDescent="0.25"/>
    <row r="31392" ht="18" customHeight="1" x14ac:dyDescent="0.25"/>
    <row r="31393" ht="18" customHeight="1" x14ac:dyDescent="0.25"/>
    <row r="31394" ht="18" customHeight="1" x14ac:dyDescent="0.25"/>
    <row r="31395" ht="18" customHeight="1" x14ac:dyDescent="0.25"/>
    <row r="31396" ht="18" customHeight="1" x14ac:dyDescent="0.25"/>
    <row r="31397" ht="18" customHeight="1" x14ac:dyDescent="0.25"/>
    <row r="31398" ht="18" customHeight="1" x14ac:dyDescent="0.25"/>
    <row r="31399" ht="18" customHeight="1" x14ac:dyDescent="0.25"/>
    <row r="31400" ht="18" customHeight="1" x14ac:dyDescent="0.25"/>
    <row r="31401" ht="18" customHeight="1" x14ac:dyDescent="0.25"/>
    <row r="31402" ht="18" customHeight="1" x14ac:dyDescent="0.25"/>
    <row r="31403" ht="18" customHeight="1" x14ac:dyDescent="0.25"/>
    <row r="31404" ht="18" customHeight="1" x14ac:dyDescent="0.25"/>
    <row r="31405" ht="18" customHeight="1" x14ac:dyDescent="0.25"/>
    <row r="31406" ht="18" customHeight="1" x14ac:dyDescent="0.25"/>
    <row r="31407" ht="18" customHeight="1" x14ac:dyDescent="0.25"/>
    <row r="31408" ht="18" customHeight="1" x14ac:dyDescent="0.25"/>
    <row r="31409" ht="18" customHeight="1" x14ac:dyDescent="0.25"/>
    <row r="31410" ht="18" customHeight="1" x14ac:dyDescent="0.25"/>
    <row r="31411" ht="18" customHeight="1" x14ac:dyDescent="0.25"/>
    <row r="31412" ht="18" customHeight="1" x14ac:dyDescent="0.25"/>
    <row r="31413" ht="18" customHeight="1" x14ac:dyDescent="0.25"/>
    <row r="31414" ht="18" customHeight="1" x14ac:dyDescent="0.25"/>
    <row r="31415" ht="18" customHeight="1" x14ac:dyDescent="0.25"/>
    <row r="31416" ht="18" customHeight="1" x14ac:dyDescent="0.25"/>
    <row r="31417" ht="18" customHeight="1" x14ac:dyDescent="0.25"/>
    <row r="31418" ht="18" customHeight="1" x14ac:dyDescent="0.25"/>
    <row r="31419" ht="18" customHeight="1" x14ac:dyDescent="0.25"/>
    <row r="31420" ht="18" customHeight="1" x14ac:dyDescent="0.25"/>
    <row r="31421" ht="18" customHeight="1" x14ac:dyDescent="0.25"/>
    <row r="31422" ht="18" customHeight="1" x14ac:dyDescent="0.25"/>
    <row r="31423" ht="18" customHeight="1" x14ac:dyDescent="0.25"/>
    <row r="31424" ht="18" customHeight="1" x14ac:dyDescent="0.25"/>
    <row r="31425" ht="18" customHeight="1" x14ac:dyDescent="0.25"/>
    <row r="31426" ht="18" customHeight="1" x14ac:dyDescent="0.25"/>
    <row r="31427" ht="18" customHeight="1" x14ac:dyDescent="0.25"/>
    <row r="31428" ht="18" customHeight="1" x14ac:dyDescent="0.25"/>
    <row r="31429" ht="18" customHeight="1" x14ac:dyDescent="0.25"/>
    <row r="31430" ht="18" customHeight="1" x14ac:dyDescent="0.25"/>
    <row r="31431" ht="18" customHeight="1" x14ac:dyDescent="0.25"/>
    <row r="31432" ht="18" customHeight="1" x14ac:dyDescent="0.25"/>
    <row r="31433" ht="18" customHeight="1" x14ac:dyDescent="0.25"/>
    <row r="31434" ht="18" customHeight="1" x14ac:dyDescent="0.25"/>
    <row r="31435" ht="18" customHeight="1" x14ac:dyDescent="0.25"/>
    <row r="31436" ht="18" customHeight="1" x14ac:dyDescent="0.25"/>
    <row r="31437" ht="18" customHeight="1" x14ac:dyDescent="0.25"/>
    <row r="31438" ht="18" customHeight="1" x14ac:dyDescent="0.25"/>
    <row r="31439" ht="18" customHeight="1" x14ac:dyDescent="0.25"/>
    <row r="31440" ht="18" customHeight="1" x14ac:dyDescent="0.25"/>
    <row r="31441" ht="18" customHeight="1" x14ac:dyDescent="0.25"/>
    <row r="31442" ht="18" customHeight="1" x14ac:dyDescent="0.25"/>
    <row r="31443" ht="18" customHeight="1" x14ac:dyDescent="0.25"/>
    <row r="31444" ht="18" customHeight="1" x14ac:dyDescent="0.25"/>
    <row r="31445" ht="18" customHeight="1" x14ac:dyDescent="0.25"/>
    <row r="31446" ht="18" customHeight="1" x14ac:dyDescent="0.25"/>
    <row r="31447" ht="18" customHeight="1" x14ac:dyDescent="0.25"/>
    <row r="31448" ht="18" customHeight="1" x14ac:dyDescent="0.25"/>
    <row r="31449" ht="18" customHeight="1" x14ac:dyDescent="0.25"/>
    <row r="31450" ht="18" customHeight="1" x14ac:dyDescent="0.25"/>
    <row r="31451" ht="18" customHeight="1" x14ac:dyDescent="0.25"/>
    <row r="31452" ht="18" customHeight="1" x14ac:dyDescent="0.25"/>
    <row r="31453" ht="18" customHeight="1" x14ac:dyDescent="0.25"/>
    <row r="31454" ht="18" customHeight="1" x14ac:dyDescent="0.25"/>
    <row r="31455" ht="18" customHeight="1" x14ac:dyDescent="0.25"/>
    <row r="31456" ht="18" customHeight="1" x14ac:dyDescent="0.25"/>
    <row r="31457" ht="18" customHeight="1" x14ac:dyDescent="0.25"/>
    <row r="31458" ht="18" customHeight="1" x14ac:dyDescent="0.25"/>
    <row r="31459" ht="18" customHeight="1" x14ac:dyDescent="0.25"/>
    <row r="31460" ht="18" customHeight="1" x14ac:dyDescent="0.25"/>
    <row r="31461" ht="18" customHeight="1" x14ac:dyDescent="0.25"/>
    <row r="31462" ht="18" customHeight="1" x14ac:dyDescent="0.25"/>
    <row r="31463" ht="18" customHeight="1" x14ac:dyDescent="0.25"/>
    <row r="31464" ht="18" customHeight="1" x14ac:dyDescent="0.25"/>
    <row r="31465" ht="18" customHeight="1" x14ac:dyDescent="0.25"/>
    <row r="31466" ht="18" customHeight="1" x14ac:dyDescent="0.25"/>
    <row r="31467" ht="18" customHeight="1" x14ac:dyDescent="0.25"/>
    <row r="31468" ht="18" customHeight="1" x14ac:dyDescent="0.25"/>
    <row r="31469" ht="18" customHeight="1" x14ac:dyDescent="0.25"/>
    <row r="31470" ht="18" customHeight="1" x14ac:dyDescent="0.25"/>
    <row r="31471" ht="18" customHeight="1" x14ac:dyDescent="0.25"/>
    <row r="31472" ht="18" customHeight="1" x14ac:dyDescent="0.25"/>
    <row r="31473" ht="18" customHeight="1" x14ac:dyDescent="0.25"/>
    <row r="31474" ht="18" customHeight="1" x14ac:dyDescent="0.25"/>
    <row r="31475" ht="18" customHeight="1" x14ac:dyDescent="0.25"/>
    <row r="31476" ht="18" customHeight="1" x14ac:dyDescent="0.25"/>
    <row r="31477" ht="18" customHeight="1" x14ac:dyDescent="0.25"/>
    <row r="31478" ht="18" customHeight="1" x14ac:dyDescent="0.25"/>
    <row r="31479" ht="18" customHeight="1" x14ac:dyDescent="0.25"/>
    <row r="31480" ht="18" customHeight="1" x14ac:dyDescent="0.25"/>
    <row r="31481" ht="18" customHeight="1" x14ac:dyDescent="0.25"/>
    <row r="31482" ht="18" customHeight="1" x14ac:dyDescent="0.25"/>
    <row r="31483" ht="18" customHeight="1" x14ac:dyDescent="0.25"/>
    <row r="31484" ht="18" customHeight="1" x14ac:dyDescent="0.25"/>
    <row r="31485" ht="18" customHeight="1" x14ac:dyDescent="0.25"/>
    <row r="31486" ht="18" customHeight="1" x14ac:dyDescent="0.25"/>
    <row r="31487" ht="18" customHeight="1" x14ac:dyDescent="0.25"/>
    <row r="31488" ht="18" customHeight="1" x14ac:dyDescent="0.25"/>
    <row r="31489" ht="18" customHeight="1" x14ac:dyDescent="0.25"/>
    <row r="31490" ht="18" customHeight="1" x14ac:dyDescent="0.25"/>
    <row r="31491" ht="18" customHeight="1" x14ac:dyDescent="0.25"/>
    <row r="31492" ht="18" customHeight="1" x14ac:dyDescent="0.25"/>
    <row r="31493" ht="18" customHeight="1" x14ac:dyDescent="0.25"/>
    <row r="31494" ht="18" customHeight="1" x14ac:dyDescent="0.25"/>
    <row r="31495" ht="18" customHeight="1" x14ac:dyDescent="0.25"/>
    <row r="31496" ht="18" customHeight="1" x14ac:dyDescent="0.25"/>
    <row r="31497" ht="18" customHeight="1" x14ac:dyDescent="0.25"/>
    <row r="31498" ht="18" customHeight="1" x14ac:dyDescent="0.25"/>
    <row r="31499" ht="18" customHeight="1" x14ac:dyDescent="0.25"/>
    <row r="31500" ht="18" customHeight="1" x14ac:dyDescent="0.25"/>
    <row r="31501" ht="18" customHeight="1" x14ac:dyDescent="0.25"/>
    <row r="31502" ht="18" customHeight="1" x14ac:dyDescent="0.25"/>
    <row r="31503" ht="18" customHeight="1" x14ac:dyDescent="0.25"/>
    <row r="31504" ht="18" customHeight="1" x14ac:dyDescent="0.25"/>
    <row r="31505" ht="18" customHeight="1" x14ac:dyDescent="0.25"/>
    <row r="31506" ht="18" customHeight="1" x14ac:dyDescent="0.25"/>
    <row r="31507" ht="18" customHeight="1" x14ac:dyDescent="0.25"/>
    <row r="31508" ht="18" customHeight="1" x14ac:dyDescent="0.25"/>
    <row r="31509" ht="18" customHeight="1" x14ac:dyDescent="0.25"/>
    <row r="31510" ht="18" customHeight="1" x14ac:dyDescent="0.25"/>
    <row r="31511" ht="18" customHeight="1" x14ac:dyDescent="0.25"/>
    <row r="31512" ht="18" customHeight="1" x14ac:dyDescent="0.25"/>
    <row r="31513" ht="18" customHeight="1" x14ac:dyDescent="0.25"/>
    <row r="31514" ht="18" customHeight="1" x14ac:dyDescent="0.25"/>
    <row r="31515" ht="18" customHeight="1" x14ac:dyDescent="0.25"/>
    <row r="31516" ht="18" customHeight="1" x14ac:dyDescent="0.25"/>
    <row r="31517" ht="18" customHeight="1" x14ac:dyDescent="0.25"/>
    <row r="31518" ht="18" customHeight="1" x14ac:dyDescent="0.25"/>
    <row r="31519" ht="18" customHeight="1" x14ac:dyDescent="0.25"/>
    <row r="31520" ht="18" customHeight="1" x14ac:dyDescent="0.25"/>
    <row r="31521" ht="18" customHeight="1" x14ac:dyDescent="0.25"/>
    <row r="31522" ht="18" customHeight="1" x14ac:dyDescent="0.25"/>
    <row r="31523" ht="18" customHeight="1" x14ac:dyDescent="0.25"/>
    <row r="31524" ht="18" customHeight="1" x14ac:dyDescent="0.25"/>
    <row r="31525" ht="18" customHeight="1" x14ac:dyDescent="0.25"/>
    <row r="31526" ht="18" customHeight="1" x14ac:dyDescent="0.25"/>
    <row r="31527" ht="18" customHeight="1" x14ac:dyDescent="0.25"/>
    <row r="31528" ht="18" customHeight="1" x14ac:dyDescent="0.25"/>
    <row r="31529" ht="18" customHeight="1" x14ac:dyDescent="0.25"/>
    <row r="31530" ht="18" customHeight="1" x14ac:dyDescent="0.25"/>
    <row r="31531" ht="18" customHeight="1" x14ac:dyDescent="0.25"/>
    <row r="31532" ht="18" customHeight="1" x14ac:dyDescent="0.25"/>
    <row r="31533" ht="18" customHeight="1" x14ac:dyDescent="0.25"/>
    <row r="31534" ht="18" customHeight="1" x14ac:dyDescent="0.25"/>
    <row r="31535" ht="18" customHeight="1" x14ac:dyDescent="0.25"/>
    <row r="31536" ht="18" customHeight="1" x14ac:dyDescent="0.25"/>
    <row r="31537" ht="18" customHeight="1" x14ac:dyDescent="0.25"/>
    <row r="31538" ht="18" customHeight="1" x14ac:dyDescent="0.25"/>
    <row r="31539" ht="18" customHeight="1" x14ac:dyDescent="0.25"/>
    <row r="31540" ht="18" customHeight="1" x14ac:dyDescent="0.25"/>
    <row r="31541" ht="18" customHeight="1" x14ac:dyDescent="0.25"/>
    <row r="31542" ht="18" customHeight="1" x14ac:dyDescent="0.25"/>
    <row r="31543" ht="18" customHeight="1" x14ac:dyDescent="0.25"/>
    <row r="31544" ht="18" customHeight="1" x14ac:dyDescent="0.25"/>
    <row r="31545" ht="18" customHeight="1" x14ac:dyDescent="0.25"/>
    <row r="31546" ht="18" customHeight="1" x14ac:dyDescent="0.25"/>
    <row r="31547" ht="18" customHeight="1" x14ac:dyDescent="0.25"/>
    <row r="31548" ht="18" customHeight="1" x14ac:dyDescent="0.25"/>
    <row r="31549" ht="18" customHeight="1" x14ac:dyDescent="0.25"/>
    <row r="31550" ht="18" customHeight="1" x14ac:dyDescent="0.25"/>
    <row r="31551" ht="18" customHeight="1" x14ac:dyDescent="0.25"/>
    <row r="31552" ht="18" customHeight="1" x14ac:dyDescent="0.25"/>
    <row r="31553" ht="18" customHeight="1" x14ac:dyDescent="0.25"/>
    <row r="31554" ht="18" customHeight="1" x14ac:dyDescent="0.25"/>
    <row r="31555" ht="18" customHeight="1" x14ac:dyDescent="0.25"/>
    <row r="31556" ht="18" customHeight="1" x14ac:dyDescent="0.25"/>
    <row r="31557" ht="18" customHeight="1" x14ac:dyDescent="0.25"/>
    <row r="31558" ht="18" customHeight="1" x14ac:dyDescent="0.25"/>
    <row r="31559" ht="18" customHeight="1" x14ac:dyDescent="0.25"/>
    <row r="31560" ht="18" customHeight="1" x14ac:dyDescent="0.25"/>
    <row r="31561" ht="18" customHeight="1" x14ac:dyDescent="0.25"/>
    <row r="31562" ht="18" customHeight="1" x14ac:dyDescent="0.25"/>
    <row r="31563" ht="18" customHeight="1" x14ac:dyDescent="0.25"/>
    <row r="31564" ht="18" customHeight="1" x14ac:dyDescent="0.25"/>
    <row r="31565" ht="18" customHeight="1" x14ac:dyDescent="0.25"/>
    <row r="31566" ht="18" customHeight="1" x14ac:dyDescent="0.25"/>
    <row r="31567" ht="18" customHeight="1" x14ac:dyDescent="0.25"/>
    <row r="31568" ht="18" customHeight="1" x14ac:dyDescent="0.25"/>
    <row r="31569" ht="18" customHeight="1" x14ac:dyDescent="0.25"/>
    <row r="31570" ht="18" customHeight="1" x14ac:dyDescent="0.25"/>
    <row r="31571" ht="18" customHeight="1" x14ac:dyDescent="0.25"/>
    <row r="31572" ht="18" customHeight="1" x14ac:dyDescent="0.25"/>
    <row r="31573" ht="18" customHeight="1" x14ac:dyDescent="0.25"/>
    <row r="31574" ht="18" customHeight="1" x14ac:dyDescent="0.25"/>
    <row r="31575" ht="18" customHeight="1" x14ac:dyDescent="0.25"/>
    <row r="31576" ht="18" customHeight="1" x14ac:dyDescent="0.25"/>
    <row r="31577" ht="18" customHeight="1" x14ac:dyDescent="0.25"/>
    <row r="31578" ht="18" customHeight="1" x14ac:dyDescent="0.25"/>
    <row r="31579" ht="18" customHeight="1" x14ac:dyDescent="0.25"/>
    <row r="31580" ht="18" customHeight="1" x14ac:dyDescent="0.25"/>
    <row r="31581" ht="18" customHeight="1" x14ac:dyDescent="0.25"/>
    <row r="31582" ht="18" customHeight="1" x14ac:dyDescent="0.25"/>
    <row r="31583" ht="18" customHeight="1" x14ac:dyDescent="0.25"/>
    <row r="31584" ht="18" customHeight="1" x14ac:dyDescent="0.25"/>
    <row r="31585" ht="18" customHeight="1" x14ac:dyDescent="0.25"/>
    <row r="31586" ht="18" customHeight="1" x14ac:dyDescent="0.25"/>
    <row r="31587" ht="18" customHeight="1" x14ac:dyDescent="0.25"/>
    <row r="31588" ht="18" customHeight="1" x14ac:dyDescent="0.25"/>
    <row r="31589" ht="18" customHeight="1" x14ac:dyDescent="0.25"/>
    <row r="31590" ht="18" customHeight="1" x14ac:dyDescent="0.25"/>
    <row r="31591" ht="18" customHeight="1" x14ac:dyDescent="0.25"/>
    <row r="31592" ht="18" customHeight="1" x14ac:dyDescent="0.25"/>
    <row r="31593" ht="18" customHeight="1" x14ac:dyDescent="0.25"/>
    <row r="31594" ht="18" customHeight="1" x14ac:dyDescent="0.25"/>
    <row r="31595" ht="18" customHeight="1" x14ac:dyDescent="0.25"/>
    <row r="31596" ht="18" customHeight="1" x14ac:dyDescent="0.25"/>
    <row r="31597" ht="18" customHeight="1" x14ac:dyDescent="0.25"/>
    <row r="31598" ht="18" customHeight="1" x14ac:dyDescent="0.25"/>
    <row r="31599" ht="18" customHeight="1" x14ac:dyDescent="0.25"/>
    <row r="31600" ht="18" customHeight="1" x14ac:dyDescent="0.25"/>
    <row r="31601" ht="18" customHeight="1" x14ac:dyDescent="0.25"/>
    <row r="31602" ht="18" customHeight="1" x14ac:dyDescent="0.25"/>
    <row r="31603" ht="18" customHeight="1" x14ac:dyDescent="0.25"/>
    <row r="31604" ht="18" customHeight="1" x14ac:dyDescent="0.25"/>
    <row r="31605" ht="18" customHeight="1" x14ac:dyDescent="0.25"/>
    <row r="31606" ht="18" customHeight="1" x14ac:dyDescent="0.25"/>
    <row r="31607" ht="18" customHeight="1" x14ac:dyDescent="0.25"/>
    <row r="31608" ht="18" customHeight="1" x14ac:dyDescent="0.25"/>
    <row r="31609" ht="18" customHeight="1" x14ac:dyDescent="0.25"/>
    <row r="31610" ht="18" customHeight="1" x14ac:dyDescent="0.25"/>
    <row r="31611" ht="18" customHeight="1" x14ac:dyDescent="0.25"/>
    <row r="31612" ht="18" customHeight="1" x14ac:dyDescent="0.25"/>
    <row r="31613" ht="18" customHeight="1" x14ac:dyDescent="0.25"/>
    <row r="31614" ht="18" customHeight="1" x14ac:dyDescent="0.25"/>
    <row r="31615" ht="18" customHeight="1" x14ac:dyDescent="0.25"/>
    <row r="31616" ht="18" customHeight="1" x14ac:dyDescent="0.25"/>
    <row r="31617" ht="18" customHeight="1" x14ac:dyDescent="0.25"/>
    <row r="31618" ht="18" customHeight="1" x14ac:dyDescent="0.25"/>
    <row r="31619" ht="18" customHeight="1" x14ac:dyDescent="0.25"/>
    <row r="31620" ht="18" customHeight="1" x14ac:dyDescent="0.25"/>
    <row r="31621" ht="18" customHeight="1" x14ac:dyDescent="0.25"/>
    <row r="31622" ht="18" customHeight="1" x14ac:dyDescent="0.25"/>
    <row r="31623" ht="18" customHeight="1" x14ac:dyDescent="0.25"/>
    <row r="31624" ht="18" customHeight="1" x14ac:dyDescent="0.25"/>
    <row r="31625" ht="18" customHeight="1" x14ac:dyDescent="0.25"/>
    <row r="31626" ht="18" customHeight="1" x14ac:dyDescent="0.25"/>
    <row r="31627" ht="18" customHeight="1" x14ac:dyDescent="0.25"/>
    <row r="31628" ht="18" customHeight="1" x14ac:dyDescent="0.25"/>
    <row r="31629" ht="18" customHeight="1" x14ac:dyDescent="0.25"/>
    <row r="31630" ht="18" customHeight="1" x14ac:dyDescent="0.25"/>
    <row r="31631" ht="18" customHeight="1" x14ac:dyDescent="0.25"/>
    <row r="31632" ht="18" customHeight="1" x14ac:dyDescent="0.25"/>
    <row r="31633" ht="18" customHeight="1" x14ac:dyDescent="0.25"/>
    <row r="31634" ht="18" customHeight="1" x14ac:dyDescent="0.25"/>
    <row r="31635" ht="18" customHeight="1" x14ac:dyDescent="0.25"/>
    <row r="31636" ht="18" customHeight="1" x14ac:dyDescent="0.25"/>
    <row r="31637" ht="18" customHeight="1" x14ac:dyDescent="0.25"/>
    <row r="31638" ht="18" customHeight="1" x14ac:dyDescent="0.25"/>
    <row r="31639" ht="18" customHeight="1" x14ac:dyDescent="0.25"/>
    <row r="31640" ht="18" customHeight="1" x14ac:dyDescent="0.25"/>
    <row r="31641" ht="18" customHeight="1" x14ac:dyDescent="0.25"/>
    <row r="31642" ht="18" customHeight="1" x14ac:dyDescent="0.25"/>
    <row r="31643" ht="18" customHeight="1" x14ac:dyDescent="0.25"/>
    <row r="31644" ht="18" customHeight="1" x14ac:dyDescent="0.25"/>
    <row r="31645" ht="18" customHeight="1" x14ac:dyDescent="0.25"/>
    <row r="31646" ht="18" customHeight="1" x14ac:dyDescent="0.25"/>
    <row r="31647" ht="18" customHeight="1" x14ac:dyDescent="0.25"/>
    <row r="31648" ht="18" customHeight="1" x14ac:dyDescent="0.25"/>
    <row r="31649" ht="18" customHeight="1" x14ac:dyDescent="0.25"/>
    <row r="31650" ht="18" customHeight="1" x14ac:dyDescent="0.25"/>
    <row r="31651" ht="18" customHeight="1" x14ac:dyDescent="0.25"/>
    <row r="31652" ht="18" customHeight="1" x14ac:dyDescent="0.25"/>
    <row r="31653" ht="18" customHeight="1" x14ac:dyDescent="0.25"/>
    <row r="31654" ht="18" customHeight="1" x14ac:dyDescent="0.25"/>
    <row r="31655" ht="18" customHeight="1" x14ac:dyDescent="0.25"/>
    <row r="31656" ht="18" customHeight="1" x14ac:dyDescent="0.25"/>
    <row r="31657" ht="18" customHeight="1" x14ac:dyDescent="0.25"/>
    <row r="31658" ht="18" customHeight="1" x14ac:dyDescent="0.25"/>
    <row r="31659" ht="18" customHeight="1" x14ac:dyDescent="0.25"/>
    <row r="31660" ht="18" customHeight="1" x14ac:dyDescent="0.25"/>
    <row r="31661" ht="18" customHeight="1" x14ac:dyDescent="0.25"/>
    <row r="31662" ht="18" customHeight="1" x14ac:dyDescent="0.25"/>
    <row r="31663" ht="18" customHeight="1" x14ac:dyDescent="0.25"/>
    <row r="31664" ht="18" customHeight="1" x14ac:dyDescent="0.25"/>
    <row r="31665" ht="18" customHeight="1" x14ac:dyDescent="0.25"/>
    <row r="31666" ht="18" customHeight="1" x14ac:dyDescent="0.25"/>
    <row r="31667" ht="18" customHeight="1" x14ac:dyDescent="0.25"/>
    <row r="31668" ht="18" customHeight="1" x14ac:dyDescent="0.25"/>
    <row r="31669" ht="18" customHeight="1" x14ac:dyDescent="0.25"/>
    <row r="31670" ht="18" customHeight="1" x14ac:dyDescent="0.25"/>
    <row r="31671" ht="18" customHeight="1" x14ac:dyDescent="0.25"/>
    <row r="31672" ht="18" customHeight="1" x14ac:dyDescent="0.25"/>
    <row r="31673" ht="18" customHeight="1" x14ac:dyDescent="0.25"/>
    <row r="31674" ht="18" customHeight="1" x14ac:dyDescent="0.25"/>
    <row r="31675" ht="18" customHeight="1" x14ac:dyDescent="0.25"/>
    <row r="31676" ht="18" customHeight="1" x14ac:dyDescent="0.25"/>
    <row r="31677" ht="18" customHeight="1" x14ac:dyDescent="0.25"/>
    <row r="31678" ht="18" customHeight="1" x14ac:dyDescent="0.25"/>
    <row r="31679" ht="18" customHeight="1" x14ac:dyDescent="0.25"/>
    <row r="31680" ht="18" customHeight="1" x14ac:dyDescent="0.25"/>
    <row r="31681" ht="18" customHeight="1" x14ac:dyDescent="0.25"/>
    <row r="31682" ht="18" customHeight="1" x14ac:dyDescent="0.25"/>
    <row r="31683" ht="18" customHeight="1" x14ac:dyDescent="0.25"/>
    <row r="31684" ht="18" customHeight="1" x14ac:dyDescent="0.25"/>
    <row r="31685" ht="18" customHeight="1" x14ac:dyDescent="0.25"/>
    <row r="31686" ht="18" customHeight="1" x14ac:dyDescent="0.25"/>
    <row r="31687" ht="18" customHeight="1" x14ac:dyDescent="0.25"/>
    <row r="31688" ht="18" customHeight="1" x14ac:dyDescent="0.25"/>
    <row r="31689" ht="18" customHeight="1" x14ac:dyDescent="0.25"/>
    <row r="31690" ht="18" customHeight="1" x14ac:dyDescent="0.25"/>
    <row r="31691" ht="18" customHeight="1" x14ac:dyDescent="0.25"/>
    <row r="31692" ht="18" customHeight="1" x14ac:dyDescent="0.25"/>
    <row r="31693" ht="18" customHeight="1" x14ac:dyDescent="0.25"/>
    <row r="31694" ht="18" customHeight="1" x14ac:dyDescent="0.25"/>
    <row r="31695" ht="18" customHeight="1" x14ac:dyDescent="0.25"/>
    <row r="31696" ht="18" customHeight="1" x14ac:dyDescent="0.25"/>
    <row r="31697" ht="18" customHeight="1" x14ac:dyDescent="0.25"/>
    <row r="31698" ht="18" customHeight="1" x14ac:dyDescent="0.25"/>
    <row r="31699" ht="18" customHeight="1" x14ac:dyDescent="0.25"/>
    <row r="31700" ht="18" customHeight="1" x14ac:dyDescent="0.25"/>
    <row r="31701" ht="18" customHeight="1" x14ac:dyDescent="0.25"/>
    <row r="31702" ht="18" customHeight="1" x14ac:dyDescent="0.25"/>
    <row r="31703" ht="18" customHeight="1" x14ac:dyDescent="0.25"/>
    <row r="31704" ht="18" customHeight="1" x14ac:dyDescent="0.25"/>
    <row r="31705" ht="18" customHeight="1" x14ac:dyDescent="0.25"/>
    <row r="31706" ht="18" customHeight="1" x14ac:dyDescent="0.25"/>
    <row r="31707" ht="18" customHeight="1" x14ac:dyDescent="0.25"/>
    <row r="31708" ht="18" customHeight="1" x14ac:dyDescent="0.25"/>
    <row r="31709" ht="18" customHeight="1" x14ac:dyDescent="0.25"/>
    <row r="31710" ht="18" customHeight="1" x14ac:dyDescent="0.25"/>
    <row r="31711" ht="18" customHeight="1" x14ac:dyDescent="0.25"/>
    <row r="31712" ht="18" customHeight="1" x14ac:dyDescent="0.25"/>
    <row r="31713" ht="18" customHeight="1" x14ac:dyDescent="0.25"/>
    <row r="31714" ht="18" customHeight="1" x14ac:dyDescent="0.25"/>
    <row r="31715" ht="18" customHeight="1" x14ac:dyDescent="0.25"/>
    <row r="31716" ht="18" customHeight="1" x14ac:dyDescent="0.25"/>
    <row r="31717" ht="18" customHeight="1" x14ac:dyDescent="0.25"/>
    <row r="31718" ht="18" customHeight="1" x14ac:dyDescent="0.25"/>
    <row r="31719" ht="18" customHeight="1" x14ac:dyDescent="0.25"/>
    <row r="31720" ht="18" customHeight="1" x14ac:dyDescent="0.25"/>
    <row r="31721" ht="18" customHeight="1" x14ac:dyDescent="0.25"/>
    <row r="31722" ht="18" customHeight="1" x14ac:dyDescent="0.25"/>
    <row r="31723" ht="18" customHeight="1" x14ac:dyDescent="0.25"/>
    <row r="31724" ht="18" customHeight="1" x14ac:dyDescent="0.25"/>
    <row r="31725" ht="18" customHeight="1" x14ac:dyDescent="0.25"/>
    <row r="31726" ht="18" customHeight="1" x14ac:dyDescent="0.25"/>
    <row r="31727" ht="18" customHeight="1" x14ac:dyDescent="0.25"/>
    <row r="31728" ht="18" customHeight="1" x14ac:dyDescent="0.25"/>
    <row r="31729" ht="18" customHeight="1" x14ac:dyDescent="0.25"/>
    <row r="31730" ht="18" customHeight="1" x14ac:dyDescent="0.25"/>
    <row r="31731" ht="18" customHeight="1" x14ac:dyDescent="0.25"/>
    <row r="31732" ht="18" customHeight="1" x14ac:dyDescent="0.25"/>
    <row r="31733" ht="18" customHeight="1" x14ac:dyDescent="0.25"/>
    <row r="31734" ht="18" customHeight="1" x14ac:dyDescent="0.25"/>
    <row r="31735" ht="18" customHeight="1" x14ac:dyDescent="0.25"/>
    <row r="31736" ht="18" customHeight="1" x14ac:dyDescent="0.25"/>
    <row r="31737" ht="18" customHeight="1" x14ac:dyDescent="0.25"/>
    <row r="31738" ht="18" customHeight="1" x14ac:dyDescent="0.25"/>
    <row r="31739" ht="18" customHeight="1" x14ac:dyDescent="0.25"/>
    <row r="31740" ht="18" customHeight="1" x14ac:dyDescent="0.25"/>
    <row r="31741" ht="18" customHeight="1" x14ac:dyDescent="0.25"/>
    <row r="31742" ht="18" customHeight="1" x14ac:dyDescent="0.25"/>
    <row r="31743" ht="18" customHeight="1" x14ac:dyDescent="0.25"/>
    <row r="31744" ht="18" customHeight="1" x14ac:dyDescent="0.25"/>
    <row r="31745" ht="18" customHeight="1" x14ac:dyDescent="0.25"/>
    <row r="31746" ht="18" customHeight="1" x14ac:dyDescent="0.25"/>
    <row r="31747" ht="18" customHeight="1" x14ac:dyDescent="0.25"/>
    <row r="31748" ht="18" customHeight="1" x14ac:dyDescent="0.25"/>
    <row r="31749" ht="18" customHeight="1" x14ac:dyDescent="0.25"/>
    <row r="31750" ht="18" customHeight="1" x14ac:dyDescent="0.25"/>
    <row r="31751" ht="18" customHeight="1" x14ac:dyDescent="0.25"/>
    <row r="31752" ht="18" customHeight="1" x14ac:dyDescent="0.25"/>
    <row r="31753" ht="18" customHeight="1" x14ac:dyDescent="0.25"/>
    <row r="31754" ht="18" customHeight="1" x14ac:dyDescent="0.25"/>
    <row r="31755" ht="18" customHeight="1" x14ac:dyDescent="0.25"/>
    <row r="31756" ht="18" customHeight="1" x14ac:dyDescent="0.25"/>
    <row r="31757" ht="18" customHeight="1" x14ac:dyDescent="0.25"/>
    <row r="31758" ht="18" customHeight="1" x14ac:dyDescent="0.25"/>
    <row r="31759" ht="18" customHeight="1" x14ac:dyDescent="0.25"/>
    <row r="31760" ht="18" customHeight="1" x14ac:dyDescent="0.25"/>
    <row r="31761" ht="18" customHeight="1" x14ac:dyDescent="0.25"/>
    <row r="31762" ht="18" customHeight="1" x14ac:dyDescent="0.25"/>
    <row r="31763" ht="18" customHeight="1" x14ac:dyDescent="0.25"/>
    <row r="31764" ht="18" customHeight="1" x14ac:dyDescent="0.25"/>
    <row r="31765" ht="18" customHeight="1" x14ac:dyDescent="0.25"/>
    <row r="31766" ht="18" customHeight="1" x14ac:dyDescent="0.25"/>
    <row r="31767" ht="18" customHeight="1" x14ac:dyDescent="0.25"/>
    <row r="31768" ht="18" customHeight="1" x14ac:dyDescent="0.25"/>
    <row r="31769" ht="18" customHeight="1" x14ac:dyDescent="0.25"/>
    <row r="31770" ht="18" customHeight="1" x14ac:dyDescent="0.25"/>
    <row r="31771" ht="18" customHeight="1" x14ac:dyDescent="0.25"/>
    <row r="31772" ht="18" customHeight="1" x14ac:dyDescent="0.25"/>
    <row r="31773" ht="18" customHeight="1" x14ac:dyDescent="0.25"/>
    <row r="31774" ht="18" customHeight="1" x14ac:dyDescent="0.25"/>
    <row r="31775" ht="18" customHeight="1" x14ac:dyDescent="0.25"/>
    <row r="31776" ht="18" customHeight="1" x14ac:dyDescent="0.25"/>
    <row r="31777" ht="18" customHeight="1" x14ac:dyDescent="0.25"/>
    <row r="31778" ht="18" customHeight="1" x14ac:dyDescent="0.25"/>
    <row r="31779" ht="18" customHeight="1" x14ac:dyDescent="0.25"/>
    <row r="31780" ht="18" customHeight="1" x14ac:dyDescent="0.25"/>
    <row r="31781" ht="18" customHeight="1" x14ac:dyDescent="0.25"/>
    <row r="31782" ht="18" customHeight="1" x14ac:dyDescent="0.25"/>
    <row r="31783" ht="18" customHeight="1" x14ac:dyDescent="0.25"/>
    <row r="31784" ht="18" customHeight="1" x14ac:dyDescent="0.25"/>
    <row r="31785" ht="18" customHeight="1" x14ac:dyDescent="0.25"/>
    <row r="31786" ht="18" customHeight="1" x14ac:dyDescent="0.25"/>
    <row r="31787" ht="18" customHeight="1" x14ac:dyDescent="0.25"/>
    <row r="31788" ht="18" customHeight="1" x14ac:dyDescent="0.25"/>
    <row r="31789" ht="18" customHeight="1" x14ac:dyDescent="0.25"/>
    <row r="31790" ht="18" customHeight="1" x14ac:dyDescent="0.25"/>
    <row r="31791" ht="18" customHeight="1" x14ac:dyDescent="0.25"/>
    <row r="31792" ht="18" customHeight="1" x14ac:dyDescent="0.25"/>
    <row r="31793" ht="18" customHeight="1" x14ac:dyDescent="0.25"/>
    <row r="31794" ht="18" customHeight="1" x14ac:dyDescent="0.25"/>
    <row r="31795" ht="18" customHeight="1" x14ac:dyDescent="0.25"/>
    <row r="31796" ht="18" customHeight="1" x14ac:dyDescent="0.25"/>
    <row r="31797" ht="18" customHeight="1" x14ac:dyDescent="0.25"/>
    <row r="31798" ht="18" customHeight="1" x14ac:dyDescent="0.25"/>
    <row r="31799" ht="18" customHeight="1" x14ac:dyDescent="0.25"/>
    <row r="31800" ht="18" customHeight="1" x14ac:dyDescent="0.25"/>
    <row r="31801" ht="18" customHeight="1" x14ac:dyDescent="0.25"/>
    <row r="31802" ht="18" customHeight="1" x14ac:dyDescent="0.25"/>
    <row r="31803" ht="18" customHeight="1" x14ac:dyDescent="0.25"/>
    <row r="31804" ht="18" customHeight="1" x14ac:dyDescent="0.25"/>
    <row r="31805" ht="18" customHeight="1" x14ac:dyDescent="0.25"/>
    <row r="31806" ht="18" customHeight="1" x14ac:dyDescent="0.25"/>
    <row r="31807" ht="18" customHeight="1" x14ac:dyDescent="0.25"/>
    <row r="31808" ht="18" customHeight="1" x14ac:dyDescent="0.25"/>
    <row r="31809" ht="18" customHeight="1" x14ac:dyDescent="0.25"/>
    <row r="31810" ht="18" customHeight="1" x14ac:dyDescent="0.25"/>
    <row r="31811" ht="18" customHeight="1" x14ac:dyDescent="0.25"/>
    <row r="31812" ht="18" customHeight="1" x14ac:dyDescent="0.25"/>
    <row r="31813" ht="18" customHeight="1" x14ac:dyDescent="0.25"/>
    <row r="31814" ht="18" customHeight="1" x14ac:dyDescent="0.25"/>
    <row r="31815" ht="18" customHeight="1" x14ac:dyDescent="0.25"/>
    <row r="31816" ht="18" customHeight="1" x14ac:dyDescent="0.25"/>
    <row r="31817" ht="18" customHeight="1" x14ac:dyDescent="0.25"/>
    <row r="31818" ht="18" customHeight="1" x14ac:dyDescent="0.25"/>
    <row r="31819" ht="18" customHeight="1" x14ac:dyDescent="0.25"/>
    <row r="31820" ht="18" customHeight="1" x14ac:dyDescent="0.25"/>
    <row r="31821" ht="18" customHeight="1" x14ac:dyDescent="0.25"/>
    <row r="31822" ht="18" customHeight="1" x14ac:dyDescent="0.25"/>
    <row r="31823" ht="18" customHeight="1" x14ac:dyDescent="0.25"/>
    <row r="31824" ht="18" customHeight="1" x14ac:dyDescent="0.25"/>
    <row r="31825" ht="18" customHeight="1" x14ac:dyDescent="0.25"/>
    <row r="31826" ht="18" customHeight="1" x14ac:dyDescent="0.25"/>
    <row r="31827" ht="18" customHeight="1" x14ac:dyDescent="0.25"/>
    <row r="31828" ht="18" customHeight="1" x14ac:dyDescent="0.25"/>
    <row r="31829" ht="18" customHeight="1" x14ac:dyDescent="0.25"/>
    <row r="31830" ht="18" customHeight="1" x14ac:dyDescent="0.25"/>
    <row r="31831" ht="18" customHeight="1" x14ac:dyDescent="0.25"/>
    <row r="31832" ht="18" customHeight="1" x14ac:dyDescent="0.25"/>
    <row r="31833" ht="18" customHeight="1" x14ac:dyDescent="0.25"/>
    <row r="31834" ht="18" customHeight="1" x14ac:dyDescent="0.25"/>
    <row r="31835" ht="18" customHeight="1" x14ac:dyDescent="0.25"/>
    <row r="31836" ht="18" customHeight="1" x14ac:dyDescent="0.25"/>
    <row r="31837" ht="18" customHeight="1" x14ac:dyDescent="0.25"/>
    <row r="31838" ht="18" customHeight="1" x14ac:dyDescent="0.25"/>
    <row r="31839" ht="18" customHeight="1" x14ac:dyDescent="0.25"/>
    <row r="31840" ht="18" customHeight="1" x14ac:dyDescent="0.25"/>
    <row r="31841" ht="18" customHeight="1" x14ac:dyDescent="0.25"/>
    <row r="31842" ht="18" customHeight="1" x14ac:dyDescent="0.25"/>
    <row r="31843" ht="18" customHeight="1" x14ac:dyDescent="0.25"/>
    <row r="31844" ht="18" customHeight="1" x14ac:dyDescent="0.25"/>
    <row r="31845" ht="18" customHeight="1" x14ac:dyDescent="0.25"/>
    <row r="31846" ht="18" customHeight="1" x14ac:dyDescent="0.25"/>
    <row r="31847" ht="18" customHeight="1" x14ac:dyDescent="0.25"/>
    <row r="31848" ht="18" customHeight="1" x14ac:dyDescent="0.25"/>
    <row r="31849" ht="18" customHeight="1" x14ac:dyDescent="0.25"/>
    <row r="31850" ht="18" customHeight="1" x14ac:dyDescent="0.25"/>
    <row r="31851" ht="18" customHeight="1" x14ac:dyDescent="0.25"/>
    <row r="31852" ht="18" customHeight="1" x14ac:dyDescent="0.25"/>
    <row r="31853" ht="18" customHeight="1" x14ac:dyDescent="0.25"/>
    <row r="31854" ht="18" customHeight="1" x14ac:dyDescent="0.25"/>
    <row r="31855" ht="18" customHeight="1" x14ac:dyDescent="0.25"/>
    <row r="31856" ht="18" customHeight="1" x14ac:dyDescent="0.25"/>
    <row r="31857" ht="18" customHeight="1" x14ac:dyDescent="0.25"/>
    <row r="31858" ht="18" customHeight="1" x14ac:dyDescent="0.25"/>
    <row r="31859" ht="18" customHeight="1" x14ac:dyDescent="0.25"/>
    <row r="31860" ht="18" customHeight="1" x14ac:dyDescent="0.25"/>
    <row r="31861" ht="18" customHeight="1" x14ac:dyDescent="0.25"/>
    <row r="31862" ht="18" customHeight="1" x14ac:dyDescent="0.25"/>
    <row r="31863" ht="18" customHeight="1" x14ac:dyDescent="0.25"/>
    <row r="31864" ht="18" customHeight="1" x14ac:dyDescent="0.25"/>
    <row r="31865" ht="18" customHeight="1" x14ac:dyDescent="0.25"/>
    <row r="31866" ht="18" customHeight="1" x14ac:dyDescent="0.25"/>
    <row r="31867" ht="18" customHeight="1" x14ac:dyDescent="0.25"/>
    <row r="31868" ht="18" customHeight="1" x14ac:dyDescent="0.25"/>
    <row r="31869" ht="18" customHeight="1" x14ac:dyDescent="0.25"/>
    <row r="31870" ht="18" customHeight="1" x14ac:dyDescent="0.25"/>
    <row r="31871" ht="18" customHeight="1" x14ac:dyDescent="0.25"/>
    <row r="31872" ht="18" customHeight="1" x14ac:dyDescent="0.25"/>
    <row r="31873" ht="18" customHeight="1" x14ac:dyDescent="0.25"/>
    <row r="31874" ht="18" customHeight="1" x14ac:dyDescent="0.25"/>
    <row r="31875" ht="18" customHeight="1" x14ac:dyDescent="0.25"/>
    <row r="31876" ht="18" customHeight="1" x14ac:dyDescent="0.25"/>
    <row r="31877" ht="18" customHeight="1" x14ac:dyDescent="0.25"/>
    <row r="31878" ht="18" customHeight="1" x14ac:dyDescent="0.25"/>
    <row r="31879" ht="18" customHeight="1" x14ac:dyDescent="0.25"/>
    <row r="31880" ht="18" customHeight="1" x14ac:dyDescent="0.25"/>
    <row r="31881" ht="18" customHeight="1" x14ac:dyDescent="0.25"/>
    <row r="31882" ht="18" customHeight="1" x14ac:dyDescent="0.25"/>
    <row r="31883" ht="18" customHeight="1" x14ac:dyDescent="0.25"/>
    <row r="31884" ht="18" customHeight="1" x14ac:dyDescent="0.25"/>
    <row r="31885" ht="18" customHeight="1" x14ac:dyDescent="0.25"/>
    <row r="31886" ht="18" customHeight="1" x14ac:dyDescent="0.25"/>
    <row r="31887" ht="18" customHeight="1" x14ac:dyDescent="0.25"/>
    <row r="31888" ht="18" customHeight="1" x14ac:dyDescent="0.25"/>
    <row r="31889" ht="18" customHeight="1" x14ac:dyDescent="0.25"/>
    <row r="31890" ht="18" customHeight="1" x14ac:dyDescent="0.25"/>
    <row r="31891" ht="18" customHeight="1" x14ac:dyDescent="0.25"/>
    <row r="31892" ht="18" customHeight="1" x14ac:dyDescent="0.25"/>
    <row r="31893" ht="18" customHeight="1" x14ac:dyDescent="0.25"/>
    <row r="31894" ht="18" customHeight="1" x14ac:dyDescent="0.25"/>
    <row r="31895" ht="18" customHeight="1" x14ac:dyDescent="0.25"/>
    <row r="31896" ht="18" customHeight="1" x14ac:dyDescent="0.25"/>
    <row r="31897" ht="18" customHeight="1" x14ac:dyDescent="0.25"/>
    <row r="31898" ht="18" customHeight="1" x14ac:dyDescent="0.25"/>
    <row r="31899" ht="18" customHeight="1" x14ac:dyDescent="0.25"/>
    <row r="31900" ht="18" customHeight="1" x14ac:dyDescent="0.25"/>
    <row r="31901" ht="18" customHeight="1" x14ac:dyDescent="0.25"/>
    <row r="31902" ht="18" customHeight="1" x14ac:dyDescent="0.25"/>
    <row r="31903" ht="18" customHeight="1" x14ac:dyDescent="0.25"/>
    <row r="31904" ht="18" customHeight="1" x14ac:dyDescent="0.25"/>
    <row r="31905" ht="18" customHeight="1" x14ac:dyDescent="0.25"/>
    <row r="31906" ht="18" customHeight="1" x14ac:dyDescent="0.25"/>
    <row r="31907" ht="18" customHeight="1" x14ac:dyDescent="0.25"/>
    <row r="31908" ht="18" customHeight="1" x14ac:dyDescent="0.25"/>
    <row r="31909" ht="18" customHeight="1" x14ac:dyDescent="0.25"/>
    <row r="31910" ht="18" customHeight="1" x14ac:dyDescent="0.25"/>
    <row r="31911" ht="18" customHeight="1" x14ac:dyDescent="0.25"/>
    <row r="31912" ht="18" customHeight="1" x14ac:dyDescent="0.25"/>
    <row r="31913" ht="18" customHeight="1" x14ac:dyDescent="0.25"/>
    <row r="31914" ht="18" customHeight="1" x14ac:dyDescent="0.25"/>
    <row r="31915" ht="18" customHeight="1" x14ac:dyDescent="0.25"/>
    <row r="31916" ht="18" customHeight="1" x14ac:dyDescent="0.25"/>
    <row r="31917" ht="18" customHeight="1" x14ac:dyDescent="0.25"/>
    <row r="31918" ht="18" customHeight="1" x14ac:dyDescent="0.25"/>
    <row r="31919" ht="18" customHeight="1" x14ac:dyDescent="0.25"/>
    <row r="31920" ht="18" customHeight="1" x14ac:dyDescent="0.25"/>
    <row r="31921" ht="18" customHeight="1" x14ac:dyDescent="0.25"/>
    <row r="31922" ht="18" customHeight="1" x14ac:dyDescent="0.25"/>
    <row r="31923" ht="18" customHeight="1" x14ac:dyDescent="0.25"/>
    <row r="31924" ht="18" customHeight="1" x14ac:dyDescent="0.25"/>
    <row r="31925" ht="18" customHeight="1" x14ac:dyDescent="0.25"/>
    <row r="31926" ht="18" customHeight="1" x14ac:dyDescent="0.25"/>
    <row r="31927" ht="18" customHeight="1" x14ac:dyDescent="0.25"/>
    <row r="31928" ht="18" customHeight="1" x14ac:dyDescent="0.25"/>
    <row r="31929" ht="18" customHeight="1" x14ac:dyDescent="0.25"/>
    <row r="31930" ht="18" customHeight="1" x14ac:dyDescent="0.25"/>
    <row r="31931" ht="18" customHeight="1" x14ac:dyDescent="0.25"/>
    <row r="31932" ht="18" customHeight="1" x14ac:dyDescent="0.25"/>
    <row r="31933" ht="18" customHeight="1" x14ac:dyDescent="0.25"/>
    <row r="31934" ht="18" customHeight="1" x14ac:dyDescent="0.25"/>
    <row r="31935" ht="18" customHeight="1" x14ac:dyDescent="0.25"/>
    <row r="31936" ht="18" customHeight="1" x14ac:dyDescent="0.25"/>
    <row r="31937" ht="18" customHeight="1" x14ac:dyDescent="0.25"/>
    <row r="31938" ht="18" customHeight="1" x14ac:dyDescent="0.25"/>
    <row r="31939" ht="18" customHeight="1" x14ac:dyDescent="0.25"/>
    <row r="31940" ht="18" customHeight="1" x14ac:dyDescent="0.25"/>
    <row r="31941" ht="18" customHeight="1" x14ac:dyDescent="0.25"/>
    <row r="31942" ht="18" customHeight="1" x14ac:dyDescent="0.25"/>
    <row r="31943" ht="18" customHeight="1" x14ac:dyDescent="0.25"/>
    <row r="31944" ht="18" customHeight="1" x14ac:dyDescent="0.25"/>
    <row r="31945" ht="18" customHeight="1" x14ac:dyDescent="0.25"/>
    <row r="31946" ht="18" customHeight="1" x14ac:dyDescent="0.25"/>
    <row r="31947" ht="18" customHeight="1" x14ac:dyDescent="0.25"/>
    <row r="31948" ht="18" customHeight="1" x14ac:dyDescent="0.25"/>
    <row r="31949" ht="18" customHeight="1" x14ac:dyDescent="0.25"/>
    <row r="31950" ht="18" customHeight="1" x14ac:dyDescent="0.25"/>
    <row r="31951" ht="18" customHeight="1" x14ac:dyDescent="0.25"/>
    <row r="31952" ht="18" customHeight="1" x14ac:dyDescent="0.25"/>
    <row r="31953" ht="18" customHeight="1" x14ac:dyDescent="0.25"/>
    <row r="31954" ht="18" customHeight="1" x14ac:dyDescent="0.25"/>
    <row r="31955" ht="18" customHeight="1" x14ac:dyDescent="0.25"/>
    <row r="31956" ht="18" customHeight="1" x14ac:dyDescent="0.25"/>
    <row r="31957" ht="18" customHeight="1" x14ac:dyDescent="0.25"/>
    <row r="31958" ht="18" customHeight="1" x14ac:dyDescent="0.25"/>
    <row r="31959" ht="18" customHeight="1" x14ac:dyDescent="0.25"/>
    <row r="31960" ht="18" customHeight="1" x14ac:dyDescent="0.25"/>
    <row r="31961" ht="18" customHeight="1" x14ac:dyDescent="0.25"/>
    <row r="31962" ht="18" customHeight="1" x14ac:dyDescent="0.25"/>
    <row r="31963" ht="18" customHeight="1" x14ac:dyDescent="0.25"/>
    <row r="31964" ht="18" customHeight="1" x14ac:dyDescent="0.25"/>
    <row r="31965" ht="18" customHeight="1" x14ac:dyDescent="0.25"/>
    <row r="31966" ht="18" customHeight="1" x14ac:dyDescent="0.25"/>
    <row r="31967" ht="18" customHeight="1" x14ac:dyDescent="0.25"/>
    <row r="31968" ht="18" customHeight="1" x14ac:dyDescent="0.25"/>
    <row r="31969" ht="18" customHeight="1" x14ac:dyDescent="0.25"/>
    <row r="31970" ht="18" customHeight="1" x14ac:dyDescent="0.25"/>
    <row r="31971" ht="18" customHeight="1" x14ac:dyDescent="0.25"/>
    <row r="31972" ht="18" customHeight="1" x14ac:dyDescent="0.25"/>
    <row r="31973" ht="18" customHeight="1" x14ac:dyDescent="0.25"/>
    <row r="31974" ht="18" customHeight="1" x14ac:dyDescent="0.25"/>
    <row r="31975" ht="18" customHeight="1" x14ac:dyDescent="0.25"/>
    <row r="31976" ht="18" customHeight="1" x14ac:dyDescent="0.25"/>
    <row r="31977" ht="18" customHeight="1" x14ac:dyDescent="0.25"/>
    <row r="31978" ht="18" customHeight="1" x14ac:dyDescent="0.25"/>
    <row r="31979" ht="18" customHeight="1" x14ac:dyDescent="0.25"/>
    <row r="31980" ht="18" customHeight="1" x14ac:dyDescent="0.25"/>
    <row r="31981" ht="18" customHeight="1" x14ac:dyDescent="0.25"/>
    <row r="31982" ht="18" customHeight="1" x14ac:dyDescent="0.25"/>
    <row r="31983" ht="18" customHeight="1" x14ac:dyDescent="0.25"/>
    <row r="31984" ht="18" customHeight="1" x14ac:dyDescent="0.25"/>
    <row r="31985" ht="18" customHeight="1" x14ac:dyDescent="0.25"/>
    <row r="31986" ht="18" customHeight="1" x14ac:dyDescent="0.25"/>
    <row r="31987" ht="18" customHeight="1" x14ac:dyDescent="0.25"/>
    <row r="31988" ht="18" customHeight="1" x14ac:dyDescent="0.25"/>
    <row r="31989" ht="18" customHeight="1" x14ac:dyDescent="0.25"/>
    <row r="31990" ht="18" customHeight="1" x14ac:dyDescent="0.25"/>
    <row r="31991" ht="18" customHeight="1" x14ac:dyDescent="0.25"/>
    <row r="31992" ht="18" customHeight="1" x14ac:dyDescent="0.25"/>
    <row r="31993" ht="18" customHeight="1" x14ac:dyDescent="0.25"/>
    <row r="31994" ht="18" customHeight="1" x14ac:dyDescent="0.25"/>
    <row r="31995" ht="18" customHeight="1" x14ac:dyDescent="0.25"/>
    <row r="31996" ht="18" customHeight="1" x14ac:dyDescent="0.25"/>
    <row r="31997" ht="18" customHeight="1" x14ac:dyDescent="0.25"/>
    <row r="31998" ht="18" customHeight="1" x14ac:dyDescent="0.25"/>
    <row r="31999" ht="18" customHeight="1" x14ac:dyDescent="0.25"/>
    <row r="32000" ht="18" customHeight="1" x14ac:dyDescent="0.25"/>
    <row r="32001" ht="18" customHeight="1" x14ac:dyDescent="0.25"/>
    <row r="32002" ht="18" customHeight="1" x14ac:dyDescent="0.25"/>
    <row r="32003" ht="18" customHeight="1" x14ac:dyDescent="0.25"/>
    <row r="32004" ht="18" customHeight="1" x14ac:dyDescent="0.25"/>
    <row r="32005" ht="18" customHeight="1" x14ac:dyDescent="0.25"/>
    <row r="32006" ht="18" customHeight="1" x14ac:dyDescent="0.25"/>
    <row r="32007" ht="18" customHeight="1" x14ac:dyDescent="0.25"/>
    <row r="32008" ht="18" customHeight="1" x14ac:dyDescent="0.25"/>
    <row r="32009" ht="18" customHeight="1" x14ac:dyDescent="0.25"/>
    <row r="32010" ht="18" customHeight="1" x14ac:dyDescent="0.25"/>
    <row r="32011" ht="18" customHeight="1" x14ac:dyDescent="0.25"/>
    <row r="32012" ht="18" customHeight="1" x14ac:dyDescent="0.25"/>
    <row r="32013" ht="18" customHeight="1" x14ac:dyDescent="0.25"/>
    <row r="32014" ht="18" customHeight="1" x14ac:dyDescent="0.25"/>
    <row r="32015" ht="18" customHeight="1" x14ac:dyDescent="0.25"/>
    <row r="32016" ht="18" customHeight="1" x14ac:dyDescent="0.25"/>
    <row r="32017" ht="18" customHeight="1" x14ac:dyDescent="0.25"/>
    <row r="32018" ht="18" customHeight="1" x14ac:dyDescent="0.25"/>
    <row r="32019" ht="18" customHeight="1" x14ac:dyDescent="0.25"/>
    <row r="32020" ht="18" customHeight="1" x14ac:dyDescent="0.25"/>
    <row r="32021" ht="18" customHeight="1" x14ac:dyDescent="0.25"/>
    <row r="32022" ht="18" customHeight="1" x14ac:dyDescent="0.25"/>
    <row r="32023" ht="18" customHeight="1" x14ac:dyDescent="0.25"/>
    <row r="32024" ht="18" customHeight="1" x14ac:dyDescent="0.25"/>
    <row r="32025" ht="18" customHeight="1" x14ac:dyDescent="0.25"/>
    <row r="32026" ht="18" customHeight="1" x14ac:dyDescent="0.25"/>
    <row r="32027" ht="18" customHeight="1" x14ac:dyDescent="0.25"/>
    <row r="32028" ht="18" customHeight="1" x14ac:dyDescent="0.25"/>
    <row r="32029" ht="18" customHeight="1" x14ac:dyDescent="0.25"/>
    <row r="32030" ht="18" customHeight="1" x14ac:dyDescent="0.25"/>
    <row r="32031" ht="18" customHeight="1" x14ac:dyDescent="0.25"/>
    <row r="32032" ht="18" customHeight="1" x14ac:dyDescent="0.25"/>
    <row r="32033" ht="18" customHeight="1" x14ac:dyDescent="0.25"/>
    <row r="32034" ht="18" customHeight="1" x14ac:dyDescent="0.25"/>
    <row r="32035" ht="18" customHeight="1" x14ac:dyDescent="0.25"/>
    <row r="32036" ht="18" customHeight="1" x14ac:dyDescent="0.25"/>
    <row r="32037" ht="18" customHeight="1" x14ac:dyDescent="0.25"/>
    <row r="32038" ht="18" customHeight="1" x14ac:dyDescent="0.25"/>
    <row r="32039" ht="18" customHeight="1" x14ac:dyDescent="0.25"/>
    <row r="32040" ht="18" customHeight="1" x14ac:dyDescent="0.25"/>
    <row r="32041" ht="18" customHeight="1" x14ac:dyDescent="0.25"/>
    <row r="32042" ht="18" customHeight="1" x14ac:dyDescent="0.25"/>
    <row r="32043" ht="18" customHeight="1" x14ac:dyDescent="0.25"/>
    <row r="32044" ht="18" customHeight="1" x14ac:dyDescent="0.25"/>
    <row r="32045" ht="18" customHeight="1" x14ac:dyDescent="0.25"/>
    <row r="32046" ht="18" customHeight="1" x14ac:dyDescent="0.25"/>
    <row r="32047" ht="18" customHeight="1" x14ac:dyDescent="0.25"/>
    <row r="32048" ht="18" customHeight="1" x14ac:dyDescent="0.25"/>
    <row r="32049" ht="18" customHeight="1" x14ac:dyDescent="0.25"/>
    <row r="32050" ht="18" customHeight="1" x14ac:dyDescent="0.25"/>
    <row r="32051" ht="18" customHeight="1" x14ac:dyDescent="0.25"/>
    <row r="32052" ht="18" customHeight="1" x14ac:dyDescent="0.25"/>
    <row r="32053" ht="18" customHeight="1" x14ac:dyDescent="0.25"/>
    <row r="32054" ht="18" customHeight="1" x14ac:dyDescent="0.25"/>
    <row r="32055" ht="18" customHeight="1" x14ac:dyDescent="0.25"/>
    <row r="32056" ht="18" customHeight="1" x14ac:dyDescent="0.25"/>
    <row r="32057" ht="18" customHeight="1" x14ac:dyDescent="0.25"/>
    <row r="32058" ht="18" customHeight="1" x14ac:dyDescent="0.25"/>
    <row r="32059" ht="18" customHeight="1" x14ac:dyDescent="0.25"/>
    <row r="32060" ht="18" customHeight="1" x14ac:dyDescent="0.25"/>
    <row r="32061" ht="18" customHeight="1" x14ac:dyDescent="0.25"/>
    <row r="32062" ht="18" customHeight="1" x14ac:dyDescent="0.25"/>
    <row r="32063" ht="18" customHeight="1" x14ac:dyDescent="0.25"/>
    <row r="32064" ht="18" customHeight="1" x14ac:dyDescent="0.25"/>
    <row r="32065" ht="18" customHeight="1" x14ac:dyDescent="0.25"/>
    <row r="32066" ht="18" customHeight="1" x14ac:dyDescent="0.25"/>
    <row r="32067" ht="18" customHeight="1" x14ac:dyDescent="0.25"/>
    <row r="32068" ht="18" customHeight="1" x14ac:dyDescent="0.25"/>
    <row r="32069" ht="18" customHeight="1" x14ac:dyDescent="0.25"/>
    <row r="32070" ht="18" customHeight="1" x14ac:dyDescent="0.25"/>
    <row r="32071" ht="18" customHeight="1" x14ac:dyDescent="0.25"/>
    <row r="32072" ht="18" customHeight="1" x14ac:dyDescent="0.25"/>
    <row r="32073" ht="18" customHeight="1" x14ac:dyDescent="0.25"/>
    <row r="32074" ht="18" customHeight="1" x14ac:dyDescent="0.25"/>
    <row r="32075" ht="18" customHeight="1" x14ac:dyDescent="0.25"/>
    <row r="32076" ht="18" customHeight="1" x14ac:dyDescent="0.25"/>
    <row r="32077" ht="18" customHeight="1" x14ac:dyDescent="0.25"/>
    <row r="32078" ht="18" customHeight="1" x14ac:dyDescent="0.25"/>
    <row r="32079" ht="18" customHeight="1" x14ac:dyDescent="0.25"/>
    <row r="32080" ht="18" customHeight="1" x14ac:dyDescent="0.25"/>
    <row r="32081" ht="18" customHeight="1" x14ac:dyDescent="0.25"/>
    <row r="32082" ht="18" customHeight="1" x14ac:dyDescent="0.25"/>
    <row r="32083" ht="18" customHeight="1" x14ac:dyDescent="0.25"/>
    <row r="32084" ht="18" customHeight="1" x14ac:dyDescent="0.25"/>
    <row r="32085" ht="18" customHeight="1" x14ac:dyDescent="0.25"/>
    <row r="32086" ht="18" customHeight="1" x14ac:dyDescent="0.25"/>
    <row r="32087" ht="18" customHeight="1" x14ac:dyDescent="0.25"/>
    <row r="32088" ht="18" customHeight="1" x14ac:dyDescent="0.25"/>
    <row r="32089" ht="18" customHeight="1" x14ac:dyDescent="0.25"/>
    <row r="32090" ht="18" customHeight="1" x14ac:dyDescent="0.25"/>
    <row r="32091" ht="18" customHeight="1" x14ac:dyDescent="0.25"/>
    <row r="32092" ht="18" customHeight="1" x14ac:dyDescent="0.25"/>
    <row r="32093" ht="18" customHeight="1" x14ac:dyDescent="0.25"/>
    <row r="32094" ht="18" customHeight="1" x14ac:dyDescent="0.25"/>
    <row r="32095" ht="18" customHeight="1" x14ac:dyDescent="0.25"/>
    <row r="32096" ht="18" customHeight="1" x14ac:dyDescent="0.25"/>
    <row r="32097" ht="18" customHeight="1" x14ac:dyDescent="0.25"/>
    <row r="32098" ht="18" customHeight="1" x14ac:dyDescent="0.25"/>
    <row r="32099" ht="18" customHeight="1" x14ac:dyDescent="0.25"/>
    <row r="32100" ht="18" customHeight="1" x14ac:dyDescent="0.25"/>
    <row r="32101" ht="18" customHeight="1" x14ac:dyDescent="0.25"/>
    <row r="32102" ht="18" customHeight="1" x14ac:dyDescent="0.25"/>
    <row r="32103" ht="18" customHeight="1" x14ac:dyDescent="0.25"/>
    <row r="32104" ht="18" customHeight="1" x14ac:dyDescent="0.25"/>
    <row r="32105" ht="18" customHeight="1" x14ac:dyDescent="0.25"/>
    <row r="32106" ht="18" customHeight="1" x14ac:dyDescent="0.25"/>
    <row r="32107" ht="18" customHeight="1" x14ac:dyDescent="0.25"/>
    <row r="32108" ht="18" customHeight="1" x14ac:dyDescent="0.25"/>
    <row r="32109" ht="18" customHeight="1" x14ac:dyDescent="0.25"/>
    <row r="32110" ht="18" customHeight="1" x14ac:dyDescent="0.25"/>
    <row r="32111" ht="18" customHeight="1" x14ac:dyDescent="0.25"/>
    <row r="32112" ht="18" customHeight="1" x14ac:dyDescent="0.25"/>
    <row r="32113" ht="18" customHeight="1" x14ac:dyDescent="0.25"/>
    <row r="32114" ht="18" customHeight="1" x14ac:dyDescent="0.25"/>
    <row r="32115" ht="18" customHeight="1" x14ac:dyDescent="0.25"/>
    <row r="32116" ht="18" customHeight="1" x14ac:dyDescent="0.25"/>
    <row r="32117" ht="18" customHeight="1" x14ac:dyDescent="0.25"/>
    <row r="32118" ht="18" customHeight="1" x14ac:dyDescent="0.25"/>
    <row r="32119" ht="18" customHeight="1" x14ac:dyDescent="0.25"/>
    <row r="32120" ht="18" customHeight="1" x14ac:dyDescent="0.25"/>
    <row r="32121" ht="18" customHeight="1" x14ac:dyDescent="0.25"/>
    <row r="32122" ht="18" customHeight="1" x14ac:dyDescent="0.25"/>
    <row r="32123" ht="18" customHeight="1" x14ac:dyDescent="0.25"/>
    <row r="32124" ht="18" customHeight="1" x14ac:dyDescent="0.25"/>
    <row r="32125" ht="18" customHeight="1" x14ac:dyDescent="0.25"/>
    <row r="32126" ht="18" customHeight="1" x14ac:dyDescent="0.25"/>
    <row r="32127" ht="18" customHeight="1" x14ac:dyDescent="0.25"/>
    <row r="32128" ht="18" customHeight="1" x14ac:dyDescent="0.25"/>
    <row r="32129" ht="18" customHeight="1" x14ac:dyDescent="0.25"/>
    <row r="32130" ht="18" customHeight="1" x14ac:dyDescent="0.25"/>
    <row r="32131" ht="18" customHeight="1" x14ac:dyDescent="0.25"/>
    <row r="32132" ht="18" customHeight="1" x14ac:dyDescent="0.25"/>
    <row r="32133" ht="18" customHeight="1" x14ac:dyDescent="0.25"/>
    <row r="32134" ht="18" customHeight="1" x14ac:dyDescent="0.25"/>
    <row r="32135" ht="18" customHeight="1" x14ac:dyDescent="0.25"/>
    <row r="32136" ht="18" customHeight="1" x14ac:dyDescent="0.25"/>
    <row r="32137" ht="18" customHeight="1" x14ac:dyDescent="0.25"/>
    <row r="32138" ht="18" customHeight="1" x14ac:dyDescent="0.25"/>
    <row r="32139" ht="18" customHeight="1" x14ac:dyDescent="0.25"/>
    <row r="32140" ht="18" customHeight="1" x14ac:dyDescent="0.25"/>
    <row r="32141" ht="18" customHeight="1" x14ac:dyDescent="0.25"/>
    <row r="32142" ht="18" customHeight="1" x14ac:dyDescent="0.25"/>
    <row r="32143" ht="18" customHeight="1" x14ac:dyDescent="0.25"/>
    <row r="32144" ht="18" customHeight="1" x14ac:dyDescent="0.25"/>
    <row r="32145" ht="18" customHeight="1" x14ac:dyDescent="0.25"/>
    <row r="32146" ht="18" customHeight="1" x14ac:dyDescent="0.25"/>
    <row r="32147" ht="18" customHeight="1" x14ac:dyDescent="0.25"/>
    <row r="32148" ht="18" customHeight="1" x14ac:dyDescent="0.25"/>
    <row r="32149" ht="18" customHeight="1" x14ac:dyDescent="0.25"/>
    <row r="32150" ht="18" customHeight="1" x14ac:dyDescent="0.25"/>
    <row r="32151" ht="18" customHeight="1" x14ac:dyDescent="0.25"/>
    <row r="32152" ht="18" customHeight="1" x14ac:dyDescent="0.25"/>
    <row r="32153" ht="18" customHeight="1" x14ac:dyDescent="0.25"/>
    <row r="32154" ht="18" customHeight="1" x14ac:dyDescent="0.25"/>
    <row r="32155" ht="18" customHeight="1" x14ac:dyDescent="0.25"/>
    <row r="32156" ht="18" customHeight="1" x14ac:dyDescent="0.25"/>
    <row r="32157" ht="18" customHeight="1" x14ac:dyDescent="0.25"/>
    <row r="32158" ht="18" customHeight="1" x14ac:dyDescent="0.25"/>
    <row r="32159" ht="18" customHeight="1" x14ac:dyDescent="0.25"/>
    <row r="32160" ht="18" customHeight="1" x14ac:dyDescent="0.25"/>
    <row r="32161" ht="18" customHeight="1" x14ac:dyDescent="0.25"/>
    <row r="32162" ht="18" customHeight="1" x14ac:dyDescent="0.25"/>
    <row r="32163" ht="18" customHeight="1" x14ac:dyDescent="0.25"/>
    <row r="32164" ht="18" customHeight="1" x14ac:dyDescent="0.25"/>
    <row r="32165" ht="18" customHeight="1" x14ac:dyDescent="0.25"/>
    <row r="32166" ht="18" customHeight="1" x14ac:dyDescent="0.25"/>
    <row r="32167" ht="18" customHeight="1" x14ac:dyDescent="0.25"/>
    <row r="32168" ht="18" customHeight="1" x14ac:dyDescent="0.25"/>
    <row r="32169" ht="18" customHeight="1" x14ac:dyDescent="0.25"/>
    <row r="32170" ht="18" customHeight="1" x14ac:dyDescent="0.25"/>
    <row r="32171" ht="18" customHeight="1" x14ac:dyDescent="0.25"/>
    <row r="32172" ht="18" customHeight="1" x14ac:dyDescent="0.25"/>
    <row r="32173" ht="18" customHeight="1" x14ac:dyDescent="0.25"/>
    <row r="32174" ht="18" customHeight="1" x14ac:dyDescent="0.25"/>
    <row r="32175" ht="18" customHeight="1" x14ac:dyDescent="0.25"/>
    <row r="32176" ht="18" customHeight="1" x14ac:dyDescent="0.25"/>
    <row r="32177" ht="18" customHeight="1" x14ac:dyDescent="0.25"/>
    <row r="32178" ht="18" customHeight="1" x14ac:dyDescent="0.25"/>
    <row r="32179" ht="18" customHeight="1" x14ac:dyDescent="0.25"/>
    <row r="32180" ht="18" customHeight="1" x14ac:dyDescent="0.25"/>
    <row r="32181" ht="18" customHeight="1" x14ac:dyDescent="0.25"/>
    <row r="32182" ht="18" customHeight="1" x14ac:dyDescent="0.25"/>
    <row r="32183" ht="18" customHeight="1" x14ac:dyDescent="0.25"/>
    <row r="32184" ht="18" customHeight="1" x14ac:dyDescent="0.25"/>
    <row r="32185" ht="18" customHeight="1" x14ac:dyDescent="0.25"/>
    <row r="32186" ht="18" customHeight="1" x14ac:dyDescent="0.25"/>
    <row r="32187" ht="18" customHeight="1" x14ac:dyDescent="0.25"/>
    <row r="32188" ht="18" customHeight="1" x14ac:dyDescent="0.25"/>
    <row r="32189" ht="18" customHeight="1" x14ac:dyDescent="0.25"/>
    <row r="32190" ht="18" customHeight="1" x14ac:dyDescent="0.25"/>
    <row r="32191" ht="18" customHeight="1" x14ac:dyDescent="0.25"/>
    <row r="32192" ht="18" customHeight="1" x14ac:dyDescent="0.25"/>
    <row r="32193" ht="18" customHeight="1" x14ac:dyDescent="0.25"/>
    <row r="32194" ht="18" customHeight="1" x14ac:dyDescent="0.25"/>
    <row r="32195" ht="18" customHeight="1" x14ac:dyDescent="0.25"/>
    <row r="32196" ht="18" customHeight="1" x14ac:dyDescent="0.25"/>
    <row r="32197" ht="18" customHeight="1" x14ac:dyDescent="0.25"/>
    <row r="32198" ht="18" customHeight="1" x14ac:dyDescent="0.25"/>
    <row r="32199" ht="18" customHeight="1" x14ac:dyDescent="0.25"/>
    <row r="32200" ht="18" customHeight="1" x14ac:dyDescent="0.25"/>
    <row r="32201" ht="18" customHeight="1" x14ac:dyDescent="0.25"/>
    <row r="32202" ht="18" customHeight="1" x14ac:dyDescent="0.25"/>
    <row r="32203" ht="18" customHeight="1" x14ac:dyDescent="0.25"/>
    <row r="32204" ht="18" customHeight="1" x14ac:dyDescent="0.25"/>
    <row r="32205" ht="18" customHeight="1" x14ac:dyDescent="0.25"/>
    <row r="32206" ht="18" customHeight="1" x14ac:dyDescent="0.25"/>
    <row r="32207" ht="18" customHeight="1" x14ac:dyDescent="0.25"/>
    <row r="32208" ht="18" customHeight="1" x14ac:dyDescent="0.25"/>
    <row r="32209" ht="18" customHeight="1" x14ac:dyDescent="0.25"/>
    <row r="32210" ht="18" customHeight="1" x14ac:dyDescent="0.25"/>
    <row r="32211" ht="18" customHeight="1" x14ac:dyDescent="0.25"/>
    <row r="32212" ht="18" customHeight="1" x14ac:dyDescent="0.25"/>
    <row r="32213" ht="18" customHeight="1" x14ac:dyDescent="0.25"/>
    <row r="32214" ht="18" customHeight="1" x14ac:dyDescent="0.25"/>
    <row r="32215" ht="18" customHeight="1" x14ac:dyDescent="0.25"/>
    <row r="32216" ht="18" customHeight="1" x14ac:dyDescent="0.25"/>
    <row r="32217" ht="18" customHeight="1" x14ac:dyDescent="0.25"/>
    <row r="32218" ht="18" customHeight="1" x14ac:dyDescent="0.25"/>
    <row r="32219" ht="18" customHeight="1" x14ac:dyDescent="0.25"/>
    <row r="32220" ht="18" customHeight="1" x14ac:dyDescent="0.25"/>
    <row r="32221" ht="18" customHeight="1" x14ac:dyDescent="0.25"/>
    <row r="32222" ht="18" customHeight="1" x14ac:dyDescent="0.25"/>
    <row r="32223" ht="18" customHeight="1" x14ac:dyDescent="0.25"/>
    <row r="32224" ht="18" customHeight="1" x14ac:dyDescent="0.25"/>
    <row r="32225" ht="18" customHeight="1" x14ac:dyDescent="0.25"/>
    <row r="32226" ht="18" customHeight="1" x14ac:dyDescent="0.25"/>
    <row r="32227" ht="18" customHeight="1" x14ac:dyDescent="0.25"/>
    <row r="32228" ht="18" customHeight="1" x14ac:dyDescent="0.25"/>
    <row r="32229" ht="18" customHeight="1" x14ac:dyDescent="0.25"/>
    <row r="32230" ht="18" customHeight="1" x14ac:dyDescent="0.25"/>
    <row r="32231" ht="18" customHeight="1" x14ac:dyDescent="0.25"/>
    <row r="32232" ht="18" customHeight="1" x14ac:dyDescent="0.25"/>
    <row r="32233" ht="18" customHeight="1" x14ac:dyDescent="0.25"/>
    <row r="32234" ht="18" customHeight="1" x14ac:dyDescent="0.25"/>
    <row r="32235" ht="18" customHeight="1" x14ac:dyDescent="0.25"/>
    <row r="32236" ht="18" customHeight="1" x14ac:dyDescent="0.25"/>
    <row r="32237" ht="18" customHeight="1" x14ac:dyDescent="0.25"/>
    <row r="32238" ht="18" customHeight="1" x14ac:dyDescent="0.25"/>
    <row r="32239" ht="18" customHeight="1" x14ac:dyDescent="0.25"/>
    <row r="32240" ht="18" customHeight="1" x14ac:dyDescent="0.25"/>
    <row r="32241" ht="18" customHeight="1" x14ac:dyDescent="0.25"/>
    <row r="32242" ht="18" customHeight="1" x14ac:dyDescent="0.25"/>
    <row r="32243" ht="18" customHeight="1" x14ac:dyDescent="0.25"/>
    <row r="32244" ht="18" customHeight="1" x14ac:dyDescent="0.25"/>
    <row r="32245" ht="18" customHeight="1" x14ac:dyDescent="0.25"/>
    <row r="32246" ht="18" customHeight="1" x14ac:dyDescent="0.25"/>
    <row r="32247" ht="18" customHeight="1" x14ac:dyDescent="0.25"/>
    <row r="32248" ht="18" customHeight="1" x14ac:dyDescent="0.25"/>
    <row r="32249" ht="18" customHeight="1" x14ac:dyDescent="0.25"/>
    <row r="32250" ht="18" customHeight="1" x14ac:dyDescent="0.25"/>
    <row r="32251" ht="18" customHeight="1" x14ac:dyDescent="0.25"/>
    <row r="32252" ht="18" customHeight="1" x14ac:dyDescent="0.25"/>
    <row r="32253" ht="18" customHeight="1" x14ac:dyDescent="0.25"/>
    <row r="32254" ht="18" customHeight="1" x14ac:dyDescent="0.25"/>
    <row r="32255" ht="18" customHeight="1" x14ac:dyDescent="0.25"/>
    <row r="32256" ht="18" customHeight="1" x14ac:dyDescent="0.25"/>
    <row r="32257" ht="18" customHeight="1" x14ac:dyDescent="0.25"/>
    <row r="32258" ht="18" customHeight="1" x14ac:dyDescent="0.25"/>
    <row r="32259" ht="18" customHeight="1" x14ac:dyDescent="0.25"/>
    <row r="32260" ht="18" customHeight="1" x14ac:dyDescent="0.25"/>
    <row r="32261" ht="18" customHeight="1" x14ac:dyDescent="0.25"/>
    <row r="32262" ht="18" customHeight="1" x14ac:dyDescent="0.25"/>
    <row r="32263" ht="18" customHeight="1" x14ac:dyDescent="0.25"/>
    <row r="32264" ht="18" customHeight="1" x14ac:dyDescent="0.25"/>
    <row r="32265" ht="18" customHeight="1" x14ac:dyDescent="0.25"/>
    <row r="32266" ht="18" customHeight="1" x14ac:dyDescent="0.25"/>
    <row r="32267" ht="18" customHeight="1" x14ac:dyDescent="0.25"/>
    <row r="32268" ht="18" customHeight="1" x14ac:dyDescent="0.25"/>
    <row r="32269" ht="18" customHeight="1" x14ac:dyDescent="0.25"/>
    <row r="32270" ht="18" customHeight="1" x14ac:dyDescent="0.25"/>
    <row r="32271" ht="18" customHeight="1" x14ac:dyDescent="0.25"/>
    <row r="32272" ht="18" customHeight="1" x14ac:dyDescent="0.25"/>
    <row r="32273" ht="18" customHeight="1" x14ac:dyDescent="0.25"/>
    <row r="32274" ht="18" customHeight="1" x14ac:dyDescent="0.25"/>
    <row r="32275" ht="18" customHeight="1" x14ac:dyDescent="0.25"/>
    <row r="32276" ht="18" customHeight="1" x14ac:dyDescent="0.25"/>
    <row r="32277" ht="18" customHeight="1" x14ac:dyDescent="0.25"/>
    <row r="32278" ht="18" customHeight="1" x14ac:dyDescent="0.25"/>
    <row r="32279" ht="18" customHeight="1" x14ac:dyDescent="0.25"/>
    <row r="32280" ht="18" customHeight="1" x14ac:dyDescent="0.25"/>
    <row r="32281" ht="18" customHeight="1" x14ac:dyDescent="0.25"/>
    <row r="32282" ht="18" customHeight="1" x14ac:dyDescent="0.25"/>
    <row r="32283" ht="18" customHeight="1" x14ac:dyDescent="0.25"/>
    <row r="32284" ht="18" customHeight="1" x14ac:dyDescent="0.25"/>
    <row r="32285" ht="18" customHeight="1" x14ac:dyDescent="0.25"/>
    <row r="32286" ht="18" customHeight="1" x14ac:dyDescent="0.25"/>
    <row r="32287" ht="18" customHeight="1" x14ac:dyDescent="0.25"/>
    <row r="32288" ht="18" customHeight="1" x14ac:dyDescent="0.25"/>
    <row r="32289" ht="18" customHeight="1" x14ac:dyDescent="0.25"/>
    <row r="32290" ht="18" customHeight="1" x14ac:dyDescent="0.25"/>
    <row r="32291" ht="18" customHeight="1" x14ac:dyDescent="0.25"/>
    <row r="32292" ht="18" customHeight="1" x14ac:dyDescent="0.25"/>
    <row r="32293" ht="18" customHeight="1" x14ac:dyDescent="0.25"/>
    <row r="32294" ht="18" customHeight="1" x14ac:dyDescent="0.25"/>
    <row r="32295" ht="18" customHeight="1" x14ac:dyDescent="0.25"/>
    <row r="32296" ht="18" customHeight="1" x14ac:dyDescent="0.25"/>
    <row r="32297" ht="18" customHeight="1" x14ac:dyDescent="0.25"/>
    <row r="32298" ht="18" customHeight="1" x14ac:dyDescent="0.25"/>
    <row r="32299" ht="18" customHeight="1" x14ac:dyDescent="0.25"/>
    <row r="32300" ht="18" customHeight="1" x14ac:dyDescent="0.25"/>
    <row r="32301" ht="18" customHeight="1" x14ac:dyDescent="0.25"/>
    <row r="32302" ht="18" customHeight="1" x14ac:dyDescent="0.25"/>
    <row r="32303" ht="18" customHeight="1" x14ac:dyDescent="0.25"/>
    <row r="32304" ht="18" customHeight="1" x14ac:dyDescent="0.25"/>
    <row r="32305" ht="18" customHeight="1" x14ac:dyDescent="0.25"/>
    <row r="32306" ht="18" customHeight="1" x14ac:dyDescent="0.25"/>
    <row r="32307" ht="18" customHeight="1" x14ac:dyDescent="0.25"/>
    <row r="32308" ht="18" customHeight="1" x14ac:dyDescent="0.25"/>
    <row r="32309" ht="18" customHeight="1" x14ac:dyDescent="0.25"/>
    <row r="32310" ht="18" customHeight="1" x14ac:dyDescent="0.25"/>
    <row r="32311" ht="18" customHeight="1" x14ac:dyDescent="0.25"/>
    <row r="32312" ht="18" customHeight="1" x14ac:dyDescent="0.25"/>
    <row r="32313" ht="18" customHeight="1" x14ac:dyDescent="0.25"/>
    <row r="32314" ht="18" customHeight="1" x14ac:dyDescent="0.25"/>
    <row r="32315" ht="18" customHeight="1" x14ac:dyDescent="0.25"/>
    <row r="32316" ht="18" customHeight="1" x14ac:dyDescent="0.25"/>
    <row r="32317" ht="18" customHeight="1" x14ac:dyDescent="0.25"/>
    <row r="32318" ht="18" customHeight="1" x14ac:dyDescent="0.25"/>
    <row r="32319" ht="18" customHeight="1" x14ac:dyDescent="0.25"/>
    <row r="32320" ht="18" customHeight="1" x14ac:dyDescent="0.25"/>
    <row r="32321" ht="18" customHeight="1" x14ac:dyDescent="0.25"/>
    <row r="32322" ht="18" customHeight="1" x14ac:dyDescent="0.25"/>
    <row r="32323" ht="18" customHeight="1" x14ac:dyDescent="0.25"/>
    <row r="32324" ht="18" customHeight="1" x14ac:dyDescent="0.25"/>
    <row r="32325" ht="18" customHeight="1" x14ac:dyDescent="0.25"/>
    <row r="32326" ht="18" customHeight="1" x14ac:dyDescent="0.25"/>
    <row r="32327" ht="18" customHeight="1" x14ac:dyDescent="0.25"/>
    <row r="32328" ht="18" customHeight="1" x14ac:dyDescent="0.25"/>
    <row r="32329" ht="18" customHeight="1" x14ac:dyDescent="0.25"/>
    <row r="32330" ht="18" customHeight="1" x14ac:dyDescent="0.25"/>
    <row r="32331" ht="18" customHeight="1" x14ac:dyDescent="0.25"/>
    <row r="32332" ht="18" customHeight="1" x14ac:dyDescent="0.25"/>
    <row r="32333" ht="18" customHeight="1" x14ac:dyDescent="0.25"/>
    <row r="32334" ht="18" customHeight="1" x14ac:dyDescent="0.25"/>
    <row r="32335" ht="18" customHeight="1" x14ac:dyDescent="0.25"/>
    <row r="32336" ht="18" customHeight="1" x14ac:dyDescent="0.25"/>
    <row r="32337" ht="18" customHeight="1" x14ac:dyDescent="0.25"/>
    <row r="32338" ht="18" customHeight="1" x14ac:dyDescent="0.25"/>
    <row r="32339" ht="18" customHeight="1" x14ac:dyDescent="0.25"/>
    <row r="32340" ht="18" customHeight="1" x14ac:dyDescent="0.25"/>
    <row r="32341" ht="18" customHeight="1" x14ac:dyDescent="0.25"/>
    <row r="32342" ht="18" customHeight="1" x14ac:dyDescent="0.25"/>
    <row r="32343" ht="18" customHeight="1" x14ac:dyDescent="0.25"/>
    <row r="32344" ht="18" customHeight="1" x14ac:dyDescent="0.25"/>
    <row r="32345" ht="18" customHeight="1" x14ac:dyDescent="0.25"/>
    <row r="32346" ht="18" customHeight="1" x14ac:dyDescent="0.25"/>
    <row r="32347" ht="18" customHeight="1" x14ac:dyDescent="0.25"/>
    <row r="32348" ht="18" customHeight="1" x14ac:dyDescent="0.25"/>
    <row r="32349" ht="18" customHeight="1" x14ac:dyDescent="0.25"/>
    <row r="32350" ht="18" customHeight="1" x14ac:dyDescent="0.25"/>
    <row r="32351" ht="18" customHeight="1" x14ac:dyDescent="0.25"/>
    <row r="32352" ht="18" customHeight="1" x14ac:dyDescent="0.25"/>
    <row r="32353" ht="18" customHeight="1" x14ac:dyDescent="0.25"/>
    <row r="32354" ht="18" customHeight="1" x14ac:dyDescent="0.25"/>
    <row r="32355" ht="18" customHeight="1" x14ac:dyDescent="0.25"/>
    <row r="32356" ht="18" customHeight="1" x14ac:dyDescent="0.25"/>
    <row r="32357" ht="18" customHeight="1" x14ac:dyDescent="0.25"/>
    <row r="32358" ht="18" customHeight="1" x14ac:dyDescent="0.25"/>
    <row r="32359" ht="18" customHeight="1" x14ac:dyDescent="0.25"/>
    <row r="32360" ht="18" customHeight="1" x14ac:dyDescent="0.25"/>
    <row r="32361" ht="18" customHeight="1" x14ac:dyDescent="0.25"/>
    <row r="32362" ht="18" customHeight="1" x14ac:dyDescent="0.25"/>
    <row r="32363" ht="18" customHeight="1" x14ac:dyDescent="0.25"/>
    <row r="32364" ht="18" customHeight="1" x14ac:dyDescent="0.25"/>
    <row r="32365" ht="18" customHeight="1" x14ac:dyDescent="0.25"/>
    <row r="32366" ht="18" customHeight="1" x14ac:dyDescent="0.25"/>
    <row r="32367" ht="18" customHeight="1" x14ac:dyDescent="0.25"/>
    <row r="32368" ht="18" customHeight="1" x14ac:dyDescent="0.25"/>
    <row r="32369" ht="18" customHeight="1" x14ac:dyDescent="0.25"/>
    <row r="32370" ht="18" customHeight="1" x14ac:dyDescent="0.25"/>
    <row r="32371" ht="18" customHeight="1" x14ac:dyDescent="0.25"/>
    <row r="32372" ht="18" customHeight="1" x14ac:dyDescent="0.25"/>
    <row r="32373" ht="18" customHeight="1" x14ac:dyDescent="0.25"/>
    <row r="32374" ht="18" customHeight="1" x14ac:dyDescent="0.25"/>
    <row r="32375" ht="18" customHeight="1" x14ac:dyDescent="0.25"/>
    <row r="32376" ht="18" customHeight="1" x14ac:dyDescent="0.25"/>
    <row r="32377" ht="18" customHeight="1" x14ac:dyDescent="0.25"/>
    <row r="32378" ht="18" customHeight="1" x14ac:dyDescent="0.25"/>
    <row r="32379" ht="18" customHeight="1" x14ac:dyDescent="0.25"/>
    <row r="32380" ht="18" customHeight="1" x14ac:dyDescent="0.25"/>
    <row r="32381" ht="18" customHeight="1" x14ac:dyDescent="0.25"/>
    <row r="32382" ht="18" customHeight="1" x14ac:dyDescent="0.25"/>
    <row r="32383" ht="18" customHeight="1" x14ac:dyDescent="0.25"/>
    <row r="32384" ht="18" customHeight="1" x14ac:dyDescent="0.25"/>
    <row r="32385" ht="18" customHeight="1" x14ac:dyDescent="0.25"/>
    <row r="32386" ht="18" customHeight="1" x14ac:dyDescent="0.25"/>
    <row r="32387" ht="18" customHeight="1" x14ac:dyDescent="0.25"/>
    <row r="32388" ht="18" customHeight="1" x14ac:dyDescent="0.25"/>
    <row r="32389" ht="18" customHeight="1" x14ac:dyDescent="0.25"/>
    <row r="32390" ht="18" customHeight="1" x14ac:dyDescent="0.25"/>
    <row r="32391" ht="18" customHeight="1" x14ac:dyDescent="0.25"/>
    <row r="32392" ht="18" customHeight="1" x14ac:dyDescent="0.25"/>
    <row r="32393" ht="18" customHeight="1" x14ac:dyDescent="0.25"/>
    <row r="32394" ht="18" customHeight="1" x14ac:dyDescent="0.25"/>
    <row r="32395" ht="18" customHeight="1" x14ac:dyDescent="0.25"/>
    <row r="32396" ht="18" customHeight="1" x14ac:dyDescent="0.25"/>
    <row r="32397" ht="18" customHeight="1" x14ac:dyDescent="0.25"/>
    <row r="32398" ht="18" customHeight="1" x14ac:dyDescent="0.25"/>
    <row r="32399" ht="18" customHeight="1" x14ac:dyDescent="0.25"/>
    <row r="32400" ht="18" customHeight="1" x14ac:dyDescent="0.25"/>
    <row r="32401" ht="18" customHeight="1" x14ac:dyDescent="0.25"/>
    <row r="32402" ht="18" customHeight="1" x14ac:dyDescent="0.25"/>
    <row r="32403" ht="18" customHeight="1" x14ac:dyDescent="0.25"/>
    <row r="32404" ht="18" customHeight="1" x14ac:dyDescent="0.25"/>
    <row r="32405" ht="18" customHeight="1" x14ac:dyDescent="0.25"/>
    <row r="32406" ht="18" customHeight="1" x14ac:dyDescent="0.25"/>
    <row r="32407" ht="18" customHeight="1" x14ac:dyDescent="0.25"/>
    <row r="32408" ht="18" customHeight="1" x14ac:dyDescent="0.25"/>
    <row r="32409" ht="18" customHeight="1" x14ac:dyDescent="0.25"/>
    <row r="32410" ht="18" customHeight="1" x14ac:dyDescent="0.25"/>
    <row r="32411" ht="18" customHeight="1" x14ac:dyDescent="0.25"/>
    <row r="32412" ht="18" customHeight="1" x14ac:dyDescent="0.25"/>
    <row r="32413" ht="18" customHeight="1" x14ac:dyDescent="0.25"/>
    <row r="32414" ht="18" customHeight="1" x14ac:dyDescent="0.25"/>
    <row r="32415" ht="18" customHeight="1" x14ac:dyDescent="0.25"/>
    <row r="32416" ht="18" customHeight="1" x14ac:dyDescent="0.25"/>
    <row r="32417" ht="18" customHeight="1" x14ac:dyDescent="0.25"/>
    <row r="32418" ht="18" customHeight="1" x14ac:dyDescent="0.25"/>
    <row r="32419" ht="18" customHeight="1" x14ac:dyDescent="0.25"/>
    <row r="32420" ht="18" customHeight="1" x14ac:dyDescent="0.25"/>
    <row r="32421" ht="18" customHeight="1" x14ac:dyDescent="0.25"/>
    <row r="32422" ht="18" customHeight="1" x14ac:dyDescent="0.25"/>
    <row r="32423" ht="18" customHeight="1" x14ac:dyDescent="0.25"/>
    <row r="32424" ht="18" customHeight="1" x14ac:dyDescent="0.25"/>
    <row r="32425" ht="18" customHeight="1" x14ac:dyDescent="0.25"/>
    <row r="32426" ht="18" customHeight="1" x14ac:dyDescent="0.25"/>
    <row r="32427" ht="18" customHeight="1" x14ac:dyDescent="0.25"/>
    <row r="32428" ht="18" customHeight="1" x14ac:dyDescent="0.25"/>
    <row r="32429" ht="18" customHeight="1" x14ac:dyDescent="0.25"/>
    <row r="32430" ht="18" customHeight="1" x14ac:dyDescent="0.25"/>
    <row r="32431" ht="18" customHeight="1" x14ac:dyDescent="0.25"/>
    <row r="32432" ht="18" customHeight="1" x14ac:dyDescent="0.25"/>
    <row r="32433" ht="18" customHeight="1" x14ac:dyDescent="0.25"/>
    <row r="32434" ht="18" customHeight="1" x14ac:dyDescent="0.25"/>
    <row r="32435" ht="18" customHeight="1" x14ac:dyDescent="0.25"/>
    <row r="32436" ht="18" customHeight="1" x14ac:dyDescent="0.25"/>
    <row r="32437" ht="18" customHeight="1" x14ac:dyDescent="0.25"/>
    <row r="32438" ht="18" customHeight="1" x14ac:dyDescent="0.25"/>
    <row r="32439" ht="18" customHeight="1" x14ac:dyDescent="0.25"/>
    <row r="32440" ht="18" customHeight="1" x14ac:dyDescent="0.25"/>
    <row r="32441" ht="18" customHeight="1" x14ac:dyDescent="0.25"/>
    <row r="32442" ht="18" customHeight="1" x14ac:dyDescent="0.25"/>
    <row r="32443" ht="18" customHeight="1" x14ac:dyDescent="0.25"/>
    <row r="32444" ht="18" customHeight="1" x14ac:dyDescent="0.25"/>
    <row r="32445" ht="18" customHeight="1" x14ac:dyDescent="0.25"/>
    <row r="32446" ht="18" customHeight="1" x14ac:dyDescent="0.25"/>
    <row r="32447" ht="18" customHeight="1" x14ac:dyDescent="0.25"/>
    <row r="32448" ht="18" customHeight="1" x14ac:dyDescent="0.25"/>
    <row r="32449" ht="18" customHeight="1" x14ac:dyDescent="0.25"/>
    <row r="32450" ht="18" customHeight="1" x14ac:dyDescent="0.25"/>
    <row r="32451" ht="18" customHeight="1" x14ac:dyDescent="0.25"/>
    <row r="32452" ht="18" customHeight="1" x14ac:dyDescent="0.25"/>
    <row r="32453" ht="18" customHeight="1" x14ac:dyDescent="0.25"/>
    <row r="32454" ht="18" customHeight="1" x14ac:dyDescent="0.25"/>
    <row r="32455" ht="18" customHeight="1" x14ac:dyDescent="0.25"/>
    <row r="32456" ht="18" customHeight="1" x14ac:dyDescent="0.25"/>
    <row r="32457" ht="18" customHeight="1" x14ac:dyDescent="0.25"/>
    <row r="32458" ht="18" customHeight="1" x14ac:dyDescent="0.25"/>
    <row r="32459" ht="18" customHeight="1" x14ac:dyDescent="0.25"/>
    <row r="32460" ht="18" customHeight="1" x14ac:dyDescent="0.25"/>
    <row r="32461" ht="18" customHeight="1" x14ac:dyDescent="0.25"/>
    <row r="32462" ht="18" customHeight="1" x14ac:dyDescent="0.25"/>
    <row r="32463" ht="18" customHeight="1" x14ac:dyDescent="0.25"/>
    <row r="32464" ht="18" customHeight="1" x14ac:dyDescent="0.25"/>
    <row r="32465" ht="18" customHeight="1" x14ac:dyDescent="0.25"/>
    <row r="32466" ht="18" customHeight="1" x14ac:dyDescent="0.25"/>
    <row r="32467" ht="18" customHeight="1" x14ac:dyDescent="0.25"/>
    <row r="32468" ht="18" customHeight="1" x14ac:dyDescent="0.25"/>
    <row r="32469" ht="18" customHeight="1" x14ac:dyDescent="0.25"/>
    <row r="32470" ht="18" customHeight="1" x14ac:dyDescent="0.25"/>
    <row r="32471" ht="18" customHeight="1" x14ac:dyDescent="0.25"/>
    <row r="32472" ht="18" customHeight="1" x14ac:dyDescent="0.25"/>
    <row r="32473" ht="18" customHeight="1" x14ac:dyDescent="0.25"/>
    <row r="32474" ht="18" customHeight="1" x14ac:dyDescent="0.25"/>
    <row r="32475" ht="18" customHeight="1" x14ac:dyDescent="0.25"/>
    <row r="32476" ht="18" customHeight="1" x14ac:dyDescent="0.25"/>
    <row r="32477" ht="18" customHeight="1" x14ac:dyDescent="0.25"/>
    <row r="32478" ht="18" customHeight="1" x14ac:dyDescent="0.25"/>
    <row r="32479" ht="18" customHeight="1" x14ac:dyDescent="0.25"/>
    <row r="32480" ht="18" customHeight="1" x14ac:dyDescent="0.25"/>
    <row r="32481" ht="18" customHeight="1" x14ac:dyDescent="0.25"/>
    <row r="32482" ht="18" customHeight="1" x14ac:dyDescent="0.25"/>
    <row r="32483" ht="18" customHeight="1" x14ac:dyDescent="0.25"/>
    <row r="32484" ht="18" customHeight="1" x14ac:dyDescent="0.25"/>
    <row r="32485" ht="18" customHeight="1" x14ac:dyDescent="0.25"/>
    <row r="32486" ht="18" customHeight="1" x14ac:dyDescent="0.25"/>
    <row r="32487" ht="18" customHeight="1" x14ac:dyDescent="0.25"/>
    <row r="32488" ht="18" customHeight="1" x14ac:dyDescent="0.25"/>
    <row r="32489" ht="18" customHeight="1" x14ac:dyDescent="0.25"/>
    <row r="32490" ht="18" customHeight="1" x14ac:dyDescent="0.25"/>
    <row r="32491" ht="18" customHeight="1" x14ac:dyDescent="0.25"/>
    <row r="32492" ht="18" customHeight="1" x14ac:dyDescent="0.25"/>
    <row r="32493" ht="18" customHeight="1" x14ac:dyDescent="0.25"/>
    <row r="32494" ht="18" customHeight="1" x14ac:dyDescent="0.25"/>
    <row r="32495" ht="18" customHeight="1" x14ac:dyDescent="0.25"/>
    <row r="32496" ht="18" customHeight="1" x14ac:dyDescent="0.25"/>
    <row r="32497" ht="18" customHeight="1" x14ac:dyDescent="0.25"/>
    <row r="32498" ht="18" customHeight="1" x14ac:dyDescent="0.25"/>
    <row r="32499" ht="18" customHeight="1" x14ac:dyDescent="0.25"/>
    <row r="32500" ht="18" customHeight="1" x14ac:dyDescent="0.25"/>
    <row r="32501" ht="18" customHeight="1" x14ac:dyDescent="0.25"/>
    <row r="32502" ht="18" customHeight="1" x14ac:dyDescent="0.25"/>
    <row r="32503" ht="18" customHeight="1" x14ac:dyDescent="0.25"/>
    <row r="32504" ht="18" customHeight="1" x14ac:dyDescent="0.25"/>
    <row r="32505" ht="18" customHeight="1" x14ac:dyDescent="0.25"/>
    <row r="32506" ht="18" customHeight="1" x14ac:dyDescent="0.25"/>
    <row r="32507" ht="18" customHeight="1" x14ac:dyDescent="0.25"/>
    <row r="32508" ht="18" customHeight="1" x14ac:dyDescent="0.25"/>
    <row r="32509" ht="18" customHeight="1" x14ac:dyDescent="0.25"/>
    <row r="32510" ht="18" customHeight="1" x14ac:dyDescent="0.25"/>
    <row r="32511" ht="18" customHeight="1" x14ac:dyDescent="0.25"/>
    <row r="32512" ht="18" customHeight="1" x14ac:dyDescent="0.25"/>
    <row r="32513" ht="18" customHeight="1" x14ac:dyDescent="0.25"/>
    <row r="32514" ht="18" customHeight="1" x14ac:dyDescent="0.25"/>
    <row r="32515" ht="18" customHeight="1" x14ac:dyDescent="0.25"/>
    <row r="32516" ht="18" customHeight="1" x14ac:dyDescent="0.25"/>
    <row r="32517" ht="18" customHeight="1" x14ac:dyDescent="0.25"/>
    <row r="32518" ht="18" customHeight="1" x14ac:dyDescent="0.25"/>
    <row r="32519" ht="18" customHeight="1" x14ac:dyDescent="0.25"/>
    <row r="32520" ht="18" customHeight="1" x14ac:dyDescent="0.25"/>
    <row r="32521" ht="18" customHeight="1" x14ac:dyDescent="0.25"/>
    <row r="32522" ht="18" customHeight="1" x14ac:dyDescent="0.25"/>
    <row r="32523" ht="18" customHeight="1" x14ac:dyDescent="0.25"/>
    <row r="32524" ht="18" customHeight="1" x14ac:dyDescent="0.25"/>
    <row r="32525" ht="18" customHeight="1" x14ac:dyDescent="0.25"/>
    <row r="32526" ht="18" customHeight="1" x14ac:dyDescent="0.25"/>
    <row r="32527" ht="18" customHeight="1" x14ac:dyDescent="0.25"/>
    <row r="32528" ht="18" customHeight="1" x14ac:dyDescent="0.25"/>
    <row r="32529" ht="18" customHeight="1" x14ac:dyDescent="0.25"/>
    <row r="32530" ht="18" customHeight="1" x14ac:dyDescent="0.25"/>
    <row r="32531" ht="18" customHeight="1" x14ac:dyDescent="0.25"/>
    <row r="32532" ht="18" customHeight="1" x14ac:dyDescent="0.25"/>
    <row r="32533" ht="18" customHeight="1" x14ac:dyDescent="0.25"/>
    <row r="32534" ht="18" customHeight="1" x14ac:dyDescent="0.25"/>
    <row r="32535" ht="18" customHeight="1" x14ac:dyDescent="0.25"/>
    <row r="32536" ht="18" customHeight="1" x14ac:dyDescent="0.25"/>
    <row r="32537" ht="18" customHeight="1" x14ac:dyDescent="0.25"/>
    <row r="32538" ht="18" customHeight="1" x14ac:dyDescent="0.25"/>
    <row r="32539" ht="18" customHeight="1" x14ac:dyDescent="0.25"/>
    <row r="32540" ht="18" customHeight="1" x14ac:dyDescent="0.25"/>
    <row r="32541" ht="18" customHeight="1" x14ac:dyDescent="0.25"/>
    <row r="32542" ht="18" customHeight="1" x14ac:dyDescent="0.25"/>
    <row r="32543" ht="18" customHeight="1" x14ac:dyDescent="0.25"/>
    <row r="32544" ht="18" customHeight="1" x14ac:dyDescent="0.25"/>
    <row r="32545" ht="18" customHeight="1" x14ac:dyDescent="0.25"/>
    <row r="32546" ht="18" customHeight="1" x14ac:dyDescent="0.25"/>
    <row r="32547" ht="18" customHeight="1" x14ac:dyDescent="0.25"/>
    <row r="32548" ht="18" customHeight="1" x14ac:dyDescent="0.25"/>
    <row r="32549" ht="18" customHeight="1" x14ac:dyDescent="0.25"/>
    <row r="32550" ht="18" customHeight="1" x14ac:dyDescent="0.25"/>
    <row r="32551" ht="18" customHeight="1" x14ac:dyDescent="0.25"/>
    <row r="32552" ht="18" customHeight="1" x14ac:dyDescent="0.25"/>
    <row r="32553" ht="18" customHeight="1" x14ac:dyDescent="0.25"/>
    <row r="32554" ht="18" customHeight="1" x14ac:dyDescent="0.25"/>
    <row r="32555" ht="18" customHeight="1" x14ac:dyDescent="0.25"/>
    <row r="32556" ht="18" customHeight="1" x14ac:dyDescent="0.25"/>
    <row r="32557" ht="18" customHeight="1" x14ac:dyDescent="0.25"/>
    <row r="32558" ht="18" customHeight="1" x14ac:dyDescent="0.25"/>
    <row r="32559" ht="18" customHeight="1" x14ac:dyDescent="0.25"/>
    <row r="32560" ht="18" customHeight="1" x14ac:dyDescent="0.25"/>
    <row r="32561" ht="18" customHeight="1" x14ac:dyDescent="0.25"/>
    <row r="32562" ht="18" customHeight="1" x14ac:dyDescent="0.25"/>
    <row r="32563" ht="18" customHeight="1" x14ac:dyDescent="0.25"/>
    <row r="32564" ht="18" customHeight="1" x14ac:dyDescent="0.25"/>
    <row r="32565" ht="18" customHeight="1" x14ac:dyDescent="0.25"/>
    <row r="32566" ht="18" customHeight="1" x14ac:dyDescent="0.25"/>
    <row r="32567" ht="18" customHeight="1" x14ac:dyDescent="0.25"/>
    <row r="32568" ht="18" customHeight="1" x14ac:dyDescent="0.25"/>
    <row r="32569" ht="18" customHeight="1" x14ac:dyDescent="0.25"/>
    <row r="32570" ht="18" customHeight="1" x14ac:dyDescent="0.25"/>
    <row r="32571" ht="18" customHeight="1" x14ac:dyDescent="0.25"/>
    <row r="32572" ht="18" customHeight="1" x14ac:dyDescent="0.25"/>
    <row r="32573" ht="18" customHeight="1" x14ac:dyDescent="0.25"/>
    <row r="32574" ht="18" customHeight="1" x14ac:dyDescent="0.25"/>
    <row r="32575" ht="18" customHeight="1" x14ac:dyDescent="0.25"/>
    <row r="32576" ht="18" customHeight="1" x14ac:dyDescent="0.25"/>
    <row r="32577" ht="18" customHeight="1" x14ac:dyDescent="0.25"/>
    <row r="32578" ht="18" customHeight="1" x14ac:dyDescent="0.25"/>
    <row r="32579" ht="18" customHeight="1" x14ac:dyDescent="0.25"/>
    <row r="32580" ht="18" customHeight="1" x14ac:dyDescent="0.25"/>
    <row r="32581" ht="18" customHeight="1" x14ac:dyDescent="0.25"/>
    <row r="32582" ht="18" customHeight="1" x14ac:dyDescent="0.25"/>
    <row r="32583" ht="18" customHeight="1" x14ac:dyDescent="0.25"/>
    <row r="32584" ht="18" customHeight="1" x14ac:dyDescent="0.25"/>
    <row r="32585" ht="18" customHeight="1" x14ac:dyDescent="0.25"/>
    <row r="32586" ht="18" customHeight="1" x14ac:dyDescent="0.25"/>
    <row r="32587" ht="18" customHeight="1" x14ac:dyDescent="0.25"/>
    <row r="32588" ht="18" customHeight="1" x14ac:dyDescent="0.25"/>
    <row r="32589" ht="18" customHeight="1" x14ac:dyDescent="0.25"/>
    <row r="32590" ht="18" customHeight="1" x14ac:dyDescent="0.25"/>
    <row r="32591" ht="18" customHeight="1" x14ac:dyDescent="0.25"/>
    <row r="32592" ht="18" customHeight="1" x14ac:dyDescent="0.25"/>
    <row r="32593" ht="18" customHeight="1" x14ac:dyDescent="0.25"/>
    <row r="32594" ht="18" customHeight="1" x14ac:dyDescent="0.25"/>
    <row r="32595" ht="18" customHeight="1" x14ac:dyDescent="0.25"/>
    <row r="32596" ht="18" customHeight="1" x14ac:dyDescent="0.25"/>
    <row r="32597" ht="18" customHeight="1" x14ac:dyDescent="0.25"/>
    <row r="32598" ht="18" customHeight="1" x14ac:dyDescent="0.25"/>
    <row r="32599" ht="18" customHeight="1" x14ac:dyDescent="0.25"/>
    <row r="32600" ht="18" customHeight="1" x14ac:dyDescent="0.25"/>
    <row r="32601" ht="18" customHeight="1" x14ac:dyDescent="0.25"/>
    <row r="32602" ht="18" customHeight="1" x14ac:dyDescent="0.25"/>
    <row r="32603" ht="18" customHeight="1" x14ac:dyDescent="0.25"/>
    <row r="32604" ht="18" customHeight="1" x14ac:dyDescent="0.25"/>
    <row r="32605" ht="18" customHeight="1" x14ac:dyDescent="0.25"/>
    <row r="32606" ht="18" customHeight="1" x14ac:dyDescent="0.25"/>
    <row r="32607" ht="18" customHeight="1" x14ac:dyDescent="0.25"/>
    <row r="32608" ht="18" customHeight="1" x14ac:dyDescent="0.25"/>
    <row r="32609" ht="18" customHeight="1" x14ac:dyDescent="0.25"/>
    <row r="32610" ht="18" customHeight="1" x14ac:dyDescent="0.25"/>
    <row r="32611" ht="18" customHeight="1" x14ac:dyDescent="0.25"/>
    <row r="32612" ht="18" customHeight="1" x14ac:dyDescent="0.25"/>
    <row r="32613" ht="18" customHeight="1" x14ac:dyDescent="0.25"/>
    <row r="32614" ht="18" customHeight="1" x14ac:dyDescent="0.25"/>
    <row r="32615" ht="18" customHeight="1" x14ac:dyDescent="0.25"/>
    <row r="32616" ht="18" customHeight="1" x14ac:dyDescent="0.25"/>
    <row r="32617" ht="18" customHeight="1" x14ac:dyDescent="0.25"/>
    <row r="32618" ht="18" customHeight="1" x14ac:dyDescent="0.25"/>
    <row r="32619" ht="18" customHeight="1" x14ac:dyDescent="0.25"/>
    <row r="32620" ht="18" customHeight="1" x14ac:dyDescent="0.25"/>
    <row r="32621" ht="18" customHeight="1" x14ac:dyDescent="0.25"/>
    <row r="32622" ht="18" customHeight="1" x14ac:dyDescent="0.25"/>
    <row r="32623" ht="18" customHeight="1" x14ac:dyDescent="0.25"/>
    <row r="32624" ht="18" customHeight="1" x14ac:dyDescent="0.25"/>
    <row r="32625" ht="18" customHeight="1" x14ac:dyDescent="0.25"/>
    <row r="32626" ht="18" customHeight="1" x14ac:dyDescent="0.25"/>
    <row r="32627" ht="18" customHeight="1" x14ac:dyDescent="0.25"/>
    <row r="32628" ht="18" customHeight="1" x14ac:dyDescent="0.25"/>
    <row r="32629" ht="18" customHeight="1" x14ac:dyDescent="0.25"/>
    <row r="32630" ht="18" customHeight="1" x14ac:dyDescent="0.25"/>
    <row r="32631" ht="18" customHeight="1" x14ac:dyDescent="0.25"/>
    <row r="32632" ht="18" customHeight="1" x14ac:dyDescent="0.25"/>
    <row r="32633" ht="18" customHeight="1" x14ac:dyDescent="0.25"/>
    <row r="32634" ht="18" customHeight="1" x14ac:dyDescent="0.25"/>
    <row r="32635" ht="18" customHeight="1" x14ac:dyDescent="0.25"/>
    <row r="32636" ht="18" customHeight="1" x14ac:dyDescent="0.25"/>
    <row r="32637" ht="18" customHeight="1" x14ac:dyDescent="0.25"/>
    <row r="32638" ht="18" customHeight="1" x14ac:dyDescent="0.25"/>
    <row r="32639" ht="18" customHeight="1" x14ac:dyDescent="0.25"/>
    <row r="32640" ht="18" customHeight="1" x14ac:dyDescent="0.25"/>
    <row r="32641" ht="18" customHeight="1" x14ac:dyDescent="0.25"/>
    <row r="32642" ht="18" customHeight="1" x14ac:dyDescent="0.25"/>
    <row r="32643" ht="18" customHeight="1" x14ac:dyDescent="0.25"/>
    <row r="32644" ht="18" customHeight="1" x14ac:dyDescent="0.25"/>
    <row r="32645" ht="18" customHeight="1" x14ac:dyDescent="0.25"/>
    <row r="32646" ht="18" customHeight="1" x14ac:dyDescent="0.25"/>
    <row r="32647" ht="18" customHeight="1" x14ac:dyDescent="0.25"/>
    <row r="32648" ht="18" customHeight="1" x14ac:dyDescent="0.25"/>
    <row r="32649" ht="18" customHeight="1" x14ac:dyDescent="0.25"/>
    <row r="32650" ht="18" customHeight="1" x14ac:dyDescent="0.25"/>
    <row r="32651" ht="18" customHeight="1" x14ac:dyDescent="0.25"/>
    <row r="32652" ht="18" customHeight="1" x14ac:dyDescent="0.25"/>
    <row r="32653" ht="18" customHeight="1" x14ac:dyDescent="0.25"/>
    <row r="32654" ht="18" customHeight="1" x14ac:dyDescent="0.25"/>
    <row r="32655" ht="18" customHeight="1" x14ac:dyDescent="0.25"/>
    <row r="32656" ht="18" customHeight="1" x14ac:dyDescent="0.25"/>
    <row r="32657" ht="18" customHeight="1" x14ac:dyDescent="0.25"/>
    <row r="32658" ht="18" customHeight="1" x14ac:dyDescent="0.25"/>
    <row r="32659" ht="18" customHeight="1" x14ac:dyDescent="0.25"/>
    <row r="32660" ht="18" customHeight="1" x14ac:dyDescent="0.25"/>
    <row r="32661" ht="18" customHeight="1" x14ac:dyDescent="0.25"/>
    <row r="32662" ht="18" customHeight="1" x14ac:dyDescent="0.25"/>
    <row r="32663" ht="18" customHeight="1" x14ac:dyDescent="0.25"/>
    <row r="32664" ht="18" customHeight="1" x14ac:dyDescent="0.25"/>
    <row r="32665" ht="18" customHeight="1" x14ac:dyDescent="0.25"/>
    <row r="32666" ht="18" customHeight="1" x14ac:dyDescent="0.25"/>
    <row r="32667" ht="18" customHeight="1" x14ac:dyDescent="0.25"/>
    <row r="32668" ht="18" customHeight="1" x14ac:dyDescent="0.25"/>
    <row r="32669" ht="18" customHeight="1" x14ac:dyDescent="0.25"/>
    <row r="32670" ht="18" customHeight="1" x14ac:dyDescent="0.25"/>
    <row r="32671" ht="18" customHeight="1" x14ac:dyDescent="0.25"/>
    <row r="32672" ht="18" customHeight="1" x14ac:dyDescent="0.25"/>
    <row r="32673" ht="18" customHeight="1" x14ac:dyDescent="0.25"/>
    <row r="32674" ht="18" customHeight="1" x14ac:dyDescent="0.25"/>
    <row r="32675" ht="18" customHeight="1" x14ac:dyDescent="0.25"/>
    <row r="32676" ht="18" customHeight="1" x14ac:dyDescent="0.25"/>
    <row r="32677" ht="18" customHeight="1" x14ac:dyDescent="0.25"/>
    <row r="32678" ht="18" customHeight="1" x14ac:dyDescent="0.25"/>
    <row r="32679" ht="18" customHeight="1" x14ac:dyDescent="0.25"/>
    <row r="32680" ht="18" customHeight="1" x14ac:dyDescent="0.25"/>
    <row r="32681" ht="18" customHeight="1" x14ac:dyDescent="0.25"/>
    <row r="32682" ht="18" customHeight="1" x14ac:dyDescent="0.25"/>
    <row r="32683" ht="18" customHeight="1" x14ac:dyDescent="0.25"/>
    <row r="32684" ht="18" customHeight="1" x14ac:dyDescent="0.25"/>
    <row r="32685" ht="18" customHeight="1" x14ac:dyDescent="0.25"/>
    <row r="32686" ht="18" customHeight="1" x14ac:dyDescent="0.25"/>
    <row r="32687" ht="18" customHeight="1" x14ac:dyDescent="0.25"/>
    <row r="32688" ht="18" customHeight="1" x14ac:dyDescent="0.25"/>
    <row r="32689" ht="18" customHeight="1" x14ac:dyDescent="0.25"/>
    <row r="32690" ht="18" customHeight="1" x14ac:dyDescent="0.25"/>
    <row r="32691" ht="18" customHeight="1" x14ac:dyDescent="0.25"/>
    <row r="32692" ht="18" customHeight="1" x14ac:dyDescent="0.25"/>
    <row r="32693" ht="18" customHeight="1" x14ac:dyDescent="0.25"/>
    <row r="32694" ht="18" customHeight="1" x14ac:dyDescent="0.25"/>
    <row r="32695" ht="18" customHeight="1" x14ac:dyDescent="0.25"/>
    <row r="32696" ht="18" customHeight="1" x14ac:dyDescent="0.25"/>
    <row r="32697" ht="18" customHeight="1" x14ac:dyDescent="0.25"/>
    <row r="32698" ht="18" customHeight="1" x14ac:dyDescent="0.25"/>
    <row r="32699" ht="18" customHeight="1" x14ac:dyDescent="0.25"/>
    <row r="32700" ht="18" customHeight="1" x14ac:dyDescent="0.25"/>
    <row r="32701" ht="18" customHeight="1" x14ac:dyDescent="0.25"/>
    <row r="32702" ht="18" customHeight="1" x14ac:dyDescent="0.25"/>
    <row r="32703" ht="18" customHeight="1" x14ac:dyDescent="0.25"/>
    <row r="32704" ht="18" customHeight="1" x14ac:dyDescent="0.25"/>
    <row r="32705" ht="18" customHeight="1" x14ac:dyDescent="0.25"/>
    <row r="32706" ht="18" customHeight="1" x14ac:dyDescent="0.25"/>
    <row r="32707" ht="18" customHeight="1" x14ac:dyDescent="0.25"/>
    <row r="32708" ht="18" customHeight="1" x14ac:dyDescent="0.25"/>
    <row r="32709" ht="18" customHeight="1" x14ac:dyDescent="0.25"/>
    <row r="32710" ht="18" customHeight="1" x14ac:dyDescent="0.25"/>
    <row r="32711" ht="18" customHeight="1" x14ac:dyDescent="0.25"/>
    <row r="32712" ht="18" customHeight="1" x14ac:dyDescent="0.25"/>
    <row r="32713" ht="18" customHeight="1" x14ac:dyDescent="0.25"/>
    <row r="32714" ht="18" customHeight="1" x14ac:dyDescent="0.25"/>
    <row r="32715" ht="18" customHeight="1" x14ac:dyDescent="0.25"/>
    <row r="32716" ht="18" customHeight="1" x14ac:dyDescent="0.25"/>
    <row r="32717" ht="18" customHeight="1" x14ac:dyDescent="0.25"/>
    <row r="32718" ht="18" customHeight="1" x14ac:dyDescent="0.25"/>
    <row r="32719" ht="18" customHeight="1" x14ac:dyDescent="0.25"/>
    <row r="32720" ht="18" customHeight="1" x14ac:dyDescent="0.25"/>
    <row r="32721" ht="18" customHeight="1" x14ac:dyDescent="0.25"/>
    <row r="32722" ht="18" customHeight="1" x14ac:dyDescent="0.25"/>
    <row r="32723" ht="18" customHeight="1" x14ac:dyDescent="0.25"/>
    <row r="32724" ht="18" customHeight="1" x14ac:dyDescent="0.25"/>
    <row r="32725" ht="18" customHeight="1" x14ac:dyDescent="0.25"/>
    <row r="32726" ht="18" customHeight="1" x14ac:dyDescent="0.25"/>
    <row r="32727" ht="18" customHeight="1" x14ac:dyDescent="0.25"/>
    <row r="32728" ht="18" customHeight="1" x14ac:dyDescent="0.25"/>
    <row r="32729" ht="18" customHeight="1" x14ac:dyDescent="0.25"/>
    <row r="32730" ht="18" customHeight="1" x14ac:dyDescent="0.25"/>
    <row r="32731" ht="18" customHeight="1" x14ac:dyDescent="0.25"/>
    <row r="32732" ht="18" customHeight="1" x14ac:dyDescent="0.25"/>
    <row r="32733" ht="18" customHeight="1" x14ac:dyDescent="0.25"/>
    <row r="32734" ht="18" customHeight="1" x14ac:dyDescent="0.25"/>
    <row r="32735" ht="18" customHeight="1" x14ac:dyDescent="0.25"/>
    <row r="32736" ht="18" customHeight="1" x14ac:dyDescent="0.25"/>
    <row r="32737" ht="18" customHeight="1" x14ac:dyDescent="0.25"/>
    <row r="32738" ht="18" customHeight="1" x14ac:dyDescent="0.25"/>
    <row r="32739" ht="18" customHeight="1" x14ac:dyDescent="0.25"/>
    <row r="32740" ht="18" customHeight="1" x14ac:dyDescent="0.25"/>
    <row r="32741" ht="18" customHeight="1" x14ac:dyDescent="0.25"/>
    <row r="32742" ht="18" customHeight="1" x14ac:dyDescent="0.25"/>
    <row r="32743" ht="18" customHeight="1" x14ac:dyDescent="0.25"/>
    <row r="32744" ht="18" customHeight="1" x14ac:dyDescent="0.25"/>
    <row r="32745" ht="18" customHeight="1" x14ac:dyDescent="0.25"/>
    <row r="32746" ht="18" customHeight="1" x14ac:dyDescent="0.25"/>
    <row r="32747" ht="18" customHeight="1" x14ac:dyDescent="0.25"/>
    <row r="32748" ht="18" customHeight="1" x14ac:dyDescent="0.25"/>
    <row r="32749" ht="18" customHeight="1" x14ac:dyDescent="0.25"/>
    <row r="32750" ht="18" customHeight="1" x14ac:dyDescent="0.25"/>
    <row r="32751" ht="18" customHeight="1" x14ac:dyDescent="0.25"/>
    <row r="32752" ht="18" customHeight="1" x14ac:dyDescent="0.25"/>
    <row r="32753" ht="18" customHeight="1" x14ac:dyDescent="0.25"/>
    <row r="32754" ht="18" customHeight="1" x14ac:dyDescent="0.25"/>
    <row r="32755" ht="18" customHeight="1" x14ac:dyDescent="0.25"/>
    <row r="32756" ht="18" customHeight="1" x14ac:dyDescent="0.25"/>
    <row r="32757" ht="18" customHeight="1" x14ac:dyDescent="0.25"/>
    <row r="32758" ht="18" customHeight="1" x14ac:dyDescent="0.25"/>
    <row r="32759" ht="18" customHeight="1" x14ac:dyDescent="0.25"/>
    <row r="32760" ht="18" customHeight="1" x14ac:dyDescent="0.25"/>
    <row r="32761" ht="18" customHeight="1" x14ac:dyDescent="0.25"/>
    <row r="32762" ht="18" customHeight="1" x14ac:dyDescent="0.25"/>
    <row r="32763" ht="18" customHeight="1" x14ac:dyDescent="0.25"/>
    <row r="32764" ht="18" customHeight="1" x14ac:dyDescent="0.25"/>
    <row r="32765" ht="18" customHeight="1" x14ac:dyDescent="0.25"/>
    <row r="32766" ht="18" customHeight="1" x14ac:dyDescent="0.25"/>
    <row r="32767" ht="18" customHeight="1" x14ac:dyDescent="0.25"/>
    <row r="32768" ht="18" customHeight="1" x14ac:dyDescent="0.25"/>
    <row r="32769" ht="18" customHeight="1" x14ac:dyDescent="0.25"/>
    <row r="32770" ht="18" customHeight="1" x14ac:dyDescent="0.25"/>
    <row r="32771" ht="18" customHeight="1" x14ac:dyDescent="0.25"/>
    <row r="32772" ht="18" customHeight="1" x14ac:dyDescent="0.25"/>
    <row r="32773" ht="18" customHeight="1" x14ac:dyDescent="0.25"/>
    <row r="32774" ht="18" customHeight="1" x14ac:dyDescent="0.25"/>
    <row r="32775" ht="18" customHeight="1" x14ac:dyDescent="0.25"/>
    <row r="32776" ht="18" customHeight="1" x14ac:dyDescent="0.25"/>
    <row r="32777" ht="18" customHeight="1" x14ac:dyDescent="0.25"/>
    <row r="32778" ht="18" customHeight="1" x14ac:dyDescent="0.25"/>
    <row r="32779" ht="18" customHeight="1" x14ac:dyDescent="0.25"/>
    <row r="32780" ht="18" customHeight="1" x14ac:dyDescent="0.25"/>
    <row r="32781" ht="18" customHeight="1" x14ac:dyDescent="0.25"/>
    <row r="32782" ht="18" customHeight="1" x14ac:dyDescent="0.25"/>
    <row r="32783" ht="18" customHeight="1" x14ac:dyDescent="0.25"/>
    <row r="32784" ht="18" customHeight="1" x14ac:dyDescent="0.25"/>
    <row r="32785" ht="18" customHeight="1" x14ac:dyDescent="0.25"/>
    <row r="32786" ht="18" customHeight="1" x14ac:dyDescent="0.25"/>
    <row r="32787" ht="18" customHeight="1" x14ac:dyDescent="0.25"/>
    <row r="32788" ht="18" customHeight="1" x14ac:dyDescent="0.25"/>
    <row r="32789" ht="18" customHeight="1" x14ac:dyDescent="0.25"/>
    <row r="32790" ht="18" customHeight="1" x14ac:dyDescent="0.25"/>
    <row r="32791" ht="18" customHeight="1" x14ac:dyDescent="0.25"/>
    <row r="32792" ht="18" customHeight="1" x14ac:dyDescent="0.25"/>
    <row r="32793" ht="18" customHeight="1" x14ac:dyDescent="0.25"/>
    <row r="32794" ht="18" customHeight="1" x14ac:dyDescent="0.25"/>
    <row r="32795" ht="18" customHeight="1" x14ac:dyDescent="0.25"/>
    <row r="32796" ht="18" customHeight="1" x14ac:dyDescent="0.25"/>
    <row r="32797" ht="18" customHeight="1" x14ac:dyDescent="0.25"/>
    <row r="32798" ht="18" customHeight="1" x14ac:dyDescent="0.25"/>
    <row r="32799" ht="18" customHeight="1" x14ac:dyDescent="0.25"/>
    <row r="32800" ht="18" customHeight="1" x14ac:dyDescent="0.25"/>
    <row r="32801" ht="18" customHeight="1" x14ac:dyDescent="0.25"/>
    <row r="32802" ht="18" customHeight="1" x14ac:dyDescent="0.25"/>
    <row r="32803" ht="18" customHeight="1" x14ac:dyDescent="0.25"/>
    <row r="32804" ht="18" customHeight="1" x14ac:dyDescent="0.25"/>
    <row r="32805" ht="18" customHeight="1" x14ac:dyDescent="0.25"/>
    <row r="32806" ht="18" customHeight="1" x14ac:dyDescent="0.25"/>
    <row r="32807" ht="18" customHeight="1" x14ac:dyDescent="0.25"/>
    <row r="32808" ht="18" customHeight="1" x14ac:dyDescent="0.25"/>
    <row r="32809" ht="18" customHeight="1" x14ac:dyDescent="0.25"/>
    <row r="32810" ht="18" customHeight="1" x14ac:dyDescent="0.25"/>
    <row r="32811" ht="18" customHeight="1" x14ac:dyDescent="0.25"/>
    <row r="32812" ht="18" customHeight="1" x14ac:dyDescent="0.25"/>
    <row r="32813" ht="18" customHeight="1" x14ac:dyDescent="0.25"/>
    <row r="32814" ht="18" customHeight="1" x14ac:dyDescent="0.25"/>
    <row r="32815" ht="18" customHeight="1" x14ac:dyDescent="0.25"/>
    <row r="32816" ht="18" customHeight="1" x14ac:dyDescent="0.25"/>
    <row r="32817" ht="18" customHeight="1" x14ac:dyDescent="0.25"/>
    <row r="32818" ht="18" customHeight="1" x14ac:dyDescent="0.25"/>
    <row r="32819" ht="18" customHeight="1" x14ac:dyDescent="0.25"/>
    <row r="32820" ht="18" customHeight="1" x14ac:dyDescent="0.25"/>
    <row r="32821" ht="18" customHeight="1" x14ac:dyDescent="0.25"/>
    <row r="32822" ht="18" customHeight="1" x14ac:dyDescent="0.25"/>
    <row r="32823" ht="18" customHeight="1" x14ac:dyDescent="0.25"/>
    <row r="32824" ht="18" customHeight="1" x14ac:dyDescent="0.25"/>
    <row r="32825" ht="18" customHeight="1" x14ac:dyDescent="0.25"/>
    <row r="32826" ht="18" customHeight="1" x14ac:dyDescent="0.25"/>
    <row r="32827" ht="18" customHeight="1" x14ac:dyDescent="0.25"/>
    <row r="32828" ht="18" customHeight="1" x14ac:dyDescent="0.25"/>
    <row r="32829" ht="18" customHeight="1" x14ac:dyDescent="0.25"/>
    <row r="32830" ht="18" customHeight="1" x14ac:dyDescent="0.25"/>
    <row r="32831" ht="18" customHeight="1" x14ac:dyDescent="0.25"/>
    <row r="32832" ht="18" customHeight="1" x14ac:dyDescent="0.25"/>
    <row r="32833" ht="18" customHeight="1" x14ac:dyDescent="0.25"/>
    <row r="32834" ht="18" customHeight="1" x14ac:dyDescent="0.25"/>
    <row r="32835" ht="18" customHeight="1" x14ac:dyDescent="0.25"/>
    <row r="32836" ht="18" customHeight="1" x14ac:dyDescent="0.25"/>
    <row r="32837" ht="18" customHeight="1" x14ac:dyDescent="0.25"/>
    <row r="32838" ht="18" customHeight="1" x14ac:dyDescent="0.25"/>
    <row r="32839" ht="18" customHeight="1" x14ac:dyDescent="0.25"/>
    <row r="32840" ht="18" customHeight="1" x14ac:dyDescent="0.25"/>
    <row r="32841" ht="18" customHeight="1" x14ac:dyDescent="0.25"/>
    <row r="32842" ht="18" customHeight="1" x14ac:dyDescent="0.25"/>
    <row r="32843" ht="18" customHeight="1" x14ac:dyDescent="0.25"/>
    <row r="32844" ht="18" customHeight="1" x14ac:dyDescent="0.25"/>
    <row r="32845" ht="18" customHeight="1" x14ac:dyDescent="0.25"/>
    <row r="32846" ht="18" customHeight="1" x14ac:dyDescent="0.25"/>
    <row r="32847" ht="18" customHeight="1" x14ac:dyDescent="0.25"/>
    <row r="32848" ht="18" customHeight="1" x14ac:dyDescent="0.25"/>
    <row r="32849" ht="18" customHeight="1" x14ac:dyDescent="0.25"/>
    <row r="32850" ht="18" customHeight="1" x14ac:dyDescent="0.25"/>
    <row r="32851" ht="18" customHeight="1" x14ac:dyDescent="0.25"/>
    <row r="32852" ht="18" customHeight="1" x14ac:dyDescent="0.25"/>
    <row r="32853" ht="18" customHeight="1" x14ac:dyDescent="0.25"/>
    <row r="32854" ht="18" customHeight="1" x14ac:dyDescent="0.25"/>
    <row r="32855" ht="18" customHeight="1" x14ac:dyDescent="0.25"/>
    <row r="32856" ht="18" customHeight="1" x14ac:dyDescent="0.25"/>
    <row r="32857" ht="18" customHeight="1" x14ac:dyDescent="0.25"/>
    <row r="32858" ht="18" customHeight="1" x14ac:dyDescent="0.25"/>
    <row r="32859" ht="18" customHeight="1" x14ac:dyDescent="0.25"/>
    <row r="32860" ht="18" customHeight="1" x14ac:dyDescent="0.25"/>
    <row r="32861" ht="18" customHeight="1" x14ac:dyDescent="0.25"/>
    <row r="32862" ht="18" customHeight="1" x14ac:dyDescent="0.25"/>
    <row r="32863" ht="18" customHeight="1" x14ac:dyDescent="0.25"/>
    <row r="32864" ht="18" customHeight="1" x14ac:dyDescent="0.25"/>
    <row r="32865" ht="18" customHeight="1" x14ac:dyDescent="0.25"/>
    <row r="32866" ht="18" customHeight="1" x14ac:dyDescent="0.25"/>
    <row r="32867" ht="18" customHeight="1" x14ac:dyDescent="0.25"/>
    <row r="32868" ht="18" customHeight="1" x14ac:dyDescent="0.25"/>
    <row r="32869" ht="18" customHeight="1" x14ac:dyDescent="0.25"/>
    <row r="32870" ht="18" customHeight="1" x14ac:dyDescent="0.25"/>
    <row r="32871" ht="18" customHeight="1" x14ac:dyDescent="0.25"/>
    <row r="32872" ht="18" customHeight="1" x14ac:dyDescent="0.25"/>
    <row r="32873" ht="18" customHeight="1" x14ac:dyDescent="0.25"/>
    <row r="32874" ht="18" customHeight="1" x14ac:dyDescent="0.25"/>
    <row r="32875" ht="18" customHeight="1" x14ac:dyDescent="0.25"/>
    <row r="32876" ht="18" customHeight="1" x14ac:dyDescent="0.25"/>
    <row r="32877" ht="18" customHeight="1" x14ac:dyDescent="0.25"/>
    <row r="32878" ht="18" customHeight="1" x14ac:dyDescent="0.25"/>
    <row r="32879" ht="18" customHeight="1" x14ac:dyDescent="0.25"/>
    <row r="32880" ht="18" customHeight="1" x14ac:dyDescent="0.25"/>
    <row r="32881" ht="18" customHeight="1" x14ac:dyDescent="0.25"/>
    <row r="32882" ht="18" customHeight="1" x14ac:dyDescent="0.25"/>
    <row r="32883" ht="18" customHeight="1" x14ac:dyDescent="0.25"/>
    <row r="32884" ht="18" customHeight="1" x14ac:dyDescent="0.25"/>
    <row r="32885" ht="18" customHeight="1" x14ac:dyDescent="0.25"/>
    <row r="32886" ht="18" customHeight="1" x14ac:dyDescent="0.25"/>
    <row r="32887" ht="18" customHeight="1" x14ac:dyDescent="0.25"/>
    <row r="32888" ht="18" customHeight="1" x14ac:dyDescent="0.25"/>
    <row r="32889" ht="18" customHeight="1" x14ac:dyDescent="0.25"/>
    <row r="32890" ht="18" customHeight="1" x14ac:dyDescent="0.25"/>
    <row r="32891" ht="18" customHeight="1" x14ac:dyDescent="0.25"/>
    <row r="32892" ht="18" customHeight="1" x14ac:dyDescent="0.25"/>
    <row r="32893" ht="18" customHeight="1" x14ac:dyDescent="0.25"/>
    <row r="32894" ht="18" customHeight="1" x14ac:dyDescent="0.25"/>
    <row r="32895" ht="18" customHeight="1" x14ac:dyDescent="0.25"/>
    <row r="32896" ht="18" customHeight="1" x14ac:dyDescent="0.25"/>
    <row r="32897" ht="18" customHeight="1" x14ac:dyDescent="0.25"/>
    <row r="32898" ht="18" customHeight="1" x14ac:dyDescent="0.25"/>
    <row r="32899" ht="18" customHeight="1" x14ac:dyDescent="0.25"/>
    <row r="32900" ht="18" customHeight="1" x14ac:dyDescent="0.25"/>
    <row r="32901" ht="18" customHeight="1" x14ac:dyDescent="0.25"/>
    <row r="32902" ht="18" customHeight="1" x14ac:dyDescent="0.25"/>
    <row r="32903" ht="18" customHeight="1" x14ac:dyDescent="0.25"/>
    <row r="32904" ht="18" customHeight="1" x14ac:dyDescent="0.25"/>
    <row r="32905" ht="18" customHeight="1" x14ac:dyDescent="0.25"/>
    <row r="32906" ht="18" customHeight="1" x14ac:dyDescent="0.25"/>
    <row r="32907" ht="18" customHeight="1" x14ac:dyDescent="0.25"/>
    <row r="32908" ht="18" customHeight="1" x14ac:dyDescent="0.25"/>
    <row r="32909" ht="18" customHeight="1" x14ac:dyDescent="0.25"/>
    <row r="32910" ht="18" customHeight="1" x14ac:dyDescent="0.25"/>
    <row r="32911" ht="18" customHeight="1" x14ac:dyDescent="0.25"/>
    <row r="32912" ht="18" customHeight="1" x14ac:dyDescent="0.25"/>
    <row r="32913" ht="18" customHeight="1" x14ac:dyDescent="0.25"/>
    <row r="32914" ht="18" customHeight="1" x14ac:dyDescent="0.25"/>
    <row r="32915" ht="18" customHeight="1" x14ac:dyDescent="0.25"/>
    <row r="32916" ht="18" customHeight="1" x14ac:dyDescent="0.25"/>
    <row r="32917" ht="18" customHeight="1" x14ac:dyDescent="0.25"/>
    <row r="32918" ht="18" customHeight="1" x14ac:dyDescent="0.25"/>
    <row r="32919" ht="18" customHeight="1" x14ac:dyDescent="0.25"/>
    <row r="32920" ht="18" customHeight="1" x14ac:dyDescent="0.25"/>
    <row r="32921" ht="18" customHeight="1" x14ac:dyDescent="0.25"/>
    <row r="32922" ht="18" customHeight="1" x14ac:dyDescent="0.25"/>
    <row r="32923" ht="18" customHeight="1" x14ac:dyDescent="0.25"/>
    <row r="32924" ht="18" customHeight="1" x14ac:dyDescent="0.25"/>
    <row r="32925" ht="18" customHeight="1" x14ac:dyDescent="0.25"/>
    <row r="32926" ht="18" customHeight="1" x14ac:dyDescent="0.25"/>
    <row r="32927" ht="18" customHeight="1" x14ac:dyDescent="0.25"/>
    <row r="32928" ht="18" customHeight="1" x14ac:dyDescent="0.25"/>
    <row r="32929" ht="18" customHeight="1" x14ac:dyDescent="0.25"/>
    <row r="32930" ht="18" customHeight="1" x14ac:dyDescent="0.25"/>
    <row r="32931" ht="18" customHeight="1" x14ac:dyDescent="0.25"/>
    <row r="32932" ht="18" customHeight="1" x14ac:dyDescent="0.25"/>
    <row r="32933" ht="18" customHeight="1" x14ac:dyDescent="0.25"/>
    <row r="32934" ht="18" customHeight="1" x14ac:dyDescent="0.25"/>
    <row r="32935" ht="18" customHeight="1" x14ac:dyDescent="0.25"/>
    <row r="32936" ht="18" customHeight="1" x14ac:dyDescent="0.25"/>
    <row r="32937" ht="18" customHeight="1" x14ac:dyDescent="0.25"/>
    <row r="32938" ht="18" customHeight="1" x14ac:dyDescent="0.25"/>
    <row r="32939" ht="18" customHeight="1" x14ac:dyDescent="0.25"/>
    <row r="32940" ht="18" customHeight="1" x14ac:dyDescent="0.25"/>
    <row r="32941" ht="18" customHeight="1" x14ac:dyDescent="0.25"/>
    <row r="32942" ht="18" customHeight="1" x14ac:dyDescent="0.25"/>
    <row r="32943" ht="18" customHeight="1" x14ac:dyDescent="0.25"/>
    <row r="32944" ht="18" customHeight="1" x14ac:dyDescent="0.25"/>
    <row r="32945" ht="18" customHeight="1" x14ac:dyDescent="0.25"/>
    <row r="32946" ht="18" customHeight="1" x14ac:dyDescent="0.25"/>
    <row r="32947" ht="18" customHeight="1" x14ac:dyDescent="0.25"/>
    <row r="32948" ht="18" customHeight="1" x14ac:dyDescent="0.25"/>
    <row r="32949" ht="18" customHeight="1" x14ac:dyDescent="0.25"/>
    <row r="32950" ht="18" customHeight="1" x14ac:dyDescent="0.25"/>
    <row r="32951" ht="18" customHeight="1" x14ac:dyDescent="0.25"/>
    <row r="32952" ht="18" customHeight="1" x14ac:dyDescent="0.25"/>
    <row r="32953" ht="18" customHeight="1" x14ac:dyDescent="0.25"/>
    <row r="32954" ht="18" customHeight="1" x14ac:dyDescent="0.25"/>
    <row r="32955" ht="18" customHeight="1" x14ac:dyDescent="0.25"/>
    <row r="32956" ht="18" customHeight="1" x14ac:dyDescent="0.25"/>
    <row r="32957" ht="18" customHeight="1" x14ac:dyDescent="0.25"/>
    <row r="32958" ht="18" customHeight="1" x14ac:dyDescent="0.25"/>
    <row r="32959" ht="18" customHeight="1" x14ac:dyDescent="0.25"/>
    <row r="32960" ht="18" customHeight="1" x14ac:dyDescent="0.25"/>
    <row r="32961" ht="18" customHeight="1" x14ac:dyDescent="0.25"/>
    <row r="32962" ht="18" customHeight="1" x14ac:dyDescent="0.25"/>
    <row r="32963" ht="18" customHeight="1" x14ac:dyDescent="0.25"/>
    <row r="32964" ht="18" customHeight="1" x14ac:dyDescent="0.25"/>
    <row r="32965" ht="18" customHeight="1" x14ac:dyDescent="0.25"/>
    <row r="32966" ht="18" customHeight="1" x14ac:dyDescent="0.25"/>
    <row r="32967" ht="18" customHeight="1" x14ac:dyDescent="0.25"/>
    <row r="32968" ht="18" customHeight="1" x14ac:dyDescent="0.25"/>
    <row r="32969" ht="18" customHeight="1" x14ac:dyDescent="0.25"/>
    <row r="32970" ht="18" customHeight="1" x14ac:dyDescent="0.25"/>
    <row r="32971" ht="18" customHeight="1" x14ac:dyDescent="0.25"/>
    <row r="32972" ht="18" customHeight="1" x14ac:dyDescent="0.25"/>
    <row r="32973" ht="18" customHeight="1" x14ac:dyDescent="0.25"/>
    <row r="32974" ht="18" customHeight="1" x14ac:dyDescent="0.25"/>
    <row r="32975" ht="18" customHeight="1" x14ac:dyDescent="0.25"/>
    <row r="32976" ht="18" customHeight="1" x14ac:dyDescent="0.25"/>
    <row r="32977" ht="18" customHeight="1" x14ac:dyDescent="0.25"/>
    <row r="32978" ht="18" customHeight="1" x14ac:dyDescent="0.25"/>
    <row r="32979" ht="18" customHeight="1" x14ac:dyDescent="0.25"/>
    <row r="32980" ht="18" customHeight="1" x14ac:dyDescent="0.25"/>
    <row r="32981" ht="18" customHeight="1" x14ac:dyDescent="0.25"/>
    <row r="32982" ht="18" customHeight="1" x14ac:dyDescent="0.25"/>
    <row r="32983" ht="18" customHeight="1" x14ac:dyDescent="0.25"/>
    <row r="32984" ht="18" customHeight="1" x14ac:dyDescent="0.25"/>
    <row r="32985" ht="18" customHeight="1" x14ac:dyDescent="0.25"/>
    <row r="32986" ht="18" customHeight="1" x14ac:dyDescent="0.25"/>
    <row r="32987" ht="18" customHeight="1" x14ac:dyDescent="0.25"/>
    <row r="32988" ht="18" customHeight="1" x14ac:dyDescent="0.25"/>
    <row r="32989" ht="18" customHeight="1" x14ac:dyDescent="0.25"/>
    <row r="32990" ht="18" customHeight="1" x14ac:dyDescent="0.25"/>
    <row r="32991" ht="18" customHeight="1" x14ac:dyDescent="0.25"/>
    <row r="32992" ht="18" customHeight="1" x14ac:dyDescent="0.25"/>
    <row r="32993" ht="18" customHeight="1" x14ac:dyDescent="0.25"/>
    <row r="32994" ht="18" customHeight="1" x14ac:dyDescent="0.25"/>
    <row r="32995" ht="18" customHeight="1" x14ac:dyDescent="0.25"/>
    <row r="32996" ht="18" customHeight="1" x14ac:dyDescent="0.25"/>
    <row r="32997" ht="18" customHeight="1" x14ac:dyDescent="0.25"/>
    <row r="32998" ht="18" customHeight="1" x14ac:dyDescent="0.25"/>
    <row r="32999" ht="18" customHeight="1" x14ac:dyDescent="0.25"/>
    <row r="33000" ht="18" customHeight="1" x14ac:dyDescent="0.25"/>
    <row r="33001" ht="18" customHeight="1" x14ac:dyDescent="0.25"/>
    <row r="33002" ht="18" customHeight="1" x14ac:dyDescent="0.25"/>
    <row r="33003" ht="18" customHeight="1" x14ac:dyDescent="0.25"/>
    <row r="33004" ht="18" customHeight="1" x14ac:dyDescent="0.25"/>
    <row r="33005" ht="18" customHeight="1" x14ac:dyDescent="0.25"/>
    <row r="33006" ht="18" customHeight="1" x14ac:dyDescent="0.25"/>
    <row r="33007" ht="18" customHeight="1" x14ac:dyDescent="0.25"/>
    <row r="33008" ht="18" customHeight="1" x14ac:dyDescent="0.25"/>
    <row r="33009" ht="18" customHeight="1" x14ac:dyDescent="0.25"/>
    <row r="33010" ht="18" customHeight="1" x14ac:dyDescent="0.25"/>
    <row r="33011" ht="18" customHeight="1" x14ac:dyDescent="0.25"/>
    <row r="33012" ht="18" customHeight="1" x14ac:dyDescent="0.25"/>
    <row r="33013" ht="18" customHeight="1" x14ac:dyDescent="0.25"/>
    <row r="33014" ht="18" customHeight="1" x14ac:dyDescent="0.25"/>
    <row r="33015" ht="18" customHeight="1" x14ac:dyDescent="0.25"/>
    <row r="33016" ht="18" customHeight="1" x14ac:dyDescent="0.25"/>
    <row r="33017" ht="18" customHeight="1" x14ac:dyDescent="0.25"/>
    <row r="33018" ht="18" customHeight="1" x14ac:dyDescent="0.25"/>
    <row r="33019" ht="18" customHeight="1" x14ac:dyDescent="0.25"/>
    <row r="33020" ht="18" customHeight="1" x14ac:dyDescent="0.25"/>
    <row r="33021" ht="18" customHeight="1" x14ac:dyDescent="0.25"/>
    <row r="33022" ht="18" customHeight="1" x14ac:dyDescent="0.25"/>
    <row r="33023" ht="18" customHeight="1" x14ac:dyDescent="0.25"/>
    <row r="33024" ht="18" customHeight="1" x14ac:dyDescent="0.25"/>
    <row r="33025" ht="18" customHeight="1" x14ac:dyDescent="0.25"/>
    <row r="33026" ht="18" customHeight="1" x14ac:dyDescent="0.25"/>
    <row r="33027" ht="18" customHeight="1" x14ac:dyDescent="0.25"/>
    <row r="33028" ht="18" customHeight="1" x14ac:dyDescent="0.25"/>
    <row r="33029" ht="18" customHeight="1" x14ac:dyDescent="0.25"/>
    <row r="33030" ht="18" customHeight="1" x14ac:dyDescent="0.25"/>
    <row r="33031" ht="18" customHeight="1" x14ac:dyDescent="0.25"/>
    <row r="33032" ht="18" customHeight="1" x14ac:dyDescent="0.25"/>
    <row r="33033" ht="18" customHeight="1" x14ac:dyDescent="0.25"/>
    <row r="33034" ht="18" customHeight="1" x14ac:dyDescent="0.25"/>
    <row r="33035" ht="18" customHeight="1" x14ac:dyDescent="0.25"/>
    <row r="33036" ht="18" customHeight="1" x14ac:dyDescent="0.25"/>
    <row r="33037" ht="18" customHeight="1" x14ac:dyDescent="0.25"/>
    <row r="33038" ht="18" customHeight="1" x14ac:dyDescent="0.25"/>
    <row r="33039" ht="18" customHeight="1" x14ac:dyDescent="0.25"/>
    <row r="33040" ht="18" customHeight="1" x14ac:dyDescent="0.25"/>
    <row r="33041" ht="18" customHeight="1" x14ac:dyDescent="0.25"/>
    <row r="33042" ht="18" customHeight="1" x14ac:dyDescent="0.25"/>
    <row r="33043" ht="18" customHeight="1" x14ac:dyDescent="0.25"/>
    <row r="33044" ht="18" customHeight="1" x14ac:dyDescent="0.25"/>
    <row r="33045" ht="18" customHeight="1" x14ac:dyDescent="0.25"/>
    <row r="33046" ht="18" customHeight="1" x14ac:dyDescent="0.25"/>
    <row r="33047" ht="18" customHeight="1" x14ac:dyDescent="0.25"/>
    <row r="33048" ht="18" customHeight="1" x14ac:dyDescent="0.25"/>
    <row r="33049" ht="18" customHeight="1" x14ac:dyDescent="0.25"/>
    <row r="33050" ht="18" customHeight="1" x14ac:dyDescent="0.25"/>
    <row r="33051" ht="18" customHeight="1" x14ac:dyDescent="0.25"/>
    <row r="33052" ht="18" customHeight="1" x14ac:dyDescent="0.25"/>
    <row r="33053" ht="18" customHeight="1" x14ac:dyDescent="0.25"/>
    <row r="33054" ht="18" customHeight="1" x14ac:dyDescent="0.25"/>
    <row r="33055" ht="18" customHeight="1" x14ac:dyDescent="0.25"/>
    <row r="33056" ht="18" customHeight="1" x14ac:dyDescent="0.25"/>
    <row r="33057" ht="18" customHeight="1" x14ac:dyDescent="0.25"/>
    <row r="33058" ht="18" customHeight="1" x14ac:dyDescent="0.25"/>
    <row r="33059" ht="18" customHeight="1" x14ac:dyDescent="0.25"/>
    <row r="33060" ht="18" customHeight="1" x14ac:dyDescent="0.25"/>
    <row r="33061" ht="18" customHeight="1" x14ac:dyDescent="0.25"/>
    <row r="33062" ht="18" customHeight="1" x14ac:dyDescent="0.25"/>
    <row r="33063" ht="18" customHeight="1" x14ac:dyDescent="0.25"/>
    <row r="33064" ht="18" customHeight="1" x14ac:dyDescent="0.25"/>
    <row r="33065" ht="18" customHeight="1" x14ac:dyDescent="0.25"/>
    <row r="33066" ht="18" customHeight="1" x14ac:dyDescent="0.25"/>
    <row r="33067" ht="18" customHeight="1" x14ac:dyDescent="0.25"/>
    <row r="33068" ht="18" customHeight="1" x14ac:dyDescent="0.25"/>
    <row r="33069" ht="18" customHeight="1" x14ac:dyDescent="0.25"/>
    <row r="33070" ht="18" customHeight="1" x14ac:dyDescent="0.25"/>
    <row r="33071" ht="18" customHeight="1" x14ac:dyDescent="0.25"/>
    <row r="33072" ht="18" customHeight="1" x14ac:dyDescent="0.25"/>
    <row r="33073" ht="18" customHeight="1" x14ac:dyDescent="0.25"/>
    <row r="33074" ht="18" customHeight="1" x14ac:dyDescent="0.25"/>
    <row r="33075" ht="18" customHeight="1" x14ac:dyDescent="0.25"/>
    <row r="33076" ht="18" customHeight="1" x14ac:dyDescent="0.25"/>
    <row r="33077" ht="18" customHeight="1" x14ac:dyDescent="0.25"/>
    <row r="33078" ht="18" customHeight="1" x14ac:dyDescent="0.25"/>
    <row r="33079" ht="18" customHeight="1" x14ac:dyDescent="0.25"/>
    <row r="33080" ht="18" customHeight="1" x14ac:dyDescent="0.25"/>
    <row r="33081" ht="18" customHeight="1" x14ac:dyDescent="0.25"/>
    <row r="33082" ht="18" customHeight="1" x14ac:dyDescent="0.25"/>
    <row r="33083" ht="18" customHeight="1" x14ac:dyDescent="0.25"/>
    <row r="33084" ht="18" customHeight="1" x14ac:dyDescent="0.25"/>
    <row r="33085" ht="18" customHeight="1" x14ac:dyDescent="0.25"/>
    <row r="33086" ht="18" customHeight="1" x14ac:dyDescent="0.25"/>
    <row r="33087" ht="18" customHeight="1" x14ac:dyDescent="0.25"/>
    <row r="33088" ht="18" customHeight="1" x14ac:dyDescent="0.25"/>
    <row r="33089" ht="18" customHeight="1" x14ac:dyDescent="0.25"/>
    <row r="33090" ht="18" customHeight="1" x14ac:dyDescent="0.25"/>
    <row r="33091" ht="18" customHeight="1" x14ac:dyDescent="0.25"/>
    <row r="33092" ht="18" customHeight="1" x14ac:dyDescent="0.25"/>
    <row r="33093" ht="18" customHeight="1" x14ac:dyDescent="0.25"/>
    <row r="33094" ht="18" customHeight="1" x14ac:dyDescent="0.25"/>
    <row r="33095" ht="18" customHeight="1" x14ac:dyDescent="0.25"/>
    <row r="33096" ht="18" customHeight="1" x14ac:dyDescent="0.25"/>
    <row r="33097" ht="18" customHeight="1" x14ac:dyDescent="0.25"/>
    <row r="33098" ht="18" customHeight="1" x14ac:dyDescent="0.25"/>
    <row r="33099" ht="18" customHeight="1" x14ac:dyDescent="0.25"/>
    <row r="33100" ht="18" customHeight="1" x14ac:dyDescent="0.25"/>
    <row r="33101" ht="18" customHeight="1" x14ac:dyDescent="0.25"/>
    <row r="33102" ht="18" customHeight="1" x14ac:dyDescent="0.25"/>
    <row r="33103" ht="18" customHeight="1" x14ac:dyDescent="0.25"/>
    <row r="33104" ht="18" customHeight="1" x14ac:dyDescent="0.25"/>
    <row r="33105" ht="18" customHeight="1" x14ac:dyDescent="0.25"/>
    <row r="33106" ht="18" customHeight="1" x14ac:dyDescent="0.25"/>
    <row r="33107" ht="18" customHeight="1" x14ac:dyDescent="0.25"/>
    <row r="33108" ht="18" customHeight="1" x14ac:dyDescent="0.25"/>
    <row r="33109" ht="18" customHeight="1" x14ac:dyDescent="0.25"/>
    <row r="33110" ht="18" customHeight="1" x14ac:dyDescent="0.25"/>
    <row r="33111" ht="18" customHeight="1" x14ac:dyDescent="0.25"/>
    <row r="33112" ht="18" customHeight="1" x14ac:dyDescent="0.25"/>
    <row r="33113" ht="18" customHeight="1" x14ac:dyDescent="0.25"/>
    <row r="33114" ht="18" customHeight="1" x14ac:dyDescent="0.25"/>
    <row r="33115" ht="18" customHeight="1" x14ac:dyDescent="0.25"/>
    <row r="33116" ht="18" customHeight="1" x14ac:dyDescent="0.25"/>
    <row r="33117" ht="18" customHeight="1" x14ac:dyDescent="0.25"/>
    <row r="33118" ht="18" customHeight="1" x14ac:dyDescent="0.25"/>
    <row r="33119" ht="18" customHeight="1" x14ac:dyDescent="0.25"/>
    <row r="33120" ht="18" customHeight="1" x14ac:dyDescent="0.25"/>
    <row r="33121" ht="18" customHeight="1" x14ac:dyDescent="0.25"/>
    <row r="33122" ht="18" customHeight="1" x14ac:dyDescent="0.25"/>
    <row r="33123" ht="18" customHeight="1" x14ac:dyDescent="0.25"/>
    <row r="33124" ht="18" customHeight="1" x14ac:dyDescent="0.25"/>
    <row r="33125" ht="18" customHeight="1" x14ac:dyDescent="0.25"/>
    <row r="33126" ht="18" customHeight="1" x14ac:dyDescent="0.25"/>
    <row r="33127" ht="18" customHeight="1" x14ac:dyDescent="0.25"/>
    <row r="33128" ht="18" customHeight="1" x14ac:dyDescent="0.25"/>
    <row r="33129" ht="18" customHeight="1" x14ac:dyDescent="0.25"/>
    <row r="33130" ht="18" customHeight="1" x14ac:dyDescent="0.25"/>
    <row r="33131" ht="18" customHeight="1" x14ac:dyDescent="0.25"/>
    <row r="33132" ht="18" customHeight="1" x14ac:dyDescent="0.25"/>
    <row r="33133" ht="18" customHeight="1" x14ac:dyDescent="0.25"/>
    <row r="33134" ht="18" customHeight="1" x14ac:dyDescent="0.25"/>
    <row r="33135" ht="18" customHeight="1" x14ac:dyDescent="0.25"/>
    <row r="33136" ht="18" customHeight="1" x14ac:dyDescent="0.25"/>
    <row r="33137" ht="18" customHeight="1" x14ac:dyDescent="0.25"/>
    <row r="33138" ht="18" customHeight="1" x14ac:dyDescent="0.25"/>
    <row r="33139" ht="18" customHeight="1" x14ac:dyDescent="0.25"/>
    <row r="33140" ht="18" customHeight="1" x14ac:dyDescent="0.25"/>
    <row r="33141" ht="18" customHeight="1" x14ac:dyDescent="0.25"/>
    <row r="33142" ht="18" customHeight="1" x14ac:dyDescent="0.25"/>
    <row r="33143" ht="18" customHeight="1" x14ac:dyDescent="0.25"/>
    <row r="33144" ht="18" customHeight="1" x14ac:dyDescent="0.25"/>
    <row r="33145" ht="18" customHeight="1" x14ac:dyDescent="0.25"/>
    <row r="33146" ht="18" customHeight="1" x14ac:dyDescent="0.25"/>
    <row r="33147" ht="18" customHeight="1" x14ac:dyDescent="0.25"/>
    <row r="33148" ht="18" customHeight="1" x14ac:dyDescent="0.25"/>
    <row r="33149" ht="18" customHeight="1" x14ac:dyDescent="0.25"/>
    <row r="33150" ht="18" customHeight="1" x14ac:dyDescent="0.25"/>
    <row r="33151" ht="18" customHeight="1" x14ac:dyDescent="0.25"/>
    <row r="33152" ht="18" customHeight="1" x14ac:dyDescent="0.25"/>
    <row r="33153" ht="18" customHeight="1" x14ac:dyDescent="0.25"/>
    <row r="33154" ht="18" customHeight="1" x14ac:dyDescent="0.25"/>
    <row r="33155" ht="18" customHeight="1" x14ac:dyDescent="0.25"/>
    <row r="33156" ht="18" customHeight="1" x14ac:dyDescent="0.25"/>
    <row r="33157" ht="18" customHeight="1" x14ac:dyDescent="0.25"/>
    <row r="33158" ht="18" customHeight="1" x14ac:dyDescent="0.25"/>
    <row r="33159" ht="18" customHeight="1" x14ac:dyDescent="0.25"/>
    <row r="33160" ht="18" customHeight="1" x14ac:dyDescent="0.25"/>
    <row r="33161" ht="18" customHeight="1" x14ac:dyDescent="0.25"/>
    <row r="33162" ht="18" customHeight="1" x14ac:dyDescent="0.25"/>
    <row r="33163" ht="18" customHeight="1" x14ac:dyDescent="0.25"/>
    <row r="33164" ht="18" customHeight="1" x14ac:dyDescent="0.25"/>
    <row r="33165" ht="18" customHeight="1" x14ac:dyDescent="0.25"/>
    <row r="33166" ht="18" customHeight="1" x14ac:dyDescent="0.25"/>
    <row r="33167" ht="18" customHeight="1" x14ac:dyDescent="0.25"/>
    <row r="33168" ht="18" customHeight="1" x14ac:dyDescent="0.25"/>
    <row r="33169" ht="18" customHeight="1" x14ac:dyDescent="0.25"/>
    <row r="33170" ht="18" customHeight="1" x14ac:dyDescent="0.25"/>
    <row r="33171" ht="18" customHeight="1" x14ac:dyDescent="0.25"/>
    <row r="33172" ht="18" customHeight="1" x14ac:dyDescent="0.25"/>
    <row r="33173" ht="18" customHeight="1" x14ac:dyDescent="0.25"/>
    <row r="33174" ht="18" customHeight="1" x14ac:dyDescent="0.25"/>
    <row r="33175" ht="18" customHeight="1" x14ac:dyDescent="0.25"/>
    <row r="33176" ht="18" customHeight="1" x14ac:dyDescent="0.25"/>
    <row r="33177" ht="18" customHeight="1" x14ac:dyDescent="0.25"/>
    <row r="33178" ht="18" customHeight="1" x14ac:dyDescent="0.25"/>
    <row r="33179" ht="18" customHeight="1" x14ac:dyDescent="0.25"/>
    <row r="33180" ht="18" customHeight="1" x14ac:dyDescent="0.25"/>
    <row r="33181" ht="18" customHeight="1" x14ac:dyDescent="0.25"/>
    <row r="33182" ht="18" customHeight="1" x14ac:dyDescent="0.25"/>
    <row r="33183" ht="18" customHeight="1" x14ac:dyDescent="0.25"/>
    <row r="33184" ht="18" customHeight="1" x14ac:dyDescent="0.25"/>
    <row r="33185" ht="18" customHeight="1" x14ac:dyDescent="0.25"/>
    <row r="33186" ht="18" customHeight="1" x14ac:dyDescent="0.25"/>
    <row r="33187" ht="18" customHeight="1" x14ac:dyDescent="0.25"/>
    <row r="33188" ht="18" customHeight="1" x14ac:dyDescent="0.25"/>
    <row r="33189" ht="18" customHeight="1" x14ac:dyDescent="0.25"/>
    <row r="33190" ht="18" customHeight="1" x14ac:dyDescent="0.25"/>
    <row r="33191" ht="18" customHeight="1" x14ac:dyDescent="0.25"/>
    <row r="33192" ht="18" customHeight="1" x14ac:dyDescent="0.25"/>
    <row r="33193" ht="18" customHeight="1" x14ac:dyDescent="0.25"/>
    <row r="33194" ht="18" customHeight="1" x14ac:dyDescent="0.25"/>
    <row r="33195" ht="18" customHeight="1" x14ac:dyDescent="0.25"/>
    <row r="33196" ht="18" customHeight="1" x14ac:dyDescent="0.25"/>
    <row r="33197" ht="18" customHeight="1" x14ac:dyDescent="0.25"/>
    <row r="33198" ht="18" customHeight="1" x14ac:dyDescent="0.25"/>
    <row r="33199" ht="18" customHeight="1" x14ac:dyDescent="0.25"/>
    <row r="33200" ht="18" customHeight="1" x14ac:dyDescent="0.25"/>
    <row r="33201" ht="18" customHeight="1" x14ac:dyDescent="0.25"/>
    <row r="33202" ht="18" customHeight="1" x14ac:dyDescent="0.25"/>
    <row r="33203" ht="18" customHeight="1" x14ac:dyDescent="0.25"/>
    <row r="33204" ht="18" customHeight="1" x14ac:dyDescent="0.25"/>
    <row r="33205" ht="18" customHeight="1" x14ac:dyDescent="0.25"/>
    <row r="33206" ht="18" customHeight="1" x14ac:dyDescent="0.25"/>
    <row r="33207" ht="18" customHeight="1" x14ac:dyDescent="0.25"/>
    <row r="33208" ht="18" customHeight="1" x14ac:dyDescent="0.25"/>
    <row r="33209" ht="18" customHeight="1" x14ac:dyDescent="0.25"/>
    <row r="33210" ht="18" customHeight="1" x14ac:dyDescent="0.25"/>
    <row r="33211" ht="18" customHeight="1" x14ac:dyDescent="0.25"/>
    <row r="33212" ht="18" customHeight="1" x14ac:dyDescent="0.25"/>
    <row r="33213" ht="18" customHeight="1" x14ac:dyDescent="0.25"/>
    <row r="33214" ht="18" customHeight="1" x14ac:dyDescent="0.25"/>
    <row r="33215" ht="18" customHeight="1" x14ac:dyDescent="0.25"/>
    <row r="33216" ht="18" customHeight="1" x14ac:dyDescent="0.25"/>
    <row r="33217" ht="18" customHeight="1" x14ac:dyDescent="0.25"/>
    <row r="33218" ht="18" customHeight="1" x14ac:dyDescent="0.25"/>
    <row r="33219" ht="18" customHeight="1" x14ac:dyDescent="0.25"/>
    <row r="33220" ht="18" customHeight="1" x14ac:dyDescent="0.25"/>
    <row r="33221" ht="18" customHeight="1" x14ac:dyDescent="0.25"/>
    <row r="33222" ht="18" customHeight="1" x14ac:dyDescent="0.25"/>
    <row r="33223" ht="18" customHeight="1" x14ac:dyDescent="0.25"/>
    <row r="33224" ht="18" customHeight="1" x14ac:dyDescent="0.25"/>
    <row r="33225" ht="18" customHeight="1" x14ac:dyDescent="0.25"/>
    <row r="33226" ht="18" customHeight="1" x14ac:dyDescent="0.25"/>
    <row r="33227" ht="18" customHeight="1" x14ac:dyDescent="0.25"/>
    <row r="33228" ht="18" customHeight="1" x14ac:dyDescent="0.25"/>
    <row r="33229" ht="18" customHeight="1" x14ac:dyDescent="0.25"/>
    <row r="33230" ht="18" customHeight="1" x14ac:dyDescent="0.25"/>
    <row r="33231" ht="18" customHeight="1" x14ac:dyDescent="0.25"/>
    <row r="33232" ht="18" customHeight="1" x14ac:dyDescent="0.25"/>
    <row r="33233" ht="18" customHeight="1" x14ac:dyDescent="0.25"/>
    <row r="33234" ht="18" customHeight="1" x14ac:dyDescent="0.25"/>
    <row r="33235" ht="18" customHeight="1" x14ac:dyDescent="0.25"/>
    <row r="33236" ht="18" customHeight="1" x14ac:dyDescent="0.25"/>
    <row r="33237" ht="18" customHeight="1" x14ac:dyDescent="0.25"/>
    <row r="33238" ht="18" customHeight="1" x14ac:dyDescent="0.25"/>
    <row r="33239" ht="18" customHeight="1" x14ac:dyDescent="0.25"/>
    <row r="33240" ht="18" customHeight="1" x14ac:dyDescent="0.25"/>
    <row r="33241" ht="18" customHeight="1" x14ac:dyDescent="0.25"/>
    <row r="33242" ht="18" customHeight="1" x14ac:dyDescent="0.25"/>
    <row r="33243" ht="18" customHeight="1" x14ac:dyDescent="0.25"/>
    <row r="33244" ht="18" customHeight="1" x14ac:dyDescent="0.25"/>
    <row r="33245" ht="18" customHeight="1" x14ac:dyDescent="0.25"/>
    <row r="33246" ht="18" customHeight="1" x14ac:dyDescent="0.25"/>
    <row r="33247" ht="18" customHeight="1" x14ac:dyDescent="0.25"/>
    <row r="33248" ht="18" customHeight="1" x14ac:dyDescent="0.25"/>
    <row r="33249" ht="18" customHeight="1" x14ac:dyDescent="0.25"/>
    <row r="33250" ht="18" customHeight="1" x14ac:dyDescent="0.25"/>
    <row r="33251" ht="18" customHeight="1" x14ac:dyDescent="0.25"/>
    <row r="33252" ht="18" customHeight="1" x14ac:dyDescent="0.25"/>
    <row r="33253" ht="18" customHeight="1" x14ac:dyDescent="0.25"/>
    <row r="33254" ht="18" customHeight="1" x14ac:dyDescent="0.25"/>
    <row r="33255" ht="18" customHeight="1" x14ac:dyDescent="0.25"/>
    <row r="33256" ht="18" customHeight="1" x14ac:dyDescent="0.25"/>
    <row r="33257" ht="18" customHeight="1" x14ac:dyDescent="0.25"/>
    <row r="33258" ht="18" customHeight="1" x14ac:dyDescent="0.25"/>
    <row r="33259" ht="18" customHeight="1" x14ac:dyDescent="0.25"/>
    <row r="33260" ht="18" customHeight="1" x14ac:dyDescent="0.25"/>
    <row r="33261" ht="18" customHeight="1" x14ac:dyDescent="0.25"/>
    <row r="33262" ht="18" customHeight="1" x14ac:dyDescent="0.25"/>
    <row r="33263" ht="18" customHeight="1" x14ac:dyDescent="0.25"/>
    <row r="33264" ht="18" customHeight="1" x14ac:dyDescent="0.25"/>
    <row r="33265" ht="18" customHeight="1" x14ac:dyDescent="0.25"/>
    <row r="33266" ht="18" customHeight="1" x14ac:dyDescent="0.25"/>
    <row r="33267" ht="18" customHeight="1" x14ac:dyDescent="0.25"/>
    <row r="33268" ht="18" customHeight="1" x14ac:dyDescent="0.25"/>
    <row r="33269" ht="18" customHeight="1" x14ac:dyDescent="0.25"/>
    <row r="33270" ht="18" customHeight="1" x14ac:dyDescent="0.25"/>
    <row r="33271" ht="18" customHeight="1" x14ac:dyDescent="0.25"/>
    <row r="33272" ht="18" customHeight="1" x14ac:dyDescent="0.25"/>
    <row r="33273" ht="18" customHeight="1" x14ac:dyDescent="0.25"/>
    <row r="33274" ht="18" customHeight="1" x14ac:dyDescent="0.25"/>
    <row r="33275" ht="18" customHeight="1" x14ac:dyDescent="0.25"/>
    <row r="33276" ht="18" customHeight="1" x14ac:dyDescent="0.25"/>
    <row r="33277" ht="18" customHeight="1" x14ac:dyDescent="0.25"/>
    <row r="33278" ht="18" customHeight="1" x14ac:dyDescent="0.25"/>
    <row r="33279" ht="18" customHeight="1" x14ac:dyDescent="0.25"/>
    <row r="33280" ht="18" customHeight="1" x14ac:dyDescent="0.25"/>
    <row r="33281" ht="18" customHeight="1" x14ac:dyDescent="0.25"/>
    <row r="33282" ht="18" customHeight="1" x14ac:dyDescent="0.25"/>
    <row r="33283" ht="18" customHeight="1" x14ac:dyDescent="0.25"/>
    <row r="33284" ht="18" customHeight="1" x14ac:dyDescent="0.25"/>
    <row r="33285" ht="18" customHeight="1" x14ac:dyDescent="0.25"/>
    <row r="33286" ht="18" customHeight="1" x14ac:dyDescent="0.25"/>
    <row r="33287" ht="18" customHeight="1" x14ac:dyDescent="0.25"/>
    <row r="33288" ht="18" customHeight="1" x14ac:dyDescent="0.25"/>
    <row r="33289" ht="18" customHeight="1" x14ac:dyDescent="0.25"/>
    <row r="33290" ht="18" customHeight="1" x14ac:dyDescent="0.25"/>
    <row r="33291" ht="18" customHeight="1" x14ac:dyDescent="0.25"/>
    <row r="33292" ht="18" customHeight="1" x14ac:dyDescent="0.25"/>
    <row r="33293" ht="18" customHeight="1" x14ac:dyDescent="0.25"/>
    <row r="33294" ht="18" customHeight="1" x14ac:dyDescent="0.25"/>
    <row r="33295" ht="18" customHeight="1" x14ac:dyDescent="0.25"/>
    <row r="33296" ht="18" customHeight="1" x14ac:dyDescent="0.25"/>
    <row r="33297" ht="18" customHeight="1" x14ac:dyDescent="0.25"/>
    <row r="33298" ht="18" customHeight="1" x14ac:dyDescent="0.25"/>
    <row r="33299" ht="18" customHeight="1" x14ac:dyDescent="0.25"/>
    <row r="33300" ht="18" customHeight="1" x14ac:dyDescent="0.25"/>
    <row r="33301" ht="18" customHeight="1" x14ac:dyDescent="0.25"/>
    <row r="33302" ht="18" customHeight="1" x14ac:dyDescent="0.25"/>
    <row r="33303" ht="18" customHeight="1" x14ac:dyDescent="0.25"/>
    <row r="33304" ht="18" customHeight="1" x14ac:dyDescent="0.25"/>
    <row r="33305" ht="18" customHeight="1" x14ac:dyDescent="0.25"/>
    <row r="33306" ht="18" customHeight="1" x14ac:dyDescent="0.25"/>
    <row r="33307" ht="18" customHeight="1" x14ac:dyDescent="0.25"/>
    <row r="33308" ht="18" customHeight="1" x14ac:dyDescent="0.25"/>
    <row r="33309" ht="18" customHeight="1" x14ac:dyDescent="0.25"/>
    <row r="33310" ht="18" customHeight="1" x14ac:dyDescent="0.25"/>
    <row r="33311" ht="18" customHeight="1" x14ac:dyDescent="0.25"/>
    <row r="33312" ht="18" customHeight="1" x14ac:dyDescent="0.25"/>
    <row r="33313" ht="18" customHeight="1" x14ac:dyDescent="0.25"/>
    <row r="33314" ht="18" customHeight="1" x14ac:dyDescent="0.25"/>
    <row r="33315" ht="18" customHeight="1" x14ac:dyDescent="0.25"/>
    <row r="33316" ht="18" customHeight="1" x14ac:dyDescent="0.25"/>
    <row r="33317" ht="18" customHeight="1" x14ac:dyDescent="0.25"/>
    <row r="33318" ht="18" customHeight="1" x14ac:dyDescent="0.25"/>
    <row r="33319" ht="18" customHeight="1" x14ac:dyDescent="0.25"/>
    <row r="33320" ht="18" customHeight="1" x14ac:dyDescent="0.25"/>
    <row r="33321" ht="18" customHeight="1" x14ac:dyDescent="0.25"/>
    <row r="33322" ht="18" customHeight="1" x14ac:dyDescent="0.25"/>
    <row r="33323" ht="18" customHeight="1" x14ac:dyDescent="0.25"/>
    <row r="33324" ht="18" customHeight="1" x14ac:dyDescent="0.25"/>
    <row r="33325" ht="18" customHeight="1" x14ac:dyDescent="0.25"/>
    <row r="33326" ht="18" customHeight="1" x14ac:dyDescent="0.25"/>
    <row r="33327" ht="18" customHeight="1" x14ac:dyDescent="0.25"/>
    <row r="33328" ht="18" customHeight="1" x14ac:dyDescent="0.25"/>
    <row r="33329" ht="18" customHeight="1" x14ac:dyDescent="0.25"/>
    <row r="33330" ht="18" customHeight="1" x14ac:dyDescent="0.25"/>
    <row r="33331" ht="18" customHeight="1" x14ac:dyDescent="0.25"/>
    <row r="33332" ht="18" customHeight="1" x14ac:dyDescent="0.25"/>
    <row r="33333" ht="18" customHeight="1" x14ac:dyDescent="0.25"/>
    <row r="33334" ht="18" customHeight="1" x14ac:dyDescent="0.25"/>
    <row r="33335" ht="18" customHeight="1" x14ac:dyDescent="0.25"/>
    <row r="33336" ht="18" customHeight="1" x14ac:dyDescent="0.25"/>
    <row r="33337" ht="18" customHeight="1" x14ac:dyDescent="0.25"/>
    <row r="33338" ht="18" customHeight="1" x14ac:dyDescent="0.25"/>
    <row r="33339" ht="18" customHeight="1" x14ac:dyDescent="0.25"/>
    <row r="33340" ht="18" customHeight="1" x14ac:dyDescent="0.25"/>
    <row r="33341" ht="18" customHeight="1" x14ac:dyDescent="0.25"/>
    <row r="33342" ht="18" customHeight="1" x14ac:dyDescent="0.25"/>
    <row r="33343" ht="18" customHeight="1" x14ac:dyDescent="0.25"/>
    <row r="33344" ht="18" customHeight="1" x14ac:dyDescent="0.25"/>
    <row r="33345" ht="18" customHeight="1" x14ac:dyDescent="0.25"/>
    <row r="33346" ht="18" customHeight="1" x14ac:dyDescent="0.25"/>
    <row r="33347" ht="18" customHeight="1" x14ac:dyDescent="0.25"/>
    <row r="33348" ht="18" customHeight="1" x14ac:dyDescent="0.25"/>
    <row r="33349" ht="18" customHeight="1" x14ac:dyDescent="0.25"/>
    <row r="33350" ht="18" customHeight="1" x14ac:dyDescent="0.25"/>
    <row r="33351" ht="18" customHeight="1" x14ac:dyDescent="0.25"/>
    <row r="33352" ht="18" customHeight="1" x14ac:dyDescent="0.25"/>
    <row r="33353" ht="18" customHeight="1" x14ac:dyDescent="0.25"/>
    <row r="33354" ht="18" customHeight="1" x14ac:dyDescent="0.25"/>
    <row r="33355" ht="18" customHeight="1" x14ac:dyDescent="0.25"/>
    <row r="33356" ht="18" customHeight="1" x14ac:dyDescent="0.25"/>
    <row r="33357" ht="18" customHeight="1" x14ac:dyDescent="0.25"/>
    <row r="33358" ht="18" customHeight="1" x14ac:dyDescent="0.25"/>
    <row r="33359" ht="18" customHeight="1" x14ac:dyDescent="0.25"/>
    <row r="33360" ht="18" customHeight="1" x14ac:dyDescent="0.25"/>
    <row r="33361" ht="18" customHeight="1" x14ac:dyDescent="0.25"/>
    <row r="33362" ht="18" customHeight="1" x14ac:dyDescent="0.25"/>
    <row r="33363" ht="18" customHeight="1" x14ac:dyDescent="0.25"/>
    <row r="33364" ht="18" customHeight="1" x14ac:dyDescent="0.25"/>
    <row r="33365" ht="18" customHeight="1" x14ac:dyDescent="0.25"/>
    <row r="33366" ht="18" customHeight="1" x14ac:dyDescent="0.25"/>
    <row r="33367" ht="18" customHeight="1" x14ac:dyDescent="0.25"/>
    <row r="33368" ht="18" customHeight="1" x14ac:dyDescent="0.25"/>
    <row r="33369" ht="18" customHeight="1" x14ac:dyDescent="0.25"/>
    <row r="33370" ht="18" customHeight="1" x14ac:dyDescent="0.25"/>
    <row r="33371" ht="18" customHeight="1" x14ac:dyDescent="0.25"/>
    <row r="33372" ht="18" customHeight="1" x14ac:dyDescent="0.25"/>
    <row r="33373" ht="18" customHeight="1" x14ac:dyDescent="0.25"/>
    <row r="33374" ht="18" customHeight="1" x14ac:dyDescent="0.25"/>
    <row r="33375" ht="18" customHeight="1" x14ac:dyDescent="0.25"/>
    <row r="33376" ht="18" customHeight="1" x14ac:dyDescent="0.25"/>
    <row r="33377" ht="18" customHeight="1" x14ac:dyDescent="0.25"/>
    <row r="33378" ht="18" customHeight="1" x14ac:dyDescent="0.25"/>
    <row r="33379" ht="18" customHeight="1" x14ac:dyDescent="0.25"/>
    <row r="33380" ht="18" customHeight="1" x14ac:dyDescent="0.25"/>
    <row r="33381" ht="18" customHeight="1" x14ac:dyDescent="0.25"/>
    <row r="33382" ht="18" customHeight="1" x14ac:dyDescent="0.25"/>
    <row r="33383" ht="18" customHeight="1" x14ac:dyDescent="0.25"/>
    <row r="33384" ht="18" customHeight="1" x14ac:dyDescent="0.25"/>
    <row r="33385" ht="18" customHeight="1" x14ac:dyDescent="0.25"/>
    <row r="33386" ht="18" customHeight="1" x14ac:dyDescent="0.25"/>
    <row r="33387" ht="18" customHeight="1" x14ac:dyDescent="0.25"/>
    <row r="33388" ht="18" customHeight="1" x14ac:dyDescent="0.25"/>
    <row r="33389" ht="18" customHeight="1" x14ac:dyDescent="0.25"/>
    <row r="33390" ht="18" customHeight="1" x14ac:dyDescent="0.25"/>
    <row r="33391" ht="18" customHeight="1" x14ac:dyDescent="0.25"/>
    <row r="33392" ht="18" customHeight="1" x14ac:dyDescent="0.25"/>
    <row r="33393" ht="18" customHeight="1" x14ac:dyDescent="0.25"/>
    <row r="33394" ht="18" customHeight="1" x14ac:dyDescent="0.25"/>
    <row r="33395" ht="18" customHeight="1" x14ac:dyDescent="0.25"/>
    <row r="33396" ht="18" customHeight="1" x14ac:dyDescent="0.25"/>
    <row r="33397" ht="18" customHeight="1" x14ac:dyDescent="0.25"/>
    <row r="33398" ht="18" customHeight="1" x14ac:dyDescent="0.25"/>
    <row r="33399" ht="18" customHeight="1" x14ac:dyDescent="0.25"/>
    <row r="33400" ht="18" customHeight="1" x14ac:dyDescent="0.25"/>
    <row r="33401" ht="18" customHeight="1" x14ac:dyDescent="0.25"/>
    <row r="33402" ht="18" customHeight="1" x14ac:dyDescent="0.25"/>
    <row r="33403" ht="18" customHeight="1" x14ac:dyDescent="0.25"/>
    <row r="33404" ht="18" customHeight="1" x14ac:dyDescent="0.25"/>
    <row r="33405" ht="18" customHeight="1" x14ac:dyDescent="0.25"/>
    <row r="33406" ht="18" customHeight="1" x14ac:dyDescent="0.25"/>
    <row r="33407" ht="18" customHeight="1" x14ac:dyDescent="0.25"/>
    <row r="33408" ht="18" customHeight="1" x14ac:dyDescent="0.25"/>
    <row r="33409" ht="18" customHeight="1" x14ac:dyDescent="0.25"/>
    <row r="33410" ht="18" customHeight="1" x14ac:dyDescent="0.25"/>
    <row r="33411" ht="18" customHeight="1" x14ac:dyDescent="0.25"/>
    <row r="33412" ht="18" customHeight="1" x14ac:dyDescent="0.25"/>
    <row r="33413" ht="18" customHeight="1" x14ac:dyDescent="0.25"/>
    <row r="33414" ht="18" customHeight="1" x14ac:dyDescent="0.25"/>
    <row r="33415" ht="18" customHeight="1" x14ac:dyDescent="0.25"/>
    <row r="33416" ht="18" customHeight="1" x14ac:dyDescent="0.25"/>
    <row r="33417" ht="18" customHeight="1" x14ac:dyDescent="0.25"/>
    <row r="33418" ht="18" customHeight="1" x14ac:dyDescent="0.25"/>
    <row r="33419" ht="18" customHeight="1" x14ac:dyDescent="0.25"/>
    <row r="33420" ht="18" customHeight="1" x14ac:dyDescent="0.25"/>
    <row r="33421" ht="18" customHeight="1" x14ac:dyDescent="0.25"/>
    <row r="33422" ht="18" customHeight="1" x14ac:dyDescent="0.25"/>
    <row r="33423" ht="18" customHeight="1" x14ac:dyDescent="0.25"/>
    <row r="33424" ht="18" customHeight="1" x14ac:dyDescent="0.25"/>
    <row r="33425" ht="18" customHeight="1" x14ac:dyDescent="0.25"/>
    <row r="33426" ht="18" customHeight="1" x14ac:dyDescent="0.25"/>
    <row r="33427" ht="18" customHeight="1" x14ac:dyDescent="0.25"/>
    <row r="33428" ht="18" customHeight="1" x14ac:dyDescent="0.25"/>
    <row r="33429" ht="18" customHeight="1" x14ac:dyDescent="0.25"/>
    <row r="33430" ht="18" customHeight="1" x14ac:dyDescent="0.25"/>
    <row r="33431" ht="18" customHeight="1" x14ac:dyDescent="0.25"/>
    <row r="33432" ht="18" customHeight="1" x14ac:dyDescent="0.25"/>
    <row r="33433" ht="18" customHeight="1" x14ac:dyDescent="0.25"/>
    <row r="33434" ht="18" customHeight="1" x14ac:dyDescent="0.25"/>
    <row r="33435" ht="18" customHeight="1" x14ac:dyDescent="0.25"/>
    <row r="33436" ht="18" customHeight="1" x14ac:dyDescent="0.25"/>
    <row r="33437" ht="18" customHeight="1" x14ac:dyDescent="0.25"/>
    <row r="33438" ht="18" customHeight="1" x14ac:dyDescent="0.25"/>
    <row r="33439" ht="18" customHeight="1" x14ac:dyDescent="0.25"/>
    <row r="33440" ht="18" customHeight="1" x14ac:dyDescent="0.25"/>
    <row r="33441" ht="18" customHeight="1" x14ac:dyDescent="0.25"/>
    <row r="33442" ht="18" customHeight="1" x14ac:dyDescent="0.25"/>
    <row r="33443" ht="18" customHeight="1" x14ac:dyDescent="0.25"/>
    <row r="33444" ht="18" customHeight="1" x14ac:dyDescent="0.25"/>
    <row r="33445" ht="18" customHeight="1" x14ac:dyDescent="0.25"/>
    <row r="33446" ht="18" customHeight="1" x14ac:dyDescent="0.25"/>
    <row r="33447" ht="18" customHeight="1" x14ac:dyDescent="0.25"/>
    <row r="33448" ht="18" customHeight="1" x14ac:dyDescent="0.25"/>
    <row r="33449" ht="18" customHeight="1" x14ac:dyDescent="0.25"/>
    <row r="33450" ht="18" customHeight="1" x14ac:dyDescent="0.25"/>
    <row r="33451" ht="18" customHeight="1" x14ac:dyDescent="0.25"/>
    <row r="33452" ht="18" customHeight="1" x14ac:dyDescent="0.25"/>
    <row r="33453" ht="18" customHeight="1" x14ac:dyDescent="0.25"/>
    <row r="33454" ht="18" customHeight="1" x14ac:dyDescent="0.25"/>
    <row r="33455" ht="18" customHeight="1" x14ac:dyDescent="0.25"/>
    <row r="33456" ht="18" customHeight="1" x14ac:dyDescent="0.25"/>
    <row r="33457" ht="18" customHeight="1" x14ac:dyDescent="0.25"/>
    <row r="33458" ht="18" customHeight="1" x14ac:dyDescent="0.25"/>
    <row r="33459" ht="18" customHeight="1" x14ac:dyDescent="0.25"/>
    <row r="33460" ht="18" customHeight="1" x14ac:dyDescent="0.25"/>
    <row r="33461" ht="18" customHeight="1" x14ac:dyDescent="0.25"/>
    <row r="33462" ht="18" customHeight="1" x14ac:dyDescent="0.25"/>
    <row r="33463" ht="18" customHeight="1" x14ac:dyDescent="0.25"/>
    <row r="33464" ht="18" customHeight="1" x14ac:dyDescent="0.25"/>
    <row r="33465" ht="18" customHeight="1" x14ac:dyDescent="0.25"/>
    <row r="33466" ht="18" customHeight="1" x14ac:dyDescent="0.25"/>
    <row r="33467" ht="18" customHeight="1" x14ac:dyDescent="0.25"/>
    <row r="33468" ht="18" customHeight="1" x14ac:dyDescent="0.25"/>
    <row r="33469" ht="18" customHeight="1" x14ac:dyDescent="0.25"/>
    <row r="33470" ht="18" customHeight="1" x14ac:dyDescent="0.25"/>
    <row r="33471" ht="18" customHeight="1" x14ac:dyDescent="0.25"/>
    <row r="33472" ht="18" customHeight="1" x14ac:dyDescent="0.25"/>
    <row r="33473" ht="18" customHeight="1" x14ac:dyDescent="0.25"/>
    <row r="33474" ht="18" customHeight="1" x14ac:dyDescent="0.25"/>
    <row r="33475" ht="18" customHeight="1" x14ac:dyDescent="0.25"/>
    <row r="33476" ht="18" customHeight="1" x14ac:dyDescent="0.25"/>
    <row r="33477" ht="18" customHeight="1" x14ac:dyDescent="0.25"/>
    <row r="33478" ht="18" customHeight="1" x14ac:dyDescent="0.25"/>
    <row r="33479" ht="18" customHeight="1" x14ac:dyDescent="0.25"/>
    <row r="33480" ht="18" customHeight="1" x14ac:dyDescent="0.25"/>
    <row r="33481" ht="18" customHeight="1" x14ac:dyDescent="0.25"/>
    <row r="33482" ht="18" customHeight="1" x14ac:dyDescent="0.25"/>
    <row r="33483" ht="18" customHeight="1" x14ac:dyDescent="0.25"/>
    <row r="33484" ht="18" customHeight="1" x14ac:dyDescent="0.25"/>
    <row r="33485" ht="18" customHeight="1" x14ac:dyDescent="0.25"/>
    <row r="33486" ht="18" customHeight="1" x14ac:dyDescent="0.25"/>
    <row r="33487" ht="18" customHeight="1" x14ac:dyDescent="0.25"/>
    <row r="33488" ht="18" customHeight="1" x14ac:dyDescent="0.25"/>
    <row r="33489" ht="18" customHeight="1" x14ac:dyDescent="0.25"/>
    <row r="33490" ht="18" customHeight="1" x14ac:dyDescent="0.25"/>
    <row r="33491" ht="18" customHeight="1" x14ac:dyDescent="0.25"/>
    <row r="33492" ht="18" customHeight="1" x14ac:dyDescent="0.25"/>
    <row r="33493" ht="18" customHeight="1" x14ac:dyDescent="0.25"/>
    <row r="33494" ht="18" customHeight="1" x14ac:dyDescent="0.25"/>
    <row r="33495" ht="18" customHeight="1" x14ac:dyDescent="0.25"/>
    <row r="33496" ht="18" customHeight="1" x14ac:dyDescent="0.25"/>
    <row r="33497" ht="18" customHeight="1" x14ac:dyDescent="0.25"/>
    <row r="33498" ht="18" customHeight="1" x14ac:dyDescent="0.25"/>
    <row r="33499" ht="18" customHeight="1" x14ac:dyDescent="0.25"/>
    <row r="33500" ht="18" customHeight="1" x14ac:dyDescent="0.25"/>
    <row r="33501" ht="18" customHeight="1" x14ac:dyDescent="0.25"/>
    <row r="33502" ht="18" customHeight="1" x14ac:dyDescent="0.25"/>
    <row r="33503" ht="18" customHeight="1" x14ac:dyDescent="0.25"/>
    <row r="33504" ht="18" customHeight="1" x14ac:dyDescent="0.25"/>
    <row r="33505" ht="18" customHeight="1" x14ac:dyDescent="0.25"/>
    <row r="33506" ht="18" customHeight="1" x14ac:dyDescent="0.25"/>
    <row r="33507" ht="18" customHeight="1" x14ac:dyDescent="0.25"/>
    <row r="33508" ht="18" customHeight="1" x14ac:dyDescent="0.25"/>
    <row r="33509" ht="18" customHeight="1" x14ac:dyDescent="0.25"/>
    <row r="33510" ht="18" customHeight="1" x14ac:dyDescent="0.25"/>
    <row r="33511" ht="18" customHeight="1" x14ac:dyDescent="0.25"/>
    <row r="33512" ht="18" customHeight="1" x14ac:dyDescent="0.25"/>
    <row r="33513" ht="18" customHeight="1" x14ac:dyDescent="0.25"/>
    <row r="33514" ht="18" customHeight="1" x14ac:dyDescent="0.25"/>
    <row r="33515" ht="18" customHeight="1" x14ac:dyDescent="0.25"/>
    <row r="33516" ht="18" customHeight="1" x14ac:dyDescent="0.25"/>
    <row r="33517" ht="18" customHeight="1" x14ac:dyDescent="0.25"/>
    <row r="33518" ht="18" customHeight="1" x14ac:dyDescent="0.25"/>
    <row r="33519" ht="18" customHeight="1" x14ac:dyDescent="0.25"/>
    <row r="33520" ht="18" customHeight="1" x14ac:dyDescent="0.25"/>
    <row r="33521" ht="18" customHeight="1" x14ac:dyDescent="0.25"/>
    <row r="33522" ht="18" customHeight="1" x14ac:dyDescent="0.25"/>
    <row r="33523" ht="18" customHeight="1" x14ac:dyDescent="0.25"/>
    <row r="33524" ht="18" customHeight="1" x14ac:dyDescent="0.25"/>
    <row r="33525" ht="18" customHeight="1" x14ac:dyDescent="0.25"/>
    <row r="33526" ht="18" customHeight="1" x14ac:dyDescent="0.25"/>
    <row r="33527" ht="18" customHeight="1" x14ac:dyDescent="0.25"/>
    <row r="33528" ht="18" customHeight="1" x14ac:dyDescent="0.25"/>
    <row r="33529" ht="18" customHeight="1" x14ac:dyDescent="0.25"/>
    <row r="33530" ht="18" customHeight="1" x14ac:dyDescent="0.25"/>
    <row r="33531" ht="18" customHeight="1" x14ac:dyDescent="0.25"/>
    <row r="33532" ht="18" customHeight="1" x14ac:dyDescent="0.25"/>
    <row r="33533" ht="18" customHeight="1" x14ac:dyDescent="0.25"/>
    <row r="33534" ht="18" customHeight="1" x14ac:dyDescent="0.25"/>
    <row r="33535" ht="18" customHeight="1" x14ac:dyDescent="0.25"/>
    <row r="33536" ht="18" customHeight="1" x14ac:dyDescent="0.25"/>
    <row r="33537" ht="18" customHeight="1" x14ac:dyDescent="0.25"/>
    <row r="33538" ht="18" customHeight="1" x14ac:dyDescent="0.25"/>
    <row r="33539" ht="18" customHeight="1" x14ac:dyDescent="0.25"/>
    <row r="33540" ht="18" customHeight="1" x14ac:dyDescent="0.25"/>
    <row r="33541" ht="18" customHeight="1" x14ac:dyDescent="0.25"/>
    <row r="33542" ht="18" customHeight="1" x14ac:dyDescent="0.25"/>
    <row r="33543" ht="18" customHeight="1" x14ac:dyDescent="0.25"/>
    <row r="33544" ht="18" customHeight="1" x14ac:dyDescent="0.25"/>
    <row r="33545" ht="18" customHeight="1" x14ac:dyDescent="0.25"/>
    <row r="33546" ht="18" customHeight="1" x14ac:dyDescent="0.25"/>
    <row r="33547" ht="18" customHeight="1" x14ac:dyDescent="0.25"/>
    <row r="33548" ht="18" customHeight="1" x14ac:dyDescent="0.25"/>
    <row r="33549" ht="18" customHeight="1" x14ac:dyDescent="0.25"/>
    <row r="33550" ht="18" customHeight="1" x14ac:dyDescent="0.25"/>
    <row r="33551" ht="18" customHeight="1" x14ac:dyDescent="0.25"/>
    <row r="33552" ht="18" customHeight="1" x14ac:dyDescent="0.25"/>
    <row r="33553" ht="18" customHeight="1" x14ac:dyDescent="0.25"/>
    <row r="33554" ht="18" customHeight="1" x14ac:dyDescent="0.25"/>
    <row r="33555" ht="18" customHeight="1" x14ac:dyDescent="0.25"/>
    <row r="33556" ht="18" customHeight="1" x14ac:dyDescent="0.25"/>
    <row r="33557" ht="18" customHeight="1" x14ac:dyDescent="0.25"/>
    <row r="33558" ht="18" customHeight="1" x14ac:dyDescent="0.25"/>
    <row r="33559" ht="18" customHeight="1" x14ac:dyDescent="0.25"/>
    <row r="33560" ht="18" customHeight="1" x14ac:dyDescent="0.25"/>
    <row r="33561" ht="18" customHeight="1" x14ac:dyDescent="0.25"/>
    <row r="33562" ht="18" customHeight="1" x14ac:dyDescent="0.25"/>
    <row r="33563" ht="18" customHeight="1" x14ac:dyDescent="0.25"/>
    <row r="33564" ht="18" customHeight="1" x14ac:dyDescent="0.25"/>
    <row r="33565" ht="18" customHeight="1" x14ac:dyDescent="0.25"/>
    <row r="33566" ht="18" customHeight="1" x14ac:dyDescent="0.25"/>
    <row r="33567" ht="18" customHeight="1" x14ac:dyDescent="0.25"/>
    <row r="33568" ht="18" customHeight="1" x14ac:dyDescent="0.25"/>
    <row r="33569" ht="18" customHeight="1" x14ac:dyDescent="0.25"/>
    <row r="33570" ht="18" customHeight="1" x14ac:dyDescent="0.25"/>
    <row r="33571" ht="18" customHeight="1" x14ac:dyDescent="0.25"/>
    <row r="33572" ht="18" customHeight="1" x14ac:dyDescent="0.25"/>
    <row r="33573" ht="18" customHeight="1" x14ac:dyDescent="0.25"/>
    <row r="33574" ht="18" customHeight="1" x14ac:dyDescent="0.25"/>
    <row r="33575" ht="18" customHeight="1" x14ac:dyDescent="0.25"/>
    <row r="33576" ht="18" customHeight="1" x14ac:dyDescent="0.25"/>
    <row r="33577" ht="18" customHeight="1" x14ac:dyDescent="0.25"/>
    <row r="33578" ht="18" customHeight="1" x14ac:dyDescent="0.25"/>
    <row r="33579" ht="18" customHeight="1" x14ac:dyDescent="0.25"/>
    <row r="33580" ht="18" customHeight="1" x14ac:dyDescent="0.25"/>
    <row r="33581" ht="18" customHeight="1" x14ac:dyDescent="0.25"/>
    <row r="33582" ht="18" customHeight="1" x14ac:dyDescent="0.25"/>
    <row r="33583" ht="18" customHeight="1" x14ac:dyDescent="0.25"/>
    <row r="33584" ht="18" customHeight="1" x14ac:dyDescent="0.25"/>
    <row r="33585" ht="18" customHeight="1" x14ac:dyDescent="0.25"/>
    <row r="33586" ht="18" customHeight="1" x14ac:dyDescent="0.25"/>
    <row r="33587" ht="18" customHeight="1" x14ac:dyDescent="0.25"/>
    <row r="33588" ht="18" customHeight="1" x14ac:dyDescent="0.25"/>
    <row r="33589" ht="18" customHeight="1" x14ac:dyDescent="0.25"/>
    <row r="33590" ht="18" customHeight="1" x14ac:dyDescent="0.25"/>
    <row r="33591" ht="18" customHeight="1" x14ac:dyDescent="0.25"/>
    <row r="33592" ht="18" customHeight="1" x14ac:dyDescent="0.25"/>
    <row r="33593" ht="18" customHeight="1" x14ac:dyDescent="0.25"/>
    <row r="33594" ht="18" customHeight="1" x14ac:dyDescent="0.25"/>
    <row r="33595" ht="18" customHeight="1" x14ac:dyDescent="0.25"/>
    <row r="33596" ht="18" customHeight="1" x14ac:dyDescent="0.25"/>
    <row r="33597" ht="18" customHeight="1" x14ac:dyDescent="0.25"/>
    <row r="33598" ht="18" customHeight="1" x14ac:dyDescent="0.25"/>
    <row r="33599" ht="18" customHeight="1" x14ac:dyDescent="0.25"/>
    <row r="33600" ht="18" customHeight="1" x14ac:dyDescent="0.25"/>
    <row r="33601" ht="18" customHeight="1" x14ac:dyDescent="0.25"/>
    <row r="33602" ht="18" customHeight="1" x14ac:dyDescent="0.25"/>
    <row r="33603" ht="18" customHeight="1" x14ac:dyDescent="0.25"/>
    <row r="33604" ht="18" customHeight="1" x14ac:dyDescent="0.25"/>
    <row r="33605" ht="18" customHeight="1" x14ac:dyDescent="0.25"/>
    <row r="33606" ht="18" customHeight="1" x14ac:dyDescent="0.25"/>
    <row r="33607" ht="18" customHeight="1" x14ac:dyDescent="0.25"/>
    <row r="33608" ht="18" customHeight="1" x14ac:dyDescent="0.25"/>
    <row r="33609" ht="18" customHeight="1" x14ac:dyDescent="0.25"/>
    <row r="33610" ht="18" customHeight="1" x14ac:dyDescent="0.25"/>
    <row r="33611" ht="18" customHeight="1" x14ac:dyDescent="0.25"/>
    <row r="33612" ht="18" customHeight="1" x14ac:dyDescent="0.25"/>
    <row r="33613" ht="18" customHeight="1" x14ac:dyDescent="0.25"/>
    <row r="33614" ht="18" customHeight="1" x14ac:dyDescent="0.25"/>
    <row r="33615" ht="18" customHeight="1" x14ac:dyDescent="0.25"/>
    <row r="33616" ht="18" customHeight="1" x14ac:dyDescent="0.25"/>
    <row r="33617" ht="18" customHeight="1" x14ac:dyDescent="0.25"/>
    <row r="33618" ht="18" customHeight="1" x14ac:dyDescent="0.25"/>
    <row r="33619" ht="18" customHeight="1" x14ac:dyDescent="0.25"/>
    <row r="33620" ht="18" customHeight="1" x14ac:dyDescent="0.25"/>
    <row r="33621" ht="18" customHeight="1" x14ac:dyDescent="0.25"/>
    <row r="33622" ht="18" customHeight="1" x14ac:dyDescent="0.25"/>
    <row r="33623" ht="18" customHeight="1" x14ac:dyDescent="0.25"/>
    <row r="33624" ht="18" customHeight="1" x14ac:dyDescent="0.25"/>
    <row r="33625" ht="18" customHeight="1" x14ac:dyDescent="0.25"/>
    <row r="33626" ht="18" customHeight="1" x14ac:dyDescent="0.25"/>
    <row r="33627" ht="18" customHeight="1" x14ac:dyDescent="0.25"/>
    <row r="33628" ht="18" customHeight="1" x14ac:dyDescent="0.25"/>
    <row r="33629" ht="18" customHeight="1" x14ac:dyDescent="0.25"/>
    <row r="33630" ht="18" customHeight="1" x14ac:dyDescent="0.25"/>
    <row r="33631" ht="18" customHeight="1" x14ac:dyDescent="0.25"/>
    <row r="33632" ht="18" customHeight="1" x14ac:dyDescent="0.25"/>
    <row r="33633" ht="18" customHeight="1" x14ac:dyDescent="0.25"/>
    <row r="33634" ht="18" customHeight="1" x14ac:dyDescent="0.25"/>
    <row r="33635" ht="18" customHeight="1" x14ac:dyDescent="0.25"/>
    <row r="33636" ht="18" customHeight="1" x14ac:dyDescent="0.25"/>
    <row r="33637" ht="18" customHeight="1" x14ac:dyDescent="0.25"/>
    <row r="33638" ht="18" customHeight="1" x14ac:dyDescent="0.25"/>
    <row r="33639" ht="18" customHeight="1" x14ac:dyDescent="0.25"/>
    <row r="33640" ht="18" customHeight="1" x14ac:dyDescent="0.25"/>
    <row r="33641" ht="18" customHeight="1" x14ac:dyDescent="0.25"/>
    <row r="33642" ht="18" customHeight="1" x14ac:dyDescent="0.25"/>
    <row r="33643" ht="18" customHeight="1" x14ac:dyDescent="0.25"/>
    <row r="33644" ht="18" customHeight="1" x14ac:dyDescent="0.25"/>
    <row r="33645" ht="18" customHeight="1" x14ac:dyDescent="0.25"/>
    <row r="33646" ht="18" customHeight="1" x14ac:dyDescent="0.25"/>
    <row r="33647" ht="18" customHeight="1" x14ac:dyDescent="0.25"/>
    <row r="33648" ht="18" customHeight="1" x14ac:dyDescent="0.25"/>
    <row r="33649" ht="18" customHeight="1" x14ac:dyDescent="0.25"/>
    <row r="33650" ht="18" customHeight="1" x14ac:dyDescent="0.25"/>
    <row r="33651" ht="18" customHeight="1" x14ac:dyDescent="0.25"/>
    <row r="33652" ht="18" customHeight="1" x14ac:dyDescent="0.25"/>
    <row r="33653" ht="18" customHeight="1" x14ac:dyDescent="0.25"/>
    <row r="33654" ht="18" customHeight="1" x14ac:dyDescent="0.25"/>
    <row r="33655" ht="18" customHeight="1" x14ac:dyDescent="0.25"/>
    <row r="33656" ht="18" customHeight="1" x14ac:dyDescent="0.25"/>
    <row r="33657" ht="18" customHeight="1" x14ac:dyDescent="0.25"/>
    <row r="33658" ht="18" customHeight="1" x14ac:dyDescent="0.25"/>
    <row r="33659" ht="18" customHeight="1" x14ac:dyDescent="0.25"/>
    <row r="33660" ht="18" customHeight="1" x14ac:dyDescent="0.25"/>
    <row r="33661" ht="18" customHeight="1" x14ac:dyDescent="0.25"/>
    <row r="33662" ht="18" customHeight="1" x14ac:dyDescent="0.25"/>
    <row r="33663" ht="18" customHeight="1" x14ac:dyDescent="0.25"/>
    <row r="33664" ht="18" customHeight="1" x14ac:dyDescent="0.25"/>
    <row r="33665" ht="18" customHeight="1" x14ac:dyDescent="0.25"/>
    <row r="33666" ht="18" customHeight="1" x14ac:dyDescent="0.25"/>
    <row r="33667" ht="18" customHeight="1" x14ac:dyDescent="0.25"/>
    <row r="33668" ht="18" customHeight="1" x14ac:dyDescent="0.25"/>
    <row r="33669" ht="18" customHeight="1" x14ac:dyDescent="0.25"/>
    <row r="33670" ht="18" customHeight="1" x14ac:dyDescent="0.25"/>
    <row r="33671" ht="18" customHeight="1" x14ac:dyDescent="0.25"/>
    <row r="33672" ht="18" customHeight="1" x14ac:dyDescent="0.25"/>
    <row r="33673" ht="18" customHeight="1" x14ac:dyDescent="0.25"/>
    <row r="33674" ht="18" customHeight="1" x14ac:dyDescent="0.25"/>
    <row r="33675" ht="18" customHeight="1" x14ac:dyDescent="0.25"/>
    <row r="33676" ht="18" customHeight="1" x14ac:dyDescent="0.25"/>
    <row r="33677" ht="18" customHeight="1" x14ac:dyDescent="0.25"/>
    <row r="33678" ht="18" customHeight="1" x14ac:dyDescent="0.25"/>
    <row r="33679" ht="18" customHeight="1" x14ac:dyDescent="0.25"/>
    <row r="33680" ht="18" customHeight="1" x14ac:dyDescent="0.25"/>
    <row r="33681" ht="18" customHeight="1" x14ac:dyDescent="0.25"/>
    <row r="33682" ht="18" customHeight="1" x14ac:dyDescent="0.25"/>
    <row r="33683" ht="18" customHeight="1" x14ac:dyDescent="0.25"/>
    <row r="33684" ht="18" customHeight="1" x14ac:dyDescent="0.25"/>
    <row r="33685" ht="18" customHeight="1" x14ac:dyDescent="0.25"/>
    <row r="33686" ht="18" customHeight="1" x14ac:dyDescent="0.25"/>
    <row r="33687" ht="18" customHeight="1" x14ac:dyDescent="0.25"/>
    <row r="33688" ht="18" customHeight="1" x14ac:dyDescent="0.25"/>
    <row r="33689" ht="18" customHeight="1" x14ac:dyDescent="0.25"/>
    <row r="33690" ht="18" customHeight="1" x14ac:dyDescent="0.25"/>
    <row r="33691" ht="18" customHeight="1" x14ac:dyDescent="0.25"/>
    <row r="33692" ht="18" customHeight="1" x14ac:dyDescent="0.25"/>
    <row r="33693" ht="18" customHeight="1" x14ac:dyDescent="0.25"/>
    <row r="33694" ht="18" customHeight="1" x14ac:dyDescent="0.25"/>
    <row r="33695" ht="18" customHeight="1" x14ac:dyDescent="0.25"/>
    <row r="33696" ht="18" customHeight="1" x14ac:dyDescent="0.25"/>
    <row r="33697" ht="18" customHeight="1" x14ac:dyDescent="0.25"/>
    <row r="33698" ht="18" customHeight="1" x14ac:dyDescent="0.25"/>
    <row r="33699" ht="18" customHeight="1" x14ac:dyDescent="0.25"/>
    <row r="33700" ht="18" customHeight="1" x14ac:dyDescent="0.25"/>
    <row r="33701" ht="18" customHeight="1" x14ac:dyDescent="0.25"/>
    <row r="33702" ht="18" customHeight="1" x14ac:dyDescent="0.25"/>
    <row r="33703" ht="18" customHeight="1" x14ac:dyDescent="0.25"/>
    <row r="33704" ht="18" customHeight="1" x14ac:dyDescent="0.25"/>
    <row r="33705" ht="18" customHeight="1" x14ac:dyDescent="0.25"/>
    <row r="33706" ht="18" customHeight="1" x14ac:dyDescent="0.25"/>
    <row r="33707" ht="18" customHeight="1" x14ac:dyDescent="0.25"/>
    <row r="33708" ht="18" customHeight="1" x14ac:dyDescent="0.25"/>
    <row r="33709" ht="18" customHeight="1" x14ac:dyDescent="0.25"/>
    <row r="33710" ht="18" customHeight="1" x14ac:dyDescent="0.25"/>
    <row r="33711" ht="18" customHeight="1" x14ac:dyDescent="0.25"/>
    <row r="33712" ht="18" customHeight="1" x14ac:dyDescent="0.25"/>
    <row r="33713" ht="18" customHeight="1" x14ac:dyDescent="0.25"/>
    <row r="33714" ht="18" customHeight="1" x14ac:dyDescent="0.25"/>
    <row r="33715" ht="18" customHeight="1" x14ac:dyDescent="0.25"/>
    <row r="33716" ht="18" customHeight="1" x14ac:dyDescent="0.25"/>
    <row r="33717" ht="18" customHeight="1" x14ac:dyDescent="0.25"/>
    <row r="33718" ht="18" customHeight="1" x14ac:dyDescent="0.25"/>
    <row r="33719" ht="18" customHeight="1" x14ac:dyDescent="0.25"/>
    <row r="33720" ht="18" customHeight="1" x14ac:dyDescent="0.25"/>
    <row r="33721" ht="18" customHeight="1" x14ac:dyDescent="0.25"/>
    <row r="33722" ht="18" customHeight="1" x14ac:dyDescent="0.25"/>
    <row r="33723" ht="18" customHeight="1" x14ac:dyDescent="0.25"/>
    <row r="33724" ht="18" customHeight="1" x14ac:dyDescent="0.25"/>
    <row r="33725" ht="18" customHeight="1" x14ac:dyDescent="0.25"/>
    <row r="33726" ht="18" customHeight="1" x14ac:dyDescent="0.25"/>
    <row r="33727" ht="18" customHeight="1" x14ac:dyDescent="0.25"/>
    <row r="33728" ht="18" customHeight="1" x14ac:dyDescent="0.25"/>
    <row r="33729" ht="18" customHeight="1" x14ac:dyDescent="0.25"/>
    <row r="33730" ht="18" customHeight="1" x14ac:dyDescent="0.25"/>
    <row r="33731" ht="18" customHeight="1" x14ac:dyDescent="0.25"/>
    <row r="33732" ht="18" customHeight="1" x14ac:dyDescent="0.25"/>
    <row r="33733" ht="18" customHeight="1" x14ac:dyDescent="0.25"/>
    <row r="33734" ht="18" customHeight="1" x14ac:dyDescent="0.25"/>
    <row r="33735" ht="18" customHeight="1" x14ac:dyDescent="0.25"/>
    <row r="33736" ht="18" customHeight="1" x14ac:dyDescent="0.25"/>
    <row r="33737" ht="18" customHeight="1" x14ac:dyDescent="0.25"/>
    <row r="33738" ht="18" customHeight="1" x14ac:dyDescent="0.25"/>
    <row r="33739" ht="18" customHeight="1" x14ac:dyDescent="0.25"/>
    <row r="33740" ht="18" customHeight="1" x14ac:dyDescent="0.25"/>
    <row r="33741" ht="18" customHeight="1" x14ac:dyDescent="0.25"/>
    <row r="33742" ht="18" customHeight="1" x14ac:dyDescent="0.25"/>
    <row r="33743" ht="18" customHeight="1" x14ac:dyDescent="0.25"/>
    <row r="33744" ht="18" customHeight="1" x14ac:dyDescent="0.25"/>
    <row r="33745" ht="18" customHeight="1" x14ac:dyDescent="0.25"/>
    <row r="33746" ht="18" customHeight="1" x14ac:dyDescent="0.25"/>
    <row r="33747" ht="18" customHeight="1" x14ac:dyDescent="0.25"/>
    <row r="33748" ht="18" customHeight="1" x14ac:dyDescent="0.25"/>
    <row r="33749" ht="18" customHeight="1" x14ac:dyDescent="0.25"/>
    <row r="33750" ht="18" customHeight="1" x14ac:dyDescent="0.25"/>
    <row r="33751" ht="18" customHeight="1" x14ac:dyDescent="0.25"/>
    <row r="33752" ht="18" customHeight="1" x14ac:dyDescent="0.25"/>
    <row r="33753" ht="18" customHeight="1" x14ac:dyDescent="0.25"/>
    <row r="33754" ht="18" customHeight="1" x14ac:dyDescent="0.25"/>
    <row r="33755" ht="18" customHeight="1" x14ac:dyDescent="0.25"/>
    <row r="33756" ht="18" customHeight="1" x14ac:dyDescent="0.25"/>
    <row r="33757" ht="18" customHeight="1" x14ac:dyDescent="0.25"/>
    <row r="33758" ht="18" customHeight="1" x14ac:dyDescent="0.25"/>
    <row r="33759" ht="18" customHeight="1" x14ac:dyDescent="0.25"/>
    <row r="33760" ht="18" customHeight="1" x14ac:dyDescent="0.25"/>
    <row r="33761" ht="18" customHeight="1" x14ac:dyDescent="0.25"/>
    <row r="33762" ht="18" customHeight="1" x14ac:dyDescent="0.25"/>
    <row r="33763" ht="18" customHeight="1" x14ac:dyDescent="0.25"/>
    <row r="33764" ht="18" customHeight="1" x14ac:dyDescent="0.25"/>
    <row r="33765" ht="18" customHeight="1" x14ac:dyDescent="0.25"/>
    <row r="33766" ht="18" customHeight="1" x14ac:dyDescent="0.25"/>
    <row r="33767" ht="18" customHeight="1" x14ac:dyDescent="0.25"/>
    <row r="33768" ht="18" customHeight="1" x14ac:dyDescent="0.25"/>
    <row r="33769" ht="18" customHeight="1" x14ac:dyDescent="0.25"/>
    <row r="33770" ht="18" customHeight="1" x14ac:dyDescent="0.25"/>
    <row r="33771" ht="18" customHeight="1" x14ac:dyDescent="0.25"/>
    <row r="33772" ht="18" customHeight="1" x14ac:dyDescent="0.25"/>
    <row r="33773" ht="18" customHeight="1" x14ac:dyDescent="0.25"/>
    <row r="33774" ht="18" customHeight="1" x14ac:dyDescent="0.25"/>
    <row r="33775" ht="18" customHeight="1" x14ac:dyDescent="0.25"/>
    <row r="33776" ht="18" customHeight="1" x14ac:dyDescent="0.25"/>
    <row r="33777" ht="18" customHeight="1" x14ac:dyDescent="0.25"/>
    <row r="33778" ht="18" customHeight="1" x14ac:dyDescent="0.25"/>
    <row r="33779" ht="18" customHeight="1" x14ac:dyDescent="0.25"/>
    <row r="33780" ht="18" customHeight="1" x14ac:dyDescent="0.25"/>
    <row r="33781" ht="18" customHeight="1" x14ac:dyDescent="0.25"/>
    <row r="33782" ht="18" customHeight="1" x14ac:dyDescent="0.25"/>
    <row r="33783" ht="18" customHeight="1" x14ac:dyDescent="0.25"/>
    <row r="33784" ht="18" customHeight="1" x14ac:dyDescent="0.25"/>
    <row r="33785" ht="18" customHeight="1" x14ac:dyDescent="0.25"/>
    <row r="33786" ht="18" customHeight="1" x14ac:dyDescent="0.25"/>
    <row r="33787" ht="18" customHeight="1" x14ac:dyDescent="0.25"/>
    <row r="33788" ht="18" customHeight="1" x14ac:dyDescent="0.25"/>
    <row r="33789" ht="18" customHeight="1" x14ac:dyDescent="0.25"/>
    <row r="33790" ht="18" customHeight="1" x14ac:dyDescent="0.25"/>
    <row r="33791" ht="18" customHeight="1" x14ac:dyDescent="0.25"/>
    <row r="33792" ht="18" customHeight="1" x14ac:dyDescent="0.25"/>
    <row r="33793" ht="18" customHeight="1" x14ac:dyDescent="0.25"/>
    <row r="33794" ht="18" customHeight="1" x14ac:dyDescent="0.25"/>
    <row r="33795" ht="18" customHeight="1" x14ac:dyDescent="0.25"/>
    <row r="33796" ht="18" customHeight="1" x14ac:dyDescent="0.25"/>
    <row r="33797" ht="18" customHeight="1" x14ac:dyDescent="0.25"/>
    <row r="33798" ht="18" customHeight="1" x14ac:dyDescent="0.25"/>
    <row r="33799" ht="18" customHeight="1" x14ac:dyDescent="0.25"/>
    <row r="33800" ht="18" customHeight="1" x14ac:dyDescent="0.25"/>
    <row r="33801" ht="18" customHeight="1" x14ac:dyDescent="0.25"/>
    <row r="33802" ht="18" customHeight="1" x14ac:dyDescent="0.25"/>
    <row r="33803" ht="18" customHeight="1" x14ac:dyDescent="0.25"/>
    <row r="33804" ht="18" customHeight="1" x14ac:dyDescent="0.25"/>
    <row r="33805" ht="18" customHeight="1" x14ac:dyDescent="0.25"/>
    <row r="33806" ht="18" customHeight="1" x14ac:dyDescent="0.25"/>
    <row r="33807" ht="18" customHeight="1" x14ac:dyDescent="0.25"/>
    <row r="33808" ht="18" customHeight="1" x14ac:dyDescent="0.25"/>
    <row r="33809" ht="18" customHeight="1" x14ac:dyDescent="0.25"/>
    <row r="33810" ht="18" customHeight="1" x14ac:dyDescent="0.25"/>
    <row r="33811" ht="18" customHeight="1" x14ac:dyDescent="0.25"/>
    <row r="33812" ht="18" customHeight="1" x14ac:dyDescent="0.25"/>
    <row r="33813" ht="18" customHeight="1" x14ac:dyDescent="0.25"/>
    <row r="33814" ht="18" customHeight="1" x14ac:dyDescent="0.25"/>
    <row r="33815" ht="18" customHeight="1" x14ac:dyDescent="0.25"/>
    <row r="33816" ht="18" customHeight="1" x14ac:dyDescent="0.25"/>
    <row r="33817" ht="18" customHeight="1" x14ac:dyDescent="0.25"/>
    <row r="33818" ht="18" customHeight="1" x14ac:dyDescent="0.25"/>
    <row r="33819" ht="18" customHeight="1" x14ac:dyDescent="0.25"/>
    <row r="33820" ht="18" customHeight="1" x14ac:dyDescent="0.25"/>
    <row r="33821" ht="18" customHeight="1" x14ac:dyDescent="0.25"/>
    <row r="33822" ht="18" customHeight="1" x14ac:dyDescent="0.25"/>
    <row r="33823" ht="18" customHeight="1" x14ac:dyDescent="0.25"/>
    <row r="33824" ht="18" customHeight="1" x14ac:dyDescent="0.25"/>
    <row r="33825" ht="18" customHeight="1" x14ac:dyDescent="0.25"/>
    <row r="33826" ht="18" customHeight="1" x14ac:dyDescent="0.25"/>
    <row r="33827" ht="18" customHeight="1" x14ac:dyDescent="0.25"/>
    <row r="33828" ht="18" customHeight="1" x14ac:dyDescent="0.25"/>
    <row r="33829" ht="18" customHeight="1" x14ac:dyDescent="0.25"/>
    <row r="33830" ht="18" customHeight="1" x14ac:dyDescent="0.25"/>
    <row r="33831" ht="18" customHeight="1" x14ac:dyDescent="0.25"/>
    <row r="33832" ht="18" customHeight="1" x14ac:dyDescent="0.25"/>
    <row r="33833" ht="18" customHeight="1" x14ac:dyDescent="0.25"/>
    <row r="33834" ht="18" customHeight="1" x14ac:dyDescent="0.25"/>
    <row r="33835" ht="18" customHeight="1" x14ac:dyDescent="0.25"/>
    <row r="33836" ht="18" customHeight="1" x14ac:dyDescent="0.25"/>
    <row r="33837" ht="18" customHeight="1" x14ac:dyDescent="0.25"/>
    <row r="33838" ht="18" customHeight="1" x14ac:dyDescent="0.25"/>
    <row r="33839" ht="18" customHeight="1" x14ac:dyDescent="0.25"/>
    <row r="33840" ht="18" customHeight="1" x14ac:dyDescent="0.25"/>
    <row r="33841" ht="18" customHeight="1" x14ac:dyDescent="0.25"/>
    <row r="33842" ht="18" customHeight="1" x14ac:dyDescent="0.25"/>
    <row r="33843" ht="18" customHeight="1" x14ac:dyDescent="0.25"/>
    <row r="33844" ht="18" customHeight="1" x14ac:dyDescent="0.25"/>
    <row r="33845" ht="18" customHeight="1" x14ac:dyDescent="0.25"/>
    <row r="33846" ht="18" customHeight="1" x14ac:dyDescent="0.25"/>
    <row r="33847" ht="18" customHeight="1" x14ac:dyDescent="0.25"/>
    <row r="33848" ht="18" customHeight="1" x14ac:dyDescent="0.25"/>
    <row r="33849" ht="18" customHeight="1" x14ac:dyDescent="0.25"/>
    <row r="33850" ht="18" customHeight="1" x14ac:dyDescent="0.25"/>
    <row r="33851" ht="18" customHeight="1" x14ac:dyDescent="0.25"/>
    <row r="33852" ht="18" customHeight="1" x14ac:dyDescent="0.25"/>
    <row r="33853" ht="18" customHeight="1" x14ac:dyDescent="0.25"/>
    <row r="33854" ht="18" customHeight="1" x14ac:dyDescent="0.25"/>
    <row r="33855" ht="18" customHeight="1" x14ac:dyDescent="0.25"/>
    <row r="33856" ht="18" customHeight="1" x14ac:dyDescent="0.25"/>
    <row r="33857" ht="18" customHeight="1" x14ac:dyDescent="0.25"/>
    <row r="33858" ht="18" customHeight="1" x14ac:dyDescent="0.25"/>
    <row r="33859" ht="18" customHeight="1" x14ac:dyDescent="0.25"/>
    <row r="33860" ht="18" customHeight="1" x14ac:dyDescent="0.25"/>
    <row r="33861" ht="18" customHeight="1" x14ac:dyDescent="0.25"/>
    <row r="33862" ht="18" customHeight="1" x14ac:dyDescent="0.25"/>
    <row r="33863" ht="18" customHeight="1" x14ac:dyDescent="0.25"/>
    <row r="33864" ht="18" customHeight="1" x14ac:dyDescent="0.25"/>
    <row r="33865" ht="18" customHeight="1" x14ac:dyDescent="0.25"/>
    <row r="33866" ht="18" customHeight="1" x14ac:dyDescent="0.25"/>
    <row r="33867" ht="18" customHeight="1" x14ac:dyDescent="0.25"/>
    <row r="33868" ht="18" customHeight="1" x14ac:dyDescent="0.25"/>
    <row r="33869" ht="18" customHeight="1" x14ac:dyDescent="0.25"/>
    <row r="33870" ht="18" customHeight="1" x14ac:dyDescent="0.25"/>
    <row r="33871" ht="18" customHeight="1" x14ac:dyDescent="0.25"/>
    <row r="33872" ht="18" customHeight="1" x14ac:dyDescent="0.25"/>
    <row r="33873" ht="18" customHeight="1" x14ac:dyDescent="0.25"/>
    <row r="33874" ht="18" customHeight="1" x14ac:dyDescent="0.25"/>
    <row r="33875" ht="18" customHeight="1" x14ac:dyDescent="0.25"/>
    <row r="33876" ht="18" customHeight="1" x14ac:dyDescent="0.25"/>
    <row r="33877" ht="18" customHeight="1" x14ac:dyDescent="0.25"/>
    <row r="33878" ht="18" customHeight="1" x14ac:dyDescent="0.25"/>
    <row r="33879" ht="18" customHeight="1" x14ac:dyDescent="0.25"/>
    <row r="33880" ht="18" customHeight="1" x14ac:dyDescent="0.25"/>
    <row r="33881" ht="18" customHeight="1" x14ac:dyDescent="0.25"/>
    <row r="33882" ht="18" customHeight="1" x14ac:dyDescent="0.25"/>
    <row r="33883" ht="18" customHeight="1" x14ac:dyDescent="0.25"/>
    <row r="33884" ht="18" customHeight="1" x14ac:dyDescent="0.25"/>
    <row r="33885" ht="18" customHeight="1" x14ac:dyDescent="0.25"/>
    <row r="33886" ht="18" customHeight="1" x14ac:dyDescent="0.25"/>
    <row r="33887" ht="18" customHeight="1" x14ac:dyDescent="0.25"/>
    <row r="33888" ht="18" customHeight="1" x14ac:dyDescent="0.25"/>
    <row r="33889" ht="18" customHeight="1" x14ac:dyDescent="0.25"/>
    <row r="33890" ht="18" customHeight="1" x14ac:dyDescent="0.25"/>
    <row r="33891" ht="18" customHeight="1" x14ac:dyDescent="0.25"/>
    <row r="33892" ht="18" customHeight="1" x14ac:dyDescent="0.25"/>
    <row r="33893" ht="18" customHeight="1" x14ac:dyDescent="0.25"/>
    <row r="33894" ht="18" customHeight="1" x14ac:dyDescent="0.25"/>
    <row r="33895" ht="18" customHeight="1" x14ac:dyDescent="0.25"/>
    <row r="33896" ht="18" customHeight="1" x14ac:dyDescent="0.25"/>
    <row r="33897" ht="18" customHeight="1" x14ac:dyDescent="0.25"/>
    <row r="33898" ht="18" customHeight="1" x14ac:dyDescent="0.25"/>
    <row r="33899" ht="18" customHeight="1" x14ac:dyDescent="0.25"/>
    <row r="33900" ht="18" customHeight="1" x14ac:dyDescent="0.25"/>
    <row r="33901" ht="18" customHeight="1" x14ac:dyDescent="0.25"/>
    <row r="33902" ht="18" customHeight="1" x14ac:dyDescent="0.25"/>
    <row r="33903" ht="18" customHeight="1" x14ac:dyDescent="0.25"/>
    <row r="33904" ht="18" customHeight="1" x14ac:dyDescent="0.25"/>
    <row r="33905" ht="18" customHeight="1" x14ac:dyDescent="0.25"/>
    <row r="33906" ht="18" customHeight="1" x14ac:dyDescent="0.25"/>
    <row r="33907" ht="18" customHeight="1" x14ac:dyDescent="0.25"/>
    <row r="33908" ht="18" customHeight="1" x14ac:dyDescent="0.25"/>
    <row r="33909" ht="18" customHeight="1" x14ac:dyDescent="0.25"/>
    <row r="33910" ht="18" customHeight="1" x14ac:dyDescent="0.25"/>
    <row r="33911" ht="18" customHeight="1" x14ac:dyDescent="0.25"/>
    <row r="33912" ht="18" customHeight="1" x14ac:dyDescent="0.25"/>
    <row r="33913" ht="18" customHeight="1" x14ac:dyDescent="0.25"/>
    <row r="33914" ht="18" customHeight="1" x14ac:dyDescent="0.25"/>
    <row r="33915" ht="18" customHeight="1" x14ac:dyDescent="0.25"/>
    <row r="33916" ht="18" customHeight="1" x14ac:dyDescent="0.25"/>
    <row r="33917" ht="18" customHeight="1" x14ac:dyDescent="0.25"/>
    <row r="33918" ht="18" customHeight="1" x14ac:dyDescent="0.25"/>
    <row r="33919" ht="18" customHeight="1" x14ac:dyDescent="0.25"/>
    <row r="33920" ht="18" customHeight="1" x14ac:dyDescent="0.25"/>
    <row r="33921" ht="18" customHeight="1" x14ac:dyDescent="0.25"/>
    <row r="33922" ht="18" customHeight="1" x14ac:dyDescent="0.25"/>
    <row r="33923" ht="18" customHeight="1" x14ac:dyDescent="0.25"/>
    <row r="33924" ht="18" customHeight="1" x14ac:dyDescent="0.25"/>
    <row r="33925" ht="18" customHeight="1" x14ac:dyDescent="0.25"/>
    <row r="33926" ht="18" customHeight="1" x14ac:dyDescent="0.25"/>
    <row r="33927" ht="18" customHeight="1" x14ac:dyDescent="0.25"/>
    <row r="33928" ht="18" customHeight="1" x14ac:dyDescent="0.25"/>
    <row r="33929" ht="18" customHeight="1" x14ac:dyDescent="0.25"/>
    <row r="33930" ht="18" customHeight="1" x14ac:dyDescent="0.25"/>
    <row r="33931" ht="18" customHeight="1" x14ac:dyDescent="0.25"/>
    <row r="33932" ht="18" customHeight="1" x14ac:dyDescent="0.25"/>
    <row r="33933" ht="18" customHeight="1" x14ac:dyDescent="0.25"/>
    <row r="33934" ht="18" customHeight="1" x14ac:dyDescent="0.25"/>
    <row r="33935" ht="18" customHeight="1" x14ac:dyDescent="0.25"/>
    <row r="33936" ht="18" customHeight="1" x14ac:dyDescent="0.25"/>
    <row r="33937" ht="18" customHeight="1" x14ac:dyDescent="0.25"/>
    <row r="33938" ht="18" customHeight="1" x14ac:dyDescent="0.25"/>
    <row r="33939" ht="18" customHeight="1" x14ac:dyDescent="0.25"/>
    <row r="33940" ht="18" customHeight="1" x14ac:dyDescent="0.25"/>
    <row r="33941" ht="18" customHeight="1" x14ac:dyDescent="0.25"/>
    <row r="33942" ht="18" customHeight="1" x14ac:dyDescent="0.25"/>
    <row r="33943" ht="18" customHeight="1" x14ac:dyDescent="0.25"/>
    <row r="33944" ht="18" customHeight="1" x14ac:dyDescent="0.25"/>
    <row r="33945" ht="18" customHeight="1" x14ac:dyDescent="0.25"/>
    <row r="33946" ht="18" customHeight="1" x14ac:dyDescent="0.25"/>
    <row r="33947" ht="18" customHeight="1" x14ac:dyDescent="0.25"/>
    <row r="33948" ht="18" customHeight="1" x14ac:dyDescent="0.25"/>
    <row r="33949" ht="18" customHeight="1" x14ac:dyDescent="0.25"/>
    <row r="33950" ht="18" customHeight="1" x14ac:dyDescent="0.25"/>
    <row r="33951" ht="18" customHeight="1" x14ac:dyDescent="0.25"/>
    <row r="33952" ht="18" customHeight="1" x14ac:dyDescent="0.25"/>
    <row r="33953" ht="18" customHeight="1" x14ac:dyDescent="0.25"/>
    <row r="33954" ht="18" customHeight="1" x14ac:dyDescent="0.25"/>
    <row r="33955" ht="18" customHeight="1" x14ac:dyDescent="0.25"/>
    <row r="33956" ht="18" customHeight="1" x14ac:dyDescent="0.25"/>
    <row r="33957" ht="18" customHeight="1" x14ac:dyDescent="0.25"/>
    <row r="33958" ht="18" customHeight="1" x14ac:dyDescent="0.25"/>
    <row r="33959" ht="18" customHeight="1" x14ac:dyDescent="0.25"/>
    <row r="33960" ht="18" customHeight="1" x14ac:dyDescent="0.25"/>
    <row r="33961" ht="18" customHeight="1" x14ac:dyDescent="0.25"/>
    <row r="33962" ht="18" customHeight="1" x14ac:dyDescent="0.25"/>
    <row r="33963" ht="18" customHeight="1" x14ac:dyDescent="0.25"/>
    <row r="33964" ht="18" customHeight="1" x14ac:dyDescent="0.25"/>
    <row r="33965" ht="18" customHeight="1" x14ac:dyDescent="0.25"/>
    <row r="33966" ht="18" customHeight="1" x14ac:dyDescent="0.25"/>
    <row r="33967" ht="18" customHeight="1" x14ac:dyDescent="0.25"/>
    <row r="33968" ht="18" customHeight="1" x14ac:dyDescent="0.25"/>
    <row r="33969" ht="18" customHeight="1" x14ac:dyDescent="0.25"/>
    <row r="33970" ht="18" customHeight="1" x14ac:dyDescent="0.25"/>
    <row r="33971" ht="18" customHeight="1" x14ac:dyDescent="0.25"/>
    <row r="33972" ht="18" customHeight="1" x14ac:dyDescent="0.25"/>
    <row r="33973" ht="18" customHeight="1" x14ac:dyDescent="0.25"/>
    <row r="33974" ht="18" customHeight="1" x14ac:dyDescent="0.25"/>
    <row r="33975" ht="18" customHeight="1" x14ac:dyDescent="0.25"/>
    <row r="33976" ht="18" customHeight="1" x14ac:dyDescent="0.25"/>
    <row r="33977" ht="18" customHeight="1" x14ac:dyDescent="0.25"/>
    <row r="33978" ht="18" customHeight="1" x14ac:dyDescent="0.25"/>
    <row r="33979" ht="18" customHeight="1" x14ac:dyDescent="0.25"/>
    <row r="33980" ht="18" customHeight="1" x14ac:dyDescent="0.25"/>
    <row r="33981" ht="18" customHeight="1" x14ac:dyDescent="0.25"/>
    <row r="33982" ht="18" customHeight="1" x14ac:dyDescent="0.25"/>
    <row r="33983" ht="18" customHeight="1" x14ac:dyDescent="0.25"/>
    <row r="33984" ht="18" customHeight="1" x14ac:dyDescent="0.25"/>
    <row r="33985" ht="18" customHeight="1" x14ac:dyDescent="0.25"/>
    <row r="33986" ht="18" customHeight="1" x14ac:dyDescent="0.25"/>
    <row r="33987" ht="18" customHeight="1" x14ac:dyDescent="0.25"/>
    <row r="33988" ht="18" customHeight="1" x14ac:dyDescent="0.25"/>
    <row r="33989" ht="18" customHeight="1" x14ac:dyDescent="0.25"/>
    <row r="33990" ht="18" customHeight="1" x14ac:dyDescent="0.25"/>
    <row r="33991" ht="18" customHeight="1" x14ac:dyDescent="0.25"/>
    <row r="33992" ht="18" customHeight="1" x14ac:dyDescent="0.25"/>
    <row r="33993" ht="18" customHeight="1" x14ac:dyDescent="0.25"/>
    <row r="33994" ht="18" customHeight="1" x14ac:dyDescent="0.25"/>
    <row r="33995" ht="18" customHeight="1" x14ac:dyDescent="0.25"/>
    <row r="33996" ht="18" customHeight="1" x14ac:dyDescent="0.25"/>
    <row r="33997" ht="18" customHeight="1" x14ac:dyDescent="0.25"/>
    <row r="33998" ht="18" customHeight="1" x14ac:dyDescent="0.25"/>
    <row r="33999" ht="18" customHeight="1" x14ac:dyDescent="0.25"/>
    <row r="34000" ht="18" customHeight="1" x14ac:dyDescent="0.25"/>
    <row r="34001" ht="18" customHeight="1" x14ac:dyDescent="0.25"/>
    <row r="34002" ht="18" customHeight="1" x14ac:dyDescent="0.25"/>
    <row r="34003" ht="18" customHeight="1" x14ac:dyDescent="0.25"/>
    <row r="34004" ht="18" customHeight="1" x14ac:dyDescent="0.25"/>
    <row r="34005" ht="18" customHeight="1" x14ac:dyDescent="0.25"/>
    <row r="34006" ht="18" customHeight="1" x14ac:dyDescent="0.25"/>
    <row r="34007" ht="18" customHeight="1" x14ac:dyDescent="0.25"/>
    <row r="34008" ht="18" customHeight="1" x14ac:dyDescent="0.25"/>
    <row r="34009" ht="18" customHeight="1" x14ac:dyDescent="0.25"/>
    <row r="34010" ht="18" customHeight="1" x14ac:dyDescent="0.25"/>
    <row r="34011" ht="18" customHeight="1" x14ac:dyDescent="0.25"/>
    <row r="34012" ht="18" customHeight="1" x14ac:dyDescent="0.25"/>
    <row r="34013" ht="18" customHeight="1" x14ac:dyDescent="0.25"/>
    <row r="34014" ht="18" customHeight="1" x14ac:dyDescent="0.25"/>
    <row r="34015" ht="18" customHeight="1" x14ac:dyDescent="0.25"/>
    <row r="34016" ht="18" customHeight="1" x14ac:dyDescent="0.25"/>
    <row r="34017" ht="18" customHeight="1" x14ac:dyDescent="0.25"/>
    <row r="34018" ht="18" customHeight="1" x14ac:dyDescent="0.25"/>
    <row r="34019" ht="18" customHeight="1" x14ac:dyDescent="0.25"/>
    <row r="34020" ht="18" customHeight="1" x14ac:dyDescent="0.25"/>
    <row r="34021" ht="18" customHeight="1" x14ac:dyDescent="0.25"/>
    <row r="34022" ht="18" customHeight="1" x14ac:dyDescent="0.25"/>
    <row r="34023" ht="18" customHeight="1" x14ac:dyDescent="0.25"/>
    <row r="34024" ht="18" customHeight="1" x14ac:dyDescent="0.25"/>
    <row r="34025" ht="18" customHeight="1" x14ac:dyDescent="0.25"/>
    <row r="34026" ht="18" customHeight="1" x14ac:dyDescent="0.25"/>
    <row r="34027" ht="18" customHeight="1" x14ac:dyDescent="0.25"/>
    <row r="34028" ht="18" customHeight="1" x14ac:dyDescent="0.25"/>
    <row r="34029" ht="18" customHeight="1" x14ac:dyDescent="0.25"/>
    <row r="34030" ht="18" customHeight="1" x14ac:dyDescent="0.25"/>
    <row r="34031" ht="18" customHeight="1" x14ac:dyDescent="0.25"/>
    <row r="34032" ht="18" customHeight="1" x14ac:dyDescent="0.25"/>
    <row r="34033" ht="18" customHeight="1" x14ac:dyDescent="0.25"/>
    <row r="34034" ht="18" customHeight="1" x14ac:dyDescent="0.25"/>
    <row r="34035" ht="18" customHeight="1" x14ac:dyDescent="0.25"/>
    <row r="34036" ht="18" customHeight="1" x14ac:dyDescent="0.25"/>
    <row r="34037" ht="18" customHeight="1" x14ac:dyDescent="0.25"/>
    <row r="34038" ht="18" customHeight="1" x14ac:dyDescent="0.25"/>
    <row r="34039" ht="18" customHeight="1" x14ac:dyDescent="0.25"/>
    <row r="34040" ht="18" customHeight="1" x14ac:dyDescent="0.25"/>
    <row r="34041" ht="18" customHeight="1" x14ac:dyDescent="0.25"/>
    <row r="34042" ht="18" customHeight="1" x14ac:dyDescent="0.25"/>
    <row r="34043" ht="18" customHeight="1" x14ac:dyDescent="0.25"/>
    <row r="34044" ht="18" customHeight="1" x14ac:dyDescent="0.25"/>
    <row r="34045" ht="18" customHeight="1" x14ac:dyDescent="0.25"/>
    <row r="34046" ht="18" customHeight="1" x14ac:dyDescent="0.25"/>
    <row r="34047" ht="18" customHeight="1" x14ac:dyDescent="0.25"/>
    <row r="34048" ht="18" customHeight="1" x14ac:dyDescent="0.25"/>
    <row r="34049" ht="18" customHeight="1" x14ac:dyDescent="0.25"/>
    <row r="34050" ht="18" customHeight="1" x14ac:dyDescent="0.25"/>
    <row r="34051" ht="18" customHeight="1" x14ac:dyDescent="0.25"/>
    <row r="34052" ht="18" customHeight="1" x14ac:dyDescent="0.25"/>
    <row r="34053" ht="18" customHeight="1" x14ac:dyDescent="0.25"/>
    <row r="34054" ht="18" customHeight="1" x14ac:dyDescent="0.25"/>
    <row r="34055" ht="18" customHeight="1" x14ac:dyDescent="0.25"/>
    <row r="34056" ht="18" customHeight="1" x14ac:dyDescent="0.25"/>
    <row r="34057" ht="18" customHeight="1" x14ac:dyDescent="0.25"/>
    <row r="34058" ht="18" customHeight="1" x14ac:dyDescent="0.25"/>
    <row r="34059" ht="18" customHeight="1" x14ac:dyDescent="0.25"/>
    <row r="34060" ht="18" customHeight="1" x14ac:dyDescent="0.25"/>
    <row r="34061" ht="18" customHeight="1" x14ac:dyDescent="0.25"/>
    <row r="34062" ht="18" customHeight="1" x14ac:dyDescent="0.25"/>
    <row r="34063" ht="18" customHeight="1" x14ac:dyDescent="0.25"/>
    <row r="34064" ht="18" customHeight="1" x14ac:dyDescent="0.25"/>
    <row r="34065" ht="18" customHeight="1" x14ac:dyDescent="0.25"/>
    <row r="34066" ht="18" customHeight="1" x14ac:dyDescent="0.25"/>
    <row r="34067" ht="18" customHeight="1" x14ac:dyDescent="0.25"/>
    <row r="34068" ht="18" customHeight="1" x14ac:dyDescent="0.25"/>
    <row r="34069" ht="18" customHeight="1" x14ac:dyDescent="0.25"/>
    <row r="34070" ht="18" customHeight="1" x14ac:dyDescent="0.25"/>
    <row r="34071" ht="18" customHeight="1" x14ac:dyDescent="0.25"/>
    <row r="34072" ht="18" customHeight="1" x14ac:dyDescent="0.25"/>
    <row r="34073" ht="18" customHeight="1" x14ac:dyDescent="0.25"/>
    <row r="34074" ht="18" customHeight="1" x14ac:dyDescent="0.25"/>
    <row r="34075" ht="18" customHeight="1" x14ac:dyDescent="0.25"/>
    <row r="34076" ht="18" customHeight="1" x14ac:dyDescent="0.25"/>
    <row r="34077" ht="18" customHeight="1" x14ac:dyDescent="0.25"/>
    <row r="34078" ht="18" customHeight="1" x14ac:dyDescent="0.25"/>
    <row r="34079" ht="18" customHeight="1" x14ac:dyDescent="0.25"/>
    <row r="34080" ht="18" customHeight="1" x14ac:dyDescent="0.25"/>
    <row r="34081" ht="18" customHeight="1" x14ac:dyDescent="0.25"/>
    <row r="34082" ht="18" customHeight="1" x14ac:dyDescent="0.25"/>
    <row r="34083" ht="18" customHeight="1" x14ac:dyDescent="0.25"/>
    <row r="34084" ht="18" customHeight="1" x14ac:dyDescent="0.25"/>
    <row r="34085" ht="18" customHeight="1" x14ac:dyDescent="0.25"/>
    <row r="34086" ht="18" customHeight="1" x14ac:dyDescent="0.25"/>
    <row r="34087" ht="18" customHeight="1" x14ac:dyDescent="0.25"/>
    <row r="34088" ht="18" customHeight="1" x14ac:dyDescent="0.25"/>
    <row r="34089" ht="18" customHeight="1" x14ac:dyDescent="0.25"/>
    <row r="34090" ht="18" customHeight="1" x14ac:dyDescent="0.25"/>
    <row r="34091" ht="18" customHeight="1" x14ac:dyDescent="0.25"/>
    <row r="34092" ht="18" customHeight="1" x14ac:dyDescent="0.25"/>
    <row r="34093" ht="18" customHeight="1" x14ac:dyDescent="0.25"/>
    <row r="34094" ht="18" customHeight="1" x14ac:dyDescent="0.25"/>
    <row r="34095" ht="18" customHeight="1" x14ac:dyDescent="0.25"/>
    <row r="34096" ht="18" customHeight="1" x14ac:dyDescent="0.25"/>
    <row r="34097" ht="18" customHeight="1" x14ac:dyDescent="0.25"/>
    <row r="34098" ht="18" customHeight="1" x14ac:dyDescent="0.25"/>
    <row r="34099" ht="18" customHeight="1" x14ac:dyDescent="0.25"/>
    <row r="34100" ht="18" customHeight="1" x14ac:dyDescent="0.25"/>
    <row r="34101" ht="18" customHeight="1" x14ac:dyDescent="0.25"/>
    <row r="34102" ht="18" customHeight="1" x14ac:dyDescent="0.25"/>
    <row r="34103" ht="18" customHeight="1" x14ac:dyDescent="0.25"/>
    <row r="34104" ht="18" customHeight="1" x14ac:dyDescent="0.25"/>
    <row r="34105" ht="18" customHeight="1" x14ac:dyDescent="0.25"/>
    <row r="34106" ht="18" customHeight="1" x14ac:dyDescent="0.25"/>
    <row r="34107" ht="18" customHeight="1" x14ac:dyDescent="0.25"/>
    <row r="34108" ht="18" customHeight="1" x14ac:dyDescent="0.25"/>
    <row r="34109" ht="18" customHeight="1" x14ac:dyDescent="0.25"/>
    <row r="34110" ht="18" customHeight="1" x14ac:dyDescent="0.25"/>
    <row r="34111" ht="18" customHeight="1" x14ac:dyDescent="0.25"/>
    <row r="34112" ht="18" customHeight="1" x14ac:dyDescent="0.25"/>
    <row r="34113" ht="18" customHeight="1" x14ac:dyDescent="0.25"/>
    <row r="34114" ht="18" customHeight="1" x14ac:dyDescent="0.25"/>
    <row r="34115" ht="18" customHeight="1" x14ac:dyDescent="0.25"/>
    <row r="34116" ht="18" customHeight="1" x14ac:dyDescent="0.25"/>
    <row r="34117" ht="18" customHeight="1" x14ac:dyDescent="0.25"/>
    <row r="34118" ht="18" customHeight="1" x14ac:dyDescent="0.25"/>
    <row r="34119" ht="18" customHeight="1" x14ac:dyDescent="0.25"/>
    <row r="34120" ht="18" customHeight="1" x14ac:dyDescent="0.25"/>
    <row r="34121" ht="18" customHeight="1" x14ac:dyDescent="0.25"/>
    <row r="34122" ht="18" customHeight="1" x14ac:dyDescent="0.25"/>
    <row r="34123" ht="18" customHeight="1" x14ac:dyDescent="0.25"/>
    <row r="34124" ht="18" customHeight="1" x14ac:dyDescent="0.25"/>
    <row r="34125" ht="18" customHeight="1" x14ac:dyDescent="0.25"/>
    <row r="34126" ht="18" customHeight="1" x14ac:dyDescent="0.25"/>
    <row r="34127" ht="18" customHeight="1" x14ac:dyDescent="0.25"/>
    <row r="34128" ht="18" customHeight="1" x14ac:dyDescent="0.25"/>
    <row r="34129" ht="18" customHeight="1" x14ac:dyDescent="0.25"/>
    <row r="34130" ht="18" customHeight="1" x14ac:dyDescent="0.25"/>
    <row r="34131" ht="18" customHeight="1" x14ac:dyDescent="0.25"/>
    <row r="34132" ht="18" customHeight="1" x14ac:dyDescent="0.25"/>
    <row r="34133" ht="18" customHeight="1" x14ac:dyDescent="0.25"/>
    <row r="34134" ht="18" customHeight="1" x14ac:dyDescent="0.25"/>
    <row r="34135" ht="18" customHeight="1" x14ac:dyDescent="0.25"/>
    <row r="34136" ht="18" customHeight="1" x14ac:dyDescent="0.25"/>
    <row r="34137" ht="18" customHeight="1" x14ac:dyDescent="0.25"/>
    <row r="34138" ht="18" customHeight="1" x14ac:dyDescent="0.25"/>
    <row r="34139" ht="18" customHeight="1" x14ac:dyDescent="0.25"/>
    <row r="34140" ht="18" customHeight="1" x14ac:dyDescent="0.25"/>
    <row r="34141" ht="18" customHeight="1" x14ac:dyDescent="0.25"/>
    <row r="34142" ht="18" customHeight="1" x14ac:dyDescent="0.25"/>
    <row r="34143" ht="18" customHeight="1" x14ac:dyDescent="0.25"/>
    <row r="34144" ht="18" customHeight="1" x14ac:dyDescent="0.25"/>
    <row r="34145" ht="18" customHeight="1" x14ac:dyDescent="0.25"/>
    <row r="34146" ht="18" customHeight="1" x14ac:dyDescent="0.25"/>
    <row r="34147" ht="18" customHeight="1" x14ac:dyDescent="0.25"/>
    <row r="34148" ht="18" customHeight="1" x14ac:dyDescent="0.25"/>
    <row r="34149" ht="18" customHeight="1" x14ac:dyDescent="0.25"/>
    <row r="34150" ht="18" customHeight="1" x14ac:dyDescent="0.25"/>
    <row r="34151" ht="18" customHeight="1" x14ac:dyDescent="0.25"/>
    <row r="34152" ht="18" customHeight="1" x14ac:dyDescent="0.25"/>
    <row r="34153" ht="18" customHeight="1" x14ac:dyDescent="0.25"/>
    <row r="34154" ht="18" customHeight="1" x14ac:dyDescent="0.25"/>
    <row r="34155" ht="18" customHeight="1" x14ac:dyDescent="0.25"/>
    <row r="34156" ht="18" customHeight="1" x14ac:dyDescent="0.25"/>
    <row r="34157" ht="18" customHeight="1" x14ac:dyDescent="0.25"/>
    <row r="34158" ht="18" customHeight="1" x14ac:dyDescent="0.25"/>
    <row r="34159" ht="18" customHeight="1" x14ac:dyDescent="0.25"/>
    <row r="34160" ht="18" customHeight="1" x14ac:dyDescent="0.25"/>
    <row r="34161" ht="18" customHeight="1" x14ac:dyDescent="0.25"/>
    <row r="34162" ht="18" customHeight="1" x14ac:dyDescent="0.25"/>
    <row r="34163" ht="18" customHeight="1" x14ac:dyDescent="0.25"/>
    <row r="34164" ht="18" customHeight="1" x14ac:dyDescent="0.25"/>
    <row r="34165" ht="18" customHeight="1" x14ac:dyDescent="0.25"/>
    <row r="34166" ht="18" customHeight="1" x14ac:dyDescent="0.25"/>
    <row r="34167" ht="18" customHeight="1" x14ac:dyDescent="0.25"/>
    <row r="34168" ht="18" customHeight="1" x14ac:dyDescent="0.25"/>
    <row r="34169" ht="18" customHeight="1" x14ac:dyDescent="0.25"/>
    <row r="34170" ht="18" customHeight="1" x14ac:dyDescent="0.25"/>
    <row r="34171" ht="18" customHeight="1" x14ac:dyDescent="0.25"/>
    <row r="34172" ht="18" customHeight="1" x14ac:dyDescent="0.25"/>
    <row r="34173" ht="18" customHeight="1" x14ac:dyDescent="0.25"/>
    <row r="34174" ht="18" customHeight="1" x14ac:dyDescent="0.25"/>
    <row r="34175" ht="18" customHeight="1" x14ac:dyDescent="0.25"/>
    <row r="34176" ht="18" customHeight="1" x14ac:dyDescent="0.25"/>
    <row r="34177" ht="18" customHeight="1" x14ac:dyDescent="0.25"/>
    <row r="34178" ht="18" customHeight="1" x14ac:dyDescent="0.25"/>
    <row r="34179" ht="18" customHeight="1" x14ac:dyDescent="0.25"/>
    <row r="34180" ht="18" customHeight="1" x14ac:dyDescent="0.25"/>
    <row r="34181" ht="18" customHeight="1" x14ac:dyDescent="0.25"/>
    <row r="34182" ht="18" customHeight="1" x14ac:dyDescent="0.25"/>
    <row r="34183" ht="18" customHeight="1" x14ac:dyDescent="0.25"/>
    <row r="34184" ht="18" customHeight="1" x14ac:dyDescent="0.25"/>
    <row r="34185" ht="18" customHeight="1" x14ac:dyDescent="0.25"/>
    <row r="34186" ht="18" customHeight="1" x14ac:dyDescent="0.25"/>
    <row r="34187" ht="18" customHeight="1" x14ac:dyDescent="0.25"/>
    <row r="34188" ht="18" customHeight="1" x14ac:dyDescent="0.25"/>
    <row r="34189" ht="18" customHeight="1" x14ac:dyDescent="0.25"/>
    <row r="34190" ht="18" customHeight="1" x14ac:dyDescent="0.25"/>
    <row r="34191" ht="18" customHeight="1" x14ac:dyDescent="0.25"/>
    <row r="34192" ht="18" customHeight="1" x14ac:dyDescent="0.25"/>
    <row r="34193" ht="18" customHeight="1" x14ac:dyDescent="0.25"/>
    <row r="34194" ht="18" customHeight="1" x14ac:dyDescent="0.25"/>
    <row r="34195" ht="18" customHeight="1" x14ac:dyDescent="0.25"/>
    <row r="34196" ht="18" customHeight="1" x14ac:dyDescent="0.25"/>
    <row r="34197" ht="18" customHeight="1" x14ac:dyDescent="0.25"/>
    <row r="34198" ht="18" customHeight="1" x14ac:dyDescent="0.25"/>
    <row r="34199" ht="18" customHeight="1" x14ac:dyDescent="0.25"/>
    <row r="34200" ht="18" customHeight="1" x14ac:dyDescent="0.25"/>
    <row r="34201" ht="18" customHeight="1" x14ac:dyDescent="0.25"/>
    <row r="34202" ht="18" customHeight="1" x14ac:dyDescent="0.25"/>
    <row r="34203" ht="18" customHeight="1" x14ac:dyDescent="0.25"/>
    <row r="34204" ht="18" customHeight="1" x14ac:dyDescent="0.25"/>
    <row r="34205" ht="18" customHeight="1" x14ac:dyDescent="0.25"/>
    <row r="34206" ht="18" customHeight="1" x14ac:dyDescent="0.25"/>
    <row r="34207" ht="18" customHeight="1" x14ac:dyDescent="0.25"/>
    <row r="34208" ht="18" customHeight="1" x14ac:dyDescent="0.25"/>
    <row r="34209" ht="18" customHeight="1" x14ac:dyDescent="0.25"/>
    <row r="34210" ht="18" customHeight="1" x14ac:dyDescent="0.25"/>
    <row r="34211" ht="18" customHeight="1" x14ac:dyDescent="0.25"/>
    <row r="34212" ht="18" customHeight="1" x14ac:dyDescent="0.25"/>
    <row r="34213" ht="18" customHeight="1" x14ac:dyDescent="0.25"/>
    <row r="34214" ht="18" customHeight="1" x14ac:dyDescent="0.25"/>
    <row r="34215" ht="18" customHeight="1" x14ac:dyDescent="0.25"/>
    <row r="34216" ht="18" customHeight="1" x14ac:dyDescent="0.25"/>
    <row r="34217" ht="18" customHeight="1" x14ac:dyDescent="0.25"/>
    <row r="34218" ht="18" customHeight="1" x14ac:dyDescent="0.25"/>
    <row r="34219" ht="18" customHeight="1" x14ac:dyDescent="0.25"/>
    <row r="34220" ht="18" customHeight="1" x14ac:dyDescent="0.25"/>
    <row r="34221" ht="18" customHeight="1" x14ac:dyDescent="0.25"/>
    <row r="34222" ht="18" customHeight="1" x14ac:dyDescent="0.25"/>
    <row r="34223" ht="18" customHeight="1" x14ac:dyDescent="0.25"/>
    <row r="34224" ht="18" customHeight="1" x14ac:dyDescent="0.25"/>
    <row r="34225" ht="18" customHeight="1" x14ac:dyDescent="0.25"/>
    <row r="34226" ht="18" customHeight="1" x14ac:dyDescent="0.25"/>
    <row r="34227" ht="18" customHeight="1" x14ac:dyDescent="0.25"/>
    <row r="34228" ht="18" customHeight="1" x14ac:dyDescent="0.25"/>
    <row r="34229" ht="18" customHeight="1" x14ac:dyDescent="0.25"/>
    <row r="34230" ht="18" customHeight="1" x14ac:dyDescent="0.25"/>
    <row r="34231" ht="18" customHeight="1" x14ac:dyDescent="0.25"/>
    <row r="34232" ht="18" customHeight="1" x14ac:dyDescent="0.25"/>
    <row r="34233" ht="18" customHeight="1" x14ac:dyDescent="0.25"/>
    <row r="34234" ht="18" customHeight="1" x14ac:dyDescent="0.25"/>
    <row r="34235" ht="18" customHeight="1" x14ac:dyDescent="0.25"/>
    <row r="34236" ht="18" customHeight="1" x14ac:dyDescent="0.25"/>
    <row r="34237" ht="18" customHeight="1" x14ac:dyDescent="0.25"/>
    <row r="34238" ht="18" customHeight="1" x14ac:dyDescent="0.25"/>
    <row r="34239" ht="18" customHeight="1" x14ac:dyDescent="0.25"/>
    <row r="34240" ht="18" customHeight="1" x14ac:dyDescent="0.25"/>
    <row r="34241" ht="18" customHeight="1" x14ac:dyDescent="0.25"/>
    <row r="34242" ht="18" customHeight="1" x14ac:dyDescent="0.25"/>
    <row r="34243" ht="18" customHeight="1" x14ac:dyDescent="0.25"/>
    <row r="34244" ht="18" customHeight="1" x14ac:dyDescent="0.25"/>
    <row r="34245" ht="18" customHeight="1" x14ac:dyDescent="0.25"/>
    <row r="34246" ht="18" customHeight="1" x14ac:dyDescent="0.25"/>
    <row r="34247" ht="18" customHeight="1" x14ac:dyDescent="0.25"/>
    <row r="34248" ht="18" customHeight="1" x14ac:dyDescent="0.25"/>
    <row r="34249" ht="18" customHeight="1" x14ac:dyDescent="0.25"/>
    <row r="34250" ht="18" customHeight="1" x14ac:dyDescent="0.25"/>
    <row r="34251" ht="18" customHeight="1" x14ac:dyDescent="0.25"/>
    <row r="34252" ht="18" customHeight="1" x14ac:dyDescent="0.25"/>
    <row r="34253" ht="18" customHeight="1" x14ac:dyDescent="0.25"/>
    <row r="34254" ht="18" customHeight="1" x14ac:dyDescent="0.25"/>
    <row r="34255" ht="18" customHeight="1" x14ac:dyDescent="0.25"/>
    <row r="34256" ht="18" customHeight="1" x14ac:dyDescent="0.25"/>
    <row r="34257" ht="18" customHeight="1" x14ac:dyDescent="0.25"/>
    <row r="34258" ht="18" customHeight="1" x14ac:dyDescent="0.25"/>
    <row r="34259" ht="18" customHeight="1" x14ac:dyDescent="0.25"/>
    <row r="34260" ht="18" customHeight="1" x14ac:dyDescent="0.25"/>
    <row r="34261" ht="18" customHeight="1" x14ac:dyDescent="0.25"/>
    <row r="34262" ht="18" customHeight="1" x14ac:dyDescent="0.25"/>
    <row r="34263" ht="18" customHeight="1" x14ac:dyDescent="0.25"/>
    <row r="34264" ht="18" customHeight="1" x14ac:dyDescent="0.25"/>
    <row r="34265" ht="18" customHeight="1" x14ac:dyDescent="0.25"/>
    <row r="34266" ht="18" customHeight="1" x14ac:dyDescent="0.25"/>
    <row r="34267" ht="18" customHeight="1" x14ac:dyDescent="0.25"/>
    <row r="34268" ht="18" customHeight="1" x14ac:dyDescent="0.25"/>
    <row r="34269" ht="18" customHeight="1" x14ac:dyDescent="0.25"/>
    <row r="34270" ht="18" customHeight="1" x14ac:dyDescent="0.25"/>
    <row r="34271" ht="18" customHeight="1" x14ac:dyDescent="0.25"/>
    <row r="34272" ht="18" customHeight="1" x14ac:dyDescent="0.25"/>
    <row r="34273" ht="18" customHeight="1" x14ac:dyDescent="0.25"/>
    <row r="34274" ht="18" customHeight="1" x14ac:dyDescent="0.25"/>
    <row r="34275" ht="18" customHeight="1" x14ac:dyDescent="0.25"/>
    <row r="34276" ht="18" customHeight="1" x14ac:dyDescent="0.25"/>
    <row r="34277" ht="18" customHeight="1" x14ac:dyDescent="0.25"/>
    <row r="34278" ht="18" customHeight="1" x14ac:dyDescent="0.25"/>
    <row r="34279" ht="18" customHeight="1" x14ac:dyDescent="0.25"/>
    <row r="34280" ht="18" customHeight="1" x14ac:dyDescent="0.25"/>
    <row r="34281" ht="18" customHeight="1" x14ac:dyDescent="0.25"/>
    <row r="34282" ht="18" customHeight="1" x14ac:dyDescent="0.25"/>
    <row r="34283" ht="18" customHeight="1" x14ac:dyDescent="0.25"/>
    <row r="34284" ht="18" customHeight="1" x14ac:dyDescent="0.25"/>
    <row r="34285" ht="18" customHeight="1" x14ac:dyDescent="0.25"/>
    <row r="34286" ht="18" customHeight="1" x14ac:dyDescent="0.25"/>
    <row r="34287" ht="18" customHeight="1" x14ac:dyDescent="0.25"/>
    <row r="34288" ht="18" customHeight="1" x14ac:dyDescent="0.25"/>
    <row r="34289" ht="18" customHeight="1" x14ac:dyDescent="0.25"/>
    <row r="34290" ht="18" customHeight="1" x14ac:dyDescent="0.25"/>
    <row r="34291" ht="18" customHeight="1" x14ac:dyDescent="0.25"/>
    <row r="34292" ht="18" customHeight="1" x14ac:dyDescent="0.25"/>
    <row r="34293" ht="18" customHeight="1" x14ac:dyDescent="0.25"/>
    <row r="34294" ht="18" customHeight="1" x14ac:dyDescent="0.25"/>
    <row r="34295" ht="18" customHeight="1" x14ac:dyDescent="0.25"/>
    <row r="34296" ht="18" customHeight="1" x14ac:dyDescent="0.25"/>
    <row r="34297" ht="18" customHeight="1" x14ac:dyDescent="0.25"/>
    <row r="34298" ht="18" customHeight="1" x14ac:dyDescent="0.25"/>
    <row r="34299" ht="18" customHeight="1" x14ac:dyDescent="0.25"/>
    <row r="34300" ht="18" customHeight="1" x14ac:dyDescent="0.25"/>
    <row r="34301" ht="18" customHeight="1" x14ac:dyDescent="0.25"/>
    <row r="34302" ht="18" customHeight="1" x14ac:dyDescent="0.25"/>
    <row r="34303" ht="18" customHeight="1" x14ac:dyDescent="0.25"/>
    <row r="34304" ht="18" customHeight="1" x14ac:dyDescent="0.25"/>
    <row r="34305" ht="18" customHeight="1" x14ac:dyDescent="0.25"/>
    <row r="34306" ht="18" customHeight="1" x14ac:dyDescent="0.25"/>
    <row r="34307" ht="18" customHeight="1" x14ac:dyDescent="0.25"/>
    <row r="34308" ht="18" customHeight="1" x14ac:dyDescent="0.25"/>
    <row r="34309" ht="18" customHeight="1" x14ac:dyDescent="0.25"/>
    <row r="34310" ht="18" customHeight="1" x14ac:dyDescent="0.25"/>
    <row r="34311" ht="18" customHeight="1" x14ac:dyDescent="0.25"/>
    <row r="34312" ht="18" customHeight="1" x14ac:dyDescent="0.25"/>
    <row r="34313" ht="18" customHeight="1" x14ac:dyDescent="0.25"/>
    <row r="34314" ht="18" customHeight="1" x14ac:dyDescent="0.25"/>
    <row r="34315" ht="18" customHeight="1" x14ac:dyDescent="0.25"/>
    <row r="34316" ht="18" customHeight="1" x14ac:dyDescent="0.25"/>
    <row r="34317" ht="18" customHeight="1" x14ac:dyDescent="0.25"/>
    <row r="34318" ht="18" customHeight="1" x14ac:dyDescent="0.25"/>
    <row r="34319" ht="18" customHeight="1" x14ac:dyDescent="0.25"/>
    <row r="34320" ht="18" customHeight="1" x14ac:dyDescent="0.25"/>
    <row r="34321" ht="18" customHeight="1" x14ac:dyDescent="0.25"/>
    <row r="34322" ht="18" customHeight="1" x14ac:dyDescent="0.25"/>
    <row r="34323" ht="18" customHeight="1" x14ac:dyDescent="0.25"/>
    <row r="34324" ht="18" customHeight="1" x14ac:dyDescent="0.25"/>
    <row r="34325" ht="18" customHeight="1" x14ac:dyDescent="0.25"/>
    <row r="34326" ht="18" customHeight="1" x14ac:dyDescent="0.25"/>
    <row r="34327" ht="18" customHeight="1" x14ac:dyDescent="0.25"/>
    <row r="34328" ht="18" customHeight="1" x14ac:dyDescent="0.25"/>
    <row r="34329" ht="18" customHeight="1" x14ac:dyDescent="0.25"/>
    <row r="34330" ht="18" customHeight="1" x14ac:dyDescent="0.25"/>
    <row r="34331" ht="18" customHeight="1" x14ac:dyDescent="0.25"/>
    <row r="34332" ht="18" customHeight="1" x14ac:dyDescent="0.25"/>
    <row r="34333" ht="18" customHeight="1" x14ac:dyDescent="0.25"/>
    <row r="34334" ht="18" customHeight="1" x14ac:dyDescent="0.25"/>
    <row r="34335" ht="18" customHeight="1" x14ac:dyDescent="0.25"/>
    <row r="34336" ht="18" customHeight="1" x14ac:dyDescent="0.25"/>
    <row r="34337" ht="18" customHeight="1" x14ac:dyDescent="0.25"/>
    <row r="34338" ht="18" customHeight="1" x14ac:dyDescent="0.25"/>
    <row r="34339" ht="18" customHeight="1" x14ac:dyDescent="0.25"/>
    <row r="34340" ht="18" customHeight="1" x14ac:dyDescent="0.25"/>
    <row r="34341" ht="18" customHeight="1" x14ac:dyDescent="0.25"/>
    <row r="34342" ht="18" customHeight="1" x14ac:dyDescent="0.25"/>
    <row r="34343" ht="18" customHeight="1" x14ac:dyDescent="0.25"/>
    <row r="34344" ht="18" customHeight="1" x14ac:dyDescent="0.25"/>
    <row r="34345" ht="18" customHeight="1" x14ac:dyDescent="0.25"/>
    <row r="34346" ht="18" customHeight="1" x14ac:dyDescent="0.25"/>
    <row r="34347" ht="18" customHeight="1" x14ac:dyDescent="0.25"/>
    <row r="34348" ht="18" customHeight="1" x14ac:dyDescent="0.25"/>
    <row r="34349" ht="18" customHeight="1" x14ac:dyDescent="0.25"/>
    <row r="34350" ht="18" customHeight="1" x14ac:dyDescent="0.25"/>
    <row r="34351" ht="18" customHeight="1" x14ac:dyDescent="0.25"/>
    <row r="34352" ht="18" customHeight="1" x14ac:dyDescent="0.25"/>
    <row r="34353" ht="18" customHeight="1" x14ac:dyDescent="0.25"/>
    <row r="34354" ht="18" customHeight="1" x14ac:dyDescent="0.25"/>
    <row r="34355" ht="18" customHeight="1" x14ac:dyDescent="0.25"/>
    <row r="34356" ht="18" customHeight="1" x14ac:dyDescent="0.25"/>
    <row r="34357" ht="18" customHeight="1" x14ac:dyDescent="0.25"/>
    <row r="34358" ht="18" customHeight="1" x14ac:dyDescent="0.25"/>
    <row r="34359" ht="18" customHeight="1" x14ac:dyDescent="0.25"/>
    <row r="34360" ht="18" customHeight="1" x14ac:dyDescent="0.25"/>
    <row r="34361" ht="18" customHeight="1" x14ac:dyDescent="0.25"/>
    <row r="34362" ht="18" customHeight="1" x14ac:dyDescent="0.25"/>
    <row r="34363" ht="18" customHeight="1" x14ac:dyDescent="0.25"/>
    <row r="34364" ht="18" customHeight="1" x14ac:dyDescent="0.25"/>
    <row r="34365" ht="18" customHeight="1" x14ac:dyDescent="0.25"/>
    <row r="34366" ht="18" customHeight="1" x14ac:dyDescent="0.25"/>
    <row r="34367" ht="18" customHeight="1" x14ac:dyDescent="0.25"/>
    <row r="34368" ht="18" customHeight="1" x14ac:dyDescent="0.25"/>
    <row r="34369" ht="18" customHeight="1" x14ac:dyDescent="0.25"/>
    <row r="34370" ht="18" customHeight="1" x14ac:dyDescent="0.25"/>
    <row r="34371" ht="18" customHeight="1" x14ac:dyDescent="0.25"/>
    <row r="34372" ht="18" customHeight="1" x14ac:dyDescent="0.25"/>
    <row r="34373" ht="18" customHeight="1" x14ac:dyDescent="0.25"/>
    <row r="34374" ht="18" customHeight="1" x14ac:dyDescent="0.25"/>
    <row r="34375" ht="18" customHeight="1" x14ac:dyDescent="0.25"/>
    <row r="34376" ht="18" customHeight="1" x14ac:dyDescent="0.25"/>
    <row r="34377" ht="18" customHeight="1" x14ac:dyDescent="0.25"/>
    <row r="34378" ht="18" customHeight="1" x14ac:dyDescent="0.25"/>
    <row r="34379" ht="18" customHeight="1" x14ac:dyDescent="0.25"/>
    <row r="34380" ht="18" customHeight="1" x14ac:dyDescent="0.25"/>
    <row r="34381" ht="18" customHeight="1" x14ac:dyDescent="0.25"/>
    <row r="34382" ht="18" customHeight="1" x14ac:dyDescent="0.25"/>
    <row r="34383" ht="18" customHeight="1" x14ac:dyDescent="0.25"/>
    <row r="34384" ht="18" customHeight="1" x14ac:dyDescent="0.25"/>
    <row r="34385" ht="18" customHeight="1" x14ac:dyDescent="0.25"/>
    <row r="34386" ht="18" customHeight="1" x14ac:dyDescent="0.25"/>
    <row r="34387" ht="18" customHeight="1" x14ac:dyDescent="0.25"/>
    <row r="34388" ht="18" customHeight="1" x14ac:dyDescent="0.25"/>
    <row r="34389" ht="18" customHeight="1" x14ac:dyDescent="0.25"/>
    <row r="34390" ht="18" customHeight="1" x14ac:dyDescent="0.25"/>
    <row r="34391" ht="18" customHeight="1" x14ac:dyDescent="0.25"/>
    <row r="34392" ht="18" customHeight="1" x14ac:dyDescent="0.25"/>
    <row r="34393" ht="18" customHeight="1" x14ac:dyDescent="0.25"/>
    <row r="34394" ht="18" customHeight="1" x14ac:dyDescent="0.25"/>
    <row r="34395" ht="18" customHeight="1" x14ac:dyDescent="0.25"/>
    <row r="34396" ht="18" customHeight="1" x14ac:dyDescent="0.25"/>
    <row r="34397" ht="18" customHeight="1" x14ac:dyDescent="0.25"/>
    <row r="34398" ht="18" customHeight="1" x14ac:dyDescent="0.25"/>
    <row r="34399" ht="18" customHeight="1" x14ac:dyDescent="0.25"/>
    <row r="34400" ht="18" customHeight="1" x14ac:dyDescent="0.25"/>
    <row r="34401" ht="18" customHeight="1" x14ac:dyDescent="0.25"/>
    <row r="34402" ht="18" customHeight="1" x14ac:dyDescent="0.25"/>
    <row r="34403" ht="18" customHeight="1" x14ac:dyDescent="0.25"/>
    <row r="34404" ht="18" customHeight="1" x14ac:dyDescent="0.25"/>
    <row r="34405" ht="18" customHeight="1" x14ac:dyDescent="0.25"/>
    <row r="34406" ht="18" customHeight="1" x14ac:dyDescent="0.25"/>
    <row r="34407" ht="18" customHeight="1" x14ac:dyDescent="0.25"/>
    <row r="34408" ht="18" customHeight="1" x14ac:dyDescent="0.25"/>
    <row r="34409" ht="18" customHeight="1" x14ac:dyDescent="0.25"/>
    <row r="34410" ht="18" customHeight="1" x14ac:dyDescent="0.25"/>
    <row r="34411" ht="18" customHeight="1" x14ac:dyDescent="0.25"/>
    <row r="34412" ht="18" customHeight="1" x14ac:dyDescent="0.25"/>
    <row r="34413" ht="18" customHeight="1" x14ac:dyDescent="0.25"/>
    <row r="34414" ht="18" customHeight="1" x14ac:dyDescent="0.25"/>
    <row r="34415" ht="18" customHeight="1" x14ac:dyDescent="0.25"/>
    <row r="34416" ht="18" customHeight="1" x14ac:dyDescent="0.25"/>
    <row r="34417" ht="18" customHeight="1" x14ac:dyDescent="0.25"/>
    <row r="34418" ht="18" customHeight="1" x14ac:dyDescent="0.25"/>
    <row r="34419" ht="18" customHeight="1" x14ac:dyDescent="0.25"/>
    <row r="34420" ht="18" customHeight="1" x14ac:dyDescent="0.25"/>
    <row r="34421" ht="18" customHeight="1" x14ac:dyDescent="0.25"/>
    <row r="34422" ht="18" customHeight="1" x14ac:dyDescent="0.25"/>
    <row r="34423" ht="18" customHeight="1" x14ac:dyDescent="0.25"/>
    <row r="34424" ht="18" customHeight="1" x14ac:dyDescent="0.25"/>
    <row r="34425" ht="18" customHeight="1" x14ac:dyDescent="0.25"/>
    <row r="34426" ht="18" customHeight="1" x14ac:dyDescent="0.25"/>
    <row r="34427" ht="18" customHeight="1" x14ac:dyDescent="0.25"/>
    <row r="34428" ht="18" customHeight="1" x14ac:dyDescent="0.25"/>
    <row r="34429" ht="18" customHeight="1" x14ac:dyDescent="0.25"/>
    <row r="34430" ht="18" customHeight="1" x14ac:dyDescent="0.25"/>
    <row r="34431" ht="18" customHeight="1" x14ac:dyDescent="0.25"/>
    <row r="34432" ht="18" customHeight="1" x14ac:dyDescent="0.25"/>
    <row r="34433" ht="18" customHeight="1" x14ac:dyDescent="0.25"/>
    <row r="34434" ht="18" customHeight="1" x14ac:dyDescent="0.25"/>
    <row r="34435" ht="18" customHeight="1" x14ac:dyDescent="0.25"/>
    <row r="34436" ht="18" customHeight="1" x14ac:dyDescent="0.25"/>
    <row r="34437" ht="18" customHeight="1" x14ac:dyDescent="0.25"/>
    <row r="34438" ht="18" customHeight="1" x14ac:dyDescent="0.25"/>
    <row r="34439" ht="18" customHeight="1" x14ac:dyDescent="0.25"/>
    <row r="34440" ht="18" customHeight="1" x14ac:dyDescent="0.25"/>
    <row r="34441" ht="18" customHeight="1" x14ac:dyDescent="0.25"/>
    <row r="34442" ht="18" customHeight="1" x14ac:dyDescent="0.25"/>
    <row r="34443" ht="18" customHeight="1" x14ac:dyDescent="0.25"/>
    <row r="34444" ht="18" customHeight="1" x14ac:dyDescent="0.25"/>
    <row r="34445" ht="18" customHeight="1" x14ac:dyDescent="0.25"/>
    <row r="34446" ht="18" customHeight="1" x14ac:dyDescent="0.25"/>
    <row r="34447" ht="18" customHeight="1" x14ac:dyDescent="0.25"/>
    <row r="34448" ht="18" customHeight="1" x14ac:dyDescent="0.25"/>
    <row r="34449" ht="18" customHeight="1" x14ac:dyDescent="0.25"/>
    <row r="34450" ht="18" customHeight="1" x14ac:dyDescent="0.25"/>
    <row r="34451" ht="18" customHeight="1" x14ac:dyDescent="0.25"/>
    <row r="34452" ht="18" customHeight="1" x14ac:dyDescent="0.25"/>
    <row r="34453" ht="18" customHeight="1" x14ac:dyDescent="0.25"/>
    <row r="34454" ht="18" customHeight="1" x14ac:dyDescent="0.25"/>
    <row r="34455" ht="18" customHeight="1" x14ac:dyDescent="0.25"/>
    <row r="34456" ht="18" customHeight="1" x14ac:dyDescent="0.25"/>
    <row r="34457" ht="18" customHeight="1" x14ac:dyDescent="0.25"/>
    <row r="34458" ht="18" customHeight="1" x14ac:dyDescent="0.25"/>
    <row r="34459" ht="18" customHeight="1" x14ac:dyDescent="0.25"/>
    <row r="34460" ht="18" customHeight="1" x14ac:dyDescent="0.25"/>
    <row r="34461" ht="18" customHeight="1" x14ac:dyDescent="0.25"/>
    <row r="34462" ht="18" customHeight="1" x14ac:dyDescent="0.25"/>
    <row r="34463" ht="18" customHeight="1" x14ac:dyDescent="0.25"/>
    <row r="34464" ht="18" customHeight="1" x14ac:dyDescent="0.25"/>
    <row r="34465" ht="18" customHeight="1" x14ac:dyDescent="0.25"/>
    <row r="34466" ht="18" customHeight="1" x14ac:dyDescent="0.25"/>
    <row r="34467" ht="18" customHeight="1" x14ac:dyDescent="0.25"/>
    <row r="34468" ht="18" customHeight="1" x14ac:dyDescent="0.25"/>
    <row r="34469" ht="18" customHeight="1" x14ac:dyDescent="0.25"/>
    <row r="34470" ht="18" customHeight="1" x14ac:dyDescent="0.25"/>
    <row r="34471" ht="18" customHeight="1" x14ac:dyDescent="0.25"/>
    <row r="34472" ht="18" customHeight="1" x14ac:dyDescent="0.25"/>
    <row r="34473" ht="18" customHeight="1" x14ac:dyDescent="0.25"/>
    <row r="34474" ht="18" customHeight="1" x14ac:dyDescent="0.25"/>
    <row r="34475" ht="18" customHeight="1" x14ac:dyDescent="0.25"/>
    <row r="34476" ht="18" customHeight="1" x14ac:dyDescent="0.25"/>
    <row r="34477" ht="18" customHeight="1" x14ac:dyDescent="0.25"/>
    <row r="34478" ht="18" customHeight="1" x14ac:dyDescent="0.25"/>
    <row r="34479" ht="18" customHeight="1" x14ac:dyDescent="0.25"/>
    <row r="34480" ht="18" customHeight="1" x14ac:dyDescent="0.25"/>
    <row r="34481" ht="18" customHeight="1" x14ac:dyDescent="0.25"/>
    <row r="34482" ht="18" customHeight="1" x14ac:dyDescent="0.25"/>
    <row r="34483" ht="18" customHeight="1" x14ac:dyDescent="0.25"/>
    <row r="34484" ht="18" customHeight="1" x14ac:dyDescent="0.25"/>
    <row r="34485" ht="18" customHeight="1" x14ac:dyDescent="0.25"/>
    <row r="34486" ht="18" customHeight="1" x14ac:dyDescent="0.25"/>
    <row r="34487" ht="18" customHeight="1" x14ac:dyDescent="0.25"/>
    <row r="34488" ht="18" customHeight="1" x14ac:dyDescent="0.25"/>
    <row r="34489" ht="18" customHeight="1" x14ac:dyDescent="0.25"/>
    <row r="34490" ht="18" customHeight="1" x14ac:dyDescent="0.25"/>
    <row r="34491" ht="18" customHeight="1" x14ac:dyDescent="0.25"/>
    <row r="34492" ht="18" customHeight="1" x14ac:dyDescent="0.25"/>
    <row r="34493" ht="18" customHeight="1" x14ac:dyDescent="0.25"/>
    <row r="34494" ht="18" customHeight="1" x14ac:dyDescent="0.25"/>
    <row r="34495" ht="18" customHeight="1" x14ac:dyDescent="0.25"/>
    <row r="34496" ht="18" customHeight="1" x14ac:dyDescent="0.25"/>
    <row r="34497" ht="18" customHeight="1" x14ac:dyDescent="0.25"/>
    <row r="34498" ht="18" customHeight="1" x14ac:dyDescent="0.25"/>
    <row r="34499" ht="18" customHeight="1" x14ac:dyDescent="0.25"/>
    <row r="34500" ht="18" customHeight="1" x14ac:dyDescent="0.25"/>
    <row r="34501" ht="18" customHeight="1" x14ac:dyDescent="0.25"/>
    <row r="34502" ht="18" customHeight="1" x14ac:dyDescent="0.25"/>
    <row r="34503" ht="18" customHeight="1" x14ac:dyDescent="0.25"/>
    <row r="34504" ht="18" customHeight="1" x14ac:dyDescent="0.25"/>
    <row r="34505" ht="18" customHeight="1" x14ac:dyDescent="0.25"/>
    <row r="34506" ht="18" customHeight="1" x14ac:dyDescent="0.25"/>
    <row r="34507" ht="18" customHeight="1" x14ac:dyDescent="0.25"/>
    <row r="34508" ht="18" customHeight="1" x14ac:dyDescent="0.25"/>
    <row r="34509" ht="18" customHeight="1" x14ac:dyDescent="0.25"/>
    <row r="34510" ht="18" customHeight="1" x14ac:dyDescent="0.25"/>
    <row r="34511" ht="18" customHeight="1" x14ac:dyDescent="0.25"/>
    <row r="34512" ht="18" customHeight="1" x14ac:dyDescent="0.25"/>
    <row r="34513" ht="18" customHeight="1" x14ac:dyDescent="0.25"/>
    <row r="34514" ht="18" customHeight="1" x14ac:dyDescent="0.25"/>
    <row r="34515" ht="18" customHeight="1" x14ac:dyDescent="0.25"/>
    <row r="34516" ht="18" customHeight="1" x14ac:dyDescent="0.25"/>
    <row r="34517" ht="18" customHeight="1" x14ac:dyDescent="0.25"/>
    <row r="34518" ht="18" customHeight="1" x14ac:dyDescent="0.25"/>
    <row r="34519" ht="18" customHeight="1" x14ac:dyDescent="0.25"/>
    <row r="34520" ht="18" customHeight="1" x14ac:dyDescent="0.25"/>
    <row r="34521" ht="18" customHeight="1" x14ac:dyDescent="0.25"/>
    <row r="34522" ht="18" customHeight="1" x14ac:dyDescent="0.25"/>
    <row r="34523" ht="18" customHeight="1" x14ac:dyDescent="0.25"/>
    <row r="34524" ht="18" customHeight="1" x14ac:dyDescent="0.25"/>
    <row r="34525" ht="18" customHeight="1" x14ac:dyDescent="0.25"/>
    <row r="34526" ht="18" customHeight="1" x14ac:dyDescent="0.25"/>
    <row r="34527" ht="18" customHeight="1" x14ac:dyDescent="0.25"/>
    <row r="34528" ht="18" customHeight="1" x14ac:dyDescent="0.25"/>
    <row r="34529" ht="18" customHeight="1" x14ac:dyDescent="0.25"/>
    <row r="34530" ht="18" customHeight="1" x14ac:dyDescent="0.25"/>
    <row r="34531" ht="18" customHeight="1" x14ac:dyDescent="0.25"/>
    <row r="34532" ht="18" customHeight="1" x14ac:dyDescent="0.25"/>
    <row r="34533" ht="18" customHeight="1" x14ac:dyDescent="0.25"/>
    <row r="34534" ht="18" customHeight="1" x14ac:dyDescent="0.25"/>
    <row r="34535" ht="18" customHeight="1" x14ac:dyDescent="0.25"/>
    <row r="34536" ht="18" customHeight="1" x14ac:dyDescent="0.25"/>
    <row r="34537" ht="18" customHeight="1" x14ac:dyDescent="0.25"/>
    <row r="34538" ht="18" customHeight="1" x14ac:dyDescent="0.25"/>
    <row r="34539" ht="18" customHeight="1" x14ac:dyDescent="0.25"/>
    <row r="34540" ht="18" customHeight="1" x14ac:dyDescent="0.25"/>
    <row r="34541" ht="18" customHeight="1" x14ac:dyDescent="0.25"/>
    <row r="34542" ht="18" customHeight="1" x14ac:dyDescent="0.25"/>
    <row r="34543" ht="18" customHeight="1" x14ac:dyDescent="0.25"/>
    <row r="34544" ht="18" customHeight="1" x14ac:dyDescent="0.25"/>
    <row r="34545" ht="18" customHeight="1" x14ac:dyDescent="0.25"/>
    <row r="34546" ht="18" customHeight="1" x14ac:dyDescent="0.25"/>
    <row r="34547" ht="18" customHeight="1" x14ac:dyDescent="0.25"/>
    <row r="34548" ht="18" customHeight="1" x14ac:dyDescent="0.25"/>
    <row r="34549" ht="18" customHeight="1" x14ac:dyDescent="0.25"/>
    <row r="34550" ht="18" customHeight="1" x14ac:dyDescent="0.25"/>
    <row r="34551" ht="18" customHeight="1" x14ac:dyDescent="0.25"/>
    <row r="34552" ht="18" customHeight="1" x14ac:dyDescent="0.25"/>
    <row r="34553" ht="18" customHeight="1" x14ac:dyDescent="0.25"/>
    <row r="34554" ht="18" customHeight="1" x14ac:dyDescent="0.25"/>
    <row r="34555" ht="18" customHeight="1" x14ac:dyDescent="0.25"/>
    <row r="34556" ht="18" customHeight="1" x14ac:dyDescent="0.25"/>
    <row r="34557" ht="18" customHeight="1" x14ac:dyDescent="0.25"/>
    <row r="34558" ht="18" customHeight="1" x14ac:dyDescent="0.25"/>
    <row r="34559" ht="18" customHeight="1" x14ac:dyDescent="0.25"/>
    <row r="34560" ht="18" customHeight="1" x14ac:dyDescent="0.25"/>
    <row r="34561" ht="18" customHeight="1" x14ac:dyDescent="0.25"/>
    <row r="34562" ht="18" customHeight="1" x14ac:dyDescent="0.25"/>
    <row r="34563" ht="18" customHeight="1" x14ac:dyDescent="0.25"/>
    <row r="34564" ht="18" customHeight="1" x14ac:dyDescent="0.25"/>
    <row r="34565" ht="18" customHeight="1" x14ac:dyDescent="0.25"/>
    <row r="34566" ht="18" customHeight="1" x14ac:dyDescent="0.25"/>
    <row r="34567" ht="18" customHeight="1" x14ac:dyDescent="0.25"/>
    <row r="34568" ht="18" customHeight="1" x14ac:dyDescent="0.25"/>
    <row r="34569" ht="18" customHeight="1" x14ac:dyDescent="0.25"/>
    <row r="34570" ht="18" customHeight="1" x14ac:dyDescent="0.25"/>
    <row r="34571" ht="18" customHeight="1" x14ac:dyDescent="0.25"/>
    <row r="34572" ht="18" customHeight="1" x14ac:dyDescent="0.25"/>
    <row r="34573" ht="18" customHeight="1" x14ac:dyDescent="0.25"/>
    <row r="34574" ht="18" customHeight="1" x14ac:dyDescent="0.25"/>
    <row r="34575" ht="18" customHeight="1" x14ac:dyDescent="0.25"/>
    <row r="34576" ht="18" customHeight="1" x14ac:dyDescent="0.25"/>
    <row r="34577" ht="18" customHeight="1" x14ac:dyDescent="0.25"/>
    <row r="34578" ht="18" customHeight="1" x14ac:dyDescent="0.25"/>
    <row r="34579" ht="18" customHeight="1" x14ac:dyDescent="0.25"/>
    <row r="34580" ht="18" customHeight="1" x14ac:dyDescent="0.25"/>
    <row r="34581" ht="18" customHeight="1" x14ac:dyDescent="0.25"/>
    <row r="34582" ht="18" customHeight="1" x14ac:dyDescent="0.25"/>
    <row r="34583" ht="18" customHeight="1" x14ac:dyDescent="0.25"/>
    <row r="34584" ht="18" customHeight="1" x14ac:dyDescent="0.25"/>
    <row r="34585" ht="18" customHeight="1" x14ac:dyDescent="0.25"/>
    <row r="34586" ht="18" customHeight="1" x14ac:dyDescent="0.25"/>
    <row r="34587" ht="18" customHeight="1" x14ac:dyDescent="0.25"/>
    <row r="34588" ht="18" customHeight="1" x14ac:dyDescent="0.25"/>
    <row r="34589" ht="18" customHeight="1" x14ac:dyDescent="0.25"/>
    <row r="34590" ht="18" customHeight="1" x14ac:dyDescent="0.25"/>
    <row r="34591" ht="18" customHeight="1" x14ac:dyDescent="0.25"/>
    <row r="34592" ht="18" customHeight="1" x14ac:dyDescent="0.25"/>
    <row r="34593" ht="18" customHeight="1" x14ac:dyDescent="0.25"/>
    <row r="34594" ht="18" customHeight="1" x14ac:dyDescent="0.25"/>
    <row r="34595" ht="18" customHeight="1" x14ac:dyDescent="0.25"/>
    <row r="34596" ht="18" customHeight="1" x14ac:dyDescent="0.25"/>
    <row r="34597" ht="18" customHeight="1" x14ac:dyDescent="0.25"/>
    <row r="34598" ht="18" customHeight="1" x14ac:dyDescent="0.25"/>
    <row r="34599" ht="18" customHeight="1" x14ac:dyDescent="0.25"/>
    <row r="34600" ht="18" customHeight="1" x14ac:dyDescent="0.25"/>
    <row r="34601" ht="18" customHeight="1" x14ac:dyDescent="0.25"/>
    <row r="34602" ht="18" customHeight="1" x14ac:dyDescent="0.25"/>
    <row r="34603" ht="18" customHeight="1" x14ac:dyDescent="0.25"/>
    <row r="34604" ht="18" customHeight="1" x14ac:dyDescent="0.25"/>
    <row r="34605" ht="18" customHeight="1" x14ac:dyDescent="0.25"/>
    <row r="34606" ht="18" customHeight="1" x14ac:dyDescent="0.25"/>
    <row r="34607" ht="18" customHeight="1" x14ac:dyDescent="0.25"/>
    <row r="34608" ht="18" customHeight="1" x14ac:dyDescent="0.25"/>
    <row r="34609" ht="18" customHeight="1" x14ac:dyDescent="0.25"/>
    <row r="34610" ht="18" customHeight="1" x14ac:dyDescent="0.25"/>
    <row r="34611" ht="18" customHeight="1" x14ac:dyDescent="0.25"/>
    <row r="34612" ht="18" customHeight="1" x14ac:dyDescent="0.25"/>
    <row r="34613" ht="18" customHeight="1" x14ac:dyDescent="0.25"/>
    <row r="34614" ht="18" customHeight="1" x14ac:dyDescent="0.25"/>
    <row r="34615" ht="18" customHeight="1" x14ac:dyDescent="0.25"/>
    <row r="34616" ht="18" customHeight="1" x14ac:dyDescent="0.25"/>
    <row r="34617" ht="18" customHeight="1" x14ac:dyDescent="0.25"/>
    <row r="34618" ht="18" customHeight="1" x14ac:dyDescent="0.25"/>
    <row r="34619" ht="18" customHeight="1" x14ac:dyDescent="0.25"/>
    <row r="34620" ht="18" customHeight="1" x14ac:dyDescent="0.25"/>
    <row r="34621" ht="18" customHeight="1" x14ac:dyDescent="0.25"/>
    <row r="34622" ht="18" customHeight="1" x14ac:dyDescent="0.25"/>
    <row r="34623" ht="18" customHeight="1" x14ac:dyDescent="0.25"/>
    <row r="34624" ht="18" customHeight="1" x14ac:dyDescent="0.25"/>
    <row r="34625" ht="18" customHeight="1" x14ac:dyDescent="0.25"/>
    <row r="34626" ht="18" customHeight="1" x14ac:dyDescent="0.25"/>
    <row r="34627" ht="18" customHeight="1" x14ac:dyDescent="0.25"/>
    <row r="34628" ht="18" customHeight="1" x14ac:dyDescent="0.25"/>
    <row r="34629" ht="18" customHeight="1" x14ac:dyDescent="0.25"/>
    <row r="34630" ht="18" customHeight="1" x14ac:dyDescent="0.25"/>
    <row r="34631" ht="18" customHeight="1" x14ac:dyDescent="0.25"/>
    <row r="34632" ht="18" customHeight="1" x14ac:dyDescent="0.25"/>
    <row r="34633" ht="18" customHeight="1" x14ac:dyDescent="0.25"/>
    <row r="34634" ht="18" customHeight="1" x14ac:dyDescent="0.25"/>
    <row r="34635" ht="18" customHeight="1" x14ac:dyDescent="0.25"/>
    <row r="34636" ht="18" customHeight="1" x14ac:dyDescent="0.25"/>
    <row r="34637" ht="18" customHeight="1" x14ac:dyDescent="0.25"/>
    <row r="34638" ht="18" customHeight="1" x14ac:dyDescent="0.25"/>
    <row r="34639" ht="18" customHeight="1" x14ac:dyDescent="0.25"/>
    <row r="34640" ht="18" customHeight="1" x14ac:dyDescent="0.25"/>
    <row r="34641" ht="18" customHeight="1" x14ac:dyDescent="0.25"/>
    <row r="34642" ht="18" customHeight="1" x14ac:dyDescent="0.25"/>
    <row r="34643" ht="18" customHeight="1" x14ac:dyDescent="0.25"/>
    <row r="34644" ht="18" customHeight="1" x14ac:dyDescent="0.25"/>
    <row r="34645" ht="18" customHeight="1" x14ac:dyDescent="0.25"/>
    <row r="34646" ht="18" customHeight="1" x14ac:dyDescent="0.25"/>
    <row r="34647" ht="18" customHeight="1" x14ac:dyDescent="0.25"/>
    <row r="34648" ht="18" customHeight="1" x14ac:dyDescent="0.25"/>
    <row r="34649" ht="18" customHeight="1" x14ac:dyDescent="0.25"/>
    <row r="34650" ht="18" customHeight="1" x14ac:dyDescent="0.25"/>
    <row r="34651" ht="18" customHeight="1" x14ac:dyDescent="0.25"/>
    <row r="34652" ht="18" customHeight="1" x14ac:dyDescent="0.25"/>
    <row r="34653" ht="18" customHeight="1" x14ac:dyDescent="0.25"/>
    <row r="34654" ht="18" customHeight="1" x14ac:dyDescent="0.25"/>
    <row r="34655" ht="18" customHeight="1" x14ac:dyDescent="0.25"/>
    <row r="34656" ht="18" customHeight="1" x14ac:dyDescent="0.25"/>
    <row r="34657" ht="18" customHeight="1" x14ac:dyDescent="0.25"/>
    <row r="34658" ht="18" customHeight="1" x14ac:dyDescent="0.25"/>
    <row r="34659" ht="18" customHeight="1" x14ac:dyDescent="0.25"/>
    <row r="34660" ht="18" customHeight="1" x14ac:dyDescent="0.25"/>
    <row r="34661" ht="18" customHeight="1" x14ac:dyDescent="0.25"/>
    <row r="34662" ht="18" customHeight="1" x14ac:dyDescent="0.25"/>
    <row r="34663" ht="18" customHeight="1" x14ac:dyDescent="0.25"/>
    <row r="34664" ht="18" customHeight="1" x14ac:dyDescent="0.25"/>
    <row r="34665" ht="18" customHeight="1" x14ac:dyDescent="0.25"/>
    <row r="34666" ht="18" customHeight="1" x14ac:dyDescent="0.25"/>
    <row r="34667" ht="18" customHeight="1" x14ac:dyDescent="0.25"/>
    <row r="34668" ht="18" customHeight="1" x14ac:dyDescent="0.25"/>
    <row r="34669" ht="18" customHeight="1" x14ac:dyDescent="0.25"/>
    <row r="34670" ht="18" customHeight="1" x14ac:dyDescent="0.25"/>
    <row r="34671" ht="18" customHeight="1" x14ac:dyDescent="0.25"/>
    <row r="34672" ht="18" customHeight="1" x14ac:dyDescent="0.25"/>
    <row r="34673" ht="18" customHeight="1" x14ac:dyDescent="0.25"/>
    <row r="34674" ht="18" customHeight="1" x14ac:dyDescent="0.25"/>
    <row r="34675" ht="18" customHeight="1" x14ac:dyDescent="0.25"/>
    <row r="34676" ht="18" customHeight="1" x14ac:dyDescent="0.25"/>
    <row r="34677" ht="18" customHeight="1" x14ac:dyDescent="0.25"/>
    <row r="34678" ht="18" customHeight="1" x14ac:dyDescent="0.25"/>
    <row r="34679" ht="18" customHeight="1" x14ac:dyDescent="0.25"/>
    <row r="34680" ht="18" customHeight="1" x14ac:dyDescent="0.25"/>
    <row r="34681" ht="18" customHeight="1" x14ac:dyDescent="0.25"/>
    <row r="34682" ht="18" customHeight="1" x14ac:dyDescent="0.25"/>
    <row r="34683" ht="18" customHeight="1" x14ac:dyDescent="0.25"/>
    <row r="34684" ht="18" customHeight="1" x14ac:dyDescent="0.25"/>
    <row r="34685" ht="18" customHeight="1" x14ac:dyDescent="0.25"/>
    <row r="34686" ht="18" customHeight="1" x14ac:dyDescent="0.25"/>
    <row r="34687" ht="18" customHeight="1" x14ac:dyDescent="0.25"/>
    <row r="34688" ht="18" customHeight="1" x14ac:dyDescent="0.25"/>
    <row r="34689" ht="18" customHeight="1" x14ac:dyDescent="0.25"/>
    <row r="34690" ht="18" customHeight="1" x14ac:dyDescent="0.25"/>
    <row r="34691" ht="18" customHeight="1" x14ac:dyDescent="0.25"/>
    <row r="34692" ht="18" customHeight="1" x14ac:dyDescent="0.25"/>
    <row r="34693" ht="18" customHeight="1" x14ac:dyDescent="0.25"/>
    <row r="34694" ht="18" customHeight="1" x14ac:dyDescent="0.25"/>
    <row r="34695" ht="18" customHeight="1" x14ac:dyDescent="0.25"/>
    <row r="34696" ht="18" customHeight="1" x14ac:dyDescent="0.25"/>
    <row r="34697" ht="18" customHeight="1" x14ac:dyDescent="0.25"/>
    <row r="34698" ht="18" customHeight="1" x14ac:dyDescent="0.25"/>
    <row r="34699" ht="18" customHeight="1" x14ac:dyDescent="0.25"/>
    <row r="34700" ht="18" customHeight="1" x14ac:dyDescent="0.25"/>
    <row r="34701" ht="18" customHeight="1" x14ac:dyDescent="0.25"/>
    <row r="34702" ht="18" customHeight="1" x14ac:dyDescent="0.25"/>
    <row r="34703" ht="18" customHeight="1" x14ac:dyDescent="0.25"/>
    <row r="34704" ht="18" customHeight="1" x14ac:dyDescent="0.25"/>
    <row r="34705" ht="18" customHeight="1" x14ac:dyDescent="0.25"/>
    <row r="34706" ht="18" customHeight="1" x14ac:dyDescent="0.25"/>
    <row r="34707" ht="18" customHeight="1" x14ac:dyDescent="0.25"/>
    <row r="34708" ht="18" customHeight="1" x14ac:dyDescent="0.25"/>
    <row r="34709" ht="18" customHeight="1" x14ac:dyDescent="0.25"/>
    <row r="34710" ht="18" customHeight="1" x14ac:dyDescent="0.25"/>
    <row r="34711" ht="18" customHeight="1" x14ac:dyDescent="0.25"/>
    <row r="34712" ht="18" customHeight="1" x14ac:dyDescent="0.25"/>
    <row r="34713" ht="18" customHeight="1" x14ac:dyDescent="0.25"/>
    <row r="34714" ht="18" customHeight="1" x14ac:dyDescent="0.25"/>
    <row r="34715" ht="18" customHeight="1" x14ac:dyDescent="0.25"/>
    <row r="34716" ht="18" customHeight="1" x14ac:dyDescent="0.25"/>
    <row r="34717" ht="18" customHeight="1" x14ac:dyDescent="0.25"/>
    <row r="34718" ht="18" customHeight="1" x14ac:dyDescent="0.25"/>
    <row r="34719" ht="18" customHeight="1" x14ac:dyDescent="0.25"/>
    <row r="34720" ht="18" customHeight="1" x14ac:dyDescent="0.25"/>
    <row r="34721" ht="18" customHeight="1" x14ac:dyDescent="0.25"/>
    <row r="34722" ht="18" customHeight="1" x14ac:dyDescent="0.25"/>
    <row r="34723" ht="18" customHeight="1" x14ac:dyDescent="0.25"/>
    <row r="34724" ht="18" customHeight="1" x14ac:dyDescent="0.25"/>
    <row r="34725" ht="18" customHeight="1" x14ac:dyDescent="0.25"/>
    <row r="34726" ht="18" customHeight="1" x14ac:dyDescent="0.25"/>
    <row r="34727" ht="18" customHeight="1" x14ac:dyDescent="0.25"/>
    <row r="34728" ht="18" customHeight="1" x14ac:dyDescent="0.25"/>
    <row r="34729" ht="18" customHeight="1" x14ac:dyDescent="0.25"/>
    <row r="34730" ht="18" customHeight="1" x14ac:dyDescent="0.25"/>
    <row r="34731" ht="18" customHeight="1" x14ac:dyDescent="0.25"/>
    <row r="34732" ht="18" customHeight="1" x14ac:dyDescent="0.25"/>
    <row r="34733" ht="18" customHeight="1" x14ac:dyDescent="0.25"/>
    <row r="34734" ht="18" customHeight="1" x14ac:dyDescent="0.25"/>
    <row r="34735" ht="18" customHeight="1" x14ac:dyDescent="0.25"/>
    <row r="34736" ht="18" customHeight="1" x14ac:dyDescent="0.25"/>
    <row r="34737" ht="18" customHeight="1" x14ac:dyDescent="0.25"/>
    <row r="34738" ht="18" customHeight="1" x14ac:dyDescent="0.25"/>
    <row r="34739" ht="18" customHeight="1" x14ac:dyDescent="0.25"/>
    <row r="34740" ht="18" customHeight="1" x14ac:dyDescent="0.25"/>
    <row r="34741" ht="18" customHeight="1" x14ac:dyDescent="0.25"/>
    <row r="34742" ht="18" customHeight="1" x14ac:dyDescent="0.25"/>
    <row r="34743" ht="18" customHeight="1" x14ac:dyDescent="0.25"/>
    <row r="34744" ht="18" customHeight="1" x14ac:dyDescent="0.25"/>
    <row r="34745" ht="18" customHeight="1" x14ac:dyDescent="0.25"/>
    <row r="34746" ht="18" customHeight="1" x14ac:dyDescent="0.25"/>
    <row r="34747" ht="18" customHeight="1" x14ac:dyDescent="0.25"/>
    <row r="34748" ht="18" customHeight="1" x14ac:dyDescent="0.25"/>
    <row r="34749" ht="18" customHeight="1" x14ac:dyDescent="0.25"/>
    <row r="34750" ht="18" customHeight="1" x14ac:dyDescent="0.25"/>
    <row r="34751" ht="18" customHeight="1" x14ac:dyDescent="0.25"/>
    <row r="34752" ht="18" customHeight="1" x14ac:dyDescent="0.25"/>
    <row r="34753" ht="18" customHeight="1" x14ac:dyDescent="0.25"/>
    <row r="34754" ht="18" customHeight="1" x14ac:dyDescent="0.25"/>
    <row r="34755" ht="18" customHeight="1" x14ac:dyDescent="0.25"/>
    <row r="34756" ht="18" customHeight="1" x14ac:dyDescent="0.25"/>
    <row r="34757" ht="18" customHeight="1" x14ac:dyDescent="0.25"/>
    <row r="34758" ht="18" customHeight="1" x14ac:dyDescent="0.25"/>
    <row r="34759" ht="18" customHeight="1" x14ac:dyDescent="0.25"/>
    <row r="34760" ht="18" customHeight="1" x14ac:dyDescent="0.25"/>
    <row r="34761" ht="18" customHeight="1" x14ac:dyDescent="0.25"/>
    <row r="34762" ht="18" customHeight="1" x14ac:dyDescent="0.25"/>
    <row r="34763" ht="18" customHeight="1" x14ac:dyDescent="0.25"/>
    <row r="34764" ht="18" customHeight="1" x14ac:dyDescent="0.25"/>
    <row r="34765" ht="18" customHeight="1" x14ac:dyDescent="0.25"/>
    <row r="34766" ht="18" customHeight="1" x14ac:dyDescent="0.25"/>
    <row r="34767" ht="18" customHeight="1" x14ac:dyDescent="0.25"/>
    <row r="34768" ht="18" customHeight="1" x14ac:dyDescent="0.25"/>
    <row r="34769" ht="18" customHeight="1" x14ac:dyDescent="0.25"/>
    <row r="34770" ht="18" customHeight="1" x14ac:dyDescent="0.25"/>
    <row r="34771" ht="18" customHeight="1" x14ac:dyDescent="0.25"/>
    <row r="34772" ht="18" customHeight="1" x14ac:dyDescent="0.25"/>
    <row r="34773" ht="18" customHeight="1" x14ac:dyDescent="0.25"/>
    <row r="34774" ht="18" customHeight="1" x14ac:dyDescent="0.25"/>
    <row r="34775" ht="18" customHeight="1" x14ac:dyDescent="0.25"/>
    <row r="34776" ht="18" customHeight="1" x14ac:dyDescent="0.25"/>
    <row r="34777" ht="18" customHeight="1" x14ac:dyDescent="0.25"/>
    <row r="34778" ht="18" customHeight="1" x14ac:dyDescent="0.25"/>
    <row r="34779" ht="18" customHeight="1" x14ac:dyDescent="0.25"/>
    <row r="34780" ht="18" customHeight="1" x14ac:dyDescent="0.25"/>
    <row r="34781" ht="18" customHeight="1" x14ac:dyDescent="0.25"/>
    <row r="34782" ht="18" customHeight="1" x14ac:dyDescent="0.25"/>
    <row r="34783" ht="18" customHeight="1" x14ac:dyDescent="0.25"/>
    <row r="34784" ht="18" customHeight="1" x14ac:dyDescent="0.25"/>
    <row r="34785" ht="18" customHeight="1" x14ac:dyDescent="0.25"/>
    <row r="34786" ht="18" customHeight="1" x14ac:dyDescent="0.25"/>
    <row r="34787" ht="18" customHeight="1" x14ac:dyDescent="0.25"/>
    <row r="34788" ht="18" customHeight="1" x14ac:dyDescent="0.25"/>
    <row r="34789" ht="18" customHeight="1" x14ac:dyDescent="0.25"/>
    <row r="34790" ht="18" customHeight="1" x14ac:dyDescent="0.25"/>
    <row r="34791" ht="18" customHeight="1" x14ac:dyDescent="0.25"/>
    <row r="34792" ht="18" customHeight="1" x14ac:dyDescent="0.25"/>
    <row r="34793" ht="18" customHeight="1" x14ac:dyDescent="0.25"/>
    <row r="34794" ht="18" customHeight="1" x14ac:dyDescent="0.25"/>
    <row r="34795" ht="18" customHeight="1" x14ac:dyDescent="0.25"/>
    <row r="34796" ht="18" customHeight="1" x14ac:dyDescent="0.25"/>
    <row r="34797" ht="18" customHeight="1" x14ac:dyDescent="0.25"/>
    <row r="34798" ht="18" customHeight="1" x14ac:dyDescent="0.25"/>
    <row r="34799" ht="18" customHeight="1" x14ac:dyDescent="0.25"/>
    <row r="34800" ht="18" customHeight="1" x14ac:dyDescent="0.25"/>
    <row r="34801" ht="18" customHeight="1" x14ac:dyDescent="0.25"/>
    <row r="34802" ht="18" customHeight="1" x14ac:dyDescent="0.25"/>
    <row r="34803" ht="18" customHeight="1" x14ac:dyDescent="0.25"/>
    <row r="34804" ht="18" customHeight="1" x14ac:dyDescent="0.25"/>
    <row r="34805" ht="18" customHeight="1" x14ac:dyDescent="0.25"/>
    <row r="34806" ht="18" customHeight="1" x14ac:dyDescent="0.25"/>
    <row r="34807" ht="18" customHeight="1" x14ac:dyDescent="0.25"/>
    <row r="34808" ht="18" customHeight="1" x14ac:dyDescent="0.25"/>
    <row r="34809" ht="18" customHeight="1" x14ac:dyDescent="0.25"/>
    <row r="34810" ht="18" customHeight="1" x14ac:dyDescent="0.25"/>
    <row r="34811" ht="18" customHeight="1" x14ac:dyDescent="0.25"/>
    <row r="34812" ht="18" customHeight="1" x14ac:dyDescent="0.25"/>
    <row r="34813" ht="18" customHeight="1" x14ac:dyDescent="0.25"/>
    <row r="34814" ht="18" customHeight="1" x14ac:dyDescent="0.25"/>
    <row r="34815" ht="18" customHeight="1" x14ac:dyDescent="0.25"/>
    <row r="34816" ht="18" customHeight="1" x14ac:dyDescent="0.25"/>
    <row r="34817" ht="18" customHeight="1" x14ac:dyDescent="0.25"/>
    <row r="34818" ht="18" customHeight="1" x14ac:dyDescent="0.25"/>
    <row r="34819" ht="18" customHeight="1" x14ac:dyDescent="0.25"/>
    <row r="34820" ht="18" customHeight="1" x14ac:dyDescent="0.25"/>
    <row r="34821" ht="18" customHeight="1" x14ac:dyDescent="0.25"/>
    <row r="34822" ht="18" customHeight="1" x14ac:dyDescent="0.25"/>
    <row r="34823" ht="18" customHeight="1" x14ac:dyDescent="0.25"/>
    <row r="34824" ht="18" customHeight="1" x14ac:dyDescent="0.25"/>
    <row r="34825" ht="18" customHeight="1" x14ac:dyDescent="0.25"/>
    <row r="34826" ht="18" customHeight="1" x14ac:dyDescent="0.25"/>
    <row r="34827" ht="18" customHeight="1" x14ac:dyDescent="0.25"/>
    <row r="34828" ht="18" customHeight="1" x14ac:dyDescent="0.25"/>
    <row r="34829" ht="18" customHeight="1" x14ac:dyDescent="0.25"/>
    <row r="34830" ht="18" customHeight="1" x14ac:dyDescent="0.25"/>
    <row r="34831" ht="18" customHeight="1" x14ac:dyDescent="0.25"/>
    <row r="34832" ht="18" customHeight="1" x14ac:dyDescent="0.25"/>
    <row r="34833" ht="18" customHeight="1" x14ac:dyDescent="0.25"/>
    <row r="34834" ht="18" customHeight="1" x14ac:dyDescent="0.25"/>
    <row r="34835" ht="18" customHeight="1" x14ac:dyDescent="0.25"/>
    <row r="34836" ht="18" customHeight="1" x14ac:dyDescent="0.25"/>
    <row r="34837" ht="18" customHeight="1" x14ac:dyDescent="0.25"/>
    <row r="34838" ht="18" customHeight="1" x14ac:dyDescent="0.25"/>
    <row r="34839" ht="18" customHeight="1" x14ac:dyDescent="0.25"/>
    <row r="34840" ht="18" customHeight="1" x14ac:dyDescent="0.25"/>
    <row r="34841" ht="18" customHeight="1" x14ac:dyDescent="0.25"/>
    <row r="34842" ht="18" customHeight="1" x14ac:dyDescent="0.25"/>
    <row r="34843" ht="18" customHeight="1" x14ac:dyDescent="0.25"/>
    <row r="34844" ht="18" customHeight="1" x14ac:dyDescent="0.25"/>
    <row r="34845" ht="18" customHeight="1" x14ac:dyDescent="0.25"/>
    <row r="34846" ht="18" customHeight="1" x14ac:dyDescent="0.25"/>
    <row r="34847" ht="18" customHeight="1" x14ac:dyDescent="0.25"/>
    <row r="34848" ht="18" customHeight="1" x14ac:dyDescent="0.25"/>
    <row r="34849" ht="18" customHeight="1" x14ac:dyDescent="0.25"/>
    <row r="34850" ht="18" customHeight="1" x14ac:dyDescent="0.25"/>
    <row r="34851" ht="18" customHeight="1" x14ac:dyDescent="0.25"/>
    <row r="34852" ht="18" customHeight="1" x14ac:dyDescent="0.25"/>
    <row r="34853" ht="18" customHeight="1" x14ac:dyDescent="0.25"/>
    <row r="34854" ht="18" customHeight="1" x14ac:dyDescent="0.25"/>
    <row r="34855" ht="18" customHeight="1" x14ac:dyDescent="0.25"/>
    <row r="34856" ht="18" customHeight="1" x14ac:dyDescent="0.25"/>
    <row r="34857" ht="18" customHeight="1" x14ac:dyDescent="0.25"/>
    <row r="34858" ht="18" customHeight="1" x14ac:dyDescent="0.25"/>
    <row r="34859" ht="18" customHeight="1" x14ac:dyDescent="0.25"/>
    <row r="34860" ht="18" customHeight="1" x14ac:dyDescent="0.25"/>
    <row r="34861" ht="18" customHeight="1" x14ac:dyDescent="0.25"/>
    <row r="34862" ht="18" customHeight="1" x14ac:dyDescent="0.25"/>
    <row r="34863" ht="18" customHeight="1" x14ac:dyDescent="0.25"/>
    <row r="34864" ht="18" customHeight="1" x14ac:dyDescent="0.25"/>
    <row r="34865" ht="18" customHeight="1" x14ac:dyDescent="0.25"/>
    <row r="34866" ht="18" customHeight="1" x14ac:dyDescent="0.25"/>
    <row r="34867" ht="18" customHeight="1" x14ac:dyDescent="0.25"/>
    <row r="34868" ht="18" customHeight="1" x14ac:dyDescent="0.25"/>
    <row r="34869" ht="18" customHeight="1" x14ac:dyDescent="0.25"/>
    <row r="34870" ht="18" customHeight="1" x14ac:dyDescent="0.25"/>
    <row r="34871" ht="18" customHeight="1" x14ac:dyDescent="0.25"/>
    <row r="34872" ht="18" customHeight="1" x14ac:dyDescent="0.25"/>
    <row r="34873" ht="18" customHeight="1" x14ac:dyDescent="0.25"/>
    <row r="34874" ht="18" customHeight="1" x14ac:dyDescent="0.25"/>
    <row r="34875" ht="18" customHeight="1" x14ac:dyDescent="0.25"/>
    <row r="34876" ht="18" customHeight="1" x14ac:dyDescent="0.25"/>
    <row r="34877" ht="18" customHeight="1" x14ac:dyDescent="0.25"/>
    <row r="34878" ht="18" customHeight="1" x14ac:dyDescent="0.25"/>
    <row r="34879" ht="18" customHeight="1" x14ac:dyDescent="0.25"/>
    <row r="34880" ht="18" customHeight="1" x14ac:dyDescent="0.25"/>
    <row r="34881" ht="18" customHeight="1" x14ac:dyDescent="0.25"/>
    <row r="34882" ht="18" customHeight="1" x14ac:dyDescent="0.25"/>
    <row r="34883" ht="18" customHeight="1" x14ac:dyDescent="0.25"/>
    <row r="34884" ht="18" customHeight="1" x14ac:dyDescent="0.25"/>
    <row r="34885" ht="18" customHeight="1" x14ac:dyDescent="0.25"/>
    <row r="34886" ht="18" customHeight="1" x14ac:dyDescent="0.25"/>
    <row r="34887" ht="18" customHeight="1" x14ac:dyDescent="0.25"/>
    <row r="34888" ht="18" customHeight="1" x14ac:dyDescent="0.25"/>
    <row r="34889" ht="18" customHeight="1" x14ac:dyDescent="0.25"/>
    <row r="34890" ht="18" customHeight="1" x14ac:dyDescent="0.25"/>
    <row r="34891" ht="18" customHeight="1" x14ac:dyDescent="0.25"/>
    <row r="34892" ht="18" customHeight="1" x14ac:dyDescent="0.25"/>
    <row r="34893" ht="18" customHeight="1" x14ac:dyDescent="0.25"/>
    <row r="34894" ht="18" customHeight="1" x14ac:dyDescent="0.25"/>
    <row r="34895" ht="18" customHeight="1" x14ac:dyDescent="0.25"/>
    <row r="34896" ht="18" customHeight="1" x14ac:dyDescent="0.25"/>
    <row r="34897" ht="18" customHeight="1" x14ac:dyDescent="0.25"/>
    <row r="34898" ht="18" customHeight="1" x14ac:dyDescent="0.25"/>
    <row r="34899" ht="18" customHeight="1" x14ac:dyDescent="0.25"/>
    <row r="34900" ht="18" customHeight="1" x14ac:dyDescent="0.25"/>
    <row r="34901" ht="18" customHeight="1" x14ac:dyDescent="0.25"/>
    <row r="34902" ht="18" customHeight="1" x14ac:dyDescent="0.25"/>
    <row r="34903" ht="18" customHeight="1" x14ac:dyDescent="0.25"/>
    <row r="34904" ht="18" customHeight="1" x14ac:dyDescent="0.25"/>
    <row r="34905" ht="18" customHeight="1" x14ac:dyDescent="0.25"/>
    <row r="34906" ht="18" customHeight="1" x14ac:dyDescent="0.25"/>
    <row r="34907" ht="18" customHeight="1" x14ac:dyDescent="0.25"/>
    <row r="34908" ht="18" customHeight="1" x14ac:dyDescent="0.25"/>
    <row r="34909" ht="18" customHeight="1" x14ac:dyDescent="0.25"/>
    <row r="34910" ht="18" customHeight="1" x14ac:dyDescent="0.25"/>
    <row r="34911" ht="18" customHeight="1" x14ac:dyDescent="0.25"/>
    <row r="34912" ht="18" customHeight="1" x14ac:dyDescent="0.25"/>
    <row r="34913" ht="18" customHeight="1" x14ac:dyDescent="0.25"/>
    <row r="34914" ht="18" customHeight="1" x14ac:dyDescent="0.25"/>
    <row r="34915" ht="18" customHeight="1" x14ac:dyDescent="0.25"/>
    <row r="34916" ht="18" customHeight="1" x14ac:dyDescent="0.25"/>
    <row r="34917" ht="18" customHeight="1" x14ac:dyDescent="0.25"/>
    <row r="34918" ht="18" customHeight="1" x14ac:dyDescent="0.25"/>
    <row r="34919" ht="18" customHeight="1" x14ac:dyDescent="0.25"/>
    <row r="34920" ht="18" customHeight="1" x14ac:dyDescent="0.25"/>
    <row r="34921" ht="18" customHeight="1" x14ac:dyDescent="0.25"/>
    <row r="34922" ht="18" customHeight="1" x14ac:dyDescent="0.25"/>
    <row r="34923" ht="18" customHeight="1" x14ac:dyDescent="0.25"/>
    <row r="34924" ht="18" customHeight="1" x14ac:dyDescent="0.25"/>
    <row r="34925" ht="18" customHeight="1" x14ac:dyDescent="0.25"/>
    <row r="34926" ht="18" customHeight="1" x14ac:dyDescent="0.25"/>
    <row r="34927" ht="18" customHeight="1" x14ac:dyDescent="0.25"/>
    <row r="34928" ht="18" customHeight="1" x14ac:dyDescent="0.25"/>
    <row r="34929" ht="18" customHeight="1" x14ac:dyDescent="0.25"/>
    <row r="34930" ht="18" customHeight="1" x14ac:dyDescent="0.25"/>
    <row r="34931" ht="18" customHeight="1" x14ac:dyDescent="0.25"/>
    <row r="34932" ht="18" customHeight="1" x14ac:dyDescent="0.25"/>
    <row r="34933" ht="18" customHeight="1" x14ac:dyDescent="0.25"/>
    <row r="34934" ht="18" customHeight="1" x14ac:dyDescent="0.25"/>
    <row r="34935" ht="18" customHeight="1" x14ac:dyDescent="0.25"/>
    <row r="34936" ht="18" customHeight="1" x14ac:dyDescent="0.25"/>
    <row r="34937" ht="18" customHeight="1" x14ac:dyDescent="0.25"/>
    <row r="34938" ht="18" customHeight="1" x14ac:dyDescent="0.25"/>
    <row r="34939" ht="18" customHeight="1" x14ac:dyDescent="0.25"/>
    <row r="34940" ht="18" customHeight="1" x14ac:dyDescent="0.25"/>
    <row r="34941" ht="18" customHeight="1" x14ac:dyDescent="0.25"/>
    <row r="34942" ht="18" customHeight="1" x14ac:dyDescent="0.25"/>
    <row r="34943" ht="18" customHeight="1" x14ac:dyDescent="0.25"/>
    <row r="34944" ht="18" customHeight="1" x14ac:dyDescent="0.25"/>
    <row r="34945" ht="18" customHeight="1" x14ac:dyDescent="0.25"/>
    <row r="34946" ht="18" customHeight="1" x14ac:dyDescent="0.25"/>
    <row r="34947" ht="18" customHeight="1" x14ac:dyDescent="0.25"/>
    <row r="34948" ht="18" customHeight="1" x14ac:dyDescent="0.25"/>
    <row r="34949" ht="18" customHeight="1" x14ac:dyDescent="0.25"/>
    <row r="34950" ht="18" customHeight="1" x14ac:dyDescent="0.25"/>
    <row r="34951" ht="18" customHeight="1" x14ac:dyDescent="0.25"/>
    <row r="34952" ht="18" customHeight="1" x14ac:dyDescent="0.25"/>
    <row r="34953" ht="18" customHeight="1" x14ac:dyDescent="0.25"/>
    <row r="34954" ht="18" customHeight="1" x14ac:dyDescent="0.25"/>
    <row r="34955" ht="18" customHeight="1" x14ac:dyDescent="0.25"/>
    <row r="34956" ht="18" customHeight="1" x14ac:dyDescent="0.25"/>
    <row r="34957" ht="18" customHeight="1" x14ac:dyDescent="0.25"/>
    <row r="34958" ht="18" customHeight="1" x14ac:dyDescent="0.25"/>
    <row r="34959" ht="18" customHeight="1" x14ac:dyDescent="0.25"/>
    <row r="34960" ht="18" customHeight="1" x14ac:dyDescent="0.25"/>
    <row r="34961" ht="18" customHeight="1" x14ac:dyDescent="0.25"/>
    <row r="34962" ht="18" customHeight="1" x14ac:dyDescent="0.25"/>
    <row r="34963" ht="18" customHeight="1" x14ac:dyDescent="0.25"/>
    <row r="34964" ht="18" customHeight="1" x14ac:dyDescent="0.25"/>
    <row r="34965" ht="18" customHeight="1" x14ac:dyDescent="0.25"/>
    <row r="34966" ht="18" customHeight="1" x14ac:dyDescent="0.25"/>
    <row r="34967" ht="18" customHeight="1" x14ac:dyDescent="0.25"/>
    <row r="34968" ht="18" customHeight="1" x14ac:dyDescent="0.25"/>
    <row r="34969" ht="18" customHeight="1" x14ac:dyDescent="0.25"/>
    <row r="34970" ht="18" customHeight="1" x14ac:dyDescent="0.25"/>
    <row r="34971" ht="18" customHeight="1" x14ac:dyDescent="0.25"/>
    <row r="34972" ht="18" customHeight="1" x14ac:dyDescent="0.25"/>
    <row r="34973" ht="18" customHeight="1" x14ac:dyDescent="0.25"/>
    <row r="34974" ht="18" customHeight="1" x14ac:dyDescent="0.25"/>
    <row r="34975" ht="18" customHeight="1" x14ac:dyDescent="0.25"/>
    <row r="34976" ht="18" customHeight="1" x14ac:dyDescent="0.25"/>
    <row r="34977" ht="18" customHeight="1" x14ac:dyDescent="0.25"/>
    <row r="34978" ht="18" customHeight="1" x14ac:dyDescent="0.25"/>
    <row r="34979" ht="18" customHeight="1" x14ac:dyDescent="0.25"/>
    <row r="34980" ht="18" customHeight="1" x14ac:dyDescent="0.25"/>
    <row r="34981" ht="18" customHeight="1" x14ac:dyDescent="0.25"/>
    <row r="34982" ht="18" customHeight="1" x14ac:dyDescent="0.25"/>
    <row r="34983" ht="18" customHeight="1" x14ac:dyDescent="0.25"/>
    <row r="34984" ht="18" customHeight="1" x14ac:dyDescent="0.25"/>
    <row r="34985" ht="18" customHeight="1" x14ac:dyDescent="0.25"/>
    <row r="34986" ht="18" customHeight="1" x14ac:dyDescent="0.25"/>
    <row r="34987" ht="18" customHeight="1" x14ac:dyDescent="0.25"/>
    <row r="34988" ht="18" customHeight="1" x14ac:dyDescent="0.25"/>
    <row r="34989" ht="18" customHeight="1" x14ac:dyDescent="0.25"/>
    <row r="34990" ht="18" customHeight="1" x14ac:dyDescent="0.25"/>
    <row r="34991" ht="18" customHeight="1" x14ac:dyDescent="0.25"/>
    <row r="34992" ht="18" customHeight="1" x14ac:dyDescent="0.25"/>
    <row r="34993" ht="18" customHeight="1" x14ac:dyDescent="0.25"/>
    <row r="34994" ht="18" customHeight="1" x14ac:dyDescent="0.25"/>
    <row r="34995" ht="18" customHeight="1" x14ac:dyDescent="0.25"/>
    <row r="34996" ht="18" customHeight="1" x14ac:dyDescent="0.25"/>
    <row r="34997" ht="18" customHeight="1" x14ac:dyDescent="0.25"/>
    <row r="34998" ht="18" customHeight="1" x14ac:dyDescent="0.25"/>
    <row r="34999" ht="18" customHeight="1" x14ac:dyDescent="0.25"/>
    <row r="35000" ht="18" customHeight="1" x14ac:dyDescent="0.25"/>
    <row r="35001" ht="18" customHeight="1" x14ac:dyDescent="0.25"/>
    <row r="35002" ht="18" customHeight="1" x14ac:dyDescent="0.25"/>
    <row r="35003" ht="18" customHeight="1" x14ac:dyDescent="0.25"/>
    <row r="35004" ht="18" customHeight="1" x14ac:dyDescent="0.25"/>
    <row r="35005" ht="18" customHeight="1" x14ac:dyDescent="0.25"/>
    <row r="35006" ht="18" customHeight="1" x14ac:dyDescent="0.25"/>
    <row r="35007" ht="18" customHeight="1" x14ac:dyDescent="0.25"/>
    <row r="35008" ht="18" customHeight="1" x14ac:dyDescent="0.25"/>
    <row r="35009" ht="18" customHeight="1" x14ac:dyDescent="0.25"/>
    <row r="35010" ht="18" customHeight="1" x14ac:dyDescent="0.25"/>
    <row r="35011" ht="18" customHeight="1" x14ac:dyDescent="0.25"/>
    <row r="35012" ht="18" customHeight="1" x14ac:dyDescent="0.25"/>
    <row r="35013" ht="18" customHeight="1" x14ac:dyDescent="0.25"/>
    <row r="35014" ht="18" customHeight="1" x14ac:dyDescent="0.25"/>
    <row r="35015" ht="18" customHeight="1" x14ac:dyDescent="0.25"/>
    <row r="35016" ht="18" customHeight="1" x14ac:dyDescent="0.25"/>
    <row r="35017" ht="18" customHeight="1" x14ac:dyDescent="0.25"/>
    <row r="35018" ht="18" customHeight="1" x14ac:dyDescent="0.25"/>
    <row r="35019" ht="18" customHeight="1" x14ac:dyDescent="0.25"/>
    <row r="35020" ht="18" customHeight="1" x14ac:dyDescent="0.25"/>
    <row r="35021" ht="18" customHeight="1" x14ac:dyDescent="0.25"/>
    <row r="35022" ht="18" customHeight="1" x14ac:dyDescent="0.25"/>
    <row r="35023" ht="18" customHeight="1" x14ac:dyDescent="0.25"/>
    <row r="35024" ht="18" customHeight="1" x14ac:dyDescent="0.25"/>
    <row r="35025" ht="18" customHeight="1" x14ac:dyDescent="0.25"/>
    <row r="35026" ht="18" customHeight="1" x14ac:dyDescent="0.25"/>
    <row r="35027" ht="18" customHeight="1" x14ac:dyDescent="0.25"/>
    <row r="35028" ht="18" customHeight="1" x14ac:dyDescent="0.25"/>
    <row r="35029" ht="18" customHeight="1" x14ac:dyDescent="0.25"/>
    <row r="35030" ht="18" customHeight="1" x14ac:dyDescent="0.25"/>
    <row r="35031" ht="18" customHeight="1" x14ac:dyDescent="0.25"/>
    <row r="35032" ht="18" customHeight="1" x14ac:dyDescent="0.25"/>
    <row r="35033" ht="18" customHeight="1" x14ac:dyDescent="0.25"/>
    <row r="35034" ht="18" customHeight="1" x14ac:dyDescent="0.25"/>
    <row r="35035" ht="18" customHeight="1" x14ac:dyDescent="0.25"/>
    <row r="35036" ht="18" customHeight="1" x14ac:dyDescent="0.25"/>
    <row r="35037" ht="18" customHeight="1" x14ac:dyDescent="0.25"/>
    <row r="35038" ht="18" customHeight="1" x14ac:dyDescent="0.25"/>
    <row r="35039" ht="18" customHeight="1" x14ac:dyDescent="0.25"/>
    <row r="35040" ht="18" customHeight="1" x14ac:dyDescent="0.25"/>
    <row r="35041" ht="18" customHeight="1" x14ac:dyDescent="0.25"/>
    <row r="35042" ht="18" customHeight="1" x14ac:dyDescent="0.25"/>
    <row r="35043" ht="18" customHeight="1" x14ac:dyDescent="0.25"/>
    <row r="35044" ht="18" customHeight="1" x14ac:dyDescent="0.25"/>
    <row r="35045" ht="18" customHeight="1" x14ac:dyDescent="0.25"/>
    <row r="35046" ht="18" customHeight="1" x14ac:dyDescent="0.25"/>
    <row r="35047" ht="18" customHeight="1" x14ac:dyDescent="0.25"/>
    <row r="35048" ht="18" customHeight="1" x14ac:dyDescent="0.25"/>
    <row r="35049" ht="18" customHeight="1" x14ac:dyDescent="0.25"/>
    <row r="35050" ht="18" customHeight="1" x14ac:dyDescent="0.25"/>
    <row r="35051" ht="18" customHeight="1" x14ac:dyDescent="0.25"/>
    <row r="35052" ht="18" customHeight="1" x14ac:dyDescent="0.25"/>
    <row r="35053" ht="18" customHeight="1" x14ac:dyDescent="0.25"/>
    <row r="35054" ht="18" customHeight="1" x14ac:dyDescent="0.25"/>
    <row r="35055" ht="18" customHeight="1" x14ac:dyDescent="0.25"/>
    <row r="35056" ht="18" customHeight="1" x14ac:dyDescent="0.25"/>
    <row r="35057" ht="18" customHeight="1" x14ac:dyDescent="0.25"/>
    <row r="35058" ht="18" customHeight="1" x14ac:dyDescent="0.25"/>
    <row r="35059" ht="18" customHeight="1" x14ac:dyDescent="0.25"/>
    <row r="35060" ht="18" customHeight="1" x14ac:dyDescent="0.25"/>
    <row r="35061" ht="18" customHeight="1" x14ac:dyDescent="0.25"/>
    <row r="35062" ht="18" customHeight="1" x14ac:dyDescent="0.25"/>
    <row r="35063" ht="18" customHeight="1" x14ac:dyDescent="0.25"/>
    <row r="35064" ht="18" customHeight="1" x14ac:dyDescent="0.25"/>
    <row r="35065" ht="18" customHeight="1" x14ac:dyDescent="0.25"/>
    <row r="35066" ht="18" customHeight="1" x14ac:dyDescent="0.25"/>
    <row r="35067" ht="18" customHeight="1" x14ac:dyDescent="0.25"/>
    <row r="35068" ht="18" customHeight="1" x14ac:dyDescent="0.25"/>
    <row r="35069" ht="18" customHeight="1" x14ac:dyDescent="0.25"/>
    <row r="35070" ht="18" customHeight="1" x14ac:dyDescent="0.25"/>
    <row r="35071" ht="18" customHeight="1" x14ac:dyDescent="0.25"/>
    <row r="35072" ht="18" customHeight="1" x14ac:dyDescent="0.25"/>
    <row r="35073" ht="18" customHeight="1" x14ac:dyDescent="0.25"/>
    <row r="35074" ht="18" customHeight="1" x14ac:dyDescent="0.25"/>
    <row r="35075" ht="18" customHeight="1" x14ac:dyDescent="0.25"/>
    <row r="35076" ht="18" customHeight="1" x14ac:dyDescent="0.25"/>
    <row r="35077" ht="18" customHeight="1" x14ac:dyDescent="0.25"/>
    <row r="35078" ht="18" customHeight="1" x14ac:dyDescent="0.25"/>
    <row r="35079" ht="18" customHeight="1" x14ac:dyDescent="0.25"/>
    <row r="35080" ht="18" customHeight="1" x14ac:dyDescent="0.25"/>
    <row r="35081" ht="18" customHeight="1" x14ac:dyDescent="0.25"/>
    <row r="35082" ht="18" customHeight="1" x14ac:dyDescent="0.25"/>
    <row r="35083" ht="18" customHeight="1" x14ac:dyDescent="0.25"/>
    <row r="35084" ht="18" customHeight="1" x14ac:dyDescent="0.25"/>
    <row r="35085" ht="18" customHeight="1" x14ac:dyDescent="0.25"/>
    <row r="35086" ht="18" customHeight="1" x14ac:dyDescent="0.25"/>
    <row r="35087" ht="18" customHeight="1" x14ac:dyDescent="0.25"/>
    <row r="35088" ht="18" customHeight="1" x14ac:dyDescent="0.25"/>
    <row r="35089" ht="18" customHeight="1" x14ac:dyDescent="0.25"/>
    <row r="35090" ht="18" customHeight="1" x14ac:dyDescent="0.25"/>
    <row r="35091" ht="18" customHeight="1" x14ac:dyDescent="0.25"/>
    <row r="35092" ht="18" customHeight="1" x14ac:dyDescent="0.25"/>
    <row r="35093" ht="18" customHeight="1" x14ac:dyDescent="0.25"/>
    <row r="35094" ht="18" customHeight="1" x14ac:dyDescent="0.25"/>
    <row r="35095" ht="18" customHeight="1" x14ac:dyDescent="0.25"/>
    <row r="35096" ht="18" customHeight="1" x14ac:dyDescent="0.25"/>
    <row r="35097" ht="18" customHeight="1" x14ac:dyDescent="0.25"/>
    <row r="35098" ht="18" customHeight="1" x14ac:dyDescent="0.25"/>
    <row r="35099" ht="18" customHeight="1" x14ac:dyDescent="0.25"/>
    <row r="35100" ht="18" customHeight="1" x14ac:dyDescent="0.25"/>
    <row r="35101" ht="18" customHeight="1" x14ac:dyDescent="0.25"/>
    <row r="35102" ht="18" customHeight="1" x14ac:dyDescent="0.25"/>
    <row r="35103" ht="18" customHeight="1" x14ac:dyDescent="0.25"/>
    <row r="35104" ht="18" customHeight="1" x14ac:dyDescent="0.25"/>
    <row r="35105" ht="18" customHeight="1" x14ac:dyDescent="0.25"/>
    <row r="35106" ht="18" customHeight="1" x14ac:dyDescent="0.25"/>
    <row r="35107" ht="18" customHeight="1" x14ac:dyDescent="0.25"/>
    <row r="35108" ht="18" customHeight="1" x14ac:dyDescent="0.25"/>
    <row r="35109" ht="18" customHeight="1" x14ac:dyDescent="0.25"/>
    <row r="35110" ht="18" customHeight="1" x14ac:dyDescent="0.25"/>
    <row r="35111" ht="18" customHeight="1" x14ac:dyDescent="0.25"/>
    <row r="35112" ht="18" customHeight="1" x14ac:dyDescent="0.25"/>
    <row r="35113" ht="18" customHeight="1" x14ac:dyDescent="0.25"/>
    <row r="35114" ht="18" customHeight="1" x14ac:dyDescent="0.25"/>
    <row r="35115" ht="18" customHeight="1" x14ac:dyDescent="0.25"/>
    <row r="35116" ht="18" customHeight="1" x14ac:dyDescent="0.25"/>
    <row r="35117" ht="18" customHeight="1" x14ac:dyDescent="0.25"/>
    <row r="35118" ht="18" customHeight="1" x14ac:dyDescent="0.25"/>
    <row r="35119" ht="18" customHeight="1" x14ac:dyDescent="0.25"/>
    <row r="35120" ht="18" customHeight="1" x14ac:dyDescent="0.25"/>
    <row r="35121" ht="18" customHeight="1" x14ac:dyDescent="0.25"/>
    <row r="35122" ht="18" customHeight="1" x14ac:dyDescent="0.25"/>
    <row r="35123" ht="18" customHeight="1" x14ac:dyDescent="0.25"/>
    <row r="35124" ht="18" customHeight="1" x14ac:dyDescent="0.25"/>
    <row r="35125" ht="18" customHeight="1" x14ac:dyDescent="0.25"/>
    <row r="35126" ht="18" customHeight="1" x14ac:dyDescent="0.25"/>
    <row r="35127" ht="18" customHeight="1" x14ac:dyDescent="0.25"/>
    <row r="35128" ht="18" customHeight="1" x14ac:dyDescent="0.25"/>
    <row r="35129" ht="18" customHeight="1" x14ac:dyDescent="0.25"/>
    <row r="35130" ht="18" customHeight="1" x14ac:dyDescent="0.25"/>
    <row r="35131" ht="18" customHeight="1" x14ac:dyDescent="0.25"/>
    <row r="35132" ht="18" customHeight="1" x14ac:dyDescent="0.25"/>
    <row r="35133" ht="18" customHeight="1" x14ac:dyDescent="0.25"/>
    <row r="35134" ht="18" customHeight="1" x14ac:dyDescent="0.25"/>
    <row r="35135" ht="18" customHeight="1" x14ac:dyDescent="0.25"/>
    <row r="35136" ht="18" customHeight="1" x14ac:dyDescent="0.25"/>
    <row r="35137" ht="18" customHeight="1" x14ac:dyDescent="0.25"/>
    <row r="35138" ht="18" customHeight="1" x14ac:dyDescent="0.25"/>
    <row r="35139" ht="18" customHeight="1" x14ac:dyDescent="0.25"/>
    <row r="35140" ht="18" customHeight="1" x14ac:dyDescent="0.25"/>
    <row r="35141" ht="18" customHeight="1" x14ac:dyDescent="0.25"/>
    <row r="35142" ht="18" customHeight="1" x14ac:dyDescent="0.25"/>
    <row r="35143" ht="18" customHeight="1" x14ac:dyDescent="0.25"/>
    <row r="35144" ht="18" customHeight="1" x14ac:dyDescent="0.25"/>
    <row r="35145" ht="18" customHeight="1" x14ac:dyDescent="0.25"/>
    <row r="35146" ht="18" customHeight="1" x14ac:dyDescent="0.25"/>
    <row r="35147" ht="18" customHeight="1" x14ac:dyDescent="0.25"/>
    <row r="35148" ht="18" customHeight="1" x14ac:dyDescent="0.25"/>
    <row r="35149" ht="18" customHeight="1" x14ac:dyDescent="0.25"/>
    <row r="35150" ht="18" customHeight="1" x14ac:dyDescent="0.25"/>
    <row r="35151" ht="18" customHeight="1" x14ac:dyDescent="0.25"/>
    <row r="35152" ht="18" customHeight="1" x14ac:dyDescent="0.25"/>
    <row r="35153" ht="18" customHeight="1" x14ac:dyDescent="0.25"/>
    <row r="35154" ht="18" customHeight="1" x14ac:dyDescent="0.25"/>
    <row r="35155" ht="18" customHeight="1" x14ac:dyDescent="0.25"/>
    <row r="35156" ht="18" customHeight="1" x14ac:dyDescent="0.25"/>
    <row r="35157" ht="18" customHeight="1" x14ac:dyDescent="0.25"/>
    <row r="35158" ht="18" customHeight="1" x14ac:dyDescent="0.25"/>
    <row r="35159" ht="18" customHeight="1" x14ac:dyDescent="0.25"/>
    <row r="35160" ht="18" customHeight="1" x14ac:dyDescent="0.25"/>
    <row r="35161" ht="18" customHeight="1" x14ac:dyDescent="0.25"/>
    <row r="35162" ht="18" customHeight="1" x14ac:dyDescent="0.25"/>
    <row r="35163" ht="18" customHeight="1" x14ac:dyDescent="0.25"/>
    <row r="35164" ht="18" customHeight="1" x14ac:dyDescent="0.25"/>
    <row r="35165" ht="18" customHeight="1" x14ac:dyDescent="0.25"/>
    <row r="35166" ht="18" customHeight="1" x14ac:dyDescent="0.25"/>
    <row r="35167" ht="18" customHeight="1" x14ac:dyDescent="0.25"/>
    <row r="35168" ht="18" customHeight="1" x14ac:dyDescent="0.25"/>
    <row r="35169" ht="18" customHeight="1" x14ac:dyDescent="0.25"/>
    <row r="35170" ht="18" customHeight="1" x14ac:dyDescent="0.25"/>
    <row r="35171" ht="18" customHeight="1" x14ac:dyDescent="0.25"/>
    <row r="35172" ht="18" customHeight="1" x14ac:dyDescent="0.25"/>
    <row r="35173" ht="18" customHeight="1" x14ac:dyDescent="0.25"/>
    <row r="35174" ht="18" customHeight="1" x14ac:dyDescent="0.25"/>
    <row r="35175" ht="18" customHeight="1" x14ac:dyDescent="0.25"/>
    <row r="35176" ht="18" customHeight="1" x14ac:dyDescent="0.25"/>
    <row r="35177" ht="18" customHeight="1" x14ac:dyDescent="0.25"/>
    <row r="35178" ht="18" customHeight="1" x14ac:dyDescent="0.25"/>
    <row r="35179" ht="18" customHeight="1" x14ac:dyDescent="0.25"/>
    <row r="35180" ht="18" customHeight="1" x14ac:dyDescent="0.25"/>
    <row r="35181" ht="18" customHeight="1" x14ac:dyDescent="0.25"/>
    <row r="35182" ht="18" customHeight="1" x14ac:dyDescent="0.25"/>
    <row r="35183" ht="18" customHeight="1" x14ac:dyDescent="0.25"/>
    <row r="35184" ht="18" customHeight="1" x14ac:dyDescent="0.25"/>
    <row r="35185" ht="18" customHeight="1" x14ac:dyDescent="0.25"/>
    <row r="35186" ht="18" customHeight="1" x14ac:dyDescent="0.25"/>
    <row r="35187" ht="18" customHeight="1" x14ac:dyDescent="0.25"/>
    <row r="35188" ht="18" customHeight="1" x14ac:dyDescent="0.25"/>
    <row r="35189" ht="18" customHeight="1" x14ac:dyDescent="0.25"/>
    <row r="35190" ht="18" customHeight="1" x14ac:dyDescent="0.25"/>
    <row r="35191" ht="18" customHeight="1" x14ac:dyDescent="0.25"/>
    <row r="35192" ht="18" customHeight="1" x14ac:dyDescent="0.25"/>
    <row r="35193" ht="18" customHeight="1" x14ac:dyDescent="0.25"/>
    <row r="35194" ht="18" customHeight="1" x14ac:dyDescent="0.25"/>
    <row r="35195" ht="18" customHeight="1" x14ac:dyDescent="0.25"/>
    <row r="35196" ht="18" customHeight="1" x14ac:dyDescent="0.25"/>
    <row r="35197" ht="18" customHeight="1" x14ac:dyDescent="0.25"/>
    <row r="35198" ht="18" customHeight="1" x14ac:dyDescent="0.25"/>
    <row r="35199" ht="18" customHeight="1" x14ac:dyDescent="0.25"/>
    <row r="35200" ht="18" customHeight="1" x14ac:dyDescent="0.25"/>
    <row r="35201" ht="18" customHeight="1" x14ac:dyDescent="0.25"/>
    <row r="35202" ht="18" customHeight="1" x14ac:dyDescent="0.25"/>
    <row r="35203" ht="18" customHeight="1" x14ac:dyDescent="0.25"/>
    <row r="35204" ht="18" customHeight="1" x14ac:dyDescent="0.25"/>
    <row r="35205" ht="18" customHeight="1" x14ac:dyDescent="0.25"/>
    <row r="35206" ht="18" customHeight="1" x14ac:dyDescent="0.25"/>
    <row r="35207" ht="18" customHeight="1" x14ac:dyDescent="0.25"/>
    <row r="35208" ht="18" customHeight="1" x14ac:dyDescent="0.25"/>
    <row r="35209" ht="18" customHeight="1" x14ac:dyDescent="0.25"/>
    <row r="35210" ht="18" customHeight="1" x14ac:dyDescent="0.25"/>
    <row r="35211" ht="18" customHeight="1" x14ac:dyDescent="0.25"/>
    <row r="35212" ht="18" customHeight="1" x14ac:dyDescent="0.25"/>
    <row r="35213" ht="18" customHeight="1" x14ac:dyDescent="0.25"/>
    <row r="35214" ht="18" customHeight="1" x14ac:dyDescent="0.25"/>
    <row r="35215" ht="18" customHeight="1" x14ac:dyDescent="0.25"/>
    <row r="35216" ht="18" customHeight="1" x14ac:dyDescent="0.25"/>
    <row r="35217" ht="18" customHeight="1" x14ac:dyDescent="0.25"/>
    <row r="35218" ht="18" customHeight="1" x14ac:dyDescent="0.25"/>
    <row r="35219" ht="18" customHeight="1" x14ac:dyDescent="0.25"/>
    <row r="35220" ht="18" customHeight="1" x14ac:dyDescent="0.25"/>
    <row r="35221" ht="18" customHeight="1" x14ac:dyDescent="0.25"/>
    <row r="35222" ht="18" customHeight="1" x14ac:dyDescent="0.25"/>
    <row r="35223" ht="18" customHeight="1" x14ac:dyDescent="0.25"/>
    <row r="35224" ht="18" customHeight="1" x14ac:dyDescent="0.25"/>
    <row r="35225" ht="18" customHeight="1" x14ac:dyDescent="0.25"/>
    <row r="35226" ht="18" customHeight="1" x14ac:dyDescent="0.25"/>
    <row r="35227" ht="18" customHeight="1" x14ac:dyDescent="0.25"/>
    <row r="35228" ht="18" customHeight="1" x14ac:dyDescent="0.25"/>
    <row r="35229" ht="18" customHeight="1" x14ac:dyDescent="0.25"/>
    <row r="35230" ht="18" customHeight="1" x14ac:dyDescent="0.25"/>
    <row r="35231" ht="18" customHeight="1" x14ac:dyDescent="0.25"/>
    <row r="35232" ht="18" customHeight="1" x14ac:dyDescent="0.25"/>
    <row r="35233" ht="18" customHeight="1" x14ac:dyDescent="0.25"/>
    <row r="35234" ht="18" customHeight="1" x14ac:dyDescent="0.25"/>
    <row r="35235" ht="18" customHeight="1" x14ac:dyDescent="0.25"/>
    <row r="35236" ht="18" customHeight="1" x14ac:dyDescent="0.25"/>
    <row r="35237" ht="18" customHeight="1" x14ac:dyDescent="0.25"/>
    <row r="35238" ht="18" customHeight="1" x14ac:dyDescent="0.25"/>
    <row r="35239" ht="18" customHeight="1" x14ac:dyDescent="0.25"/>
    <row r="35240" ht="18" customHeight="1" x14ac:dyDescent="0.25"/>
    <row r="35241" ht="18" customHeight="1" x14ac:dyDescent="0.25"/>
    <row r="35242" ht="18" customHeight="1" x14ac:dyDescent="0.25"/>
    <row r="35243" ht="18" customHeight="1" x14ac:dyDescent="0.25"/>
    <row r="35244" ht="18" customHeight="1" x14ac:dyDescent="0.25"/>
    <row r="35245" ht="18" customHeight="1" x14ac:dyDescent="0.25"/>
    <row r="35246" ht="18" customHeight="1" x14ac:dyDescent="0.25"/>
    <row r="35247" ht="18" customHeight="1" x14ac:dyDescent="0.25"/>
    <row r="35248" ht="18" customHeight="1" x14ac:dyDescent="0.25"/>
    <row r="35249" ht="18" customHeight="1" x14ac:dyDescent="0.25"/>
    <row r="35250" ht="18" customHeight="1" x14ac:dyDescent="0.25"/>
    <row r="35251" ht="18" customHeight="1" x14ac:dyDescent="0.25"/>
    <row r="35252" ht="18" customHeight="1" x14ac:dyDescent="0.25"/>
    <row r="35253" ht="18" customHeight="1" x14ac:dyDescent="0.25"/>
    <row r="35254" ht="18" customHeight="1" x14ac:dyDescent="0.25"/>
    <row r="35255" ht="18" customHeight="1" x14ac:dyDescent="0.25"/>
    <row r="35256" ht="18" customHeight="1" x14ac:dyDescent="0.25"/>
    <row r="35257" ht="18" customHeight="1" x14ac:dyDescent="0.25"/>
    <row r="35258" ht="18" customHeight="1" x14ac:dyDescent="0.25"/>
    <row r="35259" ht="18" customHeight="1" x14ac:dyDescent="0.25"/>
    <row r="35260" ht="18" customHeight="1" x14ac:dyDescent="0.25"/>
    <row r="35261" ht="18" customHeight="1" x14ac:dyDescent="0.25"/>
    <row r="35262" ht="18" customHeight="1" x14ac:dyDescent="0.25"/>
    <row r="35263" ht="18" customHeight="1" x14ac:dyDescent="0.25"/>
    <row r="35264" ht="18" customHeight="1" x14ac:dyDescent="0.25"/>
    <row r="35265" ht="18" customHeight="1" x14ac:dyDescent="0.25"/>
    <row r="35266" ht="18" customHeight="1" x14ac:dyDescent="0.25"/>
    <row r="35267" ht="18" customHeight="1" x14ac:dyDescent="0.25"/>
    <row r="35268" ht="18" customHeight="1" x14ac:dyDescent="0.25"/>
    <row r="35269" ht="18" customHeight="1" x14ac:dyDescent="0.25"/>
    <row r="35270" ht="18" customHeight="1" x14ac:dyDescent="0.25"/>
    <row r="35271" ht="18" customHeight="1" x14ac:dyDescent="0.25"/>
    <row r="35272" ht="18" customHeight="1" x14ac:dyDescent="0.25"/>
    <row r="35273" ht="18" customHeight="1" x14ac:dyDescent="0.25"/>
    <row r="35274" ht="18" customHeight="1" x14ac:dyDescent="0.25"/>
    <row r="35275" ht="18" customHeight="1" x14ac:dyDescent="0.25"/>
    <row r="35276" ht="18" customHeight="1" x14ac:dyDescent="0.25"/>
    <row r="35277" ht="18" customHeight="1" x14ac:dyDescent="0.25"/>
    <row r="35278" ht="18" customHeight="1" x14ac:dyDescent="0.25"/>
    <row r="35279" ht="18" customHeight="1" x14ac:dyDescent="0.25"/>
    <row r="35280" ht="18" customHeight="1" x14ac:dyDescent="0.25"/>
    <row r="35281" ht="18" customHeight="1" x14ac:dyDescent="0.25"/>
    <row r="35282" ht="18" customHeight="1" x14ac:dyDescent="0.25"/>
    <row r="35283" ht="18" customHeight="1" x14ac:dyDescent="0.25"/>
    <row r="35284" ht="18" customHeight="1" x14ac:dyDescent="0.25"/>
    <row r="35285" ht="18" customHeight="1" x14ac:dyDescent="0.25"/>
    <row r="35286" ht="18" customHeight="1" x14ac:dyDescent="0.25"/>
    <row r="35287" ht="18" customHeight="1" x14ac:dyDescent="0.25"/>
    <row r="35288" ht="18" customHeight="1" x14ac:dyDescent="0.25"/>
    <row r="35289" ht="18" customHeight="1" x14ac:dyDescent="0.25"/>
    <row r="35290" ht="18" customHeight="1" x14ac:dyDescent="0.25"/>
    <row r="35291" ht="18" customHeight="1" x14ac:dyDescent="0.25"/>
    <row r="35292" ht="18" customHeight="1" x14ac:dyDescent="0.25"/>
    <row r="35293" ht="18" customHeight="1" x14ac:dyDescent="0.25"/>
    <row r="35294" ht="18" customHeight="1" x14ac:dyDescent="0.25"/>
    <row r="35295" ht="18" customHeight="1" x14ac:dyDescent="0.25"/>
    <row r="35296" ht="18" customHeight="1" x14ac:dyDescent="0.25"/>
    <row r="35297" ht="18" customHeight="1" x14ac:dyDescent="0.25"/>
    <row r="35298" ht="18" customHeight="1" x14ac:dyDescent="0.25"/>
    <row r="35299" ht="18" customHeight="1" x14ac:dyDescent="0.25"/>
    <row r="35300" ht="18" customHeight="1" x14ac:dyDescent="0.25"/>
    <row r="35301" ht="18" customHeight="1" x14ac:dyDescent="0.25"/>
    <row r="35302" ht="18" customHeight="1" x14ac:dyDescent="0.25"/>
    <row r="35303" ht="18" customHeight="1" x14ac:dyDescent="0.25"/>
    <row r="35304" ht="18" customHeight="1" x14ac:dyDescent="0.25"/>
    <row r="35305" ht="18" customHeight="1" x14ac:dyDescent="0.25"/>
    <row r="35306" ht="18" customHeight="1" x14ac:dyDescent="0.25"/>
    <row r="35307" ht="18" customHeight="1" x14ac:dyDescent="0.25"/>
    <row r="35308" ht="18" customHeight="1" x14ac:dyDescent="0.25"/>
    <row r="35309" ht="18" customHeight="1" x14ac:dyDescent="0.25"/>
    <row r="35310" ht="18" customHeight="1" x14ac:dyDescent="0.25"/>
    <row r="35311" ht="18" customHeight="1" x14ac:dyDescent="0.25"/>
    <row r="35312" ht="18" customHeight="1" x14ac:dyDescent="0.25"/>
    <row r="35313" ht="18" customHeight="1" x14ac:dyDescent="0.25"/>
    <row r="35314" ht="18" customHeight="1" x14ac:dyDescent="0.25"/>
    <row r="35315" ht="18" customHeight="1" x14ac:dyDescent="0.25"/>
    <row r="35316" ht="18" customHeight="1" x14ac:dyDescent="0.25"/>
    <row r="35317" ht="18" customHeight="1" x14ac:dyDescent="0.25"/>
    <row r="35318" ht="18" customHeight="1" x14ac:dyDescent="0.25"/>
    <row r="35319" ht="18" customHeight="1" x14ac:dyDescent="0.25"/>
    <row r="35320" ht="18" customHeight="1" x14ac:dyDescent="0.25"/>
    <row r="35321" ht="18" customHeight="1" x14ac:dyDescent="0.25"/>
    <row r="35322" ht="18" customHeight="1" x14ac:dyDescent="0.25"/>
    <row r="35323" ht="18" customHeight="1" x14ac:dyDescent="0.25"/>
    <row r="35324" ht="18" customHeight="1" x14ac:dyDescent="0.25"/>
    <row r="35325" ht="18" customHeight="1" x14ac:dyDescent="0.25"/>
    <row r="35326" ht="18" customHeight="1" x14ac:dyDescent="0.25"/>
    <row r="35327" ht="18" customHeight="1" x14ac:dyDescent="0.25"/>
    <row r="35328" ht="18" customHeight="1" x14ac:dyDescent="0.25"/>
    <row r="35329" ht="18" customHeight="1" x14ac:dyDescent="0.25"/>
    <row r="35330" ht="18" customHeight="1" x14ac:dyDescent="0.25"/>
    <row r="35331" ht="18" customHeight="1" x14ac:dyDescent="0.25"/>
    <row r="35332" ht="18" customHeight="1" x14ac:dyDescent="0.25"/>
    <row r="35333" ht="18" customHeight="1" x14ac:dyDescent="0.25"/>
    <row r="35334" ht="18" customHeight="1" x14ac:dyDescent="0.25"/>
    <row r="35335" ht="18" customHeight="1" x14ac:dyDescent="0.25"/>
    <row r="35336" ht="18" customHeight="1" x14ac:dyDescent="0.25"/>
    <row r="35337" ht="18" customHeight="1" x14ac:dyDescent="0.25"/>
    <row r="35338" ht="18" customHeight="1" x14ac:dyDescent="0.25"/>
    <row r="35339" ht="18" customHeight="1" x14ac:dyDescent="0.25"/>
    <row r="35340" ht="18" customHeight="1" x14ac:dyDescent="0.25"/>
    <row r="35341" ht="18" customHeight="1" x14ac:dyDescent="0.25"/>
    <row r="35342" ht="18" customHeight="1" x14ac:dyDescent="0.25"/>
    <row r="35343" ht="18" customHeight="1" x14ac:dyDescent="0.25"/>
    <row r="35344" ht="18" customHeight="1" x14ac:dyDescent="0.25"/>
    <row r="35345" ht="18" customHeight="1" x14ac:dyDescent="0.25"/>
    <row r="35346" ht="18" customHeight="1" x14ac:dyDescent="0.25"/>
    <row r="35347" ht="18" customHeight="1" x14ac:dyDescent="0.25"/>
    <row r="35348" ht="18" customHeight="1" x14ac:dyDescent="0.25"/>
    <row r="35349" ht="18" customHeight="1" x14ac:dyDescent="0.25"/>
    <row r="35350" ht="18" customHeight="1" x14ac:dyDescent="0.25"/>
    <row r="35351" ht="18" customHeight="1" x14ac:dyDescent="0.25"/>
    <row r="35352" ht="18" customHeight="1" x14ac:dyDescent="0.25"/>
    <row r="35353" ht="18" customHeight="1" x14ac:dyDescent="0.25"/>
    <row r="35354" ht="18" customHeight="1" x14ac:dyDescent="0.25"/>
    <row r="35355" ht="18" customHeight="1" x14ac:dyDescent="0.25"/>
    <row r="35356" ht="18" customHeight="1" x14ac:dyDescent="0.25"/>
    <row r="35357" ht="18" customHeight="1" x14ac:dyDescent="0.25"/>
    <row r="35358" ht="18" customHeight="1" x14ac:dyDescent="0.25"/>
    <row r="35359" ht="18" customHeight="1" x14ac:dyDescent="0.25"/>
    <row r="35360" ht="18" customHeight="1" x14ac:dyDescent="0.25"/>
    <row r="35361" ht="18" customHeight="1" x14ac:dyDescent="0.25"/>
    <row r="35362" ht="18" customHeight="1" x14ac:dyDescent="0.25"/>
    <row r="35363" ht="18" customHeight="1" x14ac:dyDescent="0.25"/>
    <row r="35364" ht="18" customHeight="1" x14ac:dyDescent="0.25"/>
    <row r="35365" ht="18" customHeight="1" x14ac:dyDescent="0.25"/>
    <row r="35366" ht="18" customHeight="1" x14ac:dyDescent="0.25"/>
    <row r="35367" ht="18" customHeight="1" x14ac:dyDescent="0.25"/>
    <row r="35368" ht="18" customHeight="1" x14ac:dyDescent="0.25"/>
    <row r="35369" ht="18" customHeight="1" x14ac:dyDescent="0.25"/>
    <row r="35370" ht="18" customHeight="1" x14ac:dyDescent="0.25"/>
    <row r="35371" ht="18" customHeight="1" x14ac:dyDescent="0.25"/>
    <row r="35372" ht="18" customHeight="1" x14ac:dyDescent="0.25"/>
    <row r="35373" ht="18" customHeight="1" x14ac:dyDescent="0.25"/>
    <row r="35374" ht="18" customHeight="1" x14ac:dyDescent="0.25"/>
    <row r="35375" ht="18" customHeight="1" x14ac:dyDescent="0.25"/>
    <row r="35376" ht="18" customHeight="1" x14ac:dyDescent="0.25"/>
    <row r="35377" ht="18" customHeight="1" x14ac:dyDescent="0.25"/>
    <row r="35378" ht="18" customHeight="1" x14ac:dyDescent="0.25"/>
    <row r="35379" ht="18" customHeight="1" x14ac:dyDescent="0.25"/>
    <row r="35380" ht="18" customHeight="1" x14ac:dyDescent="0.25"/>
    <row r="35381" ht="18" customHeight="1" x14ac:dyDescent="0.25"/>
    <row r="35382" ht="18" customHeight="1" x14ac:dyDescent="0.25"/>
    <row r="35383" ht="18" customHeight="1" x14ac:dyDescent="0.25"/>
    <row r="35384" ht="18" customHeight="1" x14ac:dyDescent="0.25"/>
    <row r="35385" ht="18" customHeight="1" x14ac:dyDescent="0.25"/>
    <row r="35386" ht="18" customHeight="1" x14ac:dyDescent="0.25"/>
    <row r="35387" ht="18" customHeight="1" x14ac:dyDescent="0.25"/>
    <row r="35388" ht="18" customHeight="1" x14ac:dyDescent="0.25"/>
    <row r="35389" ht="18" customHeight="1" x14ac:dyDescent="0.25"/>
    <row r="35390" ht="18" customHeight="1" x14ac:dyDescent="0.25"/>
    <row r="35391" ht="18" customHeight="1" x14ac:dyDescent="0.25"/>
    <row r="35392" ht="18" customHeight="1" x14ac:dyDescent="0.25"/>
    <row r="35393" ht="18" customHeight="1" x14ac:dyDescent="0.25"/>
    <row r="35394" ht="18" customHeight="1" x14ac:dyDescent="0.25"/>
    <row r="35395" ht="18" customHeight="1" x14ac:dyDescent="0.25"/>
    <row r="35396" ht="18" customHeight="1" x14ac:dyDescent="0.25"/>
    <row r="35397" ht="18" customHeight="1" x14ac:dyDescent="0.25"/>
    <row r="35398" ht="18" customHeight="1" x14ac:dyDescent="0.25"/>
    <row r="35399" ht="18" customHeight="1" x14ac:dyDescent="0.25"/>
    <row r="35400" ht="18" customHeight="1" x14ac:dyDescent="0.25"/>
    <row r="35401" ht="18" customHeight="1" x14ac:dyDescent="0.25"/>
    <row r="35402" ht="18" customHeight="1" x14ac:dyDescent="0.25"/>
    <row r="35403" ht="18" customHeight="1" x14ac:dyDescent="0.25"/>
    <row r="35404" ht="18" customHeight="1" x14ac:dyDescent="0.25"/>
    <row r="35405" ht="18" customHeight="1" x14ac:dyDescent="0.25"/>
    <row r="35406" ht="18" customHeight="1" x14ac:dyDescent="0.25"/>
    <row r="35407" ht="18" customHeight="1" x14ac:dyDescent="0.25"/>
    <row r="35408" ht="18" customHeight="1" x14ac:dyDescent="0.25"/>
    <row r="35409" ht="18" customHeight="1" x14ac:dyDescent="0.25"/>
    <row r="35410" ht="18" customHeight="1" x14ac:dyDescent="0.25"/>
    <row r="35411" ht="18" customHeight="1" x14ac:dyDescent="0.25"/>
    <row r="35412" ht="18" customHeight="1" x14ac:dyDescent="0.25"/>
    <row r="35413" ht="18" customHeight="1" x14ac:dyDescent="0.25"/>
    <row r="35414" ht="18" customHeight="1" x14ac:dyDescent="0.25"/>
    <row r="35415" ht="18" customHeight="1" x14ac:dyDescent="0.25"/>
    <row r="35416" ht="18" customHeight="1" x14ac:dyDescent="0.25"/>
    <row r="35417" ht="18" customHeight="1" x14ac:dyDescent="0.25"/>
    <row r="35418" ht="18" customHeight="1" x14ac:dyDescent="0.25"/>
    <row r="35419" ht="18" customHeight="1" x14ac:dyDescent="0.25"/>
    <row r="35420" ht="18" customHeight="1" x14ac:dyDescent="0.25"/>
    <row r="35421" ht="18" customHeight="1" x14ac:dyDescent="0.25"/>
    <row r="35422" ht="18" customHeight="1" x14ac:dyDescent="0.25"/>
    <row r="35423" ht="18" customHeight="1" x14ac:dyDescent="0.25"/>
    <row r="35424" ht="18" customHeight="1" x14ac:dyDescent="0.25"/>
    <row r="35425" ht="18" customHeight="1" x14ac:dyDescent="0.25"/>
    <row r="35426" ht="18" customHeight="1" x14ac:dyDescent="0.25"/>
    <row r="35427" ht="18" customHeight="1" x14ac:dyDescent="0.25"/>
    <row r="35428" ht="18" customHeight="1" x14ac:dyDescent="0.25"/>
    <row r="35429" ht="18" customHeight="1" x14ac:dyDescent="0.25"/>
    <row r="35430" ht="18" customHeight="1" x14ac:dyDescent="0.25"/>
    <row r="35431" ht="18" customHeight="1" x14ac:dyDescent="0.25"/>
    <row r="35432" ht="18" customHeight="1" x14ac:dyDescent="0.25"/>
    <row r="35433" ht="18" customHeight="1" x14ac:dyDescent="0.25"/>
    <row r="35434" ht="18" customHeight="1" x14ac:dyDescent="0.25"/>
    <row r="35435" ht="18" customHeight="1" x14ac:dyDescent="0.25"/>
    <row r="35436" ht="18" customHeight="1" x14ac:dyDescent="0.25"/>
    <row r="35437" ht="18" customHeight="1" x14ac:dyDescent="0.25"/>
    <row r="35438" ht="18" customHeight="1" x14ac:dyDescent="0.25"/>
    <row r="35439" ht="18" customHeight="1" x14ac:dyDescent="0.25"/>
    <row r="35440" ht="18" customHeight="1" x14ac:dyDescent="0.25"/>
    <row r="35441" ht="18" customHeight="1" x14ac:dyDescent="0.25"/>
    <row r="35442" ht="18" customHeight="1" x14ac:dyDescent="0.25"/>
    <row r="35443" ht="18" customHeight="1" x14ac:dyDescent="0.25"/>
    <row r="35444" ht="18" customHeight="1" x14ac:dyDescent="0.25"/>
    <row r="35445" ht="18" customHeight="1" x14ac:dyDescent="0.25"/>
    <row r="35446" ht="18" customHeight="1" x14ac:dyDescent="0.25"/>
    <row r="35447" ht="18" customHeight="1" x14ac:dyDescent="0.25"/>
    <row r="35448" ht="18" customHeight="1" x14ac:dyDescent="0.25"/>
    <row r="35449" ht="18" customHeight="1" x14ac:dyDescent="0.25"/>
    <row r="35450" ht="18" customHeight="1" x14ac:dyDescent="0.25"/>
    <row r="35451" ht="18" customHeight="1" x14ac:dyDescent="0.25"/>
    <row r="35452" ht="18" customHeight="1" x14ac:dyDescent="0.25"/>
    <row r="35453" ht="18" customHeight="1" x14ac:dyDescent="0.25"/>
    <row r="35454" ht="18" customHeight="1" x14ac:dyDescent="0.25"/>
    <row r="35455" ht="18" customHeight="1" x14ac:dyDescent="0.25"/>
    <row r="35456" ht="18" customHeight="1" x14ac:dyDescent="0.25"/>
    <row r="35457" ht="18" customHeight="1" x14ac:dyDescent="0.25"/>
    <row r="35458" ht="18" customHeight="1" x14ac:dyDescent="0.25"/>
    <row r="35459" ht="18" customHeight="1" x14ac:dyDescent="0.25"/>
    <row r="35460" ht="18" customHeight="1" x14ac:dyDescent="0.25"/>
    <row r="35461" ht="18" customHeight="1" x14ac:dyDescent="0.25"/>
    <row r="35462" ht="18" customHeight="1" x14ac:dyDescent="0.25"/>
    <row r="35463" ht="18" customHeight="1" x14ac:dyDescent="0.25"/>
    <row r="35464" ht="18" customHeight="1" x14ac:dyDescent="0.25"/>
    <row r="35465" ht="18" customHeight="1" x14ac:dyDescent="0.25"/>
    <row r="35466" ht="18" customHeight="1" x14ac:dyDescent="0.25"/>
    <row r="35467" ht="18" customHeight="1" x14ac:dyDescent="0.25"/>
    <row r="35468" ht="18" customHeight="1" x14ac:dyDescent="0.25"/>
    <row r="35469" ht="18" customHeight="1" x14ac:dyDescent="0.25"/>
    <row r="35470" ht="18" customHeight="1" x14ac:dyDescent="0.25"/>
    <row r="35471" ht="18" customHeight="1" x14ac:dyDescent="0.25"/>
    <row r="35472" ht="18" customHeight="1" x14ac:dyDescent="0.25"/>
    <row r="35473" ht="18" customHeight="1" x14ac:dyDescent="0.25"/>
    <row r="35474" ht="18" customHeight="1" x14ac:dyDescent="0.25"/>
    <row r="35475" ht="18" customHeight="1" x14ac:dyDescent="0.25"/>
    <row r="35476" ht="18" customHeight="1" x14ac:dyDescent="0.25"/>
    <row r="35477" ht="18" customHeight="1" x14ac:dyDescent="0.25"/>
    <row r="35478" ht="18" customHeight="1" x14ac:dyDescent="0.25"/>
    <row r="35479" ht="18" customHeight="1" x14ac:dyDescent="0.25"/>
    <row r="35480" ht="18" customHeight="1" x14ac:dyDescent="0.25"/>
    <row r="35481" ht="18" customHeight="1" x14ac:dyDescent="0.25"/>
    <row r="35482" ht="18" customHeight="1" x14ac:dyDescent="0.25"/>
    <row r="35483" ht="18" customHeight="1" x14ac:dyDescent="0.25"/>
    <row r="35484" ht="18" customHeight="1" x14ac:dyDescent="0.25"/>
    <row r="35485" ht="18" customHeight="1" x14ac:dyDescent="0.25"/>
    <row r="35486" ht="18" customHeight="1" x14ac:dyDescent="0.25"/>
    <row r="35487" ht="18" customHeight="1" x14ac:dyDescent="0.25"/>
    <row r="35488" ht="18" customHeight="1" x14ac:dyDescent="0.25"/>
    <row r="35489" ht="18" customHeight="1" x14ac:dyDescent="0.25"/>
    <row r="35490" ht="18" customHeight="1" x14ac:dyDescent="0.25"/>
    <row r="35491" ht="18" customHeight="1" x14ac:dyDescent="0.25"/>
    <row r="35492" ht="18" customHeight="1" x14ac:dyDescent="0.25"/>
    <row r="35493" ht="18" customHeight="1" x14ac:dyDescent="0.25"/>
    <row r="35494" ht="18" customHeight="1" x14ac:dyDescent="0.25"/>
    <row r="35495" ht="18" customHeight="1" x14ac:dyDescent="0.25"/>
    <row r="35496" ht="18" customHeight="1" x14ac:dyDescent="0.25"/>
    <row r="35497" ht="18" customHeight="1" x14ac:dyDescent="0.25"/>
    <row r="35498" ht="18" customHeight="1" x14ac:dyDescent="0.25"/>
    <row r="35499" ht="18" customHeight="1" x14ac:dyDescent="0.25"/>
    <row r="35500" ht="18" customHeight="1" x14ac:dyDescent="0.25"/>
    <row r="35501" ht="18" customHeight="1" x14ac:dyDescent="0.25"/>
    <row r="35502" ht="18" customHeight="1" x14ac:dyDescent="0.25"/>
    <row r="35503" ht="18" customHeight="1" x14ac:dyDescent="0.25"/>
    <row r="35504" ht="18" customHeight="1" x14ac:dyDescent="0.25"/>
    <row r="35505" ht="18" customHeight="1" x14ac:dyDescent="0.25"/>
    <row r="35506" ht="18" customHeight="1" x14ac:dyDescent="0.25"/>
    <row r="35507" ht="18" customHeight="1" x14ac:dyDescent="0.25"/>
    <row r="35508" ht="18" customHeight="1" x14ac:dyDescent="0.25"/>
    <row r="35509" ht="18" customHeight="1" x14ac:dyDescent="0.25"/>
    <row r="35510" ht="18" customHeight="1" x14ac:dyDescent="0.25"/>
    <row r="35511" ht="18" customHeight="1" x14ac:dyDescent="0.25"/>
    <row r="35512" ht="18" customHeight="1" x14ac:dyDescent="0.25"/>
    <row r="35513" ht="18" customHeight="1" x14ac:dyDescent="0.25"/>
    <row r="35514" ht="18" customHeight="1" x14ac:dyDescent="0.25"/>
    <row r="35515" ht="18" customHeight="1" x14ac:dyDescent="0.25"/>
    <row r="35516" ht="18" customHeight="1" x14ac:dyDescent="0.25"/>
    <row r="35517" ht="18" customHeight="1" x14ac:dyDescent="0.25"/>
    <row r="35518" ht="18" customHeight="1" x14ac:dyDescent="0.25"/>
    <row r="35519" ht="18" customHeight="1" x14ac:dyDescent="0.25"/>
    <row r="35520" ht="18" customHeight="1" x14ac:dyDescent="0.25"/>
    <row r="35521" ht="18" customHeight="1" x14ac:dyDescent="0.25"/>
    <row r="35522" ht="18" customHeight="1" x14ac:dyDescent="0.25"/>
    <row r="35523" ht="18" customHeight="1" x14ac:dyDescent="0.25"/>
    <row r="35524" ht="18" customHeight="1" x14ac:dyDescent="0.25"/>
    <row r="35525" ht="18" customHeight="1" x14ac:dyDescent="0.25"/>
    <row r="35526" ht="18" customHeight="1" x14ac:dyDescent="0.25"/>
    <row r="35527" ht="18" customHeight="1" x14ac:dyDescent="0.25"/>
    <row r="35528" ht="18" customHeight="1" x14ac:dyDescent="0.25"/>
    <row r="35529" ht="18" customHeight="1" x14ac:dyDescent="0.25"/>
    <row r="35530" ht="18" customHeight="1" x14ac:dyDescent="0.25"/>
    <row r="35531" ht="18" customHeight="1" x14ac:dyDescent="0.25"/>
    <row r="35532" ht="18" customHeight="1" x14ac:dyDescent="0.25"/>
    <row r="35533" ht="18" customHeight="1" x14ac:dyDescent="0.25"/>
    <row r="35534" ht="18" customHeight="1" x14ac:dyDescent="0.25"/>
    <row r="35535" ht="18" customHeight="1" x14ac:dyDescent="0.25"/>
    <row r="35536" ht="18" customHeight="1" x14ac:dyDescent="0.25"/>
    <row r="35537" ht="18" customHeight="1" x14ac:dyDescent="0.25"/>
    <row r="35538" ht="18" customHeight="1" x14ac:dyDescent="0.25"/>
    <row r="35539" ht="18" customHeight="1" x14ac:dyDescent="0.25"/>
    <row r="35540" ht="18" customHeight="1" x14ac:dyDescent="0.25"/>
    <row r="35541" ht="18" customHeight="1" x14ac:dyDescent="0.25"/>
    <row r="35542" ht="18" customHeight="1" x14ac:dyDescent="0.25"/>
    <row r="35543" ht="18" customHeight="1" x14ac:dyDescent="0.25"/>
    <row r="35544" ht="18" customHeight="1" x14ac:dyDescent="0.25"/>
    <row r="35545" ht="18" customHeight="1" x14ac:dyDescent="0.25"/>
    <row r="35546" ht="18" customHeight="1" x14ac:dyDescent="0.25"/>
    <row r="35547" ht="18" customHeight="1" x14ac:dyDescent="0.25"/>
    <row r="35548" ht="18" customHeight="1" x14ac:dyDescent="0.25"/>
    <row r="35549" ht="18" customHeight="1" x14ac:dyDescent="0.25"/>
    <row r="35550" ht="18" customHeight="1" x14ac:dyDescent="0.25"/>
    <row r="35551" ht="18" customHeight="1" x14ac:dyDescent="0.25"/>
    <row r="35552" ht="18" customHeight="1" x14ac:dyDescent="0.25"/>
    <row r="35553" ht="18" customHeight="1" x14ac:dyDescent="0.25"/>
    <row r="35554" ht="18" customHeight="1" x14ac:dyDescent="0.25"/>
    <row r="35555" ht="18" customHeight="1" x14ac:dyDescent="0.25"/>
    <row r="35556" ht="18" customHeight="1" x14ac:dyDescent="0.25"/>
    <row r="35557" ht="18" customHeight="1" x14ac:dyDescent="0.25"/>
    <row r="35558" ht="18" customHeight="1" x14ac:dyDescent="0.25"/>
    <row r="35559" ht="18" customHeight="1" x14ac:dyDescent="0.25"/>
    <row r="35560" ht="18" customHeight="1" x14ac:dyDescent="0.25"/>
    <row r="35561" ht="18" customHeight="1" x14ac:dyDescent="0.25"/>
    <row r="35562" ht="18" customHeight="1" x14ac:dyDescent="0.25"/>
    <row r="35563" ht="18" customHeight="1" x14ac:dyDescent="0.25"/>
    <row r="35564" ht="18" customHeight="1" x14ac:dyDescent="0.25"/>
    <row r="35565" ht="18" customHeight="1" x14ac:dyDescent="0.25"/>
    <row r="35566" ht="18" customHeight="1" x14ac:dyDescent="0.25"/>
    <row r="35567" ht="18" customHeight="1" x14ac:dyDescent="0.25"/>
    <row r="35568" ht="18" customHeight="1" x14ac:dyDescent="0.25"/>
    <row r="35569" ht="18" customHeight="1" x14ac:dyDescent="0.25"/>
    <row r="35570" ht="18" customHeight="1" x14ac:dyDescent="0.25"/>
    <row r="35571" ht="18" customHeight="1" x14ac:dyDescent="0.25"/>
    <row r="35572" ht="18" customHeight="1" x14ac:dyDescent="0.25"/>
    <row r="35573" ht="18" customHeight="1" x14ac:dyDescent="0.25"/>
    <row r="35574" ht="18" customHeight="1" x14ac:dyDescent="0.25"/>
    <row r="35575" ht="18" customHeight="1" x14ac:dyDescent="0.25"/>
    <row r="35576" ht="18" customHeight="1" x14ac:dyDescent="0.25"/>
    <row r="35577" ht="18" customHeight="1" x14ac:dyDescent="0.25"/>
    <row r="35578" ht="18" customHeight="1" x14ac:dyDescent="0.25"/>
    <row r="35579" ht="18" customHeight="1" x14ac:dyDescent="0.25"/>
    <row r="35580" ht="18" customHeight="1" x14ac:dyDescent="0.25"/>
    <row r="35581" ht="18" customHeight="1" x14ac:dyDescent="0.25"/>
    <row r="35582" ht="18" customHeight="1" x14ac:dyDescent="0.25"/>
    <row r="35583" ht="18" customHeight="1" x14ac:dyDescent="0.25"/>
    <row r="35584" ht="18" customHeight="1" x14ac:dyDescent="0.25"/>
    <row r="35585" ht="18" customHeight="1" x14ac:dyDescent="0.25"/>
    <row r="35586" ht="18" customHeight="1" x14ac:dyDescent="0.25"/>
    <row r="35587" ht="18" customHeight="1" x14ac:dyDescent="0.25"/>
    <row r="35588" ht="18" customHeight="1" x14ac:dyDescent="0.25"/>
    <row r="35589" ht="18" customHeight="1" x14ac:dyDescent="0.25"/>
    <row r="35590" ht="18" customHeight="1" x14ac:dyDescent="0.25"/>
    <row r="35591" ht="18" customHeight="1" x14ac:dyDescent="0.25"/>
    <row r="35592" ht="18" customHeight="1" x14ac:dyDescent="0.25"/>
    <row r="35593" ht="18" customHeight="1" x14ac:dyDescent="0.25"/>
    <row r="35594" ht="18" customHeight="1" x14ac:dyDescent="0.25"/>
    <row r="35595" ht="18" customHeight="1" x14ac:dyDescent="0.25"/>
    <row r="35596" ht="18" customHeight="1" x14ac:dyDescent="0.25"/>
    <row r="35597" ht="18" customHeight="1" x14ac:dyDescent="0.25"/>
    <row r="35598" ht="18" customHeight="1" x14ac:dyDescent="0.25"/>
    <row r="35599" ht="18" customHeight="1" x14ac:dyDescent="0.25"/>
    <row r="35600" ht="18" customHeight="1" x14ac:dyDescent="0.25"/>
    <row r="35601" ht="18" customHeight="1" x14ac:dyDescent="0.25"/>
    <row r="35602" ht="18" customHeight="1" x14ac:dyDescent="0.25"/>
    <row r="35603" ht="18" customHeight="1" x14ac:dyDescent="0.25"/>
    <row r="35604" ht="18" customHeight="1" x14ac:dyDescent="0.25"/>
    <row r="35605" ht="18" customHeight="1" x14ac:dyDescent="0.25"/>
    <row r="35606" ht="18" customHeight="1" x14ac:dyDescent="0.25"/>
    <row r="35607" ht="18" customHeight="1" x14ac:dyDescent="0.25"/>
    <row r="35608" ht="18" customHeight="1" x14ac:dyDescent="0.25"/>
    <row r="35609" ht="18" customHeight="1" x14ac:dyDescent="0.25"/>
    <row r="35610" ht="18" customHeight="1" x14ac:dyDescent="0.25"/>
    <row r="35611" ht="18" customHeight="1" x14ac:dyDescent="0.25"/>
    <row r="35612" ht="18" customHeight="1" x14ac:dyDescent="0.25"/>
    <row r="35613" ht="18" customHeight="1" x14ac:dyDescent="0.25"/>
    <row r="35614" ht="18" customHeight="1" x14ac:dyDescent="0.25"/>
    <row r="35615" ht="18" customHeight="1" x14ac:dyDescent="0.25"/>
    <row r="35616" ht="18" customHeight="1" x14ac:dyDescent="0.25"/>
    <row r="35617" ht="18" customHeight="1" x14ac:dyDescent="0.25"/>
    <row r="35618" ht="18" customHeight="1" x14ac:dyDescent="0.25"/>
    <row r="35619" ht="18" customHeight="1" x14ac:dyDescent="0.25"/>
    <row r="35620" ht="18" customHeight="1" x14ac:dyDescent="0.25"/>
    <row r="35621" ht="18" customHeight="1" x14ac:dyDescent="0.25"/>
    <row r="35622" ht="18" customHeight="1" x14ac:dyDescent="0.25"/>
    <row r="35623" ht="18" customHeight="1" x14ac:dyDescent="0.25"/>
    <row r="35624" ht="18" customHeight="1" x14ac:dyDescent="0.25"/>
    <row r="35625" ht="18" customHeight="1" x14ac:dyDescent="0.25"/>
    <row r="35626" ht="18" customHeight="1" x14ac:dyDescent="0.25"/>
    <row r="35627" ht="18" customHeight="1" x14ac:dyDescent="0.25"/>
    <row r="35628" ht="18" customHeight="1" x14ac:dyDescent="0.25"/>
    <row r="35629" ht="18" customHeight="1" x14ac:dyDescent="0.25"/>
    <row r="35630" ht="18" customHeight="1" x14ac:dyDescent="0.25"/>
    <row r="35631" ht="18" customHeight="1" x14ac:dyDescent="0.25"/>
    <row r="35632" ht="18" customHeight="1" x14ac:dyDescent="0.25"/>
    <row r="35633" ht="18" customHeight="1" x14ac:dyDescent="0.25"/>
    <row r="35634" ht="18" customHeight="1" x14ac:dyDescent="0.25"/>
    <row r="35635" ht="18" customHeight="1" x14ac:dyDescent="0.25"/>
    <row r="35636" ht="18" customHeight="1" x14ac:dyDescent="0.25"/>
    <row r="35637" ht="18" customHeight="1" x14ac:dyDescent="0.25"/>
    <row r="35638" ht="18" customHeight="1" x14ac:dyDescent="0.25"/>
    <row r="35639" ht="18" customHeight="1" x14ac:dyDescent="0.25"/>
    <row r="35640" ht="18" customHeight="1" x14ac:dyDescent="0.25"/>
    <row r="35641" ht="18" customHeight="1" x14ac:dyDescent="0.25"/>
    <row r="35642" ht="18" customHeight="1" x14ac:dyDescent="0.25"/>
    <row r="35643" ht="18" customHeight="1" x14ac:dyDescent="0.25"/>
    <row r="35644" ht="18" customHeight="1" x14ac:dyDescent="0.25"/>
    <row r="35645" ht="18" customHeight="1" x14ac:dyDescent="0.25"/>
    <row r="35646" ht="18" customHeight="1" x14ac:dyDescent="0.25"/>
    <row r="35647" ht="18" customHeight="1" x14ac:dyDescent="0.25"/>
    <row r="35648" ht="18" customHeight="1" x14ac:dyDescent="0.25"/>
    <row r="35649" ht="18" customHeight="1" x14ac:dyDescent="0.25"/>
    <row r="35650" ht="18" customHeight="1" x14ac:dyDescent="0.25"/>
    <row r="35651" ht="18" customHeight="1" x14ac:dyDescent="0.25"/>
    <row r="35652" ht="18" customHeight="1" x14ac:dyDescent="0.25"/>
    <row r="35653" ht="18" customHeight="1" x14ac:dyDescent="0.25"/>
    <row r="35654" ht="18" customHeight="1" x14ac:dyDescent="0.25"/>
    <row r="35655" ht="18" customHeight="1" x14ac:dyDescent="0.25"/>
    <row r="35656" ht="18" customHeight="1" x14ac:dyDescent="0.25"/>
    <row r="35657" ht="18" customHeight="1" x14ac:dyDescent="0.25"/>
    <row r="35658" ht="18" customHeight="1" x14ac:dyDescent="0.25"/>
    <row r="35659" ht="18" customHeight="1" x14ac:dyDescent="0.25"/>
    <row r="35660" ht="18" customHeight="1" x14ac:dyDescent="0.25"/>
    <row r="35661" ht="18" customHeight="1" x14ac:dyDescent="0.25"/>
    <row r="35662" ht="18" customHeight="1" x14ac:dyDescent="0.25"/>
    <row r="35663" ht="18" customHeight="1" x14ac:dyDescent="0.25"/>
    <row r="35664" ht="18" customHeight="1" x14ac:dyDescent="0.25"/>
    <row r="35665" ht="18" customHeight="1" x14ac:dyDescent="0.25"/>
    <row r="35666" ht="18" customHeight="1" x14ac:dyDescent="0.25"/>
    <row r="35667" ht="18" customHeight="1" x14ac:dyDescent="0.25"/>
    <row r="35668" ht="18" customHeight="1" x14ac:dyDescent="0.25"/>
    <row r="35669" ht="18" customHeight="1" x14ac:dyDescent="0.25"/>
    <row r="35670" ht="18" customHeight="1" x14ac:dyDescent="0.25"/>
    <row r="35671" ht="18" customHeight="1" x14ac:dyDescent="0.25"/>
    <row r="35672" ht="18" customHeight="1" x14ac:dyDescent="0.25"/>
    <row r="35673" ht="18" customHeight="1" x14ac:dyDescent="0.25"/>
    <row r="35674" ht="18" customHeight="1" x14ac:dyDescent="0.25"/>
    <row r="35675" ht="18" customHeight="1" x14ac:dyDescent="0.25"/>
    <row r="35676" ht="18" customHeight="1" x14ac:dyDescent="0.25"/>
    <row r="35677" ht="18" customHeight="1" x14ac:dyDescent="0.25"/>
    <row r="35678" ht="18" customHeight="1" x14ac:dyDescent="0.25"/>
    <row r="35679" ht="18" customHeight="1" x14ac:dyDescent="0.25"/>
    <row r="35680" ht="18" customHeight="1" x14ac:dyDescent="0.25"/>
    <row r="35681" ht="18" customHeight="1" x14ac:dyDescent="0.25"/>
    <row r="35682" ht="18" customHeight="1" x14ac:dyDescent="0.25"/>
    <row r="35683" ht="18" customHeight="1" x14ac:dyDescent="0.25"/>
    <row r="35684" ht="18" customHeight="1" x14ac:dyDescent="0.25"/>
    <row r="35685" ht="18" customHeight="1" x14ac:dyDescent="0.25"/>
    <row r="35686" ht="18" customHeight="1" x14ac:dyDescent="0.25"/>
    <row r="35687" ht="18" customHeight="1" x14ac:dyDescent="0.25"/>
    <row r="35688" ht="18" customHeight="1" x14ac:dyDescent="0.25"/>
    <row r="35689" ht="18" customHeight="1" x14ac:dyDescent="0.25"/>
    <row r="35690" ht="18" customHeight="1" x14ac:dyDescent="0.25"/>
    <row r="35691" ht="18" customHeight="1" x14ac:dyDescent="0.25"/>
    <row r="35692" ht="18" customHeight="1" x14ac:dyDescent="0.25"/>
    <row r="35693" ht="18" customHeight="1" x14ac:dyDescent="0.25"/>
    <row r="35694" ht="18" customHeight="1" x14ac:dyDescent="0.25"/>
    <row r="35695" ht="18" customHeight="1" x14ac:dyDescent="0.25"/>
    <row r="35696" ht="18" customHeight="1" x14ac:dyDescent="0.25"/>
    <row r="35697" ht="18" customHeight="1" x14ac:dyDescent="0.25"/>
    <row r="35698" ht="18" customHeight="1" x14ac:dyDescent="0.25"/>
    <row r="35699" ht="18" customHeight="1" x14ac:dyDescent="0.25"/>
    <row r="35700" ht="18" customHeight="1" x14ac:dyDescent="0.25"/>
    <row r="35701" ht="18" customHeight="1" x14ac:dyDescent="0.25"/>
    <row r="35702" ht="18" customHeight="1" x14ac:dyDescent="0.25"/>
    <row r="35703" ht="18" customHeight="1" x14ac:dyDescent="0.25"/>
    <row r="35704" ht="18" customHeight="1" x14ac:dyDescent="0.25"/>
    <row r="35705" ht="18" customHeight="1" x14ac:dyDescent="0.25"/>
    <row r="35706" ht="18" customHeight="1" x14ac:dyDescent="0.25"/>
    <row r="35707" ht="18" customHeight="1" x14ac:dyDescent="0.25"/>
    <row r="35708" ht="18" customHeight="1" x14ac:dyDescent="0.25"/>
    <row r="35709" ht="18" customHeight="1" x14ac:dyDescent="0.25"/>
    <row r="35710" ht="18" customHeight="1" x14ac:dyDescent="0.25"/>
    <row r="35711" ht="18" customHeight="1" x14ac:dyDescent="0.25"/>
    <row r="35712" ht="18" customHeight="1" x14ac:dyDescent="0.25"/>
    <row r="35713" ht="18" customHeight="1" x14ac:dyDescent="0.25"/>
    <row r="35714" ht="18" customHeight="1" x14ac:dyDescent="0.25"/>
    <row r="35715" ht="18" customHeight="1" x14ac:dyDescent="0.25"/>
    <row r="35716" ht="18" customHeight="1" x14ac:dyDescent="0.25"/>
    <row r="35717" ht="18" customHeight="1" x14ac:dyDescent="0.25"/>
    <row r="35718" ht="18" customHeight="1" x14ac:dyDescent="0.25"/>
    <row r="35719" ht="18" customHeight="1" x14ac:dyDescent="0.25"/>
    <row r="35720" ht="18" customHeight="1" x14ac:dyDescent="0.25"/>
    <row r="35721" ht="18" customHeight="1" x14ac:dyDescent="0.25"/>
    <row r="35722" ht="18" customHeight="1" x14ac:dyDescent="0.25"/>
    <row r="35723" ht="18" customHeight="1" x14ac:dyDescent="0.25"/>
    <row r="35724" ht="18" customHeight="1" x14ac:dyDescent="0.25"/>
    <row r="35725" ht="18" customHeight="1" x14ac:dyDescent="0.25"/>
    <row r="35726" ht="18" customHeight="1" x14ac:dyDescent="0.25"/>
    <row r="35727" ht="18" customHeight="1" x14ac:dyDescent="0.25"/>
    <row r="35728" ht="18" customHeight="1" x14ac:dyDescent="0.25"/>
    <row r="35729" ht="18" customHeight="1" x14ac:dyDescent="0.25"/>
    <row r="35730" ht="18" customHeight="1" x14ac:dyDescent="0.25"/>
    <row r="35731" ht="18" customHeight="1" x14ac:dyDescent="0.25"/>
    <row r="35732" ht="18" customHeight="1" x14ac:dyDescent="0.25"/>
    <row r="35733" ht="18" customHeight="1" x14ac:dyDescent="0.25"/>
    <row r="35734" ht="18" customHeight="1" x14ac:dyDescent="0.25"/>
    <row r="35735" ht="18" customHeight="1" x14ac:dyDescent="0.25"/>
    <row r="35736" ht="18" customHeight="1" x14ac:dyDescent="0.25"/>
    <row r="35737" ht="18" customHeight="1" x14ac:dyDescent="0.25"/>
    <row r="35738" ht="18" customHeight="1" x14ac:dyDescent="0.25"/>
    <row r="35739" ht="18" customHeight="1" x14ac:dyDescent="0.25"/>
    <row r="35740" ht="18" customHeight="1" x14ac:dyDescent="0.25"/>
    <row r="35741" ht="18" customHeight="1" x14ac:dyDescent="0.25"/>
    <row r="35742" ht="18" customHeight="1" x14ac:dyDescent="0.25"/>
    <row r="35743" ht="18" customHeight="1" x14ac:dyDescent="0.25"/>
    <row r="35744" ht="18" customHeight="1" x14ac:dyDescent="0.25"/>
    <row r="35745" ht="18" customHeight="1" x14ac:dyDescent="0.25"/>
    <row r="35746" ht="18" customHeight="1" x14ac:dyDescent="0.25"/>
    <row r="35747" ht="18" customHeight="1" x14ac:dyDescent="0.25"/>
    <row r="35748" ht="18" customHeight="1" x14ac:dyDescent="0.25"/>
    <row r="35749" ht="18" customHeight="1" x14ac:dyDescent="0.25"/>
    <row r="35750" ht="18" customHeight="1" x14ac:dyDescent="0.25"/>
    <row r="35751" ht="18" customHeight="1" x14ac:dyDescent="0.25"/>
    <row r="35752" ht="18" customHeight="1" x14ac:dyDescent="0.25"/>
    <row r="35753" ht="18" customHeight="1" x14ac:dyDescent="0.25"/>
    <row r="35754" ht="18" customHeight="1" x14ac:dyDescent="0.25"/>
    <row r="35755" ht="18" customHeight="1" x14ac:dyDescent="0.25"/>
    <row r="35756" ht="18" customHeight="1" x14ac:dyDescent="0.25"/>
    <row r="35757" ht="18" customHeight="1" x14ac:dyDescent="0.25"/>
    <row r="35758" ht="18" customHeight="1" x14ac:dyDescent="0.25"/>
    <row r="35759" ht="18" customHeight="1" x14ac:dyDescent="0.25"/>
    <row r="35760" ht="18" customHeight="1" x14ac:dyDescent="0.25"/>
    <row r="35761" ht="18" customHeight="1" x14ac:dyDescent="0.25"/>
    <row r="35762" ht="18" customHeight="1" x14ac:dyDescent="0.25"/>
    <row r="35763" ht="18" customHeight="1" x14ac:dyDescent="0.25"/>
    <row r="35764" ht="18" customHeight="1" x14ac:dyDescent="0.25"/>
    <row r="35765" ht="18" customHeight="1" x14ac:dyDescent="0.25"/>
    <row r="35766" ht="18" customHeight="1" x14ac:dyDescent="0.25"/>
    <row r="35767" ht="18" customHeight="1" x14ac:dyDescent="0.25"/>
    <row r="35768" ht="18" customHeight="1" x14ac:dyDescent="0.25"/>
    <row r="35769" ht="18" customHeight="1" x14ac:dyDescent="0.25"/>
    <row r="35770" ht="18" customHeight="1" x14ac:dyDescent="0.25"/>
    <row r="35771" ht="18" customHeight="1" x14ac:dyDescent="0.25"/>
    <row r="35772" ht="18" customHeight="1" x14ac:dyDescent="0.25"/>
    <row r="35773" ht="18" customHeight="1" x14ac:dyDescent="0.25"/>
    <row r="35774" ht="18" customHeight="1" x14ac:dyDescent="0.25"/>
    <row r="35775" ht="18" customHeight="1" x14ac:dyDescent="0.25"/>
    <row r="35776" ht="18" customHeight="1" x14ac:dyDescent="0.25"/>
    <row r="35777" ht="18" customHeight="1" x14ac:dyDescent="0.25"/>
    <row r="35778" ht="18" customHeight="1" x14ac:dyDescent="0.25"/>
    <row r="35779" ht="18" customHeight="1" x14ac:dyDescent="0.25"/>
    <row r="35780" ht="18" customHeight="1" x14ac:dyDescent="0.25"/>
    <row r="35781" ht="18" customHeight="1" x14ac:dyDescent="0.25"/>
    <row r="35782" ht="18" customHeight="1" x14ac:dyDescent="0.25"/>
    <row r="35783" ht="18" customHeight="1" x14ac:dyDescent="0.25"/>
    <row r="35784" ht="18" customHeight="1" x14ac:dyDescent="0.25"/>
    <row r="35785" ht="18" customHeight="1" x14ac:dyDescent="0.25"/>
    <row r="35786" ht="18" customHeight="1" x14ac:dyDescent="0.25"/>
    <row r="35787" ht="18" customHeight="1" x14ac:dyDescent="0.25"/>
    <row r="35788" ht="18" customHeight="1" x14ac:dyDescent="0.25"/>
    <row r="35789" ht="18" customHeight="1" x14ac:dyDescent="0.25"/>
    <row r="35790" ht="18" customHeight="1" x14ac:dyDescent="0.25"/>
    <row r="35791" ht="18" customHeight="1" x14ac:dyDescent="0.25"/>
    <row r="35792" ht="18" customHeight="1" x14ac:dyDescent="0.25"/>
    <row r="35793" ht="18" customHeight="1" x14ac:dyDescent="0.25"/>
    <row r="35794" ht="18" customHeight="1" x14ac:dyDescent="0.25"/>
    <row r="35795" ht="18" customHeight="1" x14ac:dyDescent="0.25"/>
    <row r="35796" ht="18" customHeight="1" x14ac:dyDescent="0.25"/>
    <row r="35797" ht="18" customHeight="1" x14ac:dyDescent="0.25"/>
    <row r="35798" ht="18" customHeight="1" x14ac:dyDescent="0.25"/>
    <row r="35799" ht="18" customHeight="1" x14ac:dyDescent="0.25"/>
    <row r="35800" ht="18" customHeight="1" x14ac:dyDescent="0.25"/>
    <row r="35801" ht="18" customHeight="1" x14ac:dyDescent="0.25"/>
    <row r="35802" ht="18" customHeight="1" x14ac:dyDescent="0.25"/>
    <row r="35803" ht="18" customHeight="1" x14ac:dyDescent="0.25"/>
    <row r="35804" ht="18" customHeight="1" x14ac:dyDescent="0.25"/>
    <row r="35805" ht="18" customHeight="1" x14ac:dyDescent="0.25"/>
    <row r="35806" ht="18" customHeight="1" x14ac:dyDescent="0.25"/>
    <row r="35807" ht="18" customHeight="1" x14ac:dyDescent="0.25"/>
    <row r="35808" ht="18" customHeight="1" x14ac:dyDescent="0.25"/>
    <row r="35809" ht="18" customHeight="1" x14ac:dyDescent="0.25"/>
    <row r="35810" ht="18" customHeight="1" x14ac:dyDescent="0.25"/>
    <row r="35811" ht="18" customHeight="1" x14ac:dyDescent="0.25"/>
    <row r="35812" ht="18" customHeight="1" x14ac:dyDescent="0.25"/>
    <row r="35813" ht="18" customHeight="1" x14ac:dyDescent="0.25"/>
    <row r="35814" ht="18" customHeight="1" x14ac:dyDescent="0.25"/>
    <row r="35815" ht="18" customHeight="1" x14ac:dyDescent="0.25"/>
    <row r="35816" ht="18" customHeight="1" x14ac:dyDescent="0.25"/>
    <row r="35817" ht="18" customHeight="1" x14ac:dyDescent="0.25"/>
    <row r="35818" ht="18" customHeight="1" x14ac:dyDescent="0.25"/>
    <row r="35819" ht="18" customHeight="1" x14ac:dyDescent="0.25"/>
    <row r="35820" ht="18" customHeight="1" x14ac:dyDescent="0.25"/>
    <row r="35821" ht="18" customHeight="1" x14ac:dyDescent="0.25"/>
    <row r="35822" ht="18" customHeight="1" x14ac:dyDescent="0.25"/>
    <row r="35823" ht="18" customHeight="1" x14ac:dyDescent="0.25"/>
    <row r="35824" ht="18" customHeight="1" x14ac:dyDescent="0.25"/>
    <row r="35825" ht="18" customHeight="1" x14ac:dyDescent="0.25"/>
    <row r="35826" ht="18" customHeight="1" x14ac:dyDescent="0.25"/>
    <row r="35827" ht="18" customHeight="1" x14ac:dyDescent="0.25"/>
    <row r="35828" ht="18" customHeight="1" x14ac:dyDescent="0.25"/>
    <row r="35829" ht="18" customHeight="1" x14ac:dyDescent="0.25"/>
    <row r="35830" ht="18" customHeight="1" x14ac:dyDescent="0.25"/>
    <row r="35831" ht="18" customHeight="1" x14ac:dyDescent="0.25"/>
    <row r="35832" ht="18" customHeight="1" x14ac:dyDescent="0.25"/>
    <row r="35833" ht="18" customHeight="1" x14ac:dyDescent="0.25"/>
    <row r="35834" ht="18" customHeight="1" x14ac:dyDescent="0.25"/>
    <row r="35835" ht="18" customHeight="1" x14ac:dyDescent="0.25"/>
    <row r="35836" ht="18" customHeight="1" x14ac:dyDescent="0.25"/>
    <row r="35837" ht="18" customHeight="1" x14ac:dyDescent="0.25"/>
    <row r="35838" ht="18" customHeight="1" x14ac:dyDescent="0.25"/>
    <row r="35839" ht="18" customHeight="1" x14ac:dyDescent="0.25"/>
    <row r="35840" ht="18" customHeight="1" x14ac:dyDescent="0.25"/>
    <row r="35841" ht="18" customHeight="1" x14ac:dyDescent="0.25"/>
    <row r="35842" ht="18" customHeight="1" x14ac:dyDescent="0.25"/>
    <row r="35843" ht="18" customHeight="1" x14ac:dyDescent="0.25"/>
    <row r="35844" ht="18" customHeight="1" x14ac:dyDescent="0.25"/>
    <row r="35845" ht="18" customHeight="1" x14ac:dyDescent="0.25"/>
    <row r="35846" ht="18" customHeight="1" x14ac:dyDescent="0.25"/>
    <row r="35847" ht="18" customHeight="1" x14ac:dyDescent="0.25"/>
    <row r="35848" ht="18" customHeight="1" x14ac:dyDescent="0.25"/>
    <row r="35849" ht="18" customHeight="1" x14ac:dyDescent="0.25"/>
    <row r="35850" ht="18" customHeight="1" x14ac:dyDescent="0.25"/>
    <row r="35851" ht="18" customHeight="1" x14ac:dyDescent="0.25"/>
    <row r="35852" ht="18" customHeight="1" x14ac:dyDescent="0.25"/>
    <row r="35853" ht="18" customHeight="1" x14ac:dyDescent="0.25"/>
    <row r="35854" ht="18" customHeight="1" x14ac:dyDescent="0.25"/>
    <row r="35855" ht="18" customHeight="1" x14ac:dyDescent="0.25"/>
    <row r="35856" ht="18" customHeight="1" x14ac:dyDescent="0.25"/>
    <row r="35857" ht="18" customHeight="1" x14ac:dyDescent="0.25"/>
    <row r="35858" ht="18" customHeight="1" x14ac:dyDescent="0.25"/>
    <row r="35859" ht="18" customHeight="1" x14ac:dyDescent="0.25"/>
    <row r="35860" ht="18" customHeight="1" x14ac:dyDescent="0.25"/>
    <row r="35861" ht="18" customHeight="1" x14ac:dyDescent="0.25"/>
    <row r="35862" ht="18" customHeight="1" x14ac:dyDescent="0.25"/>
    <row r="35863" ht="18" customHeight="1" x14ac:dyDescent="0.25"/>
    <row r="35864" ht="18" customHeight="1" x14ac:dyDescent="0.25"/>
    <row r="35865" ht="18" customHeight="1" x14ac:dyDescent="0.25"/>
    <row r="35866" ht="18" customHeight="1" x14ac:dyDescent="0.25"/>
    <row r="35867" ht="18" customHeight="1" x14ac:dyDescent="0.25"/>
    <row r="35868" ht="18" customHeight="1" x14ac:dyDescent="0.25"/>
    <row r="35869" ht="18" customHeight="1" x14ac:dyDescent="0.25"/>
    <row r="35870" ht="18" customHeight="1" x14ac:dyDescent="0.25"/>
    <row r="35871" ht="18" customHeight="1" x14ac:dyDescent="0.25"/>
    <row r="35872" ht="18" customHeight="1" x14ac:dyDescent="0.25"/>
    <row r="35873" ht="18" customHeight="1" x14ac:dyDescent="0.25"/>
    <row r="35874" ht="18" customHeight="1" x14ac:dyDescent="0.25"/>
    <row r="35875" ht="18" customHeight="1" x14ac:dyDescent="0.25"/>
    <row r="35876" ht="18" customHeight="1" x14ac:dyDescent="0.25"/>
    <row r="35877" ht="18" customHeight="1" x14ac:dyDescent="0.25"/>
    <row r="35878" ht="18" customHeight="1" x14ac:dyDescent="0.25"/>
    <row r="35879" ht="18" customHeight="1" x14ac:dyDescent="0.25"/>
    <row r="35880" ht="18" customHeight="1" x14ac:dyDescent="0.25"/>
    <row r="35881" ht="18" customHeight="1" x14ac:dyDescent="0.25"/>
    <row r="35882" ht="18" customHeight="1" x14ac:dyDescent="0.25"/>
    <row r="35883" ht="18" customHeight="1" x14ac:dyDescent="0.25"/>
    <row r="35884" ht="18" customHeight="1" x14ac:dyDescent="0.25"/>
    <row r="35885" ht="18" customHeight="1" x14ac:dyDescent="0.25"/>
    <row r="35886" ht="18" customHeight="1" x14ac:dyDescent="0.25"/>
    <row r="35887" ht="18" customHeight="1" x14ac:dyDescent="0.25"/>
    <row r="35888" ht="18" customHeight="1" x14ac:dyDescent="0.25"/>
    <row r="35889" ht="18" customHeight="1" x14ac:dyDescent="0.25"/>
    <row r="35890" ht="18" customHeight="1" x14ac:dyDescent="0.25"/>
    <row r="35891" ht="18" customHeight="1" x14ac:dyDescent="0.25"/>
    <row r="35892" ht="18" customHeight="1" x14ac:dyDescent="0.25"/>
    <row r="35893" ht="18" customHeight="1" x14ac:dyDescent="0.25"/>
    <row r="35894" ht="18" customHeight="1" x14ac:dyDescent="0.25"/>
    <row r="35895" ht="18" customHeight="1" x14ac:dyDescent="0.25"/>
    <row r="35896" ht="18" customHeight="1" x14ac:dyDescent="0.25"/>
    <row r="35897" ht="18" customHeight="1" x14ac:dyDescent="0.25"/>
    <row r="35898" ht="18" customHeight="1" x14ac:dyDescent="0.25"/>
    <row r="35899" ht="18" customHeight="1" x14ac:dyDescent="0.25"/>
    <row r="35900" ht="18" customHeight="1" x14ac:dyDescent="0.25"/>
    <row r="35901" ht="18" customHeight="1" x14ac:dyDescent="0.25"/>
    <row r="35902" ht="18" customHeight="1" x14ac:dyDescent="0.25"/>
    <row r="35903" ht="18" customHeight="1" x14ac:dyDescent="0.25"/>
    <row r="35904" ht="18" customHeight="1" x14ac:dyDescent="0.25"/>
    <row r="35905" ht="18" customHeight="1" x14ac:dyDescent="0.25"/>
    <row r="35906" ht="18" customHeight="1" x14ac:dyDescent="0.25"/>
    <row r="35907" ht="18" customHeight="1" x14ac:dyDescent="0.25"/>
    <row r="35908" ht="18" customHeight="1" x14ac:dyDescent="0.25"/>
    <row r="35909" ht="18" customHeight="1" x14ac:dyDescent="0.25"/>
    <row r="35910" ht="18" customHeight="1" x14ac:dyDescent="0.25"/>
    <row r="35911" ht="18" customHeight="1" x14ac:dyDescent="0.25"/>
    <row r="35912" ht="18" customHeight="1" x14ac:dyDescent="0.25"/>
    <row r="35913" ht="18" customHeight="1" x14ac:dyDescent="0.25"/>
    <row r="35914" ht="18" customHeight="1" x14ac:dyDescent="0.25"/>
    <row r="35915" ht="18" customHeight="1" x14ac:dyDescent="0.25"/>
    <row r="35916" ht="18" customHeight="1" x14ac:dyDescent="0.25"/>
    <row r="35917" ht="18" customHeight="1" x14ac:dyDescent="0.25"/>
    <row r="35918" ht="18" customHeight="1" x14ac:dyDescent="0.25"/>
    <row r="35919" ht="18" customHeight="1" x14ac:dyDescent="0.25"/>
    <row r="35920" ht="18" customHeight="1" x14ac:dyDescent="0.25"/>
    <row r="35921" ht="18" customHeight="1" x14ac:dyDescent="0.25"/>
    <row r="35922" ht="18" customHeight="1" x14ac:dyDescent="0.25"/>
    <row r="35923" ht="18" customHeight="1" x14ac:dyDescent="0.25"/>
    <row r="35924" ht="18" customHeight="1" x14ac:dyDescent="0.25"/>
    <row r="35925" ht="18" customHeight="1" x14ac:dyDescent="0.25"/>
    <row r="35926" ht="18" customHeight="1" x14ac:dyDescent="0.25"/>
    <row r="35927" ht="18" customHeight="1" x14ac:dyDescent="0.25"/>
    <row r="35928" ht="18" customHeight="1" x14ac:dyDescent="0.25"/>
    <row r="35929" ht="18" customHeight="1" x14ac:dyDescent="0.25"/>
    <row r="35930" ht="18" customHeight="1" x14ac:dyDescent="0.25"/>
    <row r="35931" ht="18" customHeight="1" x14ac:dyDescent="0.25"/>
    <row r="35932" ht="18" customHeight="1" x14ac:dyDescent="0.25"/>
    <row r="35933" ht="18" customHeight="1" x14ac:dyDescent="0.25"/>
    <row r="35934" ht="18" customHeight="1" x14ac:dyDescent="0.25"/>
    <row r="35935" ht="18" customHeight="1" x14ac:dyDescent="0.25"/>
    <row r="35936" ht="18" customHeight="1" x14ac:dyDescent="0.25"/>
    <row r="35937" ht="18" customHeight="1" x14ac:dyDescent="0.25"/>
    <row r="35938" ht="18" customHeight="1" x14ac:dyDescent="0.25"/>
    <row r="35939" ht="18" customHeight="1" x14ac:dyDescent="0.25"/>
    <row r="35940" ht="18" customHeight="1" x14ac:dyDescent="0.25"/>
    <row r="35941" ht="18" customHeight="1" x14ac:dyDescent="0.25"/>
    <row r="35942" ht="18" customHeight="1" x14ac:dyDescent="0.25"/>
    <row r="35943" ht="18" customHeight="1" x14ac:dyDescent="0.25"/>
    <row r="35944" ht="18" customHeight="1" x14ac:dyDescent="0.25"/>
    <row r="35945" ht="18" customHeight="1" x14ac:dyDescent="0.25"/>
    <row r="35946" ht="18" customHeight="1" x14ac:dyDescent="0.25"/>
    <row r="35947" ht="18" customHeight="1" x14ac:dyDescent="0.25"/>
    <row r="35948" ht="18" customHeight="1" x14ac:dyDescent="0.25"/>
    <row r="35949" ht="18" customHeight="1" x14ac:dyDescent="0.25"/>
    <row r="35950" ht="18" customHeight="1" x14ac:dyDescent="0.25"/>
    <row r="35951" ht="18" customHeight="1" x14ac:dyDescent="0.25"/>
    <row r="35952" ht="18" customHeight="1" x14ac:dyDescent="0.25"/>
    <row r="35953" ht="18" customHeight="1" x14ac:dyDescent="0.25"/>
    <row r="35954" ht="18" customHeight="1" x14ac:dyDescent="0.25"/>
    <row r="35955" ht="18" customHeight="1" x14ac:dyDescent="0.25"/>
    <row r="35956" ht="18" customHeight="1" x14ac:dyDescent="0.25"/>
    <row r="35957" ht="18" customHeight="1" x14ac:dyDescent="0.25"/>
    <row r="35958" ht="18" customHeight="1" x14ac:dyDescent="0.25"/>
    <row r="35959" ht="18" customHeight="1" x14ac:dyDescent="0.25"/>
    <row r="35960" ht="18" customHeight="1" x14ac:dyDescent="0.25"/>
    <row r="35961" ht="18" customHeight="1" x14ac:dyDescent="0.25"/>
    <row r="35962" ht="18" customHeight="1" x14ac:dyDescent="0.25"/>
    <row r="35963" ht="18" customHeight="1" x14ac:dyDescent="0.25"/>
    <row r="35964" ht="18" customHeight="1" x14ac:dyDescent="0.25"/>
    <row r="35965" ht="18" customHeight="1" x14ac:dyDescent="0.25"/>
    <row r="35966" ht="18" customHeight="1" x14ac:dyDescent="0.25"/>
    <row r="35967" ht="18" customHeight="1" x14ac:dyDescent="0.25"/>
    <row r="35968" ht="18" customHeight="1" x14ac:dyDescent="0.25"/>
    <row r="35969" ht="18" customHeight="1" x14ac:dyDescent="0.25"/>
    <row r="35970" ht="18" customHeight="1" x14ac:dyDescent="0.25"/>
    <row r="35971" ht="18" customHeight="1" x14ac:dyDescent="0.25"/>
    <row r="35972" ht="18" customHeight="1" x14ac:dyDescent="0.25"/>
    <row r="35973" ht="18" customHeight="1" x14ac:dyDescent="0.25"/>
    <row r="35974" ht="18" customHeight="1" x14ac:dyDescent="0.25"/>
    <row r="35975" ht="18" customHeight="1" x14ac:dyDescent="0.25"/>
    <row r="35976" ht="18" customHeight="1" x14ac:dyDescent="0.25"/>
    <row r="35977" ht="18" customHeight="1" x14ac:dyDescent="0.25"/>
    <row r="35978" ht="18" customHeight="1" x14ac:dyDescent="0.25"/>
    <row r="35979" ht="18" customHeight="1" x14ac:dyDescent="0.25"/>
    <row r="35980" ht="18" customHeight="1" x14ac:dyDescent="0.25"/>
    <row r="35981" ht="18" customHeight="1" x14ac:dyDescent="0.25"/>
    <row r="35982" ht="18" customHeight="1" x14ac:dyDescent="0.25"/>
    <row r="35983" ht="18" customHeight="1" x14ac:dyDescent="0.25"/>
    <row r="35984" ht="18" customHeight="1" x14ac:dyDescent="0.25"/>
    <row r="35985" ht="18" customHeight="1" x14ac:dyDescent="0.25"/>
    <row r="35986" ht="18" customHeight="1" x14ac:dyDescent="0.25"/>
    <row r="35987" ht="18" customHeight="1" x14ac:dyDescent="0.25"/>
    <row r="35988" ht="18" customHeight="1" x14ac:dyDescent="0.25"/>
    <row r="35989" ht="18" customHeight="1" x14ac:dyDescent="0.25"/>
    <row r="35990" ht="18" customHeight="1" x14ac:dyDescent="0.25"/>
    <row r="35991" ht="18" customHeight="1" x14ac:dyDescent="0.25"/>
    <row r="35992" ht="18" customHeight="1" x14ac:dyDescent="0.25"/>
    <row r="35993" ht="18" customHeight="1" x14ac:dyDescent="0.25"/>
    <row r="35994" ht="18" customHeight="1" x14ac:dyDescent="0.25"/>
    <row r="35995" ht="18" customHeight="1" x14ac:dyDescent="0.25"/>
    <row r="35996" ht="18" customHeight="1" x14ac:dyDescent="0.25"/>
    <row r="35997" ht="18" customHeight="1" x14ac:dyDescent="0.25"/>
    <row r="35998" ht="18" customHeight="1" x14ac:dyDescent="0.25"/>
    <row r="35999" ht="18" customHeight="1" x14ac:dyDescent="0.25"/>
    <row r="36000" ht="18" customHeight="1" x14ac:dyDescent="0.25"/>
    <row r="36001" ht="18" customHeight="1" x14ac:dyDescent="0.25"/>
    <row r="36002" ht="18" customHeight="1" x14ac:dyDescent="0.25"/>
    <row r="36003" ht="18" customHeight="1" x14ac:dyDescent="0.25"/>
    <row r="36004" ht="18" customHeight="1" x14ac:dyDescent="0.25"/>
    <row r="36005" ht="18" customHeight="1" x14ac:dyDescent="0.25"/>
    <row r="36006" ht="18" customHeight="1" x14ac:dyDescent="0.25"/>
    <row r="36007" ht="18" customHeight="1" x14ac:dyDescent="0.25"/>
    <row r="36008" ht="18" customHeight="1" x14ac:dyDescent="0.25"/>
    <row r="36009" ht="18" customHeight="1" x14ac:dyDescent="0.25"/>
    <row r="36010" ht="18" customHeight="1" x14ac:dyDescent="0.25"/>
    <row r="36011" ht="18" customHeight="1" x14ac:dyDescent="0.25"/>
    <row r="36012" ht="18" customHeight="1" x14ac:dyDescent="0.25"/>
    <row r="36013" ht="18" customHeight="1" x14ac:dyDescent="0.25"/>
    <row r="36014" ht="18" customHeight="1" x14ac:dyDescent="0.25"/>
    <row r="36015" ht="18" customHeight="1" x14ac:dyDescent="0.25"/>
    <row r="36016" ht="18" customHeight="1" x14ac:dyDescent="0.25"/>
    <row r="36017" ht="18" customHeight="1" x14ac:dyDescent="0.25"/>
    <row r="36018" ht="18" customHeight="1" x14ac:dyDescent="0.25"/>
    <row r="36019" ht="18" customHeight="1" x14ac:dyDescent="0.25"/>
    <row r="36020" ht="18" customHeight="1" x14ac:dyDescent="0.25"/>
    <row r="36021" ht="18" customHeight="1" x14ac:dyDescent="0.25"/>
    <row r="36022" ht="18" customHeight="1" x14ac:dyDescent="0.25"/>
    <row r="36023" ht="18" customHeight="1" x14ac:dyDescent="0.25"/>
    <row r="36024" ht="18" customHeight="1" x14ac:dyDescent="0.25"/>
    <row r="36025" ht="18" customHeight="1" x14ac:dyDescent="0.25"/>
    <row r="36026" ht="18" customHeight="1" x14ac:dyDescent="0.25"/>
    <row r="36027" ht="18" customHeight="1" x14ac:dyDescent="0.25"/>
    <row r="36028" ht="18" customHeight="1" x14ac:dyDescent="0.25"/>
    <row r="36029" ht="18" customHeight="1" x14ac:dyDescent="0.25"/>
    <row r="36030" ht="18" customHeight="1" x14ac:dyDescent="0.25"/>
    <row r="36031" ht="18" customHeight="1" x14ac:dyDescent="0.25"/>
    <row r="36032" ht="18" customHeight="1" x14ac:dyDescent="0.25"/>
    <row r="36033" ht="18" customHeight="1" x14ac:dyDescent="0.25"/>
    <row r="36034" ht="18" customHeight="1" x14ac:dyDescent="0.25"/>
    <row r="36035" ht="18" customHeight="1" x14ac:dyDescent="0.25"/>
    <row r="36036" ht="18" customHeight="1" x14ac:dyDescent="0.25"/>
    <row r="36037" ht="18" customHeight="1" x14ac:dyDescent="0.25"/>
    <row r="36038" ht="18" customHeight="1" x14ac:dyDescent="0.25"/>
    <row r="36039" ht="18" customHeight="1" x14ac:dyDescent="0.25"/>
    <row r="36040" ht="18" customHeight="1" x14ac:dyDescent="0.25"/>
    <row r="36041" ht="18" customHeight="1" x14ac:dyDescent="0.25"/>
    <row r="36042" ht="18" customHeight="1" x14ac:dyDescent="0.25"/>
    <row r="36043" ht="18" customHeight="1" x14ac:dyDescent="0.25"/>
    <row r="36044" ht="18" customHeight="1" x14ac:dyDescent="0.25"/>
    <row r="36045" ht="18" customHeight="1" x14ac:dyDescent="0.25"/>
    <row r="36046" ht="18" customHeight="1" x14ac:dyDescent="0.25"/>
    <row r="36047" ht="18" customHeight="1" x14ac:dyDescent="0.25"/>
    <row r="36048" ht="18" customHeight="1" x14ac:dyDescent="0.25"/>
    <row r="36049" ht="18" customHeight="1" x14ac:dyDescent="0.25"/>
    <row r="36050" ht="18" customHeight="1" x14ac:dyDescent="0.25"/>
    <row r="36051" ht="18" customHeight="1" x14ac:dyDescent="0.25"/>
    <row r="36052" ht="18" customHeight="1" x14ac:dyDescent="0.25"/>
    <row r="36053" ht="18" customHeight="1" x14ac:dyDescent="0.25"/>
    <row r="36054" ht="18" customHeight="1" x14ac:dyDescent="0.25"/>
    <row r="36055" ht="18" customHeight="1" x14ac:dyDescent="0.25"/>
    <row r="36056" ht="18" customHeight="1" x14ac:dyDescent="0.25"/>
    <row r="36057" ht="18" customHeight="1" x14ac:dyDescent="0.25"/>
    <row r="36058" ht="18" customHeight="1" x14ac:dyDescent="0.25"/>
    <row r="36059" ht="18" customHeight="1" x14ac:dyDescent="0.25"/>
    <row r="36060" ht="18" customHeight="1" x14ac:dyDescent="0.25"/>
    <row r="36061" ht="18" customHeight="1" x14ac:dyDescent="0.25"/>
    <row r="36062" ht="18" customHeight="1" x14ac:dyDescent="0.25"/>
    <row r="36063" ht="18" customHeight="1" x14ac:dyDescent="0.25"/>
    <row r="36064" ht="18" customHeight="1" x14ac:dyDescent="0.25"/>
    <row r="36065" ht="18" customHeight="1" x14ac:dyDescent="0.25"/>
    <row r="36066" ht="18" customHeight="1" x14ac:dyDescent="0.25"/>
    <row r="36067" ht="18" customHeight="1" x14ac:dyDescent="0.25"/>
    <row r="36068" ht="18" customHeight="1" x14ac:dyDescent="0.25"/>
    <row r="36069" ht="18" customHeight="1" x14ac:dyDescent="0.25"/>
    <row r="36070" ht="18" customHeight="1" x14ac:dyDescent="0.25"/>
    <row r="36071" ht="18" customHeight="1" x14ac:dyDescent="0.25"/>
    <row r="36072" ht="18" customHeight="1" x14ac:dyDescent="0.25"/>
    <row r="36073" ht="18" customHeight="1" x14ac:dyDescent="0.25"/>
    <row r="36074" ht="18" customHeight="1" x14ac:dyDescent="0.25"/>
    <row r="36075" ht="18" customHeight="1" x14ac:dyDescent="0.25"/>
    <row r="36076" ht="18" customHeight="1" x14ac:dyDescent="0.25"/>
    <row r="36077" ht="18" customHeight="1" x14ac:dyDescent="0.25"/>
    <row r="36078" ht="18" customHeight="1" x14ac:dyDescent="0.25"/>
    <row r="36079" ht="18" customHeight="1" x14ac:dyDescent="0.25"/>
    <row r="36080" ht="18" customHeight="1" x14ac:dyDescent="0.25"/>
    <row r="36081" ht="18" customHeight="1" x14ac:dyDescent="0.25"/>
    <row r="36082" ht="18" customHeight="1" x14ac:dyDescent="0.25"/>
    <row r="36083" ht="18" customHeight="1" x14ac:dyDescent="0.25"/>
    <row r="36084" ht="18" customHeight="1" x14ac:dyDescent="0.25"/>
    <row r="36085" ht="18" customHeight="1" x14ac:dyDescent="0.25"/>
    <row r="36086" ht="18" customHeight="1" x14ac:dyDescent="0.25"/>
    <row r="36087" ht="18" customHeight="1" x14ac:dyDescent="0.25"/>
    <row r="36088" ht="18" customHeight="1" x14ac:dyDescent="0.25"/>
    <row r="36089" ht="18" customHeight="1" x14ac:dyDescent="0.25"/>
    <row r="36090" ht="18" customHeight="1" x14ac:dyDescent="0.25"/>
    <row r="36091" ht="18" customHeight="1" x14ac:dyDescent="0.25"/>
    <row r="36092" ht="18" customHeight="1" x14ac:dyDescent="0.25"/>
    <row r="36093" ht="18" customHeight="1" x14ac:dyDescent="0.25"/>
    <row r="36094" ht="18" customHeight="1" x14ac:dyDescent="0.25"/>
    <row r="36095" ht="18" customHeight="1" x14ac:dyDescent="0.25"/>
    <row r="36096" ht="18" customHeight="1" x14ac:dyDescent="0.25"/>
    <row r="36097" ht="18" customHeight="1" x14ac:dyDescent="0.25"/>
    <row r="36098" ht="18" customHeight="1" x14ac:dyDescent="0.25"/>
    <row r="36099" ht="18" customHeight="1" x14ac:dyDescent="0.25"/>
    <row r="36100" ht="18" customHeight="1" x14ac:dyDescent="0.25"/>
    <row r="36101" ht="18" customHeight="1" x14ac:dyDescent="0.25"/>
    <row r="36102" ht="18" customHeight="1" x14ac:dyDescent="0.25"/>
    <row r="36103" ht="18" customHeight="1" x14ac:dyDescent="0.25"/>
    <row r="36104" ht="18" customHeight="1" x14ac:dyDescent="0.25"/>
    <row r="36105" ht="18" customHeight="1" x14ac:dyDescent="0.25"/>
    <row r="36106" ht="18" customHeight="1" x14ac:dyDescent="0.25"/>
    <row r="36107" ht="18" customHeight="1" x14ac:dyDescent="0.25"/>
    <row r="36108" ht="18" customHeight="1" x14ac:dyDescent="0.25"/>
    <row r="36109" ht="18" customHeight="1" x14ac:dyDescent="0.25"/>
    <row r="36110" ht="18" customHeight="1" x14ac:dyDescent="0.25"/>
    <row r="36111" ht="18" customHeight="1" x14ac:dyDescent="0.25"/>
    <row r="36112" ht="18" customHeight="1" x14ac:dyDescent="0.25"/>
    <row r="36113" ht="18" customHeight="1" x14ac:dyDescent="0.25"/>
    <row r="36114" ht="18" customHeight="1" x14ac:dyDescent="0.25"/>
    <row r="36115" ht="18" customHeight="1" x14ac:dyDescent="0.25"/>
    <row r="36116" ht="18" customHeight="1" x14ac:dyDescent="0.25"/>
    <row r="36117" ht="18" customHeight="1" x14ac:dyDescent="0.25"/>
    <row r="36118" ht="18" customHeight="1" x14ac:dyDescent="0.25"/>
    <row r="36119" ht="18" customHeight="1" x14ac:dyDescent="0.25"/>
    <row r="36120" ht="18" customHeight="1" x14ac:dyDescent="0.25"/>
    <row r="36121" ht="18" customHeight="1" x14ac:dyDescent="0.25"/>
    <row r="36122" ht="18" customHeight="1" x14ac:dyDescent="0.25"/>
    <row r="36123" ht="18" customHeight="1" x14ac:dyDescent="0.25"/>
    <row r="36124" ht="18" customHeight="1" x14ac:dyDescent="0.25"/>
    <row r="36125" ht="18" customHeight="1" x14ac:dyDescent="0.25"/>
    <row r="36126" ht="18" customHeight="1" x14ac:dyDescent="0.25"/>
    <row r="36127" ht="18" customHeight="1" x14ac:dyDescent="0.25"/>
    <row r="36128" ht="18" customHeight="1" x14ac:dyDescent="0.25"/>
    <row r="36129" ht="18" customHeight="1" x14ac:dyDescent="0.25"/>
    <row r="36130" ht="18" customHeight="1" x14ac:dyDescent="0.25"/>
    <row r="36131" ht="18" customHeight="1" x14ac:dyDescent="0.25"/>
    <row r="36132" ht="18" customHeight="1" x14ac:dyDescent="0.25"/>
    <row r="36133" ht="18" customHeight="1" x14ac:dyDescent="0.25"/>
    <row r="36134" ht="18" customHeight="1" x14ac:dyDescent="0.25"/>
    <row r="36135" ht="18" customHeight="1" x14ac:dyDescent="0.25"/>
    <row r="36136" ht="18" customHeight="1" x14ac:dyDescent="0.25"/>
    <row r="36137" ht="18" customHeight="1" x14ac:dyDescent="0.25"/>
    <row r="36138" ht="18" customHeight="1" x14ac:dyDescent="0.25"/>
    <row r="36139" ht="18" customHeight="1" x14ac:dyDescent="0.25"/>
    <row r="36140" ht="18" customHeight="1" x14ac:dyDescent="0.25"/>
    <row r="36141" ht="18" customHeight="1" x14ac:dyDescent="0.25"/>
    <row r="36142" ht="18" customHeight="1" x14ac:dyDescent="0.25"/>
    <row r="36143" ht="18" customHeight="1" x14ac:dyDescent="0.25"/>
    <row r="36144" ht="18" customHeight="1" x14ac:dyDescent="0.25"/>
    <row r="36145" ht="18" customHeight="1" x14ac:dyDescent="0.25"/>
    <row r="36146" ht="18" customHeight="1" x14ac:dyDescent="0.25"/>
    <row r="36147" ht="18" customHeight="1" x14ac:dyDescent="0.25"/>
    <row r="36148" ht="18" customHeight="1" x14ac:dyDescent="0.25"/>
    <row r="36149" ht="18" customHeight="1" x14ac:dyDescent="0.25"/>
    <row r="36150" ht="18" customHeight="1" x14ac:dyDescent="0.25"/>
    <row r="36151" ht="18" customHeight="1" x14ac:dyDescent="0.25"/>
    <row r="36152" ht="18" customHeight="1" x14ac:dyDescent="0.25"/>
    <row r="36153" ht="18" customHeight="1" x14ac:dyDescent="0.25"/>
    <row r="36154" ht="18" customHeight="1" x14ac:dyDescent="0.25"/>
    <row r="36155" ht="18" customHeight="1" x14ac:dyDescent="0.25"/>
    <row r="36156" ht="18" customHeight="1" x14ac:dyDescent="0.25"/>
    <row r="36157" ht="18" customHeight="1" x14ac:dyDescent="0.25"/>
    <row r="36158" ht="18" customHeight="1" x14ac:dyDescent="0.25"/>
    <row r="36159" ht="18" customHeight="1" x14ac:dyDescent="0.25"/>
    <row r="36160" ht="18" customHeight="1" x14ac:dyDescent="0.25"/>
    <row r="36161" ht="18" customHeight="1" x14ac:dyDescent="0.25"/>
    <row r="36162" ht="18" customHeight="1" x14ac:dyDescent="0.25"/>
    <row r="36163" ht="18" customHeight="1" x14ac:dyDescent="0.25"/>
    <row r="36164" ht="18" customHeight="1" x14ac:dyDescent="0.25"/>
    <row r="36165" ht="18" customHeight="1" x14ac:dyDescent="0.25"/>
    <row r="36166" ht="18" customHeight="1" x14ac:dyDescent="0.25"/>
    <row r="36167" ht="18" customHeight="1" x14ac:dyDescent="0.25"/>
    <row r="36168" ht="18" customHeight="1" x14ac:dyDescent="0.25"/>
    <row r="36169" ht="18" customHeight="1" x14ac:dyDescent="0.25"/>
    <row r="36170" ht="18" customHeight="1" x14ac:dyDescent="0.25"/>
    <row r="36171" ht="18" customHeight="1" x14ac:dyDescent="0.25"/>
    <row r="36172" ht="18" customHeight="1" x14ac:dyDescent="0.25"/>
    <row r="36173" ht="18" customHeight="1" x14ac:dyDescent="0.25"/>
    <row r="36174" ht="18" customHeight="1" x14ac:dyDescent="0.25"/>
    <row r="36175" ht="18" customHeight="1" x14ac:dyDescent="0.25"/>
    <row r="36176" ht="18" customHeight="1" x14ac:dyDescent="0.25"/>
    <row r="36177" ht="18" customHeight="1" x14ac:dyDescent="0.25"/>
    <row r="36178" ht="18" customHeight="1" x14ac:dyDescent="0.25"/>
    <row r="36179" ht="18" customHeight="1" x14ac:dyDescent="0.25"/>
    <row r="36180" ht="18" customHeight="1" x14ac:dyDescent="0.25"/>
    <row r="36181" ht="18" customHeight="1" x14ac:dyDescent="0.25"/>
    <row r="36182" ht="18" customHeight="1" x14ac:dyDescent="0.25"/>
    <row r="36183" ht="18" customHeight="1" x14ac:dyDescent="0.25"/>
    <row r="36184" ht="18" customHeight="1" x14ac:dyDescent="0.25"/>
    <row r="36185" ht="18" customHeight="1" x14ac:dyDescent="0.25"/>
    <row r="36186" ht="18" customHeight="1" x14ac:dyDescent="0.25"/>
    <row r="36187" ht="18" customHeight="1" x14ac:dyDescent="0.25"/>
    <row r="36188" ht="18" customHeight="1" x14ac:dyDescent="0.25"/>
    <row r="36189" ht="18" customHeight="1" x14ac:dyDescent="0.25"/>
    <row r="36190" ht="18" customHeight="1" x14ac:dyDescent="0.25"/>
    <row r="36191" ht="18" customHeight="1" x14ac:dyDescent="0.25"/>
    <row r="36192" ht="18" customHeight="1" x14ac:dyDescent="0.25"/>
    <row r="36193" ht="18" customHeight="1" x14ac:dyDescent="0.25"/>
    <row r="36194" ht="18" customHeight="1" x14ac:dyDescent="0.25"/>
    <row r="36195" ht="18" customHeight="1" x14ac:dyDescent="0.25"/>
    <row r="36196" ht="18" customHeight="1" x14ac:dyDescent="0.25"/>
    <row r="36197" ht="18" customHeight="1" x14ac:dyDescent="0.25"/>
    <row r="36198" ht="18" customHeight="1" x14ac:dyDescent="0.25"/>
    <row r="36199" ht="18" customHeight="1" x14ac:dyDescent="0.25"/>
    <row r="36200" ht="18" customHeight="1" x14ac:dyDescent="0.25"/>
    <row r="36201" ht="18" customHeight="1" x14ac:dyDescent="0.25"/>
    <row r="36202" ht="18" customHeight="1" x14ac:dyDescent="0.25"/>
    <row r="36203" ht="18" customHeight="1" x14ac:dyDescent="0.25"/>
    <row r="36204" ht="18" customHeight="1" x14ac:dyDescent="0.25"/>
    <row r="36205" ht="18" customHeight="1" x14ac:dyDescent="0.25"/>
    <row r="36206" ht="18" customHeight="1" x14ac:dyDescent="0.25"/>
    <row r="36207" ht="18" customHeight="1" x14ac:dyDescent="0.25"/>
    <row r="36208" ht="18" customHeight="1" x14ac:dyDescent="0.25"/>
    <row r="36209" ht="18" customHeight="1" x14ac:dyDescent="0.25"/>
    <row r="36210" ht="18" customHeight="1" x14ac:dyDescent="0.25"/>
    <row r="36211" ht="18" customHeight="1" x14ac:dyDescent="0.25"/>
    <row r="36212" ht="18" customHeight="1" x14ac:dyDescent="0.25"/>
    <row r="36213" ht="18" customHeight="1" x14ac:dyDescent="0.25"/>
    <row r="36214" ht="18" customHeight="1" x14ac:dyDescent="0.25"/>
    <row r="36215" ht="18" customHeight="1" x14ac:dyDescent="0.25"/>
    <row r="36216" ht="18" customHeight="1" x14ac:dyDescent="0.25"/>
    <row r="36217" ht="18" customHeight="1" x14ac:dyDescent="0.25"/>
    <row r="36218" ht="18" customHeight="1" x14ac:dyDescent="0.25"/>
    <row r="36219" ht="18" customHeight="1" x14ac:dyDescent="0.25"/>
    <row r="36220" ht="18" customHeight="1" x14ac:dyDescent="0.25"/>
    <row r="36221" ht="18" customHeight="1" x14ac:dyDescent="0.25"/>
    <row r="36222" ht="18" customHeight="1" x14ac:dyDescent="0.25"/>
    <row r="36223" ht="18" customHeight="1" x14ac:dyDescent="0.25"/>
    <row r="36224" ht="18" customHeight="1" x14ac:dyDescent="0.25"/>
    <row r="36225" ht="18" customHeight="1" x14ac:dyDescent="0.25"/>
    <row r="36226" ht="18" customHeight="1" x14ac:dyDescent="0.25"/>
    <row r="36227" ht="18" customHeight="1" x14ac:dyDescent="0.25"/>
    <row r="36228" ht="18" customHeight="1" x14ac:dyDescent="0.25"/>
    <row r="36229" ht="18" customHeight="1" x14ac:dyDescent="0.25"/>
    <row r="36230" ht="18" customHeight="1" x14ac:dyDescent="0.25"/>
    <row r="36231" ht="18" customHeight="1" x14ac:dyDescent="0.25"/>
    <row r="36232" ht="18" customHeight="1" x14ac:dyDescent="0.25"/>
    <row r="36233" ht="18" customHeight="1" x14ac:dyDescent="0.25"/>
    <row r="36234" ht="18" customHeight="1" x14ac:dyDescent="0.25"/>
    <row r="36235" ht="18" customHeight="1" x14ac:dyDescent="0.25"/>
    <row r="36236" ht="18" customHeight="1" x14ac:dyDescent="0.25"/>
    <row r="36237" ht="18" customHeight="1" x14ac:dyDescent="0.25"/>
    <row r="36238" ht="18" customHeight="1" x14ac:dyDescent="0.25"/>
    <row r="36239" ht="18" customHeight="1" x14ac:dyDescent="0.25"/>
    <row r="36240" ht="18" customHeight="1" x14ac:dyDescent="0.25"/>
    <row r="36241" ht="18" customHeight="1" x14ac:dyDescent="0.25"/>
    <row r="36242" ht="18" customHeight="1" x14ac:dyDescent="0.25"/>
    <row r="36243" ht="18" customHeight="1" x14ac:dyDescent="0.25"/>
    <row r="36244" ht="18" customHeight="1" x14ac:dyDescent="0.25"/>
    <row r="36245" ht="18" customHeight="1" x14ac:dyDescent="0.25"/>
    <row r="36246" ht="18" customHeight="1" x14ac:dyDescent="0.25"/>
    <row r="36247" ht="18" customHeight="1" x14ac:dyDescent="0.25"/>
    <row r="36248" ht="18" customHeight="1" x14ac:dyDescent="0.25"/>
    <row r="36249" ht="18" customHeight="1" x14ac:dyDescent="0.25"/>
    <row r="36250" ht="18" customHeight="1" x14ac:dyDescent="0.25"/>
    <row r="36251" ht="18" customHeight="1" x14ac:dyDescent="0.25"/>
    <row r="36252" ht="18" customHeight="1" x14ac:dyDescent="0.25"/>
    <row r="36253" ht="18" customHeight="1" x14ac:dyDescent="0.25"/>
    <row r="36254" ht="18" customHeight="1" x14ac:dyDescent="0.25"/>
    <row r="36255" ht="18" customHeight="1" x14ac:dyDescent="0.25"/>
    <row r="36256" ht="18" customHeight="1" x14ac:dyDescent="0.25"/>
    <row r="36257" ht="18" customHeight="1" x14ac:dyDescent="0.25"/>
    <row r="36258" ht="18" customHeight="1" x14ac:dyDescent="0.25"/>
    <row r="36259" ht="18" customHeight="1" x14ac:dyDescent="0.25"/>
    <row r="36260" ht="18" customHeight="1" x14ac:dyDescent="0.25"/>
    <row r="36261" ht="18" customHeight="1" x14ac:dyDescent="0.25"/>
    <row r="36262" ht="18" customHeight="1" x14ac:dyDescent="0.25"/>
    <row r="36263" ht="18" customHeight="1" x14ac:dyDescent="0.25"/>
    <row r="36264" ht="18" customHeight="1" x14ac:dyDescent="0.25"/>
    <row r="36265" ht="18" customHeight="1" x14ac:dyDescent="0.25"/>
    <row r="36266" ht="18" customHeight="1" x14ac:dyDescent="0.25"/>
    <row r="36267" ht="18" customHeight="1" x14ac:dyDescent="0.25"/>
    <row r="36268" ht="18" customHeight="1" x14ac:dyDescent="0.25"/>
    <row r="36269" ht="18" customHeight="1" x14ac:dyDescent="0.25"/>
    <row r="36270" ht="18" customHeight="1" x14ac:dyDescent="0.25"/>
    <row r="36271" ht="18" customHeight="1" x14ac:dyDescent="0.25"/>
    <row r="36272" ht="18" customHeight="1" x14ac:dyDescent="0.25"/>
    <row r="36273" ht="18" customHeight="1" x14ac:dyDescent="0.25"/>
    <row r="36274" ht="18" customHeight="1" x14ac:dyDescent="0.25"/>
    <row r="36275" ht="18" customHeight="1" x14ac:dyDescent="0.25"/>
    <row r="36276" ht="18" customHeight="1" x14ac:dyDescent="0.25"/>
    <row r="36277" ht="18" customHeight="1" x14ac:dyDescent="0.25"/>
    <row r="36278" ht="18" customHeight="1" x14ac:dyDescent="0.25"/>
    <row r="36279" ht="18" customHeight="1" x14ac:dyDescent="0.25"/>
    <row r="36280" ht="18" customHeight="1" x14ac:dyDescent="0.25"/>
    <row r="36281" ht="18" customHeight="1" x14ac:dyDescent="0.25"/>
    <row r="36282" ht="18" customHeight="1" x14ac:dyDescent="0.25"/>
    <row r="36283" ht="18" customHeight="1" x14ac:dyDescent="0.25"/>
    <row r="36284" ht="18" customHeight="1" x14ac:dyDescent="0.25"/>
    <row r="36285" ht="18" customHeight="1" x14ac:dyDescent="0.25"/>
    <row r="36286" ht="18" customHeight="1" x14ac:dyDescent="0.25"/>
    <row r="36287" ht="18" customHeight="1" x14ac:dyDescent="0.25"/>
    <row r="36288" ht="18" customHeight="1" x14ac:dyDescent="0.25"/>
    <row r="36289" ht="18" customHeight="1" x14ac:dyDescent="0.25"/>
    <row r="36290" ht="18" customHeight="1" x14ac:dyDescent="0.25"/>
    <row r="36291" ht="18" customHeight="1" x14ac:dyDescent="0.25"/>
    <row r="36292" ht="18" customHeight="1" x14ac:dyDescent="0.25"/>
    <row r="36293" ht="18" customHeight="1" x14ac:dyDescent="0.25"/>
    <row r="36294" ht="18" customHeight="1" x14ac:dyDescent="0.25"/>
    <row r="36295" ht="18" customHeight="1" x14ac:dyDescent="0.25"/>
    <row r="36296" ht="18" customHeight="1" x14ac:dyDescent="0.25"/>
    <row r="36297" ht="18" customHeight="1" x14ac:dyDescent="0.25"/>
    <row r="36298" ht="18" customHeight="1" x14ac:dyDescent="0.25"/>
    <row r="36299" ht="18" customHeight="1" x14ac:dyDescent="0.25"/>
    <row r="36300" ht="18" customHeight="1" x14ac:dyDescent="0.25"/>
    <row r="36301" ht="18" customHeight="1" x14ac:dyDescent="0.25"/>
    <row r="36302" ht="18" customHeight="1" x14ac:dyDescent="0.25"/>
    <row r="36303" ht="18" customHeight="1" x14ac:dyDescent="0.25"/>
    <row r="36304" ht="18" customHeight="1" x14ac:dyDescent="0.25"/>
    <row r="36305" ht="18" customHeight="1" x14ac:dyDescent="0.25"/>
    <row r="36306" ht="18" customHeight="1" x14ac:dyDescent="0.25"/>
    <row r="36307" ht="18" customHeight="1" x14ac:dyDescent="0.25"/>
    <row r="36308" ht="18" customHeight="1" x14ac:dyDescent="0.25"/>
    <row r="36309" ht="18" customHeight="1" x14ac:dyDescent="0.25"/>
    <row r="36310" ht="18" customHeight="1" x14ac:dyDescent="0.25"/>
    <row r="36311" ht="18" customHeight="1" x14ac:dyDescent="0.25"/>
    <row r="36312" ht="18" customHeight="1" x14ac:dyDescent="0.25"/>
    <row r="36313" ht="18" customHeight="1" x14ac:dyDescent="0.25"/>
    <row r="36314" ht="18" customHeight="1" x14ac:dyDescent="0.25"/>
    <row r="36315" ht="18" customHeight="1" x14ac:dyDescent="0.25"/>
    <row r="36316" ht="18" customHeight="1" x14ac:dyDescent="0.25"/>
    <row r="36317" ht="18" customHeight="1" x14ac:dyDescent="0.25"/>
    <row r="36318" ht="18" customHeight="1" x14ac:dyDescent="0.25"/>
    <row r="36319" ht="18" customHeight="1" x14ac:dyDescent="0.25"/>
    <row r="36320" ht="18" customHeight="1" x14ac:dyDescent="0.25"/>
    <row r="36321" ht="18" customHeight="1" x14ac:dyDescent="0.25"/>
    <row r="36322" ht="18" customHeight="1" x14ac:dyDescent="0.25"/>
    <row r="36323" ht="18" customHeight="1" x14ac:dyDescent="0.25"/>
    <row r="36324" ht="18" customHeight="1" x14ac:dyDescent="0.25"/>
    <row r="36325" ht="18" customHeight="1" x14ac:dyDescent="0.25"/>
    <row r="36326" ht="18" customHeight="1" x14ac:dyDescent="0.25"/>
    <row r="36327" ht="18" customHeight="1" x14ac:dyDescent="0.25"/>
    <row r="36328" ht="18" customHeight="1" x14ac:dyDescent="0.25"/>
    <row r="36329" ht="18" customHeight="1" x14ac:dyDescent="0.25"/>
    <row r="36330" ht="18" customHeight="1" x14ac:dyDescent="0.25"/>
    <row r="36331" ht="18" customHeight="1" x14ac:dyDescent="0.25"/>
    <row r="36332" ht="18" customHeight="1" x14ac:dyDescent="0.25"/>
    <row r="36333" ht="18" customHeight="1" x14ac:dyDescent="0.25"/>
    <row r="36334" ht="18" customHeight="1" x14ac:dyDescent="0.25"/>
    <row r="36335" ht="18" customHeight="1" x14ac:dyDescent="0.25"/>
    <row r="36336" ht="18" customHeight="1" x14ac:dyDescent="0.25"/>
    <row r="36337" ht="18" customHeight="1" x14ac:dyDescent="0.25"/>
    <row r="36338" ht="18" customHeight="1" x14ac:dyDescent="0.25"/>
    <row r="36339" ht="18" customHeight="1" x14ac:dyDescent="0.25"/>
    <row r="36340" ht="18" customHeight="1" x14ac:dyDescent="0.25"/>
    <row r="36341" ht="18" customHeight="1" x14ac:dyDescent="0.25"/>
    <row r="36342" ht="18" customHeight="1" x14ac:dyDescent="0.25"/>
    <row r="36343" ht="18" customHeight="1" x14ac:dyDescent="0.25"/>
    <row r="36344" ht="18" customHeight="1" x14ac:dyDescent="0.25"/>
    <row r="36345" ht="18" customHeight="1" x14ac:dyDescent="0.25"/>
    <row r="36346" ht="18" customHeight="1" x14ac:dyDescent="0.25"/>
    <row r="36347" ht="18" customHeight="1" x14ac:dyDescent="0.25"/>
    <row r="36348" ht="18" customHeight="1" x14ac:dyDescent="0.25"/>
    <row r="36349" ht="18" customHeight="1" x14ac:dyDescent="0.25"/>
    <row r="36350" ht="18" customHeight="1" x14ac:dyDescent="0.25"/>
    <row r="36351" ht="18" customHeight="1" x14ac:dyDescent="0.25"/>
    <row r="36352" ht="18" customHeight="1" x14ac:dyDescent="0.25"/>
    <row r="36353" ht="18" customHeight="1" x14ac:dyDescent="0.25"/>
    <row r="36354" ht="18" customHeight="1" x14ac:dyDescent="0.25"/>
    <row r="36355" ht="18" customHeight="1" x14ac:dyDescent="0.25"/>
    <row r="36356" ht="18" customHeight="1" x14ac:dyDescent="0.25"/>
    <row r="36357" ht="18" customHeight="1" x14ac:dyDescent="0.25"/>
    <row r="36358" ht="18" customHeight="1" x14ac:dyDescent="0.25"/>
    <row r="36359" ht="18" customHeight="1" x14ac:dyDescent="0.25"/>
    <row r="36360" ht="18" customHeight="1" x14ac:dyDescent="0.25"/>
    <row r="36361" ht="18" customHeight="1" x14ac:dyDescent="0.25"/>
    <row r="36362" ht="18" customHeight="1" x14ac:dyDescent="0.25"/>
    <row r="36363" ht="18" customHeight="1" x14ac:dyDescent="0.25"/>
    <row r="36364" ht="18" customHeight="1" x14ac:dyDescent="0.25"/>
    <row r="36365" ht="18" customHeight="1" x14ac:dyDescent="0.25"/>
    <row r="36366" ht="18" customHeight="1" x14ac:dyDescent="0.25"/>
    <row r="36367" ht="18" customHeight="1" x14ac:dyDescent="0.25"/>
    <row r="36368" ht="18" customHeight="1" x14ac:dyDescent="0.25"/>
    <row r="36369" ht="18" customHeight="1" x14ac:dyDescent="0.25"/>
    <row r="36370" ht="18" customHeight="1" x14ac:dyDescent="0.25"/>
    <row r="36371" ht="18" customHeight="1" x14ac:dyDescent="0.25"/>
    <row r="36372" ht="18" customHeight="1" x14ac:dyDescent="0.25"/>
    <row r="36373" ht="18" customHeight="1" x14ac:dyDescent="0.25"/>
    <row r="36374" ht="18" customHeight="1" x14ac:dyDescent="0.25"/>
    <row r="36375" ht="18" customHeight="1" x14ac:dyDescent="0.25"/>
    <row r="36376" ht="18" customHeight="1" x14ac:dyDescent="0.25"/>
    <row r="36377" ht="18" customHeight="1" x14ac:dyDescent="0.25"/>
    <row r="36378" ht="18" customHeight="1" x14ac:dyDescent="0.25"/>
    <row r="36379" ht="18" customHeight="1" x14ac:dyDescent="0.25"/>
    <row r="36380" ht="18" customHeight="1" x14ac:dyDescent="0.25"/>
    <row r="36381" ht="18" customHeight="1" x14ac:dyDescent="0.25"/>
    <row r="36382" ht="18" customHeight="1" x14ac:dyDescent="0.25"/>
    <row r="36383" ht="18" customHeight="1" x14ac:dyDescent="0.25"/>
    <row r="36384" ht="18" customHeight="1" x14ac:dyDescent="0.25"/>
    <row r="36385" ht="18" customHeight="1" x14ac:dyDescent="0.25"/>
    <row r="36386" ht="18" customHeight="1" x14ac:dyDescent="0.25"/>
    <row r="36387" ht="18" customHeight="1" x14ac:dyDescent="0.25"/>
    <row r="36388" ht="18" customHeight="1" x14ac:dyDescent="0.25"/>
    <row r="36389" ht="18" customHeight="1" x14ac:dyDescent="0.25"/>
    <row r="36390" ht="18" customHeight="1" x14ac:dyDescent="0.25"/>
    <row r="36391" ht="18" customHeight="1" x14ac:dyDescent="0.25"/>
    <row r="36392" ht="18" customHeight="1" x14ac:dyDescent="0.25"/>
    <row r="36393" ht="18" customHeight="1" x14ac:dyDescent="0.25"/>
    <row r="36394" ht="18" customHeight="1" x14ac:dyDescent="0.25"/>
    <row r="36395" ht="18" customHeight="1" x14ac:dyDescent="0.25"/>
    <row r="36396" ht="18" customHeight="1" x14ac:dyDescent="0.25"/>
    <row r="36397" ht="18" customHeight="1" x14ac:dyDescent="0.25"/>
    <row r="36398" ht="18" customHeight="1" x14ac:dyDescent="0.25"/>
    <row r="36399" ht="18" customHeight="1" x14ac:dyDescent="0.25"/>
    <row r="36400" ht="18" customHeight="1" x14ac:dyDescent="0.25"/>
    <row r="36401" ht="18" customHeight="1" x14ac:dyDescent="0.25"/>
    <row r="36402" ht="18" customHeight="1" x14ac:dyDescent="0.25"/>
    <row r="36403" ht="18" customHeight="1" x14ac:dyDescent="0.25"/>
    <row r="36404" ht="18" customHeight="1" x14ac:dyDescent="0.25"/>
    <row r="36405" ht="18" customHeight="1" x14ac:dyDescent="0.25"/>
    <row r="36406" ht="18" customHeight="1" x14ac:dyDescent="0.25"/>
    <row r="36407" ht="18" customHeight="1" x14ac:dyDescent="0.25"/>
    <row r="36408" ht="18" customHeight="1" x14ac:dyDescent="0.25"/>
    <row r="36409" ht="18" customHeight="1" x14ac:dyDescent="0.25"/>
    <row r="36410" ht="18" customHeight="1" x14ac:dyDescent="0.25"/>
    <row r="36411" ht="18" customHeight="1" x14ac:dyDescent="0.25"/>
    <row r="36412" ht="18" customHeight="1" x14ac:dyDescent="0.25"/>
    <row r="36413" ht="18" customHeight="1" x14ac:dyDescent="0.25"/>
    <row r="36414" ht="18" customHeight="1" x14ac:dyDescent="0.25"/>
    <row r="36415" ht="18" customHeight="1" x14ac:dyDescent="0.25"/>
    <row r="36416" ht="18" customHeight="1" x14ac:dyDescent="0.25"/>
    <row r="36417" ht="18" customHeight="1" x14ac:dyDescent="0.25"/>
    <row r="36418" ht="18" customHeight="1" x14ac:dyDescent="0.25"/>
    <row r="36419" ht="18" customHeight="1" x14ac:dyDescent="0.25"/>
    <row r="36420" ht="18" customHeight="1" x14ac:dyDescent="0.25"/>
    <row r="36421" ht="18" customHeight="1" x14ac:dyDescent="0.25"/>
    <row r="36422" ht="18" customHeight="1" x14ac:dyDescent="0.25"/>
    <row r="36423" ht="18" customHeight="1" x14ac:dyDescent="0.25"/>
    <row r="36424" ht="18" customHeight="1" x14ac:dyDescent="0.25"/>
    <row r="36425" ht="18" customHeight="1" x14ac:dyDescent="0.25"/>
    <row r="36426" ht="18" customHeight="1" x14ac:dyDescent="0.25"/>
    <row r="36427" ht="18" customHeight="1" x14ac:dyDescent="0.25"/>
    <row r="36428" ht="18" customHeight="1" x14ac:dyDescent="0.25"/>
    <row r="36429" ht="18" customHeight="1" x14ac:dyDescent="0.25"/>
    <row r="36430" ht="18" customHeight="1" x14ac:dyDescent="0.25"/>
    <row r="36431" ht="18" customHeight="1" x14ac:dyDescent="0.25"/>
    <row r="36432" ht="18" customHeight="1" x14ac:dyDescent="0.25"/>
    <row r="36433" ht="18" customHeight="1" x14ac:dyDescent="0.25"/>
    <row r="36434" ht="18" customHeight="1" x14ac:dyDescent="0.25"/>
    <row r="36435" ht="18" customHeight="1" x14ac:dyDescent="0.25"/>
    <row r="36436" ht="18" customHeight="1" x14ac:dyDescent="0.25"/>
    <row r="36437" ht="18" customHeight="1" x14ac:dyDescent="0.25"/>
    <row r="36438" ht="18" customHeight="1" x14ac:dyDescent="0.25"/>
    <row r="36439" ht="18" customHeight="1" x14ac:dyDescent="0.25"/>
    <row r="36440" ht="18" customHeight="1" x14ac:dyDescent="0.25"/>
    <row r="36441" ht="18" customHeight="1" x14ac:dyDescent="0.25"/>
    <row r="36442" ht="18" customHeight="1" x14ac:dyDescent="0.25"/>
    <row r="36443" ht="18" customHeight="1" x14ac:dyDescent="0.25"/>
    <row r="36444" ht="18" customHeight="1" x14ac:dyDescent="0.25"/>
    <row r="36445" ht="18" customHeight="1" x14ac:dyDescent="0.25"/>
    <row r="36446" ht="18" customHeight="1" x14ac:dyDescent="0.25"/>
    <row r="36447" ht="18" customHeight="1" x14ac:dyDescent="0.25"/>
    <row r="36448" ht="18" customHeight="1" x14ac:dyDescent="0.25"/>
    <row r="36449" ht="18" customHeight="1" x14ac:dyDescent="0.25"/>
    <row r="36450" ht="18" customHeight="1" x14ac:dyDescent="0.25"/>
    <row r="36451" ht="18" customHeight="1" x14ac:dyDescent="0.25"/>
    <row r="36452" ht="18" customHeight="1" x14ac:dyDescent="0.25"/>
    <row r="36453" ht="18" customHeight="1" x14ac:dyDescent="0.25"/>
    <row r="36454" ht="18" customHeight="1" x14ac:dyDescent="0.25"/>
    <row r="36455" ht="18" customHeight="1" x14ac:dyDescent="0.25"/>
    <row r="36456" ht="18" customHeight="1" x14ac:dyDescent="0.25"/>
    <row r="36457" ht="18" customHeight="1" x14ac:dyDescent="0.25"/>
    <row r="36458" ht="18" customHeight="1" x14ac:dyDescent="0.25"/>
    <row r="36459" ht="18" customHeight="1" x14ac:dyDescent="0.25"/>
    <row r="36460" ht="18" customHeight="1" x14ac:dyDescent="0.25"/>
    <row r="36461" ht="18" customHeight="1" x14ac:dyDescent="0.25"/>
    <row r="36462" ht="18" customHeight="1" x14ac:dyDescent="0.25"/>
    <row r="36463" ht="18" customHeight="1" x14ac:dyDescent="0.25"/>
    <row r="36464" ht="18" customHeight="1" x14ac:dyDescent="0.25"/>
    <row r="36465" ht="18" customHeight="1" x14ac:dyDescent="0.25"/>
    <row r="36466" ht="18" customHeight="1" x14ac:dyDescent="0.25"/>
    <row r="36467" ht="18" customHeight="1" x14ac:dyDescent="0.25"/>
    <row r="36468" ht="18" customHeight="1" x14ac:dyDescent="0.25"/>
    <row r="36469" ht="18" customHeight="1" x14ac:dyDescent="0.25"/>
    <row r="36470" ht="18" customHeight="1" x14ac:dyDescent="0.25"/>
    <row r="36471" ht="18" customHeight="1" x14ac:dyDescent="0.25"/>
    <row r="36472" ht="18" customHeight="1" x14ac:dyDescent="0.25"/>
    <row r="36473" ht="18" customHeight="1" x14ac:dyDescent="0.25"/>
    <row r="36474" ht="18" customHeight="1" x14ac:dyDescent="0.25"/>
    <row r="36475" ht="18" customHeight="1" x14ac:dyDescent="0.25"/>
    <row r="36476" ht="18" customHeight="1" x14ac:dyDescent="0.25"/>
    <row r="36477" ht="18" customHeight="1" x14ac:dyDescent="0.25"/>
    <row r="36478" ht="18" customHeight="1" x14ac:dyDescent="0.25"/>
    <row r="36479" ht="18" customHeight="1" x14ac:dyDescent="0.25"/>
    <row r="36480" ht="18" customHeight="1" x14ac:dyDescent="0.25"/>
    <row r="36481" ht="18" customHeight="1" x14ac:dyDescent="0.25"/>
    <row r="36482" ht="18" customHeight="1" x14ac:dyDescent="0.25"/>
    <row r="36483" ht="18" customHeight="1" x14ac:dyDescent="0.25"/>
    <row r="36484" ht="18" customHeight="1" x14ac:dyDescent="0.25"/>
    <row r="36485" ht="18" customHeight="1" x14ac:dyDescent="0.25"/>
    <row r="36486" ht="18" customHeight="1" x14ac:dyDescent="0.25"/>
    <row r="36487" ht="18" customHeight="1" x14ac:dyDescent="0.25"/>
    <row r="36488" ht="18" customHeight="1" x14ac:dyDescent="0.25"/>
    <row r="36489" ht="18" customHeight="1" x14ac:dyDescent="0.25"/>
    <row r="36490" ht="18" customHeight="1" x14ac:dyDescent="0.25"/>
    <row r="36491" ht="18" customHeight="1" x14ac:dyDescent="0.25"/>
    <row r="36492" ht="18" customHeight="1" x14ac:dyDescent="0.25"/>
    <row r="36493" ht="18" customHeight="1" x14ac:dyDescent="0.25"/>
    <row r="36494" ht="18" customHeight="1" x14ac:dyDescent="0.25"/>
    <row r="36495" ht="18" customHeight="1" x14ac:dyDescent="0.25"/>
    <row r="36496" ht="18" customHeight="1" x14ac:dyDescent="0.25"/>
    <row r="36497" ht="18" customHeight="1" x14ac:dyDescent="0.25"/>
    <row r="36498" ht="18" customHeight="1" x14ac:dyDescent="0.25"/>
    <row r="36499" ht="18" customHeight="1" x14ac:dyDescent="0.25"/>
    <row r="36500" ht="18" customHeight="1" x14ac:dyDescent="0.25"/>
    <row r="36501" ht="18" customHeight="1" x14ac:dyDescent="0.25"/>
    <row r="36502" ht="18" customHeight="1" x14ac:dyDescent="0.25"/>
    <row r="36503" ht="18" customHeight="1" x14ac:dyDescent="0.25"/>
    <row r="36504" ht="18" customHeight="1" x14ac:dyDescent="0.25"/>
    <row r="36505" ht="18" customHeight="1" x14ac:dyDescent="0.25"/>
    <row r="36506" ht="18" customHeight="1" x14ac:dyDescent="0.25"/>
    <row r="36507" ht="18" customHeight="1" x14ac:dyDescent="0.25"/>
    <row r="36508" ht="18" customHeight="1" x14ac:dyDescent="0.25"/>
    <row r="36509" ht="18" customHeight="1" x14ac:dyDescent="0.25"/>
    <row r="36510" ht="18" customHeight="1" x14ac:dyDescent="0.25"/>
    <row r="36511" ht="18" customHeight="1" x14ac:dyDescent="0.25"/>
    <row r="36512" ht="18" customHeight="1" x14ac:dyDescent="0.25"/>
    <row r="36513" ht="18" customHeight="1" x14ac:dyDescent="0.25"/>
    <row r="36514" ht="18" customHeight="1" x14ac:dyDescent="0.25"/>
    <row r="36515" ht="18" customHeight="1" x14ac:dyDescent="0.25"/>
    <row r="36516" ht="18" customHeight="1" x14ac:dyDescent="0.25"/>
    <row r="36517" ht="18" customHeight="1" x14ac:dyDescent="0.25"/>
    <row r="36518" ht="18" customHeight="1" x14ac:dyDescent="0.25"/>
    <row r="36519" ht="18" customHeight="1" x14ac:dyDescent="0.25"/>
    <row r="36520" ht="18" customHeight="1" x14ac:dyDescent="0.25"/>
    <row r="36521" ht="18" customHeight="1" x14ac:dyDescent="0.25"/>
    <row r="36522" ht="18" customHeight="1" x14ac:dyDescent="0.25"/>
    <row r="36523" ht="18" customHeight="1" x14ac:dyDescent="0.25"/>
    <row r="36524" ht="18" customHeight="1" x14ac:dyDescent="0.25"/>
    <row r="36525" ht="18" customHeight="1" x14ac:dyDescent="0.25"/>
    <row r="36526" ht="18" customHeight="1" x14ac:dyDescent="0.25"/>
    <row r="36527" ht="18" customHeight="1" x14ac:dyDescent="0.25"/>
    <row r="36528" ht="18" customHeight="1" x14ac:dyDescent="0.25"/>
    <row r="36529" ht="18" customHeight="1" x14ac:dyDescent="0.25"/>
    <row r="36530" ht="18" customHeight="1" x14ac:dyDescent="0.25"/>
    <row r="36531" ht="18" customHeight="1" x14ac:dyDescent="0.25"/>
    <row r="36532" ht="18" customHeight="1" x14ac:dyDescent="0.25"/>
    <row r="36533" ht="18" customHeight="1" x14ac:dyDescent="0.25"/>
    <row r="36534" ht="18" customHeight="1" x14ac:dyDescent="0.25"/>
    <row r="36535" ht="18" customHeight="1" x14ac:dyDescent="0.25"/>
    <row r="36536" ht="18" customHeight="1" x14ac:dyDescent="0.25"/>
    <row r="36537" ht="18" customHeight="1" x14ac:dyDescent="0.25"/>
    <row r="36538" ht="18" customHeight="1" x14ac:dyDescent="0.25"/>
    <row r="36539" ht="18" customHeight="1" x14ac:dyDescent="0.25"/>
    <row r="36540" ht="18" customHeight="1" x14ac:dyDescent="0.25"/>
    <row r="36541" ht="18" customHeight="1" x14ac:dyDescent="0.25"/>
    <row r="36542" ht="18" customHeight="1" x14ac:dyDescent="0.25"/>
    <row r="36543" ht="18" customHeight="1" x14ac:dyDescent="0.25"/>
    <row r="36544" ht="18" customHeight="1" x14ac:dyDescent="0.25"/>
    <row r="36545" ht="18" customHeight="1" x14ac:dyDescent="0.25"/>
    <row r="36546" ht="18" customHeight="1" x14ac:dyDescent="0.25"/>
    <row r="36547" ht="18" customHeight="1" x14ac:dyDescent="0.25"/>
    <row r="36548" ht="18" customHeight="1" x14ac:dyDescent="0.25"/>
    <row r="36549" ht="18" customHeight="1" x14ac:dyDescent="0.25"/>
    <row r="36550" ht="18" customHeight="1" x14ac:dyDescent="0.25"/>
    <row r="36551" ht="18" customHeight="1" x14ac:dyDescent="0.25"/>
    <row r="36552" ht="18" customHeight="1" x14ac:dyDescent="0.25"/>
    <row r="36553" ht="18" customHeight="1" x14ac:dyDescent="0.25"/>
    <row r="36554" ht="18" customHeight="1" x14ac:dyDescent="0.25"/>
    <row r="36555" ht="18" customHeight="1" x14ac:dyDescent="0.25"/>
    <row r="36556" ht="18" customHeight="1" x14ac:dyDescent="0.25"/>
    <row r="36557" ht="18" customHeight="1" x14ac:dyDescent="0.25"/>
    <row r="36558" ht="18" customHeight="1" x14ac:dyDescent="0.25"/>
    <row r="36559" ht="18" customHeight="1" x14ac:dyDescent="0.25"/>
    <row r="36560" ht="18" customHeight="1" x14ac:dyDescent="0.25"/>
    <row r="36561" ht="18" customHeight="1" x14ac:dyDescent="0.25"/>
    <row r="36562" ht="18" customHeight="1" x14ac:dyDescent="0.25"/>
    <row r="36563" ht="18" customHeight="1" x14ac:dyDescent="0.25"/>
    <row r="36564" ht="18" customHeight="1" x14ac:dyDescent="0.25"/>
    <row r="36565" ht="18" customHeight="1" x14ac:dyDescent="0.25"/>
    <row r="36566" ht="18" customHeight="1" x14ac:dyDescent="0.25"/>
    <row r="36567" ht="18" customHeight="1" x14ac:dyDescent="0.25"/>
    <row r="36568" ht="18" customHeight="1" x14ac:dyDescent="0.25"/>
    <row r="36569" ht="18" customHeight="1" x14ac:dyDescent="0.25"/>
    <row r="36570" ht="18" customHeight="1" x14ac:dyDescent="0.25"/>
    <row r="36571" ht="18" customHeight="1" x14ac:dyDescent="0.25"/>
    <row r="36572" ht="18" customHeight="1" x14ac:dyDescent="0.25"/>
    <row r="36573" ht="18" customHeight="1" x14ac:dyDescent="0.25"/>
    <row r="36574" ht="18" customHeight="1" x14ac:dyDescent="0.25"/>
    <row r="36575" ht="18" customHeight="1" x14ac:dyDescent="0.25"/>
    <row r="36576" ht="18" customHeight="1" x14ac:dyDescent="0.25"/>
    <row r="36577" ht="18" customHeight="1" x14ac:dyDescent="0.25"/>
    <row r="36578" ht="18" customHeight="1" x14ac:dyDescent="0.25"/>
    <row r="36579" ht="18" customHeight="1" x14ac:dyDescent="0.25"/>
    <row r="36580" ht="18" customHeight="1" x14ac:dyDescent="0.25"/>
    <row r="36581" ht="18" customHeight="1" x14ac:dyDescent="0.25"/>
    <row r="36582" ht="18" customHeight="1" x14ac:dyDescent="0.25"/>
    <row r="36583" ht="18" customHeight="1" x14ac:dyDescent="0.25"/>
    <row r="36584" ht="18" customHeight="1" x14ac:dyDescent="0.25"/>
    <row r="36585" ht="18" customHeight="1" x14ac:dyDescent="0.25"/>
    <row r="36586" ht="18" customHeight="1" x14ac:dyDescent="0.25"/>
    <row r="36587" ht="18" customHeight="1" x14ac:dyDescent="0.25"/>
    <row r="36588" ht="18" customHeight="1" x14ac:dyDescent="0.25"/>
    <row r="36589" ht="18" customHeight="1" x14ac:dyDescent="0.25"/>
    <row r="36590" ht="18" customHeight="1" x14ac:dyDescent="0.25"/>
    <row r="36591" ht="18" customHeight="1" x14ac:dyDescent="0.25"/>
    <row r="36592" ht="18" customHeight="1" x14ac:dyDescent="0.25"/>
    <row r="36593" ht="18" customHeight="1" x14ac:dyDescent="0.25"/>
    <row r="36594" ht="18" customHeight="1" x14ac:dyDescent="0.25"/>
    <row r="36595" ht="18" customHeight="1" x14ac:dyDescent="0.25"/>
    <row r="36596" ht="18" customHeight="1" x14ac:dyDescent="0.25"/>
    <row r="36597" ht="18" customHeight="1" x14ac:dyDescent="0.25"/>
    <row r="36598" ht="18" customHeight="1" x14ac:dyDescent="0.25"/>
    <row r="36599" ht="18" customHeight="1" x14ac:dyDescent="0.25"/>
    <row r="36600" ht="18" customHeight="1" x14ac:dyDescent="0.25"/>
    <row r="36601" ht="18" customHeight="1" x14ac:dyDescent="0.25"/>
    <row r="36602" ht="18" customHeight="1" x14ac:dyDescent="0.25"/>
    <row r="36603" ht="18" customHeight="1" x14ac:dyDescent="0.25"/>
    <row r="36604" ht="18" customHeight="1" x14ac:dyDescent="0.25"/>
    <row r="36605" ht="18" customHeight="1" x14ac:dyDescent="0.25"/>
    <row r="36606" ht="18" customHeight="1" x14ac:dyDescent="0.25"/>
    <row r="36607" ht="18" customHeight="1" x14ac:dyDescent="0.25"/>
    <row r="36608" ht="18" customHeight="1" x14ac:dyDescent="0.25"/>
    <row r="36609" ht="18" customHeight="1" x14ac:dyDescent="0.25"/>
    <row r="36610" ht="18" customHeight="1" x14ac:dyDescent="0.25"/>
    <row r="36611" ht="18" customHeight="1" x14ac:dyDescent="0.25"/>
    <row r="36612" ht="18" customHeight="1" x14ac:dyDescent="0.25"/>
    <row r="36613" ht="18" customHeight="1" x14ac:dyDescent="0.25"/>
    <row r="36614" ht="18" customHeight="1" x14ac:dyDescent="0.25"/>
    <row r="36615" ht="18" customHeight="1" x14ac:dyDescent="0.25"/>
    <row r="36616" ht="18" customHeight="1" x14ac:dyDescent="0.25"/>
    <row r="36617" ht="18" customHeight="1" x14ac:dyDescent="0.25"/>
    <row r="36618" ht="18" customHeight="1" x14ac:dyDescent="0.25"/>
    <row r="36619" ht="18" customHeight="1" x14ac:dyDescent="0.25"/>
    <row r="36620" ht="18" customHeight="1" x14ac:dyDescent="0.25"/>
    <row r="36621" ht="18" customHeight="1" x14ac:dyDescent="0.25"/>
    <row r="36622" ht="18" customHeight="1" x14ac:dyDescent="0.25"/>
    <row r="36623" ht="18" customHeight="1" x14ac:dyDescent="0.25"/>
    <row r="36624" ht="18" customHeight="1" x14ac:dyDescent="0.25"/>
    <row r="36625" ht="18" customHeight="1" x14ac:dyDescent="0.25"/>
    <row r="36626" ht="18" customHeight="1" x14ac:dyDescent="0.25"/>
    <row r="36627" ht="18" customHeight="1" x14ac:dyDescent="0.25"/>
    <row r="36628" ht="18" customHeight="1" x14ac:dyDescent="0.25"/>
    <row r="36629" ht="18" customHeight="1" x14ac:dyDescent="0.25"/>
    <row r="36630" ht="18" customHeight="1" x14ac:dyDescent="0.25"/>
    <row r="36631" ht="18" customHeight="1" x14ac:dyDescent="0.25"/>
    <row r="36632" ht="18" customHeight="1" x14ac:dyDescent="0.25"/>
    <row r="36633" ht="18" customHeight="1" x14ac:dyDescent="0.25"/>
    <row r="36634" ht="18" customHeight="1" x14ac:dyDescent="0.25"/>
    <row r="36635" ht="18" customHeight="1" x14ac:dyDescent="0.25"/>
    <row r="36636" ht="18" customHeight="1" x14ac:dyDescent="0.25"/>
    <row r="36637" ht="18" customHeight="1" x14ac:dyDescent="0.25"/>
    <row r="36638" ht="18" customHeight="1" x14ac:dyDescent="0.25"/>
    <row r="36639" ht="18" customHeight="1" x14ac:dyDescent="0.25"/>
    <row r="36640" ht="18" customHeight="1" x14ac:dyDescent="0.25"/>
    <row r="36641" ht="18" customHeight="1" x14ac:dyDescent="0.25"/>
    <row r="36642" ht="18" customHeight="1" x14ac:dyDescent="0.25"/>
    <row r="36643" ht="18" customHeight="1" x14ac:dyDescent="0.25"/>
    <row r="36644" ht="18" customHeight="1" x14ac:dyDescent="0.25"/>
    <row r="36645" ht="18" customHeight="1" x14ac:dyDescent="0.25"/>
    <row r="36646" ht="18" customHeight="1" x14ac:dyDescent="0.25"/>
    <row r="36647" ht="18" customHeight="1" x14ac:dyDescent="0.25"/>
    <row r="36648" ht="18" customHeight="1" x14ac:dyDescent="0.25"/>
    <row r="36649" ht="18" customHeight="1" x14ac:dyDescent="0.25"/>
    <row r="36650" ht="18" customHeight="1" x14ac:dyDescent="0.25"/>
    <row r="36651" ht="18" customHeight="1" x14ac:dyDescent="0.25"/>
    <row r="36652" ht="18" customHeight="1" x14ac:dyDescent="0.25"/>
    <row r="36653" ht="18" customHeight="1" x14ac:dyDescent="0.25"/>
    <row r="36654" ht="18" customHeight="1" x14ac:dyDescent="0.25"/>
    <row r="36655" ht="18" customHeight="1" x14ac:dyDescent="0.25"/>
    <row r="36656" ht="18" customHeight="1" x14ac:dyDescent="0.25"/>
    <row r="36657" ht="18" customHeight="1" x14ac:dyDescent="0.25"/>
    <row r="36658" ht="18" customHeight="1" x14ac:dyDescent="0.25"/>
    <row r="36659" ht="18" customHeight="1" x14ac:dyDescent="0.25"/>
    <row r="36660" ht="18" customHeight="1" x14ac:dyDescent="0.25"/>
    <row r="36661" ht="18" customHeight="1" x14ac:dyDescent="0.25"/>
    <row r="36662" ht="18" customHeight="1" x14ac:dyDescent="0.25"/>
    <row r="36663" ht="18" customHeight="1" x14ac:dyDescent="0.25"/>
    <row r="36664" ht="18" customHeight="1" x14ac:dyDescent="0.25"/>
    <row r="36665" ht="18" customHeight="1" x14ac:dyDescent="0.25"/>
    <row r="36666" ht="18" customHeight="1" x14ac:dyDescent="0.25"/>
    <row r="36667" ht="18" customHeight="1" x14ac:dyDescent="0.25"/>
    <row r="36668" ht="18" customHeight="1" x14ac:dyDescent="0.25"/>
    <row r="36669" ht="18" customHeight="1" x14ac:dyDescent="0.25"/>
    <row r="36670" ht="18" customHeight="1" x14ac:dyDescent="0.25"/>
    <row r="36671" ht="18" customHeight="1" x14ac:dyDescent="0.25"/>
    <row r="36672" ht="18" customHeight="1" x14ac:dyDescent="0.25"/>
    <row r="36673" ht="18" customHeight="1" x14ac:dyDescent="0.25"/>
    <row r="36674" ht="18" customHeight="1" x14ac:dyDescent="0.25"/>
    <row r="36675" ht="18" customHeight="1" x14ac:dyDescent="0.25"/>
    <row r="36676" ht="18" customHeight="1" x14ac:dyDescent="0.25"/>
    <row r="36677" ht="18" customHeight="1" x14ac:dyDescent="0.25"/>
    <row r="36678" ht="18" customHeight="1" x14ac:dyDescent="0.25"/>
    <row r="36679" ht="18" customHeight="1" x14ac:dyDescent="0.25"/>
    <row r="36680" ht="18" customHeight="1" x14ac:dyDescent="0.25"/>
    <row r="36681" ht="18" customHeight="1" x14ac:dyDescent="0.25"/>
    <row r="36682" ht="18" customHeight="1" x14ac:dyDescent="0.25"/>
    <row r="36683" ht="18" customHeight="1" x14ac:dyDescent="0.25"/>
    <row r="36684" ht="18" customHeight="1" x14ac:dyDescent="0.25"/>
    <row r="36685" ht="18" customHeight="1" x14ac:dyDescent="0.25"/>
    <row r="36686" ht="18" customHeight="1" x14ac:dyDescent="0.25"/>
    <row r="36687" ht="18" customHeight="1" x14ac:dyDescent="0.25"/>
    <row r="36688" ht="18" customHeight="1" x14ac:dyDescent="0.25"/>
    <row r="36689" ht="18" customHeight="1" x14ac:dyDescent="0.25"/>
    <row r="36690" ht="18" customHeight="1" x14ac:dyDescent="0.25"/>
    <row r="36691" ht="18" customHeight="1" x14ac:dyDescent="0.25"/>
    <row r="36692" ht="18" customHeight="1" x14ac:dyDescent="0.25"/>
    <row r="36693" ht="18" customHeight="1" x14ac:dyDescent="0.25"/>
    <row r="36694" ht="18" customHeight="1" x14ac:dyDescent="0.25"/>
    <row r="36695" ht="18" customHeight="1" x14ac:dyDescent="0.25"/>
    <row r="36696" ht="18" customHeight="1" x14ac:dyDescent="0.25"/>
    <row r="36697" ht="18" customHeight="1" x14ac:dyDescent="0.25"/>
    <row r="36698" ht="18" customHeight="1" x14ac:dyDescent="0.25"/>
    <row r="36699" ht="18" customHeight="1" x14ac:dyDescent="0.25"/>
    <row r="36700" ht="18" customHeight="1" x14ac:dyDescent="0.25"/>
    <row r="36701" ht="18" customHeight="1" x14ac:dyDescent="0.25"/>
    <row r="36702" ht="18" customHeight="1" x14ac:dyDescent="0.25"/>
    <row r="36703" ht="18" customHeight="1" x14ac:dyDescent="0.25"/>
    <row r="36704" ht="18" customHeight="1" x14ac:dyDescent="0.25"/>
    <row r="36705" ht="18" customHeight="1" x14ac:dyDescent="0.25"/>
    <row r="36706" ht="18" customHeight="1" x14ac:dyDescent="0.25"/>
    <row r="36707" ht="18" customHeight="1" x14ac:dyDescent="0.25"/>
    <row r="36708" ht="18" customHeight="1" x14ac:dyDescent="0.25"/>
    <row r="36709" ht="18" customHeight="1" x14ac:dyDescent="0.25"/>
    <row r="36710" ht="18" customHeight="1" x14ac:dyDescent="0.25"/>
    <row r="36711" ht="18" customHeight="1" x14ac:dyDescent="0.25"/>
    <row r="36712" ht="18" customHeight="1" x14ac:dyDescent="0.25"/>
    <row r="36713" ht="18" customHeight="1" x14ac:dyDescent="0.25"/>
    <row r="36714" ht="18" customHeight="1" x14ac:dyDescent="0.25"/>
    <row r="36715" ht="18" customHeight="1" x14ac:dyDescent="0.25"/>
    <row r="36716" ht="18" customHeight="1" x14ac:dyDescent="0.25"/>
    <row r="36717" ht="18" customHeight="1" x14ac:dyDescent="0.25"/>
    <row r="36718" ht="18" customHeight="1" x14ac:dyDescent="0.25"/>
    <row r="36719" ht="18" customHeight="1" x14ac:dyDescent="0.25"/>
    <row r="36720" ht="18" customHeight="1" x14ac:dyDescent="0.25"/>
    <row r="36721" ht="18" customHeight="1" x14ac:dyDescent="0.25"/>
    <row r="36722" ht="18" customHeight="1" x14ac:dyDescent="0.25"/>
    <row r="36723" ht="18" customHeight="1" x14ac:dyDescent="0.25"/>
    <row r="36724" ht="18" customHeight="1" x14ac:dyDescent="0.25"/>
    <row r="36725" ht="18" customHeight="1" x14ac:dyDescent="0.25"/>
    <row r="36726" ht="18" customHeight="1" x14ac:dyDescent="0.25"/>
    <row r="36727" ht="18" customHeight="1" x14ac:dyDescent="0.25"/>
    <row r="36728" ht="18" customHeight="1" x14ac:dyDescent="0.25"/>
    <row r="36729" ht="18" customHeight="1" x14ac:dyDescent="0.25"/>
    <row r="36730" ht="18" customHeight="1" x14ac:dyDescent="0.25"/>
    <row r="36731" ht="18" customHeight="1" x14ac:dyDescent="0.25"/>
    <row r="36732" ht="18" customHeight="1" x14ac:dyDescent="0.25"/>
    <row r="36733" ht="18" customHeight="1" x14ac:dyDescent="0.25"/>
    <row r="36734" ht="18" customHeight="1" x14ac:dyDescent="0.25"/>
    <row r="36735" ht="18" customHeight="1" x14ac:dyDescent="0.25"/>
    <row r="36736" ht="18" customHeight="1" x14ac:dyDescent="0.25"/>
    <row r="36737" ht="18" customHeight="1" x14ac:dyDescent="0.25"/>
    <row r="36738" ht="18" customHeight="1" x14ac:dyDescent="0.25"/>
    <row r="36739" ht="18" customHeight="1" x14ac:dyDescent="0.25"/>
    <row r="36740" ht="18" customHeight="1" x14ac:dyDescent="0.25"/>
    <row r="36741" ht="18" customHeight="1" x14ac:dyDescent="0.25"/>
    <row r="36742" ht="18" customHeight="1" x14ac:dyDescent="0.25"/>
    <row r="36743" ht="18" customHeight="1" x14ac:dyDescent="0.25"/>
    <row r="36744" ht="18" customHeight="1" x14ac:dyDescent="0.25"/>
    <row r="36745" ht="18" customHeight="1" x14ac:dyDescent="0.25"/>
    <row r="36746" ht="18" customHeight="1" x14ac:dyDescent="0.25"/>
    <row r="36747" ht="18" customHeight="1" x14ac:dyDescent="0.25"/>
    <row r="36748" ht="18" customHeight="1" x14ac:dyDescent="0.25"/>
    <row r="36749" ht="18" customHeight="1" x14ac:dyDescent="0.25"/>
    <row r="36750" ht="18" customHeight="1" x14ac:dyDescent="0.25"/>
    <row r="36751" ht="18" customHeight="1" x14ac:dyDescent="0.25"/>
    <row r="36752" ht="18" customHeight="1" x14ac:dyDescent="0.25"/>
    <row r="36753" ht="18" customHeight="1" x14ac:dyDescent="0.25"/>
    <row r="36754" ht="18" customHeight="1" x14ac:dyDescent="0.25"/>
    <row r="36755" ht="18" customHeight="1" x14ac:dyDescent="0.25"/>
    <row r="36756" ht="18" customHeight="1" x14ac:dyDescent="0.25"/>
    <row r="36757" ht="18" customHeight="1" x14ac:dyDescent="0.25"/>
    <row r="36758" ht="18" customHeight="1" x14ac:dyDescent="0.25"/>
    <row r="36759" ht="18" customHeight="1" x14ac:dyDescent="0.25"/>
    <row r="36760" ht="18" customHeight="1" x14ac:dyDescent="0.25"/>
    <row r="36761" ht="18" customHeight="1" x14ac:dyDescent="0.25"/>
    <row r="36762" ht="18" customHeight="1" x14ac:dyDescent="0.25"/>
    <row r="36763" ht="18" customHeight="1" x14ac:dyDescent="0.25"/>
    <row r="36764" ht="18" customHeight="1" x14ac:dyDescent="0.25"/>
    <row r="36765" ht="18" customHeight="1" x14ac:dyDescent="0.25"/>
    <row r="36766" ht="18" customHeight="1" x14ac:dyDescent="0.25"/>
    <row r="36767" ht="18" customHeight="1" x14ac:dyDescent="0.25"/>
    <row r="36768" ht="18" customHeight="1" x14ac:dyDescent="0.25"/>
    <row r="36769" ht="18" customHeight="1" x14ac:dyDescent="0.25"/>
    <row r="36770" ht="18" customHeight="1" x14ac:dyDescent="0.25"/>
    <row r="36771" ht="18" customHeight="1" x14ac:dyDescent="0.25"/>
    <row r="36772" ht="18" customHeight="1" x14ac:dyDescent="0.25"/>
    <row r="36773" ht="18" customHeight="1" x14ac:dyDescent="0.25"/>
    <row r="36774" ht="18" customHeight="1" x14ac:dyDescent="0.25"/>
    <row r="36775" ht="18" customHeight="1" x14ac:dyDescent="0.25"/>
    <row r="36776" ht="18" customHeight="1" x14ac:dyDescent="0.25"/>
    <row r="36777" ht="18" customHeight="1" x14ac:dyDescent="0.25"/>
    <row r="36778" ht="18" customHeight="1" x14ac:dyDescent="0.25"/>
    <row r="36779" ht="18" customHeight="1" x14ac:dyDescent="0.25"/>
    <row r="36780" ht="18" customHeight="1" x14ac:dyDescent="0.25"/>
    <row r="36781" ht="18" customHeight="1" x14ac:dyDescent="0.25"/>
    <row r="36782" ht="18" customHeight="1" x14ac:dyDescent="0.25"/>
    <row r="36783" ht="18" customHeight="1" x14ac:dyDescent="0.25"/>
    <row r="36784" ht="18" customHeight="1" x14ac:dyDescent="0.25"/>
    <row r="36785" ht="18" customHeight="1" x14ac:dyDescent="0.25"/>
    <row r="36786" ht="18" customHeight="1" x14ac:dyDescent="0.25"/>
    <row r="36787" ht="18" customHeight="1" x14ac:dyDescent="0.25"/>
    <row r="36788" ht="18" customHeight="1" x14ac:dyDescent="0.25"/>
    <row r="36789" ht="18" customHeight="1" x14ac:dyDescent="0.25"/>
    <row r="36790" ht="18" customHeight="1" x14ac:dyDescent="0.25"/>
    <row r="36791" ht="18" customHeight="1" x14ac:dyDescent="0.25"/>
    <row r="36792" ht="18" customHeight="1" x14ac:dyDescent="0.25"/>
    <row r="36793" ht="18" customHeight="1" x14ac:dyDescent="0.25"/>
    <row r="36794" ht="18" customHeight="1" x14ac:dyDescent="0.25"/>
    <row r="36795" ht="18" customHeight="1" x14ac:dyDescent="0.25"/>
    <row r="36796" ht="18" customHeight="1" x14ac:dyDescent="0.25"/>
    <row r="36797" ht="18" customHeight="1" x14ac:dyDescent="0.25"/>
    <row r="36798" ht="18" customHeight="1" x14ac:dyDescent="0.25"/>
    <row r="36799" ht="18" customHeight="1" x14ac:dyDescent="0.25"/>
    <row r="36800" ht="18" customHeight="1" x14ac:dyDescent="0.25"/>
    <row r="36801" ht="18" customHeight="1" x14ac:dyDescent="0.25"/>
    <row r="36802" ht="18" customHeight="1" x14ac:dyDescent="0.25"/>
    <row r="36803" ht="18" customHeight="1" x14ac:dyDescent="0.25"/>
    <row r="36804" ht="18" customHeight="1" x14ac:dyDescent="0.25"/>
    <row r="36805" ht="18" customHeight="1" x14ac:dyDescent="0.25"/>
    <row r="36806" ht="18" customHeight="1" x14ac:dyDescent="0.25"/>
    <row r="36807" ht="18" customHeight="1" x14ac:dyDescent="0.25"/>
    <row r="36808" ht="18" customHeight="1" x14ac:dyDescent="0.25"/>
    <row r="36809" ht="18" customHeight="1" x14ac:dyDescent="0.25"/>
    <row r="36810" ht="18" customHeight="1" x14ac:dyDescent="0.25"/>
    <row r="36811" ht="18" customHeight="1" x14ac:dyDescent="0.25"/>
    <row r="36812" ht="18" customHeight="1" x14ac:dyDescent="0.25"/>
    <row r="36813" ht="18" customHeight="1" x14ac:dyDescent="0.25"/>
    <row r="36814" ht="18" customHeight="1" x14ac:dyDescent="0.25"/>
    <row r="36815" ht="18" customHeight="1" x14ac:dyDescent="0.25"/>
    <row r="36816" ht="18" customHeight="1" x14ac:dyDescent="0.25"/>
    <row r="36817" ht="18" customHeight="1" x14ac:dyDescent="0.25"/>
    <row r="36818" ht="18" customHeight="1" x14ac:dyDescent="0.25"/>
    <row r="36819" ht="18" customHeight="1" x14ac:dyDescent="0.25"/>
    <row r="36820" ht="18" customHeight="1" x14ac:dyDescent="0.25"/>
    <row r="36821" ht="18" customHeight="1" x14ac:dyDescent="0.25"/>
    <row r="36822" ht="18" customHeight="1" x14ac:dyDescent="0.25"/>
    <row r="36823" ht="18" customHeight="1" x14ac:dyDescent="0.25"/>
    <row r="36824" ht="18" customHeight="1" x14ac:dyDescent="0.25"/>
    <row r="36825" ht="18" customHeight="1" x14ac:dyDescent="0.25"/>
    <row r="36826" ht="18" customHeight="1" x14ac:dyDescent="0.25"/>
    <row r="36827" ht="18" customHeight="1" x14ac:dyDescent="0.25"/>
    <row r="36828" ht="18" customHeight="1" x14ac:dyDescent="0.25"/>
    <row r="36829" ht="18" customHeight="1" x14ac:dyDescent="0.25"/>
    <row r="36830" ht="18" customHeight="1" x14ac:dyDescent="0.25"/>
    <row r="36831" ht="18" customHeight="1" x14ac:dyDescent="0.25"/>
    <row r="36832" ht="18" customHeight="1" x14ac:dyDescent="0.25"/>
    <row r="36833" ht="18" customHeight="1" x14ac:dyDescent="0.25"/>
    <row r="36834" ht="18" customHeight="1" x14ac:dyDescent="0.25"/>
    <row r="36835" ht="18" customHeight="1" x14ac:dyDescent="0.25"/>
    <row r="36836" ht="18" customHeight="1" x14ac:dyDescent="0.25"/>
    <row r="36837" ht="18" customHeight="1" x14ac:dyDescent="0.25"/>
    <row r="36838" ht="18" customHeight="1" x14ac:dyDescent="0.25"/>
    <row r="36839" ht="18" customHeight="1" x14ac:dyDescent="0.25"/>
    <row r="36840" ht="18" customHeight="1" x14ac:dyDescent="0.25"/>
    <row r="36841" ht="18" customHeight="1" x14ac:dyDescent="0.25"/>
    <row r="36842" ht="18" customHeight="1" x14ac:dyDescent="0.25"/>
    <row r="36843" ht="18" customHeight="1" x14ac:dyDescent="0.25"/>
    <row r="36844" ht="18" customHeight="1" x14ac:dyDescent="0.25"/>
    <row r="36845" ht="18" customHeight="1" x14ac:dyDescent="0.25"/>
    <row r="36846" ht="18" customHeight="1" x14ac:dyDescent="0.25"/>
    <row r="36847" ht="18" customHeight="1" x14ac:dyDescent="0.25"/>
    <row r="36848" ht="18" customHeight="1" x14ac:dyDescent="0.25"/>
    <row r="36849" ht="18" customHeight="1" x14ac:dyDescent="0.25"/>
    <row r="36850" ht="18" customHeight="1" x14ac:dyDescent="0.25"/>
    <row r="36851" ht="18" customHeight="1" x14ac:dyDescent="0.25"/>
    <row r="36852" ht="18" customHeight="1" x14ac:dyDescent="0.25"/>
    <row r="36853" ht="18" customHeight="1" x14ac:dyDescent="0.25"/>
    <row r="36854" ht="18" customHeight="1" x14ac:dyDescent="0.25"/>
    <row r="36855" ht="18" customHeight="1" x14ac:dyDescent="0.25"/>
    <row r="36856" ht="18" customHeight="1" x14ac:dyDescent="0.25"/>
    <row r="36857" ht="18" customHeight="1" x14ac:dyDescent="0.25"/>
    <row r="36858" ht="18" customHeight="1" x14ac:dyDescent="0.25"/>
    <row r="36859" ht="18" customHeight="1" x14ac:dyDescent="0.25"/>
    <row r="36860" ht="18" customHeight="1" x14ac:dyDescent="0.25"/>
    <row r="36861" ht="18" customHeight="1" x14ac:dyDescent="0.25"/>
    <row r="36862" ht="18" customHeight="1" x14ac:dyDescent="0.25"/>
    <row r="36863" ht="18" customHeight="1" x14ac:dyDescent="0.25"/>
    <row r="36864" ht="18" customHeight="1" x14ac:dyDescent="0.25"/>
    <row r="36865" ht="18" customHeight="1" x14ac:dyDescent="0.25"/>
    <row r="36866" ht="18" customHeight="1" x14ac:dyDescent="0.25"/>
    <row r="36867" ht="18" customHeight="1" x14ac:dyDescent="0.25"/>
    <row r="36868" ht="18" customHeight="1" x14ac:dyDescent="0.25"/>
    <row r="36869" ht="18" customHeight="1" x14ac:dyDescent="0.25"/>
    <row r="36870" ht="18" customHeight="1" x14ac:dyDescent="0.25"/>
    <row r="36871" ht="18" customHeight="1" x14ac:dyDescent="0.25"/>
    <row r="36872" ht="18" customHeight="1" x14ac:dyDescent="0.25"/>
    <row r="36873" ht="18" customHeight="1" x14ac:dyDescent="0.25"/>
    <row r="36874" ht="18" customHeight="1" x14ac:dyDescent="0.25"/>
    <row r="36875" ht="18" customHeight="1" x14ac:dyDescent="0.25"/>
    <row r="36876" ht="18" customHeight="1" x14ac:dyDescent="0.25"/>
    <row r="36877" ht="18" customHeight="1" x14ac:dyDescent="0.25"/>
    <row r="36878" ht="18" customHeight="1" x14ac:dyDescent="0.25"/>
    <row r="36879" ht="18" customHeight="1" x14ac:dyDescent="0.25"/>
    <row r="36880" ht="18" customHeight="1" x14ac:dyDescent="0.25"/>
    <row r="36881" ht="18" customHeight="1" x14ac:dyDescent="0.25"/>
    <row r="36882" ht="18" customHeight="1" x14ac:dyDescent="0.25"/>
    <row r="36883" ht="18" customHeight="1" x14ac:dyDescent="0.25"/>
    <row r="36884" ht="18" customHeight="1" x14ac:dyDescent="0.25"/>
    <row r="36885" ht="18" customHeight="1" x14ac:dyDescent="0.25"/>
    <row r="36886" ht="18" customHeight="1" x14ac:dyDescent="0.25"/>
    <row r="36887" ht="18" customHeight="1" x14ac:dyDescent="0.25"/>
    <row r="36888" ht="18" customHeight="1" x14ac:dyDescent="0.25"/>
    <row r="36889" ht="18" customHeight="1" x14ac:dyDescent="0.25"/>
    <row r="36890" ht="18" customHeight="1" x14ac:dyDescent="0.25"/>
    <row r="36891" ht="18" customHeight="1" x14ac:dyDescent="0.25"/>
    <row r="36892" ht="18" customHeight="1" x14ac:dyDescent="0.25"/>
    <row r="36893" ht="18" customHeight="1" x14ac:dyDescent="0.25"/>
    <row r="36894" ht="18" customHeight="1" x14ac:dyDescent="0.25"/>
    <row r="36895" ht="18" customHeight="1" x14ac:dyDescent="0.25"/>
    <row r="36896" ht="18" customHeight="1" x14ac:dyDescent="0.25"/>
    <row r="36897" ht="18" customHeight="1" x14ac:dyDescent="0.25"/>
    <row r="36898" ht="18" customHeight="1" x14ac:dyDescent="0.25"/>
    <row r="36899" ht="18" customHeight="1" x14ac:dyDescent="0.25"/>
    <row r="36900" ht="18" customHeight="1" x14ac:dyDescent="0.25"/>
    <row r="36901" ht="18" customHeight="1" x14ac:dyDescent="0.25"/>
    <row r="36902" ht="18" customHeight="1" x14ac:dyDescent="0.25"/>
    <row r="36903" ht="18" customHeight="1" x14ac:dyDescent="0.25"/>
    <row r="36904" ht="18" customHeight="1" x14ac:dyDescent="0.25"/>
    <row r="36905" ht="18" customHeight="1" x14ac:dyDescent="0.25"/>
    <row r="36906" ht="18" customHeight="1" x14ac:dyDescent="0.25"/>
    <row r="36907" ht="18" customHeight="1" x14ac:dyDescent="0.25"/>
    <row r="36908" ht="18" customHeight="1" x14ac:dyDescent="0.25"/>
    <row r="36909" ht="18" customHeight="1" x14ac:dyDescent="0.25"/>
    <row r="36910" ht="18" customHeight="1" x14ac:dyDescent="0.25"/>
    <row r="36911" ht="18" customHeight="1" x14ac:dyDescent="0.25"/>
    <row r="36912" ht="18" customHeight="1" x14ac:dyDescent="0.25"/>
    <row r="36913" ht="18" customHeight="1" x14ac:dyDescent="0.25"/>
    <row r="36914" ht="18" customHeight="1" x14ac:dyDescent="0.25"/>
    <row r="36915" ht="18" customHeight="1" x14ac:dyDescent="0.25"/>
    <row r="36916" ht="18" customHeight="1" x14ac:dyDescent="0.25"/>
    <row r="36917" ht="18" customHeight="1" x14ac:dyDescent="0.25"/>
    <row r="36918" ht="18" customHeight="1" x14ac:dyDescent="0.25"/>
    <row r="36919" ht="18" customHeight="1" x14ac:dyDescent="0.25"/>
    <row r="36920" ht="18" customHeight="1" x14ac:dyDescent="0.25"/>
    <row r="36921" ht="18" customHeight="1" x14ac:dyDescent="0.25"/>
    <row r="36922" ht="18" customHeight="1" x14ac:dyDescent="0.25"/>
    <row r="36923" ht="18" customHeight="1" x14ac:dyDescent="0.25"/>
    <row r="36924" ht="18" customHeight="1" x14ac:dyDescent="0.25"/>
    <row r="36925" ht="18" customHeight="1" x14ac:dyDescent="0.25"/>
    <row r="36926" ht="18" customHeight="1" x14ac:dyDescent="0.25"/>
    <row r="36927" ht="18" customHeight="1" x14ac:dyDescent="0.25"/>
    <row r="36928" ht="18" customHeight="1" x14ac:dyDescent="0.25"/>
    <row r="36929" ht="18" customHeight="1" x14ac:dyDescent="0.25"/>
    <row r="36930" ht="18" customHeight="1" x14ac:dyDescent="0.25"/>
    <row r="36931" ht="18" customHeight="1" x14ac:dyDescent="0.25"/>
    <row r="36932" ht="18" customHeight="1" x14ac:dyDescent="0.25"/>
    <row r="36933" ht="18" customHeight="1" x14ac:dyDescent="0.25"/>
    <row r="36934" ht="18" customHeight="1" x14ac:dyDescent="0.25"/>
    <row r="36935" ht="18" customHeight="1" x14ac:dyDescent="0.25"/>
    <row r="36936" ht="18" customHeight="1" x14ac:dyDescent="0.25"/>
    <row r="36937" ht="18" customHeight="1" x14ac:dyDescent="0.25"/>
    <row r="36938" ht="18" customHeight="1" x14ac:dyDescent="0.25"/>
    <row r="36939" ht="18" customHeight="1" x14ac:dyDescent="0.25"/>
    <row r="36940" ht="18" customHeight="1" x14ac:dyDescent="0.25"/>
    <row r="36941" ht="18" customHeight="1" x14ac:dyDescent="0.25"/>
    <row r="36942" ht="18" customHeight="1" x14ac:dyDescent="0.25"/>
    <row r="36943" ht="18" customHeight="1" x14ac:dyDescent="0.25"/>
    <row r="36944" ht="18" customHeight="1" x14ac:dyDescent="0.25"/>
    <row r="36945" ht="18" customHeight="1" x14ac:dyDescent="0.25"/>
    <row r="36946" ht="18" customHeight="1" x14ac:dyDescent="0.25"/>
    <row r="36947" ht="18" customHeight="1" x14ac:dyDescent="0.25"/>
    <row r="36948" ht="18" customHeight="1" x14ac:dyDescent="0.25"/>
    <row r="36949" ht="18" customHeight="1" x14ac:dyDescent="0.25"/>
    <row r="36950" ht="18" customHeight="1" x14ac:dyDescent="0.25"/>
    <row r="36951" ht="18" customHeight="1" x14ac:dyDescent="0.25"/>
    <row r="36952" ht="18" customHeight="1" x14ac:dyDescent="0.25"/>
    <row r="36953" ht="18" customHeight="1" x14ac:dyDescent="0.25"/>
    <row r="36954" ht="18" customHeight="1" x14ac:dyDescent="0.25"/>
    <row r="36955" ht="18" customHeight="1" x14ac:dyDescent="0.25"/>
    <row r="36956" ht="18" customHeight="1" x14ac:dyDescent="0.25"/>
    <row r="36957" ht="18" customHeight="1" x14ac:dyDescent="0.25"/>
    <row r="36958" ht="18" customHeight="1" x14ac:dyDescent="0.25"/>
    <row r="36959" ht="18" customHeight="1" x14ac:dyDescent="0.25"/>
    <row r="36960" ht="18" customHeight="1" x14ac:dyDescent="0.25"/>
    <row r="36961" ht="18" customHeight="1" x14ac:dyDescent="0.25"/>
    <row r="36962" ht="18" customHeight="1" x14ac:dyDescent="0.25"/>
    <row r="36963" ht="18" customHeight="1" x14ac:dyDescent="0.25"/>
    <row r="36964" ht="18" customHeight="1" x14ac:dyDescent="0.25"/>
    <row r="36965" ht="18" customHeight="1" x14ac:dyDescent="0.25"/>
    <row r="36966" ht="18" customHeight="1" x14ac:dyDescent="0.25"/>
    <row r="36967" ht="18" customHeight="1" x14ac:dyDescent="0.25"/>
    <row r="36968" ht="18" customHeight="1" x14ac:dyDescent="0.25"/>
    <row r="36969" ht="18" customHeight="1" x14ac:dyDescent="0.25"/>
    <row r="36970" ht="18" customHeight="1" x14ac:dyDescent="0.25"/>
    <row r="36971" ht="18" customHeight="1" x14ac:dyDescent="0.25"/>
    <row r="36972" ht="18" customHeight="1" x14ac:dyDescent="0.25"/>
    <row r="36973" ht="18" customHeight="1" x14ac:dyDescent="0.25"/>
    <row r="36974" ht="18" customHeight="1" x14ac:dyDescent="0.25"/>
    <row r="36975" ht="18" customHeight="1" x14ac:dyDescent="0.25"/>
    <row r="36976" ht="18" customHeight="1" x14ac:dyDescent="0.25"/>
    <row r="36977" ht="18" customHeight="1" x14ac:dyDescent="0.25"/>
    <row r="36978" ht="18" customHeight="1" x14ac:dyDescent="0.25"/>
    <row r="36979" ht="18" customHeight="1" x14ac:dyDescent="0.25"/>
    <row r="36980" ht="18" customHeight="1" x14ac:dyDescent="0.25"/>
    <row r="36981" ht="18" customHeight="1" x14ac:dyDescent="0.25"/>
    <row r="36982" ht="18" customHeight="1" x14ac:dyDescent="0.25"/>
    <row r="36983" ht="18" customHeight="1" x14ac:dyDescent="0.25"/>
    <row r="36984" ht="18" customHeight="1" x14ac:dyDescent="0.25"/>
    <row r="36985" ht="18" customHeight="1" x14ac:dyDescent="0.25"/>
    <row r="36986" ht="18" customHeight="1" x14ac:dyDescent="0.25"/>
    <row r="36987" ht="18" customHeight="1" x14ac:dyDescent="0.25"/>
    <row r="36988" ht="18" customHeight="1" x14ac:dyDescent="0.25"/>
    <row r="36989" ht="18" customHeight="1" x14ac:dyDescent="0.25"/>
    <row r="36990" ht="18" customHeight="1" x14ac:dyDescent="0.25"/>
    <row r="36991" ht="18" customHeight="1" x14ac:dyDescent="0.25"/>
    <row r="36992" ht="18" customHeight="1" x14ac:dyDescent="0.25"/>
    <row r="36993" ht="18" customHeight="1" x14ac:dyDescent="0.25"/>
    <row r="36994" ht="18" customHeight="1" x14ac:dyDescent="0.25"/>
    <row r="36995" ht="18" customHeight="1" x14ac:dyDescent="0.25"/>
    <row r="36996" ht="18" customHeight="1" x14ac:dyDescent="0.25"/>
    <row r="36997" ht="18" customHeight="1" x14ac:dyDescent="0.25"/>
    <row r="36998" ht="18" customHeight="1" x14ac:dyDescent="0.25"/>
    <row r="36999" ht="18" customHeight="1" x14ac:dyDescent="0.25"/>
    <row r="37000" ht="18" customHeight="1" x14ac:dyDescent="0.25"/>
    <row r="37001" ht="18" customHeight="1" x14ac:dyDescent="0.25"/>
    <row r="37002" ht="18" customHeight="1" x14ac:dyDescent="0.25"/>
    <row r="37003" ht="18" customHeight="1" x14ac:dyDescent="0.25"/>
    <row r="37004" ht="18" customHeight="1" x14ac:dyDescent="0.25"/>
    <row r="37005" ht="18" customHeight="1" x14ac:dyDescent="0.25"/>
    <row r="37006" ht="18" customHeight="1" x14ac:dyDescent="0.25"/>
    <row r="37007" ht="18" customHeight="1" x14ac:dyDescent="0.25"/>
    <row r="37008" ht="18" customHeight="1" x14ac:dyDescent="0.25"/>
    <row r="37009" ht="18" customHeight="1" x14ac:dyDescent="0.25"/>
    <row r="37010" ht="18" customHeight="1" x14ac:dyDescent="0.25"/>
    <row r="37011" ht="18" customHeight="1" x14ac:dyDescent="0.25"/>
    <row r="37012" ht="18" customHeight="1" x14ac:dyDescent="0.25"/>
    <row r="37013" ht="18" customHeight="1" x14ac:dyDescent="0.25"/>
    <row r="37014" ht="18" customHeight="1" x14ac:dyDescent="0.25"/>
    <row r="37015" ht="18" customHeight="1" x14ac:dyDescent="0.25"/>
    <row r="37016" ht="18" customHeight="1" x14ac:dyDescent="0.25"/>
    <row r="37017" ht="18" customHeight="1" x14ac:dyDescent="0.25"/>
    <row r="37018" ht="18" customHeight="1" x14ac:dyDescent="0.25"/>
    <row r="37019" ht="18" customHeight="1" x14ac:dyDescent="0.25"/>
    <row r="37020" ht="18" customHeight="1" x14ac:dyDescent="0.25"/>
    <row r="37021" ht="18" customHeight="1" x14ac:dyDescent="0.25"/>
    <row r="37022" ht="18" customHeight="1" x14ac:dyDescent="0.25"/>
    <row r="37023" ht="18" customHeight="1" x14ac:dyDescent="0.25"/>
    <row r="37024" ht="18" customHeight="1" x14ac:dyDescent="0.25"/>
    <row r="37025" ht="18" customHeight="1" x14ac:dyDescent="0.25"/>
    <row r="37026" ht="18" customHeight="1" x14ac:dyDescent="0.25"/>
    <row r="37027" ht="18" customHeight="1" x14ac:dyDescent="0.25"/>
    <row r="37028" ht="18" customHeight="1" x14ac:dyDescent="0.25"/>
    <row r="37029" ht="18" customHeight="1" x14ac:dyDescent="0.25"/>
    <row r="37030" ht="18" customHeight="1" x14ac:dyDescent="0.25"/>
    <row r="37031" ht="18" customHeight="1" x14ac:dyDescent="0.25"/>
    <row r="37032" ht="18" customHeight="1" x14ac:dyDescent="0.25"/>
    <row r="37033" ht="18" customHeight="1" x14ac:dyDescent="0.25"/>
    <row r="37034" ht="18" customHeight="1" x14ac:dyDescent="0.25"/>
    <row r="37035" ht="18" customHeight="1" x14ac:dyDescent="0.25"/>
    <row r="37036" ht="18" customHeight="1" x14ac:dyDescent="0.25"/>
    <row r="37037" ht="18" customHeight="1" x14ac:dyDescent="0.25"/>
    <row r="37038" ht="18" customHeight="1" x14ac:dyDescent="0.25"/>
    <row r="37039" ht="18" customHeight="1" x14ac:dyDescent="0.25"/>
    <row r="37040" ht="18" customHeight="1" x14ac:dyDescent="0.25"/>
    <row r="37041" ht="18" customHeight="1" x14ac:dyDescent="0.25"/>
    <row r="37042" ht="18" customHeight="1" x14ac:dyDescent="0.25"/>
    <row r="37043" ht="18" customHeight="1" x14ac:dyDescent="0.25"/>
    <row r="37044" ht="18" customHeight="1" x14ac:dyDescent="0.25"/>
    <row r="37045" ht="18" customHeight="1" x14ac:dyDescent="0.25"/>
    <row r="37046" ht="18" customHeight="1" x14ac:dyDescent="0.25"/>
    <row r="37047" ht="18" customHeight="1" x14ac:dyDescent="0.25"/>
    <row r="37048" ht="18" customHeight="1" x14ac:dyDescent="0.25"/>
    <row r="37049" ht="18" customHeight="1" x14ac:dyDescent="0.25"/>
    <row r="37050" ht="18" customHeight="1" x14ac:dyDescent="0.25"/>
    <row r="37051" ht="18" customHeight="1" x14ac:dyDescent="0.25"/>
    <row r="37052" ht="18" customHeight="1" x14ac:dyDescent="0.25"/>
    <row r="37053" ht="18" customHeight="1" x14ac:dyDescent="0.25"/>
    <row r="37054" ht="18" customHeight="1" x14ac:dyDescent="0.25"/>
    <row r="37055" ht="18" customHeight="1" x14ac:dyDescent="0.25"/>
    <row r="37056" ht="18" customHeight="1" x14ac:dyDescent="0.25"/>
    <row r="37057" ht="18" customHeight="1" x14ac:dyDescent="0.25"/>
    <row r="37058" ht="18" customHeight="1" x14ac:dyDescent="0.25"/>
    <row r="37059" ht="18" customHeight="1" x14ac:dyDescent="0.25"/>
    <row r="37060" ht="18" customHeight="1" x14ac:dyDescent="0.25"/>
    <row r="37061" ht="18" customHeight="1" x14ac:dyDescent="0.25"/>
    <row r="37062" ht="18" customHeight="1" x14ac:dyDescent="0.25"/>
    <row r="37063" ht="18" customHeight="1" x14ac:dyDescent="0.25"/>
    <row r="37064" ht="18" customHeight="1" x14ac:dyDescent="0.25"/>
    <row r="37065" ht="18" customHeight="1" x14ac:dyDescent="0.25"/>
    <row r="37066" ht="18" customHeight="1" x14ac:dyDescent="0.25"/>
    <row r="37067" ht="18" customHeight="1" x14ac:dyDescent="0.25"/>
    <row r="37068" ht="18" customHeight="1" x14ac:dyDescent="0.25"/>
    <row r="37069" ht="18" customHeight="1" x14ac:dyDescent="0.25"/>
    <row r="37070" ht="18" customHeight="1" x14ac:dyDescent="0.25"/>
    <row r="37071" ht="18" customHeight="1" x14ac:dyDescent="0.25"/>
    <row r="37072" ht="18" customHeight="1" x14ac:dyDescent="0.25"/>
    <row r="37073" ht="18" customHeight="1" x14ac:dyDescent="0.25"/>
    <row r="37074" ht="18" customHeight="1" x14ac:dyDescent="0.25"/>
    <row r="37075" ht="18" customHeight="1" x14ac:dyDescent="0.25"/>
    <row r="37076" ht="18" customHeight="1" x14ac:dyDescent="0.25"/>
    <row r="37077" ht="18" customHeight="1" x14ac:dyDescent="0.25"/>
    <row r="37078" ht="18" customHeight="1" x14ac:dyDescent="0.25"/>
    <row r="37079" ht="18" customHeight="1" x14ac:dyDescent="0.25"/>
    <row r="37080" ht="18" customHeight="1" x14ac:dyDescent="0.25"/>
    <row r="37081" ht="18" customHeight="1" x14ac:dyDescent="0.25"/>
    <row r="37082" ht="18" customHeight="1" x14ac:dyDescent="0.25"/>
    <row r="37083" ht="18" customHeight="1" x14ac:dyDescent="0.25"/>
    <row r="37084" ht="18" customHeight="1" x14ac:dyDescent="0.25"/>
    <row r="37085" ht="18" customHeight="1" x14ac:dyDescent="0.25"/>
    <row r="37086" ht="18" customHeight="1" x14ac:dyDescent="0.25"/>
    <row r="37087" ht="18" customHeight="1" x14ac:dyDescent="0.25"/>
    <row r="37088" ht="18" customHeight="1" x14ac:dyDescent="0.25"/>
    <row r="37089" ht="18" customHeight="1" x14ac:dyDescent="0.25"/>
    <row r="37090" ht="18" customHeight="1" x14ac:dyDescent="0.25"/>
    <row r="37091" ht="18" customHeight="1" x14ac:dyDescent="0.25"/>
    <row r="37092" ht="18" customHeight="1" x14ac:dyDescent="0.25"/>
    <row r="37093" ht="18" customHeight="1" x14ac:dyDescent="0.25"/>
    <row r="37094" ht="18" customHeight="1" x14ac:dyDescent="0.25"/>
    <row r="37095" ht="18" customHeight="1" x14ac:dyDescent="0.25"/>
    <row r="37096" ht="18" customHeight="1" x14ac:dyDescent="0.25"/>
    <row r="37097" ht="18" customHeight="1" x14ac:dyDescent="0.25"/>
    <row r="37098" ht="18" customHeight="1" x14ac:dyDescent="0.25"/>
    <row r="37099" ht="18" customHeight="1" x14ac:dyDescent="0.25"/>
    <row r="37100" ht="18" customHeight="1" x14ac:dyDescent="0.25"/>
    <row r="37101" ht="18" customHeight="1" x14ac:dyDescent="0.25"/>
    <row r="37102" ht="18" customHeight="1" x14ac:dyDescent="0.25"/>
    <row r="37103" ht="18" customHeight="1" x14ac:dyDescent="0.25"/>
    <row r="37104" ht="18" customHeight="1" x14ac:dyDescent="0.25"/>
    <row r="37105" ht="18" customHeight="1" x14ac:dyDescent="0.25"/>
    <row r="37106" ht="18" customHeight="1" x14ac:dyDescent="0.25"/>
    <row r="37107" ht="18" customHeight="1" x14ac:dyDescent="0.25"/>
    <row r="37108" ht="18" customHeight="1" x14ac:dyDescent="0.25"/>
    <row r="37109" ht="18" customHeight="1" x14ac:dyDescent="0.25"/>
    <row r="37110" ht="18" customHeight="1" x14ac:dyDescent="0.25"/>
    <row r="37111" ht="18" customHeight="1" x14ac:dyDescent="0.25"/>
    <row r="37112" ht="18" customHeight="1" x14ac:dyDescent="0.25"/>
    <row r="37113" ht="18" customHeight="1" x14ac:dyDescent="0.25"/>
    <row r="37114" ht="18" customHeight="1" x14ac:dyDescent="0.25"/>
    <row r="37115" ht="18" customHeight="1" x14ac:dyDescent="0.25"/>
    <row r="37116" ht="18" customHeight="1" x14ac:dyDescent="0.25"/>
    <row r="37117" ht="18" customHeight="1" x14ac:dyDescent="0.25"/>
    <row r="37118" ht="18" customHeight="1" x14ac:dyDescent="0.25"/>
    <row r="37119" ht="18" customHeight="1" x14ac:dyDescent="0.25"/>
    <row r="37120" ht="18" customHeight="1" x14ac:dyDescent="0.25"/>
    <row r="37121" ht="18" customHeight="1" x14ac:dyDescent="0.25"/>
    <row r="37122" ht="18" customHeight="1" x14ac:dyDescent="0.25"/>
    <row r="37123" ht="18" customHeight="1" x14ac:dyDescent="0.25"/>
    <row r="37124" ht="18" customHeight="1" x14ac:dyDescent="0.25"/>
    <row r="37125" ht="18" customHeight="1" x14ac:dyDescent="0.25"/>
    <row r="37126" ht="18" customHeight="1" x14ac:dyDescent="0.25"/>
    <row r="37127" ht="18" customHeight="1" x14ac:dyDescent="0.25"/>
    <row r="37128" ht="18" customHeight="1" x14ac:dyDescent="0.25"/>
    <row r="37129" ht="18" customHeight="1" x14ac:dyDescent="0.25"/>
    <row r="37130" ht="18" customHeight="1" x14ac:dyDescent="0.25"/>
    <row r="37131" ht="18" customHeight="1" x14ac:dyDescent="0.25"/>
    <row r="37132" ht="18" customHeight="1" x14ac:dyDescent="0.25"/>
    <row r="37133" ht="18" customHeight="1" x14ac:dyDescent="0.25"/>
    <row r="37134" ht="18" customHeight="1" x14ac:dyDescent="0.25"/>
    <row r="37135" ht="18" customHeight="1" x14ac:dyDescent="0.25"/>
    <row r="37136" ht="18" customHeight="1" x14ac:dyDescent="0.25"/>
    <row r="37137" ht="18" customHeight="1" x14ac:dyDescent="0.25"/>
    <row r="37138" ht="18" customHeight="1" x14ac:dyDescent="0.25"/>
    <row r="37139" ht="18" customHeight="1" x14ac:dyDescent="0.25"/>
    <row r="37140" ht="18" customHeight="1" x14ac:dyDescent="0.25"/>
    <row r="37141" ht="18" customHeight="1" x14ac:dyDescent="0.25"/>
    <row r="37142" ht="18" customHeight="1" x14ac:dyDescent="0.25"/>
    <row r="37143" ht="18" customHeight="1" x14ac:dyDescent="0.25"/>
    <row r="37144" ht="18" customHeight="1" x14ac:dyDescent="0.25"/>
    <row r="37145" ht="18" customHeight="1" x14ac:dyDescent="0.25"/>
    <row r="37146" ht="18" customHeight="1" x14ac:dyDescent="0.25"/>
    <row r="37147" ht="18" customHeight="1" x14ac:dyDescent="0.25"/>
    <row r="37148" ht="18" customHeight="1" x14ac:dyDescent="0.25"/>
    <row r="37149" ht="18" customHeight="1" x14ac:dyDescent="0.25"/>
    <row r="37150" ht="18" customHeight="1" x14ac:dyDescent="0.25"/>
    <row r="37151" ht="18" customHeight="1" x14ac:dyDescent="0.25"/>
    <row r="37152" ht="18" customHeight="1" x14ac:dyDescent="0.25"/>
    <row r="37153" ht="18" customHeight="1" x14ac:dyDescent="0.25"/>
    <row r="37154" ht="18" customHeight="1" x14ac:dyDescent="0.25"/>
    <row r="37155" ht="18" customHeight="1" x14ac:dyDescent="0.25"/>
    <row r="37156" ht="18" customHeight="1" x14ac:dyDescent="0.25"/>
    <row r="37157" ht="18" customHeight="1" x14ac:dyDescent="0.25"/>
    <row r="37158" ht="18" customHeight="1" x14ac:dyDescent="0.25"/>
    <row r="37159" ht="18" customHeight="1" x14ac:dyDescent="0.25"/>
    <row r="37160" ht="18" customHeight="1" x14ac:dyDescent="0.25"/>
    <row r="37161" ht="18" customHeight="1" x14ac:dyDescent="0.25"/>
    <row r="37162" ht="18" customHeight="1" x14ac:dyDescent="0.25"/>
    <row r="37163" ht="18" customHeight="1" x14ac:dyDescent="0.25"/>
    <row r="37164" ht="18" customHeight="1" x14ac:dyDescent="0.25"/>
    <row r="37165" ht="18" customHeight="1" x14ac:dyDescent="0.25"/>
    <row r="37166" ht="18" customHeight="1" x14ac:dyDescent="0.25"/>
    <row r="37167" ht="18" customHeight="1" x14ac:dyDescent="0.25"/>
    <row r="37168" ht="18" customHeight="1" x14ac:dyDescent="0.25"/>
    <row r="37169" ht="18" customHeight="1" x14ac:dyDescent="0.25"/>
    <row r="37170" ht="18" customHeight="1" x14ac:dyDescent="0.25"/>
    <row r="37171" ht="18" customHeight="1" x14ac:dyDescent="0.25"/>
    <row r="37172" ht="18" customHeight="1" x14ac:dyDescent="0.25"/>
    <row r="37173" ht="18" customHeight="1" x14ac:dyDescent="0.25"/>
    <row r="37174" ht="18" customHeight="1" x14ac:dyDescent="0.25"/>
    <row r="37175" ht="18" customHeight="1" x14ac:dyDescent="0.25"/>
    <row r="37176" ht="18" customHeight="1" x14ac:dyDescent="0.25"/>
    <row r="37177" ht="18" customHeight="1" x14ac:dyDescent="0.25"/>
    <row r="37178" ht="18" customHeight="1" x14ac:dyDescent="0.25"/>
    <row r="37179" ht="18" customHeight="1" x14ac:dyDescent="0.25"/>
    <row r="37180" ht="18" customHeight="1" x14ac:dyDescent="0.25"/>
    <row r="37181" ht="18" customHeight="1" x14ac:dyDescent="0.25"/>
    <row r="37182" ht="18" customHeight="1" x14ac:dyDescent="0.25"/>
    <row r="37183" ht="18" customHeight="1" x14ac:dyDescent="0.25"/>
    <row r="37184" ht="18" customHeight="1" x14ac:dyDescent="0.25"/>
    <row r="37185" ht="18" customHeight="1" x14ac:dyDescent="0.25"/>
    <row r="37186" ht="18" customHeight="1" x14ac:dyDescent="0.25"/>
    <row r="37187" ht="18" customHeight="1" x14ac:dyDescent="0.25"/>
    <row r="37188" ht="18" customHeight="1" x14ac:dyDescent="0.25"/>
    <row r="37189" ht="18" customHeight="1" x14ac:dyDescent="0.25"/>
    <row r="37190" ht="18" customHeight="1" x14ac:dyDescent="0.25"/>
    <row r="37191" ht="18" customHeight="1" x14ac:dyDescent="0.25"/>
    <row r="37192" ht="18" customHeight="1" x14ac:dyDescent="0.25"/>
    <row r="37193" ht="18" customHeight="1" x14ac:dyDescent="0.25"/>
    <row r="37194" ht="18" customHeight="1" x14ac:dyDescent="0.25"/>
    <row r="37195" ht="18" customHeight="1" x14ac:dyDescent="0.25"/>
    <row r="37196" ht="18" customHeight="1" x14ac:dyDescent="0.25"/>
    <row r="37197" ht="18" customHeight="1" x14ac:dyDescent="0.25"/>
    <row r="37198" ht="18" customHeight="1" x14ac:dyDescent="0.25"/>
    <row r="37199" ht="18" customHeight="1" x14ac:dyDescent="0.25"/>
    <row r="37200" ht="18" customHeight="1" x14ac:dyDescent="0.25"/>
    <row r="37201" ht="18" customHeight="1" x14ac:dyDescent="0.25"/>
    <row r="37202" ht="18" customHeight="1" x14ac:dyDescent="0.25"/>
    <row r="37203" ht="18" customHeight="1" x14ac:dyDescent="0.25"/>
    <row r="37204" ht="18" customHeight="1" x14ac:dyDescent="0.25"/>
    <row r="37205" ht="18" customHeight="1" x14ac:dyDescent="0.25"/>
    <row r="37206" ht="18" customHeight="1" x14ac:dyDescent="0.25"/>
    <row r="37207" ht="18" customHeight="1" x14ac:dyDescent="0.25"/>
    <row r="37208" ht="18" customHeight="1" x14ac:dyDescent="0.25"/>
    <row r="37209" ht="18" customHeight="1" x14ac:dyDescent="0.25"/>
    <row r="37210" ht="18" customHeight="1" x14ac:dyDescent="0.25"/>
    <row r="37211" ht="18" customHeight="1" x14ac:dyDescent="0.25"/>
    <row r="37212" ht="18" customHeight="1" x14ac:dyDescent="0.25"/>
    <row r="37213" ht="18" customHeight="1" x14ac:dyDescent="0.25"/>
    <row r="37214" ht="18" customHeight="1" x14ac:dyDescent="0.25"/>
    <row r="37215" ht="18" customHeight="1" x14ac:dyDescent="0.25"/>
    <row r="37216" ht="18" customHeight="1" x14ac:dyDescent="0.25"/>
    <row r="37217" ht="18" customHeight="1" x14ac:dyDescent="0.25"/>
    <row r="37218" ht="18" customHeight="1" x14ac:dyDescent="0.25"/>
    <row r="37219" ht="18" customHeight="1" x14ac:dyDescent="0.25"/>
    <row r="37220" ht="18" customHeight="1" x14ac:dyDescent="0.25"/>
    <row r="37221" ht="18" customHeight="1" x14ac:dyDescent="0.25"/>
    <row r="37222" ht="18" customHeight="1" x14ac:dyDescent="0.25"/>
    <row r="37223" ht="18" customHeight="1" x14ac:dyDescent="0.25"/>
    <row r="37224" ht="18" customHeight="1" x14ac:dyDescent="0.25"/>
    <row r="37225" ht="18" customHeight="1" x14ac:dyDescent="0.25"/>
    <row r="37226" ht="18" customHeight="1" x14ac:dyDescent="0.25"/>
    <row r="37227" ht="18" customHeight="1" x14ac:dyDescent="0.25"/>
    <row r="37228" ht="18" customHeight="1" x14ac:dyDescent="0.25"/>
    <row r="37229" ht="18" customHeight="1" x14ac:dyDescent="0.25"/>
    <row r="37230" ht="18" customHeight="1" x14ac:dyDescent="0.25"/>
    <row r="37231" ht="18" customHeight="1" x14ac:dyDescent="0.25"/>
    <row r="37232" ht="18" customHeight="1" x14ac:dyDescent="0.25"/>
    <row r="37233" ht="18" customHeight="1" x14ac:dyDescent="0.25"/>
    <row r="37234" ht="18" customHeight="1" x14ac:dyDescent="0.25"/>
    <row r="37235" ht="18" customHeight="1" x14ac:dyDescent="0.25"/>
    <row r="37236" ht="18" customHeight="1" x14ac:dyDescent="0.25"/>
    <row r="37237" ht="18" customHeight="1" x14ac:dyDescent="0.25"/>
    <row r="37238" ht="18" customHeight="1" x14ac:dyDescent="0.25"/>
    <row r="37239" ht="18" customHeight="1" x14ac:dyDescent="0.25"/>
    <row r="37240" ht="18" customHeight="1" x14ac:dyDescent="0.25"/>
    <row r="37241" ht="18" customHeight="1" x14ac:dyDescent="0.25"/>
    <row r="37242" ht="18" customHeight="1" x14ac:dyDescent="0.25"/>
    <row r="37243" ht="18" customHeight="1" x14ac:dyDescent="0.25"/>
    <row r="37244" ht="18" customHeight="1" x14ac:dyDescent="0.25"/>
    <row r="37245" ht="18" customHeight="1" x14ac:dyDescent="0.25"/>
    <row r="37246" ht="18" customHeight="1" x14ac:dyDescent="0.25"/>
    <row r="37247" ht="18" customHeight="1" x14ac:dyDescent="0.25"/>
    <row r="37248" ht="18" customHeight="1" x14ac:dyDescent="0.25"/>
    <row r="37249" ht="18" customHeight="1" x14ac:dyDescent="0.25"/>
    <row r="37250" ht="18" customHeight="1" x14ac:dyDescent="0.25"/>
    <row r="37251" ht="18" customHeight="1" x14ac:dyDescent="0.25"/>
    <row r="37252" ht="18" customHeight="1" x14ac:dyDescent="0.25"/>
    <row r="37253" ht="18" customHeight="1" x14ac:dyDescent="0.25"/>
    <row r="37254" ht="18" customHeight="1" x14ac:dyDescent="0.25"/>
    <row r="37255" ht="18" customHeight="1" x14ac:dyDescent="0.25"/>
    <row r="37256" ht="18" customHeight="1" x14ac:dyDescent="0.25"/>
    <row r="37257" ht="18" customHeight="1" x14ac:dyDescent="0.25"/>
    <row r="37258" ht="18" customHeight="1" x14ac:dyDescent="0.25"/>
    <row r="37259" ht="18" customHeight="1" x14ac:dyDescent="0.25"/>
    <row r="37260" ht="18" customHeight="1" x14ac:dyDescent="0.25"/>
    <row r="37261" ht="18" customHeight="1" x14ac:dyDescent="0.25"/>
    <row r="37262" ht="18" customHeight="1" x14ac:dyDescent="0.25"/>
    <row r="37263" ht="18" customHeight="1" x14ac:dyDescent="0.25"/>
    <row r="37264" ht="18" customHeight="1" x14ac:dyDescent="0.25"/>
    <row r="37265" ht="18" customHeight="1" x14ac:dyDescent="0.25"/>
    <row r="37266" ht="18" customHeight="1" x14ac:dyDescent="0.25"/>
    <row r="37267" ht="18" customHeight="1" x14ac:dyDescent="0.25"/>
    <row r="37268" ht="18" customHeight="1" x14ac:dyDescent="0.25"/>
    <row r="37269" ht="18" customHeight="1" x14ac:dyDescent="0.25"/>
    <row r="37270" ht="18" customHeight="1" x14ac:dyDescent="0.25"/>
    <row r="37271" ht="18" customHeight="1" x14ac:dyDescent="0.25"/>
    <row r="37272" ht="18" customHeight="1" x14ac:dyDescent="0.25"/>
    <row r="37273" ht="18" customHeight="1" x14ac:dyDescent="0.25"/>
    <row r="37274" ht="18" customHeight="1" x14ac:dyDescent="0.25"/>
    <row r="37275" ht="18" customHeight="1" x14ac:dyDescent="0.25"/>
    <row r="37276" ht="18" customHeight="1" x14ac:dyDescent="0.25"/>
    <row r="37277" ht="18" customHeight="1" x14ac:dyDescent="0.25"/>
    <row r="37278" ht="18" customHeight="1" x14ac:dyDescent="0.25"/>
    <row r="37279" ht="18" customHeight="1" x14ac:dyDescent="0.25"/>
    <row r="37280" ht="18" customHeight="1" x14ac:dyDescent="0.25"/>
    <row r="37281" ht="18" customHeight="1" x14ac:dyDescent="0.25"/>
    <row r="37282" ht="18" customHeight="1" x14ac:dyDescent="0.25"/>
    <row r="37283" ht="18" customHeight="1" x14ac:dyDescent="0.25"/>
    <row r="37284" ht="18" customHeight="1" x14ac:dyDescent="0.25"/>
    <row r="37285" ht="18" customHeight="1" x14ac:dyDescent="0.25"/>
    <row r="37286" ht="18" customHeight="1" x14ac:dyDescent="0.25"/>
    <row r="37287" ht="18" customHeight="1" x14ac:dyDescent="0.25"/>
    <row r="37288" ht="18" customHeight="1" x14ac:dyDescent="0.25"/>
    <row r="37289" ht="18" customHeight="1" x14ac:dyDescent="0.25"/>
    <row r="37290" ht="18" customHeight="1" x14ac:dyDescent="0.25"/>
    <row r="37291" ht="18" customHeight="1" x14ac:dyDescent="0.25"/>
    <row r="37292" ht="18" customHeight="1" x14ac:dyDescent="0.25"/>
    <row r="37293" ht="18" customHeight="1" x14ac:dyDescent="0.25"/>
    <row r="37294" ht="18" customHeight="1" x14ac:dyDescent="0.25"/>
    <row r="37295" ht="18" customHeight="1" x14ac:dyDescent="0.25"/>
    <row r="37296" ht="18" customHeight="1" x14ac:dyDescent="0.25"/>
    <row r="37297" ht="18" customHeight="1" x14ac:dyDescent="0.25"/>
    <row r="37298" ht="18" customHeight="1" x14ac:dyDescent="0.25"/>
    <row r="37299" ht="18" customHeight="1" x14ac:dyDescent="0.25"/>
    <row r="37300" ht="18" customHeight="1" x14ac:dyDescent="0.25"/>
    <row r="37301" ht="18" customHeight="1" x14ac:dyDescent="0.25"/>
    <row r="37302" ht="18" customHeight="1" x14ac:dyDescent="0.25"/>
    <row r="37303" ht="18" customHeight="1" x14ac:dyDescent="0.25"/>
    <row r="37304" ht="18" customHeight="1" x14ac:dyDescent="0.25"/>
    <row r="37305" ht="18" customHeight="1" x14ac:dyDescent="0.25"/>
    <row r="37306" ht="18" customHeight="1" x14ac:dyDescent="0.25"/>
    <row r="37307" ht="18" customHeight="1" x14ac:dyDescent="0.25"/>
    <row r="37308" ht="18" customHeight="1" x14ac:dyDescent="0.25"/>
    <row r="37309" ht="18" customHeight="1" x14ac:dyDescent="0.25"/>
    <row r="37310" ht="18" customHeight="1" x14ac:dyDescent="0.25"/>
    <row r="37311" ht="18" customHeight="1" x14ac:dyDescent="0.25"/>
    <row r="37312" ht="18" customHeight="1" x14ac:dyDescent="0.25"/>
    <row r="37313" ht="18" customHeight="1" x14ac:dyDescent="0.25"/>
    <row r="37314" ht="18" customHeight="1" x14ac:dyDescent="0.25"/>
    <row r="37315" ht="18" customHeight="1" x14ac:dyDescent="0.25"/>
    <row r="37316" ht="18" customHeight="1" x14ac:dyDescent="0.25"/>
    <row r="37317" ht="18" customHeight="1" x14ac:dyDescent="0.25"/>
    <row r="37318" ht="18" customHeight="1" x14ac:dyDescent="0.25"/>
    <row r="37319" ht="18" customHeight="1" x14ac:dyDescent="0.25"/>
    <row r="37320" ht="18" customHeight="1" x14ac:dyDescent="0.25"/>
    <row r="37321" ht="18" customHeight="1" x14ac:dyDescent="0.25"/>
    <row r="37322" ht="18" customHeight="1" x14ac:dyDescent="0.25"/>
    <row r="37323" ht="18" customHeight="1" x14ac:dyDescent="0.25"/>
    <row r="37324" ht="18" customHeight="1" x14ac:dyDescent="0.25"/>
    <row r="37325" ht="18" customHeight="1" x14ac:dyDescent="0.25"/>
    <row r="37326" ht="18" customHeight="1" x14ac:dyDescent="0.25"/>
    <row r="37327" ht="18" customHeight="1" x14ac:dyDescent="0.25"/>
    <row r="37328" ht="18" customHeight="1" x14ac:dyDescent="0.25"/>
    <row r="37329" ht="18" customHeight="1" x14ac:dyDescent="0.25"/>
    <row r="37330" ht="18" customHeight="1" x14ac:dyDescent="0.25"/>
    <row r="37331" ht="18" customHeight="1" x14ac:dyDescent="0.25"/>
    <row r="37332" ht="18" customHeight="1" x14ac:dyDescent="0.25"/>
    <row r="37333" ht="18" customHeight="1" x14ac:dyDescent="0.25"/>
    <row r="37334" ht="18" customHeight="1" x14ac:dyDescent="0.25"/>
    <row r="37335" ht="18" customHeight="1" x14ac:dyDescent="0.25"/>
    <row r="37336" ht="18" customHeight="1" x14ac:dyDescent="0.25"/>
    <row r="37337" ht="18" customHeight="1" x14ac:dyDescent="0.25"/>
    <row r="37338" ht="18" customHeight="1" x14ac:dyDescent="0.25"/>
    <row r="37339" ht="18" customHeight="1" x14ac:dyDescent="0.25"/>
    <row r="37340" ht="18" customHeight="1" x14ac:dyDescent="0.25"/>
    <row r="37341" ht="18" customHeight="1" x14ac:dyDescent="0.25"/>
    <row r="37342" ht="18" customHeight="1" x14ac:dyDescent="0.25"/>
    <row r="37343" ht="18" customHeight="1" x14ac:dyDescent="0.25"/>
    <row r="37344" ht="18" customHeight="1" x14ac:dyDescent="0.25"/>
    <row r="37345" ht="18" customHeight="1" x14ac:dyDescent="0.25"/>
    <row r="37346" ht="18" customHeight="1" x14ac:dyDescent="0.25"/>
    <row r="37347" ht="18" customHeight="1" x14ac:dyDescent="0.25"/>
    <row r="37348" ht="18" customHeight="1" x14ac:dyDescent="0.25"/>
    <row r="37349" ht="18" customHeight="1" x14ac:dyDescent="0.25"/>
    <row r="37350" ht="18" customHeight="1" x14ac:dyDescent="0.25"/>
    <row r="37351" ht="18" customHeight="1" x14ac:dyDescent="0.25"/>
    <row r="37352" ht="18" customHeight="1" x14ac:dyDescent="0.25"/>
    <row r="37353" ht="18" customHeight="1" x14ac:dyDescent="0.25"/>
    <row r="37354" ht="18" customHeight="1" x14ac:dyDescent="0.25"/>
    <row r="37355" ht="18" customHeight="1" x14ac:dyDescent="0.25"/>
    <row r="37356" ht="18" customHeight="1" x14ac:dyDescent="0.25"/>
    <row r="37357" ht="18" customHeight="1" x14ac:dyDescent="0.25"/>
    <row r="37358" ht="18" customHeight="1" x14ac:dyDescent="0.25"/>
    <row r="37359" ht="18" customHeight="1" x14ac:dyDescent="0.25"/>
    <row r="37360" ht="18" customHeight="1" x14ac:dyDescent="0.25"/>
    <row r="37361" ht="18" customHeight="1" x14ac:dyDescent="0.25"/>
    <row r="37362" ht="18" customHeight="1" x14ac:dyDescent="0.25"/>
    <row r="37363" ht="18" customHeight="1" x14ac:dyDescent="0.25"/>
    <row r="37364" ht="18" customHeight="1" x14ac:dyDescent="0.25"/>
    <row r="37365" ht="18" customHeight="1" x14ac:dyDescent="0.25"/>
    <row r="37366" ht="18" customHeight="1" x14ac:dyDescent="0.25"/>
    <row r="37367" ht="18" customHeight="1" x14ac:dyDescent="0.25"/>
    <row r="37368" ht="18" customHeight="1" x14ac:dyDescent="0.25"/>
    <row r="37369" ht="18" customHeight="1" x14ac:dyDescent="0.25"/>
    <row r="37370" ht="18" customHeight="1" x14ac:dyDescent="0.25"/>
    <row r="37371" ht="18" customHeight="1" x14ac:dyDescent="0.25"/>
    <row r="37372" ht="18" customHeight="1" x14ac:dyDescent="0.25"/>
    <row r="37373" ht="18" customHeight="1" x14ac:dyDescent="0.25"/>
    <row r="37374" ht="18" customHeight="1" x14ac:dyDescent="0.25"/>
    <row r="37375" ht="18" customHeight="1" x14ac:dyDescent="0.25"/>
    <row r="37376" ht="18" customHeight="1" x14ac:dyDescent="0.25"/>
    <row r="37377" ht="18" customHeight="1" x14ac:dyDescent="0.25"/>
    <row r="37378" ht="18" customHeight="1" x14ac:dyDescent="0.25"/>
    <row r="37379" ht="18" customHeight="1" x14ac:dyDescent="0.25"/>
    <row r="37380" ht="18" customHeight="1" x14ac:dyDescent="0.25"/>
    <row r="37381" ht="18" customHeight="1" x14ac:dyDescent="0.25"/>
    <row r="37382" ht="18" customHeight="1" x14ac:dyDescent="0.25"/>
    <row r="37383" ht="18" customHeight="1" x14ac:dyDescent="0.25"/>
    <row r="37384" ht="18" customHeight="1" x14ac:dyDescent="0.25"/>
    <row r="37385" ht="18" customHeight="1" x14ac:dyDescent="0.25"/>
    <row r="37386" ht="18" customHeight="1" x14ac:dyDescent="0.25"/>
    <row r="37387" ht="18" customHeight="1" x14ac:dyDescent="0.25"/>
    <row r="37388" ht="18" customHeight="1" x14ac:dyDescent="0.25"/>
    <row r="37389" ht="18" customHeight="1" x14ac:dyDescent="0.25"/>
    <row r="37390" ht="18" customHeight="1" x14ac:dyDescent="0.25"/>
    <row r="37391" ht="18" customHeight="1" x14ac:dyDescent="0.25"/>
    <row r="37392" ht="18" customHeight="1" x14ac:dyDescent="0.25"/>
    <row r="37393" ht="18" customHeight="1" x14ac:dyDescent="0.25"/>
    <row r="37394" ht="18" customHeight="1" x14ac:dyDescent="0.25"/>
    <row r="37395" ht="18" customHeight="1" x14ac:dyDescent="0.25"/>
    <row r="37396" ht="18" customHeight="1" x14ac:dyDescent="0.25"/>
    <row r="37397" ht="18" customHeight="1" x14ac:dyDescent="0.25"/>
    <row r="37398" ht="18" customHeight="1" x14ac:dyDescent="0.25"/>
    <row r="37399" ht="18" customHeight="1" x14ac:dyDescent="0.25"/>
    <row r="37400" ht="18" customHeight="1" x14ac:dyDescent="0.25"/>
    <row r="37401" ht="18" customHeight="1" x14ac:dyDescent="0.25"/>
    <row r="37402" ht="18" customHeight="1" x14ac:dyDescent="0.25"/>
    <row r="37403" ht="18" customHeight="1" x14ac:dyDescent="0.25"/>
    <row r="37404" ht="18" customHeight="1" x14ac:dyDescent="0.25"/>
    <row r="37405" ht="18" customHeight="1" x14ac:dyDescent="0.25"/>
    <row r="37406" ht="18" customHeight="1" x14ac:dyDescent="0.25"/>
    <row r="37407" ht="18" customHeight="1" x14ac:dyDescent="0.25"/>
    <row r="37408" ht="18" customHeight="1" x14ac:dyDescent="0.25"/>
    <row r="37409" ht="18" customHeight="1" x14ac:dyDescent="0.25"/>
    <row r="37410" ht="18" customHeight="1" x14ac:dyDescent="0.25"/>
    <row r="37411" ht="18" customHeight="1" x14ac:dyDescent="0.25"/>
    <row r="37412" ht="18" customHeight="1" x14ac:dyDescent="0.25"/>
    <row r="37413" ht="18" customHeight="1" x14ac:dyDescent="0.25"/>
    <row r="37414" ht="18" customHeight="1" x14ac:dyDescent="0.25"/>
    <row r="37415" ht="18" customHeight="1" x14ac:dyDescent="0.25"/>
    <row r="37416" ht="18" customHeight="1" x14ac:dyDescent="0.25"/>
    <row r="37417" ht="18" customHeight="1" x14ac:dyDescent="0.25"/>
    <row r="37418" ht="18" customHeight="1" x14ac:dyDescent="0.25"/>
    <row r="37419" ht="18" customHeight="1" x14ac:dyDescent="0.25"/>
    <row r="37420" ht="18" customHeight="1" x14ac:dyDescent="0.25"/>
    <row r="37421" ht="18" customHeight="1" x14ac:dyDescent="0.25"/>
    <row r="37422" ht="18" customHeight="1" x14ac:dyDescent="0.25"/>
    <row r="37423" ht="18" customHeight="1" x14ac:dyDescent="0.25"/>
    <row r="37424" ht="18" customHeight="1" x14ac:dyDescent="0.25"/>
    <row r="37425" ht="18" customHeight="1" x14ac:dyDescent="0.25"/>
    <row r="37426" ht="18" customHeight="1" x14ac:dyDescent="0.25"/>
    <row r="37427" ht="18" customHeight="1" x14ac:dyDescent="0.25"/>
    <row r="37428" ht="18" customHeight="1" x14ac:dyDescent="0.25"/>
    <row r="37429" ht="18" customHeight="1" x14ac:dyDescent="0.25"/>
    <row r="37430" ht="18" customHeight="1" x14ac:dyDescent="0.25"/>
    <row r="37431" ht="18" customHeight="1" x14ac:dyDescent="0.25"/>
    <row r="37432" ht="18" customHeight="1" x14ac:dyDescent="0.25"/>
    <row r="37433" ht="18" customHeight="1" x14ac:dyDescent="0.25"/>
    <row r="37434" ht="18" customHeight="1" x14ac:dyDescent="0.25"/>
    <row r="37435" ht="18" customHeight="1" x14ac:dyDescent="0.25"/>
    <row r="37436" ht="18" customHeight="1" x14ac:dyDescent="0.25"/>
    <row r="37437" ht="18" customHeight="1" x14ac:dyDescent="0.25"/>
    <row r="37438" ht="18" customHeight="1" x14ac:dyDescent="0.25"/>
    <row r="37439" ht="18" customHeight="1" x14ac:dyDescent="0.25"/>
    <row r="37440" ht="18" customHeight="1" x14ac:dyDescent="0.25"/>
    <row r="37441" ht="18" customHeight="1" x14ac:dyDescent="0.25"/>
    <row r="37442" ht="18" customHeight="1" x14ac:dyDescent="0.25"/>
    <row r="37443" ht="18" customHeight="1" x14ac:dyDescent="0.25"/>
    <row r="37444" ht="18" customHeight="1" x14ac:dyDescent="0.25"/>
    <row r="37445" ht="18" customHeight="1" x14ac:dyDescent="0.25"/>
    <row r="37446" ht="18" customHeight="1" x14ac:dyDescent="0.25"/>
    <row r="37447" ht="18" customHeight="1" x14ac:dyDescent="0.25"/>
    <row r="37448" ht="18" customHeight="1" x14ac:dyDescent="0.25"/>
    <row r="37449" ht="18" customHeight="1" x14ac:dyDescent="0.25"/>
    <row r="37450" ht="18" customHeight="1" x14ac:dyDescent="0.25"/>
    <row r="37451" ht="18" customHeight="1" x14ac:dyDescent="0.25"/>
    <row r="37452" ht="18" customHeight="1" x14ac:dyDescent="0.25"/>
    <row r="37453" ht="18" customHeight="1" x14ac:dyDescent="0.25"/>
    <row r="37454" ht="18" customHeight="1" x14ac:dyDescent="0.25"/>
    <row r="37455" ht="18" customHeight="1" x14ac:dyDescent="0.25"/>
    <row r="37456" ht="18" customHeight="1" x14ac:dyDescent="0.25"/>
    <row r="37457" ht="18" customHeight="1" x14ac:dyDescent="0.25"/>
    <row r="37458" ht="18" customHeight="1" x14ac:dyDescent="0.25"/>
    <row r="37459" ht="18" customHeight="1" x14ac:dyDescent="0.25"/>
    <row r="37460" ht="18" customHeight="1" x14ac:dyDescent="0.25"/>
    <row r="37461" ht="18" customHeight="1" x14ac:dyDescent="0.25"/>
    <row r="37462" ht="18" customHeight="1" x14ac:dyDescent="0.25"/>
    <row r="37463" ht="18" customHeight="1" x14ac:dyDescent="0.25"/>
    <row r="37464" ht="18" customHeight="1" x14ac:dyDescent="0.25"/>
    <row r="37465" ht="18" customHeight="1" x14ac:dyDescent="0.25"/>
    <row r="37466" ht="18" customHeight="1" x14ac:dyDescent="0.25"/>
    <row r="37467" ht="18" customHeight="1" x14ac:dyDescent="0.25"/>
    <row r="37468" ht="18" customHeight="1" x14ac:dyDescent="0.25"/>
    <row r="37469" ht="18" customHeight="1" x14ac:dyDescent="0.25"/>
    <row r="37470" ht="18" customHeight="1" x14ac:dyDescent="0.25"/>
    <row r="37471" ht="18" customHeight="1" x14ac:dyDescent="0.25"/>
    <row r="37472" ht="18" customHeight="1" x14ac:dyDescent="0.25"/>
    <row r="37473" ht="18" customHeight="1" x14ac:dyDescent="0.25"/>
    <row r="37474" ht="18" customHeight="1" x14ac:dyDescent="0.25"/>
    <row r="37475" ht="18" customHeight="1" x14ac:dyDescent="0.25"/>
    <row r="37476" ht="18" customHeight="1" x14ac:dyDescent="0.25"/>
    <row r="37477" ht="18" customHeight="1" x14ac:dyDescent="0.25"/>
    <row r="37478" ht="18" customHeight="1" x14ac:dyDescent="0.25"/>
    <row r="37479" ht="18" customHeight="1" x14ac:dyDescent="0.25"/>
    <row r="37480" ht="18" customHeight="1" x14ac:dyDescent="0.25"/>
    <row r="37481" ht="18" customHeight="1" x14ac:dyDescent="0.25"/>
    <row r="37482" ht="18" customHeight="1" x14ac:dyDescent="0.25"/>
    <row r="37483" ht="18" customHeight="1" x14ac:dyDescent="0.25"/>
    <row r="37484" ht="18" customHeight="1" x14ac:dyDescent="0.25"/>
    <row r="37485" ht="18" customHeight="1" x14ac:dyDescent="0.25"/>
    <row r="37486" ht="18" customHeight="1" x14ac:dyDescent="0.25"/>
    <row r="37487" ht="18" customHeight="1" x14ac:dyDescent="0.25"/>
    <row r="37488" ht="18" customHeight="1" x14ac:dyDescent="0.25"/>
    <row r="37489" ht="18" customHeight="1" x14ac:dyDescent="0.25"/>
    <row r="37490" ht="18" customHeight="1" x14ac:dyDescent="0.25"/>
    <row r="37491" ht="18" customHeight="1" x14ac:dyDescent="0.25"/>
    <row r="37492" ht="18" customHeight="1" x14ac:dyDescent="0.25"/>
    <row r="37493" ht="18" customHeight="1" x14ac:dyDescent="0.25"/>
    <row r="37494" ht="18" customHeight="1" x14ac:dyDescent="0.25"/>
    <row r="37495" ht="18" customHeight="1" x14ac:dyDescent="0.25"/>
    <row r="37496" ht="18" customHeight="1" x14ac:dyDescent="0.25"/>
    <row r="37497" ht="18" customHeight="1" x14ac:dyDescent="0.25"/>
    <row r="37498" ht="18" customHeight="1" x14ac:dyDescent="0.25"/>
    <row r="37499" ht="18" customHeight="1" x14ac:dyDescent="0.25"/>
    <row r="37500" ht="18" customHeight="1" x14ac:dyDescent="0.25"/>
    <row r="37501" ht="18" customHeight="1" x14ac:dyDescent="0.25"/>
    <row r="37502" ht="18" customHeight="1" x14ac:dyDescent="0.25"/>
    <row r="37503" ht="18" customHeight="1" x14ac:dyDescent="0.25"/>
    <row r="37504" ht="18" customHeight="1" x14ac:dyDescent="0.25"/>
    <row r="37505" ht="18" customHeight="1" x14ac:dyDescent="0.25"/>
    <row r="37506" ht="18" customHeight="1" x14ac:dyDescent="0.25"/>
    <row r="37507" ht="18" customHeight="1" x14ac:dyDescent="0.25"/>
    <row r="37508" ht="18" customHeight="1" x14ac:dyDescent="0.25"/>
    <row r="37509" ht="18" customHeight="1" x14ac:dyDescent="0.25"/>
    <row r="37510" ht="18" customHeight="1" x14ac:dyDescent="0.25"/>
    <row r="37511" ht="18" customHeight="1" x14ac:dyDescent="0.25"/>
    <row r="37512" ht="18" customHeight="1" x14ac:dyDescent="0.25"/>
    <row r="37513" ht="18" customHeight="1" x14ac:dyDescent="0.25"/>
    <row r="37514" ht="18" customHeight="1" x14ac:dyDescent="0.25"/>
    <row r="37515" ht="18" customHeight="1" x14ac:dyDescent="0.25"/>
    <row r="37516" ht="18" customHeight="1" x14ac:dyDescent="0.25"/>
    <row r="37517" ht="18" customHeight="1" x14ac:dyDescent="0.25"/>
    <row r="37518" ht="18" customHeight="1" x14ac:dyDescent="0.25"/>
    <row r="37519" ht="18" customHeight="1" x14ac:dyDescent="0.25"/>
    <row r="37520" ht="18" customHeight="1" x14ac:dyDescent="0.25"/>
    <row r="37521" ht="18" customHeight="1" x14ac:dyDescent="0.25"/>
    <row r="37522" ht="18" customHeight="1" x14ac:dyDescent="0.25"/>
    <row r="37523" ht="18" customHeight="1" x14ac:dyDescent="0.25"/>
    <row r="37524" ht="18" customHeight="1" x14ac:dyDescent="0.25"/>
    <row r="37525" ht="18" customHeight="1" x14ac:dyDescent="0.25"/>
    <row r="37526" ht="18" customHeight="1" x14ac:dyDescent="0.25"/>
    <row r="37527" ht="18" customHeight="1" x14ac:dyDescent="0.25"/>
    <row r="37528" ht="18" customHeight="1" x14ac:dyDescent="0.25"/>
    <row r="37529" ht="18" customHeight="1" x14ac:dyDescent="0.25"/>
    <row r="37530" ht="18" customHeight="1" x14ac:dyDescent="0.25"/>
    <row r="37531" ht="18" customHeight="1" x14ac:dyDescent="0.25"/>
    <row r="37532" ht="18" customHeight="1" x14ac:dyDescent="0.25"/>
    <row r="37533" ht="18" customHeight="1" x14ac:dyDescent="0.25"/>
    <row r="37534" ht="18" customHeight="1" x14ac:dyDescent="0.25"/>
    <row r="37535" ht="18" customHeight="1" x14ac:dyDescent="0.25"/>
    <row r="37536" ht="18" customHeight="1" x14ac:dyDescent="0.25"/>
    <row r="37537" ht="18" customHeight="1" x14ac:dyDescent="0.25"/>
    <row r="37538" ht="18" customHeight="1" x14ac:dyDescent="0.25"/>
    <row r="37539" ht="18" customHeight="1" x14ac:dyDescent="0.25"/>
    <row r="37540" ht="18" customHeight="1" x14ac:dyDescent="0.25"/>
    <row r="37541" ht="18" customHeight="1" x14ac:dyDescent="0.25"/>
    <row r="37542" ht="18" customHeight="1" x14ac:dyDescent="0.25"/>
    <row r="37543" ht="18" customHeight="1" x14ac:dyDescent="0.25"/>
    <row r="37544" ht="18" customHeight="1" x14ac:dyDescent="0.25"/>
    <row r="37545" ht="18" customHeight="1" x14ac:dyDescent="0.25"/>
    <row r="37546" ht="18" customHeight="1" x14ac:dyDescent="0.25"/>
    <row r="37547" ht="18" customHeight="1" x14ac:dyDescent="0.25"/>
    <row r="37548" ht="18" customHeight="1" x14ac:dyDescent="0.25"/>
    <row r="37549" ht="18" customHeight="1" x14ac:dyDescent="0.25"/>
    <row r="37550" ht="18" customHeight="1" x14ac:dyDescent="0.25"/>
    <row r="37551" ht="18" customHeight="1" x14ac:dyDescent="0.25"/>
    <row r="37552" ht="18" customHeight="1" x14ac:dyDescent="0.25"/>
    <row r="37553" ht="18" customHeight="1" x14ac:dyDescent="0.25"/>
    <row r="37554" ht="18" customHeight="1" x14ac:dyDescent="0.25"/>
    <row r="37555" ht="18" customHeight="1" x14ac:dyDescent="0.25"/>
    <row r="37556" ht="18" customHeight="1" x14ac:dyDescent="0.25"/>
    <row r="37557" ht="18" customHeight="1" x14ac:dyDescent="0.25"/>
    <row r="37558" ht="18" customHeight="1" x14ac:dyDescent="0.25"/>
    <row r="37559" ht="18" customHeight="1" x14ac:dyDescent="0.25"/>
    <row r="37560" ht="18" customHeight="1" x14ac:dyDescent="0.25"/>
    <row r="37561" ht="18" customHeight="1" x14ac:dyDescent="0.25"/>
    <row r="37562" ht="18" customHeight="1" x14ac:dyDescent="0.25"/>
    <row r="37563" ht="18" customHeight="1" x14ac:dyDescent="0.25"/>
    <row r="37564" ht="18" customHeight="1" x14ac:dyDescent="0.25"/>
    <row r="37565" ht="18" customHeight="1" x14ac:dyDescent="0.25"/>
    <row r="37566" ht="18" customHeight="1" x14ac:dyDescent="0.25"/>
    <row r="37567" ht="18" customHeight="1" x14ac:dyDescent="0.25"/>
    <row r="37568" ht="18" customHeight="1" x14ac:dyDescent="0.25"/>
    <row r="37569" ht="18" customHeight="1" x14ac:dyDescent="0.25"/>
    <row r="37570" ht="18" customHeight="1" x14ac:dyDescent="0.25"/>
    <row r="37571" ht="18" customHeight="1" x14ac:dyDescent="0.25"/>
    <row r="37572" ht="18" customHeight="1" x14ac:dyDescent="0.25"/>
    <row r="37573" ht="18" customHeight="1" x14ac:dyDescent="0.25"/>
    <row r="37574" ht="18" customHeight="1" x14ac:dyDescent="0.25"/>
    <row r="37575" ht="18" customHeight="1" x14ac:dyDescent="0.25"/>
    <row r="37576" ht="18" customHeight="1" x14ac:dyDescent="0.25"/>
    <row r="37577" ht="18" customHeight="1" x14ac:dyDescent="0.25"/>
    <row r="37578" ht="18" customHeight="1" x14ac:dyDescent="0.25"/>
    <row r="37579" ht="18" customHeight="1" x14ac:dyDescent="0.25"/>
    <row r="37580" ht="18" customHeight="1" x14ac:dyDescent="0.25"/>
    <row r="37581" ht="18" customHeight="1" x14ac:dyDescent="0.25"/>
    <row r="37582" ht="18" customHeight="1" x14ac:dyDescent="0.25"/>
    <row r="37583" ht="18" customHeight="1" x14ac:dyDescent="0.25"/>
    <row r="37584" ht="18" customHeight="1" x14ac:dyDescent="0.25"/>
    <row r="37585" ht="18" customHeight="1" x14ac:dyDescent="0.25"/>
    <row r="37586" ht="18" customHeight="1" x14ac:dyDescent="0.25"/>
    <row r="37587" ht="18" customHeight="1" x14ac:dyDescent="0.25"/>
    <row r="37588" ht="18" customHeight="1" x14ac:dyDescent="0.25"/>
    <row r="37589" ht="18" customHeight="1" x14ac:dyDescent="0.25"/>
    <row r="37590" ht="18" customHeight="1" x14ac:dyDescent="0.25"/>
    <row r="37591" ht="18" customHeight="1" x14ac:dyDescent="0.25"/>
    <row r="37592" ht="18" customHeight="1" x14ac:dyDescent="0.25"/>
    <row r="37593" ht="18" customHeight="1" x14ac:dyDescent="0.25"/>
    <row r="37594" ht="18" customHeight="1" x14ac:dyDescent="0.25"/>
    <row r="37595" ht="18" customHeight="1" x14ac:dyDescent="0.25"/>
    <row r="37596" ht="18" customHeight="1" x14ac:dyDescent="0.25"/>
    <row r="37597" ht="18" customHeight="1" x14ac:dyDescent="0.25"/>
    <row r="37598" ht="18" customHeight="1" x14ac:dyDescent="0.25"/>
    <row r="37599" ht="18" customHeight="1" x14ac:dyDescent="0.25"/>
    <row r="37600" ht="18" customHeight="1" x14ac:dyDescent="0.25"/>
    <row r="37601" ht="18" customHeight="1" x14ac:dyDescent="0.25"/>
    <row r="37602" ht="18" customHeight="1" x14ac:dyDescent="0.25"/>
    <row r="37603" ht="18" customHeight="1" x14ac:dyDescent="0.25"/>
    <row r="37604" ht="18" customHeight="1" x14ac:dyDescent="0.25"/>
    <row r="37605" ht="18" customHeight="1" x14ac:dyDescent="0.25"/>
    <row r="37606" ht="18" customHeight="1" x14ac:dyDescent="0.25"/>
    <row r="37607" ht="18" customHeight="1" x14ac:dyDescent="0.25"/>
    <row r="37608" ht="18" customHeight="1" x14ac:dyDescent="0.25"/>
    <row r="37609" ht="18" customHeight="1" x14ac:dyDescent="0.25"/>
    <row r="37610" ht="18" customHeight="1" x14ac:dyDescent="0.25"/>
    <row r="37611" ht="18" customHeight="1" x14ac:dyDescent="0.25"/>
    <row r="37612" ht="18" customHeight="1" x14ac:dyDescent="0.25"/>
    <row r="37613" ht="18" customHeight="1" x14ac:dyDescent="0.25"/>
    <row r="37614" ht="18" customHeight="1" x14ac:dyDescent="0.25"/>
    <row r="37615" ht="18" customHeight="1" x14ac:dyDescent="0.25"/>
    <row r="37616" ht="18" customHeight="1" x14ac:dyDescent="0.25"/>
    <row r="37617" ht="18" customHeight="1" x14ac:dyDescent="0.25"/>
    <row r="37618" ht="18" customHeight="1" x14ac:dyDescent="0.25"/>
    <row r="37619" ht="18" customHeight="1" x14ac:dyDescent="0.25"/>
    <row r="37620" ht="18" customHeight="1" x14ac:dyDescent="0.25"/>
    <row r="37621" ht="18" customHeight="1" x14ac:dyDescent="0.25"/>
    <row r="37622" ht="18" customHeight="1" x14ac:dyDescent="0.25"/>
    <row r="37623" ht="18" customHeight="1" x14ac:dyDescent="0.25"/>
    <row r="37624" ht="18" customHeight="1" x14ac:dyDescent="0.25"/>
    <row r="37625" ht="18" customHeight="1" x14ac:dyDescent="0.25"/>
    <row r="37626" ht="18" customHeight="1" x14ac:dyDescent="0.25"/>
    <row r="37627" ht="18" customHeight="1" x14ac:dyDescent="0.25"/>
    <row r="37628" ht="18" customHeight="1" x14ac:dyDescent="0.25"/>
    <row r="37629" ht="18" customHeight="1" x14ac:dyDescent="0.25"/>
    <row r="37630" ht="18" customHeight="1" x14ac:dyDescent="0.25"/>
    <row r="37631" ht="18" customHeight="1" x14ac:dyDescent="0.25"/>
    <row r="37632" ht="18" customHeight="1" x14ac:dyDescent="0.25"/>
    <row r="37633" ht="18" customHeight="1" x14ac:dyDescent="0.25"/>
    <row r="37634" ht="18" customHeight="1" x14ac:dyDescent="0.25"/>
    <row r="37635" ht="18" customHeight="1" x14ac:dyDescent="0.25"/>
    <row r="37636" ht="18" customHeight="1" x14ac:dyDescent="0.25"/>
    <row r="37637" ht="18" customHeight="1" x14ac:dyDescent="0.25"/>
    <row r="37638" ht="18" customHeight="1" x14ac:dyDescent="0.25"/>
    <row r="37639" ht="18" customHeight="1" x14ac:dyDescent="0.25"/>
    <row r="37640" ht="18" customHeight="1" x14ac:dyDescent="0.25"/>
    <row r="37641" ht="18" customHeight="1" x14ac:dyDescent="0.25"/>
    <row r="37642" ht="18" customHeight="1" x14ac:dyDescent="0.25"/>
    <row r="37643" ht="18" customHeight="1" x14ac:dyDescent="0.25"/>
    <row r="37644" ht="18" customHeight="1" x14ac:dyDescent="0.25"/>
    <row r="37645" ht="18" customHeight="1" x14ac:dyDescent="0.25"/>
    <row r="37646" ht="18" customHeight="1" x14ac:dyDescent="0.25"/>
    <row r="37647" ht="18" customHeight="1" x14ac:dyDescent="0.25"/>
    <row r="37648" ht="18" customHeight="1" x14ac:dyDescent="0.25"/>
    <row r="37649" ht="18" customHeight="1" x14ac:dyDescent="0.25"/>
    <row r="37650" ht="18" customHeight="1" x14ac:dyDescent="0.25"/>
    <row r="37651" ht="18" customHeight="1" x14ac:dyDescent="0.25"/>
    <row r="37652" ht="18" customHeight="1" x14ac:dyDescent="0.25"/>
    <row r="37653" ht="18" customHeight="1" x14ac:dyDescent="0.25"/>
    <row r="37654" ht="18" customHeight="1" x14ac:dyDescent="0.25"/>
    <row r="37655" ht="18" customHeight="1" x14ac:dyDescent="0.25"/>
    <row r="37656" ht="18" customHeight="1" x14ac:dyDescent="0.25"/>
    <row r="37657" ht="18" customHeight="1" x14ac:dyDescent="0.25"/>
    <row r="37658" ht="18" customHeight="1" x14ac:dyDescent="0.25"/>
    <row r="37659" ht="18" customHeight="1" x14ac:dyDescent="0.25"/>
    <row r="37660" ht="18" customHeight="1" x14ac:dyDescent="0.25"/>
    <row r="37661" ht="18" customHeight="1" x14ac:dyDescent="0.25"/>
    <row r="37662" ht="18" customHeight="1" x14ac:dyDescent="0.25"/>
    <row r="37663" ht="18" customHeight="1" x14ac:dyDescent="0.25"/>
    <row r="37664" ht="18" customHeight="1" x14ac:dyDescent="0.25"/>
    <row r="37665" ht="18" customHeight="1" x14ac:dyDescent="0.25"/>
    <row r="37666" ht="18" customHeight="1" x14ac:dyDescent="0.25"/>
    <row r="37667" ht="18" customHeight="1" x14ac:dyDescent="0.25"/>
    <row r="37668" ht="18" customHeight="1" x14ac:dyDescent="0.25"/>
    <row r="37669" ht="18" customHeight="1" x14ac:dyDescent="0.25"/>
    <row r="37670" ht="18" customHeight="1" x14ac:dyDescent="0.25"/>
    <row r="37671" ht="18" customHeight="1" x14ac:dyDescent="0.25"/>
    <row r="37672" ht="18" customHeight="1" x14ac:dyDescent="0.25"/>
    <row r="37673" ht="18" customHeight="1" x14ac:dyDescent="0.25"/>
    <row r="37674" ht="18" customHeight="1" x14ac:dyDescent="0.25"/>
    <row r="37675" ht="18" customHeight="1" x14ac:dyDescent="0.25"/>
    <row r="37676" ht="18" customHeight="1" x14ac:dyDescent="0.25"/>
    <row r="37677" ht="18" customHeight="1" x14ac:dyDescent="0.25"/>
    <row r="37678" ht="18" customHeight="1" x14ac:dyDescent="0.25"/>
    <row r="37679" ht="18" customHeight="1" x14ac:dyDescent="0.25"/>
    <row r="37680" ht="18" customHeight="1" x14ac:dyDescent="0.25"/>
    <row r="37681" ht="18" customHeight="1" x14ac:dyDescent="0.25"/>
    <row r="37682" ht="18" customHeight="1" x14ac:dyDescent="0.25"/>
    <row r="37683" ht="18" customHeight="1" x14ac:dyDescent="0.25"/>
    <row r="37684" ht="18" customHeight="1" x14ac:dyDescent="0.25"/>
    <row r="37685" ht="18" customHeight="1" x14ac:dyDescent="0.25"/>
    <row r="37686" ht="18" customHeight="1" x14ac:dyDescent="0.25"/>
    <row r="37687" ht="18" customHeight="1" x14ac:dyDescent="0.25"/>
    <row r="37688" ht="18" customHeight="1" x14ac:dyDescent="0.25"/>
    <row r="37689" ht="18" customHeight="1" x14ac:dyDescent="0.25"/>
    <row r="37690" ht="18" customHeight="1" x14ac:dyDescent="0.25"/>
    <row r="37691" ht="18" customHeight="1" x14ac:dyDescent="0.25"/>
    <row r="37692" ht="18" customHeight="1" x14ac:dyDescent="0.25"/>
    <row r="37693" ht="18" customHeight="1" x14ac:dyDescent="0.25"/>
    <row r="37694" ht="18" customHeight="1" x14ac:dyDescent="0.25"/>
    <row r="37695" ht="18" customHeight="1" x14ac:dyDescent="0.25"/>
    <row r="37696" ht="18" customHeight="1" x14ac:dyDescent="0.25"/>
    <row r="37697" ht="18" customHeight="1" x14ac:dyDescent="0.25"/>
    <row r="37698" ht="18" customHeight="1" x14ac:dyDescent="0.25"/>
    <row r="37699" ht="18" customHeight="1" x14ac:dyDescent="0.25"/>
    <row r="37700" ht="18" customHeight="1" x14ac:dyDescent="0.25"/>
    <row r="37701" ht="18" customHeight="1" x14ac:dyDescent="0.25"/>
    <row r="37702" ht="18" customHeight="1" x14ac:dyDescent="0.25"/>
    <row r="37703" ht="18" customHeight="1" x14ac:dyDescent="0.25"/>
    <row r="37704" ht="18" customHeight="1" x14ac:dyDescent="0.25"/>
    <row r="37705" ht="18" customHeight="1" x14ac:dyDescent="0.25"/>
    <row r="37706" ht="18" customHeight="1" x14ac:dyDescent="0.25"/>
    <row r="37707" ht="18" customHeight="1" x14ac:dyDescent="0.25"/>
    <row r="37708" ht="18" customHeight="1" x14ac:dyDescent="0.25"/>
    <row r="37709" ht="18" customHeight="1" x14ac:dyDescent="0.25"/>
    <row r="37710" ht="18" customHeight="1" x14ac:dyDescent="0.25"/>
    <row r="37711" ht="18" customHeight="1" x14ac:dyDescent="0.25"/>
    <row r="37712" ht="18" customHeight="1" x14ac:dyDescent="0.25"/>
    <row r="37713" ht="18" customHeight="1" x14ac:dyDescent="0.25"/>
    <row r="37714" ht="18" customHeight="1" x14ac:dyDescent="0.25"/>
    <row r="37715" ht="18" customHeight="1" x14ac:dyDescent="0.25"/>
    <row r="37716" ht="18" customHeight="1" x14ac:dyDescent="0.25"/>
    <row r="37717" ht="18" customHeight="1" x14ac:dyDescent="0.25"/>
    <row r="37718" ht="18" customHeight="1" x14ac:dyDescent="0.25"/>
    <row r="37719" ht="18" customHeight="1" x14ac:dyDescent="0.25"/>
    <row r="37720" ht="18" customHeight="1" x14ac:dyDescent="0.25"/>
    <row r="37721" ht="18" customHeight="1" x14ac:dyDescent="0.25"/>
    <row r="37722" ht="18" customHeight="1" x14ac:dyDescent="0.25"/>
    <row r="37723" ht="18" customHeight="1" x14ac:dyDescent="0.25"/>
    <row r="37724" ht="18" customHeight="1" x14ac:dyDescent="0.25"/>
    <row r="37725" ht="18" customHeight="1" x14ac:dyDescent="0.25"/>
    <row r="37726" ht="18" customHeight="1" x14ac:dyDescent="0.25"/>
    <row r="37727" ht="18" customHeight="1" x14ac:dyDescent="0.25"/>
    <row r="37728" ht="18" customHeight="1" x14ac:dyDescent="0.25"/>
    <row r="37729" ht="18" customHeight="1" x14ac:dyDescent="0.25"/>
    <row r="37730" ht="18" customHeight="1" x14ac:dyDescent="0.25"/>
    <row r="37731" ht="18" customHeight="1" x14ac:dyDescent="0.25"/>
    <row r="37732" ht="18" customHeight="1" x14ac:dyDescent="0.25"/>
    <row r="37733" ht="18" customHeight="1" x14ac:dyDescent="0.25"/>
    <row r="37734" ht="18" customHeight="1" x14ac:dyDescent="0.25"/>
    <row r="37735" ht="18" customHeight="1" x14ac:dyDescent="0.25"/>
    <row r="37736" ht="18" customHeight="1" x14ac:dyDescent="0.25"/>
    <row r="37737" ht="18" customHeight="1" x14ac:dyDescent="0.25"/>
    <row r="37738" ht="18" customHeight="1" x14ac:dyDescent="0.25"/>
    <row r="37739" ht="18" customHeight="1" x14ac:dyDescent="0.25"/>
    <row r="37740" ht="18" customHeight="1" x14ac:dyDescent="0.25"/>
    <row r="37741" ht="18" customHeight="1" x14ac:dyDescent="0.25"/>
    <row r="37742" ht="18" customHeight="1" x14ac:dyDescent="0.25"/>
    <row r="37743" ht="18" customHeight="1" x14ac:dyDescent="0.25"/>
    <row r="37744" ht="18" customHeight="1" x14ac:dyDescent="0.25"/>
    <row r="37745" ht="18" customHeight="1" x14ac:dyDescent="0.25"/>
    <row r="37746" ht="18" customHeight="1" x14ac:dyDescent="0.25"/>
    <row r="37747" ht="18" customHeight="1" x14ac:dyDescent="0.25"/>
    <row r="37748" ht="18" customHeight="1" x14ac:dyDescent="0.25"/>
    <row r="37749" ht="18" customHeight="1" x14ac:dyDescent="0.25"/>
    <row r="37750" ht="18" customHeight="1" x14ac:dyDescent="0.25"/>
    <row r="37751" ht="18" customHeight="1" x14ac:dyDescent="0.25"/>
    <row r="37752" ht="18" customHeight="1" x14ac:dyDescent="0.25"/>
    <row r="37753" ht="18" customHeight="1" x14ac:dyDescent="0.25"/>
    <row r="37754" ht="18" customHeight="1" x14ac:dyDescent="0.25"/>
    <row r="37755" ht="18" customHeight="1" x14ac:dyDescent="0.25"/>
    <row r="37756" ht="18" customHeight="1" x14ac:dyDescent="0.25"/>
    <row r="37757" ht="18" customHeight="1" x14ac:dyDescent="0.25"/>
    <row r="37758" ht="18" customHeight="1" x14ac:dyDescent="0.25"/>
    <row r="37759" ht="18" customHeight="1" x14ac:dyDescent="0.25"/>
    <row r="37760" ht="18" customHeight="1" x14ac:dyDescent="0.25"/>
    <row r="37761" ht="18" customHeight="1" x14ac:dyDescent="0.25"/>
    <row r="37762" ht="18" customHeight="1" x14ac:dyDescent="0.25"/>
    <row r="37763" ht="18" customHeight="1" x14ac:dyDescent="0.25"/>
    <row r="37764" ht="18" customHeight="1" x14ac:dyDescent="0.25"/>
    <row r="37765" ht="18" customHeight="1" x14ac:dyDescent="0.25"/>
    <row r="37766" ht="18" customHeight="1" x14ac:dyDescent="0.25"/>
    <row r="37767" ht="18" customHeight="1" x14ac:dyDescent="0.25"/>
    <row r="37768" ht="18" customHeight="1" x14ac:dyDescent="0.25"/>
    <row r="37769" ht="18" customHeight="1" x14ac:dyDescent="0.25"/>
    <row r="37770" ht="18" customHeight="1" x14ac:dyDescent="0.25"/>
    <row r="37771" ht="18" customHeight="1" x14ac:dyDescent="0.25"/>
    <row r="37772" ht="18" customHeight="1" x14ac:dyDescent="0.25"/>
    <row r="37773" ht="18" customHeight="1" x14ac:dyDescent="0.25"/>
    <row r="37774" ht="18" customHeight="1" x14ac:dyDescent="0.25"/>
    <row r="37775" ht="18" customHeight="1" x14ac:dyDescent="0.25"/>
    <row r="37776" ht="18" customHeight="1" x14ac:dyDescent="0.25"/>
    <row r="37777" ht="18" customHeight="1" x14ac:dyDescent="0.25"/>
    <row r="37778" ht="18" customHeight="1" x14ac:dyDescent="0.25"/>
    <row r="37779" ht="18" customHeight="1" x14ac:dyDescent="0.25"/>
    <row r="37780" ht="18" customHeight="1" x14ac:dyDescent="0.25"/>
    <row r="37781" ht="18" customHeight="1" x14ac:dyDescent="0.25"/>
    <row r="37782" ht="18" customHeight="1" x14ac:dyDescent="0.25"/>
    <row r="37783" ht="18" customHeight="1" x14ac:dyDescent="0.25"/>
    <row r="37784" ht="18" customHeight="1" x14ac:dyDescent="0.25"/>
    <row r="37785" ht="18" customHeight="1" x14ac:dyDescent="0.25"/>
    <row r="37786" ht="18" customHeight="1" x14ac:dyDescent="0.25"/>
    <row r="37787" ht="18" customHeight="1" x14ac:dyDescent="0.25"/>
    <row r="37788" ht="18" customHeight="1" x14ac:dyDescent="0.25"/>
    <row r="37789" ht="18" customHeight="1" x14ac:dyDescent="0.25"/>
    <row r="37790" ht="18" customHeight="1" x14ac:dyDescent="0.25"/>
    <row r="37791" ht="18" customHeight="1" x14ac:dyDescent="0.25"/>
    <row r="37792" ht="18" customHeight="1" x14ac:dyDescent="0.25"/>
    <row r="37793" ht="18" customHeight="1" x14ac:dyDescent="0.25"/>
    <row r="37794" ht="18" customHeight="1" x14ac:dyDescent="0.25"/>
    <row r="37795" ht="18" customHeight="1" x14ac:dyDescent="0.25"/>
    <row r="37796" ht="18" customHeight="1" x14ac:dyDescent="0.25"/>
    <row r="37797" ht="18" customHeight="1" x14ac:dyDescent="0.25"/>
    <row r="37798" ht="18" customHeight="1" x14ac:dyDescent="0.25"/>
    <row r="37799" ht="18" customHeight="1" x14ac:dyDescent="0.25"/>
    <row r="37800" ht="18" customHeight="1" x14ac:dyDescent="0.25"/>
    <row r="37801" ht="18" customHeight="1" x14ac:dyDescent="0.25"/>
    <row r="37802" ht="18" customHeight="1" x14ac:dyDescent="0.25"/>
    <row r="37803" ht="18" customHeight="1" x14ac:dyDescent="0.25"/>
    <row r="37804" ht="18" customHeight="1" x14ac:dyDescent="0.25"/>
    <row r="37805" ht="18" customHeight="1" x14ac:dyDescent="0.25"/>
    <row r="37806" ht="18" customHeight="1" x14ac:dyDescent="0.25"/>
    <row r="37807" ht="18" customHeight="1" x14ac:dyDescent="0.25"/>
    <row r="37808" ht="18" customHeight="1" x14ac:dyDescent="0.25"/>
    <row r="37809" ht="18" customHeight="1" x14ac:dyDescent="0.25"/>
    <row r="37810" ht="18" customHeight="1" x14ac:dyDescent="0.25"/>
    <row r="37811" ht="18" customHeight="1" x14ac:dyDescent="0.25"/>
    <row r="37812" ht="18" customHeight="1" x14ac:dyDescent="0.25"/>
    <row r="37813" ht="18" customHeight="1" x14ac:dyDescent="0.25"/>
    <row r="37814" ht="18" customHeight="1" x14ac:dyDescent="0.25"/>
    <row r="37815" ht="18" customHeight="1" x14ac:dyDescent="0.25"/>
    <row r="37816" ht="18" customHeight="1" x14ac:dyDescent="0.25"/>
    <row r="37817" ht="18" customHeight="1" x14ac:dyDescent="0.25"/>
    <row r="37818" ht="18" customHeight="1" x14ac:dyDescent="0.25"/>
    <row r="37819" ht="18" customHeight="1" x14ac:dyDescent="0.25"/>
    <row r="37820" ht="18" customHeight="1" x14ac:dyDescent="0.25"/>
    <row r="37821" ht="18" customHeight="1" x14ac:dyDescent="0.25"/>
    <row r="37822" ht="18" customHeight="1" x14ac:dyDescent="0.25"/>
    <row r="37823" ht="18" customHeight="1" x14ac:dyDescent="0.25"/>
    <row r="37824" ht="18" customHeight="1" x14ac:dyDescent="0.25"/>
    <row r="37825" ht="18" customHeight="1" x14ac:dyDescent="0.25"/>
    <row r="37826" ht="18" customHeight="1" x14ac:dyDescent="0.25"/>
    <row r="37827" ht="18" customHeight="1" x14ac:dyDescent="0.25"/>
    <row r="37828" ht="18" customHeight="1" x14ac:dyDescent="0.25"/>
    <row r="37829" ht="18" customHeight="1" x14ac:dyDescent="0.25"/>
    <row r="37830" ht="18" customHeight="1" x14ac:dyDescent="0.25"/>
    <row r="37831" ht="18" customHeight="1" x14ac:dyDescent="0.25"/>
    <row r="37832" ht="18" customHeight="1" x14ac:dyDescent="0.25"/>
    <row r="37833" ht="18" customHeight="1" x14ac:dyDescent="0.25"/>
    <row r="37834" ht="18" customHeight="1" x14ac:dyDescent="0.25"/>
    <row r="37835" ht="18" customHeight="1" x14ac:dyDescent="0.25"/>
    <row r="37836" ht="18" customHeight="1" x14ac:dyDescent="0.25"/>
    <row r="37837" ht="18" customHeight="1" x14ac:dyDescent="0.25"/>
    <row r="37838" ht="18" customHeight="1" x14ac:dyDescent="0.25"/>
    <row r="37839" ht="18" customHeight="1" x14ac:dyDescent="0.25"/>
    <row r="37840" ht="18" customHeight="1" x14ac:dyDescent="0.25"/>
    <row r="37841" ht="18" customHeight="1" x14ac:dyDescent="0.25"/>
    <row r="37842" ht="18" customHeight="1" x14ac:dyDescent="0.25"/>
    <row r="37843" ht="18" customHeight="1" x14ac:dyDescent="0.25"/>
    <row r="37844" ht="18" customHeight="1" x14ac:dyDescent="0.25"/>
    <row r="37845" ht="18" customHeight="1" x14ac:dyDescent="0.25"/>
    <row r="37846" ht="18" customHeight="1" x14ac:dyDescent="0.25"/>
    <row r="37847" ht="18" customHeight="1" x14ac:dyDescent="0.25"/>
    <row r="37848" ht="18" customHeight="1" x14ac:dyDescent="0.25"/>
    <row r="37849" ht="18" customHeight="1" x14ac:dyDescent="0.25"/>
    <row r="37850" ht="18" customHeight="1" x14ac:dyDescent="0.25"/>
    <row r="37851" ht="18" customHeight="1" x14ac:dyDescent="0.25"/>
    <row r="37852" ht="18" customHeight="1" x14ac:dyDescent="0.25"/>
    <row r="37853" ht="18" customHeight="1" x14ac:dyDescent="0.25"/>
    <row r="37854" ht="18" customHeight="1" x14ac:dyDescent="0.25"/>
    <row r="37855" ht="18" customHeight="1" x14ac:dyDescent="0.25"/>
    <row r="37856" ht="18" customHeight="1" x14ac:dyDescent="0.25"/>
    <row r="37857" ht="18" customHeight="1" x14ac:dyDescent="0.25"/>
    <row r="37858" ht="18" customHeight="1" x14ac:dyDescent="0.25"/>
    <row r="37859" ht="18" customHeight="1" x14ac:dyDescent="0.25"/>
    <row r="37860" ht="18" customHeight="1" x14ac:dyDescent="0.25"/>
    <row r="37861" ht="18" customHeight="1" x14ac:dyDescent="0.25"/>
    <row r="37862" ht="18" customHeight="1" x14ac:dyDescent="0.25"/>
    <row r="37863" ht="18" customHeight="1" x14ac:dyDescent="0.25"/>
    <row r="37864" ht="18" customHeight="1" x14ac:dyDescent="0.25"/>
    <row r="37865" ht="18" customHeight="1" x14ac:dyDescent="0.25"/>
    <row r="37866" ht="18" customHeight="1" x14ac:dyDescent="0.25"/>
    <row r="37867" ht="18" customHeight="1" x14ac:dyDescent="0.25"/>
    <row r="37868" ht="18" customHeight="1" x14ac:dyDescent="0.25"/>
    <row r="37869" ht="18" customHeight="1" x14ac:dyDescent="0.25"/>
    <row r="37870" ht="18" customHeight="1" x14ac:dyDescent="0.25"/>
    <row r="37871" ht="18" customHeight="1" x14ac:dyDescent="0.25"/>
    <row r="37872" ht="18" customHeight="1" x14ac:dyDescent="0.25"/>
    <row r="37873" ht="18" customHeight="1" x14ac:dyDescent="0.25"/>
    <row r="37874" ht="18" customHeight="1" x14ac:dyDescent="0.25"/>
    <row r="37875" ht="18" customHeight="1" x14ac:dyDescent="0.25"/>
    <row r="37876" ht="18" customHeight="1" x14ac:dyDescent="0.25"/>
    <row r="37877" ht="18" customHeight="1" x14ac:dyDescent="0.25"/>
    <row r="37878" ht="18" customHeight="1" x14ac:dyDescent="0.25"/>
    <row r="37879" ht="18" customHeight="1" x14ac:dyDescent="0.25"/>
    <row r="37880" ht="18" customHeight="1" x14ac:dyDescent="0.25"/>
    <row r="37881" ht="18" customHeight="1" x14ac:dyDescent="0.25"/>
    <row r="37882" ht="18" customHeight="1" x14ac:dyDescent="0.25"/>
    <row r="37883" ht="18" customHeight="1" x14ac:dyDescent="0.25"/>
    <row r="37884" ht="18" customHeight="1" x14ac:dyDescent="0.25"/>
    <row r="37885" ht="18" customHeight="1" x14ac:dyDescent="0.25"/>
    <row r="37886" ht="18" customHeight="1" x14ac:dyDescent="0.25"/>
    <row r="37887" ht="18" customHeight="1" x14ac:dyDescent="0.25"/>
    <row r="37888" ht="18" customHeight="1" x14ac:dyDescent="0.25"/>
    <row r="37889" ht="18" customHeight="1" x14ac:dyDescent="0.25"/>
    <row r="37890" ht="18" customHeight="1" x14ac:dyDescent="0.25"/>
    <row r="37891" ht="18" customHeight="1" x14ac:dyDescent="0.25"/>
    <row r="37892" ht="18" customHeight="1" x14ac:dyDescent="0.25"/>
    <row r="37893" ht="18" customHeight="1" x14ac:dyDescent="0.25"/>
    <row r="37894" ht="18" customHeight="1" x14ac:dyDescent="0.25"/>
    <row r="37895" ht="18" customHeight="1" x14ac:dyDescent="0.25"/>
    <row r="37896" ht="18" customHeight="1" x14ac:dyDescent="0.25"/>
    <row r="37897" ht="18" customHeight="1" x14ac:dyDescent="0.25"/>
    <row r="37898" ht="18" customHeight="1" x14ac:dyDescent="0.25"/>
    <row r="37899" ht="18" customHeight="1" x14ac:dyDescent="0.25"/>
    <row r="37900" ht="18" customHeight="1" x14ac:dyDescent="0.25"/>
    <row r="37901" ht="18" customHeight="1" x14ac:dyDescent="0.25"/>
    <row r="37902" ht="18" customHeight="1" x14ac:dyDescent="0.25"/>
    <row r="37903" ht="18" customHeight="1" x14ac:dyDescent="0.25"/>
    <row r="37904" ht="18" customHeight="1" x14ac:dyDescent="0.25"/>
    <row r="37905" ht="18" customHeight="1" x14ac:dyDescent="0.25"/>
    <row r="37906" ht="18" customHeight="1" x14ac:dyDescent="0.25"/>
    <row r="37907" ht="18" customHeight="1" x14ac:dyDescent="0.25"/>
    <row r="37908" ht="18" customHeight="1" x14ac:dyDescent="0.25"/>
    <row r="37909" ht="18" customHeight="1" x14ac:dyDescent="0.25"/>
    <row r="37910" ht="18" customHeight="1" x14ac:dyDescent="0.25"/>
    <row r="37911" ht="18" customHeight="1" x14ac:dyDescent="0.25"/>
    <row r="37912" ht="18" customHeight="1" x14ac:dyDescent="0.25"/>
    <row r="37913" ht="18" customHeight="1" x14ac:dyDescent="0.25"/>
    <row r="37914" ht="18" customHeight="1" x14ac:dyDescent="0.25"/>
    <row r="37915" ht="18" customHeight="1" x14ac:dyDescent="0.25"/>
    <row r="37916" ht="18" customHeight="1" x14ac:dyDescent="0.25"/>
    <row r="37917" ht="18" customHeight="1" x14ac:dyDescent="0.25"/>
    <row r="37918" ht="18" customHeight="1" x14ac:dyDescent="0.25"/>
    <row r="37919" ht="18" customHeight="1" x14ac:dyDescent="0.25"/>
    <row r="37920" ht="18" customHeight="1" x14ac:dyDescent="0.25"/>
    <row r="37921" ht="18" customHeight="1" x14ac:dyDescent="0.25"/>
    <row r="37922" ht="18" customHeight="1" x14ac:dyDescent="0.25"/>
    <row r="37923" ht="18" customHeight="1" x14ac:dyDescent="0.25"/>
    <row r="37924" ht="18" customHeight="1" x14ac:dyDescent="0.25"/>
    <row r="37925" ht="18" customHeight="1" x14ac:dyDescent="0.25"/>
    <row r="37926" ht="18" customHeight="1" x14ac:dyDescent="0.25"/>
    <row r="37927" ht="18" customHeight="1" x14ac:dyDescent="0.25"/>
    <row r="37928" ht="18" customHeight="1" x14ac:dyDescent="0.25"/>
    <row r="37929" ht="18" customHeight="1" x14ac:dyDescent="0.25"/>
    <row r="37930" ht="18" customHeight="1" x14ac:dyDescent="0.25"/>
    <row r="37931" ht="18" customHeight="1" x14ac:dyDescent="0.25"/>
    <row r="37932" ht="18" customHeight="1" x14ac:dyDescent="0.25"/>
    <row r="37933" ht="18" customHeight="1" x14ac:dyDescent="0.25"/>
    <row r="37934" ht="18" customHeight="1" x14ac:dyDescent="0.25"/>
    <row r="37935" ht="18" customHeight="1" x14ac:dyDescent="0.25"/>
    <row r="37936" ht="18" customHeight="1" x14ac:dyDescent="0.25"/>
    <row r="37937" ht="18" customHeight="1" x14ac:dyDescent="0.25"/>
    <row r="37938" ht="18" customHeight="1" x14ac:dyDescent="0.25"/>
    <row r="37939" ht="18" customHeight="1" x14ac:dyDescent="0.25"/>
    <row r="37940" ht="18" customHeight="1" x14ac:dyDescent="0.25"/>
    <row r="37941" ht="18" customHeight="1" x14ac:dyDescent="0.25"/>
    <row r="37942" ht="18" customHeight="1" x14ac:dyDescent="0.25"/>
    <row r="37943" ht="18" customHeight="1" x14ac:dyDescent="0.25"/>
    <row r="37944" ht="18" customHeight="1" x14ac:dyDescent="0.25"/>
    <row r="37945" ht="18" customHeight="1" x14ac:dyDescent="0.25"/>
    <row r="37946" ht="18" customHeight="1" x14ac:dyDescent="0.25"/>
    <row r="37947" ht="18" customHeight="1" x14ac:dyDescent="0.25"/>
    <row r="37948" ht="18" customHeight="1" x14ac:dyDescent="0.25"/>
    <row r="37949" ht="18" customHeight="1" x14ac:dyDescent="0.25"/>
    <row r="37950" ht="18" customHeight="1" x14ac:dyDescent="0.25"/>
    <row r="37951" ht="18" customHeight="1" x14ac:dyDescent="0.25"/>
    <row r="37952" ht="18" customHeight="1" x14ac:dyDescent="0.25"/>
    <row r="37953" ht="18" customHeight="1" x14ac:dyDescent="0.25"/>
    <row r="37954" ht="18" customHeight="1" x14ac:dyDescent="0.25"/>
    <row r="37955" ht="18" customHeight="1" x14ac:dyDescent="0.25"/>
    <row r="37956" ht="18" customHeight="1" x14ac:dyDescent="0.25"/>
    <row r="37957" ht="18" customHeight="1" x14ac:dyDescent="0.25"/>
    <row r="37958" ht="18" customHeight="1" x14ac:dyDescent="0.25"/>
    <row r="37959" ht="18" customHeight="1" x14ac:dyDescent="0.25"/>
    <row r="37960" ht="18" customHeight="1" x14ac:dyDescent="0.25"/>
    <row r="37961" ht="18" customHeight="1" x14ac:dyDescent="0.25"/>
    <row r="37962" ht="18" customHeight="1" x14ac:dyDescent="0.25"/>
    <row r="37963" ht="18" customHeight="1" x14ac:dyDescent="0.25"/>
    <row r="37964" ht="18" customHeight="1" x14ac:dyDescent="0.25"/>
    <row r="37965" ht="18" customHeight="1" x14ac:dyDescent="0.25"/>
    <row r="37966" ht="18" customHeight="1" x14ac:dyDescent="0.25"/>
    <row r="37967" ht="18" customHeight="1" x14ac:dyDescent="0.25"/>
    <row r="37968" ht="18" customHeight="1" x14ac:dyDescent="0.25"/>
    <row r="37969" ht="18" customHeight="1" x14ac:dyDescent="0.25"/>
    <row r="37970" ht="18" customHeight="1" x14ac:dyDescent="0.25"/>
    <row r="37971" ht="18" customHeight="1" x14ac:dyDescent="0.25"/>
    <row r="37972" ht="18" customHeight="1" x14ac:dyDescent="0.25"/>
    <row r="37973" ht="18" customHeight="1" x14ac:dyDescent="0.25"/>
    <row r="37974" ht="18" customHeight="1" x14ac:dyDescent="0.25"/>
    <row r="37975" ht="18" customHeight="1" x14ac:dyDescent="0.25"/>
    <row r="37976" ht="18" customHeight="1" x14ac:dyDescent="0.25"/>
    <row r="37977" ht="18" customHeight="1" x14ac:dyDescent="0.25"/>
    <row r="37978" ht="18" customHeight="1" x14ac:dyDescent="0.25"/>
    <row r="37979" ht="18" customHeight="1" x14ac:dyDescent="0.25"/>
    <row r="37980" ht="18" customHeight="1" x14ac:dyDescent="0.25"/>
    <row r="37981" ht="18" customHeight="1" x14ac:dyDescent="0.25"/>
    <row r="37982" ht="18" customHeight="1" x14ac:dyDescent="0.25"/>
    <row r="37983" ht="18" customHeight="1" x14ac:dyDescent="0.25"/>
    <row r="37984" ht="18" customHeight="1" x14ac:dyDescent="0.25"/>
    <row r="37985" ht="18" customHeight="1" x14ac:dyDescent="0.25"/>
    <row r="37986" ht="18" customHeight="1" x14ac:dyDescent="0.25"/>
    <row r="37987" ht="18" customHeight="1" x14ac:dyDescent="0.25"/>
    <row r="37988" ht="18" customHeight="1" x14ac:dyDescent="0.25"/>
    <row r="37989" ht="18" customHeight="1" x14ac:dyDescent="0.25"/>
    <row r="37990" ht="18" customHeight="1" x14ac:dyDescent="0.25"/>
    <row r="37991" ht="18" customHeight="1" x14ac:dyDescent="0.25"/>
    <row r="37992" ht="18" customHeight="1" x14ac:dyDescent="0.25"/>
    <row r="37993" ht="18" customHeight="1" x14ac:dyDescent="0.25"/>
    <row r="37994" ht="18" customHeight="1" x14ac:dyDescent="0.25"/>
    <row r="37995" ht="18" customHeight="1" x14ac:dyDescent="0.25"/>
    <row r="37996" ht="18" customHeight="1" x14ac:dyDescent="0.25"/>
    <row r="37997" ht="18" customHeight="1" x14ac:dyDescent="0.25"/>
    <row r="37998" ht="18" customHeight="1" x14ac:dyDescent="0.25"/>
    <row r="37999" ht="18" customHeight="1" x14ac:dyDescent="0.25"/>
    <row r="38000" ht="18" customHeight="1" x14ac:dyDescent="0.25"/>
    <row r="38001" ht="18" customHeight="1" x14ac:dyDescent="0.25"/>
    <row r="38002" ht="18" customHeight="1" x14ac:dyDescent="0.25"/>
    <row r="38003" ht="18" customHeight="1" x14ac:dyDescent="0.25"/>
    <row r="38004" ht="18" customHeight="1" x14ac:dyDescent="0.25"/>
    <row r="38005" ht="18" customHeight="1" x14ac:dyDescent="0.25"/>
    <row r="38006" ht="18" customHeight="1" x14ac:dyDescent="0.25"/>
    <row r="38007" ht="18" customHeight="1" x14ac:dyDescent="0.25"/>
    <row r="38008" ht="18" customHeight="1" x14ac:dyDescent="0.25"/>
    <row r="38009" ht="18" customHeight="1" x14ac:dyDescent="0.25"/>
    <row r="38010" ht="18" customHeight="1" x14ac:dyDescent="0.25"/>
    <row r="38011" ht="18" customHeight="1" x14ac:dyDescent="0.25"/>
    <row r="38012" ht="18" customHeight="1" x14ac:dyDescent="0.25"/>
    <row r="38013" ht="18" customHeight="1" x14ac:dyDescent="0.25"/>
    <row r="38014" ht="18" customHeight="1" x14ac:dyDescent="0.25"/>
    <row r="38015" ht="18" customHeight="1" x14ac:dyDescent="0.25"/>
    <row r="38016" ht="18" customHeight="1" x14ac:dyDescent="0.25"/>
    <row r="38017" ht="18" customHeight="1" x14ac:dyDescent="0.25"/>
    <row r="38018" ht="18" customHeight="1" x14ac:dyDescent="0.25"/>
    <row r="38019" ht="18" customHeight="1" x14ac:dyDescent="0.25"/>
    <row r="38020" ht="18" customHeight="1" x14ac:dyDescent="0.25"/>
    <row r="38021" ht="18" customHeight="1" x14ac:dyDescent="0.25"/>
    <row r="38022" ht="18" customHeight="1" x14ac:dyDescent="0.25"/>
    <row r="38023" ht="18" customHeight="1" x14ac:dyDescent="0.25"/>
    <row r="38024" ht="18" customHeight="1" x14ac:dyDescent="0.25"/>
    <row r="38025" ht="18" customHeight="1" x14ac:dyDescent="0.25"/>
    <row r="38026" ht="18" customHeight="1" x14ac:dyDescent="0.25"/>
    <row r="38027" ht="18" customHeight="1" x14ac:dyDescent="0.25"/>
    <row r="38028" ht="18" customHeight="1" x14ac:dyDescent="0.25"/>
    <row r="38029" ht="18" customHeight="1" x14ac:dyDescent="0.25"/>
    <row r="38030" ht="18" customHeight="1" x14ac:dyDescent="0.25"/>
    <row r="38031" ht="18" customHeight="1" x14ac:dyDescent="0.25"/>
    <row r="38032" ht="18" customHeight="1" x14ac:dyDescent="0.25"/>
    <row r="38033" ht="18" customHeight="1" x14ac:dyDescent="0.25"/>
    <row r="38034" ht="18" customHeight="1" x14ac:dyDescent="0.25"/>
    <row r="38035" ht="18" customHeight="1" x14ac:dyDescent="0.25"/>
    <row r="38036" ht="18" customHeight="1" x14ac:dyDescent="0.25"/>
    <row r="38037" ht="18" customHeight="1" x14ac:dyDescent="0.25"/>
    <row r="38038" ht="18" customHeight="1" x14ac:dyDescent="0.25"/>
    <row r="38039" ht="18" customHeight="1" x14ac:dyDescent="0.25"/>
    <row r="38040" ht="18" customHeight="1" x14ac:dyDescent="0.25"/>
    <row r="38041" ht="18" customHeight="1" x14ac:dyDescent="0.25"/>
    <row r="38042" ht="18" customHeight="1" x14ac:dyDescent="0.25"/>
    <row r="38043" ht="18" customHeight="1" x14ac:dyDescent="0.25"/>
    <row r="38044" ht="18" customHeight="1" x14ac:dyDescent="0.25"/>
    <row r="38045" ht="18" customHeight="1" x14ac:dyDescent="0.25"/>
    <row r="38046" ht="18" customHeight="1" x14ac:dyDescent="0.25"/>
    <row r="38047" ht="18" customHeight="1" x14ac:dyDescent="0.25"/>
    <row r="38048" ht="18" customHeight="1" x14ac:dyDescent="0.25"/>
    <row r="38049" ht="18" customHeight="1" x14ac:dyDescent="0.25"/>
    <row r="38050" ht="18" customHeight="1" x14ac:dyDescent="0.25"/>
    <row r="38051" ht="18" customHeight="1" x14ac:dyDescent="0.25"/>
    <row r="38052" ht="18" customHeight="1" x14ac:dyDescent="0.25"/>
    <row r="38053" ht="18" customHeight="1" x14ac:dyDescent="0.25"/>
    <row r="38054" ht="18" customHeight="1" x14ac:dyDescent="0.25"/>
    <row r="38055" ht="18" customHeight="1" x14ac:dyDescent="0.25"/>
    <row r="38056" ht="18" customHeight="1" x14ac:dyDescent="0.25"/>
    <row r="38057" ht="18" customHeight="1" x14ac:dyDescent="0.25"/>
    <row r="38058" ht="18" customHeight="1" x14ac:dyDescent="0.25"/>
    <row r="38059" ht="18" customHeight="1" x14ac:dyDescent="0.25"/>
    <row r="38060" ht="18" customHeight="1" x14ac:dyDescent="0.25"/>
    <row r="38061" ht="18" customHeight="1" x14ac:dyDescent="0.25"/>
    <row r="38062" ht="18" customHeight="1" x14ac:dyDescent="0.25"/>
    <row r="38063" ht="18" customHeight="1" x14ac:dyDescent="0.25"/>
    <row r="38064" ht="18" customHeight="1" x14ac:dyDescent="0.25"/>
    <row r="38065" ht="18" customHeight="1" x14ac:dyDescent="0.25"/>
    <row r="38066" ht="18" customHeight="1" x14ac:dyDescent="0.25"/>
    <row r="38067" ht="18" customHeight="1" x14ac:dyDescent="0.25"/>
    <row r="38068" ht="18" customHeight="1" x14ac:dyDescent="0.25"/>
    <row r="38069" ht="18" customHeight="1" x14ac:dyDescent="0.25"/>
    <row r="38070" ht="18" customHeight="1" x14ac:dyDescent="0.25"/>
    <row r="38071" ht="18" customHeight="1" x14ac:dyDescent="0.25"/>
    <row r="38072" ht="18" customHeight="1" x14ac:dyDescent="0.25"/>
    <row r="38073" ht="18" customHeight="1" x14ac:dyDescent="0.25"/>
    <row r="38074" ht="18" customHeight="1" x14ac:dyDescent="0.25"/>
    <row r="38075" ht="18" customHeight="1" x14ac:dyDescent="0.25"/>
    <row r="38076" ht="18" customHeight="1" x14ac:dyDescent="0.25"/>
    <row r="38077" ht="18" customHeight="1" x14ac:dyDescent="0.25"/>
    <row r="38078" ht="18" customHeight="1" x14ac:dyDescent="0.25"/>
    <row r="38079" ht="18" customHeight="1" x14ac:dyDescent="0.25"/>
    <row r="38080" ht="18" customHeight="1" x14ac:dyDescent="0.25"/>
    <row r="38081" ht="18" customHeight="1" x14ac:dyDescent="0.25"/>
    <row r="38082" ht="18" customHeight="1" x14ac:dyDescent="0.25"/>
    <row r="38083" ht="18" customHeight="1" x14ac:dyDescent="0.25"/>
    <row r="38084" ht="18" customHeight="1" x14ac:dyDescent="0.25"/>
    <row r="38085" ht="18" customHeight="1" x14ac:dyDescent="0.25"/>
    <row r="38086" ht="18" customHeight="1" x14ac:dyDescent="0.25"/>
    <row r="38087" ht="18" customHeight="1" x14ac:dyDescent="0.25"/>
    <row r="38088" ht="18" customHeight="1" x14ac:dyDescent="0.25"/>
    <row r="38089" ht="18" customHeight="1" x14ac:dyDescent="0.25"/>
    <row r="38090" ht="18" customHeight="1" x14ac:dyDescent="0.25"/>
    <row r="38091" ht="18" customHeight="1" x14ac:dyDescent="0.25"/>
    <row r="38092" ht="18" customHeight="1" x14ac:dyDescent="0.25"/>
    <row r="38093" ht="18" customHeight="1" x14ac:dyDescent="0.25"/>
    <row r="38094" ht="18" customHeight="1" x14ac:dyDescent="0.25"/>
    <row r="38095" ht="18" customHeight="1" x14ac:dyDescent="0.25"/>
    <row r="38096" ht="18" customHeight="1" x14ac:dyDescent="0.25"/>
    <row r="38097" ht="18" customHeight="1" x14ac:dyDescent="0.25"/>
    <row r="38098" ht="18" customHeight="1" x14ac:dyDescent="0.25"/>
    <row r="38099" ht="18" customHeight="1" x14ac:dyDescent="0.25"/>
    <row r="38100" ht="18" customHeight="1" x14ac:dyDescent="0.25"/>
    <row r="38101" ht="18" customHeight="1" x14ac:dyDescent="0.25"/>
    <row r="38102" ht="18" customHeight="1" x14ac:dyDescent="0.25"/>
    <row r="38103" ht="18" customHeight="1" x14ac:dyDescent="0.25"/>
    <row r="38104" ht="18" customHeight="1" x14ac:dyDescent="0.25"/>
    <row r="38105" ht="18" customHeight="1" x14ac:dyDescent="0.25"/>
    <row r="38106" ht="18" customHeight="1" x14ac:dyDescent="0.25"/>
    <row r="38107" ht="18" customHeight="1" x14ac:dyDescent="0.25"/>
    <row r="38108" ht="18" customHeight="1" x14ac:dyDescent="0.25"/>
    <row r="38109" ht="18" customHeight="1" x14ac:dyDescent="0.25"/>
    <row r="38110" ht="18" customHeight="1" x14ac:dyDescent="0.25"/>
    <row r="38111" ht="18" customHeight="1" x14ac:dyDescent="0.25"/>
    <row r="38112" ht="18" customHeight="1" x14ac:dyDescent="0.25"/>
    <row r="38113" ht="18" customHeight="1" x14ac:dyDescent="0.25"/>
    <row r="38114" ht="18" customHeight="1" x14ac:dyDescent="0.25"/>
    <row r="38115" ht="18" customHeight="1" x14ac:dyDescent="0.25"/>
    <row r="38116" ht="18" customHeight="1" x14ac:dyDescent="0.25"/>
    <row r="38117" ht="18" customHeight="1" x14ac:dyDescent="0.25"/>
    <row r="38118" ht="18" customHeight="1" x14ac:dyDescent="0.25"/>
    <row r="38119" ht="18" customHeight="1" x14ac:dyDescent="0.25"/>
    <row r="38120" ht="18" customHeight="1" x14ac:dyDescent="0.25"/>
    <row r="38121" ht="18" customHeight="1" x14ac:dyDescent="0.25"/>
    <row r="38122" ht="18" customHeight="1" x14ac:dyDescent="0.25"/>
    <row r="38123" ht="18" customHeight="1" x14ac:dyDescent="0.25"/>
    <row r="38124" ht="18" customHeight="1" x14ac:dyDescent="0.25"/>
    <row r="38125" ht="18" customHeight="1" x14ac:dyDescent="0.25"/>
    <row r="38126" ht="18" customHeight="1" x14ac:dyDescent="0.25"/>
    <row r="38127" ht="18" customHeight="1" x14ac:dyDescent="0.25"/>
    <row r="38128" ht="18" customHeight="1" x14ac:dyDescent="0.25"/>
    <row r="38129" ht="18" customHeight="1" x14ac:dyDescent="0.25"/>
    <row r="38130" ht="18" customHeight="1" x14ac:dyDescent="0.25"/>
    <row r="38131" ht="18" customHeight="1" x14ac:dyDescent="0.25"/>
    <row r="38132" ht="18" customHeight="1" x14ac:dyDescent="0.25"/>
    <row r="38133" ht="18" customHeight="1" x14ac:dyDescent="0.25"/>
    <row r="38134" ht="18" customHeight="1" x14ac:dyDescent="0.25"/>
    <row r="38135" ht="18" customHeight="1" x14ac:dyDescent="0.25"/>
    <row r="38136" ht="18" customHeight="1" x14ac:dyDescent="0.25"/>
    <row r="38137" ht="18" customHeight="1" x14ac:dyDescent="0.25"/>
    <row r="38138" ht="18" customHeight="1" x14ac:dyDescent="0.25"/>
    <row r="38139" ht="18" customHeight="1" x14ac:dyDescent="0.25"/>
    <row r="38140" ht="18" customHeight="1" x14ac:dyDescent="0.25"/>
    <row r="38141" ht="18" customHeight="1" x14ac:dyDescent="0.25"/>
    <row r="38142" ht="18" customHeight="1" x14ac:dyDescent="0.25"/>
    <row r="38143" ht="18" customHeight="1" x14ac:dyDescent="0.25"/>
    <row r="38144" ht="18" customHeight="1" x14ac:dyDescent="0.25"/>
    <row r="38145" ht="18" customHeight="1" x14ac:dyDescent="0.25"/>
    <row r="38146" ht="18" customHeight="1" x14ac:dyDescent="0.25"/>
    <row r="38147" ht="18" customHeight="1" x14ac:dyDescent="0.25"/>
    <row r="38148" ht="18" customHeight="1" x14ac:dyDescent="0.25"/>
    <row r="38149" ht="18" customHeight="1" x14ac:dyDescent="0.25"/>
    <row r="38150" ht="18" customHeight="1" x14ac:dyDescent="0.25"/>
    <row r="38151" ht="18" customHeight="1" x14ac:dyDescent="0.25"/>
    <row r="38152" ht="18" customHeight="1" x14ac:dyDescent="0.25"/>
    <row r="38153" ht="18" customHeight="1" x14ac:dyDescent="0.25"/>
    <row r="38154" ht="18" customHeight="1" x14ac:dyDescent="0.25"/>
    <row r="38155" ht="18" customHeight="1" x14ac:dyDescent="0.25"/>
    <row r="38156" ht="18" customHeight="1" x14ac:dyDescent="0.25"/>
    <row r="38157" ht="18" customHeight="1" x14ac:dyDescent="0.25"/>
    <row r="38158" ht="18" customHeight="1" x14ac:dyDescent="0.25"/>
    <row r="38159" ht="18" customHeight="1" x14ac:dyDescent="0.25"/>
    <row r="38160" ht="18" customHeight="1" x14ac:dyDescent="0.25"/>
    <row r="38161" ht="18" customHeight="1" x14ac:dyDescent="0.25"/>
    <row r="38162" ht="18" customHeight="1" x14ac:dyDescent="0.25"/>
    <row r="38163" ht="18" customHeight="1" x14ac:dyDescent="0.25"/>
    <row r="38164" ht="18" customHeight="1" x14ac:dyDescent="0.25"/>
    <row r="38165" ht="18" customHeight="1" x14ac:dyDescent="0.25"/>
    <row r="38166" ht="18" customHeight="1" x14ac:dyDescent="0.25"/>
    <row r="38167" ht="18" customHeight="1" x14ac:dyDescent="0.25"/>
    <row r="38168" ht="18" customHeight="1" x14ac:dyDescent="0.25"/>
    <row r="38169" ht="18" customHeight="1" x14ac:dyDescent="0.25"/>
    <row r="38170" ht="18" customHeight="1" x14ac:dyDescent="0.25"/>
    <row r="38171" ht="18" customHeight="1" x14ac:dyDescent="0.25"/>
    <row r="38172" ht="18" customHeight="1" x14ac:dyDescent="0.25"/>
    <row r="38173" ht="18" customHeight="1" x14ac:dyDescent="0.25"/>
    <row r="38174" ht="18" customHeight="1" x14ac:dyDescent="0.25"/>
    <row r="38175" ht="18" customHeight="1" x14ac:dyDescent="0.25"/>
    <row r="38176" ht="18" customHeight="1" x14ac:dyDescent="0.25"/>
    <row r="38177" ht="18" customHeight="1" x14ac:dyDescent="0.25"/>
    <row r="38178" ht="18" customHeight="1" x14ac:dyDescent="0.25"/>
    <row r="38179" ht="18" customHeight="1" x14ac:dyDescent="0.25"/>
    <row r="38180" ht="18" customHeight="1" x14ac:dyDescent="0.25"/>
    <row r="38181" ht="18" customHeight="1" x14ac:dyDescent="0.25"/>
    <row r="38182" ht="18" customHeight="1" x14ac:dyDescent="0.25"/>
    <row r="38183" ht="18" customHeight="1" x14ac:dyDescent="0.25"/>
    <row r="38184" ht="18" customHeight="1" x14ac:dyDescent="0.25"/>
    <row r="38185" ht="18" customHeight="1" x14ac:dyDescent="0.25"/>
    <row r="38186" ht="18" customHeight="1" x14ac:dyDescent="0.25"/>
    <row r="38187" ht="18" customHeight="1" x14ac:dyDescent="0.25"/>
    <row r="38188" ht="18" customHeight="1" x14ac:dyDescent="0.25"/>
    <row r="38189" ht="18" customHeight="1" x14ac:dyDescent="0.25"/>
    <row r="38190" ht="18" customHeight="1" x14ac:dyDescent="0.25"/>
    <row r="38191" ht="18" customHeight="1" x14ac:dyDescent="0.25"/>
    <row r="38192" ht="18" customHeight="1" x14ac:dyDescent="0.25"/>
    <row r="38193" ht="18" customHeight="1" x14ac:dyDescent="0.25"/>
    <row r="38194" ht="18" customHeight="1" x14ac:dyDescent="0.25"/>
    <row r="38195" ht="18" customHeight="1" x14ac:dyDescent="0.25"/>
    <row r="38196" ht="18" customHeight="1" x14ac:dyDescent="0.25"/>
    <row r="38197" ht="18" customHeight="1" x14ac:dyDescent="0.25"/>
    <row r="38198" ht="18" customHeight="1" x14ac:dyDescent="0.25"/>
    <row r="38199" ht="18" customHeight="1" x14ac:dyDescent="0.25"/>
    <row r="38200" ht="18" customHeight="1" x14ac:dyDescent="0.25"/>
    <row r="38201" ht="18" customHeight="1" x14ac:dyDescent="0.25"/>
    <row r="38202" ht="18" customHeight="1" x14ac:dyDescent="0.25"/>
    <row r="38203" ht="18" customHeight="1" x14ac:dyDescent="0.25"/>
    <row r="38204" ht="18" customHeight="1" x14ac:dyDescent="0.25"/>
    <row r="38205" ht="18" customHeight="1" x14ac:dyDescent="0.25"/>
    <row r="38206" ht="18" customHeight="1" x14ac:dyDescent="0.25"/>
    <row r="38207" ht="18" customHeight="1" x14ac:dyDescent="0.25"/>
    <row r="38208" ht="18" customHeight="1" x14ac:dyDescent="0.25"/>
    <row r="38209" ht="18" customHeight="1" x14ac:dyDescent="0.25"/>
    <row r="38210" ht="18" customHeight="1" x14ac:dyDescent="0.25"/>
    <row r="38211" ht="18" customHeight="1" x14ac:dyDescent="0.25"/>
    <row r="38212" ht="18" customHeight="1" x14ac:dyDescent="0.25"/>
    <row r="38213" ht="18" customHeight="1" x14ac:dyDescent="0.25"/>
    <row r="38214" ht="18" customHeight="1" x14ac:dyDescent="0.25"/>
    <row r="38215" ht="18" customHeight="1" x14ac:dyDescent="0.25"/>
    <row r="38216" ht="18" customHeight="1" x14ac:dyDescent="0.25"/>
    <row r="38217" ht="18" customHeight="1" x14ac:dyDescent="0.25"/>
    <row r="38218" ht="18" customHeight="1" x14ac:dyDescent="0.25"/>
    <row r="38219" ht="18" customHeight="1" x14ac:dyDescent="0.25"/>
    <row r="38220" ht="18" customHeight="1" x14ac:dyDescent="0.25"/>
    <row r="38221" ht="18" customHeight="1" x14ac:dyDescent="0.25"/>
    <row r="38222" ht="18" customHeight="1" x14ac:dyDescent="0.25"/>
    <row r="38223" ht="18" customHeight="1" x14ac:dyDescent="0.25"/>
    <row r="38224" ht="18" customHeight="1" x14ac:dyDescent="0.25"/>
    <row r="38225" ht="18" customHeight="1" x14ac:dyDescent="0.25"/>
    <row r="38226" ht="18" customHeight="1" x14ac:dyDescent="0.25"/>
    <row r="38227" ht="18" customHeight="1" x14ac:dyDescent="0.25"/>
    <row r="38228" ht="18" customHeight="1" x14ac:dyDescent="0.25"/>
    <row r="38229" ht="18" customHeight="1" x14ac:dyDescent="0.25"/>
    <row r="38230" ht="18" customHeight="1" x14ac:dyDescent="0.25"/>
    <row r="38231" ht="18" customHeight="1" x14ac:dyDescent="0.25"/>
    <row r="38232" ht="18" customHeight="1" x14ac:dyDescent="0.25"/>
    <row r="38233" ht="18" customHeight="1" x14ac:dyDescent="0.25"/>
    <row r="38234" ht="18" customHeight="1" x14ac:dyDescent="0.25"/>
    <row r="38235" ht="18" customHeight="1" x14ac:dyDescent="0.25"/>
    <row r="38236" ht="18" customHeight="1" x14ac:dyDescent="0.25"/>
    <row r="38237" ht="18" customHeight="1" x14ac:dyDescent="0.25"/>
    <row r="38238" ht="18" customHeight="1" x14ac:dyDescent="0.25"/>
    <row r="38239" ht="18" customHeight="1" x14ac:dyDescent="0.25"/>
    <row r="38240" ht="18" customHeight="1" x14ac:dyDescent="0.25"/>
    <row r="38241" ht="18" customHeight="1" x14ac:dyDescent="0.25"/>
    <row r="38242" ht="18" customHeight="1" x14ac:dyDescent="0.25"/>
    <row r="38243" ht="18" customHeight="1" x14ac:dyDescent="0.25"/>
    <row r="38244" ht="18" customHeight="1" x14ac:dyDescent="0.25"/>
    <row r="38245" ht="18" customHeight="1" x14ac:dyDescent="0.25"/>
    <row r="38246" ht="18" customHeight="1" x14ac:dyDescent="0.25"/>
    <row r="38247" ht="18" customHeight="1" x14ac:dyDescent="0.25"/>
    <row r="38248" ht="18" customHeight="1" x14ac:dyDescent="0.25"/>
    <row r="38249" ht="18" customHeight="1" x14ac:dyDescent="0.25"/>
    <row r="38250" ht="18" customHeight="1" x14ac:dyDescent="0.25"/>
    <row r="38251" ht="18" customHeight="1" x14ac:dyDescent="0.25"/>
    <row r="38252" ht="18" customHeight="1" x14ac:dyDescent="0.25"/>
    <row r="38253" ht="18" customHeight="1" x14ac:dyDescent="0.25"/>
    <row r="38254" ht="18" customHeight="1" x14ac:dyDescent="0.25"/>
    <row r="38255" ht="18" customHeight="1" x14ac:dyDescent="0.25"/>
    <row r="38256" ht="18" customHeight="1" x14ac:dyDescent="0.25"/>
    <row r="38257" ht="18" customHeight="1" x14ac:dyDescent="0.25"/>
    <row r="38258" ht="18" customHeight="1" x14ac:dyDescent="0.25"/>
    <row r="38259" ht="18" customHeight="1" x14ac:dyDescent="0.25"/>
    <row r="38260" ht="18" customHeight="1" x14ac:dyDescent="0.25"/>
    <row r="38261" ht="18" customHeight="1" x14ac:dyDescent="0.25"/>
    <row r="38262" ht="18" customHeight="1" x14ac:dyDescent="0.25"/>
    <row r="38263" ht="18" customHeight="1" x14ac:dyDescent="0.25"/>
    <row r="38264" ht="18" customHeight="1" x14ac:dyDescent="0.25"/>
    <row r="38265" ht="18" customHeight="1" x14ac:dyDescent="0.25"/>
    <row r="38266" ht="18" customHeight="1" x14ac:dyDescent="0.25"/>
    <row r="38267" ht="18" customHeight="1" x14ac:dyDescent="0.25"/>
    <row r="38268" ht="18" customHeight="1" x14ac:dyDescent="0.25"/>
    <row r="38269" ht="18" customHeight="1" x14ac:dyDescent="0.25"/>
    <row r="38270" ht="18" customHeight="1" x14ac:dyDescent="0.25"/>
    <row r="38271" ht="18" customHeight="1" x14ac:dyDescent="0.25"/>
    <row r="38272" ht="18" customHeight="1" x14ac:dyDescent="0.25"/>
    <row r="38273" ht="18" customHeight="1" x14ac:dyDescent="0.25"/>
    <row r="38274" ht="18" customHeight="1" x14ac:dyDescent="0.25"/>
    <row r="38275" ht="18" customHeight="1" x14ac:dyDescent="0.25"/>
    <row r="38276" ht="18" customHeight="1" x14ac:dyDescent="0.25"/>
    <row r="38277" ht="18" customHeight="1" x14ac:dyDescent="0.25"/>
    <row r="38278" ht="18" customHeight="1" x14ac:dyDescent="0.25"/>
    <row r="38279" ht="18" customHeight="1" x14ac:dyDescent="0.25"/>
    <row r="38280" ht="18" customHeight="1" x14ac:dyDescent="0.25"/>
    <row r="38281" ht="18" customHeight="1" x14ac:dyDescent="0.25"/>
    <row r="38282" ht="18" customHeight="1" x14ac:dyDescent="0.25"/>
    <row r="38283" ht="18" customHeight="1" x14ac:dyDescent="0.25"/>
    <row r="38284" ht="18" customHeight="1" x14ac:dyDescent="0.25"/>
    <row r="38285" ht="18" customHeight="1" x14ac:dyDescent="0.25"/>
    <row r="38286" ht="18" customHeight="1" x14ac:dyDescent="0.25"/>
    <row r="38287" ht="18" customHeight="1" x14ac:dyDescent="0.25"/>
    <row r="38288" ht="18" customHeight="1" x14ac:dyDescent="0.25"/>
    <row r="38289" ht="18" customHeight="1" x14ac:dyDescent="0.25"/>
    <row r="38290" ht="18" customHeight="1" x14ac:dyDescent="0.25"/>
    <row r="38291" ht="18" customHeight="1" x14ac:dyDescent="0.25"/>
    <row r="38292" ht="18" customHeight="1" x14ac:dyDescent="0.25"/>
    <row r="38293" ht="18" customHeight="1" x14ac:dyDescent="0.25"/>
    <row r="38294" ht="18" customHeight="1" x14ac:dyDescent="0.25"/>
    <row r="38295" ht="18" customHeight="1" x14ac:dyDescent="0.25"/>
    <row r="38296" ht="18" customHeight="1" x14ac:dyDescent="0.25"/>
    <row r="38297" ht="18" customHeight="1" x14ac:dyDescent="0.25"/>
    <row r="38298" ht="18" customHeight="1" x14ac:dyDescent="0.25"/>
    <row r="38299" ht="18" customHeight="1" x14ac:dyDescent="0.25"/>
    <row r="38300" ht="18" customHeight="1" x14ac:dyDescent="0.25"/>
    <row r="38301" ht="18" customHeight="1" x14ac:dyDescent="0.25"/>
    <row r="38302" ht="18" customHeight="1" x14ac:dyDescent="0.25"/>
    <row r="38303" ht="18" customHeight="1" x14ac:dyDescent="0.25"/>
    <row r="38304" ht="18" customHeight="1" x14ac:dyDescent="0.25"/>
    <row r="38305" ht="18" customHeight="1" x14ac:dyDescent="0.25"/>
    <row r="38306" ht="18" customHeight="1" x14ac:dyDescent="0.25"/>
    <row r="38307" ht="18" customHeight="1" x14ac:dyDescent="0.25"/>
    <row r="38308" ht="18" customHeight="1" x14ac:dyDescent="0.25"/>
    <row r="38309" ht="18" customHeight="1" x14ac:dyDescent="0.25"/>
    <row r="38310" ht="18" customHeight="1" x14ac:dyDescent="0.25"/>
    <row r="38311" ht="18" customHeight="1" x14ac:dyDescent="0.25"/>
    <row r="38312" ht="18" customHeight="1" x14ac:dyDescent="0.25"/>
    <row r="38313" ht="18" customHeight="1" x14ac:dyDescent="0.25"/>
    <row r="38314" ht="18" customHeight="1" x14ac:dyDescent="0.25"/>
    <row r="38315" ht="18" customHeight="1" x14ac:dyDescent="0.25"/>
    <row r="38316" ht="18" customHeight="1" x14ac:dyDescent="0.25"/>
    <row r="38317" ht="18" customHeight="1" x14ac:dyDescent="0.25"/>
    <row r="38318" ht="18" customHeight="1" x14ac:dyDescent="0.25"/>
    <row r="38319" ht="18" customHeight="1" x14ac:dyDescent="0.25"/>
    <row r="38320" ht="18" customHeight="1" x14ac:dyDescent="0.25"/>
    <row r="38321" ht="18" customHeight="1" x14ac:dyDescent="0.25"/>
    <row r="38322" ht="18" customHeight="1" x14ac:dyDescent="0.25"/>
    <row r="38323" ht="18" customHeight="1" x14ac:dyDescent="0.25"/>
    <row r="38324" ht="18" customHeight="1" x14ac:dyDescent="0.25"/>
    <row r="38325" ht="18" customHeight="1" x14ac:dyDescent="0.25"/>
    <row r="38326" ht="18" customHeight="1" x14ac:dyDescent="0.25"/>
    <row r="38327" ht="18" customHeight="1" x14ac:dyDescent="0.25"/>
    <row r="38328" ht="18" customHeight="1" x14ac:dyDescent="0.25"/>
    <row r="38329" ht="18" customHeight="1" x14ac:dyDescent="0.25"/>
    <row r="38330" ht="18" customHeight="1" x14ac:dyDescent="0.25"/>
    <row r="38331" ht="18" customHeight="1" x14ac:dyDescent="0.25"/>
    <row r="38332" ht="18" customHeight="1" x14ac:dyDescent="0.25"/>
    <row r="38333" ht="18" customHeight="1" x14ac:dyDescent="0.25"/>
    <row r="38334" ht="18" customHeight="1" x14ac:dyDescent="0.25"/>
    <row r="38335" ht="18" customHeight="1" x14ac:dyDescent="0.25"/>
    <row r="38336" ht="18" customHeight="1" x14ac:dyDescent="0.25"/>
    <row r="38337" ht="18" customHeight="1" x14ac:dyDescent="0.25"/>
    <row r="38338" ht="18" customHeight="1" x14ac:dyDescent="0.25"/>
    <row r="38339" ht="18" customHeight="1" x14ac:dyDescent="0.25"/>
    <row r="38340" ht="18" customHeight="1" x14ac:dyDescent="0.25"/>
    <row r="38341" ht="18" customHeight="1" x14ac:dyDescent="0.25"/>
    <row r="38342" ht="18" customHeight="1" x14ac:dyDescent="0.25"/>
    <row r="38343" ht="18" customHeight="1" x14ac:dyDescent="0.25"/>
    <row r="38344" ht="18" customHeight="1" x14ac:dyDescent="0.25"/>
    <row r="38345" ht="18" customHeight="1" x14ac:dyDescent="0.25"/>
    <row r="38346" ht="18" customHeight="1" x14ac:dyDescent="0.25"/>
    <row r="38347" ht="18" customHeight="1" x14ac:dyDescent="0.25"/>
    <row r="38348" ht="18" customHeight="1" x14ac:dyDescent="0.25"/>
    <row r="38349" ht="18" customHeight="1" x14ac:dyDescent="0.25"/>
    <row r="38350" ht="18" customHeight="1" x14ac:dyDescent="0.25"/>
    <row r="38351" ht="18" customHeight="1" x14ac:dyDescent="0.25"/>
    <row r="38352" ht="18" customHeight="1" x14ac:dyDescent="0.25"/>
    <row r="38353" ht="18" customHeight="1" x14ac:dyDescent="0.25"/>
    <row r="38354" ht="18" customHeight="1" x14ac:dyDescent="0.25"/>
    <row r="38355" ht="18" customHeight="1" x14ac:dyDescent="0.25"/>
    <row r="38356" ht="18" customHeight="1" x14ac:dyDescent="0.25"/>
    <row r="38357" ht="18" customHeight="1" x14ac:dyDescent="0.25"/>
    <row r="38358" ht="18" customHeight="1" x14ac:dyDescent="0.25"/>
    <row r="38359" ht="18" customHeight="1" x14ac:dyDescent="0.25"/>
    <row r="38360" ht="18" customHeight="1" x14ac:dyDescent="0.25"/>
    <row r="38361" ht="18" customHeight="1" x14ac:dyDescent="0.25"/>
    <row r="38362" ht="18" customHeight="1" x14ac:dyDescent="0.25"/>
    <row r="38363" ht="18" customHeight="1" x14ac:dyDescent="0.25"/>
    <row r="38364" ht="18" customHeight="1" x14ac:dyDescent="0.25"/>
    <row r="38365" ht="18" customHeight="1" x14ac:dyDescent="0.25"/>
    <row r="38366" ht="18" customHeight="1" x14ac:dyDescent="0.25"/>
    <row r="38367" ht="18" customHeight="1" x14ac:dyDescent="0.25"/>
    <row r="38368" ht="18" customHeight="1" x14ac:dyDescent="0.25"/>
    <row r="38369" ht="18" customHeight="1" x14ac:dyDescent="0.25"/>
    <row r="38370" ht="18" customHeight="1" x14ac:dyDescent="0.25"/>
    <row r="38371" ht="18" customHeight="1" x14ac:dyDescent="0.25"/>
    <row r="38372" ht="18" customHeight="1" x14ac:dyDescent="0.25"/>
    <row r="38373" ht="18" customHeight="1" x14ac:dyDescent="0.25"/>
    <row r="38374" ht="18" customHeight="1" x14ac:dyDescent="0.25"/>
    <row r="38375" ht="18" customHeight="1" x14ac:dyDescent="0.25"/>
    <row r="38376" ht="18" customHeight="1" x14ac:dyDescent="0.25"/>
    <row r="38377" ht="18" customHeight="1" x14ac:dyDescent="0.25"/>
    <row r="38378" ht="18" customHeight="1" x14ac:dyDescent="0.25"/>
    <row r="38379" ht="18" customHeight="1" x14ac:dyDescent="0.25"/>
    <row r="38380" ht="18" customHeight="1" x14ac:dyDescent="0.25"/>
    <row r="38381" ht="18" customHeight="1" x14ac:dyDescent="0.25"/>
    <row r="38382" ht="18" customHeight="1" x14ac:dyDescent="0.25"/>
    <row r="38383" ht="18" customHeight="1" x14ac:dyDescent="0.25"/>
    <row r="38384" ht="18" customHeight="1" x14ac:dyDescent="0.25"/>
    <row r="38385" ht="18" customHeight="1" x14ac:dyDescent="0.25"/>
    <row r="38386" ht="18" customHeight="1" x14ac:dyDescent="0.25"/>
    <row r="38387" ht="18" customHeight="1" x14ac:dyDescent="0.25"/>
    <row r="38388" ht="18" customHeight="1" x14ac:dyDescent="0.25"/>
    <row r="38389" ht="18" customHeight="1" x14ac:dyDescent="0.25"/>
    <row r="38390" ht="18" customHeight="1" x14ac:dyDescent="0.25"/>
    <row r="38391" ht="18" customHeight="1" x14ac:dyDescent="0.25"/>
    <row r="38392" ht="18" customHeight="1" x14ac:dyDescent="0.25"/>
    <row r="38393" ht="18" customHeight="1" x14ac:dyDescent="0.25"/>
    <row r="38394" ht="18" customHeight="1" x14ac:dyDescent="0.25"/>
    <row r="38395" ht="18" customHeight="1" x14ac:dyDescent="0.25"/>
    <row r="38396" ht="18" customHeight="1" x14ac:dyDescent="0.25"/>
    <row r="38397" ht="18" customHeight="1" x14ac:dyDescent="0.25"/>
    <row r="38398" ht="18" customHeight="1" x14ac:dyDescent="0.25"/>
    <row r="38399" ht="18" customHeight="1" x14ac:dyDescent="0.25"/>
    <row r="38400" ht="18" customHeight="1" x14ac:dyDescent="0.25"/>
    <row r="38401" ht="18" customHeight="1" x14ac:dyDescent="0.25"/>
    <row r="38402" ht="18" customHeight="1" x14ac:dyDescent="0.25"/>
    <row r="38403" ht="18" customHeight="1" x14ac:dyDescent="0.25"/>
    <row r="38404" ht="18" customHeight="1" x14ac:dyDescent="0.25"/>
    <row r="38405" ht="18" customHeight="1" x14ac:dyDescent="0.25"/>
    <row r="38406" ht="18" customHeight="1" x14ac:dyDescent="0.25"/>
    <row r="38407" ht="18" customHeight="1" x14ac:dyDescent="0.25"/>
    <row r="38408" ht="18" customHeight="1" x14ac:dyDescent="0.25"/>
    <row r="38409" ht="18" customHeight="1" x14ac:dyDescent="0.25"/>
    <row r="38410" ht="18" customHeight="1" x14ac:dyDescent="0.25"/>
    <row r="38411" ht="18" customHeight="1" x14ac:dyDescent="0.25"/>
    <row r="38412" ht="18" customHeight="1" x14ac:dyDescent="0.25"/>
    <row r="38413" ht="18" customHeight="1" x14ac:dyDescent="0.25"/>
    <row r="38414" ht="18" customHeight="1" x14ac:dyDescent="0.25"/>
    <row r="38415" ht="18" customHeight="1" x14ac:dyDescent="0.25"/>
    <row r="38416" ht="18" customHeight="1" x14ac:dyDescent="0.25"/>
    <row r="38417" ht="18" customHeight="1" x14ac:dyDescent="0.25"/>
    <row r="38418" ht="18" customHeight="1" x14ac:dyDescent="0.25"/>
    <row r="38419" ht="18" customHeight="1" x14ac:dyDescent="0.25"/>
    <row r="38420" ht="18" customHeight="1" x14ac:dyDescent="0.25"/>
    <row r="38421" ht="18" customHeight="1" x14ac:dyDescent="0.25"/>
    <row r="38422" ht="18" customHeight="1" x14ac:dyDescent="0.25"/>
    <row r="38423" ht="18" customHeight="1" x14ac:dyDescent="0.25"/>
    <row r="38424" ht="18" customHeight="1" x14ac:dyDescent="0.25"/>
    <row r="38425" ht="18" customHeight="1" x14ac:dyDescent="0.25"/>
    <row r="38426" ht="18" customHeight="1" x14ac:dyDescent="0.25"/>
    <row r="38427" ht="18" customHeight="1" x14ac:dyDescent="0.25"/>
    <row r="38428" ht="18" customHeight="1" x14ac:dyDescent="0.25"/>
    <row r="38429" ht="18" customHeight="1" x14ac:dyDescent="0.25"/>
    <row r="38430" ht="18" customHeight="1" x14ac:dyDescent="0.25"/>
    <row r="38431" ht="18" customHeight="1" x14ac:dyDescent="0.25"/>
    <row r="38432" ht="18" customHeight="1" x14ac:dyDescent="0.25"/>
    <row r="38433" ht="18" customHeight="1" x14ac:dyDescent="0.25"/>
    <row r="38434" ht="18" customHeight="1" x14ac:dyDescent="0.25"/>
    <row r="38435" ht="18" customHeight="1" x14ac:dyDescent="0.25"/>
    <row r="38436" ht="18" customHeight="1" x14ac:dyDescent="0.25"/>
    <row r="38437" ht="18" customHeight="1" x14ac:dyDescent="0.25"/>
    <row r="38438" ht="18" customHeight="1" x14ac:dyDescent="0.25"/>
    <row r="38439" ht="18" customHeight="1" x14ac:dyDescent="0.25"/>
    <row r="38440" ht="18" customHeight="1" x14ac:dyDescent="0.25"/>
    <row r="38441" ht="18" customHeight="1" x14ac:dyDescent="0.25"/>
    <row r="38442" ht="18" customHeight="1" x14ac:dyDescent="0.25"/>
    <row r="38443" ht="18" customHeight="1" x14ac:dyDescent="0.25"/>
    <row r="38444" ht="18" customHeight="1" x14ac:dyDescent="0.25"/>
    <row r="38445" ht="18" customHeight="1" x14ac:dyDescent="0.25"/>
    <row r="38446" ht="18" customHeight="1" x14ac:dyDescent="0.25"/>
    <row r="38447" ht="18" customHeight="1" x14ac:dyDescent="0.25"/>
    <row r="38448" ht="18" customHeight="1" x14ac:dyDescent="0.25"/>
    <row r="38449" ht="18" customHeight="1" x14ac:dyDescent="0.25"/>
    <row r="38450" ht="18" customHeight="1" x14ac:dyDescent="0.25"/>
    <row r="38451" ht="18" customHeight="1" x14ac:dyDescent="0.25"/>
    <row r="38452" ht="18" customHeight="1" x14ac:dyDescent="0.25"/>
    <row r="38453" ht="18" customHeight="1" x14ac:dyDescent="0.25"/>
    <row r="38454" ht="18" customHeight="1" x14ac:dyDescent="0.25"/>
    <row r="38455" ht="18" customHeight="1" x14ac:dyDescent="0.25"/>
    <row r="38456" ht="18" customHeight="1" x14ac:dyDescent="0.25"/>
    <row r="38457" ht="18" customHeight="1" x14ac:dyDescent="0.25"/>
    <row r="38458" ht="18" customHeight="1" x14ac:dyDescent="0.25"/>
    <row r="38459" ht="18" customHeight="1" x14ac:dyDescent="0.25"/>
    <row r="38460" ht="18" customHeight="1" x14ac:dyDescent="0.25"/>
    <row r="38461" ht="18" customHeight="1" x14ac:dyDescent="0.25"/>
    <row r="38462" ht="18" customHeight="1" x14ac:dyDescent="0.25"/>
    <row r="38463" ht="18" customHeight="1" x14ac:dyDescent="0.25"/>
    <row r="38464" ht="18" customHeight="1" x14ac:dyDescent="0.25"/>
    <row r="38465" ht="18" customHeight="1" x14ac:dyDescent="0.25"/>
    <row r="38466" ht="18" customHeight="1" x14ac:dyDescent="0.25"/>
    <row r="38467" ht="18" customHeight="1" x14ac:dyDescent="0.25"/>
    <row r="38468" ht="18" customHeight="1" x14ac:dyDescent="0.25"/>
    <row r="38469" ht="18" customHeight="1" x14ac:dyDescent="0.25"/>
    <row r="38470" ht="18" customHeight="1" x14ac:dyDescent="0.25"/>
    <row r="38471" ht="18" customHeight="1" x14ac:dyDescent="0.25"/>
    <row r="38472" ht="18" customHeight="1" x14ac:dyDescent="0.25"/>
    <row r="38473" ht="18" customHeight="1" x14ac:dyDescent="0.25"/>
    <row r="38474" ht="18" customHeight="1" x14ac:dyDescent="0.25"/>
    <row r="38475" ht="18" customHeight="1" x14ac:dyDescent="0.25"/>
    <row r="38476" ht="18" customHeight="1" x14ac:dyDescent="0.25"/>
    <row r="38477" ht="18" customHeight="1" x14ac:dyDescent="0.25"/>
    <row r="38478" ht="18" customHeight="1" x14ac:dyDescent="0.25"/>
    <row r="38479" ht="18" customHeight="1" x14ac:dyDescent="0.25"/>
    <row r="38480" ht="18" customHeight="1" x14ac:dyDescent="0.25"/>
    <row r="38481" ht="18" customHeight="1" x14ac:dyDescent="0.25"/>
    <row r="38482" ht="18" customHeight="1" x14ac:dyDescent="0.25"/>
    <row r="38483" ht="18" customHeight="1" x14ac:dyDescent="0.25"/>
    <row r="38484" ht="18" customHeight="1" x14ac:dyDescent="0.25"/>
    <row r="38485" ht="18" customHeight="1" x14ac:dyDescent="0.25"/>
    <row r="38486" ht="18" customHeight="1" x14ac:dyDescent="0.25"/>
    <row r="38487" ht="18" customHeight="1" x14ac:dyDescent="0.25"/>
    <row r="38488" ht="18" customHeight="1" x14ac:dyDescent="0.25"/>
    <row r="38489" ht="18" customHeight="1" x14ac:dyDescent="0.25"/>
    <row r="38490" ht="18" customHeight="1" x14ac:dyDescent="0.25"/>
    <row r="38491" ht="18" customHeight="1" x14ac:dyDescent="0.25"/>
    <row r="38492" ht="18" customHeight="1" x14ac:dyDescent="0.25"/>
    <row r="38493" ht="18" customHeight="1" x14ac:dyDescent="0.25"/>
    <row r="38494" ht="18" customHeight="1" x14ac:dyDescent="0.25"/>
    <row r="38495" ht="18" customHeight="1" x14ac:dyDescent="0.25"/>
    <row r="38496" ht="18" customHeight="1" x14ac:dyDescent="0.25"/>
    <row r="38497" ht="18" customHeight="1" x14ac:dyDescent="0.25"/>
    <row r="38498" ht="18" customHeight="1" x14ac:dyDescent="0.25"/>
    <row r="38499" ht="18" customHeight="1" x14ac:dyDescent="0.25"/>
    <row r="38500" ht="18" customHeight="1" x14ac:dyDescent="0.25"/>
    <row r="38501" ht="18" customHeight="1" x14ac:dyDescent="0.25"/>
    <row r="38502" ht="18" customHeight="1" x14ac:dyDescent="0.25"/>
    <row r="38503" ht="18" customHeight="1" x14ac:dyDescent="0.25"/>
    <row r="38504" ht="18" customHeight="1" x14ac:dyDescent="0.25"/>
    <row r="38505" ht="18" customHeight="1" x14ac:dyDescent="0.25"/>
    <row r="38506" ht="18" customHeight="1" x14ac:dyDescent="0.25"/>
    <row r="38507" ht="18" customHeight="1" x14ac:dyDescent="0.25"/>
    <row r="38508" ht="18" customHeight="1" x14ac:dyDescent="0.25"/>
    <row r="38509" ht="18" customHeight="1" x14ac:dyDescent="0.25"/>
    <row r="38510" ht="18" customHeight="1" x14ac:dyDescent="0.25"/>
    <row r="38511" ht="18" customHeight="1" x14ac:dyDescent="0.25"/>
    <row r="38512" ht="18" customHeight="1" x14ac:dyDescent="0.25"/>
    <row r="38513" ht="18" customHeight="1" x14ac:dyDescent="0.25"/>
    <row r="38514" ht="18" customHeight="1" x14ac:dyDescent="0.25"/>
    <row r="38515" ht="18" customHeight="1" x14ac:dyDescent="0.25"/>
    <row r="38516" ht="18" customHeight="1" x14ac:dyDescent="0.25"/>
    <row r="38517" ht="18" customHeight="1" x14ac:dyDescent="0.25"/>
    <row r="38518" ht="18" customHeight="1" x14ac:dyDescent="0.25"/>
    <row r="38519" ht="18" customHeight="1" x14ac:dyDescent="0.25"/>
    <row r="38520" ht="18" customHeight="1" x14ac:dyDescent="0.25"/>
    <row r="38521" ht="18" customHeight="1" x14ac:dyDescent="0.25"/>
    <row r="38522" ht="18" customHeight="1" x14ac:dyDescent="0.25"/>
    <row r="38523" ht="18" customHeight="1" x14ac:dyDescent="0.25"/>
    <row r="38524" ht="18" customHeight="1" x14ac:dyDescent="0.25"/>
    <row r="38525" ht="18" customHeight="1" x14ac:dyDescent="0.25"/>
    <row r="38526" ht="18" customHeight="1" x14ac:dyDescent="0.25"/>
    <row r="38527" ht="18" customHeight="1" x14ac:dyDescent="0.25"/>
    <row r="38528" ht="18" customHeight="1" x14ac:dyDescent="0.25"/>
    <row r="38529" ht="18" customHeight="1" x14ac:dyDescent="0.25"/>
    <row r="38530" ht="18" customHeight="1" x14ac:dyDescent="0.25"/>
    <row r="38531" ht="18" customHeight="1" x14ac:dyDescent="0.25"/>
    <row r="38532" ht="18" customHeight="1" x14ac:dyDescent="0.25"/>
    <row r="38533" ht="18" customHeight="1" x14ac:dyDescent="0.25"/>
    <row r="38534" ht="18" customHeight="1" x14ac:dyDescent="0.25"/>
    <row r="38535" ht="18" customHeight="1" x14ac:dyDescent="0.25"/>
    <row r="38536" ht="18" customHeight="1" x14ac:dyDescent="0.25"/>
    <row r="38537" ht="18" customHeight="1" x14ac:dyDescent="0.25"/>
    <row r="38538" ht="18" customHeight="1" x14ac:dyDescent="0.25"/>
    <row r="38539" ht="18" customHeight="1" x14ac:dyDescent="0.25"/>
    <row r="38540" ht="18" customHeight="1" x14ac:dyDescent="0.25"/>
    <row r="38541" ht="18" customHeight="1" x14ac:dyDescent="0.25"/>
    <row r="38542" ht="18" customHeight="1" x14ac:dyDescent="0.25"/>
    <row r="38543" ht="18" customHeight="1" x14ac:dyDescent="0.25"/>
    <row r="38544" ht="18" customHeight="1" x14ac:dyDescent="0.25"/>
    <row r="38545" ht="18" customHeight="1" x14ac:dyDescent="0.25"/>
    <row r="38546" ht="18" customHeight="1" x14ac:dyDescent="0.25"/>
    <row r="38547" ht="18" customHeight="1" x14ac:dyDescent="0.25"/>
    <row r="38548" ht="18" customHeight="1" x14ac:dyDescent="0.25"/>
    <row r="38549" ht="18" customHeight="1" x14ac:dyDescent="0.25"/>
    <row r="38550" ht="18" customHeight="1" x14ac:dyDescent="0.25"/>
    <row r="38551" ht="18" customHeight="1" x14ac:dyDescent="0.25"/>
    <row r="38552" ht="18" customHeight="1" x14ac:dyDescent="0.25"/>
    <row r="38553" ht="18" customHeight="1" x14ac:dyDescent="0.25"/>
    <row r="38554" ht="18" customHeight="1" x14ac:dyDescent="0.25"/>
    <row r="38555" ht="18" customHeight="1" x14ac:dyDescent="0.25"/>
    <row r="38556" ht="18" customHeight="1" x14ac:dyDescent="0.25"/>
    <row r="38557" ht="18" customHeight="1" x14ac:dyDescent="0.25"/>
    <row r="38558" ht="18" customHeight="1" x14ac:dyDescent="0.25"/>
    <row r="38559" ht="18" customHeight="1" x14ac:dyDescent="0.25"/>
    <row r="38560" ht="18" customHeight="1" x14ac:dyDescent="0.25"/>
    <row r="38561" ht="18" customHeight="1" x14ac:dyDescent="0.25"/>
    <row r="38562" ht="18" customHeight="1" x14ac:dyDescent="0.25"/>
    <row r="38563" ht="18" customHeight="1" x14ac:dyDescent="0.25"/>
    <row r="38564" ht="18" customHeight="1" x14ac:dyDescent="0.25"/>
    <row r="38565" ht="18" customHeight="1" x14ac:dyDescent="0.25"/>
    <row r="38566" ht="18" customHeight="1" x14ac:dyDescent="0.25"/>
    <row r="38567" ht="18" customHeight="1" x14ac:dyDescent="0.25"/>
    <row r="38568" ht="18" customHeight="1" x14ac:dyDescent="0.25"/>
    <row r="38569" ht="18" customHeight="1" x14ac:dyDescent="0.25"/>
    <row r="38570" ht="18" customHeight="1" x14ac:dyDescent="0.25"/>
    <row r="38571" ht="18" customHeight="1" x14ac:dyDescent="0.25"/>
    <row r="38572" ht="18" customHeight="1" x14ac:dyDescent="0.25"/>
    <row r="38573" ht="18" customHeight="1" x14ac:dyDescent="0.25"/>
    <row r="38574" ht="18" customHeight="1" x14ac:dyDescent="0.25"/>
    <row r="38575" ht="18" customHeight="1" x14ac:dyDescent="0.25"/>
    <row r="38576" ht="18" customHeight="1" x14ac:dyDescent="0.25"/>
    <row r="38577" ht="18" customHeight="1" x14ac:dyDescent="0.25"/>
    <row r="38578" ht="18" customHeight="1" x14ac:dyDescent="0.25"/>
    <row r="38579" ht="18" customHeight="1" x14ac:dyDescent="0.25"/>
    <row r="38580" ht="18" customHeight="1" x14ac:dyDescent="0.25"/>
    <row r="38581" ht="18" customHeight="1" x14ac:dyDescent="0.25"/>
    <row r="38582" ht="18" customHeight="1" x14ac:dyDescent="0.25"/>
    <row r="38583" ht="18" customHeight="1" x14ac:dyDescent="0.25"/>
    <row r="38584" ht="18" customHeight="1" x14ac:dyDescent="0.25"/>
    <row r="38585" ht="18" customHeight="1" x14ac:dyDescent="0.25"/>
    <row r="38586" ht="18" customHeight="1" x14ac:dyDescent="0.25"/>
    <row r="38587" ht="18" customHeight="1" x14ac:dyDescent="0.25"/>
    <row r="38588" ht="18" customHeight="1" x14ac:dyDescent="0.25"/>
    <row r="38589" ht="18" customHeight="1" x14ac:dyDescent="0.25"/>
    <row r="38590" ht="18" customHeight="1" x14ac:dyDescent="0.25"/>
    <row r="38591" ht="18" customHeight="1" x14ac:dyDescent="0.25"/>
    <row r="38592" ht="18" customHeight="1" x14ac:dyDescent="0.25"/>
    <row r="38593" ht="18" customHeight="1" x14ac:dyDescent="0.25"/>
    <row r="38594" ht="18" customHeight="1" x14ac:dyDescent="0.25"/>
    <row r="38595" ht="18" customHeight="1" x14ac:dyDescent="0.25"/>
    <row r="38596" ht="18" customHeight="1" x14ac:dyDescent="0.25"/>
    <row r="38597" ht="18" customHeight="1" x14ac:dyDescent="0.25"/>
    <row r="38598" ht="18" customHeight="1" x14ac:dyDescent="0.25"/>
    <row r="38599" ht="18" customHeight="1" x14ac:dyDescent="0.25"/>
    <row r="38600" ht="18" customHeight="1" x14ac:dyDescent="0.25"/>
    <row r="38601" ht="18" customHeight="1" x14ac:dyDescent="0.25"/>
    <row r="38602" ht="18" customHeight="1" x14ac:dyDescent="0.25"/>
    <row r="38603" ht="18" customHeight="1" x14ac:dyDescent="0.25"/>
    <row r="38604" ht="18" customHeight="1" x14ac:dyDescent="0.25"/>
    <row r="38605" ht="18" customHeight="1" x14ac:dyDescent="0.25"/>
    <row r="38606" ht="18" customHeight="1" x14ac:dyDescent="0.25"/>
    <row r="38607" ht="18" customHeight="1" x14ac:dyDescent="0.25"/>
    <row r="38608" ht="18" customHeight="1" x14ac:dyDescent="0.25"/>
    <row r="38609" ht="18" customHeight="1" x14ac:dyDescent="0.25"/>
    <row r="38610" ht="18" customHeight="1" x14ac:dyDescent="0.25"/>
    <row r="38611" ht="18" customHeight="1" x14ac:dyDescent="0.25"/>
    <row r="38612" ht="18" customHeight="1" x14ac:dyDescent="0.25"/>
    <row r="38613" ht="18" customHeight="1" x14ac:dyDescent="0.25"/>
    <row r="38614" ht="18" customHeight="1" x14ac:dyDescent="0.25"/>
    <row r="38615" ht="18" customHeight="1" x14ac:dyDescent="0.25"/>
    <row r="38616" ht="18" customHeight="1" x14ac:dyDescent="0.25"/>
    <row r="38617" ht="18" customHeight="1" x14ac:dyDescent="0.25"/>
    <row r="38618" ht="18" customHeight="1" x14ac:dyDescent="0.25"/>
    <row r="38619" ht="18" customHeight="1" x14ac:dyDescent="0.25"/>
    <row r="38620" ht="18" customHeight="1" x14ac:dyDescent="0.25"/>
    <row r="38621" ht="18" customHeight="1" x14ac:dyDescent="0.25"/>
    <row r="38622" ht="18" customHeight="1" x14ac:dyDescent="0.25"/>
    <row r="38623" ht="18" customHeight="1" x14ac:dyDescent="0.25"/>
    <row r="38624" ht="18" customHeight="1" x14ac:dyDescent="0.25"/>
    <row r="38625" ht="18" customHeight="1" x14ac:dyDescent="0.25"/>
    <row r="38626" ht="18" customHeight="1" x14ac:dyDescent="0.25"/>
    <row r="38627" ht="18" customHeight="1" x14ac:dyDescent="0.25"/>
    <row r="38628" ht="18" customHeight="1" x14ac:dyDescent="0.25"/>
    <row r="38629" ht="18" customHeight="1" x14ac:dyDescent="0.25"/>
    <row r="38630" ht="18" customHeight="1" x14ac:dyDescent="0.25"/>
    <row r="38631" ht="18" customHeight="1" x14ac:dyDescent="0.25"/>
    <row r="38632" ht="18" customHeight="1" x14ac:dyDescent="0.25"/>
    <row r="38633" ht="18" customHeight="1" x14ac:dyDescent="0.25"/>
    <row r="38634" ht="18" customHeight="1" x14ac:dyDescent="0.25"/>
    <row r="38635" ht="18" customHeight="1" x14ac:dyDescent="0.25"/>
    <row r="38636" ht="18" customHeight="1" x14ac:dyDescent="0.25"/>
    <row r="38637" ht="18" customHeight="1" x14ac:dyDescent="0.25"/>
    <row r="38638" ht="18" customHeight="1" x14ac:dyDescent="0.25"/>
    <row r="38639" ht="18" customHeight="1" x14ac:dyDescent="0.25"/>
    <row r="38640" ht="18" customHeight="1" x14ac:dyDescent="0.25"/>
    <row r="38641" ht="18" customHeight="1" x14ac:dyDescent="0.25"/>
    <row r="38642" ht="18" customHeight="1" x14ac:dyDescent="0.25"/>
    <row r="38643" ht="18" customHeight="1" x14ac:dyDescent="0.25"/>
    <row r="38644" ht="18" customHeight="1" x14ac:dyDescent="0.25"/>
    <row r="38645" ht="18" customHeight="1" x14ac:dyDescent="0.25"/>
    <row r="38646" ht="18" customHeight="1" x14ac:dyDescent="0.25"/>
    <row r="38647" ht="18" customHeight="1" x14ac:dyDescent="0.25"/>
    <row r="38648" ht="18" customHeight="1" x14ac:dyDescent="0.25"/>
    <row r="38649" ht="18" customHeight="1" x14ac:dyDescent="0.25"/>
    <row r="38650" ht="18" customHeight="1" x14ac:dyDescent="0.25"/>
    <row r="38651" ht="18" customHeight="1" x14ac:dyDescent="0.25"/>
    <row r="38652" ht="18" customHeight="1" x14ac:dyDescent="0.25"/>
    <row r="38653" ht="18" customHeight="1" x14ac:dyDescent="0.25"/>
    <row r="38654" ht="18" customHeight="1" x14ac:dyDescent="0.25"/>
    <row r="38655" ht="18" customHeight="1" x14ac:dyDescent="0.25"/>
    <row r="38656" ht="18" customHeight="1" x14ac:dyDescent="0.25"/>
    <row r="38657" ht="18" customHeight="1" x14ac:dyDescent="0.25"/>
    <row r="38658" ht="18" customHeight="1" x14ac:dyDescent="0.25"/>
    <row r="38659" ht="18" customHeight="1" x14ac:dyDescent="0.25"/>
    <row r="38660" ht="18" customHeight="1" x14ac:dyDescent="0.25"/>
    <row r="38661" ht="18" customHeight="1" x14ac:dyDescent="0.25"/>
    <row r="38662" ht="18" customHeight="1" x14ac:dyDescent="0.25"/>
    <row r="38663" ht="18" customHeight="1" x14ac:dyDescent="0.25"/>
    <row r="38664" ht="18" customHeight="1" x14ac:dyDescent="0.25"/>
    <row r="38665" ht="18" customHeight="1" x14ac:dyDescent="0.25"/>
    <row r="38666" ht="18" customHeight="1" x14ac:dyDescent="0.25"/>
    <row r="38667" ht="18" customHeight="1" x14ac:dyDescent="0.25"/>
    <row r="38668" ht="18" customHeight="1" x14ac:dyDescent="0.25"/>
    <row r="38669" ht="18" customHeight="1" x14ac:dyDescent="0.25"/>
    <row r="38670" ht="18" customHeight="1" x14ac:dyDescent="0.25"/>
    <row r="38671" ht="18" customHeight="1" x14ac:dyDescent="0.25"/>
    <row r="38672" ht="18" customHeight="1" x14ac:dyDescent="0.25"/>
    <row r="38673" ht="18" customHeight="1" x14ac:dyDescent="0.25"/>
    <row r="38674" ht="18" customHeight="1" x14ac:dyDescent="0.25"/>
    <row r="38675" ht="18" customHeight="1" x14ac:dyDescent="0.25"/>
    <row r="38676" ht="18" customHeight="1" x14ac:dyDescent="0.25"/>
    <row r="38677" ht="18" customHeight="1" x14ac:dyDescent="0.25"/>
    <row r="38678" ht="18" customHeight="1" x14ac:dyDescent="0.25"/>
    <row r="38679" ht="18" customHeight="1" x14ac:dyDescent="0.25"/>
    <row r="38680" ht="18" customHeight="1" x14ac:dyDescent="0.25"/>
    <row r="38681" ht="18" customHeight="1" x14ac:dyDescent="0.25"/>
    <row r="38682" ht="18" customHeight="1" x14ac:dyDescent="0.25"/>
    <row r="38683" ht="18" customHeight="1" x14ac:dyDescent="0.25"/>
    <row r="38684" ht="18" customHeight="1" x14ac:dyDescent="0.25"/>
    <row r="38685" ht="18" customHeight="1" x14ac:dyDescent="0.25"/>
    <row r="38686" ht="18" customHeight="1" x14ac:dyDescent="0.25"/>
    <row r="38687" ht="18" customHeight="1" x14ac:dyDescent="0.25"/>
    <row r="38688" ht="18" customHeight="1" x14ac:dyDescent="0.25"/>
    <row r="38689" ht="18" customHeight="1" x14ac:dyDescent="0.25"/>
    <row r="38690" ht="18" customHeight="1" x14ac:dyDescent="0.25"/>
    <row r="38691" ht="18" customHeight="1" x14ac:dyDescent="0.25"/>
    <row r="38692" ht="18" customHeight="1" x14ac:dyDescent="0.25"/>
    <row r="38693" ht="18" customHeight="1" x14ac:dyDescent="0.25"/>
    <row r="38694" ht="18" customHeight="1" x14ac:dyDescent="0.25"/>
    <row r="38695" ht="18" customHeight="1" x14ac:dyDescent="0.25"/>
    <row r="38696" ht="18" customHeight="1" x14ac:dyDescent="0.25"/>
    <row r="38697" ht="18" customHeight="1" x14ac:dyDescent="0.25"/>
    <row r="38698" ht="18" customHeight="1" x14ac:dyDescent="0.25"/>
    <row r="38699" ht="18" customHeight="1" x14ac:dyDescent="0.25"/>
    <row r="38700" ht="18" customHeight="1" x14ac:dyDescent="0.25"/>
    <row r="38701" ht="18" customHeight="1" x14ac:dyDescent="0.25"/>
    <row r="38702" ht="18" customHeight="1" x14ac:dyDescent="0.25"/>
    <row r="38703" ht="18" customHeight="1" x14ac:dyDescent="0.25"/>
    <row r="38704" ht="18" customHeight="1" x14ac:dyDescent="0.25"/>
    <row r="38705" ht="18" customHeight="1" x14ac:dyDescent="0.25"/>
    <row r="38706" ht="18" customHeight="1" x14ac:dyDescent="0.25"/>
    <row r="38707" ht="18" customHeight="1" x14ac:dyDescent="0.25"/>
    <row r="38708" ht="18" customHeight="1" x14ac:dyDescent="0.25"/>
    <row r="38709" ht="18" customHeight="1" x14ac:dyDescent="0.25"/>
    <row r="38710" ht="18" customHeight="1" x14ac:dyDescent="0.25"/>
    <row r="38711" ht="18" customHeight="1" x14ac:dyDescent="0.25"/>
    <row r="38712" ht="18" customHeight="1" x14ac:dyDescent="0.25"/>
    <row r="38713" ht="18" customHeight="1" x14ac:dyDescent="0.25"/>
    <row r="38714" ht="18" customHeight="1" x14ac:dyDescent="0.25"/>
    <row r="38715" ht="18" customHeight="1" x14ac:dyDescent="0.25"/>
    <row r="38716" ht="18" customHeight="1" x14ac:dyDescent="0.25"/>
    <row r="38717" ht="18" customHeight="1" x14ac:dyDescent="0.25"/>
    <row r="38718" ht="18" customHeight="1" x14ac:dyDescent="0.25"/>
    <row r="38719" ht="18" customHeight="1" x14ac:dyDescent="0.25"/>
    <row r="38720" ht="18" customHeight="1" x14ac:dyDescent="0.25"/>
    <row r="38721" ht="18" customHeight="1" x14ac:dyDescent="0.25"/>
    <row r="38722" ht="18" customHeight="1" x14ac:dyDescent="0.25"/>
    <row r="38723" ht="18" customHeight="1" x14ac:dyDescent="0.25"/>
    <row r="38724" ht="18" customHeight="1" x14ac:dyDescent="0.25"/>
    <row r="38725" ht="18" customHeight="1" x14ac:dyDescent="0.25"/>
    <row r="38726" ht="18" customHeight="1" x14ac:dyDescent="0.25"/>
    <row r="38727" ht="18" customHeight="1" x14ac:dyDescent="0.25"/>
    <row r="38728" ht="18" customHeight="1" x14ac:dyDescent="0.25"/>
    <row r="38729" ht="18" customHeight="1" x14ac:dyDescent="0.25"/>
    <row r="38730" ht="18" customHeight="1" x14ac:dyDescent="0.25"/>
    <row r="38731" ht="18" customHeight="1" x14ac:dyDescent="0.25"/>
    <row r="38732" ht="18" customHeight="1" x14ac:dyDescent="0.25"/>
    <row r="38733" ht="18" customHeight="1" x14ac:dyDescent="0.25"/>
    <row r="38734" ht="18" customHeight="1" x14ac:dyDescent="0.25"/>
    <row r="38735" ht="18" customHeight="1" x14ac:dyDescent="0.25"/>
    <row r="38736" ht="18" customHeight="1" x14ac:dyDescent="0.25"/>
    <row r="38737" ht="18" customHeight="1" x14ac:dyDescent="0.25"/>
    <row r="38738" ht="18" customHeight="1" x14ac:dyDescent="0.25"/>
    <row r="38739" ht="18" customHeight="1" x14ac:dyDescent="0.25"/>
    <row r="38740" ht="18" customHeight="1" x14ac:dyDescent="0.25"/>
    <row r="38741" ht="18" customHeight="1" x14ac:dyDescent="0.25"/>
    <row r="38742" ht="18" customHeight="1" x14ac:dyDescent="0.25"/>
    <row r="38743" ht="18" customHeight="1" x14ac:dyDescent="0.25"/>
    <row r="38744" ht="18" customHeight="1" x14ac:dyDescent="0.25"/>
    <row r="38745" ht="18" customHeight="1" x14ac:dyDescent="0.25"/>
    <row r="38746" ht="18" customHeight="1" x14ac:dyDescent="0.25"/>
    <row r="38747" ht="18" customHeight="1" x14ac:dyDescent="0.25"/>
    <row r="38748" ht="18" customHeight="1" x14ac:dyDescent="0.25"/>
    <row r="38749" ht="18" customHeight="1" x14ac:dyDescent="0.25"/>
    <row r="38750" ht="18" customHeight="1" x14ac:dyDescent="0.25"/>
    <row r="38751" ht="18" customHeight="1" x14ac:dyDescent="0.25"/>
    <row r="38752" ht="18" customHeight="1" x14ac:dyDescent="0.25"/>
    <row r="38753" ht="18" customHeight="1" x14ac:dyDescent="0.25"/>
    <row r="38754" ht="18" customHeight="1" x14ac:dyDescent="0.25"/>
    <row r="38755" ht="18" customHeight="1" x14ac:dyDescent="0.25"/>
    <row r="38756" ht="18" customHeight="1" x14ac:dyDescent="0.25"/>
    <row r="38757" ht="18" customHeight="1" x14ac:dyDescent="0.25"/>
    <row r="38758" ht="18" customHeight="1" x14ac:dyDescent="0.25"/>
    <row r="38759" ht="18" customHeight="1" x14ac:dyDescent="0.25"/>
    <row r="38760" ht="18" customHeight="1" x14ac:dyDescent="0.25"/>
    <row r="38761" ht="18" customHeight="1" x14ac:dyDescent="0.25"/>
    <row r="38762" ht="18" customHeight="1" x14ac:dyDescent="0.25"/>
    <row r="38763" ht="18" customHeight="1" x14ac:dyDescent="0.25"/>
    <row r="38764" ht="18" customHeight="1" x14ac:dyDescent="0.25"/>
    <row r="38765" ht="18" customHeight="1" x14ac:dyDescent="0.25"/>
    <row r="38766" ht="18" customHeight="1" x14ac:dyDescent="0.25"/>
    <row r="38767" ht="18" customHeight="1" x14ac:dyDescent="0.25"/>
    <row r="38768" ht="18" customHeight="1" x14ac:dyDescent="0.25"/>
    <row r="38769" ht="18" customHeight="1" x14ac:dyDescent="0.25"/>
    <row r="38770" ht="18" customHeight="1" x14ac:dyDescent="0.25"/>
    <row r="38771" ht="18" customHeight="1" x14ac:dyDescent="0.25"/>
    <row r="38772" ht="18" customHeight="1" x14ac:dyDescent="0.25"/>
    <row r="38773" ht="18" customHeight="1" x14ac:dyDescent="0.25"/>
    <row r="38774" ht="18" customHeight="1" x14ac:dyDescent="0.25"/>
    <row r="38775" ht="18" customHeight="1" x14ac:dyDescent="0.25"/>
    <row r="38776" ht="18" customHeight="1" x14ac:dyDescent="0.25"/>
    <row r="38777" ht="18" customHeight="1" x14ac:dyDescent="0.25"/>
    <row r="38778" ht="18" customHeight="1" x14ac:dyDescent="0.25"/>
    <row r="38779" ht="18" customHeight="1" x14ac:dyDescent="0.25"/>
    <row r="38780" ht="18" customHeight="1" x14ac:dyDescent="0.25"/>
    <row r="38781" ht="18" customHeight="1" x14ac:dyDescent="0.25"/>
    <row r="38782" ht="18" customHeight="1" x14ac:dyDescent="0.25"/>
    <row r="38783" ht="18" customHeight="1" x14ac:dyDescent="0.25"/>
    <row r="38784" ht="18" customHeight="1" x14ac:dyDescent="0.25"/>
    <row r="38785" ht="18" customHeight="1" x14ac:dyDescent="0.25"/>
    <row r="38786" ht="18" customHeight="1" x14ac:dyDescent="0.25"/>
    <row r="38787" ht="18" customHeight="1" x14ac:dyDescent="0.25"/>
    <row r="38788" ht="18" customHeight="1" x14ac:dyDescent="0.25"/>
    <row r="38789" ht="18" customHeight="1" x14ac:dyDescent="0.25"/>
    <row r="38790" ht="18" customHeight="1" x14ac:dyDescent="0.25"/>
    <row r="38791" ht="18" customHeight="1" x14ac:dyDescent="0.25"/>
    <row r="38792" ht="18" customHeight="1" x14ac:dyDescent="0.25"/>
    <row r="38793" ht="18" customHeight="1" x14ac:dyDescent="0.25"/>
    <row r="38794" ht="18" customHeight="1" x14ac:dyDescent="0.25"/>
    <row r="38795" ht="18" customHeight="1" x14ac:dyDescent="0.25"/>
    <row r="38796" ht="18" customHeight="1" x14ac:dyDescent="0.25"/>
    <row r="38797" ht="18" customHeight="1" x14ac:dyDescent="0.25"/>
    <row r="38798" ht="18" customHeight="1" x14ac:dyDescent="0.25"/>
    <row r="38799" ht="18" customHeight="1" x14ac:dyDescent="0.25"/>
    <row r="38800" ht="18" customHeight="1" x14ac:dyDescent="0.25"/>
    <row r="38801" ht="18" customHeight="1" x14ac:dyDescent="0.25"/>
    <row r="38802" ht="18" customHeight="1" x14ac:dyDescent="0.25"/>
    <row r="38803" ht="18" customHeight="1" x14ac:dyDescent="0.25"/>
    <row r="38804" ht="18" customHeight="1" x14ac:dyDescent="0.25"/>
    <row r="38805" ht="18" customHeight="1" x14ac:dyDescent="0.25"/>
    <row r="38806" ht="18" customHeight="1" x14ac:dyDescent="0.25"/>
    <row r="38807" ht="18" customHeight="1" x14ac:dyDescent="0.25"/>
    <row r="38808" ht="18" customHeight="1" x14ac:dyDescent="0.25"/>
    <row r="38809" ht="18" customHeight="1" x14ac:dyDescent="0.25"/>
    <row r="38810" ht="18" customHeight="1" x14ac:dyDescent="0.25"/>
    <row r="38811" ht="18" customHeight="1" x14ac:dyDescent="0.25"/>
    <row r="38812" ht="18" customHeight="1" x14ac:dyDescent="0.25"/>
    <row r="38813" ht="18" customHeight="1" x14ac:dyDescent="0.25"/>
    <row r="38814" ht="18" customHeight="1" x14ac:dyDescent="0.25"/>
    <row r="38815" ht="18" customHeight="1" x14ac:dyDescent="0.25"/>
    <row r="38816" ht="18" customHeight="1" x14ac:dyDescent="0.25"/>
    <row r="38817" ht="18" customHeight="1" x14ac:dyDescent="0.25"/>
    <row r="38818" ht="18" customHeight="1" x14ac:dyDescent="0.25"/>
    <row r="38819" ht="18" customHeight="1" x14ac:dyDescent="0.25"/>
    <row r="38820" ht="18" customHeight="1" x14ac:dyDescent="0.25"/>
    <row r="38821" ht="18" customHeight="1" x14ac:dyDescent="0.25"/>
    <row r="38822" ht="18" customHeight="1" x14ac:dyDescent="0.25"/>
    <row r="38823" ht="18" customHeight="1" x14ac:dyDescent="0.25"/>
    <row r="38824" ht="18" customHeight="1" x14ac:dyDescent="0.25"/>
    <row r="38825" ht="18" customHeight="1" x14ac:dyDescent="0.25"/>
    <row r="38826" ht="18" customHeight="1" x14ac:dyDescent="0.25"/>
    <row r="38827" ht="18" customHeight="1" x14ac:dyDescent="0.25"/>
    <row r="38828" ht="18" customHeight="1" x14ac:dyDescent="0.25"/>
    <row r="38829" ht="18" customHeight="1" x14ac:dyDescent="0.25"/>
    <row r="38830" ht="18" customHeight="1" x14ac:dyDescent="0.25"/>
    <row r="38831" ht="18" customHeight="1" x14ac:dyDescent="0.25"/>
    <row r="38832" ht="18" customHeight="1" x14ac:dyDescent="0.25"/>
    <row r="38833" ht="18" customHeight="1" x14ac:dyDescent="0.25"/>
    <row r="38834" ht="18" customHeight="1" x14ac:dyDescent="0.25"/>
    <row r="38835" ht="18" customHeight="1" x14ac:dyDescent="0.25"/>
    <row r="38836" ht="18" customHeight="1" x14ac:dyDescent="0.25"/>
    <row r="38837" ht="18" customHeight="1" x14ac:dyDescent="0.25"/>
    <row r="38838" ht="18" customHeight="1" x14ac:dyDescent="0.25"/>
    <row r="38839" ht="18" customHeight="1" x14ac:dyDescent="0.25"/>
    <row r="38840" ht="18" customHeight="1" x14ac:dyDescent="0.25"/>
    <row r="38841" ht="18" customHeight="1" x14ac:dyDescent="0.25"/>
    <row r="38842" ht="18" customHeight="1" x14ac:dyDescent="0.25"/>
    <row r="38843" ht="18" customHeight="1" x14ac:dyDescent="0.25"/>
    <row r="38844" ht="18" customHeight="1" x14ac:dyDescent="0.25"/>
    <row r="38845" ht="18" customHeight="1" x14ac:dyDescent="0.25"/>
    <row r="38846" ht="18" customHeight="1" x14ac:dyDescent="0.25"/>
    <row r="38847" ht="18" customHeight="1" x14ac:dyDescent="0.25"/>
    <row r="38848" ht="18" customHeight="1" x14ac:dyDescent="0.25"/>
    <row r="38849" ht="18" customHeight="1" x14ac:dyDescent="0.25"/>
    <row r="38850" ht="18" customHeight="1" x14ac:dyDescent="0.25"/>
    <row r="38851" ht="18" customHeight="1" x14ac:dyDescent="0.25"/>
    <row r="38852" ht="18" customHeight="1" x14ac:dyDescent="0.25"/>
    <row r="38853" ht="18" customHeight="1" x14ac:dyDescent="0.25"/>
    <row r="38854" ht="18" customHeight="1" x14ac:dyDescent="0.25"/>
    <row r="38855" ht="18" customHeight="1" x14ac:dyDescent="0.25"/>
    <row r="38856" ht="18" customHeight="1" x14ac:dyDescent="0.25"/>
    <row r="38857" ht="18" customHeight="1" x14ac:dyDescent="0.25"/>
    <row r="38858" ht="18" customHeight="1" x14ac:dyDescent="0.25"/>
    <row r="38859" ht="18" customHeight="1" x14ac:dyDescent="0.25"/>
    <row r="38860" ht="18" customHeight="1" x14ac:dyDescent="0.25"/>
    <row r="38861" ht="18" customHeight="1" x14ac:dyDescent="0.25"/>
    <row r="38862" ht="18" customHeight="1" x14ac:dyDescent="0.25"/>
    <row r="38863" ht="18" customHeight="1" x14ac:dyDescent="0.25"/>
    <row r="38864" ht="18" customHeight="1" x14ac:dyDescent="0.25"/>
    <row r="38865" ht="18" customHeight="1" x14ac:dyDescent="0.25"/>
    <row r="38866" ht="18" customHeight="1" x14ac:dyDescent="0.25"/>
    <row r="38867" ht="18" customHeight="1" x14ac:dyDescent="0.25"/>
    <row r="38868" ht="18" customHeight="1" x14ac:dyDescent="0.25"/>
    <row r="38869" ht="18" customHeight="1" x14ac:dyDescent="0.25"/>
    <row r="38870" ht="18" customHeight="1" x14ac:dyDescent="0.25"/>
    <row r="38871" ht="18" customHeight="1" x14ac:dyDescent="0.25"/>
    <row r="38872" ht="18" customHeight="1" x14ac:dyDescent="0.25"/>
    <row r="38873" ht="18" customHeight="1" x14ac:dyDescent="0.25"/>
    <row r="38874" ht="18" customHeight="1" x14ac:dyDescent="0.25"/>
    <row r="38875" ht="18" customHeight="1" x14ac:dyDescent="0.25"/>
    <row r="38876" ht="18" customHeight="1" x14ac:dyDescent="0.25"/>
    <row r="38877" ht="18" customHeight="1" x14ac:dyDescent="0.25"/>
    <row r="38878" ht="18" customHeight="1" x14ac:dyDescent="0.25"/>
    <row r="38879" ht="18" customHeight="1" x14ac:dyDescent="0.25"/>
    <row r="38880" ht="18" customHeight="1" x14ac:dyDescent="0.25"/>
    <row r="38881" ht="18" customHeight="1" x14ac:dyDescent="0.25"/>
    <row r="38882" ht="18" customHeight="1" x14ac:dyDescent="0.25"/>
    <row r="38883" ht="18" customHeight="1" x14ac:dyDescent="0.25"/>
    <row r="38884" ht="18" customHeight="1" x14ac:dyDescent="0.25"/>
    <row r="38885" ht="18" customHeight="1" x14ac:dyDescent="0.25"/>
    <row r="38886" ht="18" customHeight="1" x14ac:dyDescent="0.25"/>
    <row r="38887" ht="18" customHeight="1" x14ac:dyDescent="0.25"/>
    <row r="38888" ht="18" customHeight="1" x14ac:dyDescent="0.25"/>
    <row r="38889" ht="18" customHeight="1" x14ac:dyDescent="0.25"/>
    <row r="38890" ht="18" customHeight="1" x14ac:dyDescent="0.25"/>
    <row r="38891" ht="18" customHeight="1" x14ac:dyDescent="0.25"/>
    <row r="38892" ht="18" customHeight="1" x14ac:dyDescent="0.25"/>
    <row r="38893" ht="18" customHeight="1" x14ac:dyDescent="0.25"/>
    <row r="38894" ht="18" customHeight="1" x14ac:dyDescent="0.25"/>
    <row r="38895" ht="18" customHeight="1" x14ac:dyDescent="0.25"/>
    <row r="38896" ht="18" customHeight="1" x14ac:dyDescent="0.25"/>
    <row r="38897" ht="18" customHeight="1" x14ac:dyDescent="0.25"/>
    <row r="38898" ht="18" customHeight="1" x14ac:dyDescent="0.25"/>
    <row r="38899" ht="18" customHeight="1" x14ac:dyDescent="0.25"/>
    <row r="38900" ht="18" customHeight="1" x14ac:dyDescent="0.25"/>
    <row r="38901" ht="18" customHeight="1" x14ac:dyDescent="0.25"/>
    <row r="38902" ht="18" customHeight="1" x14ac:dyDescent="0.25"/>
    <row r="38903" ht="18" customHeight="1" x14ac:dyDescent="0.25"/>
    <row r="38904" ht="18" customHeight="1" x14ac:dyDescent="0.25"/>
    <row r="38905" ht="18" customHeight="1" x14ac:dyDescent="0.25"/>
    <row r="38906" ht="18" customHeight="1" x14ac:dyDescent="0.25"/>
    <row r="38907" ht="18" customHeight="1" x14ac:dyDescent="0.25"/>
    <row r="38908" ht="18" customHeight="1" x14ac:dyDescent="0.25"/>
    <row r="38909" ht="18" customHeight="1" x14ac:dyDescent="0.25"/>
    <row r="38910" ht="18" customHeight="1" x14ac:dyDescent="0.25"/>
    <row r="38911" ht="18" customHeight="1" x14ac:dyDescent="0.25"/>
    <row r="38912" ht="18" customHeight="1" x14ac:dyDescent="0.25"/>
    <row r="38913" ht="18" customHeight="1" x14ac:dyDescent="0.25"/>
    <row r="38914" ht="18" customHeight="1" x14ac:dyDescent="0.25"/>
    <row r="38915" ht="18" customHeight="1" x14ac:dyDescent="0.25"/>
    <row r="38916" ht="18" customHeight="1" x14ac:dyDescent="0.25"/>
    <row r="38917" ht="18" customHeight="1" x14ac:dyDescent="0.25"/>
    <row r="38918" ht="18" customHeight="1" x14ac:dyDescent="0.25"/>
    <row r="38919" ht="18" customHeight="1" x14ac:dyDescent="0.25"/>
    <row r="38920" ht="18" customHeight="1" x14ac:dyDescent="0.25"/>
    <row r="38921" ht="18" customHeight="1" x14ac:dyDescent="0.25"/>
    <row r="38922" ht="18" customHeight="1" x14ac:dyDescent="0.25"/>
    <row r="38923" ht="18" customHeight="1" x14ac:dyDescent="0.25"/>
    <row r="38924" ht="18" customHeight="1" x14ac:dyDescent="0.25"/>
    <row r="38925" ht="18" customHeight="1" x14ac:dyDescent="0.25"/>
    <row r="38926" ht="18" customHeight="1" x14ac:dyDescent="0.25"/>
    <row r="38927" ht="18" customHeight="1" x14ac:dyDescent="0.25"/>
    <row r="38928" ht="18" customHeight="1" x14ac:dyDescent="0.25"/>
    <row r="38929" ht="18" customHeight="1" x14ac:dyDescent="0.25"/>
    <row r="38930" ht="18" customHeight="1" x14ac:dyDescent="0.25"/>
    <row r="38931" ht="18" customHeight="1" x14ac:dyDescent="0.25"/>
    <row r="38932" ht="18" customHeight="1" x14ac:dyDescent="0.25"/>
    <row r="38933" ht="18" customHeight="1" x14ac:dyDescent="0.25"/>
    <row r="38934" ht="18" customHeight="1" x14ac:dyDescent="0.25"/>
    <row r="38935" ht="18" customHeight="1" x14ac:dyDescent="0.25"/>
    <row r="38936" ht="18" customHeight="1" x14ac:dyDescent="0.25"/>
    <row r="38937" ht="18" customHeight="1" x14ac:dyDescent="0.25"/>
    <row r="38938" ht="18" customHeight="1" x14ac:dyDescent="0.25"/>
    <row r="38939" ht="18" customHeight="1" x14ac:dyDescent="0.25"/>
    <row r="38940" ht="18" customHeight="1" x14ac:dyDescent="0.25"/>
    <row r="38941" ht="18" customHeight="1" x14ac:dyDescent="0.25"/>
    <row r="38942" ht="18" customHeight="1" x14ac:dyDescent="0.25"/>
    <row r="38943" ht="18" customHeight="1" x14ac:dyDescent="0.25"/>
    <row r="38944" ht="18" customHeight="1" x14ac:dyDescent="0.25"/>
    <row r="38945" ht="18" customHeight="1" x14ac:dyDescent="0.25"/>
    <row r="38946" ht="18" customHeight="1" x14ac:dyDescent="0.25"/>
    <row r="38947" ht="18" customHeight="1" x14ac:dyDescent="0.25"/>
    <row r="38948" ht="18" customHeight="1" x14ac:dyDescent="0.25"/>
    <row r="38949" ht="18" customHeight="1" x14ac:dyDescent="0.25"/>
    <row r="38950" ht="18" customHeight="1" x14ac:dyDescent="0.25"/>
    <row r="38951" ht="18" customHeight="1" x14ac:dyDescent="0.25"/>
    <row r="38952" ht="18" customHeight="1" x14ac:dyDescent="0.25"/>
    <row r="38953" ht="18" customHeight="1" x14ac:dyDescent="0.25"/>
    <row r="38954" ht="18" customHeight="1" x14ac:dyDescent="0.25"/>
    <row r="38955" ht="18" customHeight="1" x14ac:dyDescent="0.25"/>
    <row r="38956" ht="18" customHeight="1" x14ac:dyDescent="0.25"/>
    <row r="38957" ht="18" customHeight="1" x14ac:dyDescent="0.25"/>
    <row r="38958" ht="18" customHeight="1" x14ac:dyDescent="0.25"/>
    <row r="38959" ht="18" customHeight="1" x14ac:dyDescent="0.25"/>
    <row r="38960" ht="18" customHeight="1" x14ac:dyDescent="0.25"/>
    <row r="38961" ht="18" customHeight="1" x14ac:dyDescent="0.25"/>
    <row r="38962" ht="18" customHeight="1" x14ac:dyDescent="0.25"/>
    <row r="38963" ht="18" customHeight="1" x14ac:dyDescent="0.25"/>
    <row r="38964" ht="18" customHeight="1" x14ac:dyDescent="0.25"/>
    <row r="38965" ht="18" customHeight="1" x14ac:dyDescent="0.25"/>
    <row r="38966" ht="18" customHeight="1" x14ac:dyDescent="0.25"/>
    <row r="38967" ht="18" customHeight="1" x14ac:dyDescent="0.25"/>
    <row r="38968" ht="18" customHeight="1" x14ac:dyDescent="0.25"/>
    <row r="38969" ht="18" customHeight="1" x14ac:dyDescent="0.25"/>
    <row r="38970" ht="18" customHeight="1" x14ac:dyDescent="0.25"/>
    <row r="38971" ht="18" customHeight="1" x14ac:dyDescent="0.25"/>
    <row r="38972" ht="18" customHeight="1" x14ac:dyDescent="0.25"/>
    <row r="38973" ht="18" customHeight="1" x14ac:dyDescent="0.25"/>
    <row r="38974" ht="18" customHeight="1" x14ac:dyDescent="0.25"/>
    <row r="38975" ht="18" customHeight="1" x14ac:dyDescent="0.25"/>
    <row r="38976" ht="18" customHeight="1" x14ac:dyDescent="0.25"/>
    <row r="38977" ht="18" customHeight="1" x14ac:dyDescent="0.25"/>
    <row r="38978" ht="18" customHeight="1" x14ac:dyDescent="0.25"/>
    <row r="38979" ht="18" customHeight="1" x14ac:dyDescent="0.25"/>
    <row r="38980" ht="18" customHeight="1" x14ac:dyDescent="0.25"/>
    <row r="38981" ht="18" customHeight="1" x14ac:dyDescent="0.25"/>
    <row r="38982" ht="18" customHeight="1" x14ac:dyDescent="0.25"/>
    <row r="38983" ht="18" customHeight="1" x14ac:dyDescent="0.25"/>
    <row r="38984" ht="18" customHeight="1" x14ac:dyDescent="0.25"/>
    <row r="38985" ht="18" customHeight="1" x14ac:dyDescent="0.25"/>
    <row r="38986" ht="18" customHeight="1" x14ac:dyDescent="0.25"/>
    <row r="38987" ht="18" customHeight="1" x14ac:dyDescent="0.25"/>
    <row r="38988" ht="18" customHeight="1" x14ac:dyDescent="0.25"/>
    <row r="38989" ht="18" customHeight="1" x14ac:dyDescent="0.25"/>
    <row r="38990" ht="18" customHeight="1" x14ac:dyDescent="0.25"/>
    <row r="38991" ht="18" customHeight="1" x14ac:dyDescent="0.25"/>
    <row r="38992" ht="18" customHeight="1" x14ac:dyDescent="0.25"/>
    <row r="38993" ht="18" customHeight="1" x14ac:dyDescent="0.25"/>
    <row r="38994" ht="18" customHeight="1" x14ac:dyDescent="0.25"/>
    <row r="38995" ht="18" customHeight="1" x14ac:dyDescent="0.25"/>
    <row r="38996" ht="18" customHeight="1" x14ac:dyDescent="0.25"/>
    <row r="38997" ht="18" customHeight="1" x14ac:dyDescent="0.25"/>
    <row r="38998" ht="18" customHeight="1" x14ac:dyDescent="0.25"/>
    <row r="38999" ht="18" customHeight="1" x14ac:dyDescent="0.25"/>
    <row r="39000" ht="18" customHeight="1" x14ac:dyDescent="0.25"/>
    <row r="39001" ht="18" customHeight="1" x14ac:dyDescent="0.25"/>
    <row r="39002" ht="18" customHeight="1" x14ac:dyDescent="0.25"/>
    <row r="39003" ht="18" customHeight="1" x14ac:dyDescent="0.25"/>
    <row r="39004" ht="18" customHeight="1" x14ac:dyDescent="0.25"/>
    <row r="39005" ht="18" customHeight="1" x14ac:dyDescent="0.25"/>
    <row r="39006" ht="18" customHeight="1" x14ac:dyDescent="0.25"/>
    <row r="39007" ht="18" customHeight="1" x14ac:dyDescent="0.25"/>
    <row r="39008" ht="18" customHeight="1" x14ac:dyDescent="0.25"/>
    <row r="39009" ht="18" customHeight="1" x14ac:dyDescent="0.25"/>
    <row r="39010" ht="18" customHeight="1" x14ac:dyDescent="0.25"/>
    <row r="39011" ht="18" customHeight="1" x14ac:dyDescent="0.25"/>
    <row r="39012" ht="18" customHeight="1" x14ac:dyDescent="0.25"/>
    <row r="39013" ht="18" customHeight="1" x14ac:dyDescent="0.25"/>
    <row r="39014" ht="18" customHeight="1" x14ac:dyDescent="0.25"/>
    <row r="39015" ht="18" customHeight="1" x14ac:dyDescent="0.25"/>
    <row r="39016" ht="18" customHeight="1" x14ac:dyDescent="0.25"/>
    <row r="39017" ht="18" customHeight="1" x14ac:dyDescent="0.25"/>
    <row r="39018" ht="18" customHeight="1" x14ac:dyDescent="0.25"/>
    <row r="39019" ht="18" customHeight="1" x14ac:dyDescent="0.25"/>
    <row r="39020" ht="18" customHeight="1" x14ac:dyDescent="0.25"/>
    <row r="39021" ht="18" customHeight="1" x14ac:dyDescent="0.25"/>
    <row r="39022" ht="18" customHeight="1" x14ac:dyDescent="0.25"/>
    <row r="39023" ht="18" customHeight="1" x14ac:dyDescent="0.25"/>
    <row r="39024" ht="18" customHeight="1" x14ac:dyDescent="0.25"/>
    <row r="39025" ht="18" customHeight="1" x14ac:dyDescent="0.25"/>
    <row r="39026" ht="18" customHeight="1" x14ac:dyDescent="0.25"/>
    <row r="39027" ht="18" customHeight="1" x14ac:dyDescent="0.25"/>
    <row r="39028" ht="18" customHeight="1" x14ac:dyDescent="0.25"/>
    <row r="39029" ht="18" customHeight="1" x14ac:dyDescent="0.25"/>
    <row r="39030" ht="18" customHeight="1" x14ac:dyDescent="0.25"/>
    <row r="39031" ht="18" customHeight="1" x14ac:dyDescent="0.25"/>
    <row r="39032" ht="18" customHeight="1" x14ac:dyDescent="0.25"/>
    <row r="39033" ht="18" customHeight="1" x14ac:dyDescent="0.25"/>
    <row r="39034" ht="18" customHeight="1" x14ac:dyDescent="0.25"/>
    <row r="39035" ht="18" customHeight="1" x14ac:dyDescent="0.25"/>
    <row r="39036" ht="18" customHeight="1" x14ac:dyDescent="0.25"/>
    <row r="39037" ht="18" customHeight="1" x14ac:dyDescent="0.25"/>
    <row r="39038" ht="18" customHeight="1" x14ac:dyDescent="0.25"/>
    <row r="39039" ht="18" customHeight="1" x14ac:dyDescent="0.25"/>
    <row r="39040" ht="18" customHeight="1" x14ac:dyDescent="0.25"/>
    <row r="39041" ht="18" customHeight="1" x14ac:dyDescent="0.25"/>
    <row r="39042" ht="18" customHeight="1" x14ac:dyDescent="0.25"/>
    <row r="39043" ht="18" customHeight="1" x14ac:dyDescent="0.25"/>
    <row r="39044" ht="18" customHeight="1" x14ac:dyDescent="0.25"/>
    <row r="39045" ht="18" customHeight="1" x14ac:dyDescent="0.25"/>
    <row r="39046" ht="18" customHeight="1" x14ac:dyDescent="0.25"/>
    <row r="39047" ht="18" customHeight="1" x14ac:dyDescent="0.25"/>
    <row r="39048" ht="18" customHeight="1" x14ac:dyDescent="0.25"/>
    <row r="39049" ht="18" customHeight="1" x14ac:dyDescent="0.25"/>
    <row r="39050" ht="18" customHeight="1" x14ac:dyDescent="0.25"/>
    <row r="39051" ht="18" customHeight="1" x14ac:dyDescent="0.25"/>
    <row r="39052" ht="18" customHeight="1" x14ac:dyDescent="0.25"/>
    <row r="39053" ht="18" customHeight="1" x14ac:dyDescent="0.25"/>
    <row r="39054" ht="18" customHeight="1" x14ac:dyDescent="0.25"/>
    <row r="39055" ht="18" customHeight="1" x14ac:dyDescent="0.25"/>
    <row r="39056" ht="18" customHeight="1" x14ac:dyDescent="0.25"/>
    <row r="39057" ht="18" customHeight="1" x14ac:dyDescent="0.25"/>
    <row r="39058" ht="18" customHeight="1" x14ac:dyDescent="0.25"/>
    <row r="39059" ht="18" customHeight="1" x14ac:dyDescent="0.25"/>
    <row r="39060" ht="18" customHeight="1" x14ac:dyDescent="0.25"/>
    <row r="39061" ht="18" customHeight="1" x14ac:dyDescent="0.25"/>
    <row r="39062" ht="18" customHeight="1" x14ac:dyDescent="0.25"/>
    <row r="39063" ht="18" customHeight="1" x14ac:dyDescent="0.25"/>
    <row r="39064" ht="18" customHeight="1" x14ac:dyDescent="0.25"/>
    <row r="39065" ht="18" customHeight="1" x14ac:dyDescent="0.25"/>
    <row r="39066" ht="18" customHeight="1" x14ac:dyDescent="0.25"/>
    <row r="39067" ht="18" customHeight="1" x14ac:dyDescent="0.25"/>
    <row r="39068" ht="18" customHeight="1" x14ac:dyDescent="0.25"/>
    <row r="39069" ht="18" customHeight="1" x14ac:dyDescent="0.25"/>
    <row r="39070" ht="18" customHeight="1" x14ac:dyDescent="0.25"/>
    <row r="39071" ht="18" customHeight="1" x14ac:dyDescent="0.25"/>
    <row r="39072" ht="18" customHeight="1" x14ac:dyDescent="0.25"/>
    <row r="39073" ht="18" customHeight="1" x14ac:dyDescent="0.25"/>
    <row r="39074" ht="18" customHeight="1" x14ac:dyDescent="0.25"/>
    <row r="39075" ht="18" customHeight="1" x14ac:dyDescent="0.25"/>
    <row r="39076" ht="18" customHeight="1" x14ac:dyDescent="0.25"/>
    <row r="39077" ht="18" customHeight="1" x14ac:dyDescent="0.25"/>
    <row r="39078" ht="18" customHeight="1" x14ac:dyDescent="0.25"/>
    <row r="39079" ht="18" customHeight="1" x14ac:dyDescent="0.25"/>
    <row r="39080" ht="18" customHeight="1" x14ac:dyDescent="0.25"/>
    <row r="39081" ht="18" customHeight="1" x14ac:dyDescent="0.25"/>
    <row r="39082" ht="18" customHeight="1" x14ac:dyDescent="0.25"/>
    <row r="39083" ht="18" customHeight="1" x14ac:dyDescent="0.25"/>
    <row r="39084" ht="18" customHeight="1" x14ac:dyDescent="0.25"/>
    <row r="39085" ht="18" customHeight="1" x14ac:dyDescent="0.25"/>
    <row r="39086" ht="18" customHeight="1" x14ac:dyDescent="0.25"/>
    <row r="39087" ht="18" customHeight="1" x14ac:dyDescent="0.25"/>
    <row r="39088" ht="18" customHeight="1" x14ac:dyDescent="0.25"/>
    <row r="39089" ht="18" customHeight="1" x14ac:dyDescent="0.25"/>
    <row r="39090" ht="18" customHeight="1" x14ac:dyDescent="0.25"/>
    <row r="39091" ht="18" customHeight="1" x14ac:dyDescent="0.25"/>
    <row r="39092" ht="18" customHeight="1" x14ac:dyDescent="0.25"/>
    <row r="39093" ht="18" customHeight="1" x14ac:dyDescent="0.25"/>
    <row r="39094" ht="18" customHeight="1" x14ac:dyDescent="0.25"/>
    <row r="39095" ht="18" customHeight="1" x14ac:dyDescent="0.25"/>
    <row r="39096" ht="18" customHeight="1" x14ac:dyDescent="0.25"/>
    <row r="39097" ht="18" customHeight="1" x14ac:dyDescent="0.25"/>
    <row r="39098" ht="18" customHeight="1" x14ac:dyDescent="0.25"/>
    <row r="39099" ht="18" customHeight="1" x14ac:dyDescent="0.25"/>
    <row r="39100" ht="18" customHeight="1" x14ac:dyDescent="0.25"/>
    <row r="39101" ht="18" customHeight="1" x14ac:dyDescent="0.25"/>
    <row r="39102" ht="18" customHeight="1" x14ac:dyDescent="0.25"/>
    <row r="39103" ht="18" customHeight="1" x14ac:dyDescent="0.25"/>
    <row r="39104" ht="18" customHeight="1" x14ac:dyDescent="0.25"/>
    <row r="39105" ht="18" customHeight="1" x14ac:dyDescent="0.25"/>
    <row r="39106" ht="18" customHeight="1" x14ac:dyDescent="0.25"/>
    <row r="39107" ht="18" customHeight="1" x14ac:dyDescent="0.25"/>
    <row r="39108" ht="18" customHeight="1" x14ac:dyDescent="0.25"/>
    <row r="39109" ht="18" customHeight="1" x14ac:dyDescent="0.25"/>
    <row r="39110" ht="18" customHeight="1" x14ac:dyDescent="0.25"/>
    <row r="39111" ht="18" customHeight="1" x14ac:dyDescent="0.25"/>
    <row r="39112" ht="18" customHeight="1" x14ac:dyDescent="0.25"/>
    <row r="39113" ht="18" customHeight="1" x14ac:dyDescent="0.25"/>
    <row r="39114" ht="18" customHeight="1" x14ac:dyDescent="0.25"/>
    <row r="39115" ht="18" customHeight="1" x14ac:dyDescent="0.25"/>
    <row r="39116" ht="18" customHeight="1" x14ac:dyDescent="0.25"/>
    <row r="39117" ht="18" customHeight="1" x14ac:dyDescent="0.25"/>
    <row r="39118" ht="18" customHeight="1" x14ac:dyDescent="0.25"/>
    <row r="39119" ht="18" customHeight="1" x14ac:dyDescent="0.25"/>
    <row r="39120" ht="18" customHeight="1" x14ac:dyDescent="0.25"/>
    <row r="39121" ht="18" customHeight="1" x14ac:dyDescent="0.25"/>
    <row r="39122" ht="18" customHeight="1" x14ac:dyDescent="0.25"/>
    <row r="39123" ht="18" customHeight="1" x14ac:dyDescent="0.25"/>
    <row r="39124" ht="18" customHeight="1" x14ac:dyDescent="0.25"/>
    <row r="39125" ht="18" customHeight="1" x14ac:dyDescent="0.25"/>
    <row r="39126" ht="18" customHeight="1" x14ac:dyDescent="0.25"/>
    <row r="39127" ht="18" customHeight="1" x14ac:dyDescent="0.25"/>
    <row r="39128" ht="18" customHeight="1" x14ac:dyDescent="0.25"/>
    <row r="39129" ht="18" customHeight="1" x14ac:dyDescent="0.25"/>
    <row r="39130" ht="18" customHeight="1" x14ac:dyDescent="0.25"/>
    <row r="39131" ht="18" customHeight="1" x14ac:dyDescent="0.25"/>
    <row r="39132" ht="18" customHeight="1" x14ac:dyDescent="0.25"/>
    <row r="39133" ht="18" customHeight="1" x14ac:dyDescent="0.25"/>
    <row r="39134" ht="18" customHeight="1" x14ac:dyDescent="0.25"/>
    <row r="39135" ht="18" customHeight="1" x14ac:dyDescent="0.25"/>
    <row r="39136" ht="18" customHeight="1" x14ac:dyDescent="0.25"/>
    <row r="39137" ht="18" customHeight="1" x14ac:dyDescent="0.25"/>
    <row r="39138" ht="18" customHeight="1" x14ac:dyDescent="0.25"/>
    <row r="39139" ht="18" customHeight="1" x14ac:dyDescent="0.25"/>
    <row r="39140" ht="18" customHeight="1" x14ac:dyDescent="0.25"/>
    <row r="39141" ht="18" customHeight="1" x14ac:dyDescent="0.25"/>
    <row r="39142" ht="18" customHeight="1" x14ac:dyDescent="0.25"/>
    <row r="39143" ht="18" customHeight="1" x14ac:dyDescent="0.25"/>
    <row r="39144" ht="18" customHeight="1" x14ac:dyDescent="0.25"/>
    <row r="39145" ht="18" customHeight="1" x14ac:dyDescent="0.25"/>
    <row r="39146" ht="18" customHeight="1" x14ac:dyDescent="0.25"/>
    <row r="39147" ht="18" customHeight="1" x14ac:dyDescent="0.25"/>
    <row r="39148" ht="18" customHeight="1" x14ac:dyDescent="0.25"/>
    <row r="39149" ht="18" customHeight="1" x14ac:dyDescent="0.25"/>
    <row r="39150" ht="18" customHeight="1" x14ac:dyDescent="0.25"/>
    <row r="39151" ht="18" customHeight="1" x14ac:dyDescent="0.25"/>
    <row r="39152" ht="18" customHeight="1" x14ac:dyDescent="0.25"/>
    <row r="39153" ht="18" customHeight="1" x14ac:dyDescent="0.25"/>
    <row r="39154" ht="18" customHeight="1" x14ac:dyDescent="0.25"/>
    <row r="39155" ht="18" customHeight="1" x14ac:dyDescent="0.25"/>
    <row r="39156" ht="18" customHeight="1" x14ac:dyDescent="0.25"/>
    <row r="39157" ht="18" customHeight="1" x14ac:dyDescent="0.25"/>
    <row r="39158" ht="18" customHeight="1" x14ac:dyDescent="0.25"/>
    <row r="39159" ht="18" customHeight="1" x14ac:dyDescent="0.25"/>
    <row r="39160" ht="18" customHeight="1" x14ac:dyDescent="0.25"/>
    <row r="39161" ht="18" customHeight="1" x14ac:dyDescent="0.25"/>
    <row r="39162" ht="18" customHeight="1" x14ac:dyDescent="0.25"/>
    <row r="39163" ht="18" customHeight="1" x14ac:dyDescent="0.25"/>
    <row r="39164" ht="18" customHeight="1" x14ac:dyDescent="0.25"/>
    <row r="39165" ht="18" customHeight="1" x14ac:dyDescent="0.25"/>
    <row r="39166" ht="18" customHeight="1" x14ac:dyDescent="0.25"/>
    <row r="39167" ht="18" customHeight="1" x14ac:dyDescent="0.25"/>
    <row r="39168" ht="18" customHeight="1" x14ac:dyDescent="0.25"/>
    <row r="39169" ht="18" customHeight="1" x14ac:dyDescent="0.25"/>
    <row r="39170" ht="18" customHeight="1" x14ac:dyDescent="0.25"/>
    <row r="39171" ht="18" customHeight="1" x14ac:dyDescent="0.25"/>
    <row r="39172" ht="18" customHeight="1" x14ac:dyDescent="0.25"/>
    <row r="39173" ht="18" customHeight="1" x14ac:dyDescent="0.25"/>
    <row r="39174" ht="18" customHeight="1" x14ac:dyDescent="0.25"/>
    <row r="39175" ht="18" customHeight="1" x14ac:dyDescent="0.25"/>
    <row r="39176" ht="18" customHeight="1" x14ac:dyDescent="0.25"/>
    <row r="39177" ht="18" customHeight="1" x14ac:dyDescent="0.25"/>
    <row r="39178" ht="18" customHeight="1" x14ac:dyDescent="0.25"/>
    <row r="39179" ht="18" customHeight="1" x14ac:dyDescent="0.25"/>
    <row r="39180" ht="18" customHeight="1" x14ac:dyDescent="0.25"/>
    <row r="39181" ht="18" customHeight="1" x14ac:dyDescent="0.25"/>
    <row r="39182" ht="18" customHeight="1" x14ac:dyDescent="0.25"/>
    <row r="39183" ht="18" customHeight="1" x14ac:dyDescent="0.25"/>
    <row r="39184" ht="18" customHeight="1" x14ac:dyDescent="0.25"/>
    <row r="39185" ht="18" customHeight="1" x14ac:dyDescent="0.25"/>
    <row r="39186" ht="18" customHeight="1" x14ac:dyDescent="0.25"/>
    <row r="39187" ht="18" customHeight="1" x14ac:dyDescent="0.25"/>
    <row r="39188" ht="18" customHeight="1" x14ac:dyDescent="0.25"/>
    <row r="39189" ht="18" customHeight="1" x14ac:dyDescent="0.25"/>
    <row r="39190" ht="18" customHeight="1" x14ac:dyDescent="0.25"/>
    <row r="39191" ht="18" customHeight="1" x14ac:dyDescent="0.25"/>
    <row r="39192" ht="18" customHeight="1" x14ac:dyDescent="0.25"/>
    <row r="39193" ht="18" customHeight="1" x14ac:dyDescent="0.25"/>
    <row r="39194" ht="18" customHeight="1" x14ac:dyDescent="0.25"/>
    <row r="39195" ht="18" customHeight="1" x14ac:dyDescent="0.25"/>
    <row r="39196" ht="18" customHeight="1" x14ac:dyDescent="0.25"/>
    <row r="39197" ht="18" customHeight="1" x14ac:dyDescent="0.25"/>
    <row r="39198" ht="18" customHeight="1" x14ac:dyDescent="0.25"/>
    <row r="39199" ht="18" customHeight="1" x14ac:dyDescent="0.25"/>
    <row r="39200" ht="18" customHeight="1" x14ac:dyDescent="0.25"/>
    <row r="39201" ht="18" customHeight="1" x14ac:dyDescent="0.25"/>
    <row r="39202" ht="18" customHeight="1" x14ac:dyDescent="0.25"/>
    <row r="39203" ht="18" customHeight="1" x14ac:dyDescent="0.25"/>
    <row r="39204" ht="18" customHeight="1" x14ac:dyDescent="0.25"/>
    <row r="39205" ht="18" customHeight="1" x14ac:dyDescent="0.25"/>
    <row r="39206" ht="18" customHeight="1" x14ac:dyDescent="0.25"/>
    <row r="39207" ht="18" customHeight="1" x14ac:dyDescent="0.25"/>
    <row r="39208" ht="18" customHeight="1" x14ac:dyDescent="0.25"/>
    <row r="39209" ht="18" customHeight="1" x14ac:dyDescent="0.25"/>
    <row r="39210" ht="18" customHeight="1" x14ac:dyDescent="0.25"/>
    <row r="39211" ht="18" customHeight="1" x14ac:dyDescent="0.25"/>
    <row r="39212" ht="18" customHeight="1" x14ac:dyDescent="0.25"/>
    <row r="39213" ht="18" customHeight="1" x14ac:dyDescent="0.25"/>
    <row r="39214" ht="18" customHeight="1" x14ac:dyDescent="0.25"/>
    <row r="39215" ht="18" customHeight="1" x14ac:dyDescent="0.25"/>
    <row r="39216" ht="18" customHeight="1" x14ac:dyDescent="0.25"/>
    <row r="39217" ht="18" customHeight="1" x14ac:dyDescent="0.25"/>
    <row r="39218" ht="18" customHeight="1" x14ac:dyDescent="0.25"/>
    <row r="39219" ht="18" customHeight="1" x14ac:dyDescent="0.25"/>
    <row r="39220" ht="18" customHeight="1" x14ac:dyDescent="0.25"/>
    <row r="39221" ht="18" customHeight="1" x14ac:dyDescent="0.25"/>
    <row r="39222" ht="18" customHeight="1" x14ac:dyDescent="0.25"/>
    <row r="39223" ht="18" customHeight="1" x14ac:dyDescent="0.25"/>
    <row r="39224" ht="18" customHeight="1" x14ac:dyDescent="0.25"/>
    <row r="39225" ht="18" customHeight="1" x14ac:dyDescent="0.25"/>
    <row r="39226" ht="18" customHeight="1" x14ac:dyDescent="0.25"/>
    <row r="39227" ht="18" customHeight="1" x14ac:dyDescent="0.25"/>
    <row r="39228" ht="18" customHeight="1" x14ac:dyDescent="0.25"/>
    <row r="39229" ht="18" customHeight="1" x14ac:dyDescent="0.25"/>
    <row r="39230" ht="18" customHeight="1" x14ac:dyDescent="0.25"/>
    <row r="39231" ht="18" customHeight="1" x14ac:dyDescent="0.25"/>
    <row r="39232" ht="18" customHeight="1" x14ac:dyDescent="0.25"/>
    <row r="39233" ht="18" customHeight="1" x14ac:dyDescent="0.25"/>
    <row r="39234" ht="18" customHeight="1" x14ac:dyDescent="0.25"/>
    <row r="39235" ht="18" customHeight="1" x14ac:dyDescent="0.25"/>
    <row r="39236" ht="18" customHeight="1" x14ac:dyDescent="0.25"/>
    <row r="39237" ht="18" customHeight="1" x14ac:dyDescent="0.25"/>
    <row r="39238" ht="18" customHeight="1" x14ac:dyDescent="0.25"/>
    <row r="39239" ht="18" customHeight="1" x14ac:dyDescent="0.25"/>
    <row r="39240" ht="18" customHeight="1" x14ac:dyDescent="0.25"/>
    <row r="39241" ht="18" customHeight="1" x14ac:dyDescent="0.25"/>
    <row r="39242" ht="18" customHeight="1" x14ac:dyDescent="0.25"/>
    <row r="39243" ht="18" customHeight="1" x14ac:dyDescent="0.25"/>
    <row r="39244" ht="18" customHeight="1" x14ac:dyDescent="0.25"/>
    <row r="39245" ht="18" customHeight="1" x14ac:dyDescent="0.25"/>
    <row r="39246" ht="18" customHeight="1" x14ac:dyDescent="0.25"/>
    <row r="39247" ht="18" customHeight="1" x14ac:dyDescent="0.25"/>
    <row r="39248" ht="18" customHeight="1" x14ac:dyDescent="0.25"/>
    <row r="39249" ht="18" customHeight="1" x14ac:dyDescent="0.25"/>
    <row r="39250" ht="18" customHeight="1" x14ac:dyDescent="0.25"/>
    <row r="39251" ht="18" customHeight="1" x14ac:dyDescent="0.25"/>
    <row r="39252" ht="18" customHeight="1" x14ac:dyDescent="0.25"/>
    <row r="39253" ht="18" customHeight="1" x14ac:dyDescent="0.25"/>
    <row r="39254" ht="18" customHeight="1" x14ac:dyDescent="0.25"/>
    <row r="39255" ht="18" customHeight="1" x14ac:dyDescent="0.25"/>
    <row r="39256" ht="18" customHeight="1" x14ac:dyDescent="0.25"/>
    <row r="39257" ht="18" customHeight="1" x14ac:dyDescent="0.25"/>
    <row r="39258" ht="18" customHeight="1" x14ac:dyDescent="0.25"/>
    <row r="39259" ht="18" customHeight="1" x14ac:dyDescent="0.25"/>
    <row r="39260" ht="18" customHeight="1" x14ac:dyDescent="0.25"/>
    <row r="39261" ht="18" customHeight="1" x14ac:dyDescent="0.25"/>
    <row r="39262" ht="18" customHeight="1" x14ac:dyDescent="0.25"/>
    <row r="39263" ht="18" customHeight="1" x14ac:dyDescent="0.25"/>
    <row r="39264" ht="18" customHeight="1" x14ac:dyDescent="0.25"/>
    <row r="39265" ht="18" customHeight="1" x14ac:dyDescent="0.25"/>
    <row r="39266" ht="18" customHeight="1" x14ac:dyDescent="0.25"/>
    <row r="39267" ht="18" customHeight="1" x14ac:dyDescent="0.25"/>
    <row r="39268" ht="18" customHeight="1" x14ac:dyDescent="0.25"/>
    <row r="39269" ht="18" customHeight="1" x14ac:dyDescent="0.25"/>
    <row r="39270" ht="18" customHeight="1" x14ac:dyDescent="0.25"/>
    <row r="39271" ht="18" customHeight="1" x14ac:dyDescent="0.25"/>
    <row r="39272" ht="18" customHeight="1" x14ac:dyDescent="0.25"/>
    <row r="39273" ht="18" customHeight="1" x14ac:dyDescent="0.25"/>
    <row r="39274" ht="18" customHeight="1" x14ac:dyDescent="0.25"/>
    <row r="39275" ht="18" customHeight="1" x14ac:dyDescent="0.25"/>
    <row r="39276" ht="18" customHeight="1" x14ac:dyDescent="0.25"/>
    <row r="39277" ht="18" customHeight="1" x14ac:dyDescent="0.25"/>
    <row r="39278" ht="18" customHeight="1" x14ac:dyDescent="0.25"/>
    <row r="39279" ht="18" customHeight="1" x14ac:dyDescent="0.25"/>
    <row r="39280" ht="18" customHeight="1" x14ac:dyDescent="0.25"/>
    <row r="39281" ht="18" customHeight="1" x14ac:dyDescent="0.25"/>
    <row r="39282" ht="18" customHeight="1" x14ac:dyDescent="0.25"/>
    <row r="39283" ht="18" customHeight="1" x14ac:dyDescent="0.25"/>
    <row r="39284" ht="18" customHeight="1" x14ac:dyDescent="0.25"/>
    <row r="39285" ht="18" customHeight="1" x14ac:dyDescent="0.25"/>
    <row r="39286" ht="18" customHeight="1" x14ac:dyDescent="0.25"/>
    <row r="39287" ht="18" customHeight="1" x14ac:dyDescent="0.25"/>
    <row r="39288" ht="18" customHeight="1" x14ac:dyDescent="0.25"/>
    <row r="39289" ht="18" customHeight="1" x14ac:dyDescent="0.25"/>
    <row r="39290" ht="18" customHeight="1" x14ac:dyDescent="0.25"/>
    <row r="39291" ht="18" customHeight="1" x14ac:dyDescent="0.25"/>
    <row r="39292" ht="18" customHeight="1" x14ac:dyDescent="0.25"/>
    <row r="39293" ht="18" customHeight="1" x14ac:dyDescent="0.25"/>
    <row r="39294" ht="18" customHeight="1" x14ac:dyDescent="0.25"/>
    <row r="39295" ht="18" customHeight="1" x14ac:dyDescent="0.25"/>
    <row r="39296" ht="18" customHeight="1" x14ac:dyDescent="0.25"/>
    <row r="39297" ht="18" customHeight="1" x14ac:dyDescent="0.25"/>
    <row r="39298" ht="18" customHeight="1" x14ac:dyDescent="0.25"/>
    <row r="39299" ht="18" customHeight="1" x14ac:dyDescent="0.25"/>
    <row r="39300" ht="18" customHeight="1" x14ac:dyDescent="0.25"/>
    <row r="39301" ht="18" customHeight="1" x14ac:dyDescent="0.25"/>
    <row r="39302" ht="18" customHeight="1" x14ac:dyDescent="0.25"/>
    <row r="39303" ht="18" customHeight="1" x14ac:dyDescent="0.25"/>
    <row r="39304" ht="18" customHeight="1" x14ac:dyDescent="0.25"/>
    <row r="39305" ht="18" customHeight="1" x14ac:dyDescent="0.25"/>
    <row r="39306" ht="18" customHeight="1" x14ac:dyDescent="0.25"/>
    <row r="39307" ht="18" customHeight="1" x14ac:dyDescent="0.25"/>
    <row r="39308" ht="18" customHeight="1" x14ac:dyDescent="0.25"/>
    <row r="39309" ht="18" customHeight="1" x14ac:dyDescent="0.25"/>
    <row r="39310" ht="18" customHeight="1" x14ac:dyDescent="0.25"/>
    <row r="39311" ht="18" customHeight="1" x14ac:dyDescent="0.25"/>
    <row r="39312" ht="18" customHeight="1" x14ac:dyDescent="0.25"/>
    <row r="39313" ht="18" customHeight="1" x14ac:dyDescent="0.25"/>
    <row r="39314" ht="18" customHeight="1" x14ac:dyDescent="0.25"/>
    <row r="39315" ht="18" customHeight="1" x14ac:dyDescent="0.25"/>
    <row r="39316" ht="18" customHeight="1" x14ac:dyDescent="0.25"/>
    <row r="39317" ht="18" customHeight="1" x14ac:dyDescent="0.25"/>
    <row r="39318" ht="18" customHeight="1" x14ac:dyDescent="0.25"/>
    <row r="39319" ht="18" customHeight="1" x14ac:dyDescent="0.25"/>
    <row r="39320" ht="18" customHeight="1" x14ac:dyDescent="0.25"/>
    <row r="39321" ht="18" customHeight="1" x14ac:dyDescent="0.25"/>
    <row r="39322" ht="18" customHeight="1" x14ac:dyDescent="0.25"/>
    <row r="39323" ht="18" customHeight="1" x14ac:dyDescent="0.25"/>
    <row r="39324" ht="18" customHeight="1" x14ac:dyDescent="0.25"/>
    <row r="39325" ht="18" customHeight="1" x14ac:dyDescent="0.25"/>
    <row r="39326" ht="18" customHeight="1" x14ac:dyDescent="0.25"/>
    <row r="39327" ht="18" customHeight="1" x14ac:dyDescent="0.25"/>
    <row r="39328" ht="18" customHeight="1" x14ac:dyDescent="0.25"/>
    <row r="39329" ht="18" customHeight="1" x14ac:dyDescent="0.25"/>
    <row r="39330" ht="18" customHeight="1" x14ac:dyDescent="0.25"/>
    <row r="39331" ht="18" customHeight="1" x14ac:dyDescent="0.25"/>
    <row r="39332" ht="18" customHeight="1" x14ac:dyDescent="0.25"/>
    <row r="39333" ht="18" customHeight="1" x14ac:dyDescent="0.25"/>
    <row r="39334" ht="18" customHeight="1" x14ac:dyDescent="0.25"/>
    <row r="39335" ht="18" customHeight="1" x14ac:dyDescent="0.25"/>
    <row r="39336" ht="18" customHeight="1" x14ac:dyDescent="0.25"/>
    <row r="39337" ht="18" customHeight="1" x14ac:dyDescent="0.25"/>
    <row r="39338" ht="18" customHeight="1" x14ac:dyDescent="0.25"/>
    <row r="39339" ht="18" customHeight="1" x14ac:dyDescent="0.25"/>
    <row r="39340" ht="18" customHeight="1" x14ac:dyDescent="0.25"/>
    <row r="39341" ht="18" customHeight="1" x14ac:dyDescent="0.25"/>
    <row r="39342" ht="18" customHeight="1" x14ac:dyDescent="0.25"/>
    <row r="39343" ht="18" customHeight="1" x14ac:dyDescent="0.25"/>
    <row r="39344" ht="18" customHeight="1" x14ac:dyDescent="0.25"/>
    <row r="39345" ht="18" customHeight="1" x14ac:dyDescent="0.25"/>
    <row r="39346" ht="18" customHeight="1" x14ac:dyDescent="0.25"/>
    <row r="39347" ht="18" customHeight="1" x14ac:dyDescent="0.25"/>
    <row r="39348" ht="18" customHeight="1" x14ac:dyDescent="0.25"/>
    <row r="39349" ht="18" customHeight="1" x14ac:dyDescent="0.25"/>
    <row r="39350" ht="18" customHeight="1" x14ac:dyDescent="0.25"/>
    <row r="39351" ht="18" customHeight="1" x14ac:dyDescent="0.25"/>
    <row r="39352" ht="18" customHeight="1" x14ac:dyDescent="0.25"/>
    <row r="39353" ht="18" customHeight="1" x14ac:dyDescent="0.25"/>
    <row r="39354" ht="18" customHeight="1" x14ac:dyDescent="0.25"/>
    <row r="39355" ht="18" customHeight="1" x14ac:dyDescent="0.25"/>
    <row r="39356" ht="18" customHeight="1" x14ac:dyDescent="0.25"/>
    <row r="39357" ht="18" customHeight="1" x14ac:dyDescent="0.25"/>
    <row r="39358" ht="18" customHeight="1" x14ac:dyDescent="0.25"/>
    <row r="39359" ht="18" customHeight="1" x14ac:dyDescent="0.25"/>
    <row r="39360" ht="18" customHeight="1" x14ac:dyDescent="0.25"/>
    <row r="39361" ht="18" customHeight="1" x14ac:dyDescent="0.25"/>
    <row r="39362" ht="18" customHeight="1" x14ac:dyDescent="0.25"/>
    <row r="39363" ht="18" customHeight="1" x14ac:dyDescent="0.25"/>
    <row r="39364" ht="18" customHeight="1" x14ac:dyDescent="0.25"/>
    <row r="39365" ht="18" customHeight="1" x14ac:dyDescent="0.25"/>
    <row r="39366" ht="18" customHeight="1" x14ac:dyDescent="0.25"/>
    <row r="39367" ht="18" customHeight="1" x14ac:dyDescent="0.25"/>
    <row r="39368" ht="18" customHeight="1" x14ac:dyDescent="0.25"/>
    <row r="39369" ht="18" customHeight="1" x14ac:dyDescent="0.25"/>
    <row r="39370" ht="18" customHeight="1" x14ac:dyDescent="0.25"/>
    <row r="39371" ht="18" customHeight="1" x14ac:dyDescent="0.25"/>
    <row r="39372" ht="18" customHeight="1" x14ac:dyDescent="0.25"/>
    <row r="39373" ht="18" customHeight="1" x14ac:dyDescent="0.25"/>
    <row r="39374" ht="18" customHeight="1" x14ac:dyDescent="0.25"/>
    <row r="39375" ht="18" customHeight="1" x14ac:dyDescent="0.25"/>
    <row r="39376" ht="18" customHeight="1" x14ac:dyDescent="0.25"/>
    <row r="39377" ht="18" customHeight="1" x14ac:dyDescent="0.25"/>
    <row r="39378" ht="18" customHeight="1" x14ac:dyDescent="0.25"/>
    <row r="39379" ht="18" customHeight="1" x14ac:dyDescent="0.25"/>
    <row r="39380" ht="18" customHeight="1" x14ac:dyDescent="0.25"/>
    <row r="39381" ht="18" customHeight="1" x14ac:dyDescent="0.25"/>
    <row r="39382" ht="18" customHeight="1" x14ac:dyDescent="0.25"/>
    <row r="39383" ht="18" customHeight="1" x14ac:dyDescent="0.25"/>
    <row r="39384" ht="18" customHeight="1" x14ac:dyDescent="0.25"/>
    <row r="39385" ht="18" customHeight="1" x14ac:dyDescent="0.25"/>
    <row r="39386" ht="18" customHeight="1" x14ac:dyDescent="0.25"/>
    <row r="39387" ht="18" customHeight="1" x14ac:dyDescent="0.25"/>
    <row r="39388" ht="18" customHeight="1" x14ac:dyDescent="0.25"/>
    <row r="39389" ht="18" customHeight="1" x14ac:dyDescent="0.25"/>
    <row r="39390" ht="18" customHeight="1" x14ac:dyDescent="0.25"/>
    <row r="39391" ht="18" customHeight="1" x14ac:dyDescent="0.25"/>
    <row r="39392" ht="18" customHeight="1" x14ac:dyDescent="0.25"/>
    <row r="39393" ht="18" customHeight="1" x14ac:dyDescent="0.25"/>
    <row r="39394" ht="18" customHeight="1" x14ac:dyDescent="0.25"/>
    <row r="39395" ht="18" customHeight="1" x14ac:dyDescent="0.25"/>
    <row r="39396" ht="18" customHeight="1" x14ac:dyDescent="0.25"/>
    <row r="39397" ht="18" customHeight="1" x14ac:dyDescent="0.25"/>
    <row r="39398" ht="18" customHeight="1" x14ac:dyDescent="0.25"/>
    <row r="39399" ht="18" customHeight="1" x14ac:dyDescent="0.25"/>
    <row r="39400" ht="18" customHeight="1" x14ac:dyDescent="0.25"/>
    <row r="39401" ht="18" customHeight="1" x14ac:dyDescent="0.25"/>
    <row r="39402" ht="18" customHeight="1" x14ac:dyDescent="0.25"/>
    <row r="39403" ht="18" customHeight="1" x14ac:dyDescent="0.25"/>
    <row r="39404" ht="18" customHeight="1" x14ac:dyDescent="0.25"/>
    <row r="39405" ht="18" customHeight="1" x14ac:dyDescent="0.25"/>
    <row r="39406" ht="18" customHeight="1" x14ac:dyDescent="0.25"/>
    <row r="39407" ht="18" customHeight="1" x14ac:dyDescent="0.25"/>
    <row r="39408" ht="18" customHeight="1" x14ac:dyDescent="0.25"/>
    <row r="39409" ht="18" customHeight="1" x14ac:dyDescent="0.25"/>
    <row r="39410" ht="18" customHeight="1" x14ac:dyDescent="0.25"/>
    <row r="39411" ht="18" customHeight="1" x14ac:dyDescent="0.25"/>
    <row r="39412" ht="18" customHeight="1" x14ac:dyDescent="0.25"/>
    <row r="39413" ht="18" customHeight="1" x14ac:dyDescent="0.25"/>
    <row r="39414" ht="18" customHeight="1" x14ac:dyDescent="0.25"/>
    <row r="39415" ht="18" customHeight="1" x14ac:dyDescent="0.25"/>
    <row r="39416" ht="18" customHeight="1" x14ac:dyDescent="0.25"/>
    <row r="39417" ht="18" customHeight="1" x14ac:dyDescent="0.25"/>
    <row r="39418" ht="18" customHeight="1" x14ac:dyDescent="0.25"/>
    <row r="39419" ht="18" customHeight="1" x14ac:dyDescent="0.25"/>
    <row r="39420" ht="18" customHeight="1" x14ac:dyDescent="0.25"/>
    <row r="39421" ht="18" customHeight="1" x14ac:dyDescent="0.25"/>
    <row r="39422" ht="18" customHeight="1" x14ac:dyDescent="0.25"/>
    <row r="39423" ht="18" customHeight="1" x14ac:dyDescent="0.25"/>
    <row r="39424" ht="18" customHeight="1" x14ac:dyDescent="0.25"/>
    <row r="39425" ht="18" customHeight="1" x14ac:dyDescent="0.25"/>
    <row r="39426" ht="18" customHeight="1" x14ac:dyDescent="0.25"/>
    <row r="39427" ht="18" customHeight="1" x14ac:dyDescent="0.25"/>
    <row r="39428" ht="18" customHeight="1" x14ac:dyDescent="0.25"/>
    <row r="39429" ht="18" customHeight="1" x14ac:dyDescent="0.25"/>
    <row r="39430" ht="18" customHeight="1" x14ac:dyDescent="0.25"/>
    <row r="39431" ht="18" customHeight="1" x14ac:dyDescent="0.25"/>
    <row r="39432" ht="18" customHeight="1" x14ac:dyDescent="0.25"/>
    <row r="39433" ht="18" customHeight="1" x14ac:dyDescent="0.25"/>
    <row r="39434" ht="18" customHeight="1" x14ac:dyDescent="0.25"/>
    <row r="39435" ht="18" customHeight="1" x14ac:dyDescent="0.25"/>
    <row r="39436" ht="18" customHeight="1" x14ac:dyDescent="0.25"/>
    <row r="39437" ht="18" customHeight="1" x14ac:dyDescent="0.25"/>
    <row r="39438" ht="18" customHeight="1" x14ac:dyDescent="0.25"/>
    <row r="39439" ht="18" customHeight="1" x14ac:dyDescent="0.25"/>
    <row r="39440" ht="18" customHeight="1" x14ac:dyDescent="0.25"/>
    <row r="39441" ht="18" customHeight="1" x14ac:dyDescent="0.25"/>
    <row r="39442" ht="18" customHeight="1" x14ac:dyDescent="0.25"/>
    <row r="39443" ht="18" customHeight="1" x14ac:dyDescent="0.25"/>
    <row r="39444" ht="18" customHeight="1" x14ac:dyDescent="0.25"/>
    <row r="39445" ht="18" customHeight="1" x14ac:dyDescent="0.25"/>
    <row r="39446" ht="18" customHeight="1" x14ac:dyDescent="0.25"/>
    <row r="39447" ht="18" customHeight="1" x14ac:dyDescent="0.25"/>
    <row r="39448" ht="18" customHeight="1" x14ac:dyDescent="0.25"/>
    <row r="39449" ht="18" customHeight="1" x14ac:dyDescent="0.25"/>
    <row r="39450" ht="18" customHeight="1" x14ac:dyDescent="0.25"/>
    <row r="39451" ht="18" customHeight="1" x14ac:dyDescent="0.25"/>
    <row r="39452" ht="18" customHeight="1" x14ac:dyDescent="0.25"/>
    <row r="39453" ht="18" customHeight="1" x14ac:dyDescent="0.25"/>
    <row r="39454" ht="18" customHeight="1" x14ac:dyDescent="0.25"/>
    <row r="39455" ht="18" customHeight="1" x14ac:dyDescent="0.25"/>
    <row r="39456" ht="18" customHeight="1" x14ac:dyDescent="0.25"/>
    <row r="39457" ht="18" customHeight="1" x14ac:dyDescent="0.25"/>
    <row r="39458" ht="18" customHeight="1" x14ac:dyDescent="0.25"/>
    <row r="39459" ht="18" customHeight="1" x14ac:dyDescent="0.25"/>
    <row r="39460" ht="18" customHeight="1" x14ac:dyDescent="0.25"/>
    <row r="39461" ht="18" customHeight="1" x14ac:dyDescent="0.25"/>
    <row r="39462" ht="18" customHeight="1" x14ac:dyDescent="0.25"/>
    <row r="39463" ht="18" customHeight="1" x14ac:dyDescent="0.25"/>
    <row r="39464" ht="18" customHeight="1" x14ac:dyDescent="0.25"/>
    <row r="39465" ht="18" customHeight="1" x14ac:dyDescent="0.25"/>
    <row r="39466" ht="18" customHeight="1" x14ac:dyDescent="0.25"/>
    <row r="39467" ht="18" customHeight="1" x14ac:dyDescent="0.25"/>
    <row r="39468" ht="18" customHeight="1" x14ac:dyDescent="0.25"/>
    <row r="39469" ht="18" customHeight="1" x14ac:dyDescent="0.25"/>
    <row r="39470" ht="18" customHeight="1" x14ac:dyDescent="0.25"/>
    <row r="39471" ht="18" customHeight="1" x14ac:dyDescent="0.25"/>
    <row r="39472" ht="18" customHeight="1" x14ac:dyDescent="0.25"/>
    <row r="39473" ht="18" customHeight="1" x14ac:dyDescent="0.25"/>
    <row r="39474" ht="18" customHeight="1" x14ac:dyDescent="0.25"/>
    <row r="39475" ht="18" customHeight="1" x14ac:dyDescent="0.25"/>
    <row r="39476" ht="18" customHeight="1" x14ac:dyDescent="0.25"/>
    <row r="39477" ht="18" customHeight="1" x14ac:dyDescent="0.25"/>
    <row r="39478" ht="18" customHeight="1" x14ac:dyDescent="0.25"/>
    <row r="39479" ht="18" customHeight="1" x14ac:dyDescent="0.25"/>
    <row r="39480" ht="18" customHeight="1" x14ac:dyDescent="0.25"/>
    <row r="39481" ht="18" customHeight="1" x14ac:dyDescent="0.25"/>
    <row r="39482" ht="18" customHeight="1" x14ac:dyDescent="0.25"/>
    <row r="39483" ht="18" customHeight="1" x14ac:dyDescent="0.25"/>
    <row r="39484" ht="18" customHeight="1" x14ac:dyDescent="0.25"/>
    <row r="39485" ht="18" customHeight="1" x14ac:dyDescent="0.25"/>
    <row r="39486" ht="18" customHeight="1" x14ac:dyDescent="0.25"/>
    <row r="39487" ht="18" customHeight="1" x14ac:dyDescent="0.25"/>
    <row r="39488" ht="18" customHeight="1" x14ac:dyDescent="0.25"/>
    <row r="39489" ht="18" customHeight="1" x14ac:dyDescent="0.25"/>
    <row r="39490" ht="18" customHeight="1" x14ac:dyDescent="0.25"/>
    <row r="39491" ht="18" customHeight="1" x14ac:dyDescent="0.25"/>
    <row r="39492" ht="18" customHeight="1" x14ac:dyDescent="0.25"/>
    <row r="39493" ht="18" customHeight="1" x14ac:dyDescent="0.25"/>
    <row r="39494" ht="18" customHeight="1" x14ac:dyDescent="0.25"/>
    <row r="39495" ht="18" customHeight="1" x14ac:dyDescent="0.25"/>
    <row r="39496" ht="18" customHeight="1" x14ac:dyDescent="0.25"/>
    <row r="39497" ht="18" customHeight="1" x14ac:dyDescent="0.25"/>
    <row r="39498" ht="18" customHeight="1" x14ac:dyDescent="0.25"/>
    <row r="39499" ht="18" customHeight="1" x14ac:dyDescent="0.25"/>
    <row r="39500" ht="18" customHeight="1" x14ac:dyDescent="0.25"/>
    <row r="39501" ht="18" customHeight="1" x14ac:dyDescent="0.25"/>
    <row r="39502" ht="18" customHeight="1" x14ac:dyDescent="0.25"/>
    <row r="39503" ht="18" customHeight="1" x14ac:dyDescent="0.25"/>
    <row r="39504" ht="18" customHeight="1" x14ac:dyDescent="0.25"/>
    <row r="39505" ht="18" customHeight="1" x14ac:dyDescent="0.25"/>
    <row r="39506" ht="18" customHeight="1" x14ac:dyDescent="0.25"/>
    <row r="39507" ht="18" customHeight="1" x14ac:dyDescent="0.25"/>
    <row r="39508" ht="18" customHeight="1" x14ac:dyDescent="0.25"/>
    <row r="39509" ht="18" customHeight="1" x14ac:dyDescent="0.25"/>
    <row r="39510" ht="18" customHeight="1" x14ac:dyDescent="0.25"/>
    <row r="39511" ht="18" customHeight="1" x14ac:dyDescent="0.25"/>
    <row r="39512" ht="18" customHeight="1" x14ac:dyDescent="0.25"/>
    <row r="39513" ht="18" customHeight="1" x14ac:dyDescent="0.25"/>
    <row r="39514" ht="18" customHeight="1" x14ac:dyDescent="0.25"/>
    <row r="39515" ht="18" customHeight="1" x14ac:dyDescent="0.25"/>
    <row r="39516" ht="18" customHeight="1" x14ac:dyDescent="0.25"/>
    <row r="39517" ht="18" customHeight="1" x14ac:dyDescent="0.25"/>
    <row r="39518" ht="18" customHeight="1" x14ac:dyDescent="0.25"/>
    <row r="39519" ht="18" customHeight="1" x14ac:dyDescent="0.25"/>
    <row r="39520" ht="18" customHeight="1" x14ac:dyDescent="0.25"/>
    <row r="39521" ht="18" customHeight="1" x14ac:dyDescent="0.25"/>
    <row r="39522" ht="18" customHeight="1" x14ac:dyDescent="0.25"/>
    <row r="39523" ht="18" customHeight="1" x14ac:dyDescent="0.25"/>
    <row r="39524" ht="18" customHeight="1" x14ac:dyDescent="0.25"/>
    <row r="39525" ht="18" customHeight="1" x14ac:dyDescent="0.25"/>
    <row r="39526" ht="18" customHeight="1" x14ac:dyDescent="0.25"/>
    <row r="39527" ht="18" customHeight="1" x14ac:dyDescent="0.25"/>
    <row r="39528" ht="18" customHeight="1" x14ac:dyDescent="0.25"/>
    <row r="39529" ht="18" customHeight="1" x14ac:dyDescent="0.25"/>
    <row r="39530" ht="18" customHeight="1" x14ac:dyDescent="0.25"/>
    <row r="39531" ht="18" customHeight="1" x14ac:dyDescent="0.25"/>
    <row r="39532" ht="18" customHeight="1" x14ac:dyDescent="0.25"/>
    <row r="39533" ht="18" customHeight="1" x14ac:dyDescent="0.25"/>
    <row r="39534" ht="18" customHeight="1" x14ac:dyDescent="0.25"/>
    <row r="39535" ht="18" customHeight="1" x14ac:dyDescent="0.25"/>
    <row r="39536" ht="18" customHeight="1" x14ac:dyDescent="0.25"/>
    <row r="39537" ht="18" customHeight="1" x14ac:dyDescent="0.25"/>
    <row r="39538" ht="18" customHeight="1" x14ac:dyDescent="0.25"/>
    <row r="39539" ht="18" customHeight="1" x14ac:dyDescent="0.25"/>
    <row r="39540" ht="18" customHeight="1" x14ac:dyDescent="0.25"/>
    <row r="39541" ht="18" customHeight="1" x14ac:dyDescent="0.25"/>
    <row r="39542" ht="18" customHeight="1" x14ac:dyDescent="0.25"/>
    <row r="39543" ht="18" customHeight="1" x14ac:dyDescent="0.25"/>
    <row r="39544" ht="18" customHeight="1" x14ac:dyDescent="0.25"/>
    <row r="39545" ht="18" customHeight="1" x14ac:dyDescent="0.25"/>
    <row r="39546" ht="18" customHeight="1" x14ac:dyDescent="0.25"/>
    <row r="39547" ht="18" customHeight="1" x14ac:dyDescent="0.25"/>
    <row r="39548" ht="18" customHeight="1" x14ac:dyDescent="0.25"/>
    <row r="39549" ht="18" customHeight="1" x14ac:dyDescent="0.25"/>
    <row r="39550" ht="18" customHeight="1" x14ac:dyDescent="0.25"/>
    <row r="39551" ht="18" customHeight="1" x14ac:dyDescent="0.25"/>
    <row r="39552" ht="18" customHeight="1" x14ac:dyDescent="0.25"/>
    <row r="39553" ht="18" customHeight="1" x14ac:dyDescent="0.25"/>
    <row r="39554" ht="18" customHeight="1" x14ac:dyDescent="0.25"/>
    <row r="39555" ht="18" customHeight="1" x14ac:dyDescent="0.25"/>
    <row r="39556" ht="18" customHeight="1" x14ac:dyDescent="0.25"/>
    <row r="39557" ht="18" customHeight="1" x14ac:dyDescent="0.25"/>
    <row r="39558" ht="18" customHeight="1" x14ac:dyDescent="0.25"/>
    <row r="39559" ht="18" customHeight="1" x14ac:dyDescent="0.25"/>
    <row r="39560" ht="18" customHeight="1" x14ac:dyDescent="0.25"/>
    <row r="39561" ht="18" customHeight="1" x14ac:dyDescent="0.25"/>
    <row r="39562" ht="18" customHeight="1" x14ac:dyDescent="0.25"/>
    <row r="39563" ht="18" customHeight="1" x14ac:dyDescent="0.25"/>
    <row r="39564" ht="18" customHeight="1" x14ac:dyDescent="0.25"/>
    <row r="39565" ht="18" customHeight="1" x14ac:dyDescent="0.25"/>
    <row r="39566" ht="18" customHeight="1" x14ac:dyDescent="0.25"/>
    <row r="39567" ht="18" customHeight="1" x14ac:dyDescent="0.25"/>
    <row r="39568" ht="18" customHeight="1" x14ac:dyDescent="0.25"/>
    <row r="39569" ht="18" customHeight="1" x14ac:dyDescent="0.25"/>
    <row r="39570" ht="18" customHeight="1" x14ac:dyDescent="0.25"/>
    <row r="39571" ht="18" customHeight="1" x14ac:dyDescent="0.25"/>
    <row r="39572" ht="18" customHeight="1" x14ac:dyDescent="0.25"/>
    <row r="39573" ht="18" customHeight="1" x14ac:dyDescent="0.25"/>
    <row r="39574" ht="18" customHeight="1" x14ac:dyDescent="0.25"/>
    <row r="39575" ht="18" customHeight="1" x14ac:dyDescent="0.25"/>
    <row r="39576" ht="18" customHeight="1" x14ac:dyDescent="0.25"/>
    <row r="39577" ht="18" customHeight="1" x14ac:dyDescent="0.25"/>
    <row r="39578" ht="18" customHeight="1" x14ac:dyDescent="0.25"/>
    <row r="39579" ht="18" customHeight="1" x14ac:dyDescent="0.25"/>
    <row r="39580" ht="18" customHeight="1" x14ac:dyDescent="0.25"/>
    <row r="39581" ht="18" customHeight="1" x14ac:dyDescent="0.25"/>
    <row r="39582" ht="18" customHeight="1" x14ac:dyDescent="0.25"/>
    <row r="39583" ht="18" customHeight="1" x14ac:dyDescent="0.25"/>
    <row r="39584" ht="18" customHeight="1" x14ac:dyDescent="0.25"/>
    <row r="39585" ht="18" customHeight="1" x14ac:dyDescent="0.25"/>
    <row r="39586" ht="18" customHeight="1" x14ac:dyDescent="0.25"/>
    <row r="39587" ht="18" customHeight="1" x14ac:dyDescent="0.25"/>
    <row r="39588" ht="18" customHeight="1" x14ac:dyDescent="0.25"/>
    <row r="39589" ht="18" customHeight="1" x14ac:dyDescent="0.25"/>
    <row r="39590" ht="18" customHeight="1" x14ac:dyDescent="0.25"/>
    <row r="39591" ht="18" customHeight="1" x14ac:dyDescent="0.25"/>
    <row r="39592" ht="18" customHeight="1" x14ac:dyDescent="0.25"/>
    <row r="39593" ht="18" customHeight="1" x14ac:dyDescent="0.25"/>
    <row r="39594" ht="18" customHeight="1" x14ac:dyDescent="0.25"/>
    <row r="39595" ht="18" customHeight="1" x14ac:dyDescent="0.25"/>
    <row r="39596" ht="18" customHeight="1" x14ac:dyDescent="0.25"/>
    <row r="39597" ht="18" customHeight="1" x14ac:dyDescent="0.25"/>
    <row r="39598" ht="18" customHeight="1" x14ac:dyDescent="0.25"/>
    <row r="39599" ht="18" customHeight="1" x14ac:dyDescent="0.25"/>
    <row r="39600" ht="18" customHeight="1" x14ac:dyDescent="0.25"/>
    <row r="39601" ht="18" customHeight="1" x14ac:dyDescent="0.25"/>
    <row r="39602" ht="18" customHeight="1" x14ac:dyDescent="0.25"/>
    <row r="39603" ht="18" customHeight="1" x14ac:dyDescent="0.25"/>
    <row r="39604" ht="18" customHeight="1" x14ac:dyDescent="0.25"/>
    <row r="39605" ht="18" customHeight="1" x14ac:dyDescent="0.25"/>
    <row r="39606" ht="18" customHeight="1" x14ac:dyDescent="0.25"/>
    <row r="39607" ht="18" customHeight="1" x14ac:dyDescent="0.25"/>
    <row r="39608" ht="18" customHeight="1" x14ac:dyDescent="0.25"/>
    <row r="39609" ht="18" customHeight="1" x14ac:dyDescent="0.25"/>
    <row r="39610" ht="18" customHeight="1" x14ac:dyDescent="0.25"/>
    <row r="39611" ht="18" customHeight="1" x14ac:dyDescent="0.25"/>
    <row r="39612" ht="18" customHeight="1" x14ac:dyDescent="0.25"/>
    <row r="39613" ht="18" customHeight="1" x14ac:dyDescent="0.25"/>
    <row r="39614" ht="18" customHeight="1" x14ac:dyDescent="0.25"/>
    <row r="39615" ht="18" customHeight="1" x14ac:dyDescent="0.25"/>
    <row r="39616" ht="18" customHeight="1" x14ac:dyDescent="0.25"/>
    <row r="39617" ht="18" customHeight="1" x14ac:dyDescent="0.25"/>
    <row r="39618" ht="18" customHeight="1" x14ac:dyDescent="0.25"/>
    <row r="39619" ht="18" customHeight="1" x14ac:dyDescent="0.25"/>
    <row r="39620" ht="18" customHeight="1" x14ac:dyDescent="0.25"/>
    <row r="39621" ht="18" customHeight="1" x14ac:dyDescent="0.25"/>
    <row r="39622" ht="18" customHeight="1" x14ac:dyDescent="0.25"/>
    <row r="39623" ht="18" customHeight="1" x14ac:dyDescent="0.25"/>
    <row r="39624" ht="18" customHeight="1" x14ac:dyDescent="0.25"/>
    <row r="39625" ht="18" customHeight="1" x14ac:dyDescent="0.25"/>
    <row r="39626" ht="18" customHeight="1" x14ac:dyDescent="0.25"/>
    <row r="39627" ht="18" customHeight="1" x14ac:dyDescent="0.25"/>
    <row r="39628" ht="18" customHeight="1" x14ac:dyDescent="0.25"/>
    <row r="39629" ht="18" customHeight="1" x14ac:dyDescent="0.25"/>
    <row r="39630" ht="18" customHeight="1" x14ac:dyDescent="0.25"/>
    <row r="39631" ht="18" customHeight="1" x14ac:dyDescent="0.25"/>
    <row r="39632" ht="18" customHeight="1" x14ac:dyDescent="0.25"/>
    <row r="39633" ht="18" customHeight="1" x14ac:dyDescent="0.25"/>
    <row r="39634" ht="18" customHeight="1" x14ac:dyDescent="0.25"/>
    <row r="39635" ht="18" customHeight="1" x14ac:dyDescent="0.25"/>
    <row r="39636" ht="18" customHeight="1" x14ac:dyDescent="0.25"/>
    <row r="39637" ht="18" customHeight="1" x14ac:dyDescent="0.25"/>
    <row r="39638" ht="18" customHeight="1" x14ac:dyDescent="0.25"/>
    <row r="39639" ht="18" customHeight="1" x14ac:dyDescent="0.25"/>
    <row r="39640" ht="18" customHeight="1" x14ac:dyDescent="0.25"/>
    <row r="39641" ht="18" customHeight="1" x14ac:dyDescent="0.25"/>
    <row r="39642" ht="18" customHeight="1" x14ac:dyDescent="0.25"/>
    <row r="39643" ht="18" customHeight="1" x14ac:dyDescent="0.25"/>
    <row r="39644" ht="18" customHeight="1" x14ac:dyDescent="0.25"/>
    <row r="39645" ht="18" customHeight="1" x14ac:dyDescent="0.25"/>
    <row r="39646" ht="18" customHeight="1" x14ac:dyDescent="0.25"/>
    <row r="39647" ht="18" customHeight="1" x14ac:dyDescent="0.25"/>
    <row r="39648" ht="18" customHeight="1" x14ac:dyDescent="0.25"/>
    <row r="39649" ht="18" customHeight="1" x14ac:dyDescent="0.25"/>
    <row r="39650" ht="18" customHeight="1" x14ac:dyDescent="0.25"/>
    <row r="39651" ht="18" customHeight="1" x14ac:dyDescent="0.25"/>
    <row r="39652" ht="18" customHeight="1" x14ac:dyDescent="0.25"/>
    <row r="39653" ht="18" customHeight="1" x14ac:dyDescent="0.25"/>
    <row r="39654" ht="18" customHeight="1" x14ac:dyDescent="0.25"/>
    <row r="39655" ht="18" customHeight="1" x14ac:dyDescent="0.25"/>
    <row r="39656" ht="18" customHeight="1" x14ac:dyDescent="0.25"/>
    <row r="39657" ht="18" customHeight="1" x14ac:dyDescent="0.25"/>
    <row r="39658" ht="18" customHeight="1" x14ac:dyDescent="0.25"/>
    <row r="39659" ht="18" customHeight="1" x14ac:dyDescent="0.25"/>
    <row r="39660" ht="18" customHeight="1" x14ac:dyDescent="0.25"/>
    <row r="39661" ht="18" customHeight="1" x14ac:dyDescent="0.25"/>
    <row r="39662" ht="18" customHeight="1" x14ac:dyDescent="0.25"/>
    <row r="39663" ht="18" customHeight="1" x14ac:dyDescent="0.25"/>
    <row r="39664" ht="18" customHeight="1" x14ac:dyDescent="0.25"/>
    <row r="39665" ht="18" customHeight="1" x14ac:dyDescent="0.25"/>
    <row r="39666" ht="18" customHeight="1" x14ac:dyDescent="0.25"/>
    <row r="39667" ht="18" customHeight="1" x14ac:dyDescent="0.25"/>
    <row r="39668" ht="18" customHeight="1" x14ac:dyDescent="0.25"/>
    <row r="39669" ht="18" customHeight="1" x14ac:dyDescent="0.25"/>
    <row r="39670" ht="18" customHeight="1" x14ac:dyDescent="0.25"/>
    <row r="39671" ht="18" customHeight="1" x14ac:dyDescent="0.25"/>
    <row r="39672" ht="18" customHeight="1" x14ac:dyDescent="0.25"/>
    <row r="39673" ht="18" customHeight="1" x14ac:dyDescent="0.25"/>
    <row r="39674" ht="18" customHeight="1" x14ac:dyDescent="0.25"/>
    <row r="39675" ht="18" customHeight="1" x14ac:dyDescent="0.25"/>
    <row r="39676" ht="18" customHeight="1" x14ac:dyDescent="0.25"/>
    <row r="39677" ht="18" customHeight="1" x14ac:dyDescent="0.25"/>
    <row r="39678" ht="18" customHeight="1" x14ac:dyDescent="0.25"/>
    <row r="39679" ht="18" customHeight="1" x14ac:dyDescent="0.25"/>
    <row r="39680" ht="18" customHeight="1" x14ac:dyDescent="0.25"/>
    <row r="39681" ht="18" customHeight="1" x14ac:dyDescent="0.25"/>
    <row r="39682" ht="18" customHeight="1" x14ac:dyDescent="0.25"/>
    <row r="39683" ht="18" customHeight="1" x14ac:dyDescent="0.25"/>
    <row r="39684" ht="18" customHeight="1" x14ac:dyDescent="0.25"/>
    <row r="39685" ht="18" customHeight="1" x14ac:dyDescent="0.25"/>
    <row r="39686" ht="18" customHeight="1" x14ac:dyDescent="0.25"/>
    <row r="39687" ht="18" customHeight="1" x14ac:dyDescent="0.25"/>
    <row r="39688" ht="18" customHeight="1" x14ac:dyDescent="0.25"/>
    <row r="39689" ht="18" customHeight="1" x14ac:dyDescent="0.25"/>
    <row r="39690" ht="18" customHeight="1" x14ac:dyDescent="0.25"/>
    <row r="39691" ht="18" customHeight="1" x14ac:dyDescent="0.25"/>
    <row r="39692" ht="18" customHeight="1" x14ac:dyDescent="0.25"/>
    <row r="39693" ht="18" customHeight="1" x14ac:dyDescent="0.25"/>
    <row r="39694" ht="18" customHeight="1" x14ac:dyDescent="0.25"/>
    <row r="39695" ht="18" customHeight="1" x14ac:dyDescent="0.25"/>
    <row r="39696" ht="18" customHeight="1" x14ac:dyDescent="0.25"/>
    <row r="39697" ht="18" customHeight="1" x14ac:dyDescent="0.25"/>
    <row r="39698" ht="18" customHeight="1" x14ac:dyDescent="0.25"/>
    <row r="39699" ht="18" customHeight="1" x14ac:dyDescent="0.25"/>
    <row r="39700" ht="18" customHeight="1" x14ac:dyDescent="0.25"/>
    <row r="39701" ht="18" customHeight="1" x14ac:dyDescent="0.25"/>
    <row r="39702" ht="18" customHeight="1" x14ac:dyDescent="0.25"/>
    <row r="39703" ht="18" customHeight="1" x14ac:dyDescent="0.25"/>
    <row r="39704" ht="18" customHeight="1" x14ac:dyDescent="0.25"/>
    <row r="39705" ht="18" customHeight="1" x14ac:dyDescent="0.25"/>
    <row r="39706" ht="18" customHeight="1" x14ac:dyDescent="0.25"/>
    <row r="39707" ht="18" customHeight="1" x14ac:dyDescent="0.25"/>
    <row r="39708" ht="18" customHeight="1" x14ac:dyDescent="0.25"/>
    <row r="39709" ht="18" customHeight="1" x14ac:dyDescent="0.25"/>
    <row r="39710" ht="18" customHeight="1" x14ac:dyDescent="0.25"/>
    <row r="39711" ht="18" customHeight="1" x14ac:dyDescent="0.25"/>
    <row r="39712" ht="18" customHeight="1" x14ac:dyDescent="0.25"/>
    <row r="39713" ht="18" customHeight="1" x14ac:dyDescent="0.25"/>
    <row r="39714" ht="18" customHeight="1" x14ac:dyDescent="0.25"/>
    <row r="39715" ht="18" customHeight="1" x14ac:dyDescent="0.25"/>
    <row r="39716" ht="18" customHeight="1" x14ac:dyDescent="0.25"/>
    <row r="39717" ht="18" customHeight="1" x14ac:dyDescent="0.25"/>
    <row r="39718" ht="18" customHeight="1" x14ac:dyDescent="0.25"/>
    <row r="39719" ht="18" customHeight="1" x14ac:dyDescent="0.25"/>
    <row r="39720" ht="18" customHeight="1" x14ac:dyDescent="0.25"/>
    <row r="39721" ht="18" customHeight="1" x14ac:dyDescent="0.25"/>
    <row r="39722" ht="18" customHeight="1" x14ac:dyDescent="0.25"/>
    <row r="39723" ht="18" customHeight="1" x14ac:dyDescent="0.25"/>
    <row r="39724" ht="18" customHeight="1" x14ac:dyDescent="0.25"/>
    <row r="39725" ht="18" customHeight="1" x14ac:dyDescent="0.25"/>
    <row r="39726" ht="18" customHeight="1" x14ac:dyDescent="0.25"/>
    <row r="39727" ht="18" customHeight="1" x14ac:dyDescent="0.25"/>
    <row r="39728" ht="18" customHeight="1" x14ac:dyDescent="0.25"/>
    <row r="39729" ht="18" customHeight="1" x14ac:dyDescent="0.25"/>
    <row r="39730" ht="18" customHeight="1" x14ac:dyDescent="0.25"/>
    <row r="39731" ht="18" customHeight="1" x14ac:dyDescent="0.25"/>
    <row r="39732" ht="18" customHeight="1" x14ac:dyDescent="0.25"/>
    <row r="39733" ht="18" customHeight="1" x14ac:dyDescent="0.25"/>
    <row r="39734" ht="18" customHeight="1" x14ac:dyDescent="0.25"/>
    <row r="39735" ht="18" customHeight="1" x14ac:dyDescent="0.25"/>
    <row r="39736" ht="18" customHeight="1" x14ac:dyDescent="0.25"/>
    <row r="39737" ht="18" customHeight="1" x14ac:dyDescent="0.25"/>
    <row r="39738" ht="18" customHeight="1" x14ac:dyDescent="0.25"/>
    <row r="39739" ht="18" customHeight="1" x14ac:dyDescent="0.25"/>
    <row r="39740" ht="18" customHeight="1" x14ac:dyDescent="0.25"/>
    <row r="39741" ht="18" customHeight="1" x14ac:dyDescent="0.25"/>
    <row r="39742" ht="18" customHeight="1" x14ac:dyDescent="0.25"/>
    <row r="39743" ht="18" customHeight="1" x14ac:dyDescent="0.25"/>
    <row r="39744" ht="18" customHeight="1" x14ac:dyDescent="0.25"/>
    <row r="39745" ht="18" customHeight="1" x14ac:dyDescent="0.25"/>
    <row r="39746" ht="18" customHeight="1" x14ac:dyDescent="0.25"/>
    <row r="39747" ht="18" customHeight="1" x14ac:dyDescent="0.25"/>
    <row r="39748" ht="18" customHeight="1" x14ac:dyDescent="0.25"/>
    <row r="39749" ht="18" customHeight="1" x14ac:dyDescent="0.25"/>
    <row r="39750" ht="18" customHeight="1" x14ac:dyDescent="0.25"/>
    <row r="39751" ht="18" customHeight="1" x14ac:dyDescent="0.25"/>
    <row r="39752" ht="18" customHeight="1" x14ac:dyDescent="0.25"/>
    <row r="39753" ht="18" customHeight="1" x14ac:dyDescent="0.25"/>
    <row r="39754" ht="18" customHeight="1" x14ac:dyDescent="0.25"/>
    <row r="39755" ht="18" customHeight="1" x14ac:dyDescent="0.25"/>
    <row r="39756" ht="18" customHeight="1" x14ac:dyDescent="0.25"/>
    <row r="39757" ht="18" customHeight="1" x14ac:dyDescent="0.25"/>
    <row r="39758" ht="18" customHeight="1" x14ac:dyDescent="0.25"/>
    <row r="39759" ht="18" customHeight="1" x14ac:dyDescent="0.25"/>
    <row r="39760" ht="18" customHeight="1" x14ac:dyDescent="0.25"/>
    <row r="39761" ht="18" customHeight="1" x14ac:dyDescent="0.25"/>
    <row r="39762" ht="18" customHeight="1" x14ac:dyDescent="0.25"/>
    <row r="39763" ht="18" customHeight="1" x14ac:dyDescent="0.25"/>
    <row r="39764" ht="18" customHeight="1" x14ac:dyDescent="0.25"/>
    <row r="39765" ht="18" customHeight="1" x14ac:dyDescent="0.25"/>
    <row r="39766" ht="18" customHeight="1" x14ac:dyDescent="0.25"/>
    <row r="39767" ht="18" customHeight="1" x14ac:dyDescent="0.25"/>
    <row r="39768" ht="18" customHeight="1" x14ac:dyDescent="0.25"/>
    <row r="39769" ht="18" customHeight="1" x14ac:dyDescent="0.25"/>
    <row r="39770" ht="18" customHeight="1" x14ac:dyDescent="0.25"/>
    <row r="39771" ht="18" customHeight="1" x14ac:dyDescent="0.25"/>
    <row r="39772" ht="18" customHeight="1" x14ac:dyDescent="0.25"/>
    <row r="39773" ht="18" customHeight="1" x14ac:dyDescent="0.25"/>
    <row r="39774" ht="18" customHeight="1" x14ac:dyDescent="0.25"/>
    <row r="39775" ht="18" customHeight="1" x14ac:dyDescent="0.25"/>
    <row r="39776" ht="18" customHeight="1" x14ac:dyDescent="0.25"/>
    <row r="39777" ht="18" customHeight="1" x14ac:dyDescent="0.25"/>
    <row r="39778" ht="18" customHeight="1" x14ac:dyDescent="0.25"/>
    <row r="39779" ht="18" customHeight="1" x14ac:dyDescent="0.25"/>
    <row r="39780" ht="18" customHeight="1" x14ac:dyDescent="0.25"/>
    <row r="39781" ht="18" customHeight="1" x14ac:dyDescent="0.25"/>
    <row r="39782" ht="18" customHeight="1" x14ac:dyDescent="0.25"/>
    <row r="39783" ht="18" customHeight="1" x14ac:dyDescent="0.25"/>
    <row r="39784" ht="18" customHeight="1" x14ac:dyDescent="0.25"/>
    <row r="39785" ht="18" customHeight="1" x14ac:dyDescent="0.25"/>
    <row r="39786" ht="18" customHeight="1" x14ac:dyDescent="0.25"/>
    <row r="39787" ht="18" customHeight="1" x14ac:dyDescent="0.25"/>
    <row r="39788" ht="18" customHeight="1" x14ac:dyDescent="0.25"/>
    <row r="39789" ht="18" customHeight="1" x14ac:dyDescent="0.25"/>
    <row r="39790" ht="18" customHeight="1" x14ac:dyDescent="0.25"/>
    <row r="39791" ht="18" customHeight="1" x14ac:dyDescent="0.25"/>
    <row r="39792" ht="18" customHeight="1" x14ac:dyDescent="0.25"/>
    <row r="39793" ht="18" customHeight="1" x14ac:dyDescent="0.25"/>
    <row r="39794" ht="18" customHeight="1" x14ac:dyDescent="0.25"/>
    <row r="39795" ht="18" customHeight="1" x14ac:dyDescent="0.25"/>
    <row r="39796" ht="18" customHeight="1" x14ac:dyDescent="0.25"/>
    <row r="39797" ht="18" customHeight="1" x14ac:dyDescent="0.25"/>
    <row r="39798" ht="18" customHeight="1" x14ac:dyDescent="0.25"/>
    <row r="39799" ht="18" customHeight="1" x14ac:dyDescent="0.25"/>
    <row r="39800" ht="18" customHeight="1" x14ac:dyDescent="0.25"/>
    <row r="39801" ht="18" customHeight="1" x14ac:dyDescent="0.25"/>
    <row r="39802" ht="18" customHeight="1" x14ac:dyDescent="0.25"/>
    <row r="39803" ht="18" customHeight="1" x14ac:dyDescent="0.25"/>
    <row r="39804" ht="18" customHeight="1" x14ac:dyDescent="0.25"/>
    <row r="39805" ht="18" customHeight="1" x14ac:dyDescent="0.25"/>
    <row r="39806" ht="18" customHeight="1" x14ac:dyDescent="0.25"/>
    <row r="39807" ht="18" customHeight="1" x14ac:dyDescent="0.25"/>
    <row r="39808" ht="18" customHeight="1" x14ac:dyDescent="0.25"/>
    <row r="39809" ht="18" customHeight="1" x14ac:dyDescent="0.25"/>
    <row r="39810" ht="18" customHeight="1" x14ac:dyDescent="0.25"/>
    <row r="39811" ht="18" customHeight="1" x14ac:dyDescent="0.25"/>
    <row r="39812" ht="18" customHeight="1" x14ac:dyDescent="0.25"/>
    <row r="39813" ht="18" customHeight="1" x14ac:dyDescent="0.25"/>
    <row r="39814" ht="18" customHeight="1" x14ac:dyDescent="0.25"/>
    <row r="39815" ht="18" customHeight="1" x14ac:dyDescent="0.25"/>
    <row r="39816" ht="18" customHeight="1" x14ac:dyDescent="0.25"/>
    <row r="39817" ht="18" customHeight="1" x14ac:dyDescent="0.25"/>
    <row r="39818" ht="18" customHeight="1" x14ac:dyDescent="0.25"/>
    <row r="39819" ht="18" customHeight="1" x14ac:dyDescent="0.25"/>
    <row r="39820" ht="18" customHeight="1" x14ac:dyDescent="0.25"/>
    <row r="39821" ht="18" customHeight="1" x14ac:dyDescent="0.25"/>
    <row r="39822" ht="18" customHeight="1" x14ac:dyDescent="0.25"/>
    <row r="39823" ht="18" customHeight="1" x14ac:dyDescent="0.25"/>
    <row r="39824" ht="18" customHeight="1" x14ac:dyDescent="0.25"/>
    <row r="39825" ht="18" customHeight="1" x14ac:dyDescent="0.25"/>
    <row r="39826" ht="18" customHeight="1" x14ac:dyDescent="0.25"/>
    <row r="39827" ht="18" customHeight="1" x14ac:dyDescent="0.25"/>
    <row r="39828" ht="18" customHeight="1" x14ac:dyDescent="0.25"/>
    <row r="39829" ht="18" customHeight="1" x14ac:dyDescent="0.25"/>
    <row r="39830" ht="18" customHeight="1" x14ac:dyDescent="0.25"/>
    <row r="39831" ht="18" customHeight="1" x14ac:dyDescent="0.25"/>
    <row r="39832" ht="18" customHeight="1" x14ac:dyDescent="0.25"/>
    <row r="39833" ht="18" customHeight="1" x14ac:dyDescent="0.25"/>
    <row r="39834" ht="18" customHeight="1" x14ac:dyDescent="0.25"/>
    <row r="39835" ht="18" customHeight="1" x14ac:dyDescent="0.25"/>
    <row r="39836" ht="18" customHeight="1" x14ac:dyDescent="0.25"/>
    <row r="39837" ht="18" customHeight="1" x14ac:dyDescent="0.25"/>
    <row r="39838" ht="18" customHeight="1" x14ac:dyDescent="0.25"/>
    <row r="39839" ht="18" customHeight="1" x14ac:dyDescent="0.25"/>
    <row r="39840" ht="18" customHeight="1" x14ac:dyDescent="0.25"/>
    <row r="39841" ht="18" customHeight="1" x14ac:dyDescent="0.25"/>
    <row r="39842" ht="18" customHeight="1" x14ac:dyDescent="0.25"/>
    <row r="39843" ht="18" customHeight="1" x14ac:dyDescent="0.25"/>
    <row r="39844" ht="18" customHeight="1" x14ac:dyDescent="0.25"/>
    <row r="39845" ht="18" customHeight="1" x14ac:dyDescent="0.25"/>
    <row r="39846" ht="18" customHeight="1" x14ac:dyDescent="0.25"/>
    <row r="39847" ht="18" customHeight="1" x14ac:dyDescent="0.25"/>
    <row r="39848" ht="18" customHeight="1" x14ac:dyDescent="0.25"/>
    <row r="39849" ht="18" customHeight="1" x14ac:dyDescent="0.25"/>
    <row r="39850" ht="18" customHeight="1" x14ac:dyDescent="0.25"/>
    <row r="39851" ht="18" customHeight="1" x14ac:dyDescent="0.25"/>
    <row r="39852" ht="18" customHeight="1" x14ac:dyDescent="0.25"/>
    <row r="39853" ht="18" customHeight="1" x14ac:dyDescent="0.25"/>
    <row r="39854" ht="18" customHeight="1" x14ac:dyDescent="0.25"/>
    <row r="39855" ht="18" customHeight="1" x14ac:dyDescent="0.25"/>
    <row r="39856" ht="18" customHeight="1" x14ac:dyDescent="0.25"/>
    <row r="39857" ht="18" customHeight="1" x14ac:dyDescent="0.25"/>
    <row r="39858" ht="18" customHeight="1" x14ac:dyDescent="0.25"/>
    <row r="39859" ht="18" customHeight="1" x14ac:dyDescent="0.25"/>
    <row r="39860" ht="18" customHeight="1" x14ac:dyDescent="0.25"/>
    <row r="39861" ht="18" customHeight="1" x14ac:dyDescent="0.25"/>
    <row r="39862" ht="18" customHeight="1" x14ac:dyDescent="0.25"/>
    <row r="39863" ht="18" customHeight="1" x14ac:dyDescent="0.25"/>
    <row r="39864" ht="18" customHeight="1" x14ac:dyDescent="0.25"/>
    <row r="39865" ht="18" customHeight="1" x14ac:dyDescent="0.25"/>
    <row r="39866" ht="18" customHeight="1" x14ac:dyDescent="0.25"/>
    <row r="39867" ht="18" customHeight="1" x14ac:dyDescent="0.25"/>
    <row r="39868" ht="18" customHeight="1" x14ac:dyDescent="0.25"/>
    <row r="39869" ht="18" customHeight="1" x14ac:dyDescent="0.25"/>
    <row r="39870" ht="18" customHeight="1" x14ac:dyDescent="0.25"/>
    <row r="39871" ht="18" customHeight="1" x14ac:dyDescent="0.25"/>
    <row r="39872" ht="18" customHeight="1" x14ac:dyDescent="0.25"/>
    <row r="39873" ht="18" customHeight="1" x14ac:dyDescent="0.25"/>
    <row r="39874" ht="18" customHeight="1" x14ac:dyDescent="0.25"/>
    <row r="39875" ht="18" customHeight="1" x14ac:dyDescent="0.25"/>
    <row r="39876" ht="18" customHeight="1" x14ac:dyDescent="0.25"/>
    <row r="39877" ht="18" customHeight="1" x14ac:dyDescent="0.25"/>
    <row r="39878" ht="18" customHeight="1" x14ac:dyDescent="0.25"/>
    <row r="39879" ht="18" customHeight="1" x14ac:dyDescent="0.25"/>
    <row r="39880" ht="18" customHeight="1" x14ac:dyDescent="0.25"/>
    <row r="39881" ht="18" customHeight="1" x14ac:dyDescent="0.25"/>
    <row r="39882" ht="18" customHeight="1" x14ac:dyDescent="0.25"/>
    <row r="39883" ht="18" customHeight="1" x14ac:dyDescent="0.25"/>
    <row r="39884" ht="18" customHeight="1" x14ac:dyDescent="0.25"/>
    <row r="39885" ht="18" customHeight="1" x14ac:dyDescent="0.25"/>
    <row r="39886" ht="18" customHeight="1" x14ac:dyDescent="0.25"/>
    <row r="39887" ht="18" customHeight="1" x14ac:dyDescent="0.25"/>
    <row r="39888" ht="18" customHeight="1" x14ac:dyDescent="0.25"/>
    <row r="39889" ht="18" customHeight="1" x14ac:dyDescent="0.25"/>
    <row r="39890" ht="18" customHeight="1" x14ac:dyDescent="0.25"/>
    <row r="39891" ht="18" customHeight="1" x14ac:dyDescent="0.25"/>
    <row r="39892" ht="18" customHeight="1" x14ac:dyDescent="0.25"/>
    <row r="39893" ht="18" customHeight="1" x14ac:dyDescent="0.25"/>
    <row r="39894" ht="18" customHeight="1" x14ac:dyDescent="0.25"/>
    <row r="39895" ht="18" customHeight="1" x14ac:dyDescent="0.25"/>
    <row r="39896" ht="18" customHeight="1" x14ac:dyDescent="0.25"/>
    <row r="39897" ht="18" customHeight="1" x14ac:dyDescent="0.25"/>
    <row r="39898" ht="18" customHeight="1" x14ac:dyDescent="0.25"/>
    <row r="39899" ht="18" customHeight="1" x14ac:dyDescent="0.25"/>
    <row r="39900" ht="18" customHeight="1" x14ac:dyDescent="0.25"/>
    <row r="39901" ht="18" customHeight="1" x14ac:dyDescent="0.25"/>
    <row r="39902" ht="18" customHeight="1" x14ac:dyDescent="0.25"/>
    <row r="39903" ht="18" customHeight="1" x14ac:dyDescent="0.25"/>
    <row r="39904" ht="18" customHeight="1" x14ac:dyDescent="0.25"/>
    <row r="39905" ht="18" customHeight="1" x14ac:dyDescent="0.25"/>
    <row r="39906" ht="18" customHeight="1" x14ac:dyDescent="0.25"/>
    <row r="39907" ht="18" customHeight="1" x14ac:dyDescent="0.25"/>
    <row r="39908" ht="18" customHeight="1" x14ac:dyDescent="0.25"/>
    <row r="39909" ht="18" customHeight="1" x14ac:dyDescent="0.25"/>
    <row r="39910" ht="18" customHeight="1" x14ac:dyDescent="0.25"/>
    <row r="39911" ht="18" customHeight="1" x14ac:dyDescent="0.25"/>
    <row r="39912" ht="18" customHeight="1" x14ac:dyDescent="0.25"/>
    <row r="39913" ht="18" customHeight="1" x14ac:dyDescent="0.25"/>
    <row r="39914" ht="18" customHeight="1" x14ac:dyDescent="0.25"/>
    <row r="39915" ht="18" customHeight="1" x14ac:dyDescent="0.25"/>
    <row r="39916" ht="18" customHeight="1" x14ac:dyDescent="0.25"/>
    <row r="39917" ht="18" customHeight="1" x14ac:dyDescent="0.25"/>
    <row r="39918" ht="18" customHeight="1" x14ac:dyDescent="0.25"/>
    <row r="39919" ht="18" customHeight="1" x14ac:dyDescent="0.25"/>
    <row r="39920" ht="18" customHeight="1" x14ac:dyDescent="0.25"/>
    <row r="39921" ht="18" customHeight="1" x14ac:dyDescent="0.25"/>
    <row r="39922" ht="18" customHeight="1" x14ac:dyDescent="0.25"/>
    <row r="39923" ht="18" customHeight="1" x14ac:dyDescent="0.25"/>
    <row r="39924" ht="18" customHeight="1" x14ac:dyDescent="0.25"/>
    <row r="39925" ht="18" customHeight="1" x14ac:dyDescent="0.25"/>
    <row r="39926" ht="18" customHeight="1" x14ac:dyDescent="0.25"/>
    <row r="39927" ht="18" customHeight="1" x14ac:dyDescent="0.25"/>
    <row r="39928" ht="18" customHeight="1" x14ac:dyDescent="0.25"/>
    <row r="39929" ht="18" customHeight="1" x14ac:dyDescent="0.25"/>
    <row r="39930" ht="18" customHeight="1" x14ac:dyDescent="0.25"/>
    <row r="39931" ht="18" customHeight="1" x14ac:dyDescent="0.25"/>
    <row r="39932" ht="18" customHeight="1" x14ac:dyDescent="0.25"/>
    <row r="39933" ht="18" customHeight="1" x14ac:dyDescent="0.25"/>
    <row r="39934" ht="18" customHeight="1" x14ac:dyDescent="0.25"/>
    <row r="39935" ht="18" customHeight="1" x14ac:dyDescent="0.25"/>
    <row r="39936" ht="18" customHeight="1" x14ac:dyDescent="0.25"/>
    <row r="39937" ht="18" customHeight="1" x14ac:dyDescent="0.25"/>
    <row r="39938" ht="18" customHeight="1" x14ac:dyDescent="0.25"/>
    <row r="39939" ht="18" customHeight="1" x14ac:dyDescent="0.25"/>
    <row r="39940" ht="18" customHeight="1" x14ac:dyDescent="0.25"/>
    <row r="39941" ht="18" customHeight="1" x14ac:dyDescent="0.25"/>
    <row r="39942" ht="18" customHeight="1" x14ac:dyDescent="0.25"/>
    <row r="39943" ht="18" customHeight="1" x14ac:dyDescent="0.25"/>
    <row r="39944" ht="18" customHeight="1" x14ac:dyDescent="0.25"/>
    <row r="39945" ht="18" customHeight="1" x14ac:dyDescent="0.25"/>
    <row r="39946" ht="18" customHeight="1" x14ac:dyDescent="0.25"/>
    <row r="39947" ht="18" customHeight="1" x14ac:dyDescent="0.25"/>
    <row r="39948" ht="18" customHeight="1" x14ac:dyDescent="0.25"/>
    <row r="39949" ht="18" customHeight="1" x14ac:dyDescent="0.25"/>
    <row r="39950" ht="18" customHeight="1" x14ac:dyDescent="0.25"/>
    <row r="39951" ht="18" customHeight="1" x14ac:dyDescent="0.25"/>
    <row r="39952" ht="18" customHeight="1" x14ac:dyDescent="0.25"/>
    <row r="39953" ht="18" customHeight="1" x14ac:dyDescent="0.25"/>
    <row r="39954" ht="18" customHeight="1" x14ac:dyDescent="0.25"/>
    <row r="39955" ht="18" customHeight="1" x14ac:dyDescent="0.25"/>
    <row r="39956" ht="18" customHeight="1" x14ac:dyDescent="0.25"/>
    <row r="39957" ht="18" customHeight="1" x14ac:dyDescent="0.25"/>
    <row r="39958" ht="18" customHeight="1" x14ac:dyDescent="0.25"/>
    <row r="39959" ht="18" customHeight="1" x14ac:dyDescent="0.25"/>
    <row r="39960" ht="18" customHeight="1" x14ac:dyDescent="0.25"/>
    <row r="39961" ht="18" customHeight="1" x14ac:dyDescent="0.25"/>
    <row r="39962" ht="18" customHeight="1" x14ac:dyDescent="0.25"/>
    <row r="39963" ht="18" customHeight="1" x14ac:dyDescent="0.25"/>
    <row r="39964" ht="18" customHeight="1" x14ac:dyDescent="0.25"/>
    <row r="39965" ht="18" customHeight="1" x14ac:dyDescent="0.25"/>
    <row r="39966" ht="18" customHeight="1" x14ac:dyDescent="0.25"/>
    <row r="39967" ht="18" customHeight="1" x14ac:dyDescent="0.25"/>
    <row r="39968" ht="18" customHeight="1" x14ac:dyDescent="0.25"/>
    <row r="39969" ht="18" customHeight="1" x14ac:dyDescent="0.25"/>
    <row r="39970" ht="18" customHeight="1" x14ac:dyDescent="0.25"/>
    <row r="39971" ht="18" customHeight="1" x14ac:dyDescent="0.25"/>
    <row r="39972" ht="18" customHeight="1" x14ac:dyDescent="0.25"/>
    <row r="39973" ht="18" customHeight="1" x14ac:dyDescent="0.25"/>
    <row r="39974" ht="18" customHeight="1" x14ac:dyDescent="0.25"/>
    <row r="39975" ht="18" customHeight="1" x14ac:dyDescent="0.25"/>
    <row r="39976" ht="18" customHeight="1" x14ac:dyDescent="0.25"/>
    <row r="39977" ht="18" customHeight="1" x14ac:dyDescent="0.25"/>
    <row r="39978" ht="18" customHeight="1" x14ac:dyDescent="0.25"/>
    <row r="39979" ht="18" customHeight="1" x14ac:dyDescent="0.25"/>
    <row r="39980" ht="18" customHeight="1" x14ac:dyDescent="0.25"/>
    <row r="39981" ht="18" customHeight="1" x14ac:dyDescent="0.25"/>
    <row r="39982" ht="18" customHeight="1" x14ac:dyDescent="0.25"/>
    <row r="39983" ht="18" customHeight="1" x14ac:dyDescent="0.25"/>
    <row r="39984" ht="18" customHeight="1" x14ac:dyDescent="0.25"/>
    <row r="39985" ht="18" customHeight="1" x14ac:dyDescent="0.25"/>
    <row r="39986" ht="18" customHeight="1" x14ac:dyDescent="0.25"/>
    <row r="39987" ht="18" customHeight="1" x14ac:dyDescent="0.25"/>
    <row r="39988" ht="18" customHeight="1" x14ac:dyDescent="0.25"/>
    <row r="39989" ht="18" customHeight="1" x14ac:dyDescent="0.25"/>
    <row r="39990" ht="18" customHeight="1" x14ac:dyDescent="0.25"/>
    <row r="39991" ht="18" customHeight="1" x14ac:dyDescent="0.25"/>
    <row r="39992" ht="18" customHeight="1" x14ac:dyDescent="0.25"/>
    <row r="39993" ht="18" customHeight="1" x14ac:dyDescent="0.25"/>
    <row r="39994" ht="18" customHeight="1" x14ac:dyDescent="0.25"/>
    <row r="39995" ht="18" customHeight="1" x14ac:dyDescent="0.25"/>
    <row r="39996" ht="18" customHeight="1" x14ac:dyDescent="0.25"/>
    <row r="39997" ht="18" customHeight="1" x14ac:dyDescent="0.25"/>
    <row r="39998" ht="18" customHeight="1" x14ac:dyDescent="0.25"/>
    <row r="39999" ht="18" customHeight="1" x14ac:dyDescent="0.25"/>
    <row r="40000" ht="18" customHeight="1" x14ac:dyDescent="0.25"/>
    <row r="40001" ht="18" customHeight="1" x14ac:dyDescent="0.25"/>
    <row r="40002" ht="18" customHeight="1" x14ac:dyDescent="0.25"/>
    <row r="40003" ht="18" customHeight="1" x14ac:dyDescent="0.25"/>
    <row r="40004" ht="18" customHeight="1" x14ac:dyDescent="0.25"/>
    <row r="40005" ht="18" customHeight="1" x14ac:dyDescent="0.25"/>
    <row r="40006" ht="18" customHeight="1" x14ac:dyDescent="0.25"/>
    <row r="40007" ht="18" customHeight="1" x14ac:dyDescent="0.25"/>
    <row r="40008" ht="18" customHeight="1" x14ac:dyDescent="0.25"/>
    <row r="40009" ht="18" customHeight="1" x14ac:dyDescent="0.25"/>
    <row r="40010" ht="18" customHeight="1" x14ac:dyDescent="0.25"/>
    <row r="40011" ht="18" customHeight="1" x14ac:dyDescent="0.25"/>
    <row r="40012" ht="18" customHeight="1" x14ac:dyDescent="0.25"/>
    <row r="40013" ht="18" customHeight="1" x14ac:dyDescent="0.25"/>
    <row r="40014" ht="18" customHeight="1" x14ac:dyDescent="0.25"/>
    <row r="40015" ht="18" customHeight="1" x14ac:dyDescent="0.25"/>
    <row r="40016" ht="18" customHeight="1" x14ac:dyDescent="0.25"/>
    <row r="40017" ht="18" customHeight="1" x14ac:dyDescent="0.25"/>
    <row r="40018" ht="18" customHeight="1" x14ac:dyDescent="0.25"/>
    <row r="40019" ht="18" customHeight="1" x14ac:dyDescent="0.25"/>
    <row r="40020" ht="18" customHeight="1" x14ac:dyDescent="0.25"/>
    <row r="40021" ht="18" customHeight="1" x14ac:dyDescent="0.25"/>
    <row r="40022" ht="18" customHeight="1" x14ac:dyDescent="0.25"/>
    <row r="40023" ht="18" customHeight="1" x14ac:dyDescent="0.25"/>
    <row r="40024" ht="18" customHeight="1" x14ac:dyDescent="0.25"/>
    <row r="40025" ht="18" customHeight="1" x14ac:dyDescent="0.25"/>
    <row r="40026" ht="18" customHeight="1" x14ac:dyDescent="0.25"/>
    <row r="40027" ht="18" customHeight="1" x14ac:dyDescent="0.25"/>
    <row r="40028" ht="18" customHeight="1" x14ac:dyDescent="0.25"/>
    <row r="40029" ht="18" customHeight="1" x14ac:dyDescent="0.25"/>
    <row r="40030" ht="18" customHeight="1" x14ac:dyDescent="0.25"/>
    <row r="40031" ht="18" customHeight="1" x14ac:dyDescent="0.25"/>
    <row r="40032" ht="18" customHeight="1" x14ac:dyDescent="0.25"/>
    <row r="40033" ht="18" customHeight="1" x14ac:dyDescent="0.25"/>
    <row r="40034" ht="18" customHeight="1" x14ac:dyDescent="0.25"/>
    <row r="40035" ht="18" customHeight="1" x14ac:dyDescent="0.25"/>
    <row r="40036" ht="18" customHeight="1" x14ac:dyDescent="0.25"/>
    <row r="40037" ht="18" customHeight="1" x14ac:dyDescent="0.25"/>
    <row r="40038" ht="18" customHeight="1" x14ac:dyDescent="0.25"/>
    <row r="40039" ht="18" customHeight="1" x14ac:dyDescent="0.25"/>
    <row r="40040" ht="18" customHeight="1" x14ac:dyDescent="0.25"/>
    <row r="40041" ht="18" customHeight="1" x14ac:dyDescent="0.25"/>
    <row r="40042" ht="18" customHeight="1" x14ac:dyDescent="0.25"/>
    <row r="40043" ht="18" customHeight="1" x14ac:dyDescent="0.25"/>
    <row r="40044" ht="18" customHeight="1" x14ac:dyDescent="0.25"/>
    <row r="40045" ht="18" customHeight="1" x14ac:dyDescent="0.25"/>
    <row r="40046" ht="18" customHeight="1" x14ac:dyDescent="0.25"/>
    <row r="40047" ht="18" customHeight="1" x14ac:dyDescent="0.25"/>
    <row r="40048" ht="18" customHeight="1" x14ac:dyDescent="0.25"/>
    <row r="40049" ht="18" customHeight="1" x14ac:dyDescent="0.25"/>
    <row r="40050" ht="18" customHeight="1" x14ac:dyDescent="0.25"/>
    <row r="40051" ht="18" customHeight="1" x14ac:dyDescent="0.25"/>
    <row r="40052" ht="18" customHeight="1" x14ac:dyDescent="0.25"/>
    <row r="40053" ht="18" customHeight="1" x14ac:dyDescent="0.25"/>
    <row r="40054" ht="18" customHeight="1" x14ac:dyDescent="0.25"/>
    <row r="40055" ht="18" customHeight="1" x14ac:dyDescent="0.25"/>
    <row r="40056" ht="18" customHeight="1" x14ac:dyDescent="0.25"/>
    <row r="40057" ht="18" customHeight="1" x14ac:dyDescent="0.25"/>
    <row r="40058" ht="18" customHeight="1" x14ac:dyDescent="0.25"/>
    <row r="40059" ht="18" customHeight="1" x14ac:dyDescent="0.25"/>
    <row r="40060" ht="18" customHeight="1" x14ac:dyDescent="0.25"/>
    <row r="40061" ht="18" customHeight="1" x14ac:dyDescent="0.25"/>
    <row r="40062" ht="18" customHeight="1" x14ac:dyDescent="0.25"/>
    <row r="40063" ht="18" customHeight="1" x14ac:dyDescent="0.25"/>
    <row r="40064" ht="18" customHeight="1" x14ac:dyDescent="0.25"/>
    <row r="40065" ht="18" customHeight="1" x14ac:dyDescent="0.25"/>
    <row r="40066" ht="18" customHeight="1" x14ac:dyDescent="0.25"/>
    <row r="40067" ht="18" customHeight="1" x14ac:dyDescent="0.25"/>
    <row r="40068" ht="18" customHeight="1" x14ac:dyDescent="0.25"/>
    <row r="40069" ht="18" customHeight="1" x14ac:dyDescent="0.25"/>
    <row r="40070" ht="18" customHeight="1" x14ac:dyDescent="0.25"/>
    <row r="40071" ht="18" customHeight="1" x14ac:dyDescent="0.25"/>
    <row r="40072" ht="18" customHeight="1" x14ac:dyDescent="0.25"/>
    <row r="40073" ht="18" customHeight="1" x14ac:dyDescent="0.25"/>
    <row r="40074" ht="18" customHeight="1" x14ac:dyDescent="0.25"/>
    <row r="40075" ht="18" customHeight="1" x14ac:dyDescent="0.25"/>
    <row r="40076" ht="18" customHeight="1" x14ac:dyDescent="0.25"/>
    <row r="40077" ht="18" customHeight="1" x14ac:dyDescent="0.25"/>
    <row r="40078" ht="18" customHeight="1" x14ac:dyDescent="0.25"/>
    <row r="40079" ht="18" customHeight="1" x14ac:dyDescent="0.25"/>
    <row r="40080" ht="18" customHeight="1" x14ac:dyDescent="0.25"/>
    <row r="40081" ht="18" customHeight="1" x14ac:dyDescent="0.25"/>
    <row r="40082" ht="18" customHeight="1" x14ac:dyDescent="0.25"/>
    <row r="40083" ht="18" customHeight="1" x14ac:dyDescent="0.25"/>
    <row r="40084" ht="18" customHeight="1" x14ac:dyDescent="0.25"/>
    <row r="40085" ht="18" customHeight="1" x14ac:dyDescent="0.25"/>
    <row r="40086" ht="18" customHeight="1" x14ac:dyDescent="0.25"/>
    <row r="40087" ht="18" customHeight="1" x14ac:dyDescent="0.25"/>
    <row r="40088" ht="18" customHeight="1" x14ac:dyDescent="0.25"/>
    <row r="40089" ht="18" customHeight="1" x14ac:dyDescent="0.25"/>
    <row r="40090" ht="18" customHeight="1" x14ac:dyDescent="0.25"/>
    <row r="40091" ht="18" customHeight="1" x14ac:dyDescent="0.25"/>
    <row r="40092" ht="18" customHeight="1" x14ac:dyDescent="0.25"/>
    <row r="40093" ht="18" customHeight="1" x14ac:dyDescent="0.25"/>
    <row r="40094" ht="18" customHeight="1" x14ac:dyDescent="0.25"/>
    <row r="40095" ht="18" customHeight="1" x14ac:dyDescent="0.25"/>
    <row r="40096" ht="18" customHeight="1" x14ac:dyDescent="0.25"/>
    <row r="40097" ht="18" customHeight="1" x14ac:dyDescent="0.25"/>
    <row r="40098" ht="18" customHeight="1" x14ac:dyDescent="0.25"/>
    <row r="40099" ht="18" customHeight="1" x14ac:dyDescent="0.25"/>
    <row r="40100" ht="18" customHeight="1" x14ac:dyDescent="0.25"/>
    <row r="40101" ht="18" customHeight="1" x14ac:dyDescent="0.25"/>
    <row r="40102" ht="18" customHeight="1" x14ac:dyDescent="0.25"/>
    <row r="40103" ht="18" customHeight="1" x14ac:dyDescent="0.25"/>
    <row r="40104" ht="18" customHeight="1" x14ac:dyDescent="0.25"/>
    <row r="40105" ht="18" customHeight="1" x14ac:dyDescent="0.25"/>
    <row r="40106" ht="18" customHeight="1" x14ac:dyDescent="0.25"/>
    <row r="40107" ht="18" customHeight="1" x14ac:dyDescent="0.25"/>
    <row r="40108" ht="18" customHeight="1" x14ac:dyDescent="0.25"/>
    <row r="40109" ht="18" customHeight="1" x14ac:dyDescent="0.25"/>
    <row r="40110" ht="18" customHeight="1" x14ac:dyDescent="0.25"/>
    <row r="40111" ht="18" customHeight="1" x14ac:dyDescent="0.25"/>
    <row r="40112" ht="18" customHeight="1" x14ac:dyDescent="0.25"/>
    <row r="40113" ht="18" customHeight="1" x14ac:dyDescent="0.25"/>
    <row r="40114" ht="18" customHeight="1" x14ac:dyDescent="0.25"/>
    <row r="40115" ht="18" customHeight="1" x14ac:dyDescent="0.25"/>
    <row r="40116" ht="18" customHeight="1" x14ac:dyDescent="0.25"/>
    <row r="40117" ht="18" customHeight="1" x14ac:dyDescent="0.25"/>
    <row r="40118" ht="18" customHeight="1" x14ac:dyDescent="0.25"/>
    <row r="40119" ht="18" customHeight="1" x14ac:dyDescent="0.25"/>
    <row r="40120" ht="18" customHeight="1" x14ac:dyDescent="0.25"/>
    <row r="40121" ht="18" customHeight="1" x14ac:dyDescent="0.25"/>
    <row r="40122" ht="18" customHeight="1" x14ac:dyDescent="0.25"/>
    <row r="40123" ht="18" customHeight="1" x14ac:dyDescent="0.25"/>
    <row r="40124" ht="18" customHeight="1" x14ac:dyDescent="0.25"/>
    <row r="40125" ht="18" customHeight="1" x14ac:dyDescent="0.25"/>
    <row r="40126" ht="18" customHeight="1" x14ac:dyDescent="0.25"/>
    <row r="40127" ht="18" customHeight="1" x14ac:dyDescent="0.25"/>
    <row r="40128" ht="18" customHeight="1" x14ac:dyDescent="0.25"/>
    <row r="40129" ht="18" customHeight="1" x14ac:dyDescent="0.25"/>
    <row r="40130" ht="18" customHeight="1" x14ac:dyDescent="0.25"/>
    <row r="40131" ht="18" customHeight="1" x14ac:dyDescent="0.25"/>
    <row r="40132" ht="18" customHeight="1" x14ac:dyDescent="0.25"/>
    <row r="40133" ht="18" customHeight="1" x14ac:dyDescent="0.25"/>
    <row r="40134" ht="18" customHeight="1" x14ac:dyDescent="0.25"/>
    <row r="40135" ht="18" customHeight="1" x14ac:dyDescent="0.25"/>
    <row r="40136" ht="18" customHeight="1" x14ac:dyDescent="0.25"/>
    <row r="40137" ht="18" customHeight="1" x14ac:dyDescent="0.25"/>
    <row r="40138" ht="18" customHeight="1" x14ac:dyDescent="0.25"/>
    <row r="40139" ht="18" customHeight="1" x14ac:dyDescent="0.25"/>
    <row r="40140" ht="18" customHeight="1" x14ac:dyDescent="0.25"/>
    <row r="40141" ht="18" customHeight="1" x14ac:dyDescent="0.25"/>
    <row r="40142" ht="18" customHeight="1" x14ac:dyDescent="0.25"/>
    <row r="40143" ht="18" customHeight="1" x14ac:dyDescent="0.25"/>
    <row r="40144" ht="18" customHeight="1" x14ac:dyDescent="0.25"/>
    <row r="40145" ht="18" customHeight="1" x14ac:dyDescent="0.25"/>
    <row r="40146" ht="18" customHeight="1" x14ac:dyDescent="0.25"/>
    <row r="40147" ht="18" customHeight="1" x14ac:dyDescent="0.25"/>
    <row r="40148" ht="18" customHeight="1" x14ac:dyDescent="0.25"/>
    <row r="40149" ht="18" customHeight="1" x14ac:dyDescent="0.25"/>
    <row r="40150" ht="18" customHeight="1" x14ac:dyDescent="0.25"/>
    <row r="40151" ht="18" customHeight="1" x14ac:dyDescent="0.25"/>
    <row r="40152" ht="18" customHeight="1" x14ac:dyDescent="0.25"/>
    <row r="40153" ht="18" customHeight="1" x14ac:dyDescent="0.25"/>
    <row r="40154" ht="18" customHeight="1" x14ac:dyDescent="0.25"/>
    <row r="40155" ht="18" customHeight="1" x14ac:dyDescent="0.25"/>
    <row r="40156" ht="18" customHeight="1" x14ac:dyDescent="0.25"/>
    <row r="40157" ht="18" customHeight="1" x14ac:dyDescent="0.25"/>
    <row r="40158" ht="18" customHeight="1" x14ac:dyDescent="0.25"/>
    <row r="40159" ht="18" customHeight="1" x14ac:dyDescent="0.25"/>
    <row r="40160" ht="18" customHeight="1" x14ac:dyDescent="0.25"/>
    <row r="40161" ht="18" customHeight="1" x14ac:dyDescent="0.25"/>
    <row r="40162" ht="18" customHeight="1" x14ac:dyDescent="0.25"/>
    <row r="40163" ht="18" customHeight="1" x14ac:dyDescent="0.25"/>
    <row r="40164" ht="18" customHeight="1" x14ac:dyDescent="0.25"/>
    <row r="40165" ht="18" customHeight="1" x14ac:dyDescent="0.25"/>
    <row r="40166" ht="18" customHeight="1" x14ac:dyDescent="0.25"/>
    <row r="40167" ht="18" customHeight="1" x14ac:dyDescent="0.25"/>
    <row r="40168" ht="18" customHeight="1" x14ac:dyDescent="0.25"/>
    <row r="40169" ht="18" customHeight="1" x14ac:dyDescent="0.25"/>
    <row r="40170" ht="18" customHeight="1" x14ac:dyDescent="0.25"/>
    <row r="40171" ht="18" customHeight="1" x14ac:dyDescent="0.25"/>
    <row r="40172" ht="18" customHeight="1" x14ac:dyDescent="0.25"/>
    <row r="40173" ht="18" customHeight="1" x14ac:dyDescent="0.25"/>
    <row r="40174" ht="18" customHeight="1" x14ac:dyDescent="0.25"/>
    <row r="40175" ht="18" customHeight="1" x14ac:dyDescent="0.25"/>
    <row r="40176" ht="18" customHeight="1" x14ac:dyDescent="0.25"/>
    <row r="40177" ht="18" customHeight="1" x14ac:dyDescent="0.25"/>
    <row r="40178" ht="18" customHeight="1" x14ac:dyDescent="0.25"/>
    <row r="40179" ht="18" customHeight="1" x14ac:dyDescent="0.25"/>
    <row r="40180" ht="18" customHeight="1" x14ac:dyDescent="0.25"/>
    <row r="40181" ht="18" customHeight="1" x14ac:dyDescent="0.25"/>
    <row r="40182" ht="18" customHeight="1" x14ac:dyDescent="0.25"/>
    <row r="40183" ht="18" customHeight="1" x14ac:dyDescent="0.25"/>
    <row r="40184" ht="18" customHeight="1" x14ac:dyDescent="0.25"/>
    <row r="40185" ht="18" customHeight="1" x14ac:dyDescent="0.25"/>
    <row r="40186" ht="18" customHeight="1" x14ac:dyDescent="0.25"/>
    <row r="40187" ht="18" customHeight="1" x14ac:dyDescent="0.25"/>
    <row r="40188" ht="18" customHeight="1" x14ac:dyDescent="0.25"/>
    <row r="40189" ht="18" customHeight="1" x14ac:dyDescent="0.25"/>
    <row r="40190" ht="18" customHeight="1" x14ac:dyDescent="0.25"/>
    <row r="40191" ht="18" customHeight="1" x14ac:dyDescent="0.25"/>
    <row r="40192" ht="18" customHeight="1" x14ac:dyDescent="0.25"/>
    <row r="40193" ht="18" customHeight="1" x14ac:dyDescent="0.25"/>
    <row r="40194" ht="18" customHeight="1" x14ac:dyDescent="0.25"/>
    <row r="40195" ht="18" customHeight="1" x14ac:dyDescent="0.25"/>
    <row r="40196" ht="18" customHeight="1" x14ac:dyDescent="0.25"/>
    <row r="40197" ht="18" customHeight="1" x14ac:dyDescent="0.25"/>
    <row r="40198" ht="18" customHeight="1" x14ac:dyDescent="0.25"/>
    <row r="40199" ht="18" customHeight="1" x14ac:dyDescent="0.25"/>
    <row r="40200" ht="18" customHeight="1" x14ac:dyDescent="0.25"/>
    <row r="40201" ht="18" customHeight="1" x14ac:dyDescent="0.25"/>
    <row r="40202" ht="18" customHeight="1" x14ac:dyDescent="0.25"/>
    <row r="40203" ht="18" customHeight="1" x14ac:dyDescent="0.25"/>
    <row r="40204" ht="18" customHeight="1" x14ac:dyDescent="0.25"/>
    <row r="40205" ht="18" customHeight="1" x14ac:dyDescent="0.25"/>
    <row r="40206" ht="18" customHeight="1" x14ac:dyDescent="0.25"/>
    <row r="40207" ht="18" customHeight="1" x14ac:dyDescent="0.25"/>
    <row r="40208" ht="18" customHeight="1" x14ac:dyDescent="0.25"/>
    <row r="40209" ht="18" customHeight="1" x14ac:dyDescent="0.25"/>
    <row r="40210" ht="18" customHeight="1" x14ac:dyDescent="0.25"/>
    <row r="40211" ht="18" customHeight="1" x14ac:dyDescent="0.25"/>
    <row r="40212" ht="18" customHeight="1" x14ac:dyDescent="0.25"/>
    <row r="40213" ht="18" customHeight="1" x14ac:dyDescent="0.25"/>
    <row r="40214" ht="18" customHeight="1" x14ac:dyDescent="0.25"/>
    <row r="40215" ht="18" customHeight="1" x14ac:dyDescent="0.25"/>
    <row r="40216" ht="18" customHeight="1" x14ac:dyDescent="0.25"/>
    <row r="40217" ht="18" customHeight="1" x14ac:dyDescent="0.25"/>
    <row r="40218" ht="18" customHeight="1" x14ac:dyDescent="0.25"/>
    <row r="40219" ht="18" customHeight="1" x14ac:dyDescent="0.25"/>
    <row r="40220" ht="18" customHeight="1" x14ac:dyDescent="0.25"/>
    <row r="40221" ht="18" customHeight="1" x14ac:dyDescent="0.25"/>
    <row r="40222" ht="18" customHeight="1" x14ac:dyDescent="0.25"/>
    <row r="40223" ht="18" customHeight="1" x14ac:dyDescent="0.25"/>
    <row r="40224" ht="18" customHeight="1" x14ac:dyDescent="0.25"/>
    <row r="40225" ht="18" customHeight="1" x14ac:dyDescent="0.25"/>
    <row r="40226" ht="18" customHeight="1" x14ac:dyDescent="0.25"/>
    <row r="40227" ht="18" customHeight="1" x14ac:dyDescent="0.25"/>
    <row r="40228" ht="18" customHeight="1" x14ac:dyDescent="0.25"/>
    <row r="40229" ht="18" customHeight="1" x14ac:dyDescent="0.25"/>
    <row r="40230" ht="18" customHeight="1" x14ac:dyDescent="0.25"/>
    <row r="40231" ht="18" customHeight="1" x14ac:dyDescent="0.25"/>
    <row r="40232" ht="18" customHeight="1" x14ac:dyDescent="0.25"/>
    <row r="40233" ht="18" customHeight="1" x14ac:dyDescent="0.25"/>
    <row r="40234" ht="18" customHeight="1" x14ac:dyDescent="0.25"/>
    <row r="40235" ht="18" customHeight="1" x14ac:dyDescent="0.25"/>
    <row r="40236" ht="18" customHeight="1" x14ac:dyDescent="0.25"/>
    <row r="40237" ht="18" customHeight="1" x14ac:dyDescent="0.25"/>
    <row r="40238" ht="18" customHeight="1" x14ac:dyDescent="0.25"/>
    <row r="40239" ht="18" customHeight="1" x14ac:dyDescent="0.25"/>
    <row r="40240" ht="18" customHeight="1" x14ac:dyDescent="0.25"/>
    <row r="40241" ht="18" customHeight="1" x14ac:dyDescent="0.25"/>
    <row r="40242" ht="18" customHeight="1" x14ac:dyDescent="0.25"/>
    <row r="40243" ht="18" customHeight="1" x14ac:dyDescent="0.25"/>
    <row r="40244" ht="18" customHeight="1" x14ac:dyDescent="0.25"/>
    <row r="40245" ht="18" customHeight="1" x14ac:dyDescent="0.25"/>
    <row r="40246" ht="18" customHeight="1" x14ac:dyDescent="0.25"/>
    <row r="40247" ht="18" customHeight="1" x14ac:dyDescent="0.25"/>
    <row r="40248" ht="18" customHeight="1" x14ac:dyDescent="0.25"/>
    <row r="40249" ht="18" customHeight="1" x14ac:dyDescent="0.25"/>
    <row r="40250" ht="18" customHeight="1" x14ac:dyDescent="0.25"/>
    <row r="40251" ht="18" customHeight="1" x14ac:dyDescent="0.25"/>
    <row r="40252" ht="18" customHeight="1" x14ac:dyDescent="0.25"/>
    <row r="40253" ht="18" customHeight="1" x14ac:dyDescent="0.25"/>
    <row r="40254" ht="18" customHeight="1" x14ac:dyDescent="0.25"/>
    <row r="40255" ht="18" customHeight="1" x14ac:dyDescent="0.25"/>
    <row r="40256" ht="18" customHeight="1" x14ac:dyDescent="0.25"/>
    <row r="40257" ht="18" customHeight="1" x14ac:dyDescent="0.25"/>
    <row r="40258" ht="18" customHeight="1" x14ac:dyDescent="0.25"/>
    <row r="40259" ht="18" customHeight="1" x14ac:dyDescent="0.25"/>
    <row r="40260" ht="18" customHeight="1" x14ac:dyDescent="0.25"/>
    <row r="40261" ht="18" customHeight="1" x14ac:dyDescent="0.25"/>
    <row r="40262" ht="18" customHeight="1" x14ac:dyDescent="0.25"/>
    <row r="40263" ht="18" customHeight="1" x14ac:dyDescent="0.25"/>
    <row r="40264" ht="18" customHeight="1" x14ac:dyDescent="0.25"/>
    <row r="40265" ht="18" customHeight="1" x14ac:dyDescent="0.25"/>
    <row r="40266" ht="18" customHeight="1" x14ac:dyDescent="0.25"/>
    <row r="40267" ht="18" customHeight="1" x14ac:dyDescent="0.25"/>
    <row r="40268" ht="18" customHeight="1" x14ac:dyDescent="0.25"/>
    <row r="40269" ht="18" customHeight="1" x14ac:dyDescent="0.25"/>
    <row r="40270" ht="18" customHeight="1" x14ac:dyDescent="0.25"/>
    <row r="40271" ht="18" customHeight="1" x14ac:dyDescent="0.25"/>
    <row r="40272" ht="18" customHeight="1" x14ac:dyDescent="0.25"/>
    <row r="40273" ht="18" customHeight="1" x14ac:dyDescent="0.25"/>
    <row r="40274" ht="18" customHeight="1" x14ac:dyDescent="0.25"/>
    <row r="40275" ht="18" customHeight="1" x14ac:dyDescent="0.25"/>
    <row r="40276" ht="18" customHeight="1" x14ac:dyDescent="0.25"/>
    <row r="40277" ht="18" customHeight="1" x14ac:dyDescent="0.25"/>
    <row r="40278" ht="18" customHeight="1" x14ac:dyDescent="0.25"/>
    <row r="40279" ht="18" customHeight="1" x14ac:dyDescent="0.25"/>
    <row r="40280" ht="18" customHeight="1" x14ac:dyDescent="0.25"/>
    <row r="40281" ht="18" customHeight="1" x14ac:dyDescent="0.25"/>
    <row r="40282" ht="18" customHeight="1" x14ac:dyDescent="0.25"/>
    <row r="40283" ht="18" customHeight="1" x14ac:dyDescent="0.25"/>
    <row r="40284" ht="18" customHeight="1" x14ac:dyDescent="0.25"/>
    <row r="40285" ht="18" customHeight="1" x14ac:dyDescent="0.25"/>
    <row r="40286" ht="18" customHeight="1" x14ac:dyDescent="0.25"/>
    <row r="40287" ht="18" customHeight="1" x14ac:dyDescent="0.25"/>
    <row r="40288" ht="18" customHeight="1" x14ac:dyDescent="0.25"/>
    <row r="40289" ht="18" customHeight="1" x14ac:dyDescent="0.25"/>
    <row r="40290" ht="18" customHeight="1" x14ac:dyDescent="0.25"/>
    <row r="40291" ht="18" customHeight="1" x14ac:dyDescent="0.25"/>
    <row r="40292" ht="18" customHeight="1" x14ac:dyDescent="0.25"/>
    <row r="40293" ht="18" customHeight="1" x14ac:dyDescent="0.25"/>
    <row r="40294" ht="18" customHeight="1" x14ac:dyDescent="0.25"/>
    <row r="40295" ht="18" customHeight="1" x14ac:dyDescent="0.25"/>
    <row r="40296" ht="18" customHeight="1" x14ac:dyDescent="0.25"/>
    <row r="40297" ht="18" customHeight="1" x14ac:dyDescent="0.25"/>
    <row r="40298" ht="18" customHeight="1" x14ac:dyDescent="0.25"/>
    <row r="40299" ht="18" customHeight="1" x14ac:dyDescent="0.25"/>
    <row r="40300" ht="18" customHeight="1" x14ac:dyDescent="0.25"/>
    <row r="40301" ht="18" customHeight="1" x14ac:dyDescent="0.25"/>
    <row r="40302" ht="18" customHeight="1" x14ac:dyDescent="0.25"/>
    <row r="40303" ht="18" customHeight="1" x14ac:dyDescent="0.25"/>
    <row r="40304" ht="18" customHeight="1" x14ac:dyDescent="0.25"/>
    <row r="40305" ht="18" customHeight="1" x14ac:dyDescent="0.25"/>
    <row r="40306" ht="18" customHeight="1" x14ac:dyDescent="0.25"/>
    <row r="40307" ht="18" customHeight="1" x14ac:dyDescent="0.25"/>
    <row r="40308" ht="18" customHeight="1" x14ac:dyDescent="0.25"/>
    <row r="40309" ht="18" customHeight="1" x14ac:dyDescent="0.25"/>
    <row r="40310" ht="18" customHeight="1" x14ac:dyDescent="0.25"/>
    <row r="40311" ht="18" customHeight="1" x14ac:dyDescent="0.25"/>
    <row r="40312" ht="18" customHeight="1" x14ac:dyDescent="0.25"/>
    <row r="40313" ht="18" customHeight="1" x14ac:dyDescent="0.25"/>
    <row r="40314" ht="18" customHeight="1" x14ac:dyDescent="0.25"/>
    <row r="40315" ht="18" customHeight="1" x14ac:dyDescent="0.25"/>
    <row r="40316" ht="18" customHeight="1" x14ac:dyDescent="0.25"/>
    <row r="40317" ht="18" customHeight="1" x14ac:dyDescent="0.25"/>
    <row r="40318" ht="18" customHeight="1" x14ac:dyDescent="0.25"/>
    <row r="40319" ht="18" customHeight="1" x14ac:dyDescent="0.25"/>
    <row r="40320" ht="18" customHeight="1" x14ac:dyDescent="0.25"/>
    <row r="40321" ht="18" customHeight="1" x14ac:dyDescent="0.25"/>
    <row r="40322" ht="18" customHeight="1" x14ac:dyDescent="0.25"/>
    <row r="40323" ht="18" customHeight="1" x14ac:dyDescent="0.25"/>
    <row r="40324" ht="18" customHeight="1" x14ac:dyDescent="0.25"/>
    <row r="40325" ht="18" customHeight="1" x14ac:dyDescent="0.25"/>
    <row r="40326" ht="18" customHeight="1" x14ac:dyDescent="0.25"/>
    <row r="40327" ht="18" customHeight="1" x14ac:dyDescent="0.25"/>
    <row r="40328" ht="18" customHeight="1" x14ac:dyDescent="0.25"/>
    <row r="40329" ht="18" customHeight="1" x14ac:dyDescent="0.25"/>
    <row r="40330" ht="18" customHeight="1" x14ac:dyDescent="0.25"/>
    <row r="40331" ht="18" customHeight="1" x14ac:dyDescent="0.25"/>
    <row r="40332" ht="18" customHeight="1" x14ac:dyDescent="0.25"/>
    <row r="40333" ht="18" customHeight="1" x14ac:dyDescent="0.25"/>
    <row r="40334" ht="18" customHeight="1" x14ac:dyDescent="0.25"/>
    <row r="40335" ht="18" customHeight="1" x14ac:dyDescent="0.25"/>
    <row r="40336" ht="18" customHeight="1" x14ac:dyDescent="0.25"/>
    <row r="40337" ht="18" customHeight="1" x14ac:dyDescent="0.25"/>
    <row r="40338" ht="18" customHeight="1" x14ac:dyDescent="0.25"/>
    <row r="40339" ht="18" customHeight="1" x14ac:dyDescent="0.25"/>
    <row r="40340" ht="18" customHeight="1" x14ac:dyDescent="0.25"/>
    <row r="40341" ht="18" customHeight="1" x14ac:dyDescent="0.25"/>
    <row r="40342" ht="18" customHeight="1" x14ac:dyDescent="0.25"/>
    <row r="40343" ht="18" customHeight="1" x14ac:dyDescent="0.25"/>
    <row r="40344" ht="18" customHeight="1" x14ac:dyDescent="0.25"/>
    <row r="40345" ht="18" customHeight="1" x14ac:dyDescent="0.25"/>
    <row r="40346" ht="18" customHeight="1" x14ac:dyDescent="0.25"/>
    <row r="40347" ht="18" customHeight="1" x14ac:dyDescent="0.25"/>
    <row r="40348" ht="18" customHeight="1" x14ac:dyDescent="0.25"/>
    <row r="40349" ht="18" customHeight="1" x14ac:dyDescent="0.25"/>
    <row r="40350" ht="18" customHeight="1" x14ac:dyDescent="0.25"/>
    <row r="40351" ht="18" customHeight="1" x14ac:dyDescent="0.25"/>
    <row r="40352" ht="18" customHeight="1" x14ac:dyDescent="0.25"/>
    <row r="40353" ht="18" customHeight="1" x14ac:dyDescent="0.25"/>
    <row r="40354" ht="18" customHeight="1" x14ac:dyDescent="0.25"/>
    <row r="40355" ht="18" customHeight="1" x14ac:dyDescent="0.25"/>
    <row r="40356" ht="18" customHeight="1" x14ac:dyDescent="0.25"/>
    <row r="40357" ht="18" customHeight="1" x14ac:dyDescent="0.25"/>
    <row r="40358" ht="18" customHeight="1" x14ac:dyDescent="0.25"/>
    <row r="40359" ht="18" customHeight="1" x14ac:dyDescent="0.25"/>
    <row r="40360" ht="18" customHeight="1" x14ac:dyDescent="0.25"/>
    <row r="40361" ht="18" customHeight="1" x14ac:dyDescent="0.25"/>
    <row r="40362" ht="18" customHeight="1" x14ac:dyDescent="0.25"/>
    <row r="40363" ht="18" customHeight="1" x14ac:dyDescent="0.25"/>
    <row r="40364" ht="18" customHeight="1" x14ac:dyDescent="0.25"/>
    <row r="40365" ht="18" customHeight="1" x14ac:dyDescent="0.25"/>
    <row r="40366" ht="18" customHeight="1" x14ac:dyDescent="0.25"/>
    <row r="40367" ht="18" customHeight="1" x14ac:dyDescent="0.25"/>
    <row r="40368" ht="18" customHeight="1" x14ac:dyDescent="0.25"/>
    <row r="40369" ht="18" customHeight="1" x14ac:dyDescent="0.25"/>
    <row r="40370" ht="18" customHeight="1" x14ac:dyDescent="0.25"/>
    <row r="40371" ht="18" customHeight="1" x14ac:dyDescent="0.25"/>
    <row r="40372" ht="18" customHeight="1" x14ac:dyDescent="0.25"/>
    <row r="40373" ht="18" customHeight="1" x14ac:dyDescent="0.25"/>
    <row r="40374" ht="18" customHeight="1" x14ac:dyDescent="0.25"/>
    <row r="40375" ht="18" customHeight="1" x14ac:dyDescent="0.25"/>
    <row r="40376" ht="18" customHeight="1" x14ac:dyDescent="0.25"/>
    <row r="40377" ht="18" customHeight="1" x14ac:dyDescent="0.25"/>
    <row r="40378" ht="18" customHeight="1" x14ac:dyDescent="0.25"/>
    <row r="40379" ht="18" customHeight="1" x14ac:dyDescent="0.25"/>
    <row r="40380" ht="18" customHeight="1" x14ac:dyDescent="0.25"/>
    <row r="40381" ht="18" customHeight="1" x14ac:dyDescent="0.25"/>
    <row r="40382" ht="18" customHeight="1" x14ac:dyDescent="0.25"/>
    <row r="40383" ht="18" customHeight="1" x14ac:dyDescent="0.25"/>
    <row r="40384" ht="18" customHeight="1" x14ac:dyDescent="0.25"/>
    <row r="40385" ht="18" customHeight="1" x14ac:dyDescent="0.25"/>
    <row r="40386" ht="18" customHeight="1" x14ac:dyDescent="0.25"/>
    <row r="40387" ht="18" customHeight="1" x14ac:dyDescent="0.25"/>
    <row r="40388" ht="18" customHeight="1" x14ac:dyDescent="0.25"/>
    <row r="40389" ht="18" customHeight="1" x14ac:dyDescent="0.25"/>
    <row r="40390" ht="18" customHeight="1" x14ac:dyDescent="0.25"/>
    <row r="40391" ht="18" customHeight="1" x14ac:dyDescent="0.25"/>
    <row r="40392" ht="18" customHeight="1" x14ac:dyDescent="0.25"/>
    <row r="40393" ht="18" customHeight="1" x14ac:dyDescent="0.25"/>
    <row r="40394" ht="18" customHeight="1" x14ac:dyDescent="0.25"/>
    <row r="40395" ht="18" customHeight="1" x14ac:dyDescent="0.25"/>
    <row r="40396" ht="18" customHeight="1" x14ac:dyDescent="0.25"/>
    <row r="40397" ht="18" customHeight="1" x14ac:dyDescent="0.25"/>
    <row r="40398" ht="18" customHeight="1" x14ac:dyDescent="0.25"/>
    <row r="40399" ht="18" customHeight="1" x14ac:dyDescent="0.25"/>
    <row r="40400" ht="18" customHeight="1" x14ac:dyDescent="0.25"/>
    <row r="40401" ht="18" customHeight="1" x14ac:dyDescent="0.25"/>
    <row r="40402" ht="18" customHeight="1" x14ac:dyDescent="0.25"/>
    <row r="40403" ht="18" customHeight="1" x14ac:dyDescent="0.25"/>
    <row r="40404" ht="18" customHeight="1" x14ac:dyDescent="0.25"/>
    <row r="40405" ht="18" customHeight="1" x14ac:dyDescent="0.25"/>
    <row r="40406" ht="18" customHeight="1" x14ac:dyDescent="0.25"/>
    <row r="40407" ht="18" customHeight="1" x14ac:dyDescent="0.25"/>
    <row r="40408" ht="18" customHeight="1" x14ac:dyDescent="0.25"/>
    <row r="40409" ht="18" customHeight="1" x14ac:dyDescent="0.25"/>
    <row r="40410" ht="18" customHeight="1" x14ac:dyDescent="0.25"/>
    <row r="40411" ht="18" customHeight="1" x14ac:dyDescent="0.25"/>
    <row r="40412" ht="18" customHeight="1" x14ac:dyDescent="0.25"/>
    <row r="40413" ht="18" customHeight="1" x14ac:dyDescent="0.25"/>
    <row r="40414" ht="18" customHeight="1" x14ac:dyDescent="0.25"/>
    <row r="40415" ht="18" customHeight="1" x14ac:dyDescent="0.25"/>
    <row r="40416" ht="18" customHeight="1" x14ac:dyDescent="0.25"/>
    <row r="40417" ht="18" customHeight="1" x14ac:dyDescent="0.25"/>
    <row r="40418" ht="18" customHeight="1" x14ac:dyDescent="0.25"/>
    <row r="40419" ht="18" customHeight="1" x14ac:dyDescent="0.25"/>
    <row r="40420" ht="18" customHeight="1" x14ac:dyDescent="0.25"/>
    <row r="40421" ht="18" customHeight="1" x14ac:dyDescent="0.25"/>
    <row r="40422" ht="18" customHeight="1" x14ac:dyDescent="0.25"/>
    <row r="40423" ht="18" customHeight="1" x14ac:dyDescent="0.25"/>
    <row r="40424" ht="18" customHeight="1" x14ac:dyDescent="0.25"/>
    <row r="40425" ht="18" customHeight="1" x14ac:dyDescent="0.25"/>
    <row r="40426" ht="18" customHeight="1" x14ac:dyDescent="0.25"/>
    <row r="40427" ht="18" customHeight="1" x14ac:dyDescent="0.25"/>
    <row r="40428" ht="18" customHeight="1" x14ac:dyDescent="0.25"/>
    <row r="40429" ht="18" customHeight="1" x14ac:dyDescent="0.25"/>
    <row r="40430" ht="18" customHeight="1" x14ac:dyDescent="0.25"/>
    <row r="40431" ht="18" customHeight="1" x14ac:dyDescent="0.25"/>
    <row r="40432" ht="18" customHeight="1" x14ac:dyDescent="0.25"/>
    <row r="40433" ht="18" customHeight="1" x14ac:dyDescent="0.25"/>
    <row r="40434" ht="18" customHeight="1" x14ac:dyDescent="0.25"/>
    <row r="40435" ht="18" customHeight="1" x14ac:dyDescent="0.25"/>
    <row r="40436" ht="18" customHeight="1" x14ac:dyDescent="0.25"/>
    <row r="40437" ht="18" customHeight="1" x14ac:dyDescent="0.25"/>
    <row r="40438" ht="18" customHeight="1" x14ac:dyDescent="0.25"/>
    <row r="40439" ht="18" customHeight="1" x14ac:dyDescent="0.25"/>
    <row r="40440" ht="18" customHeight="1" x14ac:dyDescent="0.25"/>
    <row r="40441" ht="18" customHeight="1" x14ac:dyDescent="0.25"/>
    <row r="40442" ht="18" customHeight="1" x14ac:dyDescent="0.25"/>
    <row r="40443" ht="18" customHeight="1" x14ac:dyDescent="0.25"/>
    <row r="40444" ht="18" customHeight="1" x14ac:dyDescent="0.25"/>
    <row r="40445" ht="18" customHeight="1" x14ac:dyDescent="0.25"/>
    <row r="40446" ht="18" customHeight="1" x14ac:dyDescent="0.25"/>
    <row r="40447" ht="18" customHeight="1" x14ac:dyDescent="0.25"/>
    <row r="40448" ht="18" customHeight="1" x14ac:dyDescent="0.25"/>
    <row r="40449" ht="18" customHeight="1" x14ac:dyDescent="0.25"/>
    <row r="40450" ht="18" customHeight="1" x14ac:dyDescent="0.25"/>
    <row r="40451" ht="18" customHeight="1" x14ac:dyDescent="0.25"/>
    <row r="40452" ht="18" customHeight="1" x14ac:dyDescent="0.25"/>
    <row r="40453" ht="18" customHeight="1" x14ac:dyDescent="0.25"/>
    <row r="40454" ht="18" customHeight="1" x14ac:dyDescent="0.25"/>
    <row r="40455" ht="18" customHeight="1" x14ac:dyDescent="0.25"/>
    <row r="40456" ht="18" customHeight="1" x14ac:dyDescent="0.25"/>
    <row r="40457" ht="18" customHeight="1" x14ac:dyDescent="0.25"/>
    <row r="40458" ht="18" customHeight="1" x14ac:dyDescent="0.25"/>
    <row r="40459" ht="18" customHeight="1" x14ac:dyDescent="0.25"/>
    <row r="40460" ht="18" customHeight="1" x14ac:dyDescent="0.25"/>
    <row r="40461" ht="18" customHeight="1" x14ac:dyDescent="0.25"/>
    <row r="40462" ht="18" customHeight="1" x14ac:dyDescent="0.25"/>
    <row r="40463" ht="18" customHeight="1" x14ac:dyDescent="0.25"/>
    <row r="40464" ht="18" customHeight="1" x14ac:dyDescent="0.25"/>
    <row r="40465" ht="18" customHeight="1" x14ac:dyDescent="0.25"/>
    <row r="40466" ht="18" customHeight="1" x14ac:dyDescent="0.25"/>
    <row r="40467" ht="18" customHeight="1" x14ac:dyDescent="0.25"/>
    <row r="40468" ht="18" customHeight="1" x14ac:dyDescent="0.25"/>
    <row r="40469" ht="18" customHeight="1" x14ac:dyDescent="0.25"/>
    <row r="40470" ht="18" customHeight="1" x14ac:dyDescent="0.25"/>
    <row r="40471" ht="18" customHeight="1" x14ac:dyDescent="0.25"/>
    <row r="40472" ht="18" customHeight="1" x14ac:dyDescent="0.25"/>
    <row r="40473" ht="18" customHeight="1" x14ac:dyDescent="0.25"/>
    <row r="40474" ht="18" customHeight="1" x14ac:dyDescent="0.25"/>
    <row r="40475" ht="18" customHeight="1" x14ac:dyDescent="0.25"/>
    <row r="40476" ht="18" customHeight="1" x14ac:dyDescent="0.25"/>
    <row r="40477" ht="18" customHeight="1" x14ac:dyDescent="0.25"/>
    <row r="40478" ht="18" customHeight="1" x14ac:dyDescent="0.25"/>
    <row r="40479" ht="18" customHeight="1" x14ac:dyDescent="0.25"/>
    <row r="40480" ht="18" customHeight="1" x14ac:dyDescent="0.25"/>
    <row r="40481" ht="18" customHeight="1" x14ac:dyDescent="0.25"/>
    <row r="40482" ht="18" customHeight="1" x14ac:dyDescent="0.25"/>
    <row r="40483" ht="18" customHeight="1" x14ac:dyDescent="0.25"/>
    <row r="40484" ht="18" customHeight="1" x14ac:dyDescent="0.25"/>
    <row r="40485" ht="18" customHeight="1" x14ac:dyDescent="0.25"/>
    <row r="40486" ht="18" customHeight="1" x14ac:dyDescent="0.25"/>
    <row r="40487" ht="18" customHeight="1" x14ac:dyDescent="0.25"/>
    <row r="40488" ht="18" customHeight="1" x14ac:dyDescent="0.25"/>
    <row r="40489" ht="18" customHeight="1" x14ac:dyDescent="0.25"/>
    <row r="40490" ht="18" customHeight="1" x14ac:dyDescent="0.25"/>
    <row r="40491" ht="18" customHeight="1" x14ac:dyDescent="0.25"/>
    <row r="40492" ht="18" customHeight="1" x14ac:dyDescent="0.25"/>
    <row r="40493" ht="18" customHeight="1" x14ac:dyDescent="0.25"/>
    <row r="40494" ht="18" customHeight="1" x14ac:dyDescent="0.25"/>
    <row r="40495" ht="18" customHeight="1" x14ac:dyDescent="0.25"/>
    <row r="40496" ht="18" customHeight="1" x14ac:dyDescent="0.25"/>
    <row r="40497" ht="18" customHeight="1" x14ac:dyDescent="0.25"/>
    <row r="40498" ht="18" customHeight="1" x14ac:dyDescent="0.25"/>
    <row r="40499" ht="18" customHeight="1" x14ac:dyDescent="0.25"/>
    <row r="40500" ht="18" customHeight="1" x14ac:dyDescent="0.25"/>
    <row r="40501" ht="18" customHeight="1" x14ac:dyDescent="0.25"/>
    <row r="40502" ht="18" customHeight="1" x14ac:dyDescent="0.25"/>
    <row r="40503" ht="18" customHeight="1" x14ac:dyDescent="0.25"/>
    <row r="40504" ht="18" customHeight="1" x14ac:dyDescent="0.25"/>
    <row r="40505" ht="18" customHeight="1" x14ac:dyDescent="0.25"/>
    <row r="40506" ht="18" customHeight="1" x14ac:dyDescent="0.25"/>
    <row r="40507" ht="18" customHeight="1" x14ac:dyDescent="0.25"/>
    <row r="40508" ht="18" customHeight="1" x14ac:dyDescent="0.25"/>
    <row r="40509" ht="18" customHeight="1" x14ac:dyDescent="0.25"/>
    <row r="40510" ht="18" customHeight="1" x14ac:dyDescent="0.25"/>
    <row r="40511" ht="18" customHeight="1" x14ac:dyDescent="0.25"/>
    <row r="40512" ht="18" customHeight="1" x14ac:dyDescent="0.25"/>
    <row r="40513" ht="18" customHeight="1" x14ac:dyDescent="0.25"/>
    <row r="40514" ht="18" customHeight="1" x14ac:dyDescent="0.25"/>
    <row r="40515" ht="18" customHeight="1" x14ac:dyDescent="0.25"/>
    <row r="40516" ht="18" customHeight="1" x14ac:dyDescent="0.25"/>
    <row r="40517" ht="18" customHeight="1" x14ac:dyDescent="0.25"/>
    <row r="40518" ht="18" customHeight="1" x14ac:dyDescent="0.25"/>
    <row r="40519" ht="18" customHeight="1" x14ac:dyDescent="0.25"/>
    <row r="40520" ht="18" customHeight="1" x14ac:dyDescent="0.25"/>
    <row r="40521" ht="18" customHeight="1" x14ac:dyDescent="0.25"/>
    <row r="40522" ht="18" customHeight="1" x14ac:dyDescent="0.25"/>
    <row r="40523" ht="18" customHeight="1" x14ac:dyDescent="0.25"/>
    <row r="40524" ht="18" customHeight="1" x14ac:dyDescent="0.25"/>
    <row r="40525" ht="18" customHeight="1" x14ac:dyDescent="0.25"/>
    <row r="40526" ht="18" customHeight="1" x14ac:dyDescent="0.25"/>
    <row r="40527" ht="18" customHeight="1" x14ac:dyDescent="0.25"/>
    <row r="40528" ht="18" customHeight="1" x14ac:dyDescent="0.25"/>
    <row r="40529" ht="18" customHeight="1" x14ac:dyDescent="0.25"/>
    <row r="40530" ht="18" customHeight="1" x14ac:dyDescent="0.25"/>
    <row r="40531" ht="18" customHeight="1" x14ac:dyDescent="0.25"/>
    <row r="40532" ht="18" customHeight="1" x14ac:dyDescent="0.25"/>
    <row r="40533" ht="18" customHeight="1" x14ac:dyDescent="0.25"/>
    <row r="40534" ht="18" customHeight="1" x14ac:dyDescent="0.25"/>
    <row r="40535" ht="18" customHeight="1" x14ac:dyDescent="0.25"/>
    <row r="40536" ht="18" customHeight="1" x14ac:dyDescent="0.25"/>
    <row r="40537" ht="18" customHeight="1" x14ac:dyDescent="0.25"/>
    <row r="40538" ht="18" customHeight="1" x14ac:dyDescent="0.25"/>
    <row r="40539" ht="18" customHeight="1" x14ac:dyDescent="0.25"/>
    <row r="40540" ht="18" customHeight="1" x14ac:dyDescent="0.25"/>
    <row r="40541" ht="18" customHeight="1" x14ac:dyDescent="0.25"/>
    <row r="40542" ht="18" customHeight="1" x14ac:dyDescent="0.25"/>
    <row r="40543" ht="18" customHeight="1" x14ac:dyDescent="0.25"/>
    <row r="40544" ht="18" customHeight="1" x14ac:dyDescent="0.25"/>
    <row r="40545" ht="18" customHeight="1" x14ac:dyDescent="0.25"/>
    <row r="40546" ht="18" customHeight="1" x14ac:dyDescent="0.25"/>
    <row r="40547" ht="18" customHeight="1" x14ac:dyDescent="0.25"/>
    <row r="40548" ht="18" customHeight="1" x14ac:dyDescent="0.25"/>
    <row r="40549" ht="18" customHeight="1" x14ac:dyDescent="0.25"/>
    <row r="40550" ht="18" customHeight="1" x14ac:dyDescent="0.25"/>
    <row r="40551" ht="18" customHeight="1" x14ac:dyDescent="0.25"/>
    <row r="40552" ht="18" customHeight="1" x14ac:dyDescent="0.25"/>
    <row r="40553" ht="18" customHeight="1" x14ac:dyDescent="0.25"/>
    <row r="40554" ht="18" customHeight="1" x14ac:dyDescent="0.25"/>
    <row r="40555" ht="18" customHeight="1" x14ac:dyDescent="0.25"/>
    <row r="40556" ht="18" customHeight="1" x14ac:dyDescent="0.25"/>
    <row r="40557" ht="18" customHeight="1" x14ac:dyDescent="0.25"/>
    <row r="40558" ht="18" customHeight="1" x14ac:dyDescent="0.25"/>
    <row r="40559" ht="18" customHeight="1" x14ac:dyDescent="0.25"/>
    <row r="40560" ht="18" customHeight="1" x14ac:dyDescent="0.25"/>
    <row r="40561" ht="18" customHeight="1" x14ac:dyDescent="0.25"/>
    <row r="40562" ht="18" customHeight="1" x14ac:dyDescent="0.25"/>
    <row r="40563" ht="18" customHeight="1" x14ac:dyDescent="0.25"/>
    <row r="40564" ht="18" customHeight="1" x14ac:dyDescent="0.25"/>
    <row r="40565" ht="18" customHeight="1" x14ac:dyDescent="0.25"/>
    <row r="40566" ht="18" customHeight="1" x14ac:dyDescent="0.25"/>
    <row r="40567" ht="18" customHeight="1" x14ac:dyDescent="0.25"/>
    <row r="40568" ht="18" customHeight="1" x14ac:dyDescent="0.25"/>
    <row r="40569" ht="18" customHeight="1" x14ac:dyDescent="0.25"/>
    <row r="40570" ht="18" customHeight="1" x14ac:dyDescent="0.25"/>
    <row r="40571" ht="18" customHeight="1" x14ac:dyDescent="0.25"/>
    <row r="40572" ht="18" customHeight="1" x14ac:dyDescent="0.25"/>
    <row r="40573" ht="18" customHeight="1" x14ac:dyDescent="0.25"/>
    <row r="40574" ht="18" customHeight="1" x14ac:dyDescent="0.25"/>
    <row r="40575" ht="18" customHeight="1" x14ac:dyDescent="0.25"/>
    <row r="40576" ht="18" customHeight="1" x14ac:dyDescent="0.25"/>
    <row r="40577" ht="18" customHeight="1" x14ac:dyDescent="0.25"/>
    <row r="40578" ht="18" customHeight="1" x14ac:dyDescent="0.25"/>
    <row r="40579" ht="18" customHeight="1" x14ac:dyDescent="0.25"/>
    <row r="40580" ht="18" customHeight="1" x14ac:dyDescent="0.25"/>
    <row r="40581" ht="18" customHeight="1" x14ac:dyDescent="0.25"/>
    <row r="40582" ht="18" customHeight="1" x14ac:dyDescent="0.25"/>
    <row r="40583" ht="18" customHeight="1" x14ac:dyDescent="0.25"/>
    <row r="40584" ht="18" customHeight="1" x14ac:dyDescent="0.25"/>
    <row r="40585" ht="18" customHeight="1" x14ac:dyDescent="0.25"/>
    <row r="40586" ht="18" customHeight="1" x14ac:dyDescent="0.25"/>
    <row r="40587" ht="18" customHeight="1" x14ac:dyDescent="0.25"/>
    <row r="40588" ht="18" customHeight="1" x14ac:dyDescent="0.25"/>
    <row r="40589" ht="18" customHeight="1" x14ac:dyDescent="0.25"/>
    <row r="40590" ht="18" customHeight="1" x14ac:dyDescent="0.25"/>
    <row r="40591" ht="18" customHeight="1" x14ac:dyDescent="0.25"/>
    <row r="40592" ht="18" customHeight="1" x14ac:dyDescent="0.25"/>
    <row r="40593" ht="18" customHeight="1" x14ac:dyDescent="0.25"/>
    <row r="40594" ht="18" customHeight="1" x14ac:dyDescent="0.25"/>
    <row r="40595" ht="18" customHeight="1" x14ac:dyDescent="0.25"/>
    <row r="40596" ht="18" customHeight="1" x14ac:dyDescent="0.25"/>
    <row r="40597" ht="18" customHeight="1" x14ac:dyDescent="0.25"/>
    <row r="40598" ht="18" customHeight="1" x14ac:dyDescent="0.25"/>
    <row r="40599" ht="18" customHeight="1" x14ac:dyDescent="0.25"/>
    <row r="40600" ht="18" customHeight="1" x14ac:dyDescent="0.25"/>
    <row r="40601" ht="18" customHeight="1" x14ac:dyDescent="0.25"/>
    <row r="40602" ht="18" customHeight="1" x14ac:dyDescent="0.25"/>
    <row r="40603" ht="18" customHeight="1" x14ac:dyDescent="0.25"/>
    <row r="40604" ht="18" customHeight="1" x14ac:dyDescent="0.25"/>
    <row r="40605" ht="18" customHeight="1" x14ac:dyDescent="0.25"/>
    <row r="40606" ht="18" customHeight="1" x14ac:dyDescent="0.25"/>
    <row r="40607" ht="18" customHeight="1" x14ac:dyDescent="0.25"/>
    <row r="40608" ht="18" customHeight="1" x14ac:dyDescent="0.25"/>
    <row r="40609" ht="18" customHeight="1" x14ac:dyDescent="0.25"/>
    <row r="40610" ht="18" customHeight="1" x14ac:dyDescent="0.25"/>
    <row r="40611" ht="18" customHeight="1" x14ac:dyDescent="0.25"/>
    <row r="40612" ht="18" customHeight="1" x14ac:dyDescent="0.25"/>
    <row r="40613" ht="18" customHeight="1" x14ac:dyDescent="0.25"/>
    <row r="40614" ht="18" customHeight="1" x14ac:dyDescent="0.25"/>
    <row r="40615" ht="18" customHeight="1" x14ac:dyDescent="0.25"/>
    <row r="40616" ht="18" customHeight="1" x14ac:dyDescent="0.25"/>
    <row r="40617" ht="18" customHeight="1" x14ac:dyDescent="0.25"/>
    <row r="40618" ht="18" customHeight="1" x14ac:dyDescent="0.25"/>
    <row r="40619" ht="18" customHeight="1" x14ac:dyDescent="0.25"/>
    <row r="40620" ht="18" customHeight="1" x14ac:dyDescent="0.25"/>
    <row r="40621" ht="18" customHeight="1" x14ac:dyDescent="0.25"/>
    <row r="40622" ht="18" customHeight="1" x14ac:dyDescent="0.25"/>
    <row r="40623" ht="18" customHeight="1" x14ac:dyDescent="0.25"/>
    <row r="40624" ht="18" customHeight="1" x14ac:dyDescent="0.25"/>
    <row r="40625" ht="18" customHeight="1" x14ac:dyDescent="0.25"/>
    <row r="40626" ht="18" customHeight="1" x14ac:dyDescent="0.25"/>
    <row r="40627" ht="18" customHeight="1" x14ac:dyDescent="0.25"/>
    <row r="40628" ht="18" customHeight="1" x14ac:dyDescent="0.25"/>
    <row r="40629" ht="18" customHeight="1" x14ac:dyDescent="0.25"/>
    <row r="40630" ht="18" customHeight="1" x14ac:dyDescent="0.25"/>
    <row r="40631" ht="18" customHeight="1" x14ac:dyDescent="0.25"/>
    <row r="40632" ht="18" customHeight="1" x14ac:dyDescent="0.25"/>
    <row r="40633" ht="18" customHeight="1" x14ac:dyDescent="0.25"/>
    <row r="40634" ht="18" customHeight="1" x14ac:dyDescent="0.25"/>
    <row r="40635" ht="18" customHeight="1" x14ac:dyDescent="0.25"/>
    <row r="40636" ht="18" customHeight="1" x14ac:dyDescent="0.25"/>
    <row r="40637" ht="18" customHeight="1" x14ac:dyDescent="0.25"/>
    <row r="40638" ht="18" customHeight="1" x14ac:dyDescent="0.25"/>
    <row r="40639" ht="18" customHeight="1" x14ac:dyDescent="0.25"/>
    <row r="40640" ht="18" customHeight="1" x14ac:dyDescent="0.25"/>
    <row r="40641" ht="18" customHeight="1" x14ac:dyDescent="0.25"/>
    <row r="40642" ht="18" customHeight="1" x14ac:dyDescent="0.25"/>
    <row r="40643" ht="18" customHeight="1" x14ac:dyDescent="0.25"/>
    <row r="40644" ht="18" customHeight="1" x14ac:dyDescent="0.25"/>
    <row r="40645" ht="18" customHeight="1" x14ac:dyDescent="0.25"/>
    <row r="40646" ht="18" customHeight="1" x14ac:dyDescent="0.25"/>
    <row r="40647" ht="18" customHeight="1" x14ac:dyDescent="0.25"/>
    <row r="40648" ht="18" customHeight="1" x14ac:dyDescent="0.25"/>
    <row r="40649" ht="18" customHeight="1" x14ac:dyDescent="0.25"/>
    <row r="40650" ht="18" customHeight="1" x14ac:dyDescent="0.25"/>
    <row r="40651" ht="18" customHeight="1" x14ac:dyDescent="0.25"/>
    <row r="40652" ht="18" customHeight="1" x14ac:dyDescent="0.25"/>
    <row r="40653" ht="18" customHeight="1" x14ac:dyDescent="0.25"/>
    <row r="40654" ht="18" customHeight="1" x14ac:dyDescent="0.25"/>
    <row r="40655" ht="18" customHeight="1" x14ac:dyDescent="0.25"/>
    <row r="40656" ht="18" customHeight="1" x14ac:dyDescent="0.25"/>
    <row r="40657" ht="18" customHeight="1" x14ac:dyDescent="0.25"/>
    <row r="40658" ht="18" customHeight="1" x14ac:dyDescent="0.25"/>
    <row r="40659" ht="18" customHeight="1" x14ac:dyDescent="0.25"/>
    <row r="40660" ht="18" customHeight="1" x14ac:dyDescent="0.25"/>
    <row r="40661" ht="18" customHeight="1" x14ac:dyDescent="0.25"/>
    <row r="40662" ht="18" customHeight="1" x14ac:dyDescent="0.25"/>
    <row r="40663" ht="18" customHeight="1" x14ac:dyDescent="0.25"/>
    <row r="40664" ht="18" customHeight="1" x14ac:dyDescent="0.25"/>
    <row r="40665" ht="18" customHeight="1" x14ac:dyDescent="0.25"/>
    <row r="40666" ht="18" customHeight="1" x14ac:dyDescent="0.25"/>
    <row r="40667" ht="18" customHeight="1" x14ac:dyDescent="0.25"/>
    <row r="40668" ht="18" customHeight="1" x14ac:dyDescent="0.25"/>
    <row r="40669" ht="18" customHeight="1" x14ac:dyDescent="0.25"/>
    <row r="40670" ht="18" customHeight="1" x14ac:dyDescent="0.25"/>
    <row r="40671" ht="18" customHeight="1" x14ac:dyDescent="0.25"/>
    <row r="40672" ht="18" customHeight="1" x14ac:dyDescent="0.25"/>
    <row r="40673" ht="18" customHeight="1" x14ac:dyDescent="0.25"/>
    <row r="40674" ht="18" customHeight="1" x14ac:dyDescent="0.25"/>
    <row r="40675" ht="18" customHeight="1" x14ac:dyDescent="0.25"/>
    <row r="40676" ht="18" customHeight="1" x14ac:dyDescent="0.25"/>
    <row r="40677" ht="18" customHeight="1" x14ac:dyDescent="0.25"/>
    <row r="40678" ht="18" customHeight="1" x14ac:dyDescent="0.25"/>
    <row r="40679" ht="18" customHeight="1" x14ac:dyDescent="0.25"/>
    <row r="40680" ht="18" customHeight="1" x14ac:dyDescent="0.25"/>
    <row r="40681" ht="18" customHeight="1" x14ac:dyDescent="0.25"/>
    <row r="40682" ht="18" customHeight="1" x14ac:dyDescent="0.25"/>
    <row r="40683" ht="18" customHeight="1" x14ac:dyDescent="0.25"/>
    <row r="40684" ht="18" customHeight="1" x14ac:dyDescent="0.25"/>
    <row r="40685" ht="18" customHeight="1" x14ac:dyDescent="0.25"/>
    <row r="40686" ht="18" customHeight="1" x14ac:dyDescent="0.25"/>
    <row r="40687" ht="18" customHeight="1" x14ac:dyDescent="0.25"/>
    <row r="40688" ht="18" customHeight="1" x14ac:dyDescent="0.25"/>
    <row r="40689" ht="18" customHeight="1" x14ac:dyDescent="0.25"/>
    <row r="40690" ht="18" customHeight="1" x14ac:dyDescent="0.25"/>
    <row r="40691" ht="18" customHeight="1" x14ac:dyDescent="0.25"/>
    <row r="40692" ht="18" customHeight="1" x14ac:dyDescent="0.25"/>
    <row r="40693" ht="18" customHeight="1" x14ac:dyDescent="0.25"/>
    <row r="40694" ht="18" customHeight="1" x14ac:dyDescent="0.25"/>
    <row r="40695" ht="18" customHeight="1" x14ac:dyDescent="0.25"/>
    <row r="40696" ht="18" customHeight="1" x14ac:dyDescent="0.25"/>
    <row r="40697" ht="18" customHeight="1" x14ac:dyDescent="0.25"/>
    <row r="40698" ht="18" customHeight="1" x14ac:dyDescent="0.25"/>
    <row r="40699" ht="18" customHeight="1" x14ac:dyDescent="0.25"/>
    <row r="40700" ht="18" customHeight="1" x14ac:dyDescent="0.25"/>
    <row r="40701" ht="18" customHeight="1" x14ac:dyDescent="0.25"/>
    <row r="40702" ht="18" customHeight="1" x14ac:dyDescent="0.25"/>
    <row r="40703" ht="18" customHeight="1" x14ac:dyDescent="0.25"/>
    <row r="40704" ht="18" customHeight="1" x14ac:dyDescent="0.25"/>
    <row r="40705" ht="18" customHeight="1" x14ac:dyDescent="0.25"/>
    <row r="40706" ht="18" customHeight="1" x14ac:dyDescent="0.25"/>
    <row r="40707" ht="18" customHeight="1" x14ac:dyDescent="0.25"/>
    <row r="40708" ht="18" customHeight="1" x14ac:dyDescent="0.25"/>
    <row r="40709" ht="18" customHeight="1" x14ac:dyDescent="0.25"/>
    <row r="40710" ht="18" customHeight="1" x14ac:dyDescent="0.25"/>
    <row r="40711" ht="18" customHeight="1" x14ac:dyDescent="0.25"/>
    <row r="40712" ht="18" customHeight="1" x14ac:dyDescent="0.25"/>
    <row r="40713" ht="18" customHeight="1" x14ac:dyDescent="0.25"/>
    <row r="40714" ht="18" customHeight="1" x14ac:dyDescent="0.25"/>
    <row r="40715" ht="18" customHeight="1" x14ac:dyDescent="0.25"/>
    <row r="40716" ht="18" customHeight="1" x14ac:dyDescent="0.25"/>
    <row r="40717" ht="18" customHeight="1" x14ac:dyDescent="0.25"/>
    <row r="40718" ht="18" customHeight="1" x14ac:dyDescent="0.25"/>
    <row r="40719" ht="18" customHeight="1" x14ac:dyDescent="0.25"/>
    <row r="40720" ht="18" customHeight="1" x14ac:dyDescent="0.25"/>
    <row r="40721" ht="18" customHeight="1" x14ac:dyDescent="0.25"/>
    <row r="40722" ht="18" customHeight="1" x14ac:dyDescent="0.25"/>
    <row r="40723" ht="18" customHeight="1" x14ac:dyDescent="0.25"/>
    <row r="40724" ht="18" customHeight="1" x14ac:dyDescent="0.25"/>
    <row r="40725" ht="18" customHeight="1" x14ac:dyDescent="0.25"/>
    <row r="40726" ht="18" customHeight="1" x14ac:dyDescent="0.25"/>
    <row r="40727" ht="18" customHeight="1" x14ac:dyDescent="0.25"/>
    <row r="40728" ht="18" customHeight="1" x14ac:dyDescent="0.25"/>
    <row r="40729" ht="18" customHeight="1" x14ac:dyDescent="0.25"/>
    <row r="40730" ht="18" customHeight="1" x14ac:dyDescent="0.25"/>
    <row r="40731" ht="18" customHeight="1" x14ac:dyDescent="0.25"/>
    <row r="40732" ht="18" customHeight="1" x14ac:dyDescent="0.25"/>
    <row r="40733" ht="18" customHeight="1" x14ac:dyDescent="0.25"/>
    <row r="40734" ht="18" customHeight="1" x14ac:dyDescent="0.25"/>
    <row r="40735" ht="18" customHeight="1" x14ac:dyDescent="0.25"/>
    <row r="40736" ht="18" customHeight="1" x14ac:dyDescent="0.25"/>
    <row r="40737" ht="18" customHeight="1" x14ac:dyDescent="0.25"/>
    <row r="40738" ht="18" customHeight="1" x14ac:dyDescent="0.25"/>
    <row r="40739" ht="18" customHeight="1" x14ac:dyDescent="0.25"/>
    <row r="40740" ht="18" customHeight="1" x14ac:dyDescent="0.25"/>
    <row r="40741" ht="18" customHeight="1" x14ac:dyDescent="0.25"/>
    <row r="40742" ht="18" customHeight="1" x14ac:dyDescent="0.25"/>
    <row r="40743" ht="18" customHeight="1" x14ac:dyDescent="0.25"/>
    <row r="40744" ht="18" customHeight="1" x14ac:dyDescent="0.25"/>
    <row r="40745" ht="18" customHeight="1" x14ac:dyDescent="0.25"/>
    <row r="40746" ht="18" customHeight="1" x14ac:dyDescent="0.25"/>
    <row r="40747" ht="18" customHeight="1" x14ac:dyDescent="0.25"/>
    <row r="40748" ht="18" customHeight="1" x14ac:dyDescent="0.25"/>
    <row r="40749" ht="18" customHeight="1" x14ac:dyDescent="0.25"/>
    <row r="40750" ht="18" customHeight="1" x14ac:dyDescent="0.25"/>
    <row r="40751" ht="18" customHeight="1" x14ac:dyDescent="0.25"/>
    <row r="40752" ht="18" customHeight="1" x14ac:dyDescent="0.25"/>
    <row r="40753" ht="18" customHeight="1" x14ac:dyDescent="0.25"/>
    <row r="40754" ht="18" customHeight="1" x14ac:dyDescent="0.25"/>
    <row r="40755" ht="18" customHeight="1" x14ac:dyDescent="0.25"/>
    <row r="40756" ht="18" customHeight="1" x14ac:dyDescent="0.25"/>
    <row r="40757" ht="18" customHeight="1" x14ac:dyDescent="0.25"/>
    <row r="40758" ht="18" customHeight="1" x14ac:dyDescent="0.25"/>
    <row r="40759" ht="18" customHeight="1" x14ac:dyDescent="0.25"/>
    <row r="40760" ht="18" customHeight="1" x14ac:dyDescent="0.25"/>
    <row r="40761" ht="18" customHeight="1" x14ac:dyDescent="0.25"/>
    <row r="40762" ht="18" customHeight="1" x14ac:dyDescent="0.25"/>
    <row r="40763" ht="18" customHeight="1" x14ac:dyDescent="0.25"/>
    <row r="40764" ht="18" customHeight="1" x14ac:dyDescent="0.25"/>
    <row r="40765" ht="18" customHeight="1" x14ac:dyDescent="0.25"/>
    <row r="40766" ht="18" customHeight="1" x14ac:dyDescent="0.25"/>
    <row r="40767" ht="18" customHeight="1" x14ac:dyDescent="0.25"/>
    <row r="40768" ht="18" customHeight="1" x14ac:dyDescent="0.25"/>
    <row r="40769" ht="18" customHeight="1" x14ac:dyDescent="0.25"/>
    <row r="40770" ht="18" customHeight="1" x14ac:dyDescent="0.25"/>
    <row r="40771" ht="18" customHeight="1" x14ac:dyDescent="0.25"/>
    <row r="40772" ht="18" customHeight="1" x14ac:dyDescent="0.25"/>
    <row r="40773" ht="18" customHeight="1" x14ac:dyDescent="0.25"/>
    <row r="40774" ht="18" customHeight="1" x14ac:dyDescent="0.25"/>
    <row r="40775" ht="18" customHeight="1" x14ac:dyDescent="0.25"/>
    <row r="40776" ht="18" customHeight="1" x14ac:dyDescent="0.25"/>
    <row r="40777" ht="18" customHeight="1" x14ac:dyDescent="0.25"/>
    <row r="40778" ht="18" customHeight="1" x14ac:dyDescent="0.25"/>
    <row r="40779" ht="18" customHeight="1" x14ac:dyDescent="0.25"/>
    <row r="40780" ht="18" customHeight="1" x14ac:dyDescent="0.25"/>
    <row r="40781" ht="18" customHeight="1" x14ac:dyDescent="0.25"/>
    <row r="40782" ht="18" customHeight="1" x14ac:dyDescent="0.25"/>
    <row r="40783" ht="18" customHeight="1" x14ac:dyDescent="0.25"/>
    <row r="40784" ht="18" customHeight="1" x14ac:dyDescent="0.25"/>
    <row r="40785" ht="18" customHeight="1" x14ac:dyDescent="0.25"/>
    <row r="40786" ht="18" customHeight="1" x14ac:dyDescent="0.25"/>
    <row r="40787" ht="18" customHeight="1" x14ac:dyDescent="0.25"/>
    <row r="40788" ht="18" customHeight="1" x14ac:dyDescent="0.25"/>
    <row r="40789" ht="18" customHeight="1" x14ac:dyDescent="0.25"/>
    <row r="40790" ht="18" customHeight="1" x14ac:dyDescent="0.25"/>
    <row r="40791" ht="18" customHeight="1" x14ac:dyDescent="0.25"/>
    <row r="40792" ht="18" customHeight="1" x14ac:dyDescent="0.25"/>
    <row r="40793" ht="18" customHeight="1" x14ac:dyDescent="0.25"/>
    <row r="40794" ht="18" customHeight="1" x14ac:dyDescent="0.25"/>
    <row r="40795" ht="18" customHeight="1" x14ac:dyDescent="0.25"/>
    <row r="40796" ht="18" customHeight="1" x14ac:dyDescent="0.25"/>
    <row r="40797" ht="18" customHeight="1" x14ac:dyDescent="0.25"/>
    <row r="40798" ht="18" customHeight="1" x14ac:dyDescent="0.25"/>
    <row r="40799" ht="18" customHeight="1" x14ac:dyDescent="0.25"/>
    <row r="40800" ht="18" customHeight="1" x14ac:dyDescent="0.25"/>
    <row r="40801" ht="18" customHeight="1" x14ac:dyDescent="0.25"/>
    <row r="40802" ht="18" customHeight="1" x14ac:dyDescent="0.25"/>
    <row r="40803" ht="18" customHeight="1" x14ac:dyDescent="0.25"/>
    <row r="40804" ht="18" customHeight="1" x14ac:dyDescent="0.25"/>
    <row r="40805" ht="18" customHeight="1" x14ac:dyDescent="0.25"/>
    <row r="40806" ht="18" customHeight="1" x14ac:dyDescent="0.25"/>
    <row r="40807" ht="18" customHeight="1" x14ac:dyDescent="0.25"/>
    <row r="40808" ht="18" customHeight="1" x14ac:dyDescent="0.25"/>
    <row r="40809" ht="18" customHeight="1" x14ac:dyDescent="0.25"/>
    <row r="40810" ht="18" customHeight="1" x14ac:dyDescent="0.25"/>
    <row r="40811" ht="18" customHeight="1" x14ac:dyDescent="0.25"/>
    <row r="40812" ht="18" customHeight="1" x14ac:dyDescent="0.25"/>
    <row r="40813" ht="18" customHeight="1" x14ac:dyDescent="0.25"/>
    <row r="40814" ht="18" customHeight="1" x14ac:dyDescent="0.25"/>
    <row r="40815" ht="18" customHeight="1" x14ac:dyDescent="0.25"/>
    <row r="40816" ht="18" customHeight="1" x14ac:dyDescent="0.25"/>
    <row r="40817" ht="18" customHeight="1" x14ac:dyDescent="0.25"/>
    <row r="40818" ht="18" customHeight="1" x14ac:dyDescent="0.25"/>
    <row r="40819" ht="18" customHeight="1" x14ac:dyDescent="0.25"/>
    <row r="40820" ht="18" customHeight="1" x14ac:dyDescent="0.25"/>
    <row r="40821" ht="18" customHeight="1" x14ac:dyDescent="0.25"/>
    <row r="40822" ht="18" customHeight="1" x14ac:dyDescent="0.25"/>
    <row r="40823" ht="18" customHeight="1" x14ac:dyDescent="0.25"/>
    <row r="40824" ht="18" customHeight="1" x14ac:dyDescent="0.25"/>
    <row r="40825" ht="18" customHeight="1" x14ac:dyDescent="0.25"/>
    <row r="40826" ht="18" customHeight="1" x14ac:dyDescent="0.25"/>
    <row r="40827" ht="18" customHeight="1" x14ac:dyDescent="0.25"/>
    <row r="40828" ht="18" customHeight="1" x14ac:dyDescent="0.25"/>
    <row r="40829" ht="18" customHeight="1" x14ac:dyDescent="0.25"/>
    <row r="40830" ht="18" customHeight="1" x14ac:dyDescent="0.25"/>
    <row r="40831" ht="18" customHeight="1" x14ac:dyDescent="0.25"/>
    <row r="40832" ht="18" customHeight="1" x14ac:dyDescent="0.25"/>
    <row r="40833" ht="18" customHeight="1" x14ac:dyDescent="0.25"/>
    <row r="40834" ht="18" customHeight="1" x14ac:dyDescent="0.25"/>
    <row r="40835" ht="18" customHeight="1" x14ac:dyDescent="0.25"/>
    <row r="40836" ht="18" customHeight="1" x14ac:dyDescent="0.25"/>
    <row r="40837" ht="18" customHeight="1" x14ac:dyDescent="0.25"/>
    <row r="40838" ht="18" customHeight="1" x14ac:dyDescent="0.25"/>
    <row r="40839" ht="18" customHeight="1" x14ac:dyDescent="0.25"/>
    <row r="40840" ht="18" customHeight="1" x14ac:dyDescent="0.25"/>
    <row r="40841" ht="18" customHeight="1" x14ac:dyDescent="0.25"/>
    <row r="40842" ht="18" customHeight="1" x14ac:dyDescent="0.25"/>
    <row r="40843" ht="18" customHeight="1" x14ac:dyDescent="0.25"/>
    <row r="40844" ht="18" customHeight="1" x14ac:dyDescent="0.25"/>
    <row r="40845" ht="18" customHeight="1" x14ac:dyDescent="0.25"/>
    <row r="40846" ht="18" customHeight="1" x14ac:dyDescent="0.25"/>
    <row r="40847" ht="18" customHeight="1" x14ac:dyDescent="0.25"/>
    <row r="40848" ht="18" customHeight="1" x14ac:dyDescent="0.25"/>
    <row r="40849" ht="18" customHeight="1" x14ac:dyDescent="0.25"/>
    <row r="40850" ht="18" customHeight="1" x14ac:dyDescent="0.25"/>
    <row r="40851" ht="18" customHeight="1" x14ac:dyDescent="0.25"/>
    <row r="40852" ht="18" customHeight="1" x14ac:dyDescent="0.25"/>
    <row r="40853" ht="18" customHeight="1" x14ac:dyDescent="0.25"/>
    <row r="40854" ht="18" customHeight="1" x14ac:dyDescent="0.25"/>
    <row r="40855" ht="18" customHeight="1" x14ac:dyDescent="0.25"/>
    <row r="40856" ht="18" customHeight="1" x14ac:dyDescent="0.25"/>
    <row r="40857" ht="18" customHeight="1" x14ac:dyDescent="0.25"/>
    <row r="40858" ht="18" customHeight="1" x14ac:dyDescent="0.25"/>
    <row r="40859" ht="18" customHeight="1" x14ac:dyDescent="0.25"/>
    <row r="40860" ht="18" customHeight="1" x14ac:dyDescent="0.25"/>
    <row r="40861" ht="18" customHeight="1" x14ac:dyDescent="0.25"/>
    <row r="40862" ht="18" customHeight="1" x14ac:dyDescent="0.25"/>
    <row r="40863" ht="18" customHeight="1" x14ac:dyDescent="0.25"/>
    <row r="40864" ht="18" customHeight="1" x14ac:dyDescent="0.25"/>
    <row r="40865" ht="18" customHeight="1" x14ac:dyDescent="0.25"/>
    <row r="40866" ht="18" customHeight="1" x14ac:dyDescent="0.25"/>
    <row r="40867" ht="18" customHeight="1" x14ac:dyDescent="0.25"/>
    <row r="40868" ht="18" customHeight="1" x14ac:dyDescent="0.25"/>
    <row r="40869" ht="18" customHeight="1" x14ac:dyDescent="0.25"/>
    <row r="40870" ht="18" customHeight="1" x14ac:dyDescent="0.25"/>
    <row r="40871" ht="18" customHeight="1" x14ac:dyDescent="0.25"/>
    <row r="40872" ht="18" customHeight="1" x14ac:dyDescent="0.25"/>
    <row r="40873" ht="18" customHeight="1" x14ac:dyDescent="0.25"/>
    <row r="40874" ht="18" customHeight="1" x14ac:dyDescent="0.25"/>
    <row r="40875" ht="18" customHeight="1" x14ac:dyDescent="0.25"/>
    <row r="40876" ht="18" customHeight="1" x14ac:dyDescent="0.25"/>
    <row r="40877" ht="18" customHeight="1" x14ac:dyDescent="0.25"/>
    <row r="40878" ht="18" customHeight="1" x14ac:dyDescent="0.25"/>
    <row r="40879" ht="18" customHeight="1" x14ac:dyDescent="0.25"/>
    <row r="40880" ht="18" customHeight="1" x14ac:dyDescent="0.25"/>
    <row r="40881" ht="18" customHeight="1" x14ac:dyDescent="0.25"/>
    <row r="40882" ht="18" customHeight="1" x14ac:dyDescent="0.25"/>
    <row r="40883" ht="18" customHeight="1" x14ac:dyDescent="0.25"/>
    <row r="40884" ht="18" customHeight="1" x14ac:dyDescent="0.25"/>
    <row r="40885" ht="18" customHeight="1" x14ac:dyDescent="0.25"/>
    <row r="40886" ht="18" customHeight="1" x14ac:dyDescent="0.25"/>
    <row r="40887" ht="18" customHeight="1" x14ac:dyDescent="0.25"/>
    <row r="40888" ht="18" customHeight="1" x14ac:dyDescent="0.25"/>
    <row r="40889" ht="18" customHeight="1" x14ac:dyDescent="0.25"/>
    <row r="40890" ht="18" customHeight="1" x14ac:dyDescent="0.25"/>
    <row r="40891" ht="18" customHeight="1" x14ac:dyDescent="0.25"/>
    <row r="40892" ht="18" customHeight="1" x14ac:dyDescent="0.25"/>
    <row r="40893" ht="18" customHeight="1" x14ac:dyDescent="0.25"/>
    <row r="40894" ht="18" customHeight="1" x14ac:dyDescent="0.25"/>
    <row r="40895" ht="18" customHeight="1" x14ac:dyDescent="0.25"/>
    <row r="40896" ht="18" customHeight="1" x14ac:dyDescent="0.25"/>
    <row r="40897" ht="18" customHeight="1" x14ac:dyDescent="0.25"/>
    <row r="40898" ht="18" customHeight="1" x14ac:dyDescent="0.25"/>
    <row r="40899" ht="18" customHeight="1" x14ac:dyDescent="0.25"/>
    <row r="40900" ht="18" customHeight="1" x14ac:dyDescent="0.25"/>
    <row r="40901" ht="18" customHeight="1" x14ac:dyDescent="0.25"/>
    <row r="40902" ht="18" customHeight="1" x14ac:dyDescent="0.25"/>
    <row r="40903" ht="18" customHeight="1" x14ac:dyDescent="0.25"/>
    <row r="40904" ht="18" customHeight="1" x14ac:dyDescent="0.25"/>
    <row r="40905" ht="18" customHeight="1" x14ac:dyDescent="0.25"/>
    <row r="40906" ht="18" customHeight="1" x14ac:dyDescent="0.25"/>
    <row r="40907" ht="18" customHeight="1" x14ac:dyDescent="0.25"/>
    <row r="40908" ht="18" customHeight="1" x14ac:dyDescent="0.25"/>
    <row r="40909" ht="18" customHeight="1" x14ac:dyDescent="0.25"/>
    <row r="40910" ht="18" customHeight="1" x14ac:dyDescent="0.25"/>
    <row r="40911" ht="18" customHeight="1" x14ac:dyDescent="0.25"/>
    <row r="40912" ht="18" customHeight="1" x14ac:dyDescent="0.25"/>
    <row r="40913" ht="18" customHeight="1" x14ac:dyDescent="0.25"/>
    <row r="40914" ht="18" customHeight="1" x14ac:dyDescent="0.25"/>
    <row r="40915" ht="18" customHeight="1" x14ac:dyDescent="0.25"/>
    <row r="40916" ht="18" customHeight="1" x14ac:dyDescent="0.25"/>
    <row r="40917" ht="18" customHeight="1" x14ac:dyDescent="0.25"/>
    <row r="40918" ht="18" customHeight="1" x14ac:dyDescent="0.25"/>
    <row r="40919" ht="18" customHeight="1" x14ac:dyDescent="0.25"/>
    <row r="40920" ht="18" customHeight="1" x14ac:dyDescent="0.25"/>
    <row r="40921" ht="18" customHeight="1" x14ac:dyDescent="0.25"/>
    <row r="40922" ht="18" customHeight="1" x14ac:dyDescent="0.25"/>
    <row r="40923" ht="18" customHeight="1" x14ac:dyDescent="0.25"/>
    <row r="40924" ht="18" customHeight="1" x14ac:dyDescent="0.25"/>
    <row r="40925" ht="18" customHeight="1" x14ac:dyDescent="0.25"/>
    <row r="40926" ht="18" customHeight="1" x14ac:dyDescent="0.25"/>
    <row r="40927" ht="18" customHeight="1" x14ac:dyDescent="0.25"/>
    <row r="40928" ht="18" customHeight="1" x14ac:dyDescent="0.25"/>
    <row r="40929" ht="18" customHeight="1" x14ac:dyDescent="0.25"/>
    <row r="40930" ht="18" customHeight="1" x14ac:dyDescent="0.25"/>
    <row r="40931" ht="18" customHeight="1" x14ac:dyDescent="0.25"/>
    <row r="40932" ht="18" customHeight="1" x14ac:dyDescent="0.25"/>
    <row r="40933" ht="18" customHeight="1" x14ac:dyDescent="0.25"/>
    <row r="40934" ht="18" customHeight="1" x14ac:dyDescent="0.25"/>
    <row r="40935" ht="18" customHeight="1" x14ac:dyDescent="0.25"/>
    <row r="40936" ht="18" customHeight="1" x14ac:dyDescent="0.25"/>
    <row r="40937" ht="18" customHeight="1" x14ac:dyDescent="0.25"/>
    <row r="40938" ht="18" customHeight="1" x14ac:dyDescent="0.25"/>
    <row r="40939" ht="18" customHeight="1" x14ac:dyDescent="0.25"/>
    <row r="40940" ht="18" customHeight="1" x14ac:dyDescent="0.25"/>
    <row r="40941" ht="18" customHeight="1" x14ac:dyDescent="0.25"/>
    <row r="40942" ht="18" customHeight="1" x14ac:dyDescent="0.25"/>
    <row r="40943" ht="18" customHeight="1" x14ac:dyDescent="0.25"/>
    <row r="40944" ht="18" customHeight="1" x14ac:dyDescent="0.25"/>
    <row r="40945" ht="18" customHeight="1" x14ac:dyDescent="0.25"/>
    <row r="40946" ht="18" customHeight="1" x14ac:dyDescent="0.25"/>
    <row r="40947" ht="18" customHeight="1" x14ac:dyDescent="0.25"/>
    <row r="40948" ht="18" customHeight="1" x14ac:dyDescent="0.25"/>
    <row r="40949" ht="18" customHeight="1" x14ac:dyDescent="0.25"/>
    <row r="40950" ht="18" customHeight="1" x14ac:dyDescent="0.25"/>
    <row r="40951" ht="18" customHeight="1" x14ac:dyDescent="0.25"/>
    <row r="40952" ht="18" customHeight="1" x14ac:dyDescent="0.25"/>
    <row r="40953" ht="18" customHeight="1" x14ac:dyDescent="0.25"/>
    <row r="40954" ht="18" customHeight="1" x14ac:dyDescent="0.25"/>
    <row r="40955" ht="18" customHeight="1" x14ac:dyDescent="0.25"/>
    <row r="40956" ht="18" customHeight="1" x14ac:dyDescent="0.25"/>
    <row r="40957" ht="18" customHeight="1" x14ac:dyDescent="0.25"/>
    <row r="40958" ht="18" customHeight="1" x14ac:dyDescent="0.25"/>
    <row r="40959" ht="18" customHeight="1" x14ac:dyDescent="0.25"/>
    <row r="40960" ht="18" customHeight="1" x14ac:dyDescent="0.25"/>
    <row r="40961" ht="18" customHeight="1" x14ac:dyDescent="0.25"/>
    <row r="40962" ht="18" customHeight="1" x14ac:dyDescent="0.25"/>
    <row r="40963" ht="18" customHeight="1" x14ac:dyDescent="0.25"/>
    <row r="40964" ht="18" customHeight="1" x14ac:dyDescent="0.25"/>
    <row r="40965" ht="18" customHeight="1" x14ac:dyDescent="0.25"/>
    <row r="40966" ht="18" customHeight="1" x14ac:dyDescent="0.25"/>
    <row r="40967" ht="18" customHeight="1" x14ac:dyDescent="0.25"/>
    <row r="40968" ht="18" customHeight="1" x14ac:dyDescent="0.25"/>
    <row r="40969" ht="18" customHeight="1" x14ac:dyDescent="0.25"/>
    <row r="40970" ht="18" customHeight="1" x14ac:dyDescent="0.25"/>
    <row r="40971" ht="18" customHeight="1" x14ac:dyDescent="0.25"/>
    <row r="40972" ht="18" customHeight="1" x14ac:dyDescent="0.25"/>
    <row r="40973" ht="18" customHeight="1" x14ac:dyDescent="0.25"/>
    <row r="40974" ht="18" customHeight="1" x14ac:dyDescent="0.25"/>
    <row r="40975" ht="18" customHeight="1" x14ac:dyDescent="0.25"/>
    <row r="40976" ht="18" customHeight="1" x14ac:dyDescent="0.25"/>
    <row r="40977" ht="18" customHeight="1" x14ac:dyDescent="0.25"/>
    <row r="40978" ht="18" customHeight="1" x14ac:dyDescent="0.25"/>
    <row r="40979" ht="18" customHeight="1" x14ac:dyDescent="0.25"/>
    <row r="40980" ht="18" customHeight="1" x14ac:dyDescent="0.25"/>
    <row r="40981" ht="18" customHeight="1" x14ac:dyDescent="0.25"/>
    <row r="40982" ht="18" customHeight="1" x14ac:dyDescent="0.25"/>
    <row r="40983" ht="18" customHeight="1" x14ac:dyDescent="0.25"/>
    <row r="40984" ht="18" customHeight="1" x14ac:dyDescent="0.25"/>
    <row r="40985" ht="18" customHeight="1" x14ac:dyDescent="0.25"/>
    <row r="40986" ht="18" customHeight="1" x14ac:dyDescent="0.25"/>
    <row r="40987" ht="18" customHeight="1" x14ac:dyDescent="0.25"/>
    <row r="40988" ht="18" customHeight="1" x14ac:dyDescent="0.25"/>
    <row r="40989" ht="18" customHeight="1" x14ac:dyDescent="0.25"/>
    <row r="40990" ht="18" customHeight="1" x14ac:dyDescent="0.25"/>
    <row r="40991" ht="18" customHeight="1" x14ac:dyDescent="0.25"/>
    <row r="40992" ht="18" customHeight="1" x14ac:dyDescent="0.25"/>
    <row r="40993" ht="18" customHeight="1" x14ac:dyDescent="0.25"/>
    <row r="40994" ht="18" customHeight="1" x14ac:dyDescent="0.25"/>
    <row r="40995" ht="18" customHeight="1" x14ac:dyDescent="0.25"/>
    <row r="40996" ht="18" customHeight="1" x14ac:dyDescent="0.25"/>
    <row r="40997" ht="18" customHeight="1" x14ac:dyDescent="0.25"/>
    <row r="40998" ht="18" customHeight="1" x14ac:dyDescent="0.25"/>
    <row r="40999" ht="18" customHeight="1" x14ac:dyDescent="0.25"/>
    <row r="41000" ht="18" customHeight="1" x14ac:dyDescent="0.25"/>
    <row r="41001" ht="18" customHeight="1" x14ac:dyDescent="0.25"/>
    <row r="41002" ht="18" customHeight="1" x14ac:dyDescent="0.25"/>
    <row r="41003" ht="18" customHeight="1" x14ac:dyDescent="0.25"/>
    <row r="41004" ht="18" customHeight="1" x14ac:dyDescent="0.25"/>
    <row r="41005" ht="18" customHeight="1" x14ac:dyDescent="0.25"/>
    <row r="41006" ht="18" customHeight="1" x14ac:dyDescent="0.25"/>
    <row r="41007" ht="18" customHeight="1" x14ac:dyDescent="0.25"/>
    <row r="41008" ht="18" customHeight="1" x14ac:dyDescent="0.25"/>
    <row r="41009" ht="18" customHeight="1" x14ac:dyDescent="0.25"/>
    <row r="41010" ht="18" customHeight="1" x14ac:dyDescent="0.25"/>
    <row r="41011" ht="18" customHeight="1" x14ac:dyDescent="0.25"/>
    <row r="41012" ht="18" customHeight="1" x14ac:dyDescent="0.25"/>
    <row r="41013" ht="18" customHeight="1" x14ac:dyDescent="0.25"/>
    <row r="41014" ht="18" customHeight="1" x14ac:dyDescent="0.25"/>
    <row r="41015" ht="18" customHeight="1" x14ac:dyDescent="0.25"/>
    <row r="41016" ht="18" customHeight="1" x14ac:dyDescent="0.25"/>
    <row r="41017" ht="18" customHeight="1" x14ac:dyDescent="0.25"/>
    <row r="41018" ht="18" customHeight="1" x14ac:dyDescent="0.25"/>
    <row r="41019" ht="18" customHeight="1" x14ac:dyDescent="0.25"/>
    <row r="41020" ht="18" customHeight="1" x14ac:dyDescent="0.25"/>
    <row r="41021" ht="18" customHeight="1" x14ac:dyDescent="0.25"/>
    <row r="41022" ht="18" customHeight="1" x14ac:dyDescent="0.25"/>
    <row r="41023" ht="18" customHeight="1" x14ac:dyDescent="0.25"/>
    <row r="41024" ht="18" customHeight="1" x14ac:dyDescent="0.25"/>
    <row r="41025" ht="18" customHeight="1" x14ac:dyDescent="0.25"/>
    <row r="41026" ht="18" customHeight="1" x14ac:dyDescent="0.25"/>
    <row r="41027" ht="18" customHeight="1" x14ac:dyDescent="0.25"/>
    <row r="41028" ht="18" customHeight="1" x14ac:dyDescent="0.25"/>
    <row r="41029" ht="18" customHeight="1" x14ac:dyDescent="0.25"/>
    <row r="41030" ht="18" customHeight="1" x14ac:dyDescent="0.25"/>
    <row r="41031" ht="18" customHeight="1" x14ac:dyDescent="0.25"/>
    <row r="41032" ht="18" customHeight="1" x14ac:dyDescent="0.25"/>
    <row r="41033" ht="18" customHeight="1" x14ac:dyDescent="0.25"/>
    <row r="41034" ht="18" customHeight="1" x14ac:dyDescent="0.25"/>
    <row r="41035" ht="18" customHeight="1" x14ac:dyDescent="0.25"/>
    <row r="41036" ht="18" customHeight="1" x14ac:dyDescent="0.25"/>
    <row r="41037" ht="18" customHeight="1" x14ac:dyDescent="0.25"/>
    <row r="41038" ht="18" customHeight="1" x14ac:dyDescent="0.25"/>
    <row r="41039" ht="18" customHeight="1" x14ac:dyDescent="0.25"/>
    <row r="41040" ht="18" customHeight="1" x14ac:dyDescent="0.25"/>
    <row r="41041" ht="18" customHeight="1" x14ac:dyDescent="0.25"/>
    <row r="41042" ht="18" customHeight="1" x14ac:dyDescent="0.25"/>
    <row r="41043" ht="18" customHeight="1" x14ac:dyDescent="0.25"/>
    <row r="41044" ht="18" customHeight="1" x14ac:dyDescent="0.25"/>
    <row r="41045" ht="18" customHeight="1" x14ac:dyDescent="0.25"/>
    <row r="41046" ht="18" customHeight="1" x14ac:dyDescent="0.25"/>
    <row r="41047" ht="18" customHeight="1" x14ac:dyDescent="0.25"/>
    <row r="41048" ht="18" customHeight="1" x14ac:dyDescent="0.25"/>
    <row r="41049" ht="18" customHeight="1" x14ac:dyDescent="0.25"/>
    <row r="41050" ht="18" customHeight="1" x14ac:dyDescent="0.25"/>
    <row r="41051" ht="18" customHeight="1" x14ac:dyDescent="0.25"/>
    <row r="41052" ht="18" customHeight="1" x14ac:dyDescent="0.25"/>
    <row r="41053" ht="18" customHeight="1" x14ac:dyDescent="0.25"/>
    <row r="41054" ht="18" customHeight="1" x14ac:dyDescent="0.25"/>
    <row r="41055" ht="18" customHeight="1" x14ac:dyDescent="0.25"/>
    <row r="41056" ht="18" customHeight="1" x14ac:dyDescent="0.25"/>
    <row r="41057" ht="18" customHeight="1" x14ac:dyDescent="0.25"/>
    <row r="41058" ht="18" customHeight="1" x14ac:dyDescent="0.25"/>
    <row r="41059" ht="18" customHeight="1" x14ac:dyDescent="0.25"/>
    <row r="41060" ht="18" customHeight="1" x14ac:dyDescent="0.25"/>
    <row r="41061" ht="18" customHeight="1" x14ac:dyDescent="0.25"/>
    <row r="41062" ht="18" customHeight="1" x14ac:dyDescent="0.25"/>
    <row r="41063" ht="18" customHeight="1" x14ac:dyDescent="0.25"/>
    <row r="41064" ht="18" customHeight="1" x14ac:dyDescent="0.25"/>
    <row r="41065" ht="18" customHeight="1" x14ac:dyDescent="0.25"/>
    <row r="41066" ht="18" customHeight="1" x14ac:dyDescent="0.25"/>
    <row r="41067" ht="18" customHeight="1" x14ac:dyDescent="0.25"/>
    <row r="41068" ht="18" customHeight="1" x14ac:dyDescent="0.25"/>
    <row r="41069" ht="18" customHeight="1" x14ac:dyDescent="0.25"/>
    <row r="41070" ht="18" customHeight="1" x14ac:dyDescent="0.25"/>
    <row r="41071" ht="18" customHeight="1" x14ac:dyDescent="0.25"/>
    <row r="41072" ht="18" customHeight="1" x14ac:dyDescent="0.25"/>
    <row r="41073" ht="18" customHeight="1" x14ac:dyDescent="0.25"/>
    <row r="41074" ht="18" customHeight="1" x14ac:dyDescent="0.25"/>
    <row r="41075" ht="18" customHeight="1" x14ac:dyDescent="0.25"/>
    <row r="41076" ht="18" customHeight="1" x14ac:dyDescent="0.25"/>
    <row r="41077" ht="18" customHeight="1" x14ac:dyDescent="0.25"/>
    <row r="41078" ht="18" customHeight="1" x14ac:dyDescent="0.25"/>
    <row r="41079" ht="18" customHeight="1" x14ac:dyDescent="0.25"/>
    <row r="41080" ht="18" customHeight="1" x14ac:dyDescent="0.25"/>
    <row r="41081" ht="18" customHeight="1" x14ac:dyDescent="0.25"/>
    <row r="41082" ht="18" customHeight="1" x14ac:dyDescent="0.25"/>
    <row r="41083" ht="18" customHeight="1" x14ac:dyDescent="0.25"/>
    <row r="41084" ht="18" customHeight="1" x14ac:dyDescent="0.25"/>
    <row r="41085" ht="18" customHeight="1" x14ac:dyDescent="0.25"/>
    <row r="41086" ht="18" customHeight="1" x14ac:dyDescent="0.25"/>
    <row r="41087" ht="18" customHeight="1" x14ac:dyDescent="0.25"/>
    <row r="41088" ht="18" customHeight="1" x14ac:dyDescent="0.25"/>
    <row r="41089" ht="18" customHeight="1" x14ac:dyDescent="0.25"/>
    <row r="41090" ht="18" customHeight="1" x14ac:dyDescent="0.25"/>
    <row r="41091" ht="18" customHeight="1" x14ac:dyDescent="0.25"/>
    <row r="41092" ht="18" customHeight="1" x14ac:dyDescent="0.25"/>
    <row r="41093" ht="18" customHeight="1" x14ac:dyDescent="0.25"/>
    <row r="41094" ht="18" customHeight="1" x14ac:dyDescent="0.25"/>
    <row r="41095" ht="18" customHeight="1" x14ac:dyDescent="0.25"/>
    <row r="41096" ht="18" customHeight="1" x14ac:dyDescent="0.25"/>
    <row r="41097" ht="18" customHeight="1" x14ac:dyDescent="0.25"/>
    <row r="41098" ht="18" customHeight="1" x14ac:dyDescent="0.25"/>
    <row r="41099" ht="18" customHeight="1" x14ac:dyDescent="0.25"/>
    <row r="41100" ht="18" customHeight="1" x14ac:dyDescent="0.25"/>
    <row r="41101" ht="18" customHeight="1" x14ac:dyDescent="0.25"/>
    <row r="41102" ht="18" customHeight="1" x14ac:dyDescent="0.25"/>
    <row r="41103" ht="18" customHeight="1" x14ac:dyDescent="0.25"/>
    <row r="41104" ht="18" customHeight="1" x14ac:dyDescent="0.25"/>
    <row r="41105" ht="18" customHeight="1" x14ac:dyDescent="0.25"/>
    <row r="41106" ht="18" customHeight="1" x14ac:dyDescent="0.25"/>
    <row r="41107" ht="18" customHeight="1" x14ac:dyDescent="0.25"/>
    <row r="41108" ht="18" customHeight="1" x14ac:dyDescent="0.25"/>
    <row r="41109" ht="18" customHeight="1" x14ac:dyDescent="0.25"/>
    <row r="41110" ht="18" customHeight="1" x14ac:dyDescent="0.25"/>
    <row r="41111" ht="18" customHeight="1" x14ac:dyDescent="0.25"/>
    <row r="41112" ht="18" customHeight="1" x14ac:dyDescent="0.25"/>
    <row r="41113" ht="18" customHeight="1" x14ac:dyDescent="0.25"/>
    <row r="41114" ht="18" customHeight="1" x14ac:dyDescent="0.25"/>
    <row r="41115" ht="18" customHeight="1" x14ac:dyDescent="0.25"/>
    <row r="41116" ht="18" customHeight="1" x14ac:dyDescent="0.25"/>
    <row r="41117" ht="18" customHeight="1" x14ac:dyDescent="0.25"/>
    <row r="41118" ht="18" customHeight="1" x14ac:dyDescent="0.25"/>
    <row r="41119" ht="18" customHeight="1" x14ac:dyDescent="0.25"/>
    <row r="41120" ht="18" customHeight="1" x14ac:dyDescent="0.25"/>
    <row r="41121" ht="18" customHeight="1" x14ac:dyDescent="0.25"/>
    <row r="41122" ht="18" customHeight="1" x14ac:dyDescent="0.25"/>
    <row r="41123" ht="18" customHeight="1" x14ac:dyDescent="0.25"/>
    <row r="41124" ht="18" customHeight="1" x14ac:dyDescent="0.25"/>
    <row r="41125" ht="18" customHeight="1" x14ac:dyDescent="0.25"/>
    <row r="41126" ht="18" customHeight="1" x14ac:dyDescent="0.25"/>
    <row r="41127" ht="18" customHeight="1" x14ac:dyDescent="0.25"/>
    <row r="41128" ht="18" customHeight="1" x14ac:dyDescent="0.25"/>
    <row r="41129" ht="18" customHeight="1" x14ac:dyDescent="0.25"/>
    <row r="41130" ht="18" customHeight="1" x14ac:dyDescent="0.25"/>
    <row r="41131" ht="18" customHeight="1" x14ac:dyDescent="0.25"/>
    <row r="41132" ht="18" customHeight="1" x14ac:dyDescent="0.25"/>
    <row r="41133" ht="18" customHeight="1" x14ac:dyDescent="0.25"/>
    <row r="41134" ht="18" customHeight="1" x14ac:dyDescent="0.25"/>
    <row r="41135" ht="18" customHeight="1" x14ac:dyDescent="0.25"/>
    <row r="41136" ht="18" customHeight="1" x14ac:dyDescent="0.25"/>
    <row r="41137" ht="18" customHeight="1" x14ac:dyDescent="0.25"/>
    <row r="41138" ht="18" customHeight="1" x14ac:dyDescent="0.25"/>
    <row r="41139" ht="18" customHeight="1" x14ac:dyDescent="0.25"/>
    <row r="41140" ht="18" customHeight="1" x14ac:dyDescent="0.25"/>
    <row r="41141" ht="18" customHeight="1" x14ac:dyDescent="0.25"/>
    <row r="41142" ht="18" customHeight="1" x14ac:dyDescent="0.25"/>
    <row r="41143" ht="18" customHeight="1" x14ac:dyDescent="0.25"/>
    <row r="41144" ht="18" customHeight="1" x14ac:dyDescent="0.25"/>
    <row r="41145" ht="18" customHeight="1" x14ac:dyDescent="0.25"/>
    <row r="41146" ht="18" customHeight="1" x14ac:dyDescent="0.25"/>
    <row r="41147" ht="18" customHeight="1" x14ac:dyDescent="0.25"/>
    <row r="41148" ht="18" customHeight="1" x14ac:dyDescent="0.25"/>
    <row r="41149" ht="18" customHeight="1" x14ac:dyDescent="0.25"/>
    <row r="41150" ht="18" customHeight="1" x14ac:dyDescent="0.25"/>
    <row r="41151" ht="18" customHeight="1" x14ac:dyDescent="0.25"/>
    <row r="41152" ht="18" customHeight="1" x14ac:dyDescent="0.25"/>
    <row r="41153" ht="18" customHeight="1" x14ac:dyDescent="0.25"/>
    <row r="41154" ht="18" customHeight="1" x14ac:dyDescent="0.25"/>
    <row r="41155" ht="18" customHeight="1" x14ac:dyDescent="0.25"/>
    <row r="41156" ht="18" customHeight="1" x14ac:dyDescent="0.25"/>
    <row r="41157" ht="18" customHeight="1" x14ac:dyDescent="0.25"/>
    <row r="41158" ht="18" customHeight="1" x14ac:dyDescent="0.25"/>
    <row r="41159" ht="18" customHeight="1" x14ac:dyDescent="0.25"/>
    <row r="41160" ht="18" customHeight="1" x14ac:dyDescent="0.25"/>
    <row r="41161" ht="18" customHeight="1" x14ac:dyDescent="0.25"/>
    <row r="41162" ht="18" customHeight="1" x14ac:dyDescent="0.25"/>
    <row r="41163" ht="18" customHeight="1" x14ac:dyDescent="0.25"/>
    <row r="41164" ht="18" customHeight="1" x14ac:dyDescent="0.25"/>
    <row r="41165" ht="18" customHeight="1" x14ac:dyDescent="0.25"/>
    <row r="41166" ht="18" customHeight="1" x14ac:dyDescent="0.25"/>
    <row r="41167" ht="18" customHeight="1" x14ac:dyDescent="0.25"/>
    <row r="41168" ht="18" customHeight="1" x14ac:dyDescent="0.25"/>
    <row r="41169" ht="18" customHeight="1" x14ac:dyDescent="0.25"/>
    <row r="41170" ht="18" customHeight="1" x14ac:dyDescent="0.25"/>
    <row r="41171" ht="18" customHeight="1" x14ac:dyDescent="0.25"/>
    <row r="41172" ht="18" customHeight="1" x14ac:dyDescent="0.25"/>
    <row r="41173" ht="18" customHeight="1" x14ac:dyDescent="0.25"/>
    <row r="41174" ht="18" customHeight="1" x14ac:dyDescent="0.25"/>
    <row r="41175" ht="18" customHeight="1" x14ac:dyDescent="0.25"/>
    <row r="41176" ht="18" customHeight="1" x14ac:dyDescent="0.25"/>
    <row r="41177" ht="18" customHeight="1" x14ac:dyDescent="0.25"/>
    <row r="41178" ht="18" customHeight="1" x14ac:dyDescent="0.25"/>
    <row r="41179" ht="18" customHeight="1" x14ac:dyDescent="0.25"/>
    <row r="41180" ht="18" customHeight="1" x14ac:dyDescent="0.25"/>
    <row r="41181" ht="18" customHeight="1" x14ac:dyDescent="0.25"/>
    <row r="41182" ht="18" customHeight="1" x14ac:dyDescent="0.25"/>
    <row r="41183" ht="18" customHeight="1" x14ac:dyDescent="0.25"/>
    <row r="41184" ht="18" customHeight="1" x14ac:dyDescent="0.25"/>
    <row r="41185" ht="18" customHeight="1" x14ac:dyDescent="0.25"/>
    <row r="41186" ht="18" customHeight="1" x14ac:dyDescent="0.25"/>
    <row r="41187" ht="18" customHeight="1" x14ac:dyDescent="0.25"/>
    <row r="41188" ht="18" customHeight="1" x14ac:dyDescent="0.25"/>
    <row r="41189" ht="18" customHeight="1" x14ac:dyDescent="0.25"/>
    <row r="41190" ht="18" customHeight="1" x14ac:dyDescent="0.25"/>
    <row r="41191" ht="18" customHeight="1" x14ac:dyDescent="0.25"/>
    <row r="41192" ht="18" customHeight="1" x14ac:dyDescent="0.25"/>
    <row r="41193" ht="18" customHeight="1" x14ac:dyDescent="0.25"/>
    <row r="41194" ht="18" customHeight="1" x14ac:dyDescent="0.25"/>
    <row r="41195" ht="18" customHeight="1" x14ac:dyDescent="0.25"/>
    <row r="41196" ht="18" customHeight="1" x14ac:dyDescent="0.25"/>
    <row r="41197" ht="18" customHeight="1" x14ac:dyDescent="0.25"/>
    <row r="41198" ht="18" customHeight="1" x14ac:dyDescent="0.25"/>
    <row r="41199" ht="18" customHeight="1" x14ac:dyDescent="0.25"/>
    <row r="41200" ht="18" customHeight="1" x14ac:dyDescent="0.25"/>
    <row r="41201" ht="18" customHeight="1" x14ac:dyDescent="0.25"/>
    <row r="41202" ht="18" customHeight="1" x14ac:dyDescent="0.25"/>
    <row r="41203" ht="18" customHeight="1" x14ac:dyDescent="0.25"/>
    <row r="41204" ht="18" customHeight="1" x14ac:dyDescent="0.25"/>
    <row r="41205" ht="18" customHeight="1" x14ac:dyDescent="0.25"/>
    <row r="41206" ht="18" customHeight="1" x14ac:dyDescent="0.25"/>
    <row r="41207" ht="18" customHeight="1" x14ac:dyDescent="0.25"/>
    <row r="41208" ht="18" customHeight="1" x14ac:dyDescent="0.25"/>
    <row r="41209" ht="18" customHeight="1" x14ac:dyDescent="0.25"/>
    <row r="41210" ht="18" customHeight="1" x14ac:dyDescent="0.25"/>
    <row r="41211" ht="18" customHeight="1" x14ac:dyDescent="0.25"/>
    <row r="41212" ht="18" customHeight="1" x14ac:dyDescent="0.25"/>
    <row r="41213" ht="18" customHeight="1" x14ac:dyDescent="0.25"/>
    <row r="41214" ht="18" customHeight="1" x14ac:dyDescent="0.25"/>
    <row r="41215" ht="18" customHeight="1" x14ac:dyDescent="0.25"/>
    <row r="41216" ht="18" customHeight="1" x14ac:dyDescent="0.25"/>
    <row r="41217" ht="18" customHeight="1" x14ac:dyDescent="0.25"/>
    <row r="41218" ht="18" customHeight="1" x14ac:dyDescent="0.25"/>
    <row r="41219" ht="18" customHeight="1" x14ac:dyDescent="0.25"/>
    <row r="41220" ht="18" customHeight="1" x14ac:dyDescent="0.25"/>
    <row r="41221" ht="18" customHeight="1" x14ac:dyDescent="0.25"/>
    <row r="41222" ht="18" customHeight="1" x14ac:dyDescent="0.25"/>
    <row r="41223" ht="18" customHeight="1" x14ac:dyDescent="0.25"/>
    <row r="41224" ht="18" customHeight="1" x14ac:dyDescent="0.25"/>
    <row r="41225" ht="18" customHeight="1" x14ac:dyDescent="0.25"/>
    <row r="41226" ht="18" customHeight="1" x14ac:dyDescent="0.25"/>
    <row r="41227" ht="18" customHeight="1" x14ac:dyDescent="0.25"/>
    <row r="41228" ht="18" customHeight="1" x14ac:dyDescent="0.25"/>
    <row r="41229" ht="18" customHeight="1" x14ac:dyDescent="0.25"/>
    <row r="41230" ht="18" customHeight="1" x14ac:dyDescent="0.25"/>
    <row r="41231" ht="18" customHeight="1" x14ac:dyDescent="0.25"/>
    <row r="41232" ht="18" customHeight="1" x14ac:dyDescent="0.25"/>
    <row r="41233" ht="18" customHeight="1" x14ac:dyDescent="0.25"/>
    <row r="41234" ht="18" customHeight="1" x14ac:dyDescent="0.25"/>
    <row r="41235" ht="18" customHeight="1" x14ac:dyDescent="0.25"/>
    <row r="41236" ht="18" customHeight="1" x14ac:dyDescent="0.25"/>
    <row r="41237" ht="18" customHeight="1" x14ac:dyDescent="0.25"/>
    <row r="41238" ht="18" customHeight="1" x14ac:dyDescent="0.25"/>
    <row r="41239" ht="18" customHeight="1" x14ac:dyDescent="0.25"/>
    <row r="41240" ht="18" customHeight="1" x14ac:dyDescent="0.25"/>
    <row r="41241" ht="18" customHeight="1" x14ac:dyDescent="0.25"/>
    <row r="41242" ht="18" customHeight="1" x14ac:dyDescent="0.25"/>
    <row r="41243" ht="18" customHeight="1" x14ac:dyDescent="0.25"/>
    <row r="41244" ht="18" customHeight="1" x14ac:dyDescent="0.25"/>
    <row r="41245" ht="18" customHeight="1" x14ac:dyDescent="0.25"/>
    <row r="41246" ht="18" customHeight="1" x14ac:dyDescent="0.25"/>
    <row r="41247" ht="18" customHeight="1" x14ac:dyDescent="0.25"/>
    <row r="41248" ht="18" customHeight="1" x14ac:dyDescent="0.25"/>
    <row r="41249" ht="18" customHeight="1" x14ac:dyDescent="0.25"/>
    <row r="41250" ht="18" customHeight="1" x14ac:dyDescent="0.25"/>
    <row r="41251" ht="18" customHeight="1" x14ac:dyDescent="0.25"/>
    <row r="41252" ht="18" customHeight="1" x14ac:dyDescent="0.25"/>
    <row r="41253" ht="18" customHeight="1" x14ac:dyDescent="0.25"/>
    <row r="41254" ht="18" customHeight="1" x14ac:dyDescent="0.25"/>
    <row r="41255" ht="18" customHeight="1" x14ac:dyDescent="0.25"/>
    <row r="41256" ht="18" customHeight="1" x14ac:dyDescent="0.25"/>
    <row r="41257" ht="18" customHeight="1" x14ac:dyDescent="0.25"/>
    <row r="41258" ht="18" customHeight="1" x14ac:dyDescent="0.25"/>
    <row r="41259" ht="18" customHeight="1" x14ac:dyDescent="0.25"/>
    <row r="41260" ht="18" customHeight="1" x14ac:dyDescent="0.25"/>
    <row r="41261" ht="18" customHeight="1" x14ac:dyDescent="0.25"/>
    <row r="41262" ht="18" customHeight="1" x14ac:dyDescent="0.25"/>
    <row r="41263" ht="18" customHeight="1" x14ac:dyDescent="0.25"/>
    <row r="41264" ht="18" customHeight="1" x14ac:dyDescent="0.25"/>
    <row r="41265" ht="18" customHeight="1" x14ac:dyDescent="0.25"/>
    <row r="41266" ht="18" customHeight="1" x14ac:dyDescent="0.25"/>
    <row r="41267" ht="18" customHeight="1" x14ac:dyDescent="0.25"/>
    <row r="41268" ht="18" customHeight="1" x14ac:dyDescent="0.25"/>
    <row r="41269" ht="18" customHeight="1" x14ac:dyDescent="0.25"/>
    <row r="41270" ht="18" customHeight="1" x14ac:dyDescent="0.25"/>
    <row r="41271" ht="18" customHeight="1" x14ac:dyDescent="0.25"/>
    <row r="41272" ht="18" customHeight="1" x14ac:dyDescent="0.25"/>
    <row r="41273" ht="18" customHeight="1" x14ac:dyDescent="0.25"/>
    <row r="41274" ht="18" customHeight="1" x14ac:dyDescent="0.25"/>
    <row r="41275" ht="18" customHeight="1" x14ac:dyDescent="0.25"/>
    <row r="41276" ht="18" customHeight="1" x14ac:dyDescent="0.25"/>
    <row r="41277" ht="18" customHeight="1" x14ac:dyDescent="0.25"/>
    <row r="41278" ht="18" customHeight="1" x14ac:dyDescent="0.25"/>
    <row r="41279" ht="18" customHeight="1" x14ac:dyDescent="0.25"/>
    <row r="41280" ht="18" customHeight="1" x14ac:dyDescent="0.25"/>
    <row r="41281" ht="18" customHeight="1" x14ac:dyDescent="0.25"/>
    <row r="41282" ht="18" customHeight="1" x14ac:dyDescent="0.25"/>
    <row r="41283" ht="18" customHeight="1" x14ac:dyDescent="0.25"/>
    <row r="41284" ht="18" customHeight="1" x14ac:dyDescent="0.25"/>
    <row r="41285" ht="18" customHeight="1" x14ac:dyDescent="0.25"/>
    <row r="41286" ht="18" customHeight="1" x14ac:dyDescent="0.25"/>
    <row r="41287" ht="18" customHeight="1" x14ac:dyDescent="0.25"/>
    <row r="41288" ht="18" customHeight="1" x14ac:dyDescent="0.25"/>
    <row r="41289" ht="18" customHeight="1" x14ac:dyDescent="0.25"/>
    <row r="41290" ht="18" customHeight="1" x14ac:dyDescent="0.25"/>
    <row r="41291" ht="18" customHeight="1" x14ac:dyDescent="0.25"/>
    <row r="41292" ht="18" customHeight="1" x14ac:dyDescent="0.25"/>
    <row r="41293" ht="18" customHeight="1" x14ac:dyDescent="0.25"/>
    <row r="41294" ht="18" customHeight="1" x14ac:dyDescent="0.25"/>
    <row r="41295" ht="18" customHeight="1" x14ac:dyDescent="0.25"/>
    <row r="41296" ht="18" customHeight="1" x14ac:dyDescent="0.25"/>
    <row r="41297" ht="18" customHeight="1" x14ac:dyDescent="0.25"/>
    <row r="41298" ht="18" customHeight="1" x14ac:dyDescent="0.25"/>
    <row r="41299" ht="18" customHeight="1" x14ac:dyDescent="0.25"/>
    <row r="41300" ht="18" customHeight="1" x14ac:dyDescent="0.25"/>
    <row r="41301" ht="18" customHeight="1" x14ac:dyDescent="0.25"/>
    <row r="41302" ht="18" customHeight="1" x14ac:dyDescent="0.25"/>
    <row r="41303" ht="18" customHeight="1" x14ac:dyDescent="0.25"/>
    <row r="41304" ht="18" customHeight="1" x14ac:dyDescent="0.25"/>
    <row r="41305" ht="18" customHeight="1" x14ac:dyDescent="0.25"/>
    <row r="41306" ht="18" customHeight="1" x14ac:dyDescent="0.25"/>
    <row r="41307" ht="18" customHeight="1" x14ac:dyDescent="0.25"/>
    <row r="41308" ht="18" customHeight="1" x14ac:dyDescent="0.25"/>
    <row r="41309" ht="18" customHeight="1" x14ac:dyDescent="0.25"/>
    <row r="41310" ht="18" customHeight="1" x14ac:dyDescent="0.25"/>
    <row r="41311" ht="18" customHeight="1" x14ac:dyDescent="0.25"/>
    <row r="41312" ht="18" customHeight="1" x14ac:dyDescent="0.25"/>
    <row r="41313" ht="18" customHeight="1" x14ac:dyDescent="0.25"/>
    <row r="41314" ht="18" customHeight="1" x14ac:dyDescent="0.25"/>
    <row r="41315" ht="18" customHeight="1" x14ac:dyDescent="0.25"/>
    <row r="41316" ht="18" customHeight="1" x14ac:dyDescent="0.25"/>
    <row r="41317" ht="18" customHeight="1" x14ac:dyDescent="0.25"/>
    <row r="41318" ht="18" customHeight="1" x14ac:dyDescent="0.25"/>
    <row r="41319" ht="18" customHeight="1" x14ac:dyDescent="0.25"/>
    <row r="41320" ht="18" customHeight="1" x14ac:dyDescent="0.25"/>
    <row r="41321" ht="18" customHeight="1" x14ac:dyDescent="0.25"/>
    <row r="41322" ht="18" customHeight="1" x14ac:dyDescent="0.25"/>
    <row r="41323" ht="18" customHeight="1" x14ac:dyDescent="0.25"/>
    <row r="41324" ht="18" customHeight="1" x14ac:dyDescent="0.25"/>
    <row r="41325" ht="18" customHeight="1" x14ac:dyDescent="0.25"/>
    <row r="41326" ht="18" customHeight="1" x14ac:dyDescent="0.25"/>
    <row r="41327" ht="18" customHeight="1" x14ac:dyDescent="0.25"/>
    <row r="41328" ht="18" customHeight="1" x14ac:dyDescent="0.25"/>
    <row r="41329" ht="18" customHeight="1" x14ac:dyDescent="0.25"/>
    <row r="41330" ht="18" customHeight="1" x14ac:dyDescent="0.25"/>
    <row r="41331" ht="18" customHeight="1" x14ac:dyDescent="0.25"/>
    <row r="41332" ht="18" customHeight="1" x14ac:dyDescent="0.25"/>
    <row r="41333" ht="18" customHeight="1" x14ac:dyDescent="0.25"/>
    <row r="41334" ht="18" customHeight="1" x14ac:dyDescent="0.25"/>
    <row r="41335" ht="18" customHeight="1" x14ac:dyDescent="0.25"/>
    <row r="41336" ht="18" customHeight="1" x14ac:dyDescent="0.25"/>
    <row r="41337" ht="18" customHeight="1" x14ac:dyDescent="0.25"/>
    <row r="41338" ht="18" customHeight="1" x14ac:dyDescent="0.25"/>
    <row r="41339" ht="18" customHeight="1" x14ac:dyDescent="0.25"/>
    <row r="41340" ht="18" customHeight="1" x14ac:dyDescent="0.25"/>
    <row r="41341" ht="18" customHeight="1" x14ac:dyDescent="0.25"/>
    <row r="41342" ht="18" customHeight="1" x14ac:dyDescent="0.25"/>
    <row r="41343" ht="18" customHeight="1" x14ac:dyDescent="0.25"/>
    <row r="41344" ht="18" customHeight="1" x14ac:dyDescent="0.25"/>
    <row r="41345" ht="18" customHeight="1" x14ac:dyDescent="0.25"/>
    <row r="41346" ht="18" customHeight="1" x14ac:dyDescent="0.25"/>
    <row r="41347" ht="18" customHeight="1" x14ac:dyDescent="0.25"/>
    <row r="41348" ht="18" customHeight="1" x14ac:dyDescent="0.25"/>
    <row r="41349" ht="18" customHeight="1" x14ac:dyDescent="0.25"/>
    <row r="41350" ht="18" customHeight="1" x14ac:dyDescent="0.25"/>
    <row r="41351" ht="18" customHeight="1" x14ac:dyDescent="0.25"/>
    <row r="41352" ht="18" customHeight="1" x14ac:dyDescent="0.25"/>
    <row r="41353" ht="18" customHeight="1" x14ac:dyDescent="0.25"/>
    <row r="41354" ht="18" customHeight="1" x14ac:dyDescent="0.25"/>
    <row r="41355" ht="18" customHeight="1" x14ac:dyDescent="0.25"/>
    <row r="41356" ht="18" customHeight="1" x14ac:dyDescent="0.25"/>
    <row r="41357" ht="18" customHeight="1" x14ac:dyDescent="0.25"/>
    <row r="41358" ht="18" customHeight="1" x14ac:dyDescent="0.25"/>
    <row r="41359" ht="18" customHeight="1" x14ac:dyDescent="0.25"/>
    <row r="41360" ht="18" customHeight="1" x14ac:dyDescent="0.25"/>
    <row r="41361" ht="18" customHeight="1" x14ac:dyDescent="0.25"/>
    <row r="41362" ht="18" customHeight="1" x14ac:dyDescent="0.25"/>
    <row r="41363" ht="18" customHeight="1" x14ac:dyDescent="0.25"/>
    <row r="41364" ht="18" customHeight="1" x14ac:dyDescent="0.25"/>
    <row r="41365" ht="18" customHeight="1" x14ac:dyDescent="0.25"/>
    <row r="41366" ht="18" customHeight="1" x14ac:dyDescent="0.25"/>
    <row r="41367" ht="18" customHeight="1" x14ac:dyDescent="0.25"/>
    <row r="41368" ht="18" customHeight="1" x14ac:dyDescent="0.25"/>
    <row r="41369" ht="18" customHeight="1" x14ac:dyDescent="0.25"/>
    <row r="41370" ht="18" customHeight="1" x14ac:dyDescent="0.25"/>
    <row r="41371" ht="18" customHeight="1" x14ac:dyDescent="0.25"/>
    <row r="41372" ht="18" customHeight="1" x14ac:dyDescent="0.25"/>
    <row r="41373" ht="18" customHeight="1" x14ac:dyDescent="0.25"/>
    <row r="41374" ht="18" customHeight="1" x14ac:dyDescent="0.25"/>
    <row r="41375" ht="18" customHeight="1" x14ac:dyDescent="0.25"/>
    <row r="41376" ht="18" customHeight="1" x14ac:dyDescent="0.25"/>
    <row r="41377" ht="18" customHeight="1" x14ac:dyDescent="0.25"/>
    <row r="41378" ht="18" customHeight="1" x14ac:dyDescent="0.25"/>
    <row r="41379" ht="18" customHeight="1" x14ac:dyDescent="0.25"/>
    <row r="41380" ht="18" customHeight="1" x14ac:dyDescent="0.25"/>
    <row r="41381" ht="18" customHeight="1" x14ac:dyDescent="0.25"/>
    <row r="41382" ht="18" customHeight="1" x14ac:dyDescent="0.25"/>
    <row r="41383" ht="18" customHeight="1" x14ac:dyDescent="0.25"/>
    <row r="41384" ht="18" customHeight="1" x14ac:dyDescent="0.25"/>
    <row r="41385" ht="18" customHeight="1" x14ac:dyDescent="0.25"/>
    <row r="41386" ht="18" customHeight="1" x14ac:dyDescent="0.25"/>
    <row r="41387" ht="18" customHeight="1" x14ac:dyDescent="0.25"/>
    <row r="41388" ht="18" customHeight="1" x14ac:dyDescent="0.25"/>
    <row r="41389" ht="18" customHeight="1" x14ac:dyDescent="0.25"/>
    <row r="41390" ht="18" customHeight="1" x14ac:dyDescent="0.25"/>
    <row r="41391" ht="18" customHeight="1" x14ac:dyDescent="0.25"/>
    <row r="41392" ht="18" customHeight="1" x14ac:dyDescent="0.25"/>
    <row r="41393" ht="18" customHeight="1" x14ac:dyDescent="0.25"/>
    <row r="41394" ht="18" customHeight="1" x14ac:dyDescent="0.25"/>
    <row r="41395" ht="18" customHeight="1" x14ac:dyDescent="0.25"/>
    <row r="41396" ht="18" customHeight="1" x14ac:dyDescent="0.25"/>
    <row r="41397" ht="18" customHeight="1" x14ac:dyDescent="0.25"/>
    <row r="41398" ht="18" customHeight="1" x14ac:dyDescent="0.25"/>
    <row r="41399" ht="18" customHeight="1" x14ac:dyDescent="0.25"/>
    <row r="41400" ht="18" customHeight="1" x14ac:dyDescent="0.25"/>
    <row r="41401" ht="18" customHeight="1" x14ac:dyDescent="0.25"/>
    <row r="41402" ht="18" customHeight="1" x14ac:dyDescent="0.25"/>
    <row r="41403" ht="18" customHeight="1" x14ac:dyDescent="0.25"/>
    <row r="41404" ht="18" customHeight="1" x14ac:dyDescent="0.25"/>
    <row r="41405" ht="18" customHeight="1" x14ac:dyDescent="0.25"/>
    <row r="41406" ht="18" customHeight="1" x14ac:dyDescent="0.25"/>
    <row r="41407" ht="18" customHeight="1" x14ac:dyDescent="0.25"/>
    <row r="41408" ht="18" customHeight="1" x14ac:dyDescent="0.25"/>
    <row r="41409" ht="18" customHeight="1" x14ac:dyDescent="0.25"/>
    <row r="41410" ht="18" customHeight="1" x14ac:dyDescent="0.25"/>
    <row r="41411" ht="18" customHeight="1" x14ac:dyDescent="0.25"/>
    <row r="41412" ht="18" customHeight="1" x14ac:dyDescent="0.25"/>
    <row r="41413" ht="18" customHeight="1" x14ac:dyDescent="0.25"/>
    <row r="41414" ht="18" customHeight="1" x14ac:dyDescent="0.25"/>
    <row r="41415" ht="18" customHeight="1" x14ac:dyDescent="0.25"/>
    <row r="41416" ht="18" customHeight="1" x14ac:dyDescent="0.25"/>
    <row r="41417" ht="18" customHeight="1" x14ac:dyDescent="0.25"/>
    <row r="41418" ht="18" customHeight="1" x14ac:dyDescent="0.25"/>
    <row r="41419" ht="18" customHeight="1" x14ac:dyDescent="0.25"/>
    <row r="41420" ht="18" customHeight="1" x14ac:dyDescent="0.25"/>
    <row r="41421" ht="18" customHeight="1" x14ac:dyDescent="0.25"/>
    <row r="41422" ht="18" customHeight="1" x14ac:dyDescent="0.25"/>
    <row r="41423" ht="18" customHeight="1" x14ac:dyDescent="0.25"/>
    <row r="41424" ht="18" customHeight="1" x14ac:dyDescent="0.25"/>
    <row r="41425" ht="18" customHeight="1" x14ac:dyDescent="0.25"/>
    <row r="41426" ht="18" customHeight="1" x14ac:dyDescent="0.25"/>
    <row r="41427" ht="18" customHeight="1" x14ac:dyDescent="0.25"/>
    <row r="41428" ht="18" customHeight="1" x14ac:dyDescent="0.25"/>
    <row r="41429" ht="18" customHeight="1" x14ac:dyDescent="0.25"/>
    <row r="41430" ht="18" customHeight="1" x14ac:dyDescent="0.25"/>
    <row r="41431" ht="18" customHeight="1" x14ac:dyDescent="0.25"/>
    <row r="41432" ht="18" customHeight="1" x14ac:dyDescent="0.25"/>
    <row r="41433" ht="18" customHeight="1" x14ac:dyDescent="0.25"/>
    <row r="41434" ht="18" customHeight="1" x14ac:dyDescent="0.25"/>
    <row r="41435" ht="18" customHeight="1" x14ac:dyDescent="0.25"/>
    <row r="41436" ht="18" customHeight="1" x14ac:dyDescent="0.25"/>
    <row r="41437" ht="18" customHeight="1" x14ac:dyDescent="0.25"/>
    <row r="41438" ht="18" customHeight="1" x14ac:dyDescent="0.25"/>
    <row r="41439" ht="18" customHeight="1" x14ac:dyDescent="0.25"/>
    <row r="41440" ht="18" customHeight="1" x14ac:dyDescent="0.25"/>
    <row r="41441" ht="18" customHeight="1" x14ac:dyDescent="0.25"/>
    <row r="41442" ht="18" customHeight="1" x14ac:dyDescent="0.25"/>
    <row r="41443" ht="18" customHeight="1" x14ac:dyDescent="0.25"/>
    <row r="41444" ht="18" customHeight="1" x14ac:dyDescent="0.25"/>
    <row r="41445" ht="18" customHeight="1" x14ac:dyDescent="0.25"/>
    <row r="41446" ht="18" customHeight="1" x14ac:dyDescent="0.25"/>
    <row r="41447" ht="18" customHeight="1" x14ac:dyDescent="0.25"/>
    <row r="41448" ht="18" customHeight="1" x14ac:dyDescent="0.25"/>
    <row r="41449" ht="18" customHeight="1" x14ac:dyDescent="0.25"/>
    <row r="41450" ht="18" customHeight="1" x14ac:dyDescent="0.25"/>
    <row r="41451" ht="18" customHeight="1" x14ac:dyDescent="0.25"/>
    <row r="41452" ht="18" customHeight="1" x14ac:dyDescent="0.25"/>
    <row r="41453" ht="18" customHeight="1" x14ac:dyDescent="0.25"/>
    <row r="41454" ht="18" customHeight="1" x14ac:dyDescent="0.25"/>
    <row r="41455" ht="18" customHeight="1" x14ac:dyDescent="0.25"/>
    <row r="41456" ht="18" customHeight="1" x14ac:dyDescent="0.25"/>
    <row r="41457" ht="18" customHeight="1" x14ac:dyDescent="0.25"/>
    <row r="41458" ht="18" customHeight="1" x14ac:dyDescent="0.25"/>
    <row r="41459" ht="18" customHeight="1" x14ac:dyDescent="0.25"/>
    <row r="41460" ht="18" customHeight="1" x14ac:dyDescent="0.25"/>
    <row r="41461" ht="18" customHeight="1" x14ac:dyDescent="0.25"/>
    <row r="41462" ht="18" customHeight="1" x14ac:dyDescent="0.25"/>
    <row r="41463" ht="18" customHeight="1" x14ac:dyDescent="0.25"/>
    <row r="41464" ht="18" customHeight="1" x14ac:dyDescent="0.25"/>
    <row r="41465" ht="18" customHeight="1" x14ac:dyDescent="0.25"/>
    <row r="41466" ht="18" customHeight="1" x14ac:dyDescent="0.25"/>
    <row r="41467" ht="18" customHeight="1" x14ac:dyDescent="0.25"/>
    <row r="41468" ht="18" customHeight="1" x14ac:dyDescent="0.25"/>
    <row r="41469" ht="18" customHeight="1" x14ac:dyDescent="0.25"/>
    <row r="41470" ht="18" customHeight="1" x14ac:dyDescent="0.25"/>
    <row r="41471" ht="18" customHeight="1" x14ac:dyDescent="0.25"/>
    <row r="41472" ht="18" customHeight="1" x14ac:dyDescent="0.25"/>
    <row r="41473" ht="18" customHeight="1" x14ac:dyDescent="0.25"/>
    <row r="41474" ht="18" customHeight="1" x14ac:dyDescent="0.25"/>
    <row r="41475" ht="18" customHeight="1" x14ac:dyDescent="0.25"/>
    <row r="41476" ht="18" customHeight="1" x14ac:dyDescent="0.25"/>
    <row r="41477" ht="18" customHeight="1" x14ac:dyDescent="0.25"/>
    <row r="41478" ht="18" customHeight="1" x14ac:dyDescent="0.25"/>
    <row r="41479" ht="18" customHeight="1" x14ac:dyDescent="0.25"/>
    <row r="41480" ht="18" customHeight="1" x14ac:dyDescent="0.25"/>
    <row r="41481" ht="18" customHeight="1" x14ac:dyDescent="0.25"/>
    <row r="41482" ht="18" customHeight="1" x14ac:dyDescent="0.25"/>
    <row r="41483" ht="18" customHeight="1" x14ac:dyDescent="0.25"/>
    <row r="41484" ht="18" customHeight="1" x14ac:dyDescent="0.25"/>
    <row r="41485" ht="18" customHeight="1" x14ac:dyDescent="0.25"/>
    <row r="41486" ht="18" customHeight="1" x14ac:dyDescent="0.25"/>
    <row r="41487" ht="18" customHeight="1" x14ac:dyDescent="0.25"/>
    <row r="41488" ht="18" customHeight="1" x14ac:dyDescent="0.25"/>
    <row r="41489" ht="18" customHeight="1" x14ac:dyDescent="0.25"/>
    <row r="41490" ht="18" customHeight="1" x14ac:dyDescent="0.25"/>
    <row r="41491" ht="18" customHeight="1" x14ac:dyDescent="0.25"/>
    <row r="41492" ht="18" customHeight="1" x14ac:dyDescent="0.25"/>
    <row r="41493" ht="18" customHeight="1" x14ac:dyDescent="0.25"/>
    <row r="41494" ht="18" customHeight="1" x14ac:dyDescent="0.25"/>
    <row r="41495" ht="18" customHeight="1" x14ac:dyDescent="0.25"/>
    <row r="41496" ht="18" customHeight="1" x14ac:dyDescent="0.25"/>
    <row r="41497" ht="18" customHeight="1" x14ac:dyDescent="0.25"/>
    <row r="41498" ht="18" customHeight="1" x14ac:dyDescent="0.25"/>
    <row r="41499" ht="18" customHeight="1" x14ac:dyDescent="0.25"/>
    <row r="41500" ht="18" customHeight="1" x14ac:dyDescent="0.25"/>
    <row r="41501" ht="18" customHeight="1" x14ac:dyDescent="0.25"/>
    <row r="41502" ht="18" customHeight="1" x14ac:dyDescent="0.25"/>
    <row r="41503" ht="18" customHeight="1" x14ac:dyDescent="0.25"/>
    <row r="41504" ht="18" customHeight="1" x14ac:dyDescent="0.25"/>
    <row r="41505" ht="18" customHeight="1" x14ac:dyDescent="0.25"/>
    <row r="41506" ht="18" customHeight="1" x14ac:dyDescent="0.25"/>
    <row r="41507" ht="18" customHeight="1" x14ac:dyDescent="0.25"/>
    <row r="41508" ht="18" customHeight="1" x14ac:dyDescent="0.25"/>
    <row r="41509" ht="18" customHeight="1" x14ac:dyDescent="0.25"/>
    <row r="41510" ht="18" customHeight="1" x14ac:dyDescent="0.25"/>
    <row r="41511" ht="18" customHeight="1" x14ac:dyDescent="0.25"/>
    <row r="41512" ht="18" customHeight="1" x14ac:dyDescent="0.25"/>
    <row r="41513" ht="18" customHeight="1" x14ac:dyDescent="0.25"/>
    <row r="41514" ht="18" customHeight="1" x14ac:dyDescent="0.25"/>
    <row r="41515" ht="18" customHeight="1" x14ac:dyDescent="0.25"/>
    <row r="41516" ht="18" customHeight="1" x14ac:dyDescent="0.25"/>
    <row r="41517" ht="18" customHeight="1" x14ac:dyDescent="0.25"/>
    <row r="41518" ht="18" customHeight="1" x14ac:dyDescent="0.25"/>
    <row r="41519" ht="18" customHeight="1" x14ac:dyDescent="0.25"/>
    <row r="41520" ht="18" customHeight="1" x14ac:dyDescent="0.25"/>
    <row r="41521" ht="18" customHeight="1" x14ac:dyDescent="0.25"/>
    <row r="41522" ht="18" customHeight="1" x14ac:dyDescent="0.25"/>
    <row r="41523" ht="18" customHeight="1" x14ac:dyDescent="0.25"/>
    <row r="41524" ht="18" customHeight="1" x14ac:dyDescent="0.25"/>
    <row r="41525" ht="18" customHeight="1" x14ac:dyDescent="0.25"/>
    <row r="41526" ht="18" customHeight="1" x14ac:dyDescent="0.25"/>
    <row r="41527" ht="18" customHeight="1" x14ac:dyDescent="0.25"/>
    <row r="41528" ht="18" customHeight="1" x14ac:dyDescent="0.25"/>
    <row r="41529" ht="18" customHeight="1" x14ac:dyDescent="0.25"/>
    <row r="41530" ht="18" customHeight="1" x14ac:dyDescent="0.25"/>
    <row r="41531" ht="18" customHeight="1" x14ac:dyDescent="0.25"/>
    <row r="41532" ht="18" customHeight="1" x14ac:dyDescent="0.25"/>
    <row r="41533" ht="18" customHeight="1" x14ac:dyDescent="0.25"/>
    <row r="41534" ht="18" customHeight="1" x14ac:dyDescent="0.25"/>
    <row r="41535" ht="18" customHeight="1" x14ac:dyDescent="0.25"/>
    <row r="41536" ht="18" customHeight="1" x14ac:dyDescent="0.25"/>
    <row r="41537" ht="18" customHeight="1" x14ac:dyDescent="0.25"/>
    <row r="41538" ht="18" customHeight="1" x14ac:dyDescent="0.25"/>
    <row r="41539" ht="18" customHeight="1" x14ac:dyDescent="0.25"/>
    <row r="41540" ht="18" customHeight="1" x14ac:dyDescent="0.25"/>
    <row r="41541" ht="18" customHeight="1" x14ac:dyDescent="0.25"/>
    <row r="41542" ht="18" customHeight="1" x14ac:dyDescent="0.25"/>
    <row r="41543" ht="18" customHeight="1" x14ac:dyDescent="0.25"/>
    <row r="41544" ht="18" customHeight="1" x14ac:dyDescent="0.25"/>
    <row r="41545" ht="18" customHeight="1" x14ac:dyDescent="0.25"/>
    <row r="41546" ht="18" customHeight="1" x14ac:dyDescent="0.25"/>
    <row r="41547" ht="18" customHeight="1" x14ac:dyDescent="0.25"/>
    <row r="41548" ht="18" customHeight="1" x14ac:dyDescent="0.25"/>
    <row r="41549" ht="18" customHeight="1" x14ac:dyDescent="0.25"/>
    <row r="41550" ht="18" customHeight="1" x14ac:dyDescent="0.25"/>
    <row r="41551" ht="18" customHeight="1" x14ac:dyDescent="0.25"/>
    <row r="41552" ht="18" customHeight="1" x14ac:dyDescent="0.25"/>
    <row r="41553" ht="18" customHeight="1" x14ac:dyDescent="0.25"/>
    <row r="41554" ht="18" customHeight="1" x14ac:dyDescent="0.25"/>
    <row r="41555" ht="18" customHeight="1" x14ac:dyDescent="0.25"/>
    <row r="41556" ht="18" customHeight="1" x14ac:dyDescent="0.25"/>
    <row r="41557" ht="18" customHeight="1" x14ac:dyDescent="0.25"/>
    <row r="41558" ht="18" customHeight="1" x14ac:dyDescent="0.25"/>
    <row r="41559" ht="18" customHeight="1" x14ac:dyDescent="0.25"/>
    <row r="41560" ht="18" customHeight="1" x14ac:dyDescent="0.25"/>
    <row r="41561" ht="18" customHeight="1" x14ac:dyDescent="0.25"/>
    <row r="41562" ht="18" customHeight="1" x14ac:dyDescent="0.25"/>
    <row r="41563" ht="18" customHeight="1" x14ac:dyDescent="0.25"/>
    <row r="41564" ht="18" customHeight="1" x14ac:dyDescent="0.25"/>
    <row r="41565" ht="18" customHeight="1" x14ac:dyDescent="0.25"/>
    <row r="41566" ht="18" customHeight="1" x14ac:dyDescent="0.25"/>
    <row r="41567" ht="18" customHeight="1" x14ac:dyDescent="0.25"/>
    <row r="41568" ht="18" customHeight="1" x14ac:dyDescent="0.25"/>
    <row r="41569" ht="18" customHeight="1" x14ac:dyDescent="0.25"/>
    <row r="41570" ht="18" customHeight="1" x14ac:dyDescent="0.25"/>
    <row r="41571" ht="18" customHeight="1" x14ac:dyDescent="0.25"/>
    <row r="41572" ht="18" customHeight="1" x14ac:dyDescent="0.25"/>
    <row r="41573" ht="18" customHeight="1" x14ac:dyDescent="0.25"/>
    <row r="41574" ht="18" customHeight="1" x14ac:dyDescent="0.25"/>
    <row r="41575" ht="18" customHeight="1" x14ac:dyDescent="0.25"/>
    <row r="41576" ht="18" customHeight="1" x14ac:dyDescent="0.25"/>
    <row r="41577" ht="18" customHeight="1" x14ac:dyDescent="0.25"/>
    <row r="41578" ht="18" customHeight="1" x14ac:dyDescent="0.25"/>
    <row r="41579" ht="18" customHeight="1" x14ac:dyDescent="0.25"/>
    <row r="41580" ht="18" customHeight="1" x14ac:dyDescent="0.25"/>
    <row r="41581" ht="18" customHeight="1" x14ac:dyDescent="0.25"/>
    <row r="41582" ht="18" customHeight="1" x14ac:dyDescent="0.25"/>
    <row r="41583" ht="18" customHeight="1" x14ac:dyDescent="0.25"/>
    <row r="41584" ht="18" customHeight="1" x14ac:dyDescent="0.25"/>
    <row r="41585" ht="18" customHeight="1" x14ac:dyDescent="0.25"/>
    <row r="41586" ht="18" customHeight="1" x14ac:dyDescent="0.25"/>
    <row r="41587" ht="18" customHeight="1" x14ac:dyDescent="0.25"/>
    <row r="41588" ht="18" customHeight="1" x14ac:dyDescent="0.25"/>
    <row r="41589" ht="18" customHeight="1" x14ac:dyDescent="0.25"/>
    <row r="41590" ht="18" customHeight="1" x14ac:dyDescent="0.25"/>
    <row r="41591" ht="18" customHeight="1" x14ac:dyDescent="0.25"/>
    <row r="41592" ht="18" customHeight="1" x14ac:dyDescent="0.25"/>
    <row r="41593" ht="18" customHeight="1" x14ac:dyDescent="0.25"/>
    <row r="41594" ht="18" customHeight="1" x14ac:dyDescent="0.25"/>
    <row r="41595" ht="18" customHeight="1" x14ac:dyDescent="0.25"/>
    <row r="41596" ht="18" customHeight="1" x14ac:dyDescent="0.25"/>
    <row r="41597" ht="18" customHeight="1" x14ac:dyDescent="0.25"/>
    <row r="41598" ht="18" customHeight="1" x14ac:dyDescent="0.25"/>
    <row r="41599" ht="18" customHeight="1" x14ac:dyDescent="0.25"/>
    <row r="41600" ht="18" customHeight="1" x14ac:dyDescent="0.25"/>
    <row r="41601" ht="18" customHeight="1" x14ac:dyDescent="0.25"/>
    <row r="41602" ht="18" customHeight="1" x14ac:dyDescent="0.25"/>
    <row r="41603" ht="18" customHeight="1" x14ac:dyDescent="0.25"/>
    <row r="41604" ht="18" customHeight="1" x14ac:dyDescent="0.25"/>
    <row r="41605" ht="18" customHeight="1" x14ac:dyDescent="0.25"/>
    <row r="41606" ht="18" customHeight="1" x14ac:dyDescent="0.25"/>
    <row r="41607" ht="18" customHeight="1" x14ac:dyDescent="0.25"/>
    <row r="41608" ht="18" customHeight="1" x14ac:dyDescent="0.25"/>
    <row r="41609" ht="18" customHeight="1" x14ac:dyDescent="0.25"/>
    <row r="41610" ht="18" customHeight="1" x14ac:dyDescent="0.25"/>
    <row r="41611" ht="18" customHeight="1" x14ac:dyDescent="0.25"/>
    <row r="41612" ht="18" customHeight="1" x14ac:dyDescent="0.25"/>
    <row r="41613" ht="18" customHeight="1" x14ac:dyDescent="0.25"/>
    <row r="41614" ht="18" customHeight="1" x14ac:dyDescent="0.25"/>
    <row r="41615" ht="18" customHeight="1" x14ac:dyDescent="0.25"/>
    <row r="41616" ht="18" customHeight="1" x14ac:dyDescent="0.25"/>
    <row r="41617" ht="18" customHeight="1" x14ac:dyDescent="0.25"/>
    <row r="41618" ht="18" customHeight="1" x14ac:dyDescent="0.25"/>
    <row r="41619" ht="18" customHeight="1" x14ac:dyDescent="0.25"/>
    <row r="41620" ht="18" customHeight="1" x14ac:dyDescent="0.25"/>
    <row r="41621" ht="18" customHeight="1" x14ac:dyDescent="0.25"/>
    <row r="41622" ht="18" customHeight="1" x14ac:dyDescent="0.25"/>
    <row r="41623" ht="18" customHeight="1" x14ac:dyDescent="0.25"/>
    <row r="41624" ht="18" customHeight="1" x14ac:dyDescent="0.25"/>
    <row r="41625" ht="18" customHeight="1" x14ac:dyDescent="0.25"/>
    <row r="41626" ht="18" customHeight="1" x14ac:dyDescent="0.25"/>
    <row r="41627" ht="18" customHeight="1" x14ac:dyDescent="0.25"/>
    <row r="41628" ht="18" customHeight="1" x14ac:dyDescent="0.25"/>
    <row r="41629" ht="18" customHeight="1" x14ac:dyDescent="0.25"/>
    <row r="41630" ht="18" customHeight="1" x14ac:dyDescent="0.25"/>
    <row r="41631" ht="18" customHeight="1" x14ac:dyDescent="0.25"/>
    <row r="41632" ht="18" customHeight="1" x14ac:dyDescent="0.25"/>
    <row r="41633" ht="18" customHeight="1" x14ac:dyDescent="0.25"/>
    <row r="41634" ht="18" customHeight="1" x14ac:dyDescent="0.25"/>
    <row r="41635" ht="18" customHeight="1" x14ac:dyDescent="0.25"/>
    <row r="41636" ht="18" customHeight="1" x14ac:dyDescent="0.25"/>
    <row r="41637" ht="18" customHeight="1" x14ac:dyDescent="0.25"/>
    <row r="41638" ht="18" customHeight="1" x14ac:dyDescent="0.25"/>
    <row r="41639" ht="18" customHeight="1" x14ac:dyDescent="0.25"/>
    <row r="41640" ht="18" customHeight="1" x14ac:dyDescent="0.25"/>
    <row r="41641" ht="18" customHeight="1" x14ac:dyDescent="0.25"/>
    <row r="41642" ht="18" customHeight="1" x14ac:dyDescent="0.25"/>
    <row r="41643" ht="18" customHeight="1" x14ac:dyDescent="0.25"/>
    <row r="41644" ht="18" customHeight="1" x14ac:dyDescent="0.25"/>
    <row r="41645" ht="18" customHeight="1" x14ac:dyDescent="0.25"/>
    <row r="41646" ht="18" customHeight="1" x14ac:dyDescent="0.25"/>
    <row r="41647" ht="18" customHeight="1" x14ac:dyDescent="0.25"/>
    <row r="41648" ht="18" customHeight="1" x14ac:dyDescent="0.25"/>
    <row r="41649" ht="18" customHeight="1" x14ac:dyDescent="0.25"/>
    <row r="41650" ht="18" customHeight="1" x14ac:dyDescent="0.25"/>
    <row r="41651" ht="18" customHeight="1" x14ac:dyDescent="0.25"/>
    <row r="41652" ht="18" customHeight="1" x14ac:dyDescent="0.25"/>
    <row r="41653" ht="18" customHeight="1" x14ac:dyDescent="0.25"/>
    <row r="41654" ht="18" customHeight="1" x14ac:dyDescent="0.25"/>
    <row r="41655" ht="18" customHeight="1" x14ac:dyDescent="0.25"/>
    <row r="41656" ht="18" customHeight="1" x14ac:dyDescent="0.25"/>
    <row r="41657" ht="18" customHeight="1" x14ac:dyDescent="0.25"/>
    <row r="41658" ht="18" customHeight="1" x14ac:dyDescent="0.25"/>
    <row r="41659" ht="18" customHeight="1" x14ac:dyDescent="0.25"/>
    <row r="41660" ht="18" customHeight="1" x14ac:dyDescent="0.25"/>
    <row r="41661" ht="18" customHeight="1" x14ac:dyDescent="0.25"/>
    <row r="41662" ht="18" customHeight="1" x14ac:dyDescent="0.25"/>
    <row r="41663" ht="18" customHeight="1" x14ac:dyDescent="0.25"/>
    <row r="41664" ht="18" customHeight="1" x14ac:dyDescent="0.25"/>
    <row r="41665" ht="18" customHeight="1" x14ac:dyDescent="0.25"/>
    <row r="41666" ht="18" customHeight="1" x14ac:dyDescent="0.25"/>
    <row r="41667" ht="18" customHeight="1" x14ac:dyDescent="0.25"/>
    <row r="41668" ht="18" customHeight="1" x14ac:dyDescent="0.25"/>
    <row r="41669" ht="18" customHeight="1" x14ac:dyDescent="0.25"/>
    <row r="41670" ht="18" customHeight="1" x14ac:dyDescent="0.25"/>
    <row r="41671" ht="18" customHeight="1" x14ac:dyDescent="0.25"/>
    <row r="41672" ht="18" customHeight="1" x14ac:dyDescent="0.25"/>
    <row r="41673" ht="18" customHeight="1" x14ac:dyDescent="0.25"/>
    <row r="41674" ht="18" customHeight="1" x14ac:dyDescent="0.25"/>
    <row r="41675" ht="18" customHeight="1" x14ac:dyDescent="0.25"/>
    <row r="41676" ht="18" customHeight="1" x14ac:dyDescent="0.25"/>
    <row r="41677" ht="18" customHeight="1" x14ac:dyDescent="0.25"/>
    <row r="41678" ht="18" customHeight="1" x14ac:dyDescent="0.25"/>
    <row r="41679" ht="18" customHeight="1" x14ac:dyDescent="0.25"/>
    <row r="41680" ht="18" customHeight="1" x14ac:dyDescent="0.25"/>
    <row r="41681" ht="18" customHeight="1" x14ac:dyDescent="0.25"/>
    <row r="41682" ht="18" customHeight="1" x14ac:dyDescent="0.25"/>
    <row r="41683" ht="18" customHeight="1" x14ac:dyDescent="0.25"/>
    <row r="41684" ht="18" customHeight="1" x14ac:dyDescent="0.25"/>
    <row r="41685" ht="18" customHeight="1" x14ac:dyDescent="0.25"/>
    <row r="41686" ht="18" customHeight="1" x14ac:dyDescent="0.25"/>
    <row r="41687" ht="18" customHeight="1" x14ac:dyDescent="0.25"/>
    <row r="41688" ht="18" customHeight="1" x14ac:dyDescent="0.25"/>
    <row r="41689" ht="18" customHeight="1" x14ac:dyDescent="0.25"/>
    <row r="41690" ht="18" customHeight="1" x14ac:dyDescent="0.25"/>
    <row r="41691" ht="18" customHeight="1" x14ac:dyDescent="0.25"/>
    <row r="41692" ht="18" customHeight="1" x14ac:dyDescent="0.25"/>
    <row r="41693" ht="18" customHeight="1" x14ac:dyDescent="0.25"/>
    <row r="41694" ht="18" customHeight="1" x14ac:dyDescent="0.25"/>
    <row r="41695" ht="18" customHeight="1" x14ac:dyDescent="0.25"/>
    <row r="41696" ht="18" customHeight="1" x14ac:dyDescent="0.25"/>
    <row r="41697" ht="18" customHeight="1" x14ac:dyDescent="0.25"/>
    <row r="41698" ht="18" customHeight="1" x14ac:dyDescent="0.25"/>
    <row r="41699" ht="18" customHeight="1" x14ac:dyDescent="0.25"/>
    <row r="41700" ht="18" customHeight="1" x14ac:dyDescent="0.25"/>
    <row r="41701" ht="18" customHeight="1" x14ac:dyDescent="0.25"/>
    <row r="41702" ht="18" customHeight="1" x14ac:dyDescent="0.25"/>
    <row r="41703" ht="18" customHeight="1" x14ac:dyDescent="0.25"/>
    <row r="41704" ht="18" customHeight="1" x14ac:dyDescent="0.25"/>
    <row r="41705" ht="18" customHeight="1" x14ac:dyDescent="0.25"/>
    <row r="41706" ht="18" customHeight="1" x14ac:dyDescent="0.25"/>
    <row r="41707" ht="18" customHeight="1" x14ac:dyDescent="0.25"/>
    <row r="41708" ht="18" customHeight="1" x14ac:dyDescent="0.25"/>
    <row r="41709" ht="18" customHeight="1" x14ac:dyDescent="0.25"/>
    <row r="41710" ht="18" customHeight="1" x14ac:dyDescent="0.25"/>
    <row r="41711" ht="18" customHeight="1" x14ac:dyDescent="0.25"/>
    <row r="41712" ht="18" customHeight="1" x14ac:dyDescent="0.25"/>
    <row r="41713" ht="18" customHeight="1" x14ac:dyDescent="0.25"/>
    <row r="41714" ht="18" customHeight="1" x14ac:dyDescent="0.25"/>
    <row r="41715" ht="18" customHeight="1" x14ac:dyDescent="0.25"/>
    <row r="41716" ht="18" customHeight="1" x14ac:dyDescent="0.25"/>
    <row r="41717" ht="18" customHeight="1" x14ac:dyDescent="0.25"/>
    <row r="41718" ht="18" customHeight="1" x14ac:dyDescent="0.25"/>
    <row r="41719" ht="18" customHeight="1" x14ac:dyDescent="0.25"/>
    <row r="41720" ht="18" customHeight="1" x14ac:dyDescent="0.25"/>
    <row r="41721" ht="18" customHeight="1" x14ac:dyDescent="0.25"/>
    <row r="41722" ht="18" customHeight="1" x14ac:dyDescent="0.25"/>
    <row r="41723" ht="18" customHeight="1" x14ac:dyDescent="0.25"/>
    <row r="41724" ht="18" customHeight="1" x14ac:dyDescent="0.25"/>
    <row r="41725" ht="18" customHeight="1" x14ac:dyDescent="0.25"/>
    <row r="41726" ht="18" customHeight="1" x14ac:dyDescent="0.25"/>
    <row r="41727" ht="18" customHeight="1" x14ac:dyDescent="0.25"/>
    <row r="41728" ht="18" customHeight="1" x14ac:dyDescent="0.25"/>
    <row r="41729" ht="18" customHeight="1" x14ac:dyDescent="0.25"/>
    <row r="41730" ht="18" customHeight="1" x14ac:dyDescent="0.25"/>
    <row r="41731" ht="18" customHeight="1" x14ac:dyDescent="0.25"/>
    <row r="41732" ht="18" customHeight="1" x14ac:dyDescent="0.25"/>
    <row r="41733" ht="18" customHeight="1" x14ac:dyDescent="0.25"/>
    <row r="41734" ht="18" customHeight="1" x14ac:dyDescent="0.25"/>
    <row r="41735" ht="18" customHeight="1" x14ac:dyDescent="0.25"/>
    <row r="41736" ht="18" customHeight="1" x14ac:dyDescent="0.25"/>
    <row r="41737" ht="18" customHeight="1" x14ac:dyDescent="0.25"/>
    <row r="41738" ht="18" customHeight="1" x14ac:dyDescent="0.25"/>
    <row r="41739" ht="18" customHeight="1" x14ac:dyDescent="0.25"/>
    <row r="41740" ht="18" customHeight="1" x14ac:dyDescent="0.25"/>
    <row r="41741" ht="18" customHeight="1" x14ac:dyDescent="0.25"/>
    <row r="41742" ht="18" customHeight="1" x14ac:dyDescent="0.25"/>
    <row r="41743" ht="18" customHeight="1" x14ac:dyDescent="0.25"/>
    <row r="41744" ht="18" customHeight="1" x14ac:dyDescent="0.25"/>
    <row r="41745" ht="18" customHeight="1" x14ac:dyDescent="0.25"/>
    <row r="41746" ht="18" customHeight="1" x14ac:dyDescent="0.25"/>
    <row r="41747" ht="18" customHeight="1" x14ac:dyDescent="0.25"/>
    <row r="41748" ht="18" customHeight="1" x14ac:dyDescent="0.25"/>
    <row r="41749" ht="18" customHeight="1" x14ac:dyDescent="0.25"/>
    <row r="41750" ht="18" customHeight="1" x14ac:dyDescent="0.25"/>
    <row r="41751" ht="18" customHeight="1" x14ac:dyDescent="0.25"/>
    <row r="41752" ht="18" customHeight="1" x14ac:dyDescent="0.25"/>
    <row r="41753" ht="18" customHeight="1" x14ac:dyDescent="0.25"/>
    <row r="41754" ht="18" customHeight="1" x14ac:dyDescent="0.25"/>
    <row r="41755" ht="18" customHeight="1" x14ac:dyDescent="0.25"/>
    <row r="41756" ht="18" customHeight="1" x14ac:dyDescent="0.25"/>
    <row r="41757" ht="18" customHeight="1" x14ac:dyDescent="0.25"/>
    <row r="41758" ht="18" customHeight="1" x14ac:dyDescent="0.25"/>
    <row r="41759" ht="18" customHeight="1" x14ac:dyDescent="0.25"/>
    <row r="41760" ht="18" customHeight="1" x14ac:dyDescent="0.25"/>
    <row r="41761" ht="18" customHeight="1" x14ac:dyDescent="0.25"/>
    <row r="41762" ht="18" customHeight="1" x14ac:dyDescent="0.25"/>
    <row r="41763" ht="18" customHeight="1" x14ac:dyDescent="0.25"/>
    <row r="41764" ht="18" customHeight="1" x14ac:dyDescent="0.25"/>
    <row r="41765" ht="18" customHeight="1" x14ac:dyDescent="0.25"/>
    <row r="41766" ht="18" customHeight="1" x14ac:dyDescent="0.25"/>
    <row r="41767" ht="18" customHeight="1" x14ac:dyDescent="0.25"/>
    <row r="41768" ht="18" customHeight="1" x14ac:dyDescent="0.25"/>
    <row r="41769" ht="18" customHeight="1" x14ac:dyDescent="0.25"/>
    <row r="41770" ht="18" customHeight="1" x14ac:dyDescent="0.25"/>
    <row r="41771" ht="18" customHeight="1" x14ac:dyDescent="0.25"/>
    <row r="41772" ht="18" customHeight="1" x14ac:dyDescent="0.25"/>
    <row r="41773" ht="18" customHeight="1" x14ac:dyDescent="0.25"/>
    <row r="41774" ht="18" customHeight="1" x14ac:dyDescent="0.25"/>
    <row r="41775" ht="18" customHeight="1" x14ac:dyDescent="0.25"/>
    <row r="41776" ht="18" customHeight="1" x14ac:dyDescent="0.25"/>
    <row r="41777" ht="18" customHeight="1" x14ac:dyDescent="0.25"/>
    <row r="41778" ht="18" customHeight="1" x14ac:dyDescent="0.25"/>
    <row r="41779" ht="18" customHeight="1" x14ac:dyDescent="0.25"/>
    <row r="41780" ht="18" customHeight="1" x14ac:dyDescent="0.25"/>
    <row r="41781" ht="18" customHeight="1" x14ac:dyDescent="0.25"/>
    <row r="41782" ht="18" customHeight="1" x14ac:dyDescent="0.25"/>
    <row r="41783" ht="18" customHeight="1" x14ac:dyDescent="0.25"/>
    <row r="41784" ht="18" customHeight="1" x14ac:dyDescent="0.25"/>
    <row r="41785" ht="18" customHeight="1" x14ac:dyDescent="0.25"/>
    <row r="41786" ht="18" customHeight="1" x14ac:dyDescent="0.25"/>
    <row r="41787" ht="18" customHeight="1" x14ac:dyDescent="0.25"/>
    <row r="41788" ht="18" customHeight="1" x14ac:dyDescent="0.25"/>
    <row r="41789" ht="18" customHeight="1" x14ac:dyDescent="0.25"/>
    <row r="41790" ht="18" customHeight="1" x14ac:dyDescent="0.25"/>
    <row r="41791" ht="18" customHeight="1" x14ac:dyDescent="0.25"/>
    <row r="41792" ht="18" customHeight="1" x14ac:dyDescent="0.25"/>
    <row r="41793" ht="18" customHeight="1" x14ac:dyDescent="0.25"/>
    <row r="41794" ht="18" customHeight="1" x14ac:dyDescent="0.25"/>
    <row r="41795" ht="18" customHeight="1" x14ac:dyDescent="0.25"/>
    <row r="41796" ht="18" customHeight="1" x14ac:dyDescent="0.25"/>
    <row r="41797" ht="18" customHeight="1" x14ac:dyDescent="0.25"/>
    <row r="41798" ht="18" customHeight="1" x14ac:dyDescent="0.25"/>
    <row r="41799" ht="18" customHeight="1" x14ac:dyDescent="0.25"/>
    <row r="41800" ht="18" customHeight="1" x14ac:dyDescent="0.25"/>
    <row r="41801" ht="18" customHeight="1" x14ac:dyDescent="0.25"/>
    <row r="41802" ht="18" customHeight="1" x14ac:dyDescent="0.25"/>
    <row r="41803" ht="18" customHeight="1" x14ac:dyDescent="0.25"/>
    <row r="41804" ht="18" customHeight="1" x14ac:dyDescent="0.25"/>
    <row r="41805" ht="18" customHeight="1" x14ac:dyDescent="0.25"/>
    <row r="41806" ht="18" customHeight="1" x14ac:dyDescent="0.25"/>
    <row r="41807" ht="18" customHeight="1" x14ac:dyDescent="0.25"/>
    <row r="41808" ht="18" customHeight="1" x14ac:dyDescent="0.25"/>
    <row r="41809" ht="18" customHeight="1" x14ac:dyDescent="0.25"/>
    <row r="41810" ht="18" customHeight="1" x14ac:dyDescent="0.25"/>
    <row r="41811" ht="18" customHeight="1" x14ac:dyDescent="0.25"/>
    <row r="41812" ht="18" customHeight="1" x14ac:dyDescent="0.25"/>
    <row r="41813" ht="18" customHeight="1" x14ac:dyDescent="0.25"/>
    <row r="41814" ht="18" customHeight="1" x14ac:dyDescent="0.25"/>
    <row r="41815" ht="18" customHeight="1" x14ac:dyDescent="0.25"/>
    <row r="41816" ht="18" customHeight="1" x14ac:dyDescent="0.25"/>
    <row r="41817" ht="18" customHeight="1" x14ac:dyDescent="0.25"/>
    <row r="41818" ht="18" customHeight="1" x14ac:dyDescent="0.25"/>
    <row r="41819" ht="18" customHeight="1" x14ac:dyDescent="0.25"/>
    <row r="41820" ht="18" customHeight="1" x14ac:dyDescent="0.25"/>
    <row r="41821" ht="18" customHeight="1" x14ac:dyDescent="0.25"/>
    <row r="41822" ht="18" customHeight="1" x14ac:dyDescent="0.25"/>
    <row r="41823" ht="18" customHeight="1" x14ac:dyDescent="0.25"/>
    <row r="41824" ht="18" customHeight="1" x14ac:dyDescent="0.25"/>
    <row r="41825" ht="18" customHeight="1" x14ac:dyDescent="0.25"/>
    <row r="41826" ht="18" customHeight="1" x14ac:dyDescent="0.25"/>
    <row r="41827" ht="18" customHeight="1" x14ac:dyDescent="0.25"/>
    <row r="41828" ht="18" customHeight="1" x14ac:dyDescent="0.25"/>
    <row r="41829" ht="18" customHeight="1" x14ac:dyDescent="0.25"/>
    <row r="41830" ht="18" customHeight="1" x14ac:dyDescent="0.25"/>
    <row r="41831" ht="18" customHeight="1" x14ac:dyDescent="0.25"/>
    <row r="41832" ht="18" customHeight="1" x14ac:dyDescent="0.25"/>
    <row r="41833" ht="18" customHeight="1" x14ac:dyDescent="0.25"/>
    <row r="41834" ht="18" customHeight="1" x14ac:dyDescent="0.25"/>
    <row r="41835" ht="18" customHeight="1" x14ac:dyDescent="0.25"/>
    <row r="41836" ht="18" customHeight="1" x14ac:dyDescent="0.25"/>
    <row r="41837" ht="18" customHeight="1" x14ac:dyDescent="0.25"/>
    <row r="41838" ht="18" customHeight="1" x14ac:dyDescent="0.25"/>
    <row r="41839" ht="18" customHeight="1" x14ac:dyDescent="0.25"/>
    <row r="41840" ht="18" customHeight="1" x14ac:dyDescent="0.25"/>
    <row r="41841" ht="18" customHeight="1" x14ac:dyDescent="0.25"/>
    <row r="41842" ht="18" customHeight="1" x14ac:dyDescent="0.25"/>
    <row r="41843" ht="18" customHeight="1" x14ac:dyDescent="0.25"/>
    <row r="41844" ht="18" customHeight="1" x14ac:dyDescent="0.25"/>
    <row r="41845" ht="18" customHeight="1" x14ac:dyDescent="0.25"/>
    <row r="41846" ht="18" customHeight="1" x14ac:dyDescent="0.25"/>
    <row r="41847" ht="18" customHeight="1" x14ac:dyDescent="0.25"/>
    <row r="41848" ht="18" customHeight="1" x14ac:dyDescent="0.25"/>
    <row r="41849" ht="18" customHeight="1" x14ac:dyDescent="0.25"/>
    <row r="41850" ht="18" customHeight="1" x14ac:dyDescent="0.25"/>
    <row r="41851" ht="18" customHeight="1" x14ac:dyDescent="0.25"/>
    <row r="41852" ht="18" customHeight="1" x14ac:dyDescent="0.25"/>
    <row r="41853" ht="18" customHeight="1" x14ac:dyDescent="0.25"/>
    <row r="41854" ht="18" customHeight="1" x14ac:dyDescent="0.25"/>
    <row r="41855" ht="18" customHeight="1" x14ac:dyDescent="0.25"/>
    <row r="41856" ht="18" customHeight="1" x14ac:dyDescent="0.25"/>
    <row r="41857" ht="18" customHeight="1" x14ac:dyDescent="0.25"/>
    <row r="41858" ht="18" customHeight="1" x14ac:dyDescent="0.25"/>
    <row r="41859" ht="18" customHeight="1" x14ac:dyDescent="0.25"/>
    <row r="41860" ht="18" customHeight="1" x14ac:dyDescent="0.25"/>
    <row r="41861" ht="18" customHeight="1" x14ac:dyDescent="0.25"/>
    <row r="41862" ht="18" customHeight="1" x14ac:dyDescent="0.25"/>
    <row r="41863" ht="18" customHeight="1" x14ac:dyDescent="0.25"/>
    <row r="41864" ht="18" customHeight="1" x14ac:dyDescent="0.25"/>
    <row r="41865" ht="18" customHeight="1" x14ac:dyDescent="0.25"/>
    <row r="41866" ht="18" customHeight="1" x14ac:dyDescent="0.25"/>
    <row r="41867" ht="18" customHeight="1" x14ac:dyDescent="0.25"/>
    <row r="41868" ht="18" customHeight="1" x14ac:dyDescent="0.25"/>
    <row r="41869" ht="18" customHeight="1" x14ac:dyDescent="0.25"/>
    <row r="41870" ht="18" customHeight="1" x14ac:dyDescent="0.25"/>
    <row r="41871" ht="18" customHeight="1" x14ac:dyDescent="0.25"/>
    <row r="41872" ht="18" customHeight="1" x14ac:dyDescent="0.25"/>
    <row r="41873" ht="18" customHeight="1" x14ac:dyDescent="0.25"/>
    <row r="41874" ht="18" customHeight="1" x14ac:dyDescent="0.25"/>
    <row r="41875" ht="18" customHeight="1" x14ac:dyDescent="0.25"/>
    <row r="41876" ht="18" customHeight="1" x14ac:dyDescent="0.25"/>
    <row r="41877" ht="18" customHeight="1" x14ac:dyDescent="0.25"/>
    <row r="41878" ht="18" customHeight="1" x14ac:dyDescent="0.25"/>
    <row r="41879" ht="18" customHeight="1" x14ac:dyDescent="0.25"/>
    <row r="41880" ht="18" customHeight="1" x14ac:dyDescent="0.25"/>
    <row r="41881" ht="18" customHeight="1" x14ac:dyDescent="0.25"/>
    <row r="41882" ht="18" customHeight="1" x14ac:dyDescent="0.25"/>
    <row r="41883" ht="18" customHeight="1" x14ac:dyDescent="0.25"/>
    <row r="41884" ht="18" customHeight="1" x14ac:dyDescent="0.25"/>
    <row r="41885" ht="18" customHeight="1" x14ac:dyDescent="0.25"/>
    <row r="41886" ht="18" customHeight="1" x14ac:dyDescent="0.25"/>
    <row r="41887" ht="18" customHeight="1" x14ac:dyDescent="0.25"/>
    <row r="41888" ht="18" customHeight="1" x14ac:dyDescent="0.25"/>
    <row r="41889" ht="18" customHeight="1" x14ac:dyDescent="0.25"/>
    <row r="41890" ht="18" customHeight="1" x14ac:dyDescent="0.25"/>
    <row r="41891" ht="18" customHeight="1" x14ac:dyDescent="0.25"/>
    <row r="41892" ht="18" customHeight="1" x14ac:dyDescent="0.25"/>
    <row r="41893" ht="18" customHeight="1" x14ac:dyDescent="0.25"/>
    <row r="41894" ht="18" customHeight="1" x14ac:dyDescent="0.25"/>
    <row r="41895" ht="18" customHeight="1" x14ac:dyDescent="0.25"/>
    <row r="41896" ht="18" customHeight="1" x14ac:dyDescent="0.25"/>
    <row r="41897" ht="18" customHeight="1" x14ac:dyDescent="0.25"/>
    <row r="41898" ht="18" customHeight="1" x14ac:dyDescent="0.25"/>
    <row r="41899" ht="18" customHeight="1" x14ac:dyDescent="0.25"/>
    <row r="41900" ht="18" customHeight="1" x14ac:dyDescent="0.25"/>
    <row r="41901" ht="18" customHeight="1" x14ac:dyDescent="0.25"/>
    <row r="41902" ht="18" customHeight="1" x14ac:dyDescent="0.25"/>
    <row r="41903" ht="18" customHeight="1" x14ac:dyDescent="0.25"/>
    <row r="41904" ht="18" customHeight="1" x14ac:dyDescent="0.25"/>
    <row r="41905" ht="18" customHeight="1" x14ac:dyDescent="0.25"/>
    <row r="41906" ht="18" customHeight="1" x14ac:dyDescent="0.25"/>
    <row r="41907" ht="18" customHeight="1" x14ac:dyDescent="0.25"/>
    <row r="41908" ht="18" customHeight="1" x14ac:dyDescent="0.25"/>
    <row r="41909" ht="18" customHeight="1" x14ac:dyDescent="0.25"/>
    <row r="41910" ht="18" customHeight="1" x14ac:dyDescent="0.25"/>
    <row r="41911" ht="18" customHeight="1" x14ac:dyDescent="0.25"/>
    <row r="41912" ht="18" customHeight="1" x14ac:dyDescent="0.25"/>
    <row r="41913" ht="18" customHeight="1" x14ac:dyDescent="0.25"/>
    <row r="41914" ht="18" customHeight="1" x14ac:dyDescent="0.25"/>
    <row r="41915" ht="18" customHeight="1" x14ac:dyDescent="0.25"/>
    <row r="41916" ht="18" customHeight="1" x14ac:dyDescent="0.25"/>
    <row r="41917" ht="18" customHeight="1" x14ac:dyDescent="0.25"/>
    <row r="41918" ht="18" customHeight="1" x14ac:dyDescent="0.25"/>
    <row r="41919" ht="18" customHeight="1" x14ac:dyDescent="0.25"/>
    <row r="41920" ht="18" customHeight="1" x14ac:dyDescent="0.25"/>
    <row r="41921" ht="18" customHeight="1" x14ac:dyDescent="0.25"/>
    <row r="41922" ht="18" customHeight="1" x14ac:dyDescent="0.25"/>
    <row r="41923" ht="18" customHeight="1" x14ac:dyDescent="0.25"/>
    <row r="41924" ht="18" customHeight="1" x14ac:dyDescent="0.25"/>
    <row r="41925" ht="18" customHeight="1" x14ac:dyDescent="0.25"/>
    <row r="41926" ht="18" customHeight="1" x14ac:dyDescent="0.25"/>
    <row r="41927" ht="18" customHeight="1" x14ac:dyDescent="0.25"/>
    <row r="41928" ht="18" customHeight="1" x14ac:dyDescent="0.25"/>
    <row r="41929" ht="18" customHeight="1" x14ac:dyDescent="0.25"/>
    <row r="41930" ht="18" customHeight="1" x14ac:dyDescent="0.25"/>
    <row r="41931" ht="18" customHeight="1" x14ac:dyDescent="0.25"/>
    <row r="41932" ht="18" customHeight="1" x14ac:dyDescent="0.25"/>
    <row r="41933" ht="18" customHeight="1" x14ac:dyDescent="0.25"/>
    <row r="41934" ht="18" customHeight="1" x14ac:dyDescent="0.25"/>
    <row r="41935" ht="18" customHeight="1" x14ac:dyDescent="0.25"/>
    <row r="41936" ht="18" customHeight="1" x14ac:dyDescent="0.25"/>
    <row r="41937" ht="18" customHeight="1" x14ac:dyDescent="0.25"/>
    <row r="41938" ht="18" customHeight="1" x14ac:dyDescent="0.25"/>
    <row r="41939" ht="18" customHeight="1" x14ac:dyDescent="0.25"/>
    <row r="41940" ht="18" customHeight="1" x14ac:dyDescent="0.25"/>
    <row r="41941" ht="18" customHeight="1" x14ac:dyDescent="0.25"/>
    <row r="41942" ht="18" customHeight="1" x14ac:dyDescent="0.25"/>
    <row r="41943" ht="18" customHeight="1" x14ac:dyDescent="0.25"/>
    <row r="41944" ht="18" customHeight="1" x14ac:dyDescent="0.25"/>
    <row r="41945" ht="18" customHeight="1" x14ac:dyDescent="0.25"/>
    <row r="41946" ht="18" customHeight="1" x14ac:dyDescent="0.25"/>
    <row r="41947" ht="18" customHeight="1" x14ac:dyDescent="0.25"/>
    <row r="41948" ht="18" customHeight="1" x14ac:dyDescent="0.25"/>
    <row r="41949" ht="18" customHeight="1" x14ac:dyDescent="0.25"/>
    <row r="41950" ht="18" customHeight="1" x14ac:dyDescent="0.25"/>
    <row r="41951" ht="18" customHeight="1" x14ac:dyDescent="0.25"/>
    <row r="41952" ht="18" customHeight="1" x14ac:dyDescent="0.25"/>
    <row r="41953" ht="18" customHeight="1" x14ac:dyDescent="0.25"/>
    <row r="41954" ht="18" customHeight="1" x14ac:dyDescent="0.25"/>
    <row r="41955" ht="18" customHeight="1" x14ac:dyDescent="0.25"/>
    <row r="41956" ht="18" customHeight="1" x14ac:dyDescent="0.25"/>
    <row r="41957" ht="18" customHeight="1" x14ac:dyDescent="0.25"/>
    <row r="41958" ht="18" customHeight="1" x14ac:dyDescent="0.25"/>
    <row r="41959" ht="18" customHeight="1" x14ac:dyDescent="0.25"/>
    <row r="41960" ht="18" customHeight="1" x14ac:dyDescent="0.25"/>
    <row r="41961" ht="18" customHeight="1" x14ac:dyDescent="0.25"/>
    <row r="41962" ht="18" customHeight="1" x14ac:dyDescent="0.25"/>
    <row r="41963" ht="18" customHeight="1" x14ac:dyDescent="0.25"/>
    <row r="41964" ht="18" customHeight="1" x14ac:dyDescent="0.25"/>
    <row r="41965" ht="18" customHeight="1" x14ac:dyDescent="0.25"/>
    <row r="41966" ht="18" customHeight="1" x14ac:dyDescent="0.25"/>
    <row r="41967" ht="18" customHeight="1" x14ac:dyDescent="0.25"/>
    <row r="41968" ht="18" customHeight="1" x14ac:dyDescent="0.25"/>
    <row r="41969" ht="18" customHeight="1" x14ac:dyDescent="0.25"/>
    <row r="41970" ht="18" customHeight="1" x14ac:dyDescent="0.25"/>
    <row r="41971" ht="18" customHeight="1" x14ac:dyDescent="0.25"/>
    <row r="41972" ht="18" customHeight="1" x14ac:dyDescent="0.25"/>
    <row r="41973" ht="18" customHeight="1" x14ac:dyDescent="0.25"/>
    <row r="41974" ht="18" customHeight="1" x14ac:dyDescent="0.25"/>
    <row r="41975" ht="18" customHeight="1" x14ac:dyDescent="0.25"/>
    <row r="41976" ht="18" customHeight="1" x14ac:dyDescent="0.25"/>
    <row r="41977" ht="18" customHeight="1" x14ac:dyDescent="0.25"/>
    <row r="41978" ht="18" customHeight="1" x14ac:dyDescent="0.25"/>
    <row r="41979" ht="18" customHeight="1" x14ac:dyDescent="0.25"/>
    <row r="41980" ht="18" customHeight="1" x14ac:dyDescent="0.25"/>
    <row r="41981" ht="18" customHeight="1" x14ac:dyDescent="0.25"/>
    <row r="41982" ht="18" customHeight="1" x14ac:dyDescent="0.25"/>
    <row r="41983" ht="18" customHeight="1" x14ac:dyDescent="0.25"/>
    <row r="41984" ht="18" customHeight="1" x14ac:dyDescent="0.25"/>
    <row r="41985" ht="18" customHeight="1" x14ac:dyDescent="0.25"/>
    <row r="41986" ht="18" customHeight="1" x14ac:dyDescent="0.25"/>
    <row r="41987" ht="18" customHeight="1" x14ac:dyDescent="0.25"/>
    <row r="41988" ht="18" customHeight="1" x14ac:dyDescent="0.25"/>
    <row r="41989" ht="18" customHeight="1" x14ac:dyDescent="0.25"/>
    <row r="41990" ht="18" customHeight="1" x14ac:dyDescent="0.25"/>
    <row r="41991" ht="18" customHeight="1" x14ac:dyDescent="0.25"/>
    <row r="41992" ht="18" customHeight="1" x14ac:dyDescent="0.25"/>
    <row r="41993" ht="18" customHeight="1" x14ac:dyDescent="0.25"/>
    <row r="41994" ht="18" customHeight="1" x14ac:dyDescent="0.25"/>
    <row r="41995" ht="18" customHeight="1" x14ac:dyDescent="0.25"/>
    <row r="41996" ht="18" customHeight="1" x14ac:dyDescent="0.25"/>
    <row r="41997" ht="18" customHeight="1" x14ac:dyDescent="0.25"/>
    <row r="41998" ht="18" customHeight="1" x14ac:dyDescent="0.25"/>
    <row r="41999" ht="18" customHeight="1" x14ac:dyDescent="0.25"/>
    <row r="42000" ht="18" customHeight="1" x14ac:dyDescent="0.25"/>
    <row r="42001" ht="18" customHeight="1" x14ac:dyDescent="0.25"/>
    <row r="42002" ht="18" customHeight="1" x14ac:dyDescent="0.25"/>
    <row r="42003" ht="18" customHeight="1" x14ac:dyDescent="0.25"/>
    <row r="42004" ht="18" customHeight="1" x14ac:dyDescent="0.25"/>
    <row r="42005" ht="18" customHeight="1" x14ac:dyDescent="0.25"/>
    <row r="42006" ht="18" customHeight="1" x14ac:dyDescent="0.25"/>
    <row r="42007" ht="18" customHeight="1" x14ac:dyDescent="0.25"/>
    <row r="42008" ht="18" customHeight="1" x14ac:dyDescent="0.25"/>
    <row r="42009" ht="18" customHeight="1" x14ac:dyDescent="0.25"/>
    <row r="42010" ht="18" customHeight="1" x14ac:dyDescent="0.25"/>
    <row r="42011" ht="18" customHeight="1" x14ac:dyDescent="0.25"/>
    <row r="42012" ht="18" customHeight="1" x14ac:dyDescent="0.25"/>
    <row r="42013" ht="18" customHeight="1" x14ac:dyDescent="0.25"/>
    <row r="42014" ht="18" customHeight="1" x14ac:dyDescent="0.25"/>
    <row r="42015" ht="18" customHeight="1" x14ac:dyDescent="0.25"/>
    <row r="42016" ht="18" customHeight="1" x14ac:dyDescent="0.25"/>
    <row r="42017" ht="18" customHeight="1" x14ac:dyDescent="0.25"/>
    <row r="42018" ht="18" customHeight="1" x14ac:dyDescent="0.25"/>
    <row r="42019" ht="18" customHeight="1" x14ac:dyDescent="0.25"/>
    <row r="42020" ht="18" customHeight="1" x14ac:dyDescent="0.25"/>
    <row r="42021" ht="18" customHeight="1" x14ac:dyDescent="0.25"/>
    <row r="42022" ht="18" customHeight="1" x14ac:dyDescent="0.25"/>
    <row r="42023" ht="18" customHeight="1" x14ac:dyDescent="0.25"/>
    <row r="42024" ht="18" customHeight="1" x14ac:dyDescent="0.25"/>
    <row r="42025" ht="18" customHeight="1" x14ac:dyDescent="0.25"/>
    <row r="42026" ht="18" customHeight="1" x14ac:dyDescent="0.25"/>
    <row r="42027" ht="18" customHeight="1" x14ac:dyDescent="0.25"/>
    <row r="42028" ht="18" customHeight="1" x14ac:dyDescent="0.25"/>
    <row r="42029" ht="18" customHeight="1" x14ac:dyDescent="0.25"/>
    <row r="42030" ht="18" customHeight="1" x14ac:dyDescent="0.25"/>
    <row r="42031" ht="18" customHeight="1" x14ac:dyDescent="0.25"/>
    <row r="42032" ht="18" customHeight="1" x14ac:dyDescent="0.25"/>
    <row r="42033" ht="18" customHeight="1" x14ac:dyDescent="0.25"/>
    <row r="42034" ht="18" customHeight="1" x14ac:dyDescent="0.25"/>
    <row r="42035" ht="18" customHeight="1" x14ac:dyDescent="0.25"/>
    <row r="42036" ht="18" customHeight="1" x14ac:dyDescent="0.25"/>
    <row r="42037" ht="18" customHeight="1" x14ac:dyDescent="0.25"/>
    <row r="42038" ht="18" customHeight="1" x14ac:dyDescent="0.25"/>
    <row r="42039" ht="18" customHeight="1" x14ac:dyDescent="0.25"/>
    <row r="42040" ht="18" customHeight="1" x14ac:dyDescent="0.25"/>
    <row r="42041" ht="18" customHeight="1" x14ac:dyDescent="0.25"/>
    <row r="42042" ht="18" customHeight="1" x14ac:dyDescent="0.25"/>
    <row r="42043" ht="18" customHeight="1" x14ac:dyDescent="0.25"/>
    <row r="42044" ht="18" customHeight="1" x14ac:dyDescent="0.25"/>
    <row r="42045" ht="18" customHeight="1" x14ac:dyDescent="0.25"/>
    <row r="42046" ht="18" customHeight="1" x14ac:dyDescent="0.25"/>
    <row r="42047" ht="18" customHeight="1" x14ac:dyDescent="0.25"/>
    <row r="42048" ht="18" customHeight="1" x14ac:dyDescent="0.25"/>
    <row r="42049" ht="18" customHeight="1" x14ac:dyDescent="0.25"/>
    <row r="42050" ht="18" customHeight="1" x14ac:dyDescent="0.25"/>
    <row r="42051" ht="18" customHeight="1" x14ac:dyDescent="0.25"/>
    <row r="42052" ht="18" customHeight="1" x14ac:dyDescent="0.25"/>
    <row r="42053" ht="18" customHeight="1" x14ac:dyDescent="0.25"/>
    <row r="42054" ht="18" customHeight="1" x14ac:dyDescent="0.25"/>
    <row r="42055" ht="18" customHeight="1" x14ac:dyDescent="0.25"/>
    <row r="42056" ht="18" customHeight="1" x14ac:dyDescent="0.25"/>
    <row r="42057" ht="18" customHeight="1" x14ac:dyDescent="0.25"/>
    <row r="42058" ht="18" customHeight="1" x14ac:dyDescent="0.25"/>
    <row r="42059" ht="18" customHeight="1" x14ac:dyDescent="0.25"/>
    <row r="42060" ht="18" customHeight="1" x14ac:dyDescent="0.25"/>
    <row r="42061" ht="18" customHeight="1" x14ac:dyDescent="0.25"/>
    <row r="42062" ht="18" customHeight="1" x14ac:dyDescent="0.25"/>
    <row r="42063" ht="18" customHeight="1" x14ac:dyDescent="0.25"/>
    <row r="42064" ht="18" customHeight="1" x14ac:dyDescent="0.25"/>
    <row r="42065" ht="18" customHeight="1" x14ac:dyDescent="0.25"/>
    <row r="42066" ht="18" customHeight="1" x14ac:dyDescent="0.25"/>
    <row r="42067" ht="18" customHeight="1" x14ac:dyDescent="0.25"/>
    <row r="42068" ht="18" customHeight="1" x14ac:dyDescent="0.25"/>
    <row r="42069" ht="18" customHeight="1" x14ac:dyDescent="0.25"/>
    <row r="42070" ht="18" customHeight="1" x14ac:dyDescent="0.25"/>
    <row r="42071" ht="18" customHeight="1" x14ac:dyDescent="0.25"/>
    <row r="42072" ht="18" customHeight="1" x14ac:dyDescent="0.25"/>
    <row r="42073" ht="18" customHeight="1" x14ac:dyDescent="0.25"/>
    <row r="42074" ht="18" customHeight="1" x14ac:dyDescent="0.25"/>
    <row r="42075" ht="18" customHeight="1" x14ac:dyDescent="0.25"/>
    <row r="42076" ht="18" customHeight="1" x14ac:dyDescent="0.25"/>
    <row r="42077" ht="18" customHeight="1" x14ac:dyDescent="0.25"/>
    <row r="42078" ht="18" customHeight="1" x14ac:dyDescent="0.25"/>
    <row r="42079" ht="18" customHeight="1" x14ac:dyDescent="0.25"/>
    <row r="42080" ht="18" customHeight="1" x14ac:dyDescent="0.25"/>
    <row r="42081" ht="18" customHeight="1" x14ac:dyDescent="0.25"/>
    <row r="42082" ht="18" customHeight="1" x14ac:dyDescent="0.25"/>
    <row r="42083" ht="18" customHeight="1" x14ac:dyDescent="0.25"/>
    <row r="42084" ht="18" customHeight="1" x14ac:dyDescent="0.25"/>
    <row r="42085" ht="18" customHeight="1" x14ac:dyDescent="0.25"/>
    <row r="42086" ht="18" customHeight="1" x14ac:dyDescent="0.25"/>
    <row r="42087" ht="18" customHeight="1" x14ac:dyDescent="0.25"/>
    <row r="42088" ht="18" customHeight="1" x14ac:dyDescent="0.25"/>
    <row r="42089" ht="18" customHeight="1" x14ac:dyDescent="0.25"/>
    <row r="42090" ht="18" customHeight="1" x14ac:dyDescent="0.25"/>
    <row r="42091" ht="18" customHeight="1" x14ac:dyDescent="0.25"/>
    <row r="42092" ht="18" customHeight="1" x14ac:dyDescent="0.25"/>
    <row r="42093" ht="18" customHeight="1" x14ac:dyDescent="0.25"/>
    <row r="42094" ht="18" customHeight="1" x14ac:dyDescent="0.25"/>
    <row r="42095" ht="18" customHeight="1" x14ac:dyDescent="0.25"/>
    <row r="42096" ht="18" customHeight="1" x14ac:dyDescent="0.25"/>
    <row r="42097" ht="18" customHeight="1" x14ac:dyDescent="0.25"/>
    <row r="42098" ht="18" customHeight="1" x14ac:dyDescent="0.25"/>
    <row r="42099" ht="18" customHeight="1" x14ac:dyDescent="0.25"/>
    <row r="42100" ht="18" customHeight="1" x14ac:dyDescent="0.25"/>
    <row r="42101" ht="18" customHeight="1" x14ac:dyDescent="0.25"/>
    <row r="42102" ht="18" customHeight="1" x14ac:dyDescent="0.25"/>
    <row r="42103" ht="18" customHeight="1" x14ac:dyDescent="0.25"/>
    <row r="42104" ht="18" customHeight="1" x14ac:dyDescent="0.25"/>
    <row r="42105" ht="18" customHeight="1" x14ac:dyDescent="0.25"/>
    <row r="42106" ht="18" customHeight="1" x14ac:dyDescent="0.25"/>
    <row r="42107" ht="18" customHeight="1" x14ac:dyDescent="0.25"/>
    <row r="42108" ht="18" customHeight="1" x14ac:dyDescent="0.25"/>
    <row r="42109" ht="18" customHeight="1" x14ac:dyDescent="0.25"/>
    <row r="42110" ht="18" customHeight="1" x14ac:dyDescent="0.25"/>
    <row r="42111" ht="18" customHeight="1" x14ac:dyDescent="0.25"/>
    <row r="42112" ht="18" customHeight="1" x14ac:dyDescent="0.25"/>
    <row r="42113" ht="18" customHeight="1" x14ac:dyDescent="0.25"/>
    <row r="42114" ht="18" customHeight="1" x14ac:dyDescent="0.25"/>
    <row r="42115" ht="18" customHeight="1" x14ac:dyDescent="0.25"/>
    <row r="42116" ht="18" customHeight="1" x14ac:dyDescent="0.25"/>
    <row r="42117" ht="18" customHeight="1" x14ac:dyDescent="0.25"/>
    <row r="42118" ht="18" customHeight="1" x14ac:dyDescent="0.25"/>
    <row r="42119" ht="18" customHeight="1" x14ac:dyDescent="0.25"/>
    <row r="42120" ht="18" customHeight="1" x14ac:dyDescent="0.25"/>
    <row r="42121" ht="18" customHeight="1" x14ac:dyDescent="0.25"/>
    <row r="42122" ht="18" customHeight="1" x14ac:dyDescent="0.25"/>
    <row r="42123" ht="18" customHeight="1" x14ac:dyDescent="0.25"/>
    <row r="42124" ht="18" customHeight="1" x14ac:dyDescent="0.25"/>
    <row r="42125" ht="18" customHeight="1" x14ac:dyDescent="0.25"/>
    <row r="42126" ht="18" customHeight="1" x14ac:dyDescent="0.25"/>
    <row r="42127" ht="18" customHeight="1" x14ac:dyDescent="0.25"/>
    <row r="42128" ht="18" customHeight="1" x14ac:dyDescent="0.25"/>
    <row r="42129" ht="18" customHeight="1" x14ac:dyDescent="0.25"/>
    <row r="42130" ht="18" customHeight="1" x14ac:dyDescent="0.25"/>
    <row r="42131" ht="18" customHeight="1" x14ac:dyDescent="0.25"/>
    <row r="42132" ht="18" customHeight="1" x14ac:dyDescent="0.25"/>
    <row r="42133" ht="18" customHeight="1" x14ac:dyDescent="0.25"/>
    <row r="42134" ht="18" customHeight="1" x14ac:dyDescent="0.25"/>
    <row r="42135" ht="18" customHeight="1" x14ac:dyDescent="0.25"/>
    <row r="42136" ht="18" customHeight="1" x14ac:dyDescent="0.25"/>
    <row r="42137" ht="18" customHeight="1" x14ac:dyDescent="0.25"/>
    <row r="42138" ht="18" customHeight="1" x14ac:dyDescent="0.25"/>
    <row r="42139" ht="18" customHeight="1" x14ac:dyDescent="0.25"/>
    <row r="42140" ht="18" customHeight="1" x14ac:dyDescent="0.25"/>
    <row r="42141" ht="18" customHeight="1" x14ac:dyDescent="0.25"/>
    <row r="42142" ht="18" customHeight="1" x14ac:dyDescent="0.25"/>
    <row r="42143" ht="18" customHeight="1" x14ac:dyDescent="0.25"/>
    <row r="42144" ht="18" customHeight="1" x14ac:dyDescent="0.25"/>
    <row r="42145" ht="18" customHeight="1" x14ac:dyDescent="0.25"/>
    <row r="42146" ht="18" customHeight="1" x14ac:dyDescent="0.25"/>
    <row r="42147" ht="18" customHeight="1" x14ac:dyDescent="0.25"/>
    <row r="42148" ht="18" customHeight="1" x14ac:dyDescent="0.25"/>
    <row r="42149" ht="18" customHeight="1" x14ac:dyDescent="0.25"/>
    <row r="42150" ht="18" customHeight="1" x14ac:dyDescent="0.25"/>
    <row r="42151" ht="18" customHeight="1" x14ac:dyDescent="0.25"/>
    <row r="42152" ht="18" customHeight="1" x14ac:dyDescent="0.25"/>
    <row r="42153" ht="18" customHeight="1" x14ac:dyDescent="0.25"/>
    <row r="42154" ht="18" customHeight="1" x14ac:dyDescent="0.25"/>
    <row r="42155" ht="18" customHeight="1" x14ac:dyDescent="0.25"/>
    <row r="42156" ht="18" customHeight="1" x14ac:dyDescent="0.25"/>
    <row r="42157" ht="18" customHeight="1" x14ac:dyDescent="0.25"/>
    <row r="42158" ht="18" customHeight="1" x14ac:dyDescent="0.25"/>
    <row r="42159" ht="18" customHeight="1" x14ac:dyDescent="0.25"/>
    <row r="42160" ht="18" customHeight="1" x14ac:dyDescent="0.25"/>
    <row r="42161" ht="18" customHeight="1" x14ac:dyDescent="0.25"/>
    <row r="42162" ht="18" customHeight="1" x14ac:dyDescent="0.25"/>
    <row r="42163" ht="18" customHeight="1" x14ac:dyDescent="0.25"/>
    <row r="42164" ht="18" customHeight="1" x14ac:dyDescent="0.25"/>
    <row r="42165" ht="18" customHeight="1" x14ac:dyDescent="0.25"/>
    <row r="42166" ht="18" customHeight="1" x14ac:dyDescent="0.25"/>
    <row r="42167" ht="18" customHeight="1" x14ac:dyDescent="0.25"/>
    <row r="42168" ht="18" customHeight="1" x14ac:dyDescent="0.25"/>
    <row r="42169" ht="18" customHeight="1" x14ac:dyDescent="0.25"/>
    <row r="42170" ht="18" customHeight="1" x14ac:dyDescent="0.25"/>
    <row r="42171" ht="18" customHeight="1" x14ac:dyDescent="0.25"/>
    <row r="42172" ht="18" customHeight="1" x14ac:dyDescent="0.25"/>
    <row r="42173" ht="18" customHeight="1" x14ac:dyDescent="0.25"/>
    <row r="42174" ht="18" customHeight="1" x14ac:dyDescent="0.25"/>
    <row r="42175" ht="18" customHeight="1" x14ac:dyDescent="0.25"/>
    <row r="42176" ht="18" customHeight="1" x14ac:dyDescent="0.25"/>
    <row r="42177" ht="18" customHeight="1" x14ac:dyDescent="0.25"/>
    <row r="42178" ht="18" customHeight="1" x14ac:dyDescent="0.25"/>
    <row r="42179" ht="18" customHeight="1" x14ac:dyDescent="0.25"/>
    <row r="42180" ht="18" customHeight="1" x14ac:dyDescent="0.25"/>
    <row r="42181" ht="18" customHeight="1" x14ac:dyDescent="0.25"/>
    <row r="42182" ht="18" customHeight="1" x14ac:dyDescent="0.25"/>
    <row r="42183" ht="18" customHeight="1" x14ac:dyDescent="0.25"/>
    <row r="42184" ht="18" customHeight="1" x14ac:dyDescent="0.25"/>
    <row r="42185" ht="18" customHeight="1" x14ac:dyDescent="0.25"/>
    <row r="42186" ht="18" customHeight="1" x14ac:dyDescent="0.25"/>
    <row r="42187" ht="18" customHeight="1" x14ac:dyDescent="0.25"/>
    <row r="42188" ht="18" customHeight="1" x14ac:dyDescent="0.25"/>
    <row r="42189" ht="18" customHeight="1" x14ac:dyDescent="0.25"/>
    <row r="42190" ht="18" customHeight="1" x14ac:dyDescent="0.25"/>
    <row r="42191" ht="18" customHeight="1" x14ac:dyDescent="0.25"/>
    <row r="42192" ht="18" customHeight="1" x14ac:dyDescent="0.25"/>
    <row r="42193" ht="18" customHeight="1" x14ac:dyDescent="0.25"/>
    <row r="42194" ht="18" customHeight="1" x14ac:dyDescent="0.25"/>
    <row r="42195" ht="18" customHeight="1" x14ac:dyDescent="0.25"/>
    <row r="42196" ht="18" customHeight="1" x14ac:dyDescent="0.25"/>
    <row r="42197" ht="18" customHeight="1" x14ac:dyDescent="0.25"/>
    <row r="42198" ht="18" customHeight="1" x14ac:dyDescent="0.25"/>
    <row r="42199" ht="18" customHeight="1" x14ac:dyDescent="0.25"/>
    <row r="42200" ht="18" customHeight="1" x14ac:dyDescent="0.25"/>
    <row r="42201" ht="18" customHeight="1" x14ac:dyDescent="0.25"/>
    <row r="42202" ht="18" customHeight="1" x14ac:dyDescent="0.25"/>
    <row r="42203" ht="18" customHeight="1" x14ac:dyDescent="0.25"/>
    <row r="42204" ht="18" customHeight="1" x14ac:dyDescent="0.25"/>
    <row r="42205" ht="18" customHeight="1" x14ac:dyDescent="0.25"/>
    <row r="42206" ht="18" customHeight="1" x14ac:dyDescent="0.25"/>
    <row r="42207" ht="18" customHeight="1" x14ac:dyDescent="0.25"/>
    <row r="42208" ht="18" customHeight="1" x14ac:dyDescent="0.25"/>
    <row r="42209" ht="18" customHeight="1" x14ac:dyDescent="0.25"/>
    <row r="42210" ht="18" customHeight="1" x14ac:dyDescent="0.25"/>
    <row r="42211" ht="18" customHeight="1" x14ac:dyDescent="0.25"/>
    <row r="42212" ht="18" customHeight="1" x14ac:dyDescent="0.25"/>
    <row r="42213" ht="18" customHeight="1" x14ac:dyDescent="0.25"/>
    <row r="42214" ht="18" customHeight="1" x14ac:dyDescent="0.25"/>
    <row r="42215" ht="18" customHeight="1" x14ac:dyDescent="0.25"/>
    <row r="42216" ht="18" customHeight="1" x14ac:dyDescent="0.25"/>
    <row r="42217" ht="18" customHeight="1" x14ac:dyDescent="0.25"/>
    <row r="42218" ht="18" customHeight="1" x14ac:dyDescent="0.25"/>
    <row r="42219" ht="18" customHeight="1" x14ac:dyDescent="0.25"/>
    <row r="42220" ht="18" customHeight="1" x14ac:dyDescent="0.25"/>
    <row r="42221" ht="18" customHeight="1" x14ac:dyDescent="0.25"/>
    <row r="42222" ht="18" customHeight="1" x14ac:dyDescent="0.25"/>
    <row r="42223" ht="18" customHeight="1" x14ac:dyDescent="0.25"/>
    <row r="42224" ht="18" customHeight="1" x14ac:dyDescent="0.25"/>
    <row r="42225" ht="18" customHeight="1" x14ac:dyDescent="0.25"/>
    <row r="42226" ht="18" customHeight="1" x14ac:dyDescent="0.25"/>
    <row r="42227" ht="18" customHeight="1" x14ac:dyDescent="0.25"/>
    <row r="42228" ht="18" customHeight="1" x14ac:dyDescent="0.25"/>
    <row r="42229" ht="18" customHeight="1" x14ac:dyDescent="0.25"/>
    <row r="42230" ht="18" customHeight="1" x14ac:dyDescent="0.25"/>
    <row r="42231" ht="18" customHeight="1" x14ac:dyDescent="0.25"/>
    <row r="42232" ht="18" customHeight="1" x14ac:dyDescent="0.25"/>
    <row r="42233" ht="18" customHeight="1" x14ac:dyDescent="0.25"/>
    <row r="42234" ht="18" customHeight="1" x14ac:dyDescent="0.25"/>
    <row r="42235" ht="18" customHeight="1" x14ac:dyDescent="0.25"/>
    <row r="42236" ht="18" customHeight="1" x14ac:dyDescent="0.25"/>
    <row r="42237" ht="18" customHeight="1" x14ac:dyDescent="0.25"/>
    <row r="42238" ht="18" customHeight="1" x14ac:dyDescent="0.25"/>
    <row r="42239" ht="18" customHeight="1" x14ac:dyDescent="0.25"/>
    <row r="42240" ht="18" customHeight="1" x14ac:dyDescent="0.25"/>
    <row r="42241" ht="18" customHeight="1" x14ac:dyDescent="0.25"/>
    <row r="42242" ht="18" customHeight="1" x14ac:dyDescent="0.25"/>
    <row r="42243" ht="18" customHeight="1" x14ac:dyDescent="0.25"/>
    <row r="42244" ht="18" customHeight="1" x14ac:dyDescent="0.25"/>
    <row r="42245" ht="18" customHeight="1" x14ac:dyDescent="0.25"/>
    <row r="42246" ht="18" customHeight="1" x14ac:dyDescent="0.25"/>
    <row r="42247" ht="18" customHeight="1" x14ac:dyDescent="0.25"/>
    <row r="42248" ht="18" customHeight="1" x14ac:dyDescent="0.25"/>
    <row r="42249" ht="18" customHeight="1" x14ac:dyDescent="0.25"/>
    <row r="42250" ht="18" customHeight="1" x14ac:dyDescent="0.25"/>
    <row r="42251" ht="18" customHeight="1" x14ac:dyDescent="0.25"/>
    <row r="42252" ht="18" customHeight="1" x14ac:dyDescent="0.25"/>
    <row r="42253" ht="18" customHeight="1" x14ac:dyDescent="0.25"/>
    <row r="42254" ht="18" customHeight="1" x14ac:dyDescent="0.25"/>
    <row r="42255" ht="18" customHeight="1" x14ac:dyDescent="0.25"/>
    <row r="42256" ht="18" customHeight="1" x14ac:dyDescent="0.25"/>
    <row r="42257" ht="18" customHeight="1" x14ac:dyDescent="0.25"/>
    <row r="42258" ht="18" customHeight="1" x14ac:dyDescent="0.25"/>
    <row r="42259" ht="18" customHeight="1" x14ac:dyDescent="0.25"/>
    <row r="42260" ht="18" customHeight="1" x14ac:dyDescent="0.25"/>
    <row r="42261" ht="18" customHeight="1" x14ac:dyDescent="0.25"/>
    <row r="42262" ht="18" customHeight="1" x14ac:dyDescent="0.25"/>
    <row r="42263" ht="18" customHeight="1" x14ac:dyDescent="0.25"/>
    <row r="42264" ht="18" customHeight="1" x14ac:dyDescent="0.25"/>
    <row r="42265" ht="18" customHeight="1" x14ac:dyDescent="0.25"/>
    <row r="42266" ht="18" customHeight="1" x14ac:dyDescent="0.25"/>
    <row r="42267" ht="18" customHeight="1" x14ac:dyDescent="0.25"/>
    <row r="42268" ht="18" customHeight="1" x14ac:dyDescent="0.25"/>
    <row r="42269" ht="18" customHeight="1" x14ac:dyDescent="0.25"/>
    <row r="42270" ht="18" customHeight="1" x14ac:dyDescent="0.25"/>
    <row r="42271" ht="18" customHeight="1" x14ac:dyDescent="0.25"/>
    <row r="42272" ht="18" customHeight="1" x14ac:dyDescent="0.25"/>
    <row r="42273" ht="18" customHeight="1" x14ac:dyDescent="0.25"/>
    <row r="42274" ht="18" customHeight="1" x14ac:dyDescent="0.25"/>
    <row r="42275" ht="18" customHeight="1" x14ac:dyDescent="0.25"/>
    <row r="42276" ht="18" customHeight="1" x14ac:dyDescent="0.25"/>
    <row r="42277" ht="18" customHeight="1" x14ac:dyDescent="0.25"/>
    <row r="42278" ht="18" customHeight="1" x14ac:dyDescent="0.25"/>
    <row r="42279" ht="18" customHeight="1" x14ac:dyDescent="0.25"/>
    <row r="42280" ht="18" customHeight="1" x14ac:dyDescent="0.25"/>
    <row r="42281" ht="18" customHeight="1" x14ac:dyDescent="0.25"/>
    <row r="42282" ht="18" customHeight="1" x14ac:dyDescent="0.25"/>
    <row r="42283" ht="18" customHeight="1" x14ac:dyDescent="0.25"/>
    <row r="42284" ht="18" customHeight="1" x14ac:dyDescent="0.25"/>
    <row r="42285" ht="18" customHeight="1" x14ac:dyDescent="0.25"/>
    <row r="42286" ht="18" customHeight="1" x14ac:dyDescent="0.25"/>
    <row r="42287" ht="18" customHeight="1" x14ac:dyDescent="0.25"/>
    <row r="42288" ht="18" customHeight="1" x14ac:dyDescent="0.25"/>
    <row r="42289" ht="18" customHeight="1" x14ac:dyDescent="0.25"/>
    <row r="42290" ht="18" customHeight="1" x14ac:dyDescent="0.25"/>
    <row r="42291" ht="18" customHeight="1" x14ac:dyDescent="0.25"/>
    <row r="42292" ht="18" customHeight="1" x14ac:dyDescent="0.25"/>
    <row r="42293" ht="18" customHeight="1" x14ac:dyDescent="0.25"/>
    <row r="42294" ht="18" customHeight="1" x14ac:dyDescent="0.25"/>
    <row r="42295" ht="18" customHeight="1" x14ac:dyDescent="0.25"/>
    <row r="42296" ht="18" customHeight="1" x14ac:dyDescent="0.25"/>
    <row r="42297" ht="18" customHeight="1" x14ac:dyDescent="0.25"/>
    <row r="42298" ht="18" customHeight="1" x14ac:dyDescent="0.25"/>
    <row r="42299" ht="18" customHeight="1" x14ac:dyDescent="0.25"/>
    <row r="42300" ht="18" customHeight="1" x14ac:dyDescent="0.25"/>
    <row r="42301" ht="18" customHeight="1" x14ac:dyDescent="0.25"/>
    <row r="42302" ht="18" customHeight="1" x14ac:dyDescent="0.25"/>
    <row r="42303" ht="18" customHeight="1" x14ac:dyDescent="0.25"/>
    <row r="42304" ht="18" customHeight="1" x14ac:dyDescent="0.25"/>
    <row r="42305" ht="18" customHeight="1" x14ac:dyDescent="0.25"/>
    <row r="42306" ht="18" customHeight="1" x14ac:dyDescent="0.25"/>
    <row r="42307" ht="18" customHeight="1" x14ac:dyDescent="0.25"/>
    <row r="42308" ht="18" customHeight="1" x14ac:dyDescent="0.25"/>
    <row r="42309" ht="18" customHeight="1" x14ac:dyDescent="0.25"/>
    <row r="42310" ht="18" customHeight="1" x14ac:dyDescent="0.25"/>
    <row r="42311" ht="18" customHeight="1" x14ac:dyDescent="0.25"/>
    <row r="42312" ht="18" customHeight="1" x14ac:dyDescent="0.25"/>
    <row r="42313" ht="18" customHeight="1" x14ac:dyDescent="0.25"/>
    <row r="42314" ht="18" customHeight="1" x14ac:dyDescent="0.25"/>
    <row r="42315" ht="18" customHeight="1" x14ac:dyDescent="0.25"/>
    <row r="42316" ht="18" customHeight="1" x14ac:dyDescent="0.25"/>
    <row r="42317" ht="18" customHeight="1" x14ac:dyDescent="0.25"/>
    <row r="42318" ht="18" customHeight="1" x14ac:dyDescent="0.25"/>
    <row r="42319" ht="18" customHeight="1" x14ac:dyDescent="0.25"/>
    <row r="42320" ht="18" customHeight="1" x14ac:dyDescent="0.25"/>
    <row r="42321" ht="18" customHeight="1" x14ac:dyDescent="0.25"/>
    <row r="42322" ht="18" customHeight="1" x14ac:dyDescent="0.25"/>
    <row r="42323" ht="18" customHeight="1" x14ac:dyDescent="0.25"/>
    <row r="42324" ht="18" customHeight="1" x14ac:dyDescent="0.25"/>
    <row r="42325" ht="18" customHeight="1" x14ac:dyDescent="0.25"/>
    <row r="42326" ht="18" customHeight="1" x14ac:dyDescent="0.25"/>
    <row r="42327" ht="18" customHeight="1" x14ac:dyDescent="0.25"/>
    <row r="42328" ht="18" customHeight="1" x14ac:dyDescent="0.25"/>
    <row r="42329" ht="18" customHeight="1" x14ac:dyDescent="0.25"/>
    <row r="42330" ht="18" customHeight="1" x14ac:dyDescent="0.25"/>
    <row r="42331" ht="18" customHeight="1" x14ac:dyDescent="0.25"/>
    <row r="42332" ht="18" customHeight="1" x14ac:dyDescent="0.25"/>
    <row r="42333" ht="18" customHeight="1" x14ac:dyDescent="0.25"/>
    <row r="42334" ht="18" customHeight="1" x14ac:dyDescent="0.25"/>
    <row r="42335" ht="18" customHeight="1" x14ac:dyDescent="0.25"/>
    <row r="42336" ht="18" customHeight="1" x14ac:dyDescent="0.25"/>
    <row r="42337" ht="18" customHeight="1" x14ac:dyDescent="0.25"/>
    <row r="42338" ht="18" customHeight="1" x14ac:dyDescent="0.25"/>
    <row r="42339" ht="18" customHeight="1" x14ac:dyDescent="0.25"/>
    <row r="42340" ht="18" customHeight="1" x14ac:dyDescent="0.25"/>
    <row r="42341" ht="18" customHeight="1" x14ac:dyDescent="0.25"/>
    <row r="42342" ht="18" customHeight="1" x14ac:dyDescent="0.25"/>
    <row r="42343" ht="18" customHeight="1" x14ac:dyDescent="0.25"/>
    <row r="42344" ht="18" customHeight="1" x14ac:dyDescent="0.25"/>
    <row r="42345" ht="18" customHeight="1" x14ac:dyDescent="0.25"/>
    <row r="42346" ht="18" customHeight="1" x14ac:dyDescent="0.25"/>
    <row r="42347" ht="18" customHeight="1" x14ac:dyDescent="0.25"/>
    <row r="42348" ht="18" customHeight="1" x14ac:dyDescent="0.25"/>
    <row r="42349" ht="18" customHeight="1" x14ac:dyDescent="0.25"/>
    <row r="42350" ht="18" customHeight="1" x14ac:dyDescent="0.25"/>
    <row r="42351" ht="18" customHeight="1" x14ac:dyDescent="0.25"/>
    <row r="42352" ht="18" customHeight="1" x14ac:dyDescent="0.25"/>
    <row r="42353" ht="18" customHeight="1" x14ac:dyDescent="0.25"/>
    <row r="42354" ht="18" customHeight="1" x14ac:dyDescent="0.25"/>
    <row r="42355" ht="18" customHeight="1" x14ac:dyDescent="0.25"/>
    <row r="42356" ht="18" customHeight="1" x14ac:dyDescent="0.25"/>
    <row r="42357" ht="18" customHeight="1" x14ac:dyDescent="0.25"/>
    <row r="42358" ht="18" customHeight="1" x14ac:dyDescent="0.25"/>
    <row r="42359" ht="18" customHeight="1" x14ac:dyDescent="0.25"/>
    <row r="42360" ht="18" customHeight="1" x14ac:dyDescent="0.25"/>
    <row r="42361" ht="18" customHeight="1" x14ac:dyDescent="0.25"/>
    <row r="42362" ht="18" customHeight="1" x14ac:dyDescent="0.25"/>
    <row r="42363" ht="18" customHeight="1" x14ac:dyDescent="0.25"/>
    <row r="42364" ht="18" customHeight="1" x14ac:dyDescent="0.25"/>
    <row r="42365" ht="18" customHeight="1" x14ac:dyDescent="0.25"/>
    <row r="42366" ht="18" customHeight="1" x14ac:dyDescent="0.25"/>
    <row r="42367" ht="18" customHeight="1" x14ac:dyDescent="0.25"/>
    <row r="42368" ht="18" customHeight="1" x14ac:dyDescent="0.25"/>
    <row r="42369" ht="18" customHeight="1" x14ac:dyDescent="0.25"/>
    <row r="42370" ht="18" customHeight="1" x14ac:dyDescent="0.25"/>
    <row r="42371" ht="18" customHeight="1" x14ac:dyDescent="0.25"/>
    <row r="42372" ht="18" customHeight="1" x14ac:dyDescent="0.25"/>
    <row r="42373" ht="18" customHeight="1" x14ac:dyDescent="0.25"/>
    <row r="42374" ht="18" customHeight="1" x14ac:dyDescent="0.25"/>
    <row r="42375" ht="18" customHeight="1" x14ac:dyDescent="0.25"/>
    <row r="42376" ht="18" customHeight="1" x14ac:dyDescent="0.25"/>
    <row r="42377" ht="18" customHeight="1" x14ac:dyDescent="0.25"/>
    <row r="42378" ht="18" customHeight="1" x14ac:dyDescent="0.25"/>
    <row r="42379" ht="18" customHeight="1" x14ac:dyDescent="0.25"/>
    <row r="42380" ht="18" customHeight="1" x14ac:dyDescent="0.25"/>
    <row r="42381" ht="18" customHeight="1" x14ac:dyDescent="0.25"/>
    <row r="42382" ht="18" customHeight="1" x14ac:dyDescent="0.25"/>
    <row r="42383" ht="18" customHeight="1" x14ac:dyDescent="0.25"/>
    <row r="42384" ht="18" customHeight="1" x14ac:dyDescent="0.25"/>
    <row r="42385" ht="18" customHeight="1" x14ac:dyDescent="0.25"/>
    <row r="42386" ht="18" customHeight="1" x14ac:dyDescent="0.25"/>
    <row r="42387" ht="18" customHeight="1" x14ac:dyDescent="0.25"/>
    <row r="42388" ht="18" customHeight="1" x14ac:dyDescent="0.25"/>
    <row r="42389" ht="18" customHeight="1" x14ac:dyDescent="0.25"/>
    <row r="42390" ht="18" customHeight="1" x14ac:dyDescent="0.25"/>
    <row r="42391" ht="18" customHeight="1" x14ac:dyDescent="0.25"/>
    <row r="42392" ht="18" customHeight="1" x14ac:dyDescent="0.25"/>
    <row r="42393" ht="18" customHeight="1" x14ac:dyDescent="0.25"/>
    <row r="42394" ht="18" customHeight="1" x14ac:dyDescent="0.25"/>
    <row r="42395" ht="18" customHeight="1" x14ac:dyDescent="0.25"/>
    <row r="42396" ht="18" customHeight="1" x14ac:dyDescent="0.25"/>
    <row r="42397" ht="18" customHeight="1" x14ac:dyDescent="0.25"/>
    <row r="42398" ht="18" customHeight="1" x14ac:dyDescent="0.25"/>
    <row r="42399" ht="18" customHeight="1" x14ac:dyDescent="0.25"/>
    <row r="42400" ht="18" customHeight="1" x14ac:dyDescent="0.25"/>
    <row r="42401" ht="18" customHeight="1" x14ac:dyDescent="0.25"/>
    <row r="42402" ht="18" customHeight="1" x14ac:dyDescent="0.25"/>
    <row r="42403" ht="18" customHeight="1" x14ac:dyDescent="0.25"/>
    <row r="42404" ht="18" customHeight="1" x14ac:dyDescent="0.25"/>
    <row r="42405" ht="18" customHeight="1" x14ac:dyDescent="0.25"/>
    <row r="42406" ht="18" customHeight="1" x14ac:dyDescent="0.25"/>
    <row r="42407" ht="18" customHeight="1" x14ac:dyDescent="0.25"/>
    <row r="42408" ht="18" customHeight="1" x14ac:dyDescent="0.25"/>
    <row r="42409" ht="18" customHeight="1" x14ac:dyDescent="0.25"/>
    <row r="42410" ht="18" customHeight="1" x14ac:dyDescent="0.25"/>
    <row r="42411" ht="18" customHeight="1" x14ac:dyDescent="0.25"/>
    <row r="42412" ht="18" customHeight="1" x14ac:dyDescent="0.25"/>
    <row r="42413" ht="18" customHeight="1" x14ac:dyDescent="0.25"/>
    <row r="42414" ht="18" customHeight="1" x14ac:dyDescent="0.25"/>
    <row r="42415" ht="18" customHeight="1" x14ac:dyDescent="0.25"/>
    <row r="42416" ht="18" customHeight="1" x14ac:dyDescent="0.25"/>
    <row r="42417" ht="18" customHeight="1" x14ac:dyDescent="0.25"/>
    <row r="42418" ht="18" customHeight="1" x14ac:dyDescent="0.25"/>
    <row r="42419" ht="18" customHeight="1" x14ac:dyDescent="0.25"/>
    <row r="42420" ht="18" customHeight="1" x14ac:dyDescent="0.25"/>
    <row r="42421" ht="18" customHeight="1" x14ac:dyDescent="0.25"/>
    <row r="42422" ht="18" customHeight="1" x14ac:dyDescent="0.25"/>
    <row r="42423" ht="18" customHeight="1" x14ac:dyDescent="0.25"/>
    <row r="42424" ht="18" customHeight="1" x14ac:dyDescent="0.25"/>
    <row r="42425" ht="18" customHeight="1" x14ac:dyDescent="0.25"/>
    <row r="42426" ht="18" customHeight="1" x14ac:dyDescent="0.25"/>
    <row r="42427" ht="18" customHeight="1" x14ac:dyDescent="0.25"/>
    <row r="42428" ht="18" customHeight="1" x14ac:dyDescent="0.25"/>
    <row r="42429" ht="18" customHeight="1" x14ac:dyDescent="0.25"/>
    <row r="42430" ht="18" customHeight="1" x14ac:dyDescent="0.25"/>
    <row r="42431" ht="18" customHeight="1" x14ac:dyDescent="0.25"/>
    <row r="42432" ht="18" customHeight="1" x14ac:dyDescent="0.25"/>
    <row r="42433" ht="18" customHeight="1" x14ac:dyDescent="0.25"/>
    <row r="42434" ht="18" customHeight="1" x14ac:dyDescent="0.25"/>
    <row r="42435" ht="18" customHeight="1" x14ac:dyDescent="0.25"/>
    <row r="42436" ht="18" customHeight="1" x14ac:dyDescent="0.25"/>
    <row r="42437" ht="18" customHeight="1" x14ac:dyDescent="0.25"/>
    <row r="42438" ht="18" customHeight="1" x14ac:dyDescent="0.25"/>
    <row r="42439" ht="18" customHeight="1" x14ac:dyDescent="0.25"/>
    <row r="42440" ht="18" customHeight="1" x14ac:dyDescent="0.25"/>
    <row r="42441" ht="18" customHeight="1" x14ac:dyDescent="0.25"/>
    <row r="42442" ht="18" customHeight="1" x14ac:dyDescent="0.25"/>
    <row r="42443" ht="18" customHeight="1" x14ac:dyDescent="0.25"/>
    <row r="42444" ht="18" customHeight="1" x14ac:dyDescent="0.25"/>
    <row r="42445" ht="18" customHeight="1" x14ac:dyDescent="0.25"/>
    <row r="42446" ht="18" customHeight="1" x14ac:dyDescent="0.25"/>
    <row r="42447" ht="18" customHeight="1" x14ac:dyDescent="0.25"/>
    <row r="42448" ht="18" customHeight="1" x14ac:dyDescent="0.25"/>
    <row r="42449" ht="18" customHeight="1" x14ac:dyDescent="0.25"/>
    <row r="42450" ht="18" customHeight="1" x14ac:dyDescent="0.25"/>
    <row r="42451" ht="18" customHeight="1" x14ac:dyDescent="0.25"/>
    <row r="42452" ht="18" customHeight="1" x14ac:dyDescent="0.25"/>
    <row r="42453" ht="18" customHeight="1" x14ac:dyDescent="0.25"/>
    <row r="42454" ht="18" customHeight="1" x14ac:dyDescent="0.25"/>
    <row r="42455" ht="18" customHeight="1" x14ac:dyDescent="0.25"/>
    <row r="42456" ht="18" customHeight="1" x14ac:dyDescent="0.25"/>
    <row r="42457" ht="18" customHeight="1" x14ac:dyDescent="0.25"/>
    <row r="42458" ht="18" customHeight="1" x14ac:dyDescent="0.25"/>
    <row r="42459" ht="18" customHeight="1" x14ac:dyDescent="0.25"/>
    <row r="42460" ht="18" customHeight="1" x14ac:dyDescent="0.25"/>
    <row r="42461" ht="18" customHeight="1" x14ac:dyDescent="0.25"/>
    <row r="42462" ht="18" customHeight="1" x14ac:dyDescent="0.25"/>
    <row r="42463" ht="18" customHeight="1" x14ac:dyDescent="0.25"/>
    <row r="42464" ht="18" customHeight="1" x14ac:dyDescent="0.25"/>
    <row r="42465" ht="18" customHeight="1" x14ac:dyDescent="0.25"/>
    <row r="42466" ht="18" customHeight="1" x14ac:dyDescent="0.25"/>
    <row r="42467" ht="18" customHeight="1" x14ac:dyDescent="0.25"/>
    <row r="42468" ht="18" customHeight="1" x14ac:dyDescent="0.25"/>
    <row r="42469" ht="18" customHeight="1" x14ac:dyDescent="0.25"/>
    <row r="42470" ht="18" customHeight="1" x14ac:dyDescent="0.25"/>
    <row r="42471" ht="18" customHeight="1" x14ac:dyDescent="0.25"/>
    <row r="42472" ht="18" customHeight="1" x14ac:dyDescent="0.25"/>
    <row r="42473" ht="18" customHeight="1" x14ac:dyDescent="0.25"/>
    <row r="42474" ht="18" customHeight="1" x14ac:dyDescent="0.25"/>
    <row r="42475" ht="18" customHeight="1" x14ac:dyDescent="0.25"/>
    <row r="42476" ht="18" customHeight="1" x14ac:dyDescent="0.25"/>
    <row r="42477" ht="18" customHeight="1" x14ac:dyDescent="0.25"/>
    <row r="42478" ht="18" customHeight="1" x14ac:dyDescent="0.25"/>
    <row r="42479" ht="18" customHeight="1" x14ac:dyDescent="0.25"/>
    <row r="42480" ht="18" customHeight="1" x14ac:dyDescent="0.25"/>
    <row r="42481" ht="18" customHeight="1" x14ac:dyDescent="0.25"/>
    <row r="42482" ht="18" customHeight="1" x14ac:dyDescent="0.25"/>
    <row r="42483" ht="18" customHeight="1" x14ac:dyDescent="0.25"/>
    <row r="42484" ht="18" customHeight="1" x14ac:dyDescent="0.25"/>
    <row r="42485" ht="18" customHeight="1" x14ac:dyDescent="0.25"/>
    <row r="42486" ht="18" customHeight="1" x14ac:dyDescent="0.25"/>
    <row r="42487" ht="18" customHeight="1" x14ac:dyDescent="0.25"/>
    <row r="42488" ht="18" customHeight="1" x14ac:dyDescent="0.25"/>
    <row r="42489" ht="18" customHeight="1" x14ac:dyDescent="0.25"/>
    <row r="42490" ht="18" customHeight="1" x14ac:dyDescent="0.25"/>
    <row r="42491" ht="18" customHeight="1" x14ac:dyDescent="0.25"/>
    <row r="42492" ht="18" customHeight="1" x14ac:dyDescent="0.25"/>
    <row r="42493" ht="18" customHeight="1" x14ac:dyDescent="0.25"/>
    <row r="42494" ht="18" customHeight="1" x14ac:dyDescent="0.25"/>
    <row r="42495" ht="18" customHeight="1" x14ac:dyDescent="0.25"/>
    <row r="42496" ht="18" customHeight="1" x14ac:dyDescent="0.25"/>
    <row r="42497" ht="18" customHeight="1" x14ac:dyDescent="0.25"/>
    <row r="42498" ht="18" customHeight="1" x14ac:dyDescent="0.25"/>
    <row r="42499" ht="18" customHeight="1" x14ac:dyDescent="0.25"/>
    <row r="42500" ht="18" customHeight="1" x14ac:dyDescent="0.25"/>
    <row r="42501" ht="18" customHeight="1" x14ac:dyDescent="0.25"/>
    <row r="42502" ht="18" customHeight="1" x14ac:dyDescent="0.25"/>
    <row r="42503" ht="18" customHeight="1" x14ac:dyDescent="0.25"/>
    <row r="42504" ht="18" customHeight="1" x14ac:dyDescent="0.25"/>
    <row r="42505" ht="18" customHeight="1" x14ac:dyDescent="0.25"/>
    <row r="42506" ht="18" customHeight="1" x14ac:dyDescent="0.25"/>
    <row r="42507" ht="18" customHeight="1" x14ac:dyDescent="0.25"/>
    <row r="42508" ht="18" customHeight="1" x14ac:dyDescent="0.25"/>
    <row r="42509" ht="18" customHeight="1" x14ac:dyDescent="0.25"/>
    <row r="42510" ht="18" customHeight="1" x14ac:dyDescent="0.25"/>
    <row r="42511" ht="18" customHeight="1" x14ac:dyDescent="0.25"/>
    <row r="42512" ht="18" customHeight="1" x14ac:dyDescent="0.25"/>
    <row r="42513" ht="18" customHeight="1" x14ac:dyDescent="0.25"/>
    <row r="42514" ht="18" customHeight="1" x14ac:dyDescent="0.25"/>
    <row r="42515" ht="18" customHeight="1" x14ac:dyDescent="0.25"/>
    <row r="42516" ht="18" customHeight="1" x14ac:dyDescent="0.25"/>
    <row r="42517" ht="18" customHeight="1" x14ac:dyDescent="0.25"/>
    <row r="42518" ht="18" customHeight="1" x14ac:dyDescent="0.25"/>
    <row r="42519" ht="18" customHeight="1" x14ac:dyDescent="0.25"/>
    <row r="42520" ht="18" customHeight="1" x14ac:dyDescent="0.25"/>
    <row r="42521" ht="18" customHeight="1" x14ac:dyDescent="0.25"/>
    <row r="42522" ht="18" customHeight="1" x14ac:dyDescent="0.25"/>
    <row r="42523" ht="18" customHeight="1" x14ac:dyDescent="0.25"/>
    <row r="42524" ht="18" customHeight="1" x14ac:dyDescent="0.25"/>
    <row r="42525" ht="18" customHeight="1" x14ac:dyDescent="0.25"/>
    <row r="42526" ht="18" customHeight="1" x14ac:dyDescent="0.25"/>
    <row r="42527" ht="18" customHeight="1" x14ac:dyDescent="0.25"/>
    <row r="42528" ht="18" customHeight="1" x14ac:dyDescent="0.25"/>
    <row r="42529" ht="18" customHeight="1" x14ac:dyDescent="0.25"/>
    <row r="42530" ht="18" customHeight="1" x14ac:dyDescent="0.25"/>
    <row r="42531" ht="18" customHeight="1" x14ac:dyDescent="0.25"/>
    <row r="42532" ht="18" customHeight="1" x14ac:dyDescent="0.25"/>
    <row r="42533" ht="18" customHeight="1" x14ac:dyDescent="0.25"/>
    <row r="42534" ht="18" customHeight="1" x14ac:dyDescent="0.25"/>
    <row r="42535" ht="18" customHeight="1" x14ac:dyDescent="0.25"/>
    <row r="42536" ht="18" customHeight="1" x14ac:dyDescent="0.25"/>
    <row r="42537" ht="18" customHeight="1" x14ac:dyDescent="0.25"/>
    <row r="42538" ht="18" customHeight="1" x14ac:dyDescent="0.25"/>
    <row r="42539" ht="18" customHeight="1" x14ac:dyDescent="0.25"/>
    <row r="42540" ht="18" customHeight="1" x14ac:dyDescent="0.25"/>
    <row r="42541" ht="18" customHeight="1" x14ac:dyDescent="0.25"/>
    <row r="42542" ht="18" customHeight="1" x14ac:dyDescent="0.25"/>
    <row r="42543" ht="18" customHeight="1" x14ac:dyDescent="0.25"/>
    <row r="42544" ht="18" customHeight="1" x14ac:dyDescent="0.25"/>
    <row r="42545" ht="18" customHeight="1" x14ac:dyDescent="0.25"/>
    <row r="42546" ht="18" customHeight="1" x14ac:dyDescent="0.25"/>
    <row r="42547" ht="18" customHeight="1" x14ac:dyDescent="0.25"/>
    <row r="42548" ht="18" customHeight="1" x14ac:dyDescent="0.25"/>
    <row r="42549" ht="18" customHeight="1" x14ac:dyDescent="0.25"/>
    <row r="42550" ht="18" customHeight="1" x14ac:dyDescent="0.25"/>
    <row r="42551" ht="18" customHeight="1" x14ac:dyDescent="0.25"/>
    <row r="42552" ht="18" customHeight="1" x14ac:dyDescent="0.25"/>
    <row r="42553" ht="18" customHeight="1" x14ac:dyDescent="0.25"/>
    <row r="42554" ht="18" customHeight="1" x14ac:dyDescent="0.25"/>
    <row r="42555" ht="18" customHeight="1" x14ac:dyDescent="0.25"/>
    <row r="42556" ht="18" customHeight="1" x14ac:dyDescent="0.25"/>
    <row r="42557" ht="18" customHeight="1" x14ac:dyDescent="0.25"/>
    <row r="42558" ht="18" customHeight="1" x14ac:dyDescent="0.25"/>
    <row r="42559" ht="18" customHeight="1" x14ac:dyDescent="0.25"/>
    <row r="42560" ht="18" customHeight="1" x14ac:dyDescent="0.25"/>
    <row r="42561" ht="18" customHeight="1" x14ac:dyDescent="0.25"/>
    <row r="42562" ht="18" customHeight="1" x14ac:dyDescent="0.25"/>
    <row r="42563" ht="18" customHeight="1" x14ac:dyDescent="0.25"/>
    <row r="42564" ht="18" customHeight="1" x14ac:dyDescent="0.25"/>
    <row r="42565" ht="18" customHeight="1" x14ac:dyDescent="0.25"/>
    <row r="42566" ht="18" customHeight="1" x14ac:dyDescent="0.25"/>
    <row r="42567" ht="18" customHeight="1" x14ac:dyDescent="0.25"/>
    <row r="42568" ht="18" customHeight="1" x14ac:dyDescent="0.25"/>
    <row r="42569" ht="18" customHeight="1" x14ac:dyDescent="0.25"/>
    <row r="42570" ht="18" customHeight="1" x14ac:dyDescent="0.25"/>
    <row r="42571" ht="18" customHeight="1" x14ac:dyDescent="0.25"/>
    <row r="42572" ht="18" customHeight="1" x14ac:dyDescent="0.25"/>
    <row r="42573" ht="18" customHeight="1" x14ac:dyDescent="0.25"/>
    <row r="42574" ht="18" customHeight="1" x14ac:dyDescent="0.25"/>
    <row r="42575" ht="18" customHeight="1" x14ac:dyDescent="0.25"/>
    <row r="42576" ht="18" customHeight="1" x14ac:dyDescent="0.25"/>
    <row r="42577" ht="18" customHeight="1" x14ac:dyDescent="0.25"/>
    <row r="42578" ht="18" customHeight="1" x14ac:dyDescent="0.25"/>
    <row r="42579" ht="18" customHeight="1" x14ac:dyDescent="0.25"/>
    <row r="42580" ht="18" customHeight="1" x14ac:dyDescent="0.25"/>
    <row r="42581" ht="18" customHeight="1" x14ac:dyDescent="0.25"/>
    <row r="42582" ht="18" customHeight="1" x14ac:dyDescent="0.25"/>
    <row r="42583" ht="18" customHeight="1" x14ac:dyDescent="0.25"/>
    <row r="42584" ht="18" customHeight="1" x14ac:dyDescent="0.25"/>
    <row r="42585" ht="18" customHeight="1" x14ac:dyDescent="0.25"/>
    <row r="42586" ht="18" customHeight="1" x14ac:dyDescent="0.25"/>
    <row r="42587" ht="18" customHeight="1" x14ac:dyDescent="0.25"/>
    <row r="42588" ht="18" customHeight="1" x14ac:dyDescent="0.25"/>
    <row r="42589" ht="18" customHeight="1" x14ac:dyDescent="0.25"/>
    <row r="42590" ht="18" customHeight="1" x14ac:dyDescent="0.25"/>
    <row r="42591" ht="18" customHeight="1" x14ac:dyDescent="0.25"/>
    <row r="42592" ht="18" customHeight="1" x14ac:dyDescent="0.25"/>
    <row r="42593" ht="18" customHeight="1" x14ac:dyDescent="0.25"/>
    <row r="42594" ht="18" customHeight="1" x14ac:dyDescent="0.25"/>
    <row r="42595" ht="18" customHeight="1" x14ac:dyDescent="0.25"/>
    <row r="42596" ht="18" customHeight="1" x14ac:dyDescent="0.25"/>
    <row r="42597" ht="18" customHeight="1" x14ac:dyDescent="0.25"/>
    <row r="42598" ht="18" customHeight="1" x14ac:dyDescent="0.25"/>
    <row r="42599" ht="18" customHeight="1" x14ac:dyDescent="0.25"/>
    <row r="42600" ht="18" customHeight="1" x14ac:dyDescent="0.25"/>
    <row r="42601" ht="18" customHeight="1" x14ac:dyDescent="0.25"/>
    <row r="42602" ht="18" customHeight="1" x14ac:dyDescent="0.25"/>
    <row r="42603" ht="18" customHeight="1" x14ac:dyDescent="0.25"/>
    <row r="42604" ht="18" customHeight="1" x14ac:dyDescent="0.25"/>
    <row r="42605" ht="18" customHeight="1" x14ac:dyDescent="0.25"/>
    <row r="42606" ht="18" customHeight="1" x14ac:dyDescent="0.25"/>
    <row r="42607" ht="18" customHeight="1" x14ac:dyDescent="0.25"/>
    <row r="42608" ht="18" customHeight="1" x14ac:dyDescent="0.25"/>
    <row r="42609" ht="18" customHeight="1" x14ac:dyDescent="0.25"/>
    <row r="42610" ht="18" customHeight="1" x14ac:dyDescent="0.25"/>
    <row r="42611" ht="18" customHeight="1" x14ac:dyDescent="0.25"/>
    <row r="42612" ht="18" customHeight="1" x14ac:dyDescent="0.25"/>
    <row r="42613" ht="18" customHeight="1" x14ac:dyDescent="0.25"/>
    <row r="42614" ht="18" customHeight="1" x14ac:dyDescent="0.25"/>
    <row r="42615" ht="18" customHeight="1" x14ac:dyDescent="0.25"/>
    <row r="42616" ht="18" customHeight="1" x14ac:dyDescent="0.25"/>
    <row r="42617" ht="18" customHeight="1" x14ac:dyDescent="0.25"/>
    <row r="42618" ht="18" customHeight="1" x14ac:dyDescent="0.25"/>
    <row r="42619" ht="18" customHeight="1" x14ac:dyDescent="0.25"/>
    <row r="42620" ht="18" customHeight="1" x14ac:dyDescent="0.25"/>
    <row r="42621" ht="18" customHeight="1" x14ac:dyDescent="0.25"/>
    <row r="42622" ht="18" customHeight="1" x14ac:dyDescent="0.25"/>
    <row r="42623" ht="18" customHeight="1" x14ac:dyDescent="0.25"/>
    <row r="42624" ht="18" customHeight="1" x14ac:dyDescent="0.25"/>
    <row r="42625" ht="18" customHeight="1" x14ac:dyDescent="0.25"/>
    <row r="42626" ht="18" customHeight="1" x14ac:dyDescent="0.25"/>
    <row r="42627" ht="18" customHeight="1" x14ac:dyDescent="0.25"/>
    <row r="42628" ht="18" customHeight="1" x14ac:dyDescent="0.25"/>
    <row r="42629" ht="18" customHeight="1" x14ac:dyDescent="0.25"/>
    <row r="42630" ht="18" customHeight="1" x14ac:dyDescent="0.25"/>
    <row r="42631" ht="18" customHeight="1" x14ac:dyDescent="0.25"/>
    <row r="42632" ht="18" customHeight="1" x14ac:dyDescent="0.25"/>
    <row r="42633" ht="18" customHeight="1" x14ac:dyDescent="0.25"/>
    <row r="42634" ht="18" customHeight="1" x14ac:dyDescent="0.25"/>
    <row r="42635" ht="18" customHeight="1" x14ac:dyDescent="0.25"/>
    <row r="42636" ht="18" customHeight="1" x14ac:dyDescent="0.25"/>
    <row r="42637" ht="18" customHeight="1" x14ac:dyDescent="0.25"/>
    <row r="42638" ht="18" customHeight="1" x14ac:dyDescent="0.25"/>
    <row r="42639" ht="18" customHeight="1" x14ac:dyDescent="0.25"/>
    <row r="42640" ht="18" customHeight="1" x14ac:dyDescent="0.25"/>
    <row r="42641" ht="18" customHeight="1" x14ac:dyDescent="0.25"/>
    <row r="42642" ht="18" customHeight="1" x14ac:dyDescent="0.25"/>
    <row r="42643" ht="18" customHeight="1" x14ac:dyDescent="0.25"/>
    <row r="42644" ht="18" customHeight="1" x14ac:dyDescent="0.25"/>
    <row r="42645" ht="18" customHeight="1" x14ac:dyDescent="0.25"/>
    <row r="42646" ht="18" customHeight="1" x14ac:dyDescent="0.25"/>
    <row r="42647" ht="18" customHeight="1" x14ac:dyDescent="0.25"/>
    <row r="42648" ht="18" customHeight="1" x14ac:dyDescent="0.25"/>
    <row r="42649" ht="18" customHeight="1" x14ac:dyDescent="0.25"/>
    <row r="42650" ht="18" customHeight="1" x14ac:dyDescent="0.25"/>
    <row r="42651" ht="18" customHeight="1" x14ac:dyDescent="0.25"/>
    <row r="42652" ht="18" customHeight="1" x14ac:dyDescent="0.25"/>
    <row r="42653" ht="18" customHeight="1" x14ac:dyDescent="0.25"/>
    <row r="42654" ht="18" customHeight="1" x14ac:dyDescent="0.25"/>
    <row r="42655" ht="18" customHeight="1" x14ac:dyDescent="0.25"/>
    <row r="42656" ht="18" customHeight="1" x14ac:dyDescent="0.25"/>
    <row r="42657" ht="18" customHeight="1" x14ac:dyDescent="0.25"/>
    <row r="42658" ht="18" customHeight="1" x14ac:dyDescent="0.25"/>
    <row r="42659" ht="18" customHeight="1" x14ac:dyDescent="0.25"/>
    <row r="42660" ht="18" customHeight="1" x14ac:dyDescent="0.25"/>
    <row r="42661" ht="18" customHeight="1" x14ac:dyDescent="0.25"/>
    <row r="42662" ht="18" customHeight="1" x14ac:dyDescent="0.25"/>
    <row r="42663" ht="18" customHeight="1" x14ac:dyDescent="0.25"/>
    <row r="42664" ht="18" customHeight="1" x14ac:dyDescent="0.25"/>
    <row r="42665" ht="18" customHeight="1" x14ac:dyDescent="0.25"/>
    <row r="42666" ht="18" customHeight="1" x14ac:dyDescent="0.25"/>
    <row r="42667" ht="18" customHeight="1" x14ac:dyDescent="0.25"/>
    <row r="42668" ht="18" customHeight="1" x14ac:dyDescent="0.25"/>
    <row r="42669" ht="18" customHeight="1" x14ac:dyDescent="0.25"/>
    <row r="42670" ht="18" customHeight="1" x14ac:dyDescent="0.25"/>
    <row r="42671" ht="18" customHeight="1" x14ac:dyDescent="0.25"/>
    <row r="42672" ht="18" customHeight="1" x14ac:dyDescent="0.25"/>
    <row r="42673" ht="18" customHeight="1" x14ac:dyDescent="0.25"/>
    <row r="42674" ht="18" customHeight="1" x14ac:dyDescent="0.25"/>
    <row r="42675" ht="18" customHeight="1" x14ac:dyDescent="0.25"/>
    <row r="42676" ht="18" customHeight="1" x14ac:dyDescent="0.25"/>
    <row r="42677" ht="18" customHeight="1" x14ac:dyDescent="0.25"/>
    <row r="42678" ht="18" customHeight="1" x14ac:dyDescent="0.25"/>
    <row r="42679" ht="18" customHeight="1" x14ac:dyDescent="0.25"/>
    <row r="42680" ht="18" customHeight="1" x14ac:dyDescent="0.25"/>
    <row r="42681" ht="18" customHeight="1" x14ac:dyDescent="0.25"/>
    <row r="42682" ht="18" customHeight="1" x14ac:dyDescent="0.25"/>
    <row r="42683" ht="18" customHeight="1" x14ac:dyDescent="0.25"/>
    <row r="42684" ht="18" customHeight="1" x14ac:dyDescent="0.25"/>
    <row r="42685" ht="18" customHeight="1" x14ac:dyDescent="0.25"/>
    <row r="42686" ht="18" customHeight="1" x14ac:dyDescent="0.25"/>
    <row r="42687" ht="18" customHeight="1" x14ac:dyDescent="0.25"/>
    <row r="42688" ht="18" customHeight="1" x14ac:dyDescent="0.25"/>
    <row r="42689" ht="18" customHeight="1" x14ac:dyDescent="0.25"/>
    <row r="42690" ht="18" customHeight="1" x14ac:dyDescent="0.25"/>
    <row r="42691" ht="18" customHeight="1" x14ac:dyDescent="0.25"/>
    <row r="42692" ht="18" customHeight="1" x14ac:dyDescent="0.25"/>
    <row r="42693" ht="18" customHeight="1" x14ac:dyDescent="0.25"/>
    <row r="42694" ht="18" customHeight="1" x14ac:dyDescent="0.25"/>
    <row r="42695" ht="18" customHeight="1" x14ac:dyDescent="0.25"/>
    <row r="42696" ht="18" customHeight="1" x14ac:dyDescent="0.25"/>
    <row r="42697" ht="18" customHeight="1" x14ac:dyDescent="0.25"/>
    <row r="42698" ht="18" customHeight="1" x14ac:dyDescent="0.25"/>
    <row r="42699" ht="18" customHeight="1" x14ac:dyDescent="0.25"/>
    <row r="42700" ht="18" customHeight="1" x14ac:dyDescent="0.25"/>
    <row r="42701" ht="18" customHeight="1" x14ac:dyDescent="0.25"/>
    <row r="42702" ht="18" customHeight="1" x14ac:dyDescent="0.25"/>
    <row r="42703" ht="18" customHeight="1" x14ac:dyDescent="0.25"/>
    <row r="42704" ht="18" customHeight="1" x14ac:dyDescent="0.25"/>
    <row r="42705" ht="18" customHeight="1" x14ac:dyDescent="0.25"/>
    <row r="42706" ht="18" customHeight="1" x14ac:dyDescent="0.25"/>
    <row r="42707" ht="18" customHeight="1" x14ac:dyDescent="0.25"/>
    <row r="42708" ht="18" customHeight="1" x14ac:dyDescent="0.25"/>
    <row r="42709" ht="18" customHeight="1" x14ac:dyDescent="0.25"/>
    <row r="42710" ht="18" customHeight="1" x14ac:dyDescent="0.25"/>
    <row r="42711" ht="18" customHeight="1" x14ac:dyDescent="0.25"/>
    <row r="42712" ht="18" customHeight="1" x14ac:dyDescent="0.25"/>
    <row r="42713" ht="18" customHeight="1" x14ac:dyDescent="0.25"/>
    <row r="42714" ht="18" customHeight="1" x14ac:dyDescent="0.25"/>
    <row r="42715" ht="18" customHeight="1" x14ac:dyDescent="0.25"/>
    <row r="42716" ht="18" customHeight="1" x14ac:dyDescent="0.25"/>
    <row r="42717" ht="18" customHeight="1" x14ac:dyDescent="0.25"/>
    <row r="42718" ht="18" customHeight="1" x14ac:dyDescent="0.25"/>
    <row r="42719" ht="18" customHeight="1" x14ac:dyDescent="0.25"/>
    <row r="42720" ht="18" customHeight="1" x14ac:dyDescent="0.25"/>
    <row r="42721" ht="18" customHeight="1" x14ac:dyDescent="0.25"/>
    <row r="42722" ht="18" customHeight="1" x14ac:dyDescent="0.25"/>
    <row r="42723" ht="18" customHeight="1" x14ac:dyDescent="0.25"/>
    <row r="42724" ht="18" customHeight="1" x14ac:dyDescent="0.25"/>
    <row r="42725" ht="18" customHeight="1" x14ac:dyDescent="0.25"/>
    <row r="42726" ht="18" customHeight="1" x14ac:dyDescent="0.25"/>
    <row r="42727" ht="18" customHeight="1" x14ac:dyDescent="0.25"/>
    <row r="42728" ht="18" customHeight="1" x14ac:dyDescent="0.25"/>
    <row r="42729" ht="18" customHeight="1" x14ac:dyDescent="0.25"/>
    <row r="42730" ht="18" customHeight="1" x14ac:dyDescent="0.25"/>
    <row r="42731" ht="18" customHeight="1" x14ac:dyDescent="0.25"/>
    <row r="42732" ht="18" customHeight="1" x14ac:dyDescent="0.25"/>
    <row r="42733" ht="18" customHeight="1" x14ac:dyDescent="0.25"/>
    <row r="42734" ht="18" customHeight="1" x14ac:dyDescent="0.25"/>
    <row r="42735" ht="18" customHeight="1" x14ac:dyDescent="0.25"/>
    <row r="42736" ht="18" customHeight="1" x14ac:dyDescent="0.25"/>
    <row r="42737" ht="18" customHeight="1" x14ac:dyDescent="0.25"/>
    <row r="42738" ht="18" customHeight="1" x14ac:dyDescent="0.25"/>
    <row r="42739" ht="18" customHeight="1" x14ac:dyDescent="0.25"/>
    <row r="42740" ht="18" customHeight="1" x14ac:dyDescent="0.25"/>
    <row r="42741" ht="18" customHeight="1" x14ac:dyDescent="0.25"/>
    <row r="42742" ht="18" customHeight="1" x14ac:dyDescent="0.25"/>
    <row r="42743" ht="18" customHeight="1" x14ac:dyDescent="0.25"/>
    <row r="42744" ht="18" customHeight="1" x14ac:dyDescent="0.25"/>
    <row r="42745" ht="18" customHeight="1" x14ac:dyDescent="0.25"/>
    <row r="42746" ht="18" customHeight="1" x14ac:dyDescent="0.25"/>
    <row r="42747" ht="18" customHeight="1" x14ac:dyDescent="0.25"/>
    <row r="42748" ht="18" customHeight="1" x14ac:dyDescent="0.25"/>
    <row r="42749" ht="18" customHeight="1" x14ac:dyDescent="0.25"/>
    <row r="42750" ht="18" customHeight="1" x14ac:dyDescent="0.25"/>
    <row r="42751" ht="18" customHeight="1" x14ac:dyDescent="0.25"/>
    <row r="42752" ht="18" customHeight="1" x14ac:dyDescent="0.25"/>
    <row r="42753" ht="18" customHeight="1" x14ac:dyDescent="0.25"/>
    <row r="42754" ht="18" customHeight="1" x14ac:dyDescent="0.25"/>
    <row r="42755" ht="18" customHeight="1" x14ac:dyDescent="0.25"/>
    <row r="42756" ht="18" customHeight="1" x14ac:dyDescent="0.25"/>
    <row r="42757" ht="18" customHeight="1" x14ac:dyDescent="0.25"/>
    <row r="42758" ht="18" customHeight="1" x14ac:dyDescent="0.25"/>
    <row r="42759" ht="18" customHeight="1" x14ac:dyDescent="0.25"/>
    <row r="42760" ht="18" customHeight="1" x14ac:dyDescent="0.25"/>
    <row r="42761" ht="18" customHeight="1" x14ac:dyDescent="0.25"/>
    <row r="42762" ht="18" customHeight="1" x14ac:dyDescent="0.25"/>
    <row r="42763" ht="18" customHeight="1" x14ac:dyDescent="0.25"/>
    <row r="42764" ht="18" customHeight="1" x14ac:dyDescent="0.25"/>
    <row r="42765" ht="18" customHeight="1" x14ac:dyDescent="0.25"/>
    <row r="42766" ht="18" customHeight="1" x14ac:dyDescent="0.25"/>
    <row r="42767" ht="18" customHeight="1" x14ac:dyDescent="0.25"/>
    <row r="42768" ht="18" customHeight="1" x14ac:dyDescent="0.25"/>
    <row r="42769" ht="18" customHeight="1" x14ac:dyDescent="0.25"/>
    <row r="42770" ht="18" customHeight="1" x14ac:dyDescent="0.25"/>
    <row r="42771" ht="18" customHeight="1" x14ac:dyDescent="0.25"/>
    <row r="42772" ht="18" customHeight="1" x14ac:dyDescent="0.25"/>
    <row r="42773" ht="18" customHeight="1" x14ac:dyDescent="0.25"/>
    <row r="42774" ht="18" customHeight="1" x14ac:dyDescent="0.25"/>
    <row r="42775" ht="18" customHeight="1" x14ac:dyDescent="0.25"/>
    <row r="42776" ht="18" customHeight="1" x14ac:dyDescent="0.25"/>
    <row r="42777" ht="18" customHeight="1" x14ac:dyDescent="0.25"/>
    <row r="42778" ht="18" customHeight="1" x14ac:dyDescent="0.25"/>
    <row r="42779" ht="18" customHeight="1" x14ac:dyDescent="0.25"/>
    <row r="42780" ht="18" customHeight="1" x14ac:dyDescent="0.25"/>
    <row r="42781" ht="18" customHeight="1" x14ac:dyDescent="0.25"/>
    <row r="42782" ht="18" customHeight="1" x14ac:dyDescent="0.25"/>
    <row r="42783" ht="18" customHeight="1" x14ac:dyDescent="0.25"/>
    <row r="42784" ht="18" customHeight="1" x14ac:dyDescent="0.25"/>
    <row r="42785" ht="18" customHeight="1" x14ac:dyDescent="0.25"/>
    <row r="42786" ht="18" customHeight="1" x14ac:dyDescent="0.25"/>
    <row r="42787" ht="18" customHeight="1" x14ac:dyDescent="0.25"/>
    <row r="42788" ht="18" customHeight="1" x14ac:dyDescent="0.25"/>
    <row r="42789" ht="18" customHeight="1" x14ac:dyDescent="0.25"/>
    <row r="42790" ht="18" customHeight="1" x14ac:dyDescent="0.25"/>
    <row r="42791" ht="18" customHeight="1" x14ac:dyDescent="0.25"/>
    <row r="42792" ht="18" customHeight="1" x14ac:dyDescent="0.25"/>
    <row r="42793" ht="18" customHeight="1" x14ac:dyDescent="0.25"/>
    <row r="42794" ht="18" customHeight="1" x14ac:dyDescent="0.25"/>
    <row r="42795" ht="18" customHeight="1" x14ac:dyDescent="0.25"/>
    <row r="42796" ht="18" customHeight="1" x14ac:dyDescent="0.25"/>
    <row r="42797" ht="18" customHeight="1" x14ac:dyDescent="0.25"/>
    <row r="42798" ht="18" customHeight="1" x14ac:dyDescent="0.25"/>
    <row r="42799" ht="18" customHeight="1" x14ac:dyDescent="0.25"/>
    <row r="42800" ht="18" customHeight="1" x14ac:dyDescent="0.25"/>
    <row r="42801" ht="18" customHeight="1" x14ac:dyDescent="0.25"/>
    <row r="42802" ht="18" customHeight="1" x14ac:dyDescent="0.25"/>
    <row r="42803" ht="18" customHeight="1" x14ac:dyDescent="0.25"/>
    <row r="42804" ht="18" customHeight="1" x14ac:dyDescent="0.25"/>
    <row r="42805" ht="18" customHeight="1" x14ac:dyDescent="0.25"/>
    <row r="42806" ht="18" customHeight="1" x14ac:dyDescent="0.25"/>
    <row r="42807" ht="18" customHeight="1" x14ac:dyDescent="0.25"/>
    <row r="42808" ht="18" customHeight="1" x14ac:dyDescent="0.25"/>
    <row r="42809" ht="18" customHeight="1" x14ac:dyDescent="0.25"/>
    <row r="42810" ht="18" customHeight="1" x14ac:dyDescent="0.25"/>
    <row r="42811" ht="18" customHeight="1" x14ac:dyDescent="0.25"/>
    <row r="42812" ht="18" customHeight="1" x14ac:dyDescent="0.25"/>
    <row r="42813" ht="18" customHeight="1" x14ac:dyDescent="0.25"/>
    <row r="42814" ht="18" customHeight="1" x14ac:dyDescent="0.25"/>
    <row r="42815" ht="18" customHeight="1" x14ac:dyDescent="0.25"/>
    <row r="42816" ht="18" customHeight="1" x14ac:dyDescent="0.25"/>
    <row r="42817" ht="18" customHeight="1" x14ac:dyDescent="0.25"/>
    <row r="42818" ht="18" customHeight="1" x14ac:dyDescent="0.25"/>
    <row r="42819" ht="18" customHeight="1" x14ac:dyDescent="0.25"/>
    <row r="42820" ht="18" customHeight="1" x14ac:dyDescent="0.25"/>
    <row r="42821" ht="18" customHeight="1" x14ac:dyDescent="0.25"/>
    <row r="42822" ht="18" customHeight="1" x14ac:dyDescent="0.25"/>
    <row r="42823" ht="18" customHeight="1" x14ac:dyDescent="0.25"/>
    <row r="42824" ht="18" customHeight="1" x14ac:dyDescent="0.25"/>
    <row r="42825" ht="18" customHeight="1" x14ac:dyDescent="0.25"/>
    <row r="42826" ht="18" customHeight="1" x14ac:dyDescent="0.25"/>
    <row r="42827" ht="18" customHeight="1" x14ac:dyDescent="0.25"/>
    <row r="42828" ht="18" customHeight="1" x14ac:dyDescent="0.25"/>
    <row r="42829" ht="18" customHeight="1" x14ac:dyDescent="0.25"/>
    <row r="42830" ht="18" customHeight="1" x14ac:dyDescent="0.25"/>
    <row r="42831" ht="18" customHeight="1" x14ac:dyDescent="0.25"/>
    <row r="42832" ht="18" customHeight="1" x14ac:dyDescent="0.25"/>
    <row r="42833" ht="18" customHeight="1" x14ac:dyDescent="0.25"/>
    <row r="42834" ht="18" customHeight="1" x14ac:dyDescent="0.25"/>
    <row r="42835" ht="18" customHeight="1" x14ac:dyDescent="0.25"/>
    <row r="42836" ht="18" customHeight="1" x14ac:dyDescent="0.25"/>
    <row r="42837" ht="18" customHeight="1" x14ac:dyDescent="0.25"/>
    <row r="42838" ht="18" customHeight="1" x14ac:dyDescent="0.25"/>
    <row r="42839" ht="18" customHeight="1" x14ac:dyDescent="0.25"/>
    <row r="42840" ht="18" customHeight="1" x14ac:dyDescent="0.25"/>
    <row r="42841" ht="18" customHeight="1" x14ac:dyDescent="0.25"/>
    <row r="42842" ht="18" customHeight="1" x14ac:dyDescent="0.25"/>
    <row r="42843" ht="18" customHeight="1" x14ac:dyDescent="0.25"/>
    <row r="42844" ht="18" customHeight="1" x14ac:dyDescent="0.25"/>
    <row r="42845" ht="18" customHeight="1" x14ac:dyDescent="0.25"/>
    <row r="42846" ht="18" customHeight="1" x14ac:dyDescent="0.25"/>
    <row r="42847" ht="18" customHeight="1" x14ac:dyDescent="0.25"/>
    <row r="42848" ht="18" customHeight="1" x14ac:dyDescent="0.25"/>
    <row r="42849" ht="18" customHeight="1" x14ac:dyDescent="0.25"/>
    <row r="42850" ht="18" customHeight="1" x14ac:dyDescent="0.25"/>
    <row r="42851" ht="18" customHeight="1" x14ac:dyDescent="0.25"/>
    <row r="42852" ht="18" customHeight="1" x14ac:dyDescent="0.25"/>
    <row r="42853" ht="18" customHeight="1" x14ac:dyDescent="0.25"/>
    <row r="42854" ht="18" customHeight="1" x14ac:dyDescent="0.25"/>
    <row r="42855" ht="18" customHeight="1" x14ac:dyDescent="0.25"/>
    <row r="42856" ht="18" customHeight="1" x14ac:dyDescent="0.25"/>
    <row r="42857" ht="18" customHeight="1" x14ac:dyDescent="0.25"/>
    <row r="42858" ht="18" customHeight="1" x14ac:dyDescent="0.25"/>
    <row r="42859" ht="18" customHeight="1" x14ac:dyDescent="0.25"/>
    <row r="42860" ht="18" customHeight="1" x14ac:dyDescent="0.25"/>
    <row r="42861" ht="18" customHeight="1" x14ac:dyDescent="0.25"/>
    <row r="42862" ht="18" customHeight="1" x14ac:dyDescent="0.25"/>
    <row r="42863" ht="18" customHeight="1" x14ac:dyDescent="0.25"/>
    <row r="42864" ht="18" customHeight="1" x14ac:dyDescent="0.25"/>
    <row r="42865" ht="18" customHeight="1" x14ac:dyDescent="0.25"/>
    <row r="42866" ht="18" customHeight="1" x14ac:dyDescent="0.25"/>
    <row r="42867" ht="18" customHeight="1" x14ac:dyDescent="0.25"/>
    <row r="42868" ht="18" customHeight="1" x14ac:dyDescent="0.25"/>
    <row r="42869" ht="18" customHeight="1" x14ac:dyDescent="0.25"/>
    <row r="42870" ht="18" customHeight="1" x14ac:dyDescent="0.25"/>
    <row r="42871" ht="18" customHeight="1" x14ac:dyDescent="0.25"/>
    <row r="42872" ht="18" customHeight="1" x14ac:dyDescent="0.25"/>
    <row r="42873" ht="18" customHeight="1" x14ac:dyDescent="0.25"/>
    <row r="42874" ht="18" customHeight="1" x14ac:dyDescent="0.25"/>
    <row r="42875" ht="18" customHeight="1" x14ac:dyDescent="0.25"/>
    <row r="42876" ht="18" customHeight="1" x14ac:dyDescent="0.25"/>
    <row r="42877" ht="18" customHeight="1" x14ac:dyDescent="0.25"/>
    <row r="42878" ht="18" customHeight="1" x14ac:dyDescent="0.25"/>
    <row r="42879" ht="18" customHeight="1" x14ac:dyDescent="0.25"/>
    <row r="42880" ht="18" customHeight="1" x14ac:dyDescent="0.25"/>
    <row r="42881" ht="18" customHeight="1" x14ac:dyDescent="0.25"/>
    <row r="42882" ht="18" customHeight="1" x14ac:dyDescent="0.25"/>
    <row r="42883" ht="18" customHeight="1" x14ac:dyDescent="0.25"/>
    <row r="42884" ht="18" customHeight="1" x14ac:dyDescent="0.25"/>
    <row r="42885" ht="18" customHeight="1" x14ac:dyDescent="0.25"/>
    <row r="42886" ht="18" customHeight="1" x14ac:dyDescent="0.25"/>
    <row r="42887" ht="18" customHeight="1" x14ac:dyDescent="0.25"/>
    <row r="42888" ht="18" customHeight="1" x14ac:dyDescent="0.25"/>
    <row r="42889" ht="18" customHeight="1" x14ac:dyDescent="0.25"/>
    <row r="42890" ht="18" customHeight="1" x14ac:dyDescent="0.25"/>
    <row r="42891" ht="18" customHeight="1" x14ac:dyDescent="0.25"/>
    <row r="42892" ht="18" customHeight="1" x14ac:dyDescent="0.25"/>
    <row r="42893" ht="18" customHeight="1" x14ac:dyDescent="0.25"/>
    <row r="42894" ht="18" customHeight="1" x14ac:dyDescent="0.25"/>
    <row r="42895" ht="18" customHeight="1" x14ac:dyDescent="0.25"/>
    <row r="42896" ht="18" customHeight="1" x14ac:dyDescent="0.25"/>
    <row r="42897" ht="18" customHeight="1" x14ac:dyDescent="0.25"/>
    <row r="42898" ht="18" customHeight="1" x14ac:dyDescent="0.25"/>
    <row r="42899" ht="18" customHeight="1" x14ac:dyDescent="0.25"/>
    <row r="42900" ht="18" customHeight="1" x14ac:dyDescent="0.25"/>
    <row r="42901" ht="18" customHeight="1" x14ac:dyDescent="0.25"/>
    <row r="42902" ht="18" customHeight="1" x14ac:dyDescent="0.25"/>
    <row r="42903" ht="18" customHeight="1" x14ac:dyDescent="0.25"/>
    <row r="42904" ht="18" customHeight="1" x14ac:dyDescent="0.25"/>
    <row r="42905" ht="18" customHeight="1" x14ac:dyDescent="0.25"/>
    <row r="42906" ht="18" customHeight="1" x14ac:dyDescent="0.25"/>
    <row r="42907" ht="18" customHeight="1" x14ac:dyDescent="0.25"/>
    <row r="42908" ht="18" customHeight="1" x14ac:dyDescent="0.25"/>
    <row r="42909" ht="18" customHeight="1" x14ac:dyDescent="0.25"/>
    <row r="42910" ht="18" customHeight="1" x14ac:dyDescent="0.25"/>
    <row r="42911" ht="18" customHeight="1" x14ac:dyDescent="0.25"/>
    <row r="42912" ht="18" customHeight="1" x14ac:dyDescent="0.25"/>
    <row r="42913" ht="18" customHeight="1" x14ac:dyDescent="0.25"/>
    <row r="42914" ht="18" customHeight="1" x14ac:dyDescent="0.25"/>
    <row r="42915" ht="18" customHeight="1" x14ac:dyDescent="0.25"/>
    <row r="42916" ht="18" customHeight="1" x14ac:dyDescent="0.25"/>
    <row r="42917" ht="18" customHeight="1" x14ac:dyDescent="0.25"/>
    <row r="42918" ht="18" customHeight="1" x14ac:dyDescent="0.25"/>
    <row r="42919" ht="18" customHeight="1" x14ac:dyDescent="0.25"/>
    <row r="42920" ht="18" customHeight="1" x14ac:dyDescent="0.25"/>
    <row r="42921" ht="18" customHeight="1" x14ac:dyDescent="0.25"/>
    <row r="42922" ht="18" customHeight="1" x14ac:dyDescent="0.25"/>
    <row r="42923" ht="18" customHeight="1" x14ac:dyDescent="0.25"/>
    <row r="42924" ht="18" customHeight="1" x14ac:dyDescent="0.25"/>
    <row r="42925" ht="18" customHeight="1" x14ac:dyDescent="0.25"/>
    <row r="42926" ht="18" customHeight="1" x14ac:dyDescent="0.25"/>
    <row r="42927" ht="18" customHeight="1" x14ac:dyDescent="0.25"/>
    <row r="42928" ht="18" customHeight="1" x14ac:dyDescent="0.25"/>
    <row r="42929" ht="18" customHeight="1" x14ac:dyDescent="0.25"/>
    <row r="42930" ht="18" customHeight="1" x14ac:dyDescent="0.25"/>
    <row r="42931" ht="18" customHeight="1" x14ac:dyDescent="0.25"/>
    <row r="42932" ht="18" customHeight="1" x14ac:dyDescent="0.25"/>
    <row r="42933" ht="18" customHeight="1" x14ac:dyDescent="0.25"/>
    <row r="42934" ht="18" customHeight="1" x14ac:dyDescent="0.25"/>
    <row r="42935" ht="18" customHeight="1" x14ac:dyDescent="0.25"/>
    <row r="42936" ht="18" customHeight="1" x14ac:dyDescent="0.25"/>
    <row r="42937" ht="18" customHeight="1" x14ac:dyDescent="0.25"/>
    <row r="42938" ht="18" customHeight="1" x14ac:dyDescent="0.25"/>
    <row r="42939" ht="18" customHeight="1" x14ac:dyDescent="0.25"/>
    <row r="42940" ht="18" customHeight="1" x14ac:dyDescent="0.25"/>
    <row r="42941" ht="18" customHeight="1" x14ac:dyDescent="0.25"/>
    <row r="42942" ht="18" customHeight="1" x14ac:dyDescent="0.25"/>
    <row r="42943" ht="18" customHeight="1" x14ac:dyDescent="0.25"/>
    <row r="42944" ht="18" customHeight="1" x14ac:dyDescent="0.25"/>
    <row r="42945" ht="18" customHeight="1" x14ac:dyDescent="0.25"/>
    <row r="42946" ht="18" customHeight="1" x14ac:dyDescent="0.25"/>
    <row r="42947" ht="18" customHeight="1" x14ac:dyDescent="0.25"/>
    <row r="42948" ht="18" customHeight="1" x14ac:dyDescent="0.25"/>
    <row r="42949" ht="18" customHeight="1" x14ac:dyDescent="0.25"/>
    <row r="42950" ht="18" customHeight="1" x14ac:dyDescent="0.25"/>
    <row r="42951" ht="18" customHeight="1" x14ac:dyDescent="0.25"/>
    <row r="42952" ht="18" customHeight="1" x14ac:dyDescent="0.25"/>
    <row r="42953" ht="18" customHeight="1" x14ac:dyDescent="0.25"/>
    <row r="42954" ht="18" customHeight="1" x14ac:dyDescent="0.25"/>
    <row r="42955" ht="18" customHeight="1" x14ac:dyDescent="0.25"/>
    <row r="42956" ht="18" customHeight="1" x14ac:dyDescent="0.25"/>
    <row r="42957" ht="18" customHeight="1" x14ac:dyDescent="0.25"/>
    <row r="42958" ht="18" customHeight="1" x14ac:dyDescent="0.25"/>
    <row r="42959" ht="18" customHeight="1" x14ac:dyDescent="0.25"/>
    <row r="42960" ht="18" customHeight="1" x14ac:dyDescent="0.25"/>
    <row r="42961" ht="18" customHeight="1" x14ac:dyDescent="0.25"/>
    <row r="42962" ht="18" customHeight="1" x14ac:dyDescent="0.25"/>
    <row r="42963" ht="18" customHeight="1" x14ac:dyDescent="0.25"/>
    <row r="42964" ht="18" customHeight="1" x14ac:dyDescent="0.25"/>
    <row r="42965" ht="18" customHeight="1" x14ac:dyDescent="0.25"/>
    <row r="42966" ht="18" customHeight="1" x14ac:dyDescent="0.25"/>
    <row r="42967" ht="18" customHeight="1" x14ac:dyDescent="0.25"/>
    <row r="42968" ht="18" customHeight="1" x14ac:dyDescent="0.25"/>
    <row r="42969" ht="18" customHeight="1" x14ac:dyDescent="0.25"/>
    <row r="42970" ht="18" customHeight="1" x14ac:dyDescent="0.25"/>
    <row r="42971" ht="18" customHeight="1" x14ac:dyDescent="0.25"/>
    <row r="42972" ht="18" customHeight="1" x14ac:dyDescent="0.25"/>
    <row r="42973" ht="18" customHeight="1" x14ac:dyDescent="0.25"/>
    <row r="42974" ht="18" customHeight="1" x14ac:dyDescent="0.25"/>
    <row r="42975" ht="18" customHeight="1" x14ac:dyDescent="0.25"/>
    <row r="42976" ht="18" customHeight="1" x14ac:dyDescent="0.25"/>
    <row r="42977" ht="18" customHeight="1" x14ac:dyDescent="0.25"/>
    <row r="42978" ht="18" customHeight="1" x14ac:dyDescent="0.25"/>
    <row r="42979" ht="18" customHeight="1" x14ac:dyDescent="0.25"/>
    <row r="42980" ht="18" customHeight="1" x14ac:dyDescent="0.25"/>
    <row r="42981" ht="18" customHeight="1" x14ac:dyDescent="0.25"/>
    <row r="42982" ht="18" customHeight="1" x14ac:dyDescent="0.25"/>
    <row r="42983" ht="18" customHeight="1" x14ac:dyDescent="0.25"/>
    <row r="42984" ht="18" customHeight="1" x14ac:dyDescent="0.25"/>
    <row r="42985" ht="18" customHeight="1" x14ac:dyDescent="0.25"/>
    <row r="42986" ht="18" customHeight="1" x14ac:dyDescent="0.25"/>
    <row r="42987" ht="18" customHeight="1" x14ac:dyDescent="0.25"/>
    <row r="42988" ht="18" customHeight="1" x14ac:dyDescent="0.25"/>
    <row r="42989" ht="18" customHeight="1" x14ac:dyDescent="0.25"/>
    <row r="42990" ht="18" customHeight="1" x14ac:dyDescent="0.25"/>
    <row r="42991" ht="18" customHeight="1" x14ac:dyDescent="0.25"/>
    <row r="42992" ht="18" customHeight="1" x14ac:dyDescent="0.25"/>
    <row r="42993" ht="18" customHeight="1" x14ac:dyDescent="0.25"/>
    <row r="42994" ht="18" customHeight="1" x14ac:dyDescent="0.25"/>
    <row r="42995" ht="18" customHeight="1" x14ac:dyDescent="0.25"/>
    <row r="42996" ht="18" customHeight="1" x14ac:dyDescent="0.25"/>
    <row r="42997" ht="18" customHeight="1" x14ac:dyDescent="0.25"/>
    <row r="42998" ht="18" customHeight="1" x14ac:dyDescent="0.25"/>
    <row r="42999" ht="18" customHeight="1" x14ac:dyDescent="0.25"/>
    <row r="43000" ht="18" customHeight="1" x14ac:dyDescent="0.25"/>
    <row r="43001" ht="18" customHeight="1" x14ac:dyDescent="0.25"/>
    <row r="43002" ht="18" customHeight="1" x14ac:dyDescent="0.25"/>
    <row r="43003" ht="18" customHeight="1" x14ac:dyDescent="0.25"/>
    <row r="43004" ht="18" customHeight="1" x14ac:dyDescent="0.25"/>
    <row r="43005" ht="18" customHeight="1" x14ac:dyDescent="0.25"/>
    <row r="43006" ht="18" customHeight="1" x14ac:dyDescent="0.25"/>
    <row r="43007" ht="18" customHeight="1" x14ac:dyDescent="0.25"/>
    <row r="43008" ht="18" customHeight="1" x14ac:dyDescent="0.25"/>
    <row r="43009" ht="18" customHeight="1" x14ac:dyDescent="0.25"/>
    <row r="43010" ht="18" customHeight="1" x14ac:dyDescent="0.25"/>
    <row r="43011" ht="18" customHeight="1" x14ac:dyDescent="0.25"/>
    <row r="43012" ht="18" customHeight="1" x14ac:dyDescent="0.25"/>
    <row r="43013" ht="18" customHeight="1" x14ac:dyDescent="0.25"/>
    <row r="43014" ht="18" customHeight="1" x14ac:dyDescent="0.25"/>
    <row r="43015" ht="18" customHeight="1" x14ac:dyDescent="0.25"/>
    <row r="43016" ht="18" customHeight="1" x14ac:dyDescent="0.25"/>
    <row r="43017" ht="18" customHeight="1" x14ac:dyDescent="0.25"/>
    <row r="43018" ht="18" customHeight="1" x14ac:dyDescent="0.25"/>
    <row r="43019" ht="18" customHeight="1" x14ac:dyDescent="0.25"/>
    <row r="43020" ht="18" customHeight="1" x14ac:dyDescent="0.25"/>
    <row r="43021" ht="18" customHeight="1" x14ac:dyDescent="0.25"/>
    <row r="43022" ht="18" customHeight="1" x14ac:dyDescent="0.25"/>
    <row r="43023" ht="18" customHeight="1" x14ac:dyDescent="0.25"/>
    <row r="43024" ht="18" customHeight="1" x14ac:dyDescent="0.25"/>
    <row r="43025" ht="18" customHeight="1" x14ac:dyDescent="0.25"/>
    <row r="43026" ht="18" customHeight="1" x14ac:dyDescent="0.25"/>
    <row r="43027" ht="18" customHeight="1" x14ac:dyDescent="0.25"/>
    <row r="43028" ht="18" customHeight="1" x14ac:dyDescent="0.25"/>
    <row r="43029" ht="18" customHeight="1" x14ac:dyDescent="0.25"/>
    <row r="43030" ht="18" customHeight="1" x14ac:dyDescent="0.25"/>
    <row r="43031" ht="18" customHeight="1" x14ac:dyDescent="0.25"/>
    <row r="43032" ht="18" customHeight="1" x14ac:dyDescent="0.25"/>
    <row r="43033" ht="18" customHeight="1" x14ac:dyDescent="0.25"/>
    <row r="43034" ht="18" customHeight="1" x14ac:dyDescent="0.25"/>
    <row r="43035" ht="18" customHeight="1" x14ac:dyDescent="0.25"/>
    <row r="43036" ht="18" customHeight="1" x14ac:dyDescent="0.25"/>
    <row r="43037" ht="18" customHeight="1" x14ac:dyDescent="0.25"/>
    <row r="43038" ht="18" customHeight="1" x14ac:dyDescent="0.25"/>
    <row r="43039" ht="18" customHeight="1" x14ac:dyDescent="0.25"/>
    <row r="43040" ht="18" customHeight="1" x14ac:dyDescent="0.25"/>
    <row r="43041" ht="18" customHeight="1" x14ac:dyDescent="0.25"/>
    <row r="43042" ht="18" customHeight="1" x14ac:dyDescent="0.25"/>
    <row r="43043" ht="18" customHeight="1" x14ac:dyDescent="0.25"/>
    <row r="43044" ht="18" customHeight="1" x14ac:dyDescent="0.25"/>
    <row r="43045" ht="18" customHeight="1" x14ac:dyDescent="0.25"/>
    <row r="43046" ht="18" customHeight="1" x14ac:dyDescent="0.25"/>
    <row r="43047" ht="18" customHeight="1" x14ac:dyDescent="0.25"/>
    <row r="43048" ht="18" customHeight="1" x14ac:dyDescent="0.25"/>
    <row r="43049" ht="18" customHeight="1" x14ac:dyDescent="0.25"/>
    <row r="43050" ht="18" customHeight="1" x14ac:dyDescent="0.25"/>
    <row r="43051" ht="18" customHeight="1" x14ac:dyDescent="0.25"/>
    <row r="43052" ht="18" customHeight="1" x14ac:dyDescent="0.25"/>
    <row r="43053" ht="18" customHeight="1" x14ac:dyDescent="0.25"/>
    <row r="43054" ht="18" customHeight="1" x14ac:dyDescent="0.25"/>
    <row r="43055" ht="18" customHeight="1" x14ac:dyDescent="0.25"/>
    <row r="43056" ht="18" customHeight="1" x14ac:dyDescent="0.25"/>
    <row r="43057" ht="18" customHeight="1" x14ac:dyDescent="0.25"/>
    <row r="43058" ht="18" customHeight="1" x14ac:dyDescent="0.25"/>
    <row r="43059" ht="18" customHeight="1" x14ac:dyDescent="0.25"/>
    <row r="43060" ht="18" customHeight="1" x14ac:dyDescent="0.25"/>
    <row r="43061" ht="18" customHeight="1" x14ac:dyDescent="0.25"/>
    <row r="43062" ht="18" customHeight="1" x14ac:dyDescent="0.25"/>
    <row r="43063" ht="18" customHeight="1" x14ac:dyDescent="0.25"/>
    <row r="43064" ht="18" customHeight="1" x14ac:dyDescent="0.25"/>
    <row r="43065" ht="18" customHeight="1" x14ac:dyDescent="0.25"/>
    <row r="43066" ht="18" customHeight="1" x14ac:dyDescent="0.25"/>
    <row r="43067" ht="18" customHeight="1" x14ac:dyDescent="0.25"/>
    <row r="43068" ht="18" customHeight="1" x14ac:dyDescent="0.25"/>
    <row r="43069" ht="18" customHeight="1" x14ac:dyDescent="0.25"/>
    <row r="43070" ht="18" customHeight="1" x14ac:dyDescent="0.25"/>
    <row r="43071" ht="18" customHeight="1" x14ac:dyDescent="0.25"/>
    <row r="43072" ht="18" customHeight="1" x14ac:dyDescent="0.25"/>
    <row r="43073" ht="18" customHeight="1" x14ac:dyDescent="0.25"/>
    <row r="43074" ht="18" customHeight="1" x14ac:dyDescent="0.25"/>
    <row r="43075" ht="18" customHeight="1" x14ac:dyDescent="0.25"/>
    <row r="43076" ht="18" customHeight="1" x14ac:dyDescent="0.25"/>
    <row r="43077" ht="18" customHeight="1" x14ac:dyDescent="0.25"/>
    <row r="43078" ht="18" customHeight="1" x14ac:dyDescent="0.25"/>
    <row r="43079" ht="18" customHeight="1" x14ac:dyDescent="0.25"/>
    <row r="43080" ht="18" customHeight="1" x14ac:dyDescent="0.25"/>
    <row r="43081" ht="18" customHeight="1" x14ac:dyDescent="0.25"/>
    <row r="43082" ht="18" customHeight="1" x14ac:dyDescent="0.25"/>
    <row r="43083" ht="18" customHeight="1" x14ac:dyDescent="0.25"/>
    <row r="43084" ht="18" customHeight="1" x14ac:dyDescent="0.25"/>
    <row r="43085" ht="18" customHeight="1" x14ac:dyDescent="0.25"/>
    <row r="43086" ht="18" customHeight="1" x14ac:dyDescent="0.25"/>
    <row r="43087" ht="18" customHeight="1" x14ac:dyDescent="0.25"/>
    <row r="43088" ht="18" customHeight="1" x14ac:dyDescent="0.25"/>
    <row r="43089" ht="18" customHeight="1" x14ac:dyDescent="0.25"/>
    <row r="43090" ht="18" customHeight="1" x14ac:dyDescent="0.25"/>
    <row r="43091" ht="18" customHeight="1" x14ac:dyDescent="0.25"/>
    <row r="43092" ht="18" customHeight="1" x14ac:dyDescent="0.25"/>
    <row r="43093" ht="18" customHeight="1" x14ac:dyDescent="0.25"/>
    <row r="43094" ht="18" customHeight="1" x14ac:dyDescent="0.25"/>
    <row r="43095" ht="18" customHeight="1" x14ac:dyDescent="0.25"/>
    <row r="43096" ht="18" customHeight="1" x14ac:dyDescent="0.25"/>
    <row r="43097" ht="18" customHeight="1" x14ac:dyDescent="0.25"/>
    <row r="43098" ht="18" customHeight="1" x14ac:dyDescent="0.25"/>
    <row r="43099" ht="18" customHeight="1" x14ac:dyDescent="0.25"/>
    <row r="43100" ht="18" customHeight="1" x14ac:dyDescent="0.25"/>
    <row r="43101" ht="18" customHeight="1" x14ac:dyDescent="0.25"/>
    <row r="43102" ht="18" customHeight="1" x14ac:dyDescent="0.25"/>
    <row r="43103" ht="18" customHeight="1" x14ac:dyDescent="0.25"/>
    <row r="43104" ht="18" customHeight="1" x14ac:dyDescent="0.25"/>
    <row r="43105" ht="18" customHeight="1" x14ac:dyDescent="0.25"/>
    <row r="43106" ht="18" customHeight="1" x14ac:dyDescent="0.25"/>
    <row r="43107" ht="18" customHeight="1" x14ac:dyDescent="0.25"/>
    <row r="43108" ht="18" customHeight="1" x14ac:dyDescent="0.25"/>
    <row r="43109" ht="18" customHeight="1" x14ac:dyDescent="0.25"/>
    <row r="43110" ht="18" customHeight="1" x14ac:dyDescent="0.25"/>
    <row r="43111" ht="18" customHeight="1" x14ac:dyDescent="0.25"/>
    <row r="43112" ht="18" customHeight="1" x14ac:dyDescent="0.25"/>
    <row r="43113" ht="18" customHeight="1" x14ac:dyDescent="0.25"/>
    <row r="43114" ht="18" customHeight="1" x14ac:dyDescent="0.25"/>
    <row r="43115" ht="18" customHeight="1" x14ac:dyDescent="0.25"/>
    <row r="43116" ht="18" customHeight="1" x14ac:dyDescent="0.25"/>
    <row r="43117" ht="18" customHeight="1" x14ac:dyDescent="0.25"/>
    <row r="43118" ht="18" customHeight="1" x14ac:dyDescent="0.25"/>
    <row r="43119" ht="18" customHeight="1" x14ac:dyDescent="0.25"/>
    <row r="43120" ht="18" customHeight="1" x14ac:dyDescent="0.25"/>
    <row r="43121" ht="18" customHeight="1" x14ac:dyDescent="0.25"/>
    <row r="43122" ht="18" customHeight="1" x14ac:dyDescent="0.25"/>
    <row r="43123" ht="18" customHeight="1" x14ac:dyDescent="0.25"/>
    <row r="43124" ht="18" customHeight="1" x14ac:dyDescent="0.25"/>
    <row r="43125" ht="18" customHeight="1" x14ac:dyDescent="0.25"/>
    <row r="43126" ht="18" customHeight="1" x14ac:dyDescent="0.25"/>
    <row r="43127" ht="18" customHeight="1" x14ac:dyDescent="0.25"/>
    <row r="43128" ht="18" customHeight="1" x14ac:dyDescent="0.25"/>
    <row r="43129" ht="18" customHeight="1" x14ac:dyDescent="0.25"/>
    <row r="43130" ht="18" customHeight="1" x14ac:dyDescent="0.25"/>
    <row r="43131" ht="18" customHeight="1" x14ac:dyDescent="0.25"/>
    <row r="43132" ht="18" customHeight="1" x14ac:dyDescent="0.25"/>
    <row r="43133" ht="18" customHeight="1" x14ac:dyDescent="0.25"/>
    <row r="43134" ht="18" customHeight="1" x14ac:dyDescent="0.25"/>
    <row r="43135" ht="18" customHeight="1" x14ac:dyDescent="0.25"/>
    <row r="43136" ht="18" customHeight="1" x14ac:dyDescent="0.25"/>
    <row r="43137" ht="18" customHeight="1" x14ac:dyDescent="0.25"/>
    <row r="43138" ht="18" customHeight="1" x14ac:dyDescent="0.25"/>
    <row r="43139" ht="18" customHeight="1" x14ac:dyDescent="0.25"/>
    <row r="43140" ht="18" customHeight="1" x14ac:dyDescent="0.25"/>
    <row r="43141" ht="18" customHeight="1" x14ac:dyDescent="0.25"/>
    <row r="43142" ht="18" customHeight="1" x14ac:dyDescent="0.25"/>
    <row r="43143" ht="18" customHeight="1" x14ac:dyDescent="0.25"/>
    <row r="43144" ht="18" customHeight="1" x14ac:dyDescent="0.25"/>
    <row r="43145" ht="18" customHeight="1" x14ac:dyDescent="0.25"/>
    <row r="43146" ht="18" customHeight="1" x14ac:dyDescent="0.25"/>
    <row r="43147" ht="18" customHeight="1" x14ac:dyDescent="0.25"/>
    <row r="43148" ht="18" customHeight="1" x14ac:dyDescent="0.25"/>
    <row r="43149" ht="18" customHeight="1" x14ac:dyDescent="0.25"/>
    <row r="43150" ht="18" customHeight="1" x14ac:dyDescent="0.25"/>
    <row r="43151" ht="18" customHeight="1" x14ac:dyDescent="0.25"/>
    <row r="43152" ht="18" customHeight="1" x14ac:dyDescent="0.25"/>
    <row r="43153" ht="18" customHeight="1" x14ac:dyDescent="0.25"/>
    <row r="43154" ht="18" customHeight="1" x14ac:dyDescent="0.25"/>
    <row r="43155" ht="18" customHeight="1" x14ac:dyDescent="0.25"/>
    <row r="43156" ht="18" customHeight="1" x14ac:dyDescent="0.25"/>
    <row r="43157" ht="18" customHeight="1" x14ac:dyDescent="0.25"/>
    <row r="43158" ht="18" customHeight="1" x14ac:dyDescent="0.25"/>
    <row r="43159" ht="18" customHeight="1" x14ac:dyDescent="0.25"/>
    <row r="43160" ht="18" customHeight="1" x14ac:dyDescent="0.25"/>
    <row r="43161" ht="18" customHeight="1" x14ac:dyDescent="0.25"/>
    <row r="43162" ht="18" customHeight="1" x14ac:dyDescent="0.25"/>
    <row r="43163" ht="18" customHeight="1" x14ac:dyDescent="0.25"/>
    <row r="43164" ht="18" customHeight="1" x14ac:dyDescent="0.25"/>
    <row r="43165" ht="18" customHeight="1" x14ac:dyDescent="0.25"/>
    <row r="43166" ht="18" customHeight="1" x14ac:dyDescent="0.25"/>
    <row r="43167" ht="18" customHeight="1" x14ac:dyDescent="0.25"/>
    <row r="43168" ht="18" customHeight="1" x14ac:dyDescent="0.25"/>
    <row r="43169" ht="18" customHeight="1" x14ac:dyDescent="0.25"/>
    <row r="43170" ht="18" customHeight="1" x14ac:dyDescent="0.25"/>
    <row r="43171" ht="18" customHeight="1" x14ac:dyDescent="0.25"/>
    <row r="43172" ht="18" customHeight="1" x14ac:dyDescent="0.25"/>
    <row r="43173" ht="18" customHeight="1" x14ac:dyDescent="0.25"/>
    <row r="43174" ht="18" customHeight="1" x14ac:dyDescent="0.25"/>
    <row r="43175" ht="18" customHeight="1" x14ac:dyDescent="0.25"/>
    <row r="43176" ht="18" customHeight="1" x14ac:dyDescent="0.25"/>
    <row r="43177" ht="18" customHeight="1" x14ac:dyDescent="0.25"/>
    <row r="43178" ht="18" customHeight="1" x14ac:dyDescent="0.25"/>
    <row r="43179" ht="18" customHeight="1" x14ac:dyDescent="0.25"/>
    <row r="43180" ht="18" customHeight="1" x14ac:dyDescent="0.25"/>
    <row r="43181" ht="18" customHeight="1" x14ac:dyDescent="0.25"/>
    <row r="43182" ht="18" customHeight="1" x14ac:dyDescent="0.25"/>
    <row r="43183" ht="18" customHeight="1" x14ac:dyDescent="0.25"/>
    <row r="43184" ht="18" customHeight="1" x14ac:dyDescent="0.25"/>
    <row r="43185" ht="18" customHeight="1" x14ac:dyDescent="0.25"/>
    <row r="43186" ht="18" customHeight="1" x14ac:dyDescent="0.25"/>
    <row r="43187" ht="18" customHeight="1" x14ac:dyDescent="0.25"/>
    <row r="43188" ht="18" customHeight="1" x14ac:dyDescent="0.25"/>
    <row r="43189" ht="18" customHeight="1" x14ac:dyDescent="0.25"/>
    <row r="43190" ht="18" customHeight="1" x14ac:dyDescent="0.25"/>
    <row r="43191" ht="18" customHeight="1" x14ac:dyDescent="0.25"/>
    <row r="43192" ht="18" customHeight="1" x14ac:dyDescent="0.25"/>
    <row r="43193" ht="18" customHeight="1" x14ac:dyDescent="0.25"/>
    <row r="43194" ht="18" customHeight="1" x14ac:dyDescent="0.25"/>
    <row r="43195" ht="18" customHeight="1" x14ac:dyDescent="0.25"/>
    <row r="43196" ht="18" customHeight="1" x14ac:dyDescent="0.25"/>
    <row r="43197" ht="18" customHeight="1" x14ac:dyDescent="0.25"/>
    <row r="43198" ht="18" customHeight="1" x14ac:dyDescent="0.25"/>
    <row r="43199" ht="18" customHeight="1" x14ac:dyDescent="0.25"/>
    <row r="43200" ht="18" customHeight="1" x14ac:dyDescent="0.25"/>
    <row r="43201" ht="18" customHeight="1" x14ac:dyDescent="0.25"/>
    <row r="43202" ht="18" customHeight="1" x14ac:dyDescent="0.25"/>
    <row r="43203" ht="18" customHeight="1" x14ac:dyDescent="0.25"/>
    <row r="43204" ht="18" customHeight="1" x14ac:dyDescent="0.25"/>
    <row r="43205" ht="18" customHeight="1" x14ac:dyDescent="0.25"/>
    <row r="43206" ht="18" customHeight="1" x14ac:dyDescent="0.25"/>
    <row r="43207" ht="18" customHeight="1" x14ac:dyDescent="0.25"/>
    <row r="43208" ht="18" customHeight="1" x14ac:dyDescent="0.25"/>
    <row r="43209" ht="18" customHeight="1" x14ac:dyDescent="0.25"/>
    <row r="43210" ht="18" customHeight="1" x14ac:dyDescent="0.25"/>
    <row r="43211" ht="18" customHeight="1" x14ac:dyDescent="0.25"/>
    <row r="43212" ht="18" customHeight="1" x14ac:dyDescent="0.25"/>
    <row r="43213" ht="18" customHeight="1" x14ac:dyDescent="0.25"/>
    <row r="43214" ht="18" customHeight="1" x14ac:dyDescent="0.25"/>
    <row r="43215" ht="18" customHeight="1" x14ac:dyDescent="0.25"/>
    <row r="43216" ht="18" customHeight="1" x14ac:dyDescent="0.25"/>
    <row r="43217" ht="18" customHeight="1" x14ac:dyDescent="0.25"/>
    <row r="43218" ht="18" customHeight="1" x14ac:dyDescent="0.25"/>
    <row r="43219" ht="18" customHeight="1" x14ac:dyDescent="0.25"/>
    <row r="43220" ht="18" customHeight="1" x14ac:dyDescent="0.25"/>
    <row r="43221" ht="18" customHeight="1" x14ac:dyDescent="0.25"/>
    <row r="43222" ht="18" customHeight="1" x14ac:dyDescent="0.25"/>
    <row r="43223" ht="18" customHeight="1" x14ac:dyDescent="0.25"/>
    <row r="43224" ht="18" customHeight="1" x14ac:dyDescent="0.25"/>
    <row r="43225" ht="18" customHeight="1" x14ac:dyDescent="0.25"/>
    <row r="43226" ht="18" customHeight="1" x14ac:dyDescent="0.25"/>
    <row r="43227" ht="18" customHeight="1" x14ac:dyDescent="0.25"/>
    <row r="43228" ht="18" customHeight="1" x14ac:dyDescent="0.25"/>
    <row r="43229" ht="18" customHeight="1" x14ac:dyDescent="0.25"/>
    <row r="43230" ht="18" customHeight="1" x14ac:dyDescent="0.25"/>
    <row r="43231" ht="18" customHeight="1" x14ac:dyDescent="0.25"/>
    <row r="43232" ht="18" customHeight="1" x14ac:dyDescent="0.25"/>
    <row r="43233" ht="18" customHeight="1" x14ac:dyDescent="0.25"/>
    <row r="43234" ht="18" customHeight="1" x14ac:dyDescent="0.25"/>
    <row r="43235" ht="18" customHeight="1" x14ac:dyDescent="0.25"/>
    <row r="43236" ht="18" customHeight="1" x14ac:dyDescent="0.25"/>
    <row r="43237" ht="18" customHeight="1" x14ac:dyDescent="0.25"/>
    <row r="43238" ht="18" customHeight="1" x14ac:dyDescent="0.25"/>
    <row r="43239" ht="18" customHeight="1" x14ac:dyDescent="0.25"/>
    <row r="43240" ht="18" customHeight="1" x14ac:dyDescent="0.25"/>
    <row r="43241" ht="18" customHeight="1" x14ac:dyDescent="0.25"/>
    <row r="43242" ht="18" customHeight="1" x14ac:dyDescent="0.25"/>
    <row r="43243" ht="18" customHeight="1" x14ac:dyDescent="0.25"/>
    <row r="43244" ht="18" customHeight="1" x14ac:dyDescent="0.25"/>
    <row r="43245" ht="18" customHeight="1" x14ac:dyDescent="0.25"/>
    <row r="43246" ht="18" customHeight="1" x14ac:dyDescent="0.25"/>
    <row r="43247" ht="18" customHeight="1" x14ac:dyDescent="0.25"/>
    <row r="43248" ht="18" customHeight="1" x14ac:dyDescent="0.25"/>
    <row r="43249" ht="18" customHeight="1" x14ac:dyDescent="0.25"/>
    <row r="43250" ht="18" customHeight="1" x14ac:dyDescent="0.25"/>
    <row r="43251" ht="18" customHeight="1" x14ac:dyDescent="0.25"/>
    <row r="43252" ht="18" customHeight="1" x14ac:dyDescent="0.25"/>
    <row r="43253" ht="18" customHeight="1" x14ac:dyDescent="0.25"/>
    <row r="43254" ht="18" customHeight="1" x14ac:dyDescent="0.25"/>
    <row r="43255" ht="18" customHeight="1" x14ac:dyDescent="0.25"/>
    <row r="43256" ht="18" customHeight="1" x14ac:dyDescent="0.25"/>
    <row r="43257" ht="18" customHeight="1" x14ac:dyDescent="0.25"/>
    <row r="43258" ht="18" customHeight="1" x14ac:dyDescent="0.25"/>
    <row r="43259" ht="18" customHeight="1" x14ac:dyDescent="0.25"/>
    <row r="43260" ht="18" customHeight="1" x14ac:dyDescent="0.25"/>
    <row r="43261" ht="18" customHeight="1" x14ac:dyDescent="0.25"/>
    <row r="43262" ht="18" customHeight="1" x14ac:dyDescent="0.25"/>
    <row r="43263" ht="18" customHeight="1" x14ac:dyDescent="0.25"/>
    <row r="43264" ht="18" customHeight="1" x14ac:dyDescent="0.25"/>
    <row r="43265" ht="18" customHeight="1" x14ac:dyDescent="0.25"/>
    <row r="43266" ht="18" customHeight="1" x14ac:dyDescent="0.25"/>
    <row r="43267" ht="18" customHeight="1" x14ac:dyDescent="0.25"/>
    <row r="43268" ht="18" customHeight="1" x14ac:dyDescent="0.25"/>
    <row r="43269" ht="18" customHeight="1" x14ac:dyDescent="0.25"/>
    <row r="43270" ht="18" customHeight="1" x14ac:dyDescent="0.25"/>
    <row r="43271" ht="18" customHeight="1" x14ac:dyDescent="0.25"/>
    <row r="43272" ht="18" customHeight="1" x14ac:dyDescent="0.25"/>
    <row r="43273" ht="18" customHeight="1" x14ac:dyDescent="0.25"/>
    <row r="43274" ht="18" customHeight="1" x14ac:dyDescent="0.25"/>
    <row r="43275" ht="18" customHeight="1" x14ac:dyDescent="0.25"/>
    <row r="43276" ht="18" customHeight="1" x14ac:dyDescent="0.25"/>
    <row r="43277" ht="18" customHeight="1" x14ac:dyDescent="0.25"/>
    <row r="43278" ht="18" customHeight="1" x14ac:dyDescent="0.25"/>
    <row r="43279" ht="18" customHeight="1" x14ac:dyDescent="0.25"/>
    <row r="43280" ht="18" customHeight="1" x14ac:dyDescent="0.25"/>
    <row r="43281" ht="18" customHeight="1" x14ac:dyDescent="0.25"/>
    <row r="43282" ht="18" customHeight="1" x14ac:dyDescent="0.25"/>
    <row r="43283" ht="18" customHeight="1" x14ac:dyDescent="0.25"/>
    <row r="43284" ht="18" customHeight="1" x14ac:dyDescent="0.25"/>
    <row r="43285" ht="18" customHeight="1" x14ac:dyDescent="0.25"/>
    <row r="43286" ht="18" customHeight="1" x14ac:dyDescent="0.25"/>
    <row r="43287" ht="18" customHeight="1" x14ac:dyDescent="0.25"/>
    <row r="43288" ht="18" customHeight="1" x14ac:dyDescent="0.25"/>
    <row r="43289" ht="18" customHeight="1" x14ac:dyDescent="0.25"/>
    <row r="43290" ht="18" customHeight="1" x14ac:dyDescent="0.25"/>
    <row r="43291" ht="18" customHeight="1" x14ac:dyDescent="0.25"/>
    <row r="43292" ht="18" customHeight="1" x14ac:dyDescent="0.25"/>
    <row r="43293" ht="18" customHeight="1" x14ac:dyDescent="0.25"/>
    <row r="43294" ht="18" customHeight="1" x14ac:dyDescent="0.25"/>
    <row r="43295" ht="18" customHeight="1" x14ac:dyDescent="0.25"/>
    <row r="43296" ht="18" customHeight="1" x14ac:dyDescent="0.25"/>
    <row r="43297" ht="18" customHeight="1" x14ac:dyDescent="0.25"/>
    <row r="43298" ht="18" customHeight="1" x14ac:dyDescent="0.25"/>
    <row r="43299" ht="18" customHeight="1" x14ac:dyDescent="0.25"/>
    <row r="43300" ht="18" customHeight="1" x14ac:dyDescent="0.25"/>
    <row r="43301" ht="18" customHeight="1" x14ac:dyDescent="0.25"/>
    <row r="43302" ht="18" customHeight="1" x14ac:dyDescent="0.25"/>
    <row r="43303" ht="18" customHeight="1" x14ac:dyDescent="0.25"/>
    <row r="43304" ht="18" customHeight="1" x14ac:dyDescent="0.25"/>
    <row r="43305" ht="18" customHeight="1" x14ac:dyDescent="0.25"/>
    <row r="43306" ht="18" customHeight="1" x14ac:dyDescent="0.25"/>
    <row r="43307" ht="18" customHeight="1" x14ac:dyDescent="0.25"/>
    <row r="43308" ht="18" customHeight="1" x14ac:dyDescent="0.25"/>
    <row r="43309" ht="18" customHeight="1" x14ac:dyDescent="0.25"/>
    <row r="43310" ht="18" customHeight="1" x14ac:dyDescent="0.25"/>
    <row r="43311" ht="18" customHeight="1" x14ac:dyDescent="0.25"/>
    <row r="43312" ht="18" customHeight="1" x14ac:dyDescent="0.25"/>
    <row r="43313" ht="18" customHeight="1" x14ac:dyDescent="0.25"/>
    <row r="43314" ht="18" customHeight="1" x14ac:dyDescent="0.25"/>
    <row r="43315" ht="18" customHeight="1" x14ac:dyDescent="0.25"/>
    <row r="43316" ht="18" customHeight="1" x14ac:dyDescent="0.25"/>
    <row r="43317" ht="18" customHeight="1" x14ac:dyDescent="0.25"/>
    <row r="43318" ht="18" customHeight="1" x14ac:dyDescent="0.25"/>
    <row r="43319" ht="18" customHeight="1" x14ac:dyDescent="0.25"/>
    <row r="43320" ht="18" customHeight="1" x14ac:dyDescent="0.25"/>
    <row r="43321" ht="18" customHeight="1" x14ac:dyDescent="0.25"/>
    <row r="43322" ht="18" customHeight="1" x14ac:dyDescent="0.25"/>
    <row r="43323" ht="18" customHeight="1" x14ac:dyDescent="0.25"/>
    <row r="43324" ht="18" customHeight="1" x14ac:dyDescent="0.25"/>
    <row r="43325" ht="18" customHeight="1" x14ac:dyDescent="0.25"/>
    <row r="43326" ht="18" customHeight="1" x14ac:dyDescent="0.25"/>
    <row r="43327" ht="18" customHeight="1" x14ac:dyDescent="0.25"/>
    <row r="43328" ht="18" customHeight="1" x14ac:dyDescent="0.25"/>
    <row r="43329" ht="18" customHeight="1" x14ac:dyDescent="0.25"/>
    <row r="43330" ht="18" customHeight="1" x14ac:dyDescent="0.25"/>
    <row r="43331" ht="18" customHeight="1" x14ac:dyDescent="0.25"/>
    <row r="43332" ht="18" customHeight="1" x14ac:dyDescent="0.25"/>
    <row r="43333" ht="18" customHeight="1" x14ac:dyDescent="0.25"/>
    <row r="43334" ht="18" customHeight="1" x14ac:dyDescent="0.25"/>
    <row r="43335" ht="18" customHeight="1" x14ac:dyDescent="0.25"/>
    <row r="43336" ht="18" customHeight="1" x14ac:dyDescent="0.25"/>
    <row r="43337" ht="18" customHeight="1" x14ac:dyDescent="0.25"/>
    <row r="43338" ht="18" customHeight="1" x14ac:dyDescent="0.25"/>
    <row r="43339" ht="18" customHeight="1" x14ac:dyDescent="0.25"/>
    <row r="43340" ht="18" customHeight="1" x14ac:dyDescent="0.25"/>
    <row r="43341" ht="18" customHeight="1" x14ac:dyDescent="0.25"/>
    <row r="43342" ht="18" customHeight="1" x14ac:dyDescent="0.25"/>
    <row r="43343" ht="18" customHeight="1" x14ac:dyDescent="0.25"/>
    <row r="43344" ht="18" customHeight="1" x14ac:dyDescent="0.25"/>
    <row r="43345" ht="18" customHeight="1" x14ac:dyDescent="0.25"/>
    <row r="43346" ht="18" customHeight="1" x14ac:dyDescent="0.25"/>
    <row r="43347" ht="18" customHeight="1" x14ac:dyDescent="0.25"/>
    <row r="43348" ht="18" customHeight="1" x14ac:dyDescent="0.25"/>
    <row r="43349" ht="18" customHeight="1" x14ac:dyDescent="0.25"/>
    <row r="43350" ht="18" customHeight="1" x14ac:dyDescent="0.25"/>
    <row r="43351" ht="18" customHeight="1" x14ac:dyDescent="0.25"/>
    <row r="43352" ht="18" customHeight="1" x14ac:dyDescent="0.25"/>
    <row r="43353" ht="18" customHeight="1" x14ac:dyDescent="0.25"/>
    <row r="43354" ht="18" customHeight="1" x14ac:dyDescent="0.25"/>
    <row r="43355" ht="18" customHeight="1" x14ac:dyDescent="0.25"/>
    <row r="43356" ht="18" customHeight="1" x14ac:dyDescent="0.25"/>
    <row r="43357" ht="18" customHeight="1" x14ac:dyDescent="0.25"/>
    <row r="43358" ht="18" customHeight="1" x14ac:dyDescent="0.25"/>
    <row r="43359" ht="18" customHeight="1" x14ac:dyDescent="0.25"/>
    <row r="43360" ht="18" customHeight="1" x14ac:dyDescent="0.25"/>
    <row r="43361" ht="18" customHeight="1" x14ac:dyDescent="0.25"/>
    <row r="43362" ht="18" customHeight="1" x14ac:dyDescent="0.25"/>
    <row r="43363" ht="18" customHeight="1" x14ac:dyDescent="0.25"/>
    <row r="43364" ht="18" customHeight="1" x14ac:dyDescent="0.25"/>
    <row r="43365" ht="18" customHeight="1" x14ac:dyDescent="0.25"/>
    <row r="43366" ht="18" customHeight="1" x14ac:dyDescent="0.25"/>
    <row r="43367" ht="18" customHeight="1" x14ac:dyDescent="0.25"/>
    <row r="43368" ht="18" customHeight="1" x14ac:dyDescent="0.25"/>
    <row r="43369" ht="18" customHeight="1" x14ac:dyDescent="0.25"/>
    <row r="43370" ht="18" customHeight="1" x14ac:dyDescent="0.25"/>
    <row r="43371" ht="18" customHeight="1" x14ac:dyDescent="0.25"/>
    <row r="43372" ht="18" customHeight="1" x14ac:dyDescent="0.25"/>
    <row r="43373" ht="18" customHeight="1" x14ac:dyDescent="0.25"/>
    <row r="43374" ht="18" customHeight="1" x14ac:dyDescent="0.25"/>
    <row r="43375" ht="18" customHeight="1" x14ac:dyDescent="0.25"/>
    <row r="43376" ht="18" customHeight="1" x14ac:dyDescent="0.25"/>
    <row r="43377" ht="18" customHeight="1" x14ac:dyDescent="0.25"/>
    <row r="43378" ht="18" customHeight="1" x14ac:dyDescent="0.25"/>
    <row r="43379" ht="18" customHeight="1" x14ac:dyDescent="0.25"/>
    <row r="43380" ht="18" customHeight="1" x14ac:dyDescent="0.25"/>
    <row r="43381" ht="18" customHeight="1" x14ac:dyDescent="0.25"/>
    <row r="43382" ht="18" customHeight="1" x14ac:dyDescent="0.25"/>
    <row r="43383" ht="18" customHeight="1" x14ac:dyDescent="0.25"/>
    <row r="43384" ht="18" customHeight="1" x14ac:dyDescent="0.25"/>
    <row r="43385" ht="18" customHeight="1" x14ac:dyDescent="0.25"/>
    <row r="43386" ht="18" customHeight="1" x14ac:dyDescent="0.25"/>
    <row r="43387" ht="18" customHeight="1" x14ac:dyDescent="0.25"/>
    <row r="43388" ht="18" customHeight="1" x14ac:dyDescent="0.25"/>
    <row r="43389" ht="18" customHeight="1" x14ac:dyDescent="0.25"/>
    <row r="43390" ht="18" customHeight="1" x14ac:dyDescent="0.25"/>
    <row r="43391" ht="18" customHeight="1" x14ac:dyDescent="0.25"/>
    <row r="43392" ht="18" customHeight="1" x14ac:dyDescent="0.25"/>
    <row r="43393" ht="18" customHeight="1" x14ac:dyDescent="0.25"/>
    <row r="43394" ht="18" customHeight="1" x14ac:dyDescent="0.25"/>
    <row r="43395" ht="18" customHeight="1" x14ac:dyDescent="0.25"/>
    <row r="43396" ht="18" customHeight="1" x14ac:dyDescent="0.25"/>
    <row r="43397" ht="18" customHeight="1" x14ac:dyDescent="0.25"/>
    <row r="43398" ht="18" customHeight="1" x14ac:dyDescent="0.25"/>
    <row r="43399" ht="18" customHeight="1" x14ac:dyDescent="0.25"/>
    <row r="43400" ht="18" customHeight="1" x14ac:dyDescent="0.25"/>
    <row r="43401" ht="18" customHeight="1" x14ac:dyDescent="0.25"/>
    <row r="43402" ht="18" customHeight="1" x14ac:dyDescent="0.25"/>
    <row r="43403" ht="18" customHeight="1" x14ac:dyDescent="0.25"/>
    <row r="43404" ht="18" customHeight="1" x14ac:dyDescent="0.25"/>
    <row r="43405" ht="18" customHeight="1" x14ac:dyDescent="0.25"/>
    <row r="43406" ht="18" customHeight="1" x14ac:dyDescent="0.25"/>
    <row r="43407" ht="18" customHeight="1" x14ac:dyDescent="0.25"/>
    <row r="43408" ht="18" customHeight="1" x14ac:dyDescent="0.25"/>
    <row r="43409" ht="18" customHeight="1" x14ac:dyDescent="0.25"/>
    <row r="43410" ht="18" customHeight="1" x14ac:dyDescent="0.25"/>
    <row r="43411" ht="18" customHeight="1" x14ac:dyDescent="0.25"/>
    <row r="43412" ht="18" customHeight="1" x14ac:dyDescent="0.25"/>
    <row r="43413" ht="18" customHeight="1" x14ac:dyDescent="0.25"/>
    <row r="43414" ht="18" customHeight="1" x14ac:dyDescent="0.25"/>
    <row r="43415" ht="18" customHeight="1" x14ac:dyDescent="0.25"/>
    <row r="43416" ht="18" customHeight="1" x14ac:dyDescent="0.25"/>
    <row r="43417" ht="18" customHeight="1" x14ac:dyDescent="0.25"/>
    <row r="43418" ht="18" customHeight="1" x14ac:dyDescent="0.25"/>
    <row r="43419" ht="18" customHeight="1" x14ac:dyDescent="0.25"/>
    <row r="43420" ht="18" customHeight="1" x14ac:dyDescent="0.25"/>
    <row r="43421" ht="18" customHeight="1" x14ac:dyDescent="0.25"/>
    <row r="43422" ht="18" customHeight="1" x14ac:dyDescent="0.25"/>
    <row r="43423" ht="18" customHeight="1" x14ac:dyDescent="0.25"/>
    <row r="43424" ht="18" customHeight="1" x14ac:dyDescent="0.25"/>
    <row r="43425" ht="18" customHeight="1" x14ac:dyDescent="0.25"/>
    <row r="43426" ht="18" customHeight="1" x14ac:dyDescent="0.25"/>
    <row r="43427" ht="18" customHeight="1" x14ac:dyDescent="0.25"/>
    <row r="43428" ht="18" customHeight="1" x14ac:dyDescent="0.25"/>
    <row r="43429" ht="18" customHeight="1" x14ac:dyDescent="0.25"/>
    <row r="43430" ht="18" customHeight="1" x14ac:dyDescent="0.25"/>
    <row r="43431" ht="18" customHeight="1" x14ac:dyDescent="0.25"/>
    <row r="43432" ht="18" customHeight="1" x14ac:dyDescent="0.25"/>
    <row r="43433" ht="18" customHeight="1" x14ac:dyDescent="0.25"/>
    <row r="43434" ht="18" customHeight="1" x14ac:dyDescent="0.25"/>
    <row r="43435" ht="18" customHeight="1" x14ac:dyDescent="0.25"/>
    <row r="43436" ht="18" customHeight="1" x14ac:dyDescent="0.25"/>
    <row r="43437" ht="18" customHeight="1" x14ac:dyDescent="0.25"/>
    <row r="43438" ht="18" customHeight="1" x14ac:dyDescent="0.25"/>
    <row r="43439" ht="18" customHeight="1" x14ac:dyDescent="0.25"/>
    <row r="43440" ht="18" customHeight="1" x14ac:dyDescent="0.25"/>
    <row r="43441" ht="18" customHeight="1" x14ac:dyDescent="0.25"/>
    <row r="43442" ht="18" customHeight="1" x14ac:dyDescent="0.25"/>
    <row r="43443" ht="18" customHeight="1" x14ac:dyDescent="0.25"/>
    <row r="43444" ht="18" customHeight="1" x14ac:dyDescent="0.25"/>
    <row r="43445" ht="18" customHeight="1" x14ac:dyDescent="0.25"/>
    <row r="43446" ht="18" customHeight="1" x14ac:dyDescent="0.25"/>
    <row r="43447" ht="18" customHeight="1" x14ac:dyDescent="0.25"/>
    <row r="43448" ht="18" customHeight="1" x14ac:dyDescent="0.25"/>
    <row r="43449" ht="18" customHeight="1" x14ac:dyDescent="0.25"/>
    <row r="43450" ht="18" customHeight="1" x14ac:dyDescent="0.25"/>
    <row r="43451" ht="18" customHeight="1" x14ac:dyDescent="0.25"/>
    <row r="43452" ht="18" customHeight="1" x14ac:dyDescent="0.25"/>
    <row r="43453" ht="18" customHeight="1" x14ac:dyDescent="0.25"/>
    <row r="43454" ht="18" customHeight="1" x14ac:dyDescent="0.25"/>
    <row r="43455" ht="18" customHeight="1" x14ac:dyDescent="0.25"/>
    <row r="43456" ht="18" customHeight="1" x14ac:dyDescent="0.25"/>
    <row r="43457" ht="18" customHeight="1" x14ac:dyDescent="0.25"/>
    <row r="43458" ht="18" customHeight="1" x14ac:dyDescent="0.25"/>
    <row r="43459" ht="18" customHeight="1" x14ac:dyDescent="0.25"/>
    <row r="43460" ht="18" customHeight="1" x14ac:dyDescent="0.25"/>
    <row r="43461" ht="18" customHeight="1" x14ac:dyDescent="0.25"/>
    <row r="43462" ht="18" customHeight="1" x14ac:dyDescent="0.25"/>
    <row r="43463" ht="18" customHeight="1" x14ac:dyDescent="0.25"/>
    <row r="43464" ht="18" customHeight="1" x14ac:dyDescent="0.25"/>
    <row r="43465" ht="18" customHeight="1" x14ac:dyDescent="0.25"/>
    <row r="43466" ht="18" customHeight="1" x14ac:dyDescent="0.25"/>
    <row r="43467" ht="18" customHeight="1" x14ac:dyDescent="0.25"/>
    <row r="43468" ht="18" customHeight="1" x14ac:dyDescent="0.25"/>
    <row r="43469" ht="18" customHeight="1" x14ac:dyDescent="0.25"/>
    <row r="43470" ht="18" customHeight="1" x14ac:dyDescent="0.25"/>
    <row r="43471" ht="18" customHeight="1" x14ac:dyDescent="0.25"/>
    <row r="43472" ht="18" customHeight="1" x14ac:dyDescent="0.25"/>
    <row r="43473" ht="18" customHeight="1" x14ac:dyDescent="0.25"/>
    <row r="43474" ht="18" customHeight="1" x14ac:dyDescent="0.25"/>
    <row r="43475" ht="18" customHeight="1" x14ac:dyDescent="0.25"/>
    <row r="43476" ht="18" customHeight="1" x14ac:dyDescent="0.25"/>
    <row r="43477" ht="18" customHeight="1" x14ac:dyDescent="0.25"/>
    <row r="43478" ht="18" customHeight="1" x14ac:dyDescent="0.25"/>
    <row r="43479" ht="18" customHeight="1" x14ac:dyDescent="0.25"/>
    <row r="43480" ht="18" customHeight="1" x14ac:dyDescent="0.25"/>
    <row r="43481" ht="18" customHeight="1" x14ac:dyDescent="0.25"/>
    <row r="43482" ht="18" customHeight="1" x14ac:dyDescent="0.25"/>
    <row r="43483" ht="18" customHeight="1" x14ac:dyDescent="0.25"/>
    <row r="43484" ht="18" customHeight="1" x14ac:dyDescent="0.25"/>
    <row r="43485" ht="18" customHeight="1" x14ac:dyDescent="0.25"/>
    <row r="43486" ht="18" customHeight="1" x14ac:dyDescent="0.25"/>
    <row r="43487" ht="18" customHeight="1" x14ac:dyDescent="0.25"/>
    <row r="43488" ht="18" customHeight="1" x14ac:dyDescent="0.25"/>
    <row r="43489" ht="18" customHeight="1" x14ac:dyDescent="0.25"/>
    <row r="43490" ht="18" customHeight="1" x14ac:dyDescent="0.25"/>
    <row r="43491" ht="18" customHeight="1" x14ac:dyDescent="0.25"/>
    <row r="43492" ht="18" customHeight="1" x14ac:dyDescent="0.25"/>
    <row r="43493" ht="18" customHeight="1" x14ac:dyDescent="0.25"/>
    <row r="43494" ht="18" customHeight="1" x14ac:dyDescent="0.25"/>
    <row r="43495" ht="18" customHeight="1" x14ac:dyDescent="0.25"/>
    <row r="43496" ht="18" customHeight="1" x14ac:dyDescent="0.25"/>
    <row r="43497" ht="18" customHeight="1" x14ac:dyDescent="0.25"/>
    <row r="43498" ht="18" customHeight="1" x14ac:dyDescent="0.25"/>
    <row r="43499" ht="18" customHeight="1" x14ac:dyDescent="0.25"/>
    <row r="43500" ht="18" customHeight="1" x14ac:dyDescent="0.25"/>
    <row r="43501" ht="18" customHeight="1" x14ac:dyDescent="0.25"/>
    <row r="43502" ht="18" customHeight="1" x14ac:dyDescent="0.25"/>
    <row r="43503" ht="18" customHeight="1" x14ac:dyDescent="0.25"/>
    <row r="43504" ht="18" customHeight="1" x14ac:dyDescent="0.25"/>
    <row r="43505" ht="18" customHeight="1" x14ac:dyDescent="0.25"/>
    <row r="43506" ht="18" customHeight="1" x14ac:dyDescent="0.25"/>
    <row r="43507" ht="18" customHeight="1" x14ac:dyDescent="0.25"/>
    <row r="43508" ht="18" customHeight="1" x14ac:dyDescent="0.25"/>
    <row r="43509" ht="18" customHeight="1" x14ac:dyDescent="0.25"/>
    <row r="43510" ht="18" customHeight="1" x14ac:dyDescent="0.25"/>
    <row r="43511" ht="18" customHeight="1" x14ac:dyDescent="0.25"/>
    <row r="43512" ht="18" customHeight="1" x14ac:dyDescent="0.25"/>
    <row r="43513" ht="18" customHeight="1" x14ac:dyDescent="0.25"/>
    <row r="43514" ht="18" customHeight="1" x14ac:dyDescent="0.25"/>
    <row r="43515" ht="18" customHeight="1" x14ac:dyDescent="0.25"/>
    <row r="43516" ht="18" customHeight="1" x14ac:dyDescent="0.25"/>
    <row r="43517" ht="18" customHeight="1" x14ac:dyDescent="0.25"/>
    <row r="43518" ht="18" customHeight="1" x14ac:dyDescent="0.25"/>
    <row r="43519" ht="18" customHeight="1" x14ac:dyDescent="0.25"/>
    <row r="43520" ht="18" customHeight="1" x14ac:dyDescent="0.25"/>
    <row r="43521" ht="18" customHeight="1" x14ac:dyDescent="0.25"/>
    <row r="43522" ht="18" customHeight="1" x14ac:dyDescent="0.25"/>
    <row r="43523" ht="18" customHeight="1" x14ac:dyDescent="0.25"/>
    <row r="43524" ht="18" customHeight="1" x14ac:dyDescent="0.25"/>
    <row r="43525" ht="18" customHeight="1" x14ac:dyDescent="0.25"/>
    <row r="43526" ht="18" customHeight="1" x14ac:dyDescent="0.25"/>
    <row r="43527" ht="18" customHeight="1" x14ac:dyDescent="0.25"/>
    <row r="43528" ht="18" customHeight="1" x14ac:dyDescent="0.25"/>
    <row r="43529" ht="18" customHeight="1" x14ac:dyDescent="0.25"/>
    <row r="43530" ht="18" customHeight="1" x14ac:dyDescent="0.25"/>
    <row r="43531" ht="18" customHeight="1" x14ac:dyDescent="0.25"/>
    <row r="43532" ht="18" customHeight="1" x14ac:dyDescent="0.25"/>
    <row r="43533" ht="18" customHeight="1" x14ac:dyDescent="0.25"/>
    <row r="43534" ht="18" customHeight="1" x14ac:dyDescent="0.25"/>
    <row r="43535" ht="18" customHeight="1" x14ac:dyDescent="0.25"/>
    <row r="43536" ht="18" customHeight="1" x14ac:dyDescent="0.25"/>
    <row r="43537" ht="18" customHeight="1" x14ac:dyDescent="0.25"/>
    <row r="43538" ht="18" customHeight="1" x14ac:dyDescent="0.25"/>
    <row r="43539" ht="18" customHeight="1" x14ac:dyDescent="0.25"/>
    <row r="43540" ht="18" customHeight="1" x14ac:dyDescent="0.25"/>
    <row r="43541" ht="18" customHeight="1" x14ac:dyDescent="0.25"/>
    <row r="43542" ht="18" customHeight="1" x14ac:dyDescent="0.25"/>
    <row r="43543" ht="18" customHeight="1" x14ac:dyDescent="0.25"/>
    <row r="43544" ht="18" customHeight="1" x14ac:dyDescent="0.25"/>
    <row r="43545" ht="18" customHeight="1" x14ac:dyDescent="0.25"/>
    <row r="43546" ht="18" customHeight="1" x14ac:dyDescent="0.25"/>
    <row r="43547" ht="18" customHeight="1" x14ac:dyDescent="0.25"/>
    <row r="43548" ht="18" customHeight="1" x14ac:dyDescent="0.25"/>
    <row r="43549" ht="18" customHeight="1" x14ac:dyDescent="0.25"/>
    <row r="43550" ht="18" customHeight="1" x14ac:dyDescent="0.25"/>
    <row r="43551" ht="18" customHeight="1" x14ac:dyDescent="0.25"/>
    <row r="43552" ht="18" customHeight="1" x14ac:dyDescent="0.25"/>
    <row r="43553" ht="18" customHeight="1" x14ac:dyDescent="0.25"/>
    <row r="43554" ht="18" customHeight="1" x14ac:dyDescent="0.25"/>
    <row r="43555" ht="18" customHeight="1" x14ac:dyDescent="0.25"/>
    <row r="43556" ht="18" customHeight="1" x14ac:dyDescent="0.25"/>
    <row r="43557" ht="18" customHeight="1" x14ac:dyDescent="0.25"/>
    <row r="43558" ht="18" customHeight="1" x14ac:dyDescent="0.25"/>
    <row r="43559" ht="18" customHeight="1" x14ac:dyDescent="0.25"/>
    <row r="43560" ht="18" customHeight="1" x14ac:dyDescent="0.25"/>
    <row r="43561" ht="18" customHeight="1" x14ac:dyDescent="0.25"/>
    <row r="43562" ht="18" customHeight="1" x14ac:dyDescent="0.25"/>
    <row r="43563" ht="18" customHeight="1" x14ac:dyDescent="0.25"/>
    <row r="43564" ht="18" customHeight="1" x14ac:dyDescent="0.25"/>
    <row r="43565" ht="18" customHeight="1" x14ac:dyDescent="0.25"/>
    <row r="43566" ht="18" customHeight="1" x14ac:dyDescent="0.25"/>
    <row r="43567" ht="18" customHeight="1" x14ac:dyDescent="0.25"/>
    <row r="43568" ht="18" customHeight="1" x14ac:dyDescent="0.25"/>
    <row r="43569" ht="18" customHeight="1" x14ac:dyDescent="0.25"/>
    <row r="43570" ht="18" customHeight="1" x14ac:dyDescent="0.25"/>
    <row r="43571" ht="18" customHeight="1" x14ac:dyDescent="0.25"/>
    <row r="43572" ht="18" customHeight="1" x14ac:dyDescent="0.25"/>
    <row r="43573" ht="18" customHeight="1" x14ac:dyDescent="0.25"/>
    <row r="43574" ht="18" customHeight="1" x14ac:dyDescent="0.25"/>
    <row r="43575" ht="18" customHeight="1" x14ac:dyDescent="0.25"/>
    <row r="43576" ht="18" customHeight="1" x14ac:dyDescent="0.25"/>
    <row r="43577" ht="18" customHeight="1" x14ac:dyDescent="0.25"/>
    <row r="43578" ht="18" customHeight="1" x14ac:dyDescent="0.25"/>
    <row r="43579" ht="18" customHeight="1" x14ac:dyDescent="0.25"/>
    <row r="43580" ht="18" customHeight="1" x14ac:dyDescent="0.25"/>
    <row r="43581" ht="18" customHeight="1" x14ac:dyDescent="0.25"/>
    <row r="43582" ht="18" customHeight="1" x14ac:dyDescent="0.25"/>
    <row r="43583" ht="18" customHeight="1" x14ac:dyDescent="0.25"/>
    <row r="43584" ht="18" customHeight="1" x14ac:dyDescent="0.25"/>
    <row r="43585" ht="18" customHeight="1" x14ac:dyDescent="0.25"/>
    <row r="43586" ht="18" customHeight="1" x14ac:dyDescent="0.25"/>
    <row r="43587" ht="18" customHeight="1" x14ac:dyDescent="0.25"/>
    <row r="43588" ht="18" customHeight="1" x14ac:dyDescent="0.25"/>
    <row r="43589" ht="18" customHeight="1" x14ac:dyDescent="0.25"/>
    <row r="43590" ht="18" customHeight="1" x14ac:dyDescent="0.25"/>
    <row r="43591" ht="18" customHeight="1" x14ac:dyDescent="0.25"/>
    <row r="43592" ht="18" customHeight="1" x14ac:dyDescent="0.25"/>
    <row r="43593" ht="18" customHeight="1" x14ac:dyDescent="0.25"/>
    <row r="43594" ht="18" customHeight="1" x14ac:dyDescent="0.25"/>
    <row r="43595" ht="18" customHeight="1" x14ac:dyDescent="0.25"/>
    <row r="43596" ht="18" customHeight="1" x14ac:dyDescent="0.25"/>
    <row r="43597" ht="18" customHeight="1" x14ac:dyDescent="0.25"/>
    <row r="43598" ht="18" customHeight="1" x14ac:dyDescent="0.25"/>
    <row r="43599" ht="18" customHeight="1" x14ac:dyDescent="0.25"/>
    <row r="43600" ht="18" customHeight="1" x14ac:dyDescent="0.25"/>
    <row r="43601" ht="18" customHeight="1" x14ac:dyDescent="0.25"/>
    <row r="43602" ht="18" customHeight="1" x14ac:dyDescent="0.25"/>
    <row r="43603" ht="18" customHeight="1" x14ac:dyDescent="0.25"/>
    <row r="43604" ht="18" customHeight="1" x14ac:dyDescent="0.25"/>
    <row r="43605" ht="18" customHeight="1" x14ac:dyDescent="0.25"/>
    <row r="43606" ht="18" customHeight="1" x14ac:dyDescent="0.25"/>
    <row r="43607" ht="18" customHeight="1" x14ac:dyDescent="0.25"/>
    <row r="43608" ht="18" customHeight="1" x14ac:dyDescent="0.25"/>
    <row r="43609" ht="18" customHeight="1" x14ac:dyDescent="0.25"/>
    <row r="43610" ht="18" customHeight="1" x14ac:dyDescent="0.25"/>
    <row r="43611" ht="18" customHeight="1" x14ac:dyDescent="0.25"/>
    <row r="43612" ht="18" customHeight="1" x14ac:dyDescent="0.25"/>
    <row r="43613" ht="18" customHeight="1" x14ac:dyDescent="0.25"/>
    <row r="43614" ht="18" customHeight="1" x14ac:dyDescent="0.25"/>
    <row r="43615" ht="18" customHeight="1" x14ac:dyDescent="0.25"/>
    <row r="43616" ht="18" customHeight="1" x14ac:dyDescent="0.25"/>
    <row r="43617" ht="18" customHeight="1" x14ac:dyDescent="0.25"/>
    <row r="43618" ht="18" customHeight="1" x14ac:dyDescent="0.25"/>
    <row r="43619" ht="18" customHeight="1" x14ac:dyDescent="0.25"/>
    <row r="43620" ht="18" customHeight="1" x14ac:dyDescent="0.25"/>
    <row r="43621" ht="18" customHeight="1" x14ac:dyDescent="0.25"/>
    <row r="43622" ht="18" customHeight="1" x14ac:dyDescent="0.25"/>
    <row r="43623" ht="18" customHeight="1" x14ac:dyDescent="0.25"/>
    <row r="43624" ht="18" customHeight="1" x14ac:dyDescent="0.25"/>
    <row r="43625" ht="18" customHeight="1" x14ac:dyDescent="0.25"/>
    <row r="43626" ht="18" customHeight="1" x14ac:dyDescent="0.25"/>
    <row r="43627" ht="18" customHeight="1" x14ac:dyDescent="0.25"/>
    <row r="43628" ht="18" customHeight="1" x14ac:dyDescent="0.25"/>
    <row r="43629" ht="18" customHeight="1" x14ac:dyDescent="0.25"/>
    <row r="43630" ht="18" customHeight="1" x14ac:dyDescent="0.25"/>
    <row r="43631" ht="18" customHeight="1" x14ac:dyDescent="0.25"/>
    <row r="43632" ht="18" customHeight="1" x14ac:dyDescent="0.25"/>
    <row r="43633" ht="18" customHeight="1" x14ac:dyDescent="0.25"/>
    <row r="43634" ht="18" customHeight="1" x14ac:dyDescent="0.25"/>
    <row r="43635" ht="18" customHeight="1" x14ac:dyDescent="0.25"/>
    <row r="43636" ht="18" customHeight="1" x14ac:dyDescent="0.25"/>
    <row r="43637" ht="18" customHeight="1" x14ac:dyDescent="0.25"/>
    <row r="43638" ht="18" customHeight="1" x14ac:dyDescent="0.25"/>
    <row r="43639" ht="18" customHeight="1" x14ac:dyDescent="0.25"/>
    <row r="43640" ht="18" customHeight="1" x14ac:dyDescent="0.25"/>
    <row r="43641" ht="18" customHeight="1" x14ac:dyDescent="0.25"/>
    <row r="43642" ht="18" customHeight="1" x14ac:dyDescent="0.25"/>
    <row r="43643" ht="18" customHeight="1" x14ac:dyDescent="0.25"/>
    <row r="43644" ht="18" customHeight="1" x14ac:dyDescent="0.25"/>
    <row r="43645" ht="18" customHeight="1" x14ac:dyDescent="0.25"/>
    <row r="43646" ht="18" customHeight="1" x14ac:dyDescent="0.25"/>
    <row r="43647" ht="18" customHeight="1" x14ac:dyDescent="0.25"/>
    <row r="43648" ht="18" customHeight="1" x14ac:dyDescent="0.25"/>
    <row r="43649" ht="18" customHeight="1" x14ac:dyDescent="0.25"/>
    <row r="43650" ht="18" customHeight="1" x14ac:dyDescent="0.25"/>
    <row r="43651" ht="18" customHeight="1" x14ac:dyDescent="0.25"/>
    <row r="43652" ht="18" customHeight="1" x14ac:dyDescent="0.25"/>
    <row r="43653" ht="18" customHeight="1" x14ac:dyDescent="0.25"/>
    <row r="43654" ht="18" customHeight="1" x14ac:dyDescent="0.25"/>
    <row r="43655" ht="18" customHeight="1" x14ac:dyDescent="0.25"/>
    <row r="43656" ht="18" customHeight="1" x14ac:dyDescent="0.25"/>
    <row r="43657" ht="18" customHeight="1" x14ac:dyDescent="0.25"/>
    <row r="43658" ht="18" customHeight="1" x14ac:dyDescent="0.25"/>
    <row r="43659" ht="18" customHeight="1" x14ac:dyDescent="0.25"/>
    <row r="43660" ht="18" customHeight="1" x14ac:dyDescent="0.25"/>
    <row r="43661" ht="18" customHeight="1" x14ac:dyDescent="0.25"/>
    <row r="43662" ht="18" customHeight="1" x14ac:dyDescent="0.25"/>
    <row r="43663" ht="18" customHeight="1" x14ac:dyDescent="0.25"/>
    <row r="43664" ht="18" customHeight="1" x14ac:dyDescent="0.25"/>
    <row r="43665" ht="18" customHeight="1" x14ac:dyDescent="0.25"/>
    <row r="43666" ht="18" customHeight="1" x14ac:dyDescent="0.25"/>
    <row r="43667" ht="18" customHeight="1" x14ac:dyDescent="0.25"/>
    <row r="43668" ht="18" customHeight="1" x14ac:dyDescent="0.25"/>
    <row r="43669" ht="18" customHeight="1" x14ac:dyDescent="0.25"/>
    <row r="43670" ht="18" customHeight="1" x14ac:dyDescent="0.25"/>
    <row r="43671" ht="18" customHeight="1" x14ac:dyDescent="0.25"/>
    <row r="43672" ht="18" customHeight="1" x14ac:dyDescent="0.25"/>
    <row r="43673" ht="18" customHeight="1" x14ac:dyDescent="0.25"/>
    <row r="43674" ht="18" customHeight="1" x14ac:dyDescent="0.25"/>
    <row r="43675" ht="18" customHeight="1" x14ac:dyDescent="0.25"/>
    <row r="43676" ht="18" customHeight="1" x14ac:dyDescent="0.25"/>
    <row r="43677" ht="18" customHeight="1" x14ac:dyDescent="0.25"/>
    <row r="43678" ht="18" customHeight="1" x14ac:dyDescent="0.25"/>
    <row r="43679" ht="18" customHeight="1" x14ac:dyDescent="0.25"/>
    <row r="43680" ht="18" customHeight="1" x14ac:dyDescent="0.25"/>
    <row r="43681" ht="18" customHeight="1" x14ac:dyDescent="0.25"/>
    <row r="43682" ht="18" customHeight="1" x14ac:dyDescent="0.25"/>
    <row r="43683" ht="18" customHeight="1" x14ac:dyDescent="0.25"/>
    <row r="43684" ht="18" customHeight="1" x14ac:dyDescent="0.25"/>
    <row r="43685" ht="18" customHeight="1" x14ac:dyDescent="0.25"/>
    <row r="43686" ht="18" customHeight="1" x14ac:dyDescent="0.25"/>
    <row r="43687" ht="18" customHeight="1" x14ac:dyDescent="0.25"/>
    <row r="43688" ht="18" customHeight="1" x14ac:dyDescent="0.25"/>
    <row r="43689" ht="18" customHeight="1" x14ac:dyDescent="0.25"/>
    <row r="43690" ht="18" customHeight="1" x14ac:dyDescent="0.25"/>
    <row r="43691" ht="18" customHeight="1" x14ac:dyDescent="0.25"/>
    <row r="43692" ht="18" customHeight="1" x14ac:dyDescent="0.25"/>
    <row r="43693" ht="18" customHeight="1" x14ac:dyDescent="0.25"/>
    <row r="43694" ht="18" customHeight="1" x14ac:dyDescent="0.25"/>
    <row r="43695" ht="18" customHeight="1" x14ac:dyDescent="0.25"/>
    <row r="43696" ht="18" customHeight="1" x14ac:dyDescent="0.25"/>
    <row r="43697" ht="18" customHeight="1" x14ac:dyDescent="0.25"/>
    <row r="43698" ht="18" customHeight="1" x14ac:dyDescent="0.25"/>
    <row r="43699" ht="18" customHeight="1" x14ac:dyDescent="0.25"/>
    <row r="43700" ht="18" customHeight="1" x14ac:dyDescent="0.25"/>
    <row r="43701" ht="18" customHeight="1" x14ac:dyDescent="0.25"/>
    <row r="43702" ht="18" customHeight="1" x14ac:dyDescent="0.25"/>
    <row r="43703" ht="18" customHeight="1" x14ac:dyDescent="0.25"/>
    <row r="43704" ht="18" customHeight="1" x14ac:dyDescent="0.25"/>
    <row r="43705" ht="18" customHeight="1" x14ac:dyDescent="0.25"/>
    <row r="43706" ht="18" customHeight="1" x14ac:dyDescent="0.25"/>
    <row r="43707" ht="18" customHeight="1" x14ac:dyDescent="0.25"/>
    <row r="43708" ht="18" customHeight="1" x14ac:dyDescent="0.25"/>
    <row r="43709" ht="18" customHeight="1" x14ac:dyDescent="0.25"/>
    <row r="43710" ht="18" customHeight="1" x14ac:dyDescent="0.25"/>
    <row r="43711" ht="18" customHeight="1" x14ac:dyDescent="0.25"/>
    <row r="43712" ht="18" customHeight="1" x14ac:dyDescent="0.25"/>
    <row r="43713" ht="18" customHeight="1" x14ac:dyDescent="0.25"/>
    <row r="43714" ht="18" customHeight="1" x14ac:dyDescent="0.25"/>
    <row r="43715" ht="18" customHeight="1" x14ac:dyDescent="0.25"/>
    <row r="43716" ht="18" customHeight="1" x14ac:dyDescent="0.25"/>
    <row r="43717" ht="18" customHeight="1" x14ac:dyDescent="0.25"/>
    <row r="43718" ht="18" customHeight="1" x14ac:dyDescent="0.25"/>
    <row r="43719" ht="18" customHeight="1" x14ac:dyDescent="0.25"/>
    <row r="43720" ht="18" customHeight="1" x14ac:dyDescent="0.25"/>
    <row r="43721" ht="18" customHeight="1" x14ac:dyDescent="0.25"/>
    <row r="43722" ht="18" customHeight="1" x14ac:dyDescent="0.25"/>
    <row r="43723" ht="18" customHeight="1" x14ac:dyDescent="0.25"/>
    <row r="43724" ht="18" customHeight="1" x14ac:dyDescent="0.25"/>
    <row r="43725" ht="18" customHeight="1" x14ac:dyDescent="0.25"/>
    <row r="43726" ht="18" customHeight="1" x14ac:dyDescent="0.25"/>
    <row r="43727" ht="18" customHeight="1" x14ac:dyDescent="0.25"/>
    <row r="43728" ht="18" customHeight="1" x14ac:dyDescent="0.25"/>
    <row r="43729" ht="18" customHeight="1" x14ac:dyDescent="0.25"/>
    <row r="43730" ht="18" customHeight="1" x14ac:dyDescent="0.25"/>
    <row r="43731" ht="18" customHeight="1" x14ac:dyDescent="0.25"/>
    <row r="43732" ht="18" customHeight="1" x14ac:dyDescent="0.25"/>
    <row r="43733" ht="18" customHeight="1" x14ac:dyDescent="0.25"/>
    <row r="43734" ht="18" customHeight="1" x14ac:dyDescent="0.25"/>
    <row r="43735" ht="18" customHeight="1" x14ac:dyDescent="0.25"/>
    <row r="43736" ht="18" customHeight="1" x14ac:dyDescent="0.25"/>
    <row r="43737" ht="18" customHeight="1" x14ac:dyDescent="0.25"/>
    <row r="43738" ht="18" customHeight="1" x14ac:dyDescent="0.25"/>
    <row r="43739" ht="18" customHeight="1" x14ac:dyDescent="0.25"/>
    <row r="43740" ht="18" customHeight="1" x14ac:dyDescent="0.25"/>
    <row r="43741" ht="18" customHeight="1" x14ac:dyDescent="0.25"/>
    <row r="43742" ht="18" customHeight="1" x14ac:dyDescent="0.25"/>
    <row r="43743" ht="18" customHeight="1" x14ac:dyDescent="0.25"/>
    <row r="43744" ht="18" customHeight="1" x14ac:dyDescent="0.25"/>
    <row r="43745" ht="18" customHeight="1" x14ac:dyDescent="0.25"/>
    <row r="43746" ht="18" customHeight="1" x14ac:dyDescent="0.25"/>
    <row r="43747" ht="18" customHeight="1" x14ac:dyDescent="0.25"/>
    <row r="43748" ht="18" customHeight="1" x14ac:dyDescent="0.25"/>
    <row r="43749" ht="18" customHeight="1" x14ac:dyDescent="0.25"/>
    <row r="43750" ht="18" customHeight="1" x14ac:dyDescent="0.25"/>
    <row r="43751" ht="18" customHeight="1" x14ac:dyDescent="0.25"/>
    <row r="43752" ht="18" customHeight="1" x14ac:dyDescent="0.25"/>
    <row r="43753" ht="18" customHeight="1" x14ac:dyDescent="0.25"/>
    <row r="43754" ht="18" customHeight="1" x14ac:dyDescent="0.25"/>
    <row r="43755" ht="18" customHeight="1" x14ac:dyDescent="0.25"/>
    <row r="43756" ht="18" customHeight="1" x14ac:dyDescent="0.25"/>
    <row r="43757" ht="18" customHeight="1" x14ac:dyDescent="0.25"/>
    <row r="43758" ht="18" customHeight="1" x14ac:dyDescent="0.25"/>
    <row r="43759" ht="18" customHeight="1" x14ac:dyDescent="0.25"/>
    <row r="43760" ht="18" customHeight="1" x14ac:dyDescent="0.25"/>
    <row r="43761" ht="18" customHeight="1" x14ac:dyDescent="0.25"/>
    <row r="43762" ht="18" customHeight="1" x14ac:dyDescent="0.25"/>
    <row r="43763" ht="18" customHeight="1" x14ac:dyDescent="0.25"/>
    <row r="43764" ht="18" customHeight="1" x14ac:dyDescent="0.25"/>
    <row r="43765" ht="18" customHeight="1" x14ac:dyDescent="0.25"/>
    <row r="43766" ht="18" customHeight="1" x14ac:dyDescent="0.25"/>
    <row r="43767" ht="18" customHeight="1" x14ac:dyDescent="0.25"/>
    <row r="43768" ht="18" customHeight="1" x14ac:dyDescent="0.25"/>
    <row r="43769" ht="18" customHeight="1" x14ac:dyDescent="0.25"/>
    <row r="43770" ht="18" customHeight="1" x14ac:dyDescent="0.25"/>
    <row r="43771" ht="18" customHeight="1" x14ac:dyDescent="0.25"/>
    <row r="43772" ht="18" customHeight="1" x14ac:dyDescent="0.25"/>
    <row r="43773" ht="18" customHeight="1" x14ac:dyDescent="0.25"/>
    <row r="43774" ht="18" customHeight="1" x14ac:dyDescent="0.25"/>
    <row r="43775" ht="18" customHeight="1" x14ac:dyDescent="0.25"/>
    <row r="43776" ht="18" customHeight="1" x14ac:dyDescent="0.25"/>
    <row r="43777" ht="18" customHeight="1" x14ac:dyDescent="0.25"/>
    <row r="43778" ht="18" customHeight="1" x14ac:dyDescent="0.25"/>
    <row r="43779" ht="18" customHeight="1" x14ac:dyDescent="0.25"/>
    <row r="43780" ht="18" customHeight="1" x14ac:dyDescent="0.25"/>
    <row r="43781" ht="18" customHeight="1" x14ac:dyDescent="0.25"/>
    <row r="43782" ht="18" customHeight="1" x14ac:dyDescent="0.25"/>
    <row r="43783" ht="18" customHeight="1" x14ac:dyDescent="0.25"/>
    <row r="43784" ht="18" customHeight="1" x14ac:dyDescent="0.25"/>
    <row r="43785" ht="18" customHeight="1" x14ac:dyDescent="0.25"/>
    <row r="43786" ht="18" customHeight="1" x14ac:dyDescent="0.25"/>
    <row r="43787" ht="18" customHeight="1" x14ac:dyDescent="0.25"/>
    <row r="43788" ht="18" customHeight="1" x14ac:dyDescent="0.25"/>
    <row r="43789" ht="18" customHeight="1" x14ac:dyDescent="0.25"/>
    <row r="43790" ht="18" customHeight="1" x14ac:dyDescent="0.25"/>
    <row r="43791" ht="18" customHeight="1" x14ac:dyDescent="0.25"/>
    <row r="43792" ht="18" customHeight="1" x14ac:dyDescent="0.25"/>
    <row r="43793" ht="18" customHeight="1" x14ac:dyDescent="0.25"/>
    <row r="43794" ht="18" customHeight="1" x14ac:dyDescent="0.25"/>
    <row r="43795" ht="18" customHeight="1" x14ac:dyDescent="0.25"/>
    <row r="43796" ht="18" customHeight="1" x14ac:dyDescent="0.25"/>
    <row r="43797" ht="18" customHeight="1" x14ac:dyDescent="0.25"/>
    <row r="43798" ht="18" customHeight="1" x14ac:dyDescent="0.25"/>
    <row r="43799" ht="18" customHeight="1" x14ac:dyDescent="0.25"/>
    <row r="43800" ht="18" customHeight="1" x14ac:dyDescent="0.25"/>
    <row r="43801" ht="18" customHeight="1" x14ac:dyDescent="0.25"/>
    <row r="43802" ht="18" customHeight="1" x14ac:dyDescent="0.25"/>
    <row r="43803" ht="18" customHeight="1" x14ac:dyDescent="0.25"/>
    <row r="43804" ht="18" customHeight="1" x14ac:dyDescent="0.25"/>
    <row r="43805" ht="18" customHeight="1" x14ac:dyDescent="0.25"/>
    <row r="43806" ht="18" customHeight="1" x14ac:dyDescent="0.25"/>
    <row r="43807" ht="18" customHeight="1" x14ac:dyDescent="0.25"/>
    <row r="43808" ht="18" customHeight="1" x14ac:dyDescent="0.25"/>
    <row r="43809" ht="18" customHeight="1" x14ac:dyDescent="0.25"/>
    <row r="43810" ht="18" customHeight="1" x14ac:dyDescent="0.25"/>
    <row r="43811" ht="18" customHeight="1" x14ac:dyDescent="0.25"/>
    <row r="43812" ht="18" customHeight="1" x14ac:dyDescent="0.25"/>
    <row r="43813" ht="18" customHeight="1" x14ac:dyDescent="0.25"/>
    <row r="43814" ht="18" customHeight="1" x14ac:dyDescent="0.25"/>
    <row r="43815" ht="18" customHeight="1" x14ac:dyDescent="0.25"/>
    <row r="43816" ht="18" customHeight="1" x14ac:dyDescent="0.25"/>
    <row r="43817" ht="18" customHeight="1" x14ac:dyDescent="0.25"/>
    <row r="43818" ht="18" customHeight="1" x14ac:dyDescent="0.25"/>
    <row r="43819" ht="18" customHeight="1" x14ac:dyDescent="0.25"/>
    <row r="43820" ht="18" customHeight="1" x14ac:dyDescent="0.25"/>
    <row r="43821" ht="18" customHeight="1" x14ac:dyDescent="0.25"/>
    <row r="43822" ht="18" customHeight="1" x14ac:dyDescent="0.25"/>
    <row r="43823" ht="18" customHeight="1" x14ac:dyDescent="0.25"/>
    <row r="43824" ht="18" customHeight="1" x14ac:dyDescent="0.25"/>
    <row r="43825" ht="18" customHeight="1" x14ac:dyDescent="0.25"/>
    <row r="43826" ht="18" customHeight="1" x14ac:dyDescent="0.25"/>
    <row r="43827" ht="18" customHeight="1" x14ac:dyDescent="0.25"/>
    <row r="43828" ht="18" customHeight="1" x14ac:dyDescent="0.25"/>
    <row r="43829" ht="18" customHeight="1" x14ac:dyDescent="0.25"/>
    <row r="43830" ht="18" customHeight="1" x14ac:dyDescent="0.25"/>
    <row r="43831" ht="18" customHeight="1" x14ac:dyDescent="0.25"/>
    <row r="43832" ht="18" customHeight="1" x14ac:dyDescent="0.25"/>
    <row r="43833" ht="18" customHeight="1" x14ac:dyDescent="0.25"/>
    <row r="43834" ht="18" customHeight="1" x14ac:dyDescent="0.25"/>
    <row r="43835" ht="18" customHeight="1" x14ac:dyDescent="0.25"/>
    <row r="43836" ht="18" customHeight="1" x14ac:dyDescent="0.25"/>
    <row r="43837" ht="18" customHeight="1" x14ac:dyDescent="0.25"/>
    <row r="43838" ht="18" customHeight="1" x14ac:dyDescent="0.25"/>
    <row r="43839" ht="18" customHeight="1" x14ac:dyDescent="0.25"/>
    <row r="43840" ht="18" customHeight="1" x14ac:dyDescent="0.25"/>
    <row r="43841" ht="18" customHeight="1" x14ac:dyDescent="0.25"/>
    <row r="43842" ht="18" customHeight="1" x14ac:dyDescent="0.25"/>
    <row r="43843" ht="18" customHeight="1" x14ac:dyDescent="0.25"/>
    <row r="43844" ht="18" customHeight="1" x14ac:dyDescent="0.25"/>
    <row r="43845" ht="18" customHeight="1" x14ac:dyDescent="0.25"/>
    <row r="43846" ht="18" customHeight="1" x14ac:dyDescent="0.25"/>
    <row r="43847" ht="18" customHeight="1" x14ac:dyDescent="0.25"/>
    <row r="43848" ht="18" customHeight="1" x14ac:dyDescent="0.25"/>
    <row r="43849" ht="18" customHeight="1" x14ac:dyDescent="0.25"/>
    <row r="43850" ht="18" customHeight="1" x14ac:dyDescent="0.25"/>
    <row r="43851" ht="18" customHeight="1" x14ac:dyDescent="0.25"/>
    <row r="43852" ht="18" customHeight="1" x14ac:dyDescent="0.25"/>
    <row r="43853" ht="18" customHeight="1" x14ac:dyDescent="0.25"/>
    <row r="43854" ht="18" customHeight="1" x14ac:dyDescent="0.25"/>
    <row r="43855" ht="18" customHeight="1" x14ac:dyDescent="0.25"/>
    <row r="43856" ht="18" customHeight="1" x14ac:dyDescent="0.25"/>
    <row r="43857" ht="18" customHeight="1" x14ac:dyDescent="0.25"/>
    <row r="43858" ht="18" customHeight="1" x14ac:dyDescent="0.25"/>
    <row r="43859" ht="18" customHeight="1" x14ac:dyDescent="0.25"/>
    <row r="43860" ht="18" customHeight="1" x14ac:dyDescent="0.25"/>
    <row r="43861" ht="18" customHeight="1" x14ac:dyDescent="0.25"/>
    <row r="43862" ht="18" customHeight="1" x14ac:dyDescent="0.25"/>
    <row r="43863" ht="18" customHeight="1" x14ac:dyDescent="0.25"/>
    <row r="43864" ht="18" customHeight="1" x14ac:dyDescent="0.25"/>
    <row r="43865" ht="18" customHeight="1" x14ac:dyDescent="0.25"/>
    <row r="43866" ht="18" customHeight="1" x14ac:dyDescent="0.25"/>
    <row r="43867" ht="18" customHeight="1" x14ac:dyDescent="0.25"/>
    <row r="43868" ht="18" customHeight="1" x14ac:dyDescent="0.25"/>
    <row r="43869" ht="18" customHeight="1" x14ac:dyDescent="0.25"/>
    <row r="43870" ht="18" customHeight="1" x14ac:dyDescent="0.25"/>
    <row r="43871" ht="18" customHeight="1" x14ac:dyDescent="0.25"/>
    <row r="43872" ht="18" customHeight="1" x14ac:dyDescent="0.25"/>
    <row r="43873" ht="18" customHeight="1" x14ac:dyDescent="0.25"/>
    <row r="43874" ht="18" customHeight="1" x14ac:dyDescent="0.25"/>
    <row r="43875" ht="18" customHeight="1" x14ac:dyDescent="0.25"/>
    <row r="43876" ht="18" customHeight="1" x14ac:dyDescent="0.25"/>
    <row r="43877" ht="18" customHeight="1" x14ac:dyDescent="0.25"/>
    <row r="43878" ht="18" customHeight="1" x14ac:dyDescent="0.25"/>
    <row r="43879" ht="18" customHeight="1" x14ac:dyDescent="0.25"/>
    <row r="43880" ht="18" customHeight="1" x14ac:dyDescent="0.25"/>
    <row r="43881" ht="18" customHeight="1" x14ac:dyDescent="0.25"/>
    <row r="43882" ht="18" customHeight="1" x14ac:dyDescent="0.25"/>
    <row r="43883" ht="18" customHeight="1" x14ac:dyDescent="0.25"/>
    <row r="43884" ht="18" customHeight="1" x14ac:dyDescent="0.25"/>
    <row r="43885" ht="18" customHeight="1" x14ac:dyDescent="0.25"/>
    <row r="43886" ht="18" customHeight="1" x14ac:dyDescent="0.25"/>
    <row r="43887" ht="18" customHeight="1" x14ac:dyDescent="0.25"/>
    <row r="43888" ht="18" customHeight="1" x14ac:dyDescent="0.25"/>
    <row r="43889" ht="18" customHeight="1" x14ac:dyDescent="0.25"/>
    <row r="43890" ht="18" customHeight="1" x14ac:dyDescent="0.25"/>
    <row r="43891" ht="18" customHeight="1" x14ac:dyDescent="0.25"/>
    <row r="43892" ht="18" customHeight="1" x14ac:dyDescent="0.25"/>
    <row r="43893" ht="18" customHeight="1" x14ac:dyDescent="0.25"/>
    <row r="43894" ht="18" customHeight="1" x14ac:dyDescent="0.25"/>
    <row r="43895" ht="18" customHeight="1" x14ac:dyDescent="0.25"/>
    <row r="43896" ht="18" customHeight="1" x14ac:dyDescent="0.25"/>
    <row r="43897" ht="18" customHeight="1" x14ac:dyDescent="0.25"/>
    <row r="43898" ht="18" customHeight="1" x14ac:dyDescent="0.25"/>
    <row r="43899" ht="18" customHeight="1" x14ac:dyDescent="0.25"/>
    <row r="43900" ht="18" customHeight="1" x14ac:dyDescent="0.25"/>
    <row r="43901" ht="18" customHeight="1" x14ac:dyDescent="0.25"/>
    <row r="43902" ht="18" customHeight="1" x14ac:dyDescent="0.25"/>
    <row r="43903" ht="18" customHeight="1" x14ac:dyDescent="0.25"/>
    <row r="43904" ht="18" customHeight="1" x14ac:dyDescent="0.25"/>
    <row r="43905" ht="18" customHeight="1" x14ac:dyDescent="0.25"/>
    <row r="43906" ht="18" customHeight="1" x14ac:dyDescent="0.25"/>
    <row r="43907" ht="18" customHeight="1" x14ac:dyDescent="0.25"/>
    <row r="43908" ht="18" customHeight="1" x14ac:dyDescent="0.25"/>
    <row r="43909" ht="18" customHeight="1" x14ac:dyDescent="0.25"/>
    <row r="43910" ht="18" customHeight="1" x14ac:dyDescent="0.25"/>
    <row r="43911" ht="18" customHeight="1" x14ac:dyDescent="0.25"/>
    <row r="43912" ht="18" customHeight="1" x14ac:dyDescent="0.25"/>
    <row r="43913" ht="18" customHeight="1" x14ac:dyDescent="0.25"/>
    <row r="43914" ht="18" customHeight="1" x14ac:dyDescent="0.25"/>
    <row r="43915" ht="18" customHeight="1" x14ac:dyDescent="0.25"/>
    <row r="43916" ht="18" customHeight="1" x14ac:dyDescent="0.25"/>
    <row r="43917" ht="18" customHeight="1" x14ac:dyDescent="0.25"/>
    <row r="43918" ht="18" customHeight="1" x14ac:dyDescent="0.25"/>
    <row r="43919" ht="18" customHeight="1" x14ac:dyDescent="0.25"/>
    <row r="43920" ht="18" customHeight="1" x14ac:dyDescent="0.25"/>
    <row r="43921" ht="18" customHeight="1" x14ac:dyDescent="0.25"/>
    <row r="43922" ht="18" customHeight="1" x14ac:dyDescent="0.25"/>
    <row r="43923" ht="18" customHeight="1" x14ac:dyDescent="0.25"/>
    <row r="43924" ht="18" customHeight="1" x14ac:dyDescent="0.25"/>
    <row r="43925" ht="18" customHeight="1" x14ac:dyDescent="0.25"/>
    <row r="43926" ht="18" customHeight="1" x14ac:dyDescent="0.25"/>
    <row r="43927" ht="18" customHeight="1" x14ac:dyDescent="0.25"/>
    <row r="43928" ht="18" customHeight="1" x14ac:dyDescent="0.25"/>
    <row r="43929" ht="18" customHeight="1" x14ac:dyDescent="0.25"/>
    <row r="43930" ht="18" customHeight="1" x14ac:dyDescent="0.25"/>
    <row r="43931" ht="18" customHeight="1" x14ac:dyDescent="0.25"/>
    <row r="43932" ht="18" customHeight="1" x14ac:dyDescent="0.25"/>
    <row r="43933" ht="18" customHeight="1" x14ac:dyDescent="0.25"/>
    <row r="43934" ht="18" customHeight="1" x14ac:dyDescent="0.25"/>
    <row r="43935" ht="18" customHeight="1" x14ac:dyDescent="0.25"/>
    <row r="43936" ht="18" customHeight="1" x14ac:dyDescent="0.25"/>
    <row r="43937" ht="18" customHeight="1" x14ac:dyDescent="0.25"/>
    <row r="43938" ht="18" customHeight="1" x14ac:dyDescent="0.25"/>
    <row r="43939" ht="18" customHeight="1" x14ac:dyDescent="0.25"/>
    <row r="43940" ht="18" customHeight="1" x14ac:dyDescent="0.25"/>
    <row r="43941" ht="18" customHeight="1" x14ac:dyDescent="0.25"/>
    <row r="43942" ht="18" customHeight="1" x14ac:dyDescent="0.25"/>
    <row r="43943" ht="18" customHeight="1" x14ac:dyDescent="0.25"/>
    <row r="43944" ht="18" customHeight="1" x14ac:dyDescent="0.25"/>
    <row r="43945" ht="18" customHeight="1" x14ac:dyDescent="0.25"/>
    <row r="43946" ht="18" customHeight="1" x14ac:dyDescent="0.25"/>
    <row r="43947" ht="18" customHeight="1" x14ac:dyDescent="0.25"/>
    <row r="43948" ht="18" customHeight="1" x14ac:dyDescent="0.25"/>
    <row r="43949" ht="18" customHeight="1" x14ac:dyDescent="0.25"/>
    <row r="43950" ht="18" customHeight="1" x14ac:dyDescent="0.25"/>
    <row r="43951" ht="18" customHeight="1" x14ac:dyDescent="0.25"/>
    <row r="43952" ht="18" customHeight="1" x14ac:dyDescent="0.25"/>
    <row r="43953" ht="18" customHeight="1" x14ac:dyDescent="0.25"/>
    <row r="43954" ht="18" customHeight="1" x14ac:dyDescent="0.25"/>
    <row r="43955" ht="18" customHeight="1" x14ac:dyDescent="0.25"/>
    <row r="43956" ht="18" customHeight="1" x14ac:dyDescent="0.25"/>
    <row r="43957" ht="18" customHeight="1" x14ac:dyDescent="0.25"/>
    <row r="43958" ht="18" customHeight="1" x14ac:dyDescent="0.25"/>
    <row r="43959" ht="18" customHeight="1" x14ac:dyDescent="0.25"/>
    <row r="43960" ht="18" customHeight="1" x14ac:dyDescent="0.25"/>
    <row r="43961" ht="18" customHeight="1" x14ac:dyDescent="0.25"/>
    <row r="43962" ht="18" customHeight="1" x14ac:dyDescent="0.25"/>
    <row r="43963" ht="18" customHeight="1" x14ac:dyDescent="0.25"/>
    <row r="43964" ht="18" customHeight="1" x14ac:dyDescent="0.25"/>
    <row r="43965" ht="18" customHeight="1" x14ac:dyDescent="0.25"/>
    <row r="43966" ht="18" customHeight="1" x14ac:dyDescent="0.25"/>
    <row r="43967" ht="18" customHeight="1" x14ac:dyDescent="0.25"/>
    <row r="43968" ht="18" customHeight="1" x14ac:dyDescent="0.25"/>
    <row r="43969" ht="18" customHeight="1" x14ac:dyDescent="0.25"/>
    <row r="43970" ht="18" customHeight="1" x14ac:dyDescent="0.25"/>
    <row r="43971" ht="18" customHeight="1" x14ac:dyDescent="0.25"/>
    <row r="43972" ht="18" customHeight="1" x14ac:dyDescent="0.25"/>
    <row r="43973" ht="18" customHeight="1" x14ac:dyDescent="0.25"/>
    <row r="43974" ht="18" customHeight="1" x14ac:dyDescent="0.25"/>
    <row r="43975" ht="18" customHeight="1" x14ac:dyDescent="0.25"/>
    <row r="43976" ht="18" customHeight="1" x14ac:dyDescent="0.25"/>
    <row r="43977" ht="18" customHeight="1" x14ac:dyDescent="0.25"/>
    <row r="43978" ht="18" customHeight="1" x14ac:dyDescent="0.25"/>
    <row r="43979" ht="18" customHeight="1" x14ac:dyDescent="0.25"/>
    <row r="43980" ht="18" customHeight="1" x14ac:dyDescent="0.25"/>
    <row r="43981" ht="18" customHeight="1" x14ac:dyDescent="0.25"/>
    <row r="43982" ht="18" customHeight="1" x14ac:dyDescent="0.25"/>
    <row r="43983" ht="18" customHeight="1" x14ac:dyDescent="0.25"/>
    <row r="43984" ht="18" customHeight="1" x14ac:dyDescent="0.25"/>
    <row r="43985" ht="18" customHeight="1" x14ac:dyDescent="0.25"/>
    <row r="43986" ht="18" customHeight="1" x14ac:dyDescent="0.25"/>
    <row r="43987" ht="18" customHeight="1" x14ac:dyDescent="0.25"/>
    <row r="43988" ht="18" customHeight="1" x14ac:dyDescent="0.25"/>
    <row r="43989" ht="18" customHeight="1" x14ac:dyDescent="0.25"/>
    <row r="43990" ht="18" customHeight="1" x14ac:dyDescent="0.25"/>
    <row r="43991" ht="18" customHeight="1" x14ac:dyDescent="0.25"/>
    <row r="43992" ht="18" customHeight="1" x14ac:dyDescent="0.25"/>
    <row r="43993" ht="18" customHeight="1" x14ac:dyDescent="0.25"/>
    <row r="43994" ht="18" customHeight="1" x14ac:dyDescent="0.25"/>
    <row r="43995" ht="18" customHeight="1" x14ac:dyDescent="0.25"/>
    <row r="43996" ht="18" customHeight="1" x14ac:dyDescent="0.25"/>
    <row r="43997" ht="18" customHeight="1" x14ac:dyDescent="0.25"/>
    <row r="43998" ht="18" customHeight="1" x14ac:dyDescent="0.25"/>
    <row r="43999" ht="18" customHeight="1" x14ac:dyDescent="0.25"/>
    <row r="44000" ht="18" customHeight="1" x14ac:dyDescent="0.25"/>
    <row r="44001" ht="18" customHeight="1" x14ac:dyDescent="0.25"/>
    <row r="44002" ht="18" customHeight="1" x14ac:dyDescent="0.25"/>
    <row r="44003" ht="18" customHeight="1" x14ac:dyDescent="0.25"/>
    <row r="44004" ht="18" customHeight="1" x14ac:dyDescent="0.25"/>
    <row r="44005" ht="18" customHeight="1" x14ac:dyDescent="0.25"/>
    <row r="44006" ht="18" customHeight="1" x14ac:dyDescent="0.25"/>
    <row r="44007" ht="18" customHeight="1" x14ac:dyDescent="0.25"/>
    <row r="44008" ht="18" customHeight="1" x14ac:dyDescent="0.25"/>
    <row r="44009" ht="18" customHeight="1" x14ac:dyDescent="0.25"/>
    <row r="44010" ht="18" customHeight="1" x14ac:dyDescent="0.25"/>
    <row r="44011" ht="18" customHeight="1" x14ac:dyDescent="0.25"/>
    <row r="44012" ht="18" customHeight="1" x14ac:dyDescent="0.25"/>
    <row r="44013" ht="18" customHeight="1" x14ac:dyDescent="0.25"/>
    <row r="44014" ht="18" customHeight="1" x14ac:dyDescent="0.25"/>
    <row r="44015" ht="18" customHeight="1" x14ac:dyDescent="0.25"/>
    <row r="44016" ht="18" customHeight="1" x14ac:dyDescent="0.25"/>
    <row r="44017" ht="18" customHeight="1" x14ac:dyDescent="0.25"/>
    <row r="44018" ht="18" customHeight="1" x14ac:dyDescent="0.25"/>
    <row r="44019" ht="18" customHeight="1" x14ac:dyDescent="0.25"/>
    <row r="44020" ht="18" customHeight="1" x14ac:dyDescent="0.25"/>
    <row r="44021" ht="18" customHeight="1" x14ac:dyDescent="0.25"/>
    <row r="44022" ht="18" customHeight="1" x14ac:dyDescent="0.25"/>
    <row r="44023" ht="18" customHeight="1" x14ac:dyDescent="0.25"/>
    <row r="44024" ht="18" customHeight="1" x14ac:dyDescent="0.25"/>
    <row r="44025" ht="18" customHeight="1" x14ac:dyDescent="0.25"/>
    <row r="44026" ht="18" customHeight="1" x14ac:dyDescent="0.25"/>
    <row r="44027" ht="18" customHeight="1" x14ac:dyDescent="0.25"/>
    <row r="44028" ht="18" customHeight="1" x14ac:dyDescent="0.25"/>
    <row r="44029" ht="18" customHeight="1" x14ac:dyDescent="0.25"/>
    <row r="44030" ht="18" customHeight="1" x14ac:dyDescent="0.25"/>
    <row r="44031" ht="18" customHeight="1" x14ac:dyDescent="0.25"/>
    <row r="44032" ht="18" customHeight="1" x14ac:dyDescent="0.25"/>
    <row r="44033" ht="18" customHeight="1" x14ac:dyDescent="0.25"/>
    <row r="44034" ht="18" customHeight="1" x14ac:dyDescent="0.25"/>
    <row r="44035" ht="18" customHeight="1" x14ac:dyDescent="0.25"/>
    <row r="44036" ht="18" customHeight="1" x14ac:dyDescent="0.25"/>
    <row r="44037" ht="18" customHeight="1" x14ac:dyDescent="0.25"/>
    <row r="44038" ht="18" customHeight="1" x14ac:dyDescent="0.25"/>
    <row r="44039" ht="18" customHeight="1" x14ac:dyDescent="0.25"/>
    <row r="44040" ht="18" customHeight="1" x14ac:dyDescent="0.25"/>
    <row r="44041" ht="18" customHeight="1" x14ac:dyDescent="0.25"/>
    <row r="44042" ht="18" customHeight="1" x14ac:dyDescent="0.25"/>
    <row r="44043" ht="18" customHeight="1" x14ac:dyDescent="0.25"/>
    <row r="44044" ht="18" customHeight="1" x14ac:dyDescent="0.25"/>
    <row r="44045" ht="18" customHeight="1" x14ac:dyDescent="0.25"/>
    <row r="44046" ht="18" customHeight="1" x14ac:dyDescent="0.25"/>
    <row r="44047" ht="18" customHeight="1" x14ac:dyDescent="0.25"/>
    <row r="44048" ht="18" customHeight="1" x14ac:dyDescent="0.25"/>
    <row r="44049" ht="18" customHeight="1" x14ac:dyDescent="0.25"/>
    <row r="44050" ht="18" customHeight="1" x14ac:dyDescent="0.25"/>
    <row r="44051" ht="18" customHeight="1" x14ac:dyDescent="0.25"/>
    <row r="44052" ht="18" customHeight="1" x14ac:dyDescent="0.25"/>
    <row r="44053" ht="18" customHeight="1" x14ac:dyDescent="0.25"/>
    <row r="44054" ht="18" customHeight="1" x14ac:dyDescent="0.25"/>
    <row r="44055" ht="18" customHeight="1" x14ac:dyDescent="0.25"/>
    <row r="44056" ht="18" customHeight="1" x14ac:dyDescent="0.25"/>
    <row r="44057" ht="18" customHeight="1" x14ac:dyDescent="0.25"/>
    <row r="44058" ht="18" customHeight="1" x14ac:dyDescent="0.25"/>
    <row r="44059" ht="18" customHeight="1" x14ac:dyDescent="0.25"/>
    <row r="44060" ht="18" customHeight="1" x14ac:dyDescent="0.25"/>
    <row r="44061" ht="18" customHeight="1" x14ac:dyDescent="0.25"/>
    <row r="44062" ht="18" customHeight="1" x14ac:dyDescent="0.25"/>
    <row r="44063" ht="18" customHeight="1" x14ac:dyDescent="0.25"/>
    <row r="44064" ht="18" customHeight="1" x14ac:dyDescent="0.25"/>
    <row r="44065" ht="18" customHeight="1" x14ac:dyDescent="0.25"/>
    <row r="44066" ht="18" customHeight="1" x14ac:dyDescent="0.25"/>
    <row r="44067" ht="18" customHeight="1" x14ac:dyDescent="0.25"/>
    <row r="44068" ht="18" customHeight="1" x14ac:dyDescent="0.25"/>
    <row r="44069" ht="18" customHeight="1" x14ac:dyDescent="0.25"/>
    <row r="44070" ht="18" customHeight="1" x14ac:dyDescent="0.25"/>
    <row r="44071" ht="18" customHeight="1" x14ac:dyDescent="0.25"/>
    <row r="44072" ht="18" customHeight="1" x14ac:dyDescent="0.25"/>
    <row r="44073" ht="18" customHeight="1" x14ac:dyDescent="0.25"/>
    <row r="44074" ht="18" customHeight="1" x14ac:dyDescent="0.25"/>
    <row r="44075" ht="18" customHeight="1" x14ac:dyDescent="0.25"/>
    <row r="44076" ht="18" customHeight="1" x14ac:dyDescent="0.25"/>
    <row r="44077" ht="18" customHeight="1" x14ac:dyDescent="0.25"/>
    <row r="44078" ht="18" customHeight="1" x14ac:dyDescent="0.25"/>
    <row r="44079" ht="18" customHeight="1" x14ac:dyDescent="0.25"/>
    <row r="44080" ht="18" customHeight="1" x14ac:dyDescent="0.25"/>
    <row r="44081" ht="18" customHeight="1" x14ac:dyDescent="0.25"/>
    <row r="44082" ht="18" customHeight="1" x14ac:dyDescent="0.25"/>
    <row r="44083" ht="18" customHeight="1" x14ac:dyDescent="0.25"/>
    <row r="44084" ht="18" customHeight="1" x14ac:dyDescent="0.25"/>
    <row r="44085" ht="18" customHeight="1" x14ac:dyDescent="0.25"/>
    <row r="44086" ht="18" customHeight="1" x14ac:dyDescent="0.25"/>
    <row r="44087" ht="18" customHeight="1" x14ac:dyDescent="0.25"/>
    <row r="44088" ht="18" customHeight="1" x14ac:dyDescent="0.25"/>
    <row r="44089" ht="18" customHeight="1" x14ac:dyDescent="0.25"/>
    <row r="44090" ht="18" customHeight="1" x14ac:dyDescent="0.25"/>
    <row r="44091" ht="18" customHeight="1" x14ac:dyDescent="0.25"/>
    <row r="44092" ht="18" customHeight="1" x14ac:dyDescent="0.25"/>
    <row r="44093" ht="18" customHeight="1" x14ac:dyDescent="0.25"/>
    <row r="44094" ht="18" customHeight="1" x14ac:dyDescent="0.25"/>
    <row r="44095" ht="18" customHeight="1" x14ac:dyDescent="0.25"/>
    <row r="44096" ht="18" customHeight="1" x14ac:dyDescent="0.25"/>
    <row r="44097" ht="18" customHeight="1" x14ac:dyDescent="0.25"/>
    <row r="44098" ht="18" customHeight="1" x14ac:dyDescent="0.25"/>
    <row r="44099" ht="18" customHeight="1" x14ac:dyDescent="0.25"/>
    <row r="44100" ht="18" customHeight="1" x14ac:dyDescent="0.25"/>
    <row r="44101" ht="18" customHeight="1" x14ac:dyDescent="0.25"/>
    <row r="44102" ht="18" customHeight="1" x14ac:dyDescent="0.25"/>
    <row r="44103" ht="18" customHeight="1" x14ac:dyDescent="0.25"/>
    <row r="44104" ht="18" customHeight="1" x14ac:dyDescent="0.25"/>
    <row r="44105" ht="18" customHeight="1" x14ac:dyDescent="0.25"/>
    <row r="44106" ht="18" customHeight="1" x14ac:dyDescent="0.25"/>
    <row r="44107" ht="18" customHeight="1" x14ac:dyDescent="0.25"/>
    <row r="44108" ht="18" customHeight="1" x14ac:dyDescent="0.25"/>
    <row r="44109" ht="18" customHeight="1" x14ac:dyDescent="0.25"/>
    <row r="44110" ht="18" customHeight="1" x14ac:dyDescent="0.25"/>
    <row r="44111" ht="18" customHeight="1" x14ac:dyDescent="0.25"/>
    <row r="44112" ht="18" customHeight="1" x14ac:dyDescent="0.25"/>
    <row r="44113" ht="18" customHeight="1" x14ac:dyDescent="0.25"/>
    <row r="44114" ht="18" customHeight="1" x14ac:dyDescent="0.25"/>
    <row r="44115" ht="18" customHeight="1" x14ac:dyDescent="0.25"/>
    <row r="44116" ht="18" customHeight="1" x14ac:dyDescent="0.25"/>
    <row r="44117" ht="18" customHeight="1" x14ac:dyDescent="0.25"/>
    <row r="44118" ht="18" customHeight="1" x14ac:dyDescent="0.25"/>
    <row r="44119" ht="18" customHeight="1" x14ac:dyDescent="0.25"/>
    <row r="44120" ht="18" customHeight="1" x14ac:dyDescent="0.25"/>
    <row r="44121" ht="18" customHeight="1" x14ac:dyDescent="0.25"/>
    <row r="44122" ht="18" customHeight="1" x14ac:dyDescent="0.25"/>
    <row r="44123" ht="18" customHeight="1" x14ac:dyDescent="0.25"/>
    <row r="44124" ht="18" customHeight="1" x14ac:dyDescent="0.25"/>
    <row r="44125" ht="18" customHeight="1" x14ac:dyDescent="0.25"/>
    <row r="44126" ht="18" customHeight="1" x14ac:dyDescent="0.25"/>
    <row r="44127" ht="18" customHeight="1" x14ac:dyDescent="0.25"/>
    <row r="44128" ht="18" customHeight="1" x14ac:dyDescent="0.25"/>
    <row r="44129" ht="18" customHeight="1" x14ac:dyDescent="0.25"/>
    <row r="44130" ht="18" customHeight="1" x14ac:dyDescent="0.25"/>
    <row r="44131" ht="18" customHeight="1" x14ac:dyDescent="0.25"/>
    <row r="44132" ht="18" customHeight="1" x14ac:dyDescent="0.25"/>
    <row r="44133" ht="18" customHeight="1" x14ac:dyDescent="0.25"/>
    <row r="44134" ht="18" customHeight="1" x14ac:dyDescent="0.25"/>
    <row r="44135" ht="18" customHeight="1" x14ac:dyDescent="0.25"/>
    <row r="44136" ht="18" customHeight="1" x14ac:dyDescent="0.25"/>
    <row r="44137" ht="18" customHeight="1" x14ac:dyDescent="0.25"/>
    <row r="44138" ht="18" customHeight="1" x14ac:dyDescent="0.25"/>
    <row r="44139" ht="18" customHeight="1" x14ac:dyDescent="0.25"/>
    <row r="44140" ht="18" customHeight="1" x14ac:dyDescent="0.25"/>
    <row r="44141" ht="18" customHeight="1" x14ac:dyDescent="0.25"/>
    <row r="44142" ht="18" customHeight="1" x14ac:dyDescent="0.25"/>
    <row r="44143" ht="18" customHeight="1" x14ac:dyDescent="0.25"/>
    <row r="44144" ht="18" customHeight="1" x14ac:dyDescent="0.25"/>
    <row r="44145" ht="18" customHeight="1" x14ac:dyDescent="0.25"/>
    <row r="44146" ht="18" customHeight="1" x14ac:dyDescent="0.25"/>
    <row r="44147" ht="18" customHeight="1" x14ac:dyDescent="0.25"/>
    <row r="44148" ht="18" customHeight="1" x14ac:dyDescent="0.25"/>
    <row r="44149" ht="18" customHeight="1" x14ac:dyDescent="0.25"/>
    <row r="44150" ht="18" customHeight="1" x14ac:dyDescent="0.25"/>
    <row r="44151" ht="18" customHeight="1" x14ac:dyDescent="0.25"/>
    <row r="44152" ht="18" customHeight="1" x14ac:dyDescent="0.25"/>
    <row r="44153" ht="18" customHeight="1" x14ac:dyDescent="0.25"/>
    <row r="44154" ht="18" customHeight="1" x14ac:dyDescent="0.25"/>
    <row r="44155" ht="18" customHeight="1" x14ac:dyDescent="0.25"/>
    <row r="44156" ht="18" customHeight="1" x14ac:dyDescent="0.25"/>
    <row r="44157" ht="18" customHeight="1" x14ac:dyDescent="0.25"/>
    <row r="44158" ht="18" customHeight="1" x14ac:dyDescent="0.25"/>
    <row r="44159" ht="18" customHeight="1" x14ac:dyDescent="0.25"/>
    <row r="44160" ht="18" customHeight="1" x14ac:dyDescent="0.25"/>
    <row r="44161" ht="18" customHeight="1" x14ac:dyDescent="0.25"/>
    <row r="44162" ht="18" customHeight="1" x14ac:dyDescent="0.25"/>
    <row r="44163" ht="18" customHeight="1" x14ac:dyDescent="0.25"/>
    <row r="44164" ht="18" customHeight="1" x14ac:dyDescent="0.25"/>
    <row r="44165" ht="18" customHeight="1" x14ac:dyDescent="0.25"/>
    <row r="44166" ht="18" customHeight="1" x14ac:dyDescent="0.25"/>
    <row r="44167" ht="18" customHeight="1" x14ac:dyDescent="0.25"/>
    <row r="44168" ht="18" customHeight="1" x14ac:dyDescent="0.25"/>
    <row r="44169" ht="18" customHeight="1" x14ac:dyDescent="0.25"/>
    <row r="44170" ht="18" customHeight="1" x14ac:dyDescent="0.25"/>
    <row r="44171" ht="18" customHeight="1" x14ac:dyDescent="0.25"/>
    <row r="44172" ht="18" customHeight="1" x14ac:dyDescent="0.25"/>
    <row r="44173" ht="18" customHeight="1" x14ac:dyDescent="0.25"/>
    <row r="44174" ht="18" customHeight="1" x14ac:dyDescent="0.25"/>
    <row r="44175" ht="18" customHeight="1" x14ac:dyDescent="0.25"/>
    <row r="44176" ht="18" customHeight="1" x14ac:dyDescent="0.25"/>
    <row r="44177" ht="18" customHeight="1" x14ac:dyDescent="0.25"/>
    <row r="44178" ht="18" customHeight="1" x14ac:dyDescent="0.25"/>
    <row r="44179" ht="18" customHeight="1" x14ac:dyDescent="0.25"/>
    <row r="44180" ht="18" customHeight="1" x14ac:dyDescent="0.25"/>
    <row r="44181" ht="18" customHeight="1" x14ac:dyDescent="0.25"/>
    <row r="44182" ht="18" customHeight="1" x14ac:dyDescent="0.25"/>
    <row r="44183" ht="18" customHeight="1" x14ac:dyDescent="0.25"/>
    <row r="44184" ht="18" customHeight="1" x14ac:dyDescent="0.25"/>
    <row r="44185" ht="18" customHeight="1" x14ac:dyDescent="0.25"/>
    <row r="44186" ht="18" customHeight="1" x14ac:dyDescent="0.25"/>
    <row r="44187" ht="18" customHeight="1" x14ac:dyDescent="0.25"/>
    <row r="44188" ht="18" customHeight="1" x14ac:dyDescent="0.25"/>
    <row r="44189" ht="18" customHeight="1" x14ac:dyDescent="0.25"/>
    <row r="44190" ht="18" customHeight="1" x14ac:dyDescent="0.25"/>
    <row r="44191" ht="18" customHeight="1" x14ac:dyDescent="0.25"/>
    <row r="44192" ht="18" customHeight="1" x14ac:dyDescent="0.25"/>
    <row r="44193" ht="18" customHeight="1" x14ac:dyDescent="0.25"/>
    <row r="44194" ht="18" customHeight="1" x14ac:dyDescent="0.25"/>
    <row r="44195" ht="18" customHeight="1" x14ac:dyDescent="0.25"/>
    <row r="44196" ht="18" customHeight="1" x14ac:dyDescent="0.25"/>
    <row r="44197" ht="18" customHeight="1" x14ac:dyDescent="0.25"/>
    <row r="44198" ht="18" customHeight="1" x14ac:dyDescent="0.25"/>
    <row r="44199" ht="18" customHeight="1" x14ac:dyDescent="0.25"/>
    <row r="44200" ht="18" customHeight="1" x14ac:dyDescent="0.25"/>
    <row r="44201" ht="18" customHeight="1" x14ac:dyDescent="0.25"/>
    <row r="44202" ht="18" customHeight="1" x14ac:dyDescent="0.25"/>
    <row r="44203" ht="18" customHeight="1" x14ac:dyDescent="0.25"/>
    <row r="44204" ht="18" customHeight="1" x14ac:dyDescent="0.25"/>
    <row r="44205" ht="18" customHeight="1" x14ac:dyDescent="0.25"/>
    <row r="44206" ht="18" customHeight="1" x14ac:dyDescent="0.25"/>
    <row r="44207" ht="18" customHeight="1" x14ac:dyDescent="0.25"/>
    <row r="44208" ht="18" customHeight="1" x14ac:dyDescent="0.25"/>
    <row r="44209" ht="18" customHeight="1" x14ac:dyDescent="0.25"/>
    <row r="44210" ht="18" customHeight="1" x14ac:dyDescent="0.25"/>
    <row r="44211" ht="18" customHeight="1" x14ac:dyDescent="0.25"/>
    <row r="44212" ht="18" customHeight="1" x14ac:dyDescent="0.25"/>
    <row r="44213" ht="18" customHeight="1" x14ac:dyDescent="0.25"/>
    <row r="44214" ht="18" customHeight="1" x14ac:dyDescent="0.25"/>
    <row r="44215" ht="18" customHeight="1" x14ac:dyDescent="0.25"/>
    <row r="44216" ht="18" customHeight="1" x14ac:dyDescent="0.25"/>
    <row r="44217" ht="18" customHeight="1" x14ac:dyDescent="0.25"/>
    <row r="44218" ht="18" customHeight="1" x14ac:dyDescent="0.25"/>
    <row r="44219" ht="18" customHeight="1" x14ac:dyDescent="0.25"/>
    <row r="44220" ht="18" customHeight="1" x14ac:dyDescent="0.25"/>
    <row r="44221" ht="18" customHeight="1" x14ac:dyDescent="0.25"/>
    <row r="44222" ht="18" customHeight="1" x14ac:dyDescent="0.25"/>
    <row r="44223" ht="18" customHeight="1" x14ac:dyDescent="0.25"/>
    <row r="44224" ht="18" customHeight="1" x14ac:dyDescent="0.25"/>
    <row r="44225" ht="18" customHeight="1" x14ac:dyDescent="0.25"/>
    <row r="44226" ht="18" customHeight="1" x14ac:dyDescent="0.25"/>
    <row r="44227" ht="18" customHeight="1" x14ac:dyDescent="0.25"/>
    <row r="44228" ht="18" customHeight="1" x14ac:dyDescent="0.25"/>
    <row r="44229" ht="18" customHeight="1" x14ac:dyDescent="0.25"/>
    <row r="44230" ht="18" customHeight="1" x14ac:dyDescent="0.25"/>
    <row r="44231" ht="18" customHeight="1" x14ac:dyDescent="0.25"/>
    <row r="44232" ht="18" customHeight="1" x14ac:dyDescent="0.25"/>
    <row r="44233" ht="18" customHeight="1" x14ac:dyDescent="0.25"/>
    <row r="44234" ht="18" customHeight="1" x14ac:dyDescent="0.25"/>
    <row r="44235" ht="18" customHeight="1" x14ac:dyDescent="0.25"/>
    <row r="44236" ht="18" customHeight="1" x14ac:dyDescent="0.25"/>
    <row r="44237" ht="18" customHeight="1" x14ac:dyDescent="0.25"/>
    <row r="44238" ht="18" customHeight="1" x14ac:dyDescent="0.25"/>
    <row r="44239" ht="18" customHeight="1" x14ac:dyDescent="0.25"/>
    <row r="44240" ht="18" customHeight="1" x14ac:dyDescent="0.25"/>
    <row r="44241" ht="18" customHeight="1" x14ac:dyDescent="0.25"/>
    <row r="44242" ht="18" customHeight="1" x14ac:dyDescent="0.25"/>
    <row r="44243" ht="18" customHeight="1" x14ac:dyDescent="0.25"/>
    <row r="44244" ht="18" customHeight="1" x14ac:dyDescent="0.25"/>
    <row r="44245" ht="18" customHeight="1" x14ac:dyDescent="0.25"/>
    <row r="44246" ht="18" customHeight="1" x14ac:dyDescent="0.25"/>
    <row r="44247" ht="18" customHeight="1" x14ac:dyDescent="0.25"/>
    <row r="44248" ht="18" customHeight="1" x14ac:dyDescent="0.25"/>
    <row r="44249" ht="18" customHeight="1" x14ac:dyDescent="0.25"/>
    <row r="44250" ht="18" customHeight="1" x14ac:dyDescent="0.25"/>
    <row r="44251" ht="18" customHeight="1" x14ac:dyDescent="0.25"/>
    <row r="44252" ht="18" customHeight="1" x14ac:dyDescent="0.25"/>
    <row r="44253" ht="18" customHeight="1" x14ac:dyDescent="0.25"/>
    <row r="44254" ht="18" customHeight="1" x14ac:dyDescent="0.25"/>
    <row r="44255" ht="18" customHeight="1" x14ac:dyDescent="0.25"/>
    <row r="44256" ht="18" customHeight="1" x14ac:dyDescent="0.25"/>
    <row r="44257" ht="18" customHeight="1" x14ac:dyDescent="0.25"/>
    <row r="44258" ht="18" customHeight="1" x14ac:dyDescent="0.25"/>
    <row r="44259" ht="18" customHeight="1" x14ac:dyDescent="0.25"/>
    <row r="44260" ht="18" customHeight="1" x14ac:dyDescent="0.25"/>
    <row r="44261" ht="18" customHeight="1" x14ac:dyDescent="0.25"/>
    <row r="44262" ht="18" customHeight="1" x14ac:dyDescent="0.25"/>
    <row r="44263" ht="18" customHeight="1" x14ac:dyDescent="0.25"/>
    <row r="44264" ht="18" customHeight="1" x14ac:dyDescent="0.25"/>
    <row r="44265" ht="18" customHeight="1" x14ac:dyDescent="0.25"/>
    <row r="44266" ht="18" customHeight="1" x14ac:dyDescent="0.25"/>
    <row r="44267" ht="18" customHeight="1" x14ac:dyDescent="0.25"/>
    <row r="44268" ht="18" customHeight="1" x14ac:dyDescent="0.25"/>
    <row r="44269" ht="18" customHeight="1" x14ac:dyDescent="0.25"/>
    <row r="44270" ht="18" customHeight="1" x14ac:dyDescent="0.25"/>
    <row r="44271" ht="18" customHeight="1" x14ac:dyDescent="0.25"/>
    <row r="44272" ht="18" customHeight="1" x14ac:dyDescent="0.25"/>
    <row r="44273" ht="18" customHeight="1" x14ac:dyDescent="0.25"/>
    <row r="44274" ht="18" customHeight="1" x14ac:dyDescent="0.25"/>
    <row r="44275" ht="18" customHeight="1" x14ac:dyDescent="0.25"/>
    <row r="44276" ht="18" customHeight="1" x14ac:dyDescent="0.25"/>
    <row r="44277" ht="18" customHeight="1" x14ac:dyDescent="0.25"/>
    <row r="44278" ht="18" customHeight="1" x14ac:dyDescent="0.25"/>
    <row r="44279" ht="18" customHeight="1" x14ac:dyDescent="0.25"/>
    <row r="44280" ht="18" customHeight="1" x14ac:dyDescent="0.25"/>
    <row r="44281" ht="18" customHeight="1" x14ac:dyDescent="0.25"/>
    <row r="44282" ht="18" customHeight="1" x14ac:dyDescent="0.25"/>
    <row r="44283" ht="18" customHeight="1" x14ac:dyDescent="0.25"/>
    <row r="44284" ht="18" customHeight="1" x14ac:dyDescent="0.25"/>
    <row r="44285" ht="18" customHeight="1" x14ac:dyDescent="0.25"/>
    <row r="44286" ht="18" customHeight="1" x14ac:dyDescent="0.25"/>
    <row r="44287" ht="18" customHeight="1" x14ac:dyDescent="0.25"/>
    <row r="44288" ht="18" customHeight="1" x14ac:dyDescent="0.25"/>
    <row r="44289" ht="18" customHeight="1" x14ac:dyDescent="0.25"/>
    <row r="44290" ht="18" customHeight="1" x14ac:dyDescent="0.25"/>
    <row r="44291" ht="18" customHeight="1" x14ac:dyDescent="0.25"/>
    <row r="44292" ht="18" customHeight="1" x14ac:dyDescent="0.25"/>
    <row r="44293" ht="18" customHeight="1" x14ac:dyDescent="0.25"/>
    <row r="44294" ht="18" customHeight="1" x14ac:dyDescent="0.25"/>
    <row r="44295" ht="18" customHeight="1" x14ac:dyDescent="0.25"/>
    <row r="44296" ht="18" customHeight="1" x14ac:dyDescent="0.25"/>
    <row r="44297" ht="18" customHeight="1" x14ac:dyDescent="0.25"/>
    <row r="44298" ht="18" customHeight="1" x14ac:dyDescent="0.25"/>
    <row r="44299" ht="18" customHeight="1" x14ac:dyDescent="0.25"/>
    <row r="44300" ht="18" customHeight="1" x14ac:dyDescent="0.25"/>
    <row r="44301" ht="18" customHeight="1" x14ac:dyDescent="0.25"/>
    <row r="44302" ht="18" customHeight="1" x14ac:dyDescent="0.25"/>
    <row r="44303" ht="18" customHeight="1" x14ac:dyDescent="0.25"/>
    <row r="44304" ht="18" customHeight="1" x14ac:dyDescent="0.25"/>
    <row r="44305" ht="18" customHeight="1" x14ac:dyDescent="0.25"/>
    <row r="44306" ht="18" customHeight="1" x14ac:dyDescent="0.25"/>
    <row r="44307" ht="18" customHeight="1" x14ac:dyDescent="0.25"/>
    <row r="44308" ht="18" customHeight="1" x14ac:dyDescent="0.25"/>
    <row r="44309" ht="18" customHeight="1" x14ac:dyDescent="0.25"/>
    <row r="44310" ht="18" customHeight="1" x14ac:dyDescent="0.25"/>
    <row r="44311" ht="18" customHeight="1" x14ac:dyDescent="0.25"/>
    <row r="44312" ht="18" customHeight="1" x14ac:dyDescent="0.25"/>
    <row r="44313" ht="18" customHeight="1" x14ac:dyDescent="0.25"/>
    <row r="44314" ht="18" customHeight="1" x14ac:dyDescent="0.25"/>
    <row r="44315" ht="18" customHeight="1" x14ac:dyDescent="0.25"/>
    <row r="44316" ht="18" customHeight="1" x14ac:dyDescent="0.25"/>
    <row r="44317" ht="18" customHeight="1" x14ac:dyDescent="0.25"/>
    <row r="44318" ht="18" customHeight="1" x14ac:dyDescent="0.25"/>
    <row r="44319" ht="18" customHeight="1" x14ac:dyDescent="0.25"/>
    <row r="44320" ht="18" customHeight="1" x14ac:dyDescent="0.25"/>
    <row r="44321" ht="18" customHeight="1" x14ac:dyDescent="0.25"/>
    <row r="44322" ht="18" customHeight="1" x14ac:dyDescent="0.25"/>
    <row r="44323" ht="18" customHeight="1" x14ac:dyDescent="0.25"/>
    <row r="44324" ht="18" customHeight="1" x14ac:dyDescent="0.25"/>
    <row r="44325" ht="18" customHeight="1" x14ac:dyDescent="0.25"/>
    <row r="44326" ht="18" customHeight="1" x14ac:dyDescent="0.25"/>
    <row r="44327" ht="18" customHeight="1" x14ac:dyDescent="0.25"/>
    <row r="44328" ht="18" customHeight="1" x14ac:dyDescent="0.25"/>
    <row r="44329" ht="18" customHeight="1" x14ac:dyDescent="0.25"/>
    <row r="44330" ht="18" customHeight="1" x14ac:dyDescent="0.25"/>
    <row r="44331" ht="18" customHeight="1" x14ac:dyDescent="0.25"/>
    <row r="44332" ht="18" customHeight="1" x14ac:dyDescent="0.25"/>
    <row r="44333" ht="18" customHeight="1" x14ac:dyDescent="0.25"/>
    <row r="44334" ht="18" customHeight="1" x14ac:dyDescent="0.25"/>
    <row r="44335" ht="18" customHeight="1" x14ac:dyDescent="0.25"/>
    <row r="44336" ht="18" customHeight="1" x14ac:dyDescent="0.25"/>
    <row r="44337" ht="18" customHeight="1" x14ac:dyDescent="0.25"/>
    <row r="44338" ht="18" customHeight="1" x14ac:dyDescent="0.25"/>
    <row r="44339" ht="18" customHeight="1" x14ac:dyDescent="0.25"/>
    <row r="44340" ht="18" customHeight="1" x14ac:dyDescent="0.25"/>
    <row r="44341" ht="18" customHeight="1" x14ac:dyDescent="0.25"/>
    <row r="44342" ht="18" customHeight="1" x14ac:dyDescent="0.25"/>
    <row r="44343" ht="18" customHeight="1" x14ac:dyDescent="0.25"/>
    <row r="44344" ht="18" customHeight="1" x14ac:dyDescent="0.25"/>
    <row r="44345" ht="18" customHeight="1" x14ac:dyDescent="0.25"/>
    <row r="44346" ht="18" customHeight="1" x14ac:dyDescent="0.25"/>
    <row r="44347" ht="18" customHeight="1" x14ac:dyDescent="0.25"/>
    <row r="44348" ht="18" customHeight="1" x14ac:dyDescent="0.25"/>
    <row r="44349" ht="18" customHeight="1" x14ac:dyDescent="0.25"/>
    <row r="44350" ht="18" customHeight="1" x14ac:dyDescent="0.25"/>
    <row r="44351" ht="18" customHeight="1" x14ac:dyDescent="0.25"/>
    <row r="44352" ht="18" customHeight="1" x14ac:dyDescent="0.25"/>
    <row r="44353" ht="18" customHeight="1" x14ac:dyDescent="0.25"/>
    <row r="44354" ht="18" customHeight="1" x14ac:dyDescent="0.25"/>
    <row r="44355" ht="18" customHeight="1" x14ac:dyDescent="0.25"/>
    <row r="44356" ht="18" customHeight="1" x14ac:dyDescent="0.25"/>
    <row r="44357" ht="18" customHeight="1" x14ac:dyDescent="0.25"/>
    <row r="44358" ht="18" customHeight="1" x14ac:dyDescent="0.25"/>
    <row r="44359" ht="18" customHeight="1" x14ac:dyDescent="0.25"/>
    <row r="44360" ht="18" customHeight="1" x14ac:dyDescent="0.25"/>
    <row r="44361" ht="18" customHeight="1" x14ac:dyDescent="0.25"/>
    <row r="44362" ht="18" customHeight="1" x14ac:dyDescent="0.25"/>
    <row r="44363" ht="18" customHeight="1" x14ac:dyDescent="0.25"/>
    <row r="44364" ht="18" customHeight="1" x14ac:dyDescent="0.25"/>
    <row r="44365" ht="18" customHeight="1" x14ac:dyDescent="0.25"/>
    <row r="44366" ht="18" customHeight="1" x14ac:dyDescent="0.25"/>
    <row r="44367" ht="18" customHeight="1" x14ac:dyDescent="0.25"/>
    <row r="44368" ht="18" customHeight="1" x14ac:dyDescent="0.25"/>
    <row r="44369" ht="18" customHeight="1" x14ac:dyDescent="0.25"/>
    <row r="44370" ht="18" customHeight="1" x14ac:dyDescent="0.25"/>
    <row r="44371" ht="18" customHeight="1" x14ac:dyDescent="0.25"/>
    <row r="44372" ht="18" customHeight="1" x14ac:dyDescent="0.25"/>
    <row r="44373" ht="18" customHeight="1" x14ac:dyDescent="0.25"/>
    <row r="44374" ht="18" customHeight="1" x14ac:dyDescent="0.25"/>
    <row r="44375" ht="18" customHeight="1" x14ac:dyDescent="0.25"/>
    <row r="44376" ht="18" customHeight="1" x14ac:dyDescent="0.25"/>
    <row r="44377" ht="18" customHeight="1" x14ac:dyDescent="0.25"/>
    <row r="44378" ht="18" customHeight="1" x14ac:dyDescent="0.25"/>
    <row r="44379" ht="18" customHeight="1" x14ac:dyDescent="0.25"/>
    <row r="44380" ht="18" customHeight="1" x14ac:dyDescent="0.25"/>
    <row r="44381" ht="18" customHeight="1" x14ac:dyDescent="0.25"/>
    <row r="44382" ht="18" customHeight="1" x14ac:dyDescent="0.25"/>
    <row r="44383" ht="18" customHeight="1" x14ac:dyDescent="0.25"/>
    <row r="44384" ht="18" customHeight="1" x14ac:dyDescent="0.25"/>
    <row r="44385" ht="18" customHeight="1" x14ac:dyDescent="0.25"/>
    <row r="44386" ht="18" customHeight="1" x14ac:dyDescent="0.25"/>
    <row r="44387" ht="18" customHeight="1" x14ac:dyDescent="0.25"/>
    <row r="44388" ht="18" customHeight="1" x14ac:dyDescent="0.25"/>
    <row r="44389" ht="18" customHeight="1" x14ac:dyDescent="0.25"/>
    <row r="44390" ht="18" customHeight="1" x14ac:dyDescent="0.25"/>
    <row r="44391" ht="18" customHeight="1" x14ac:dyDescent="0.25"/>
    <row r="44392" ht="18" customHeight="1" x14ac:dyDescent="0.25"/>
    <row r="44393" ht="18" customHeight="1" x14ac:dyDescent="0.25"/>
    <row r="44394" ht="18" customHeight="1" x14ac:dyDescent="0.25"/>
    <row r="44395" ht="18" customHeight="1" x14ac:dyDescent="0.25"/>
    <row r="44396" ht="18" customHeight="1" x14ac:dyDescent="0.25"/>
    <row r="44397" ht="18" customHeight="1" x14ac:dyDescent="0.25"/>
    <row r="44398" ht="18" customHeight="1" x14ac:dyDescent="0.25"/>
    <row r="44399" ht="18" customHeight="1" x14ac:dyDescent="0.25"/>
    <row r="44400" ht="18" customHeight="1" x14ac:dyDescent="0.25"/>
    <row r="44401" ht="18" customHeight="1" x14ac:dyDescent="0.25"/>
    <row r="44402" ht="18" customHeight="1" x14ac:dyDescent="0.25"/>
    <row r="44403" ht="18" customHeight="1" x14ac:dyDescent="0.25"/>
    <row r="44404" ht="18" customHeight="1" x14ac:dyDescent="0.25"/>
    <row r="44405" ht="18" customHeight="1" x14ac:dyDescent="0.25"/>
    <row r="44406" ht="18" customHeight="1" x14ac:dyDescent="0.25"/>
    <row r="44407" ht="18" customHeight="1" x14ac:dyDescent="0.25"/>
    <row r="44408" ht="18" customHeight="1" x14ac:dyDescent="0.25"/>
    <row r="44409" ht="18" customHeight="1" x14ac:dyDescent="0.25"/>
    <row r="44410" ht="18" customHeight="1" x14ac:dyDescent="0.25"/>
    <row r="44411" ht="18" customHeight="1" x14ac:dyDescent="0.25"/>
    <row r="44412" ht="18" customHeight="1" x14ac:dyDescent="0.25"/>
    <row r="44413" ht="18" customHeight="1" x14ac:dyDescent="0.25"/>
    <row r="44414" ht="18" customHeight="1" x14ac:dyDescent="0.25"/>
    <row r="44415" ht="18" customHeight="1" x14ac:dyDescent="0.25"/>
    <row r="44416" ht="18" customHeight="1" x14ac:dyDescent="0.25"/>
    <row r="44417" ht="18" customHeight="1" x14ac:dyDescent="0.25"/>
    <row r="44418" ht="18" customHeight="1" x14ac:dyDescent="0.25"/>
    <row r="44419" ht="18" customHeight="1" x14ac:dyDescent="0.25"/>
    <row r="44420" ht="18" customHeight="1" x14ac:dyDescent="0.25"/>
    <row r="44421" ht="18" customHeight="1" x14ac:dyDescent="0.25"/>
    <row r="44422" ht="18" customHeight="1" x14ac:dyDescent="0.25"/>
    <row r="44423" ht="18" customHeight="1" x14ac:dyDescent="0.25"/>
    <row r="44424" ht="18" customHeight="1" x14ac:dyDescent="0.25"/>
    <row r="44425" ht="18" customHeight="1" x14ac:dyDescent="0.25"/>
    <row r="44426" ht="18" customHeight="1" x14ac:dyDescent="0.25"/>
    <row r="44427" ht="18" customHeight="1" x14ac:dyDescent="0.25"/>
    <row r="44428" ht="18" customHeight="1" x14ac:dyDescent="0.25"/>
    <row r="44429" ht="18" customHeight="1" x14ac:dyDescent="0.25"/>
    <row r="44430" ht="18" customHeight="1" x14ac:dyDescent="0.25"/>
    <row r="44431" ht="18" customHeight="1" x14ac:dyDescent="0.25"/>
    <row r="44432" ht="18" customHeight="1" x14ac:dyDescent="0.25"/>
    <row r="44433" ht="18" customHeight="1" x14ac:dyDescent="0.25"/>
    <row r="44434" ht="18" customHeight="1" x14ac:dyDescent="0.25"/>
    <row r="44435" ht="18" customHeight="1" x14ac:dyDescent="0.25"/>
    <row r="44436" ht="18" customHeight="1" x14ac:dyDescent="0.25"/>
    <row r="44437" ht="18" customHeight="1" x14ac:dyDescent="0.25"/>
    <row r="44438" ht="18" customHeight="1" x14ac:dyDescent="0.25"/>
    <row r="44439" ht="18" customHeight="1" x14ac:dyDescent="0.25"/>
    <row r="44440" ht="18" customHeight="1" x14ac:dyDescent="0.25"/>
    <row r="44441" ht="18" customHeight="1" x14ac:dyDescent="0.25"/>
    <row r="44442" ht="18" customHeight="1" x14ac:dyDescent="0.25"/>
    <row r="44443" ht="18" customHeight="1" x14ac:dyDescent="0.25"/>
    <row r="44444" ht="18" customHeight="1" x14ac:dyDescent="0.25"/>
    <row r="44445" ht="18" customHeight="1" x14ac:dyDescent="0.25"/>
    <row r="44446" ht="18" customHeight="1" x14ac:dyDescent="0.25"/>
    <row r="44447" ht="18" customHeight="1" x14ac:dyDescent="0.25"/>
    <row r="44448" ht="18" customHeight="1" x14ac:dyDescent="0.25"/>
    <row r="44449" ht="18" customHeight="1" x14ac:dyDescent="0.25"/>
    <row r="44450" ht="18" customHeight="1" x14ac:dyDescent="0.25"/>
    <row r="44451" ht="18" customHeight="1" x14ac:dyDescent="0.25"/>
    <row r="44452" ht="18" customHeight="1" x14ac:dyDescent="0.25"/>
    <row r="44453" ht="18" customHeight="1" x14ac:dyDescent="0.25"/>
    <row r="44454" ht="18" customHeight="1" x14ac:dyDescent="0.25"/>
    <row r="44455" ht="18" customHeight="1" x14ac:dyDescent="0.25"/>
    <row r="44456" ht="18" customHeight="1" x14ac:dyDescent="0.25"/>
    <row r="44457" ht="18" customHeight="1" x14ac:dyDescent="0.25"/>
    <row r="44458" ht="18" customHeight="1" x14ac:dyDescent="0.25"/>
    <row r="44459" ht="18" customHeight="1" x14ac:dyDescent="0.25"/>
    <row r="44460" ht="18" customHeight="1" x14ac:dyDescent="0.25"/>
    <row r="44461" ht="18" customHeight="1" x14ac:dyDescent="0.25"/>
    <row r="44462" ht="18" customHeight="1" x14ac:dyDescent="0.25"/>
    <row r="44463" ht="18" customHeight="1" x14ac:dyDescent="0.25"/>
    <row r="44464" ht="18" customHeight="1" x14ac:dyDescent="0.25"/>
    <row r="44465" ht="18" customHeight="1" x14ac:dyDescent="0.25"/>
    <row r="44466" ht="18" customHeight="1" x14ac:dyDescent="0.25"/>
    <row r="44467" ht="18" customHeight="1" x14ac:dyDescent="0.25"/>
    <row r="44468" ht="18" customHeight="1" x14ac:dyDescent="0.25"/>
    <row r="44469" ht="18" customHeight="1" x14ac:dyDescent="0.25"/>
    <row r="44470" ht="18" customHeight="1" x14ac:dyDescent="0.25"/>
    <row r="44471" ht="18" customHeight="1" x14ac:dyDescent="0.25"/>
    <row r="44472" ht="18" customHeight="1" x14ac:dyDescent="0.25"/>
    <row r="44473" ht="18" customHeight="1" x14ac:dyDescent="0.25"/>
    <row r="44474" ht="18" customHeight="1" x14ac:dyDescent="0.25"/>
    <row r="44475" ht="18" customHeight="1" x14ac:dyDescent="0.25"/>
    <row r="44476" ht="18" customHeight="1" x14ac:dyDescent="0.25"/>
    <row r="44477" ht="18" customHeight="1" x14ac:dyDescent="0.25"/>
    <row r="44478" ht="18" customHeight="1" x14ac:dyDescent="0.25"/>
    <row r="44479" ht="18" customHeight="1" x14ac:dyDescent="0.25"/>
    <row r="44480" ht="18" customHeight="1" x14ac:dyDescent="0.25"/>
    <row r="44481" ht="18" customHeight="1" x14ac:dyDescent="0.25"/>
    <row r="44482" ht="18" customHeight="1" x14ac:dyDescent="0.25"/>
    <row r="44483" ht="18" customHeight="1" x14ac:dyDescent="0.25"/>
    <row r="44484" ht="18" customHeight="1" x14ac:dyDescent="0.25"/>
    <row r="44485" ht="18" customHeight="1" x14ac:dyDescent="0.25"/>
    <row r="44486" ht="18" customHeight="1" x14ac:dyDescent="0.25"/>
    <row r="44487" ht="18" customHeight="1" x14ac:dyDescent="0.25"/>
    <row r="44488" ht="18" customHeight="1" x14ac:dyDescent="0.25"/>
    <row r="44489" ht="18" customHeight="1" x14ac:dyDescent="0.25"/>
    <row r="44490" ht="18" customHeight="1" x14ac:dyDescent="0.25"/>
    <row r="44491" ht="18" customHeight="1" x14ac:dyDescent="0.25"/>
    <row r="44492" ht="18" customHeight="1" x14ac:dyDescent="0.25"/>
    <row r="44493" ht="18" customHeight="1" x14ac:dyDescent="0.25"/>
    <row r="44494" ht="18" customHeight="1" x14ac:dyDescent="0.25"/>
    <row r="44495" ht="18" customHeight="1" x14ac:dyDescent="0.25"/>
    <row r="44496" ht="18" customHeight="1" x14ac:dyDescent="0.25"/>
    <row r="44497" ht="18" customHeight="1" x14ac:dyDescent="0.25"/>
    <row r="44498" ht="18" customHeight="1" x14ac:dyDescent="0.25"/>
    <row r="44499" ht="18" customHeight="1" x14ac:dyDescent="0.25"/>
    <row r="44500" ht="18" customHeight="1" x14ac:dyDescent="0.25"/>
    <row r="44501" ht="18" customHeight="1" x14ac:dyDescent="0.25"/>
    <row r="44502" ht="18" customHeight="1" x14ac:dyDescent="0.25"/>
    <row r="44503" ht="18" customHeight="1" x14ac:dyDescent="0.25"/>
    <row r="44504" ht="18" customHeight="1" x14ac:dyDescent="0.25"/>
    <row r="44505" ht="18" customHeight="1" x14ac:dyDescent="0.25"/>
    <row r="44506" ht="18" customHeight="1" x14ac:dyDescent="0.25"/>
    <row r="44507" ht="18" customHeight="1" x14ac:dyDescent="0.25"/>
    <row r="44508" ht="18" customHeight="1" x14ac:dyDescent="0.25"/>
    <row r="44509" ht="18" customHeight="1" x14ac:dyDescent="0.25"/>
    <row r="44510" ht="18" customHeight="1" x14ac:dyDescent="0.25"/>
    <row r="44511" ht="18" customHeight="1" x14ac:dyDescent="0.25"/>
    <row r="44512" ht="18" customHeight="1" x14ac:dyDescent="0.25"/>
    <row r="44513" ht="18" customHeight="1" x14ac:dyDescent="0.25"/>
    <row r="44514" ht="18" customHeight="1" x14ac:dyDescent="0.25"/>
    <row r="44515" ht="18" customHeight="1" x14ac:dyDescent="0.25"/>
    <row r="44516" ht="18" customHeight="1" x14ac:dyDescent="0.25"/>
    <row r="44517" ht="18" customHeight="1" x14ac:dyDescent="0.25"/>
    <row r="44518" ht="18" customHeight="1" x14ac:dyDescent="0.25"/>
    <row r="44519" ht="18" customHeight="1" x14ac:dyDescent="0.25"/>
    <row r="44520" ht="18" customHeight="1" x14ac:dyDescent="0.25"/>
    <row r="44521" ht="18" customHeight="1" x14ac:dyDescent="0.25"/>
    <row r="44522" ht="18" customHeight="1" x14ac:dyDescent="0.25"/>
    <row r="44523" ht="18" customHeight="1" x14ac:dyDescent="0.25"/>
    <row r="44524" ht="18" customHeight="1" x14ac:dyDescent="0.25"/>
    <row r="44525" ht="18" customHeight="1" x14ac:dyDescent="0.25"/>
    <row r="44526" ht="18" customHeight="1" x14ac:dyDescent="0.25"/>
    <row r="44527" ht="18" customHeight="1" x14ac:dyDescent="0.25"/>
    <row r="44528" ht="18" customHeight="1" x14ac:dyDescent="0.25"/>
    <row r="44529" ht="18" customHeight="1" x14ac:dyDescent="0.25"/>
    <row r="44530" ht="18" customHeight="1" x14ac:dyDescent="0.25"/>
    <row r="44531" ht="18" customHeight="1" x14ac:dyDescent="0.25"/>
    <row r="44532" ht="18" customHeight="1" x14ac:dyDescent="0.25"/>
    <row r="44533" ht="18" customHeight="1" x14ac:dyDescent="0.25"/>
    <row r="44534" ht="18" customHeight="1" x14ac:dyDescent="0.25"/>
    <row r="44535" ht="18" customHeight="1" x14ac:dyDescent="0.25"/>
    <row r="44536" ht="18" customHeight="1" x14ac:dyDescent="0.25"/>
    <row r="44537" ht="18" customHeight="1" x14ac:dyDescent="0.25"/>
    <row r="44538" ht="18" customHeight="1" x14ac:dyDescent="0.25"/>
    <row r="44539" ht="18" customHeight="1" x14ac:dyDescent="0.25"/>
    <row r="44540" ht="18" customHeight="1" x14ac:dyDescent="0.25"/>
    <row r="44541" ht="18" customHeight="1" x14ac:dyDescent="0.25"/>
    <row r="44542" ht="18" customHeight="1" x14ac:dyDescent="0.25"/>
    <row r="44543" ht="18" customHeight="1" x14ac:dyDescent="0.25"/>
    <row r="44544" ht="18" customHeight="1" x14ac:dyDescent="0.25"/>
    <row r="44545" ht="18" customHeight="1" x14ac:dyDescent="0.25"/>
    <row r="44546" ht="18" customHeight="1" x14ac:dyDescent="0.25"/>
    <row r="44547" ht="18" customHeight="1" x14ac:dyDescent="0.25"/>
    <row r="44548" ht="18" customHeight="1" x14ac:dyDescent="0.25"/>
    <row r="44549" ht="18" customHeight="1" x14ac:dyDescent="0.25"/>
    <row r="44550" ht="18" customHeight="1" x14ac:dyDescent="0.25"/>
    <row r="44551" ht="18" customHeight="1" x14ac:dyDescent="0.25"/>
    <row r="44552" ht="18" customHeight="1" x14ac:dyDescent="0.25"/>
    <row r="44553" ht="18" customHeight="1" x14ac:dyDescent="0.25"/>
    <row r="44554" ht="18" customHeight="1" x14ac:dyDescent="0.25"/>
    <row r="44555" ht="18" customHeight="1" x14ac:dyDescent="0.25"/>
    <row r="44556" ht="18" customHeight="1" x14ac:dyDescent="0.25"/>
    <row r="44557" ht="18" customHeight="1" x14ac:dyDescent="0.25"/>
    <row r="44558" ht="18" customHeight="1" x14ac:dyDescent="0.25"/>
    <row r="44559" ht="18" customHeight="1" x14ac:dyDescent="0.25"/>
    <row r="44560" ht="18" customHeight="1" x14ac:dyDescent="0.25"/>
    <row r="44561" ht="18" customHeight="1" x14ac:dyDescent="0.25"/>
    <row r="44562" ht="18" customHeight="1" x14ac:dyDescent="0.25"/>
    <row r="44563" ht="18" customHeight="1" x14ac:dyDescent="0.25"/>
    <row r="44564" ht="18" customHeight="1" x14ac:dyDescent="0.25"/>
    <row r="44565" ht="18" customHeight="1" x14ac:dyDescent="0.25"/>
    <row r="44566" ht="18" customHeight="1" x14ac:dyDescent="0.25"/>
    <row r="44567" ht="18" customHeight="1" x14ac:dyDescent="0.25"/>
    <row r="44568" ht="18" customHeight="1" x14ac:dyDescent="0.25"/>
    <row r="44569" ht="18" customHeight="1" x14ac:dyDescent="0.25"/>
    <row r="44570" ht="18" customHeight="1" x14ac:dyDescent="0.25"/>
    <row r="44571" ht="18" customHeight="1" x14ac:dyDescent="0.25"/>
    <row r="44572" ht="18" customHeight="1" x14ac:dyDescent="0.25"/>
    <row r="44573" ht="18" customHeight="1" x14ac:dyDescent="0.25"/>
    <row r="44574" ht="18" customHeight="1" x14ac:dyDescent="0.25"/>
    <row r="44575" ht="18" customHeight="1" x14ac:dyDescent="0.25"/>
    <row r="44576" ht="18" customHeight="1" x14ac:dyDescent="0.25"/>
    <row r="44577" ht="18" customHeight="1" x14ac:dyDescent="0.25"/>
    <row r="44578" ht="18" customHeight="1" x14ac:dyDescent="0.25"/>
    <row r="44579" ht="18" customHeight="1" x14ac:dyDescent="0.25"/>
    <row r="44580" ht="18" customHeight="1" x14ac:dyDescent="0.25"/>
    <row r="44581" ht="18" customHeight="1" x14ac:dyDescent="0.25"/>
    <row r="44582" ht="18" customHeight="1" x14ac:dyDescent="0.25"/>
    <row r="44583" ht="18" customHeight="1" x14ac:dyDescent="0.25"/>
    <row r="44584" ht="18" customHeight="1" x14ac:dyDescent="0.25"/>
    <row r="44585" ht="18" customHeight="1" x14ac:dyDescent="0.25"/>
    <row r="44586" ht="18" customHeight="1" x14ac:dyDescent="0.25"/>
    <row r="44587" ht="18" customHeight="1" x14ac:dyDescent="0.25"/>
    <row r="44588" ht="18" customHeight="1" x14ac:dyDescent="0.25"/>
    <row r="44589" ht="18" customHeight="1" x14ac:dyDescent="0.25"/>
    <row r="44590" ht="18" customHeight="1" x14ac:dyDescent="0.25"/>
    <row r="44591" ht="18" customHeight="1" x14ac:dyDescent="0.25"/>
    <row r="44592" ht="18" customHeight="1" x14ac:dyDescent="0.25"/>
    <row r="44593" ht="18" customHeight="1" x14ac:dyDescent="0.25"/>
    <row r="44594" ht="18" customHeight="1" x14ac:dyDescent="0.25"/>
    <row r="44595" ht="18" customHeight="1" x14ac:dyDescent="0.25"/>
    <row r="44596" ht="18" customHeight="1" x14ac:dyDescent="0.25"/>
    <row r="44597" ht="18" customHeight="1" x14ac:dyDescent="0.25"/>
    <row r="44598" ht="18" customHeight="1" x14ac:dyDescent="0.25"/>
    <row r="44599" ht="18" customHeight="1" x14ac:dyDescent="0.25"/>
    <row r="44600" ht="18" customHeight="1" x14ac:dyDescent="0.25"/>
    <row r="44601" ht="18" customHeight="1" x14ac:dyDescent="0.25"/>
    <row r="44602" ht="18" customHeight="1" x14ac:dyDescent="0.25"/>
    <row r="44603" ht="18" customHeight="1" x14ac:dyDescent="0.25"/>
    <row r="44604" ht="18" customHeight="1" x14ac:dyDescent="0.25"/>
    <row r="44605" ht="18" customHeight="1" x14ac:dyDescent="0.25"/>
    <row r="44606" ht="18" customHeight="1" x14ac:dyDescent="0.25"/>
    <row r="44607" ht="18" customHeight="1" x14ac:dyDescent="0.25"/>
    <row r="44608" ht="18" customHeight="1" x14ac:dyDescent="0.25"/>
    <row r="44609" ht="18" customHeight="1" x14ac:dyDescent="0.25"/>
    <row r="44610" ht="18" customHeight="1" x14ac:dyDescent="0.25"/>
    <row r="44611" ht="18" customHeight="1" x14ac:dyDescent="0.25"/>
    <row r="44612" ht="18" customHeight="1" x14ac:dyDescent="0.25"/>
    <row r="44613" ht="18" customHeight="1" x14ac:dyDescent="0.25"/>
    <row r="44614" ht="18" customHeight="1" x14ac:dyDescent="0.25"/>
    <row r="44615" ht="18" customHeight="1" x14ac:dyDescent="0.25"/>
    <row r="44616" ht="18" customHeight="1" x14ac:dyDescent="0.25"/>
    <row r="44617" ht="18" customHeight="1" x14ac:dyDescent="0.25"/>
    <row r="44618" ht="18" customHeight="1" x14ac:dyDescent="0.25"/>
    <row r="44619" ht="18" customHeight="1" x14ac:dyDescent="0.25"/>
    <row r="44620" ht="18" customHeight="1" x14ac:dyDescent="0.25"/>
    <row r="44621" ht="18" customHeight="1" x14ac:dyDescent="0.25"/>
    <row r="44622" ht="18" customHeight="1" x14ac:dyDescent="0.25"/>
    <row r="44623" ht="18" customHeight="1" x14ac:dyDescent="0.25"/>
    <row r="44624" ht="18" customHeight="1" x14ac:dyDescent="0.25"/>
    <row r="44625" ht="18" customHeight="1" x14ac:dyDescent="0.25"/>
    <row r="44626" ht="18" customHeight="1" x14ac:dyDescent="0.25"/>
    <row r="44627" ht="18" customHeight="1" x14ac:dyDescent="0.25"/>
    <row r="44628" ht="18" customHeight="1" x14ac:dyDescent="0.25"/>
    <row r="44629" ht="18" customHeight="1" x14ac:dyDescent="0.25"/>
    <row r="44630" ht="18" customHeight="1" x14ac:dyDescent="0.25"/>
    <row r="44631" ht="18" customHeight="1" x14ac:dyDescent="0.25"/>
    <row r="44632" ht="18" customHeight="1" x14ac:dyDescent="0.25"/>
    <row r="44633" ht="18" customHeight="1" x14ac:dyDescent="0.25"/>
    <row r="44634" ht="18" customHeight="1" x14ac:dyDescent="0.25"/>
    <row r="44635" ht="18" customHeight="1" x14ac:dyDescent="0.25"/>
    <row r="44636" ht="18" customHeight="1" x14ac:dyDescent="0.25"/>
    <row r="44637" ht="18" customHeight="1" x14ac:dyDescent="0.25"/>
    <row r="44638" ht="18" customHeight="1" x14ac:dyDescent="0.25"/>
    <row r="44639" ht="18" customHeight="1" x14ac:dyDescent="0.25"/>
    <row r="44640" ht="18" customHeight="1" x14ac:dyDescent="0.25"/>
    <row r="44641" ht="18" customHeight="1" x14ac:dyDescent="0.25"/>
    <row r="44642" ht="18" customHeight="1" x14ac:dyDescent="0.25"/>
    <row r="44643" ht="18" customHeight="1" x14ac:dyDescent="0.25"/>
    <row r="44644" ht="18" customHeight="1" x14ac:dyDescent="0.25"/>
    <row r="44645" ht="18" customHeight="1" x14ac:dyDescent="0.25"/>
    <row r="44646" ht="18" customHeight="1" x14ac:dyDescent="0.25"/>
    <row r="44647" ht="18" customHeight="1" x14ac:dyDescent="0.25"/>
    <row r="44648" ht="18" customHeight="1" x14ac:dyDescent="0.25"/>
    <row r="44649" ht="18" customHeight="1" x14ac:dyDescent="0.25"/>
    <row r="44650" ht="18" customHeight="1" x14ac:dyDescent="0.25"/>
    <row r="44651" ht="18" customHeight="1" x14ac:dyDescent="0.25"/>
    <row r="44652" ht="18" customHeight="1" x14ac:dyDescent="0.25"/>
    <row r="44653" ht="18" customHeight="1" x14ac:dyDescent="0.25"/>
    <row r="44654" ht="18" customHeight="1" x14ac:dyDescent="0.25"/>
    <row r="44655" ht="18" customHeight="1" x14ac:dyDescent="0.25"/>
    <row r="44656" ht="18" customHeight="1" x14ac:dyDescent="0.25"/>
    <row r="44657" ht="18" customHeight="1" x14ac:dyDescent="0.25"/>
    <row r="44658" ht="18" customHeight="1" x14ac:dyDescent="0.25"/>
    <row r="44659" ht="18" customHeight="1" x14ac:dyDescent="0.25"/>
    <row r="44660" ht="18" customHeight="1" x14ac:dyDescent="0.25"/>
    <row r="44661" ht="18" customHeight="1" x14ac:dyDescent="0.25"/>
    <row r="44662" ht="18" customHeight="1" x14ac:dyDescent="0.25"/>
    <row r="44663" ht="18" customHeight="1" x14ac:dyDescent="0.25"/>
    <row r="44664" ht="18" customHeight="1" x14ac:dyDescent="0.25"/>
    <row r="44665" ht="18" customHeight="1" x14ac:dyDescent="0.25"/>
    <row r="44666" ht="18" customHeight="1" x14ac:dyDescent="0.25"/>
    <row r="44667" ht="18" customHeight="1" x14ac:dyDescent="0.25"/>
    <row r="44668" ht="18" customHeight="1" x14ac:dyDescent="0.25"/>
    <row r="44669" ht="18" customHeight="1" x14ac:dyDescent="0.25"/>
    <row r="44670" ht="18" customHeight="1" x14ac:dyDescent="0.25"/>
    <row r="44671" ht="18" customHeight="1" x14ac:dyDescent="0.25"/>
    <row r="44672" ht="18" customHeight="1" x14ac:dyDescent="0.25"/>
    <row r="44673" ht="18" customHeight="1" x14ac:dyDescent="0.25"/>
    <row r="44674" ht="18" customHeight="1" x14ac:dyDescent="0.25"/>
    <row r="44675" ht="18" customHeight="1" x14ac:dyDescent="0.25"/>
    <row r="44676" ht="18" customHeight="1" x14ac:dyDescent="0.25"/>
    <row r="44677" ht="18" customHeight="1" x14ac:dyDescent="0.25"/>
    <row r="44678" ht="18" customHeight="1" x14ac:dyDescent="0.25"/>
    <row r="44679" ht="18" customHeight="1" x14ac:dyDescent="0.25"/>
    <row r="44680" ht="18" customHeight="1" x14ac:dyDescent="0.25"/>
    <row r="44681" ht="18" customHeight="1" x14ac:dyDescent="0.25"/>
    <row r="44682" ht="18" customHeight="1" x14ac:dyDescent="0.25"/>
    <row r="44683" ht="18" customHeight="1" x14ac:dyDescent="0.25"/>
    <row r="44684" ht="18" customHeight="1" x14ac:dyDescent="0.25"/>
    <row r="44685" ht="18" customHeight="1" x14ac:dyDescent="0.25"/>
    <row r="44686" ht="18" customHeight="1" x14ac:dyDescent="0.25"/>
    <row r="44687" ht="18" customHeight="1" x14ac:dyDescent="0.25"/>
    <row r="44688" ht="18" customHeight="1" x14ac:dyDescent="0.25"/>
    <row r="44689" ht="18" customHeight="1" x14ac:dyDescent="0.25"/>
    <row r="44690" ht="18" customHeight="1" x14ac:dyDescent="0.25"/>
    <row r="44691" ht="18" customHeight="1" x14ac:dyDescent="0.25"/>
    <row r="44692" ht="18" customHeight="1" x14ac:dyDescent="0.25"/>
    <row r="44693" ht="18" customHeight="1" x14ac:dyDescent="0.25"/>
    <row r="44694" ht="18" customHeight="1" x14ac:dyDescent="0.25"/>
    <row r="44695" ht="18" customHeight="1" x14ac:dyDescent="0.25"/>
    <row r="44696" ht="18" customHeight="1" x14ac:dyDescent="0.25"/>
    <row r="44697" ht="18" customHeight="1" x14ac:dyDescent="0.25"/>
    <row r="44698" ht="18" customHeight="1" x14ac:dyDescent="0.25"/>
    <row r="44699" ht="18" customHeight="1" x14ac:dyDescent="0.25"/>
    <row r="44700" ht="18" customHeight="1" x14ac:dyDescent="0.25"/>
    <row r="44701" ht="18" customHeight="1" x14ac:dyDescent="0.25"/>
    <row r="44702" ht="18" customHeight="1" x14ac:dyDescent="0.25"/>
    <row r="44703" ht="18" customHeight="1" x14ac:dyDescent="0.25"/>
    <row r="44704" ht="18" customHeight="1" x14ac:dyDescent="0.25"/>
    <row r="44705" ht="18" customHeight="1" x14ac:dyDescent="0.25"/>
    <row r="44706" ht="18" customHeight="1" x14ac:dyDescent="0.25"/>
    <row r="44707" ht="18" customHeight="1" x14ac:dyDescent="0.25"/>
    <row r="44708" ht="18" customHeight="1" x14ac:dyDescent="0.25"/>
    <row r="44709" ht="18" customHeight="1" x14ac:dyDescent="0.25"/>
    <row r="44710" ht="18" customHeight="1" x14ac:dyDescent="0.25"/>
    <row r="44711" ht="18" customHeight="1" x14ac:dyDescent="0.25"/>
    <row r="44712" ht="18" customHeight="1" x14ac:dyDescent="0.25"/>
    <row r="44713" ht="18" customHeight="1" x14ac:dyDescent="0.25"/>
    <row r="44714" ht="18" customHeight="1" x14ac:dyDescent="0.25"/>
    <row r="44715" ht="18" customHeight="1" x14ac:dyDescent="0.25"/>
    <row r="44716" ht="18" customHeight="1" x14ac:dyDescent="0.25"/>
    <row r="44717" ht="18" customHeight="1" x14ac:dyDescent="0.25"/>
    <row r="44718" ht="18" customHeight="1" x14ac:dyDescent="0.25"/>
    <row r="44719" ht="18" customHeight="1" x14ac:dyDescent="0.25"/>
    <row r="44720" ht="18" customHeight="1" x14ac:dyDescent="0.25"/>
    <row r="44721" ht="18" customHeight="1" x14ac:dyDescent="0.25"/>
    <row r="44722" ht="18" customHeight="1" x14ac:dyDescent="0.25"/>
    <row r="44723" ht="18" customHeight="1" x14ac:dyDescent="0.25"/>
    <row r="44724" ht="18" customHeight="1" x14ac:dyDescent="0.25"/>
    <row r="44725" ht="18" customHeight="1" x14ac:dyDescent="0.25"/>
    <row r="44726" ht="18" customHeight="1" x14ac:dyDescent="0.25"/>
    <row r="44727" ht="18" customHeight="1" x14ac:dyDescent="0.25"/>
    <row r="44728" ht="18" customHeight="1" x14ac:dyDescent="0.25"/>
    <row r="44729" ht="18" customHeight="1" x14ac:dyDescent="0.25"/>
    <row r="44730" ht="18" customHeight="1" x14ac:dyDescent="0.25"/>
    <row r="44731" ht="18" customHeight="1" x14ac:dyDescent="0.25"/>
    <row r="44732" ht="18" customHeight="1" x14ac:dyDescent="0.25"/>
    <row r="44733" ht="18" customHeight="1" x14ac:dyDescent="0.25"/>
    <row r="44734" ht="18" customHeight="1" x14ac:dyDescent="0.25"/>
    <row r="44735" ht="18" customHeight="1" x14ac:dyDescent="0.25"/>
    <row r="44736" ht="18" customHeight="1" x14ac:dyDescent="0.25"/>
    <row r="44737" ht="18" customHeight="1" x14ac:dyDescent="0.25"/>
    <row r="44738" ht="18" customHeight="1" x14ac:dyDescent="0.25"/>
    <row r="44739" ht="18" customHeight="1" x14ac:dyDescent="0.25"/>
    <row r="44740" ht="18" customHeight="1" x14ac:dyDescent="0.25"/>
    <row r="44741" ht="18" customHeight="1" x14ac:dyDescent="0.25"/>
    <row r="44742" ht="18" customHeight="1" x14ac:dyDescent="0.25"/>
    <row r="44743" ht="18" customHeight="1" x14ac:dyDescent="0.25"/>
    <row r="44744" ht="18" customHeight="1" x14ac:dyDescent="0.25"/>
    <row r="44745" ht="18" customHeight="1" x14ac:dyDescent="0.25"/>
    <row r="44746" ht="18" customHeight="1" x14ac:dyDescent="0.25"/>
    <row r="44747" ht="18" customHeight="1" x14ac:dyDescent="0.25"/>
    <row r="44748" ht="18" customHeight="1" x14ac:dyDescent="0.25"/>
    <row r="44749" ht="18" customHeight="1" x14ac:dyDescent="0.25"/>
    <row r="44750" ht="18" customHeight="1" x14ac:dyDescent="0.25"/>
    <row r="44751" ht="18" customHeight="1" x14ac:dyDescent="0.25"/>
    <row r="44752" ht="18" customHeight="1" x14ac:dyDescent="0.25"/>
    <row r="44753" ht="18" customHeight="1" x14ac:dyDescent="0.25"/>
    <row r="44754" ht="18" customHeight="1" x14ac:dyDescent="0.25"/>
    <row r="44755" ht="18" customHeight="1" x14ac:dyDescent="0.25"/>
    <row r="44756" ht="18" customHeight="1" x14ac:dyDescent="0.25"/>
    <row r="44757" ht="18" customHeight="1" x14ac:dyDescent="0.25"/>
    <row r="44758" ht="18" customHeight="1" x14ac:dyDescent="0.25"/>
    <row r="44759" ht="18" customHeight="1" x14ac:dyDescent="0.25"/>
    <row r="44760" ht="18" customHeight="1" x14ac:dyDescent="0.25"/>
    <row r="44761" ht="18" customHeight="1" x14ac:dyDescent="0.25"/>
    <row r="44762" ht="18" customHeight="1" x14ac:dyDescent="0.25"/>
    <row r="44763" ht="18" customHeight="1" x14ac:dyDescent="0.25"/>
    <row r="44764" ht="18" customHeight="1" x14ac:dyDescent="0.25"/>
    <row r="44765" ht="18" customHeight="1" x14ac:dyDescent="0.25"/>
    <row r="44766" ht="18" customHeight="1" x14ac:dyDescent="0.25"/>
    <row r="44767" ht="18" customHeight="1" x14ac:dyDescent="0.25"/>
    <row r="44768" ht="18" customHeight="1" x14ac:dyDescent="0.25"/>
    <row r="44769" ht="18" customHeight="1" x14ac:dyDescent="0.25"/>
    <row r="44770" ht="18" customHeight="1" x14ac:dyDescent="0.25"/>
    <row r="44771" ht="18" customHeight="1" x14ac:dyDescent="0.25"/>
    <row r="44772" ht="18" customHeight="1" x14ac:dyDescent="0.25"/>
    <row r="44773" ht="18" customHeight="1" x14ac:dyDescent="0.25"/>
    <row r="44774" ht="18" customHeight="1" x14ac:dyDescent="0.25"/>
    <row r="44775" ht="18" customHeight="1" x14ac:dyDescent="0.25"/>
    <row r="44776" ht="18" customHeight="1" x14ac:dyDescent="0.25"/>
    <row r="44777" ht="18" customHeight="1" x14ac:dyDescent="0.25"/>
    <row r="44778" ht="18" customHeight="1" x14ac:dyDescent="0.25"/>
    <row r="44779" ht="18" customHeight="1" x14ac:dyDescent="0.25"/>
    <row r="44780" ht="18" customHeight="1" x14ac:dyDescent="0.25"/>
    <row r="44781" ht="18" customHeight="1" x14ac:dyDescent="0.25"/>
    <row r="44782" ht="18" customHeight="1" x14ac:dyDescent="0.25"/>
    <row r="44783" ht="18" customHeight="1" x14ac:dyDescent="0.25"/>
    <row r="44784" ht="18" customHeight="1" x14ac:dyDescent="0.25"/>
    <row r="44785" ht="18" customHeight="1" x14ac:dyDescent="0.25"/>
    <row r="44786" ht="18" customHeight="1" x14ac:dyDescent="0.25"/>
    <row r="44787" ht="18" customHeight="1" x14ac:dyDescent="0.25"/>
    <row r="44788" ht="18" customHeight="1" x14ac:dyDescent="0.25"/>
    <row r="44789" ht="18" customHeight="1" x14ac:dyDescent="0.25"/>
    <row r="44790" ht="18" customHeight="1" x14ac:dyDescent="0.25"/>
    <row r="44791" ht="18" customHeight="1" x14ac:dyDescent="0.25"/>
    <row r="44792" ht="18" customHeight="1" x14ac:dyDescent="0.25"/>
    <row r="44793" ht="18" customHeight="1" x14ac:dyDescent="0.25"/>
    <row r="44794" ht="18" customHeight="1" x14ac:dyDescent="0.25"/>
    <row r="44795" ht="18" customHeight="1" x14ac:dyDescent="0.25"/>
    <row r="44796" ht="18" customHeight="1" x14ac:dyDescent="0.25"/>
    <row r="44797" ht="18" customHeight="1" x14ac:dyDescent="0.25"/>
    <row r="44798" ht="18" customHeight="1" x14ac:dyDescent="0.25"/>
    <row r="44799" ht="18" customHeight="1" x14ac:dyDescent="0.25"/>
    <row r="44800" ht="18" customHeight="1" x14ac:dyDescent="0.25"/>
    <row r="44801" ht="18" customHeight="1" x14ac:dyDescent="0.25"/>
    <row r="44802" ht="18" customHeight="1" x14ac:dyDescent="0.25"/>
    <row r="44803" ht="18" customHeight="1" x14ac:dyDescent="0.25"/>
    <row r="44804" ht="18" customHeight="1" x14ac:dyDescent="0.25"/>
    <row r="44805" ht="18" customHeight="1" x14ac:dyDescent="0.25"/>
    <row r="44806" ht="18" customHeight="1" x14ac:dyDescent="0.25"/>
    <row r="44807" ht="18" customHeight="1" x14ac:dyDescent="0.25"/>
    <row r="44808" ht="18" customHeight="1" x14ac:dyDescent="0.25"/>
    <row r="44809" ht="18" customHeight="1" x14ac:dyDescent="0.25"/>
    <row r="44810" ht="18" customHeight="1" x14ac:dyDescent="0.25"/>
    <row r="44811" ht="18" customHeight="1" x14ac:dyDescent="0.25"/>
    <row r="44812" ht="18" customHeight="1" x14ac:dyDescent="0.25"/>
    <row r="44813" ht="18" customHeight="1" x14ac:dyDescent="0.25"/>
    <row r="44814" ht="18" customHeight="1" x14ac:dyDescent="0.25"/>
    <row r="44815" ht="18" customHeight="1" x14ac:dyDescent="0.25"/>
    <row r="44816" ht="18" customHeight="1" x14ac:dyDescent="0.25"/>
    <row r="44817" ht="18" customHeight="1" x14ac:dyDescent="0.25"/>
    <row r="44818" ht="18" customHeight="1" x14ac:dyDescent="0.25"/>
    <row r="44819" ht="18" customHeight="1" x14ac:dyDescent="0.25"/>
    <row r="44820" ht="18" customHeight="1" x14ac:dyDescent="0.25"/>
    <row r="44821" ht="18" customHeight="1" x14ac:dyDescent="0.25"/>
    <row r="44822" ht="18" customHeight="1" x14ac:dyDescent="0.25"/>
    <row r="44823" ht="18" customHeight="1" x14ac:dyDescent="0.25"/>
    <row r="44824" ht="18" customHeight="1" x14ac:dyDescent="0.25"/>
    <row r="44825" ht="18" customHeight="1" x14ac:dyDescent="0.25"/>
    <row r="44826" ht="18" customHeight="1" x14ac:dyDescent="0.25"/>
    <row r="44827" ht="18" customHeight="1" x14ac:dyDescent="0.25"/>
    <row r="44828" ht="18" customHeight="1" x14ac:dyDescent="0.25"/>
    <row r="44829" ht="18" customHeight="1" x14ac:dyDescent="0.25"/>
    <row r="44830" ht="18" customHeight="1" x14ac:dyDescent="0.25"/>
    <row r="44831" ht="18" customHeight="1" x14ac:dyDescent="0.25"/>
    <row r="44832" ht="18" customHeight="1" x14ac:dyDescent="0.25"/>
    <row r="44833" ht="18" customHeight="1" x14ac:dyDescent="0.25"/>
    <row r="44834" ht="18" customHeight="1" x14ac:dyDescent="0.25"/>
    <row r="44835" ht="18" customHeight="1" x14ac:dyDescent="0.25"/>
    <row r="44836" ht="18" customHeight="1" x14ac:dyDescent="0.25"/>
    <row r="44837" ht="18" customHeight="1" x14ac:dyDescent="0.25"/>
    <row r="44838" ht="18" customHeight="1" x14ac:dyDescent="0.25"/>
    <row r="44839" ht="18" customHeight="1" x14ac:dyDescent="0.25"/>
    <row r="44840" ht="18" customHeight="1" x14ac:dyDescent="0.25"/>
    <row r="44841" ht="18" customHeight="1" x14ac:dyDescent="0.25"/>
    <row r="44842" ht="18" customHeight="1" x14ac:dyDescent="0.25"/>
    <row r="44843" ht="18" customHeight="1" x14ac:dyDescent="0.25"/>
    <row r="44844" ht="18" customHeight="1" x14ac:dyDescent="0.25"/>
    <row r="44845" ht="18" customHeight="1" x14ac:dyDescent="0.25"/>
    <row r="44846" ht="18" customHeight="1" x14ac:dyDescent="0.25"/>
    <row r="44847" ht="18" customHeight="1" x14ac:dyDescent="0.25"/>
    <row r="44848" ht="18" customHeight="1" x14ac:dyDescent="0.25"/>
    <row r="44849" ht="18" customHeight="1" x14ac:dyDescent="0.25"/>
    <row r="44850" ht="18" customHeight="1" x14ac:dyDescent="0.25"/>
    <row r="44851" ht="18" customHeight="1" x14ac:dyDescent="0.25"/>
    <row r="44852" ht="18" customHeight="1" x14ac:dyDescent="0.25"/>
    <row r="44853" ht="18" customHeight="1" x14ac:dyDescent="0.25"/>
    <row r="44854" ht="18" customHeight="1" x14ac:dyDescent="0.25"/>
    <row r="44855" ht="18" customHeight="1" x14ac:dyDescent="0.25"/>
    <row r="44856" ht="18" customHeight="1" x14ac:dyDescent="0.25"/>
    <row r="44857" ht="18" customHeight="1" x14ac:dyDescent="0.25"/>
    <row r="44858" ht="18" customHeight="1" x14ac:dyDescent="0.25"/>
    <row r="44859" ht="18" customHeight="1" x14ac:dyDescent="0.25"/>
    <row r="44860" ht="18" customHeight="1" x14ac:dyDescent="0.25"/>
    <row r="44861" ht="18" customHeight="1" x14ac:dyDescent="0.25"/>
    <row r="44862" ht="18" customHeight="1" x14ac:dyDescent="0.25"/>
    <row r="44863" ht="18" customHeight="1" x14ac:dyDescent="0.25"/>
    <row r="44864" ht="18" customHeight="1" x14ac:dyDescent="0.25"/>
    <row r="44865" ht="18" customHeight="1" x14ac:dyDescent="0.25"/>
    <row r="44866" ht="18" customHeight="1" x14ac:dyDescent="0.25"/>
    <row r="44867" ht="18" customHeight="1" x14ac:dyDescent="0.25"/>
    <row r="44868" ht="18" customHeight="1" x14ac:dyDescent="0.25"/>
    <row r="44869" ht="18" customHeight="1" x14ac:dyDescent="0.25"/>
    <row r="44870" ht="18" customHeight="1" x14ac:dyDescent="0.25"/>
    <row r="44871" ht="18" customHeight="1" x14ac:dyDescent="0.25"/>
    <row r="44872" ht="18" customHeight="1" x14ac:dyDescent="0.25"/>
    <row r="44873" ht="18" customHeight="1" x14ac:dyDescent="0.25"/>
    <row r="44874" ht="18" customHeight="1" x14ac:dyDescent="0.25"/>
    <row r="44875" ht="18" customHeight="1" x14ac:dyDescent="0.25"/>
    <row r="44876" ht="18" customHeight="1" x14ac:dyDescent="0.25"/>
    <row r="44877" ht="18" customHeight="1" x14ac:dyDescent="0.25"/>
    <row r="44878" ht="18" customHeight="1" x14ac:dyDescent="0.25"/>
    <row r="44879" ht="18" customHeight="1" x14ac:dyDescent="0.25"/>
    <row r="44880" ht="18" customHeight="1" x14ac:dyDescent="0.25"/>
    <row r="44881" ht="18" customHeight="1" x14ac:dyDescent="0.25"/>
    <row r="44882" ht="18" customHeight="1" x14ac:dyDescent="0.25"/>
    <row r="44883" ht="18" customHeight="1" x14ac:dyDescent="0.25"/>
    <row r="44884" ht="18" customHeight="1" x14ac:dyDescent="0.25"/>
    <row r="44885" ht="18" customHeight="1" x14ac:dyDescent="0.25"/>
    <row r="44886" ht="18" customHeight="1" x14ac:dyDescent="0.25"/>
    <row r="44887" ht="18" customHeight="1" x14ac:dyDescent="0.25"/>
    <row r="44888" ht="18" customHeight="1" x14ac:dyDescent="0.25"/>
    <row r="44889" ht="18" customHeight="1" x14ac:dyDescent="0.25"/>
    <row r="44890" ht="18" customHeight="1" x14ac:dyDescent="0.25"/>
    <row r="44891" ht="18" customHeight="1" x14ac:dyDescent="0.25"/>
    <row r="44892" ht="18" customHeight="1" x14ac:dyDescent="0.25"/>
    <row r="44893" ht="18" customHeight="1" x14ac:dyDescent="0.25"/>
    <row r="44894" ht="18" customHeight="1" x14ac:dyDescent="0.25"/>
    <row r="44895" ht="18" customHeight="1" x14ac:dyDescent="0.25"/>
    <row r="44896" ht="18" customHeight="1" x14ac:dyDescent="0.25"/>
    <row r="44897" ht="18" customHeight="1" x14ac:dyDescent="0.25"/>
    <row r="44898" ht="18" customHeight="1" x14ac:dyDescent="0.25"/>
    <row r="44899" ht="18" customHeight="1" x14ac:dyDescent="0.25"/>
    <row r="44900" ht="18" customHeight="1" x14ac:dyDescent="0.25"/>
    <row r="44901" ht="18" customHeight="1" x14ac:dyDescent="0.25"/>
    <row r="44902" ht="18" customHeight="1" x14ac:dyDescent="0.25"/>
    <row r="44903" ht="18" customHeight="1" x14ac:dyDescent="0.25"/>
    <row r="44904" ht="18" customHeight="1" x14ac:dyDescent="0.25"/>
    <row r="44905" ht="18" customHeight="1" x14ac:dyDescent="0.25"/>
    <row r="44906" ht="18" customHeight="1" x14ac:dyDescent="0.25"/>
    <row r="44907" ht="18" customHeight="1" x14ac:dyDescent="0.25"/>
    <row r="44908" ht="18" customHeight="1" x14ac:dyDescent="0.25"/>
    <row r="44909" ht="18" customHeight="1" x14ac:dyDescent="0.25"/>
    <row r="44910" ht="18" customHeight="1" x14ac:dyDescent="0.25"/>
    <row r="44911" ht="18" customHeight="1" x14ac:dyDescent="0.25"/>
    <row r="44912" ht="18" customHeight="1" x14ac:dyDescent="0.25"/>
    <row r="44913" ht="18" customHeight="1" x14ac:dyDescent="0.25"/>
    <row r="44914" ht="18" customHeight="1" x14ac:dyDescent="0.25"/>
    <row r="44915" ht="18" customHeight="1" x14ac:dyDescent="0.25"/>
    <row r="44916" ht="18" customHeight="1" x14ac:dyDescent="0.25"/>
    <row r="44917" ht="18" customHeight="1" x14ac:dyDescent="0.25"/>
    <row r="44918" ht="18" customHeight="1" x14ac:dyDescent="0.25"/>
    <row r="44919" ht="18" customHeight="1" x14ac:dyDescent="0.25"/>
    <row r="44920" ht="18" customHeight="1" x14ac:dyDescent="0.25"/>
    <row r="44921" ht="18" customHeight="1" x14ac:dyDescent="0.25"/>
    <row r="44922" ht="18" customHeight="1" x14ac:dyDescent="0.25"/>
    <row r="44923" ht="18" customHeight="1" x14ac:dyDescent="0.25"/>
    <row r="44924" ht="18" customHeight="1" x14ac:dyDescent="0.25"/>
    <row r="44925" ht="18" customHeight="1" x14ac:dyDescent="0.25"/>
    <row r="44926" ht="18" customHeight="1" x14ac:dyDescent="0.25"/>
    <row r="44927" ht="18" customHeight="1" x14ac:dyDescent="0.25"/>
    <row r="44928" ht="18" customHeight="1" x14ac:dyDescent="0.25"/>
    <row r="44929" ht="18" customHeight="1" x14ac:dyDescent="0.25"/>
    <row r="44930" ht="18" customHeight="1" x14ac:dyDescent="0.25"/>
    <row r="44931" ht="18" customHeight="1" x14ac:dyDescent="0.25"/>
    <row r="44932" ht="18" customHeight="1" x14ac:dyDescent="0.25"/>
    <row r="44933" ht="18" customHeight="1" x14ac:dyDescent="0.25"/>
    <row r="44934" ht="18" customHeight="1" x14ac:dyDescent="0.25"/>
    <row r="44935" ht="18" customHeight="1" x14ac:dyDescent="0.25"/>
    <row r="44936" ht="18" customHeight="1" x14ac:dyDescent="0.25"/>
    <row r="44937" ht="18" customHeight="1" x14ac:dyDescent="0.25"/>
    <row r="44938" ht="18" customHeight="1" x14ac:dyDescent="0.25"/>
    <row r="44939" ht="18" customHeight="1" x14ac:dyDescent="0.25"/>
    <row r="44940" ht="18" customHeight="1" x14ac:dyDescent="0.25"/>
    <row r="44941" ht="18" customHeight="1" x14ac:dyDescent="0.25"/>
    <row r="44942" ht="18" customHeight="1" x14ac:dyDescent="0.25"/>
    <row r="44943" ht="18" customHeight="1" x14ac:dyDescent="0.25"/>
    <row r="44944" ht="18" customHeight="1" x14ac:dyDescent="0.25"/>
    <row r="44945" ht="18" customHeight="1" x14ac:dyDescent="0.25"/>
    <row r="44946" ht="18" customHeight="1" x14ac:dyDescent="0.25"/>
    <row r="44947" ht="18" customHeight="1" x14ac:dyDescent="0.25"/>
    <row r="44948" ht="18" customHeight="1" x14ac:dyDescent="0.25"/>
    <row r="44949" ht="18" customHeight="1" x14ac:dyDescent="0.25"/>
    <row r="44950" ht="18" customHeight="1" x14ac:dyDescent="0.25"/>
    <row r="44951" ht="18" customHeight="1" x14ac:dyDescent="0.25"/>
    <row r="44952" ht="18" customHeight="1" x14ac:dyDescent="0.25"/>
    <row r="44953" ht="18" customHeight="1" x14ac:dyDescent="0.25"/>
    <row r="44954" ht="18" customHeight="1" x14ac:dyDescent="0.25"/>
    <row r="44955" ht="18" customHeight="1" x14ac:dyDescent="0.25"/>
    <row r="44956" ht="18" customHeight="1" x14ac:dyDescent="0.25"/>
    <row r="44957" ht="18" customHeight="1" x14ac:dyDescent="0.25"/>
    <row r="44958" ht="18" customHeight="1" x14ac:dyDescent="0.25"/>
    <row r="44959" ht="18" customHeight="1" x14ac:dyDescent="0.25"/>
    <row r="44960" ht="18" customHeight="1" x14ac:dyDescent="0.25"/>
    <row r="44961" ht="18" customHeight="1" x14ac:dyDescent="0.25"/>
    <row r="44962" ht="18" customHeight="1" x14ac:dyDescent="0.25"/>
    <row r="44963" ht="18" customHeight="1" x14ac:dyDescent="0.25"/>
    <row r="44964" ht="18" customHeight="1" x14ac:dyDescent="0.25"/>
    <row r="44965" ht="18" customHeight="1" x14ac:dyDescent="0.25"/>
    <row r="44966" ht="18" customHeight="1" x14ac:dyDescent="0.25"/>
    <row r="44967" ht="18" customHeight="1" x14ac:dyDescent="0.25"/>
    <row r="44968" ht="18" customHeight="1" x14ac:dyDescent="0.25"/>
    <row r="44969" ht="18" customHeight="1" x14ac:dyDescent="0.25"/>
    <row r="44970" ht="18" customHeight="1" x14ac:dyDescent="0.25"/>
    <row r="44971" ht="18" customHeight="1" x14ac:dyDescent="0.25"/>
    <row r="44972" ht="18" customHeight="1" x14ac:dyDescent="0.25"/>
    <row r="44973" ht="18" customHeight="1" x14ac:dyDescent="0.25"/>
    <row r="44974" ht="18" customHeight="1" x14ac:dyDescent="0.25"/>
    <row r="44975" ht="18" customHeight="1" x14ac:dyDescent="0.25"/>
    <row r="44976" ht="18" customHeight="1" x14ac:dyDescent="0.25"/>
    <row r="44977" ht="18" customHeight="1" x14ac:dyDescent="0.25"/>
    <row r="44978" ht="18" customHeight="1" x14ac:dyDescent="0.25"/>
    <row r="44979" ht="18" customHeight="1" x14ac:dyDescent="0.25"/>
    <row r="44980" ht="18" customHeight="1" x14ac:dyDescent="0.25"/>
    <row r="44981" ht="18" customHeight="1" x14ac:dyDescent="0.25"/>
    <row r="44982" ht="18" customHeight="1" x14ac:dyDescent="0.25"/>
    <row r="44983" ht="18" customHeight="1" x14ac:dyDescent="0.25"/>
    <row r="44984" ht="18" customHeight="1" x14ac:dyDescent="0.25"/>
    <row r="44985" ht="18" customHeight="1" x14ac:dyDescent="0.25"/>
    <row r="44986" ht="18" customHeight="1" x14ac:dyDescent="0.25"/>
    <row r="44987" ht="18" customHeight="1" x14ac:dyDescent="0.25"/>
    <row r="44988" ht="18" customHeight="1" x14ac:dyDescent="0.25"/>
    <row r="44989" ht="18" customHeight="1" x14ac:dyDescent="0.25"/>
    <row r="44990" ht="18" customHeight="1" x14ac:dyDescent="0.25"/>
    <row r="44991" ht="18" customHeight="1" x14ac:dyDescent="0.25"/>
    <row r="44992" ht="18" customHeight="1" x14ac:dyDescent="0.25"/>
    <row r="44993" ht="18" customHeight="1" x14ac:dyDescent="0.25"/>
    <row r="44994" ht="18" customHeight="1" x14ac:dyDescent="0.25"/>
    <row r="44995" ht="18" customHeight="1" x14ac:dyDescent="0.25"/>
    <row r="44996" ht="18" customHeight="1" x14ac:dyDescent="0.25"/>
    <row r="44997" ht="18" customHeight="1" x14ac:dyDescent="0.25"/>
    <row r="44998" ht="18" customHeight="1" x14ac:dyDescent="0.25"/>
    <row r="44999" ht="18" customHeight="1" x14ac:dyDescent="0.25"/>
    <row r="45000" ht="18" customHeight="1" x14ac:dyDescent="0.25"/>
    <row r="45001" ht="18" customHeight="1" x14ac:dyDescent="0.25"/>
    <row r="45002" ht="18" customHeight="1" x14ac:dyDescent="0.25"/>
    <row r="45003" ht="18" customHeight="1" x14ac:dyDescent="0.25"/>
    <row r="45004" ht="18" customHeight="1" x14ac:dyDescent="0.25"/>
    <row r="45005" ht="18" customHeight="1" x14ac:dyDescent="0.25"/>
    <row r="45006" ht="18" customHeight="1" x14ac:dyDescent="0.25"/>
    <row r="45007" ht="18" customHeight="1" x14ac:dyDescent="0.25"/>
    <row r="45008" ht="18" customHeight="1" x14ac:dyDescent="0.25"/>
    <row r="45009" ht="18" customHeight="1" x14ac:dyDescent="0.25"/>
    <row r="45010" ht="18" customHeight="1" x14ac:dyDescent="0.25"/>
    <row r="45011" ht="18" customHeight="1" x14ac:dyDescent="0.25"/>
    <row r="45012" ht="18" customHeight="1" x14ac:dyDescent="0.25"/>
    <row r="45013" ht="18" customHeight="1" x14ac:dyDescent="0.25"/>
    <row r="45014" ht="18" customHeight="1" x14ac:dyDescent="0.25"/>
    <row r="45015" ht="18" customHeight="1" x14ac:dyDescent="0.25"/>
    <row r="45016" ht="18" customHeight="1" x14ac:dyDescent="0.25"/>
    <row r="45017" ht="18" customHeight="1" x14ac:dyDescent="0.25"/>
    <row r="45018" ht="18" customHeight="1" x14ac:dyDescent="0.25"/>
    <row r="45019" ht="18" customHeight="1" x14ac:dyDescent="0.25"/>
    <row r="45020" ht="18" customHeight="1" x14ac:dyDescent="0.25"/>
    <row r="45021" ht="18" customHeight="1" x14ac:dyDescent="0.25"/>
    <row r="45022" ht="18" customHeight="1" x14ac:dyDescent="0.25"/>
    <row r="45023" ht="18" customHeight="1" x14ac:dyDescent="0.25"/>
    <row r="45024" ht="18" customHeight="1" x14ac:dyDescent="0.25"/>
    <row r="45025" ht="18" customHeight="1" x14ac:dyDescent="0.25"/>
    <row r="45026" ht="18" customHeight="1" x14ac:dyDescent="0.25"/>
    <row r="45027" ht="18" customHeight="1" x14ac:dyDescent="0.25"/>
    <row r="45028" ht="18" customHeight="1" x14ac:dyDescent="0.25"/>
    <row r="45029" ht="18" customHeight="1" x14ac:dyDescent="0.25"/>
    <row r="45030" ht="18" customHeight="1" x14ac:dyDescent="0.25"/>
    <row r="45031" ht="18" customHeight="1" x14ac:dyDescent="0.25"/>
    <row r="45032" ht="18" customHeight="1" x14ac:dyDescent="0.25"/>
    <row r="45033" ht="18" customHeight="1" x14ac:dyDescent="0.25"/>
    <row r="45034" ht="18" customHeight="1" x14ac:dyDescent="0.25"/>
    <row r="45035" ht="18" customHeight="1" x14ac:dyDescent="0.25"/>
    <row r="45036" ht="18" customHeight="1" x14ac:dyDescent="0.25"/>
    <row r="45037" ht="18" customHeight="1" x14ac:dyDescent="0.25"/>
    <row r="45038" ht="18" customHeight="1" x14ac:dyDescent="0.25"/>
    <row r="45039" ht="18" customHeight="1" x14ac:dyDescent="0.25"/>
    <row r="45040" ht="18" customHeight="1" x14ac:dyDescent="0.25"/>
    <row r="45041" ht="18" customHeight="1" x14ac:dyDescent="0.25"/>
    <row r="45042" ht="18" customHeight="1" x14ac:dyDescent="0.25"/>
    <row r="45043" ht="18" customHeight="1" x14ac:dyDescent="0.25"/>
    <row r="45044" ht="18" customHeight="1" x14ac:dyDescent="0.25"/>
    <row r="45045" ht="18" customHeight="1" x14ac:dyDescent="0.25"/>
    <row r="45046" ht="18" customHeight="1" x14ac:dyDescent="0.25"/>
    <row r="45047" ht="18" customHeight="1" x14ac:dyDescent="0.25"/>
    <row r="45048" ht="18" customHeight="1" x14ac:dyDescent="0.25"/>
    <row r="45049" ht="18" customHeight="1" x14ac:dyDescent="0.25"/>
    <row r="45050" ht="18" customHeight="1" x14ac:dyDescent="0.25"/>
    <row r="45051" ht="18" customHeight="1" x14ac:dyDescent="0.25"/>
    <row r="45052" ht="18" customHeight="1" x14ac:dyDescent="0.25"/>
    <row r="45053" ht="18" customHeight="1" x14ac:dyDescent="0.25"/>
    <row r="45054" ht="18" customHeight="1" x14ac:dyDescent="0.25"/>
    <row r="45055" ht="18" customHeight="1" x14ac:dyDescent="0.25"/>
    <row r="45056" ht="18" customHeight="1" x14ac:dyDescent="0.25"/>
    <row r="45057" ht="18" customHeight="1" x14ac:dyDescent="0.25"/>
    <row r="45058" ht="18" customHeight="1" x14ac:dyDescent="0.25"/>
    <row r="45059" ht="18" customHeight="1" x14ac:dyDescent="0.25"/>
    <row r="45060" ht="18" customHeight="1" x14ac:dyDescent="0.25"/>
    <row r="45061" ht="18" customHeight="1" x14ac:dyDescent="0.25"/>
    <row r="45062" ht="18" customHeight="1" x14ac:dyDescent="0.25"/>
    <row r="45063" ht="18" customHeight="1" x14ac:dyDescent="0.25"/>
    <row r="45064" ht="18" customHeight="1" x14ac:dyDescent="0.25"/>
    <row r="45065" ht="18" customHeight="1" x14ac:dyDescent="0.25"/>
    <row r="45066" ht="18" customHeight="1" x14ac:dyDescent="0.25"/>
    <row r="45067" ht="18" customHeight="1" x14ac:dyDescent="0.25"/>
    <row r="45068" ht="18" customHeight="1" x14ac:dyDescent="0.25"/>
    <row r="45069" ht="18" customHeight="1" x14ac:dyDescent="0.25"/>
    <row r="45070" ht="18" customHeight="1" x14ac:dyDescent="0.25"/>
    <row r="45071" ht="18" customHeight="1" x14ac:dyDescent="0.25"/>
    <row r="45072" ht="18" customHeight="1" x14ac:dyDescent="0.25"/>
    <row r="45073" ht="18" customHeight="1" x14ac:dyDescent="0.25"/>
    <row r="45074" ht="18" customHeight="1" x14ac:dyDescent="0.25"/>
    <row r="45075" ht="18" customHeight="1" x14ac:dyDescent="0.25"/>
    <row r="45076" ht="18" customHeight="1" x14ac:dyDescent="0.25"/>
    <row r="45077" ht="18" customHeight="1" x14ac:dyDescent="0.25"/>
    <row r="45078" ht="18" customHeight="1" x14ac:dyDescent="0.25"/>
    <row r="45079" ht="18" customHeight="1" x14ac:dyDescent="0.25"/>
    <row r="45080" ht="18" customHeight="1" x14ac:dyDescent="0.25"/>
    <row r="45081" ht="18" customHeight="1" x14ac:dyDescent="0.25"/>
    <row r="45082" ht="18" customHeight="1" x14ac:dyDescent="0.25"/>
    <row r="45083" ht="18" customHeight="1" x14ac:dyDescent="0.25"/>
    <row r="45084" ht="18" customHeight="1" x14ac:dyDescent="0.25"/>
    <row r="45085" ht="18" customHeight="1" x14ac:dyDescent="0.25"/>
    <row r="45086" ht="18" customHeight="1" x14ac:dyDescent="0.25"/>
    <row r="45087" ht="18" customHeight="1" x14ac:dyDescent="0.25"/>
    <row r="45088" ht="18" customHeight="1" x14ac:dyDescent="0.25"/>
    <row r="45089" ht="18" customHeight="1" x14ac:dyDescent="0.25"/>
    <row r="45090" ht="18" customHeight="1" x14ac:dyDescent="0.25"/>
    <row r="45091" ht="18" customHeight="1" x14ac:dyDescent="0.25"/>
    <row r="45092" ht="18" customHeight="1" x14ac:dyDescent="0.25"/>
    <row r="45093" ht="18" customHeight="1" x14ac:dyDescent="0.25"/>
    <row r="45094" ht="18" customHeight="1" x14ac:dyDescent="0.25"/>
    <row r="45095" ht="18" customHeight="1" x14ac:dyDescent="0.25"/>
    <row r="45096" ht="18" customHeight="1" x14ac:dyDescent="0.25"/>
    <row r="45097" ht="18" customHeight="1" x14ac:dyDescent="0.25"/>
    <row r="45098" ht="18" customHeight="1" x14ac:dyDescent="0.25"/>
    <row r="45099" ht="18" customHeight="1" x14ac:dyDescent="0.25"/>
    <row r="45100" ht="18" customHeight="1" x14ac:dyDescent="0.25"/>
    <row r="45101" ht="18" customHeight="1" x14ac:dyDescent="0.25"/>
    <row r="45102" ht="18" customHeight="1" x14ac:dyDescent="0.25"/>
    <row r="45103" ht="18" customHeight="1" x14ac:dyDescent="0.25"/>
    <row r="45104" ht="18" customHeight="1" x14ac:dyDescent="0.25"/>
    <row r="45105" ht="18" customHeight="1" x14ac:dyDescent="0.25"/>
    <row r="45106" ht="18" customHeight="1" x14ac:dyDescent="0.25"/>
    <row r="45107" ht="18" customHeight="1" x14ac:dyDescent="0.25"/>
    <row r="45108" ht="18" customHeight="1" x14ac:dyDescent="0.25"/>
    <row r="45109" ht="18" customHeight="1" x14ac:dyDescent="0.25"/>
    <row r="45110" ht="18" customHeight="1" x14ac:dyDescent="0.25"/>
    <row r="45111" ht="18" customHeight="1" x14ac:dyDescent="0.25"/>
    <row r="45112" ht="18" customHeight="1" x14ac:dyDescent="0.25"/>
    <row r="45113" ht="18" customHeight="1" x14ac:dyDescent="0.25"/>
    <row r="45114" ht="18" customHeight="1" x14ac:dyDescent="0.25"/>
    <row r="45115" ht="18" customHeight="1" x14ac:dyDescent="0.25"/>
    <row r="45116" ht="18" customHeight="1" x14ac:dyDescent="0.25"/>
    <row r="45117" ht="18" customHeight="1" x14ac:dyDescent="0.25"/>
    <row r="45118" ht="18" customHeight="1" x14ac:dyDescent="0.25"/>
    <row r="45119" ht="18" customHeight="1" x14ac:dyDescent="0.25"/>
    <row r="45120" ht="18" customHeight="1" x14ac:dyDescent="0.25"/>
    <row r="45121" ht="18" customHeight="1" x14ac:dyDescent="0.25"/>
    <row r="45122" ht="18" customHeight="1" x14ac:dyDescent="0.25"/>
    <row r="45123" ht="18" customHeight="1" x14ac:dyDescent="0.25"/>
    <row r="45124" ht="18" customHeight="1" x14ac:dyDescent="0.25"/>
    <row r="45125" ht="18" customHeight="1" x14ac:dyDescent="0.25"/>
    <row r="45126" ht="18" customHeight="1" x14ac:dyDescent="0.25"/>
    <row r="45127" ht="18" customHeight="1" x14ac:dyDescent="0.25"/>
    <row r="45128" ht="18" customHeight="1" x14ac:dyDescent="0.25"/>
    <row r="45129" ht="18" customHeight="1" x14ac:dyDescent="0.25"/>
    <row r="45130" ht="18" customHeight="1" x14ac:dyDescent="0.25"/>
    <row r="45131" ht="18" customHeight="1" x14ac:dyDescent="0.25"/>
    <row r="45132" ht="18" customHeight="1" x14ac:dyDescent="0.25"/>
    <row r="45133" ht="18" customHeight="1" x14ac:dyDescent="0.25"/>
    <row r="45134" ht="18" customHeight="1" x14ac:dyDescent="0.25"/>
    <row r="45135" ht="18" customHeight="1" x14ac:dyDescent="0.25"/>
    <row r="45136" ht="18" customHeight="1" x14ac:dyDescent="0.25"/>
    <row r="45137" ht="18" customHeight="1" x14ac:dyDescent="0.25"/>
    <row r="45138" ht="18" customHeight="1" x14ac:dyDescent="0.25"/>
    <row r="45139" ht="18" customHeight="1" x14ac:dyDescent="0.25"/>
    <row r="45140" ht="18" customHeight="1" x14ac:dyDescent="0.25"/>
    <row r="45141" ht="18" customHeight="1" x14ac:dyDescent="0.25"/>
    <row r="45142" ht="18" customHeight="1" x14ac:dyDescent="0.25"/>
    <row r="45143" ht="18" customHeight="1" x14ac:dyDescent="0.25"/>
    <row r="45144" ht="18" customHeight="1" x14ac:dyDescent="0.25"/>
    <row r="45145" ht="18" customHeight="1" x14ac:dyDescent="0.25"/>
    <row r="45146" ht="18" customHeight="1" x14ac:dyDescent="0.25"/>
    <row r="45147" ht="18" customHeight="1" x14ac:dyDescent="0.25"/>
    <row r="45148" ht="18" customHeight="1" x14ac:dyDescent="0.25"/>
    <row r="45149" ht="18" customHeight="1" x14ac:dyDescent="0.25"/>
    <row r="45150" ht="18" customHeight="1" x14ac:dyDescent="0.25"/>
    <row r="45151" ht="18" customHeight="1" x14ac:dyDescent="0.25"/>
    <row r="45152" ht="18" customHeight="1" x14ac:dyDescent="0.25"/>
    <row r="45153" ht="18" customHeight="1" x14ac:dyDescent="0.25"/>
    <row r="45154" ht="18" customHeight="1" x14ac:dyDescent="0.25"/>
    <row r="45155" ht="18" customHeight="1" x14ac:dyDescent="0.25"/>
    <row r="45156" ht="18" customHeight="1" x14ac:dyDescent="0.25"/>
    <row r="45157" ht="18" customHeight="1" x14ac:dyDescent="0.25"/>
    <row r="45158" ht="18" customHeight="1" x14ac:dyDescent="0.25"/>
    <row r="45159" ht="18" customHeight="1" x14ac:dyDescent="0.25"/>
    <row r="45160" ht="18" customHeight="1" x14ac:dyDescent="0.25"/>
    <row r="45161" ht="18" customHeight="1" x14ac:dyDescent="0.25"/>
    <row r="45162" ht="18" customHeight="1" x14ac:dyDescent="0.25"/>
    <row r="45163" ht="18" customHeight="1" x14ac:dyDescent="0.25"/>
    <row r="45164" ht="18" customHeight="1" x14ac:dyDescent="0.25"/>
    <row r="45165" ht="18" customHeight="1" x14ac:dyDescent="0.25"/>
    <row r="45166" ht="18" customHeight="1" x14ac:dyDescent="0.25"/>
    <row r="45167" ht="18" customHeight="1" x14ac:dyDescent="0.25"/>
    <row r="45168" ht="18" customHeight="1" x14ac:dyDescent="0.25"/>
    <row r="45169" ht="18" customHeight="1" x14ac:dyDescent="0.25"/>
    <row r="45170" ht="18" customHeight="1" x14ac:dyDescent="0.25"/>
    <row r="45171" ht="18" customHeight="1" x14ac:dyDescent="0.25"/>
    <row r="45172" ht="18" customHeight="1" x14ac:dyDescent="0.25"/>
    <row r="45173" ht="18" customHeight="1" x14ac:dyDescent="0.25"/>
    <row r="45174" ht="18" customHeight="1" x14ac:dyDescent="0.25"/>
    <row r="45175" ht="18" customHeight="1" x14ac:dyDescent="0.25"/>
    <row r="45176" ht="18" customHeight="1" x14ac:dyDescent="0.25"/>
    <row r="45177" ht="18" customHeight="1" x14ac:dyDescent="0.25"/>
    <row r="45178" ht="18" customHeight="1" x14ac:dyDescent="0.25"/>
    <row r="45179" ht="18" customHeight="1" x14ac:dyDescent="0.25"/>
    <row r="45180" ht="18" customHeight="1" x14ac:dyDescent="0.25"/>
    <row r="45181" ht="18" customHeight="1" x14ac:dyDescent="0.25"/>
    <row r="45182" ht="18" customHeight="1" x14ac:dyDescent="0.25"/>
    <row r="45183" ht="18" customHeight="1" x14ac:dyDescent="0.25"/>
    <row r="45184" ht="18" customHeight="1" x14ac:dyDescent="0.25"/>
    <row r="45185" ht="18" customHeight="1" x14ac:dyDescent="0.25"/>
    <row r="45186" ht="18" customHeight="1" x14ac:dyDescent="0.25"/>
    <row r="45187" ht="18" customHeight="1" x14ac:dyDescent="0.25"/>
    <row r="45188" ht="18" customHeight="1" x14ac:dyDescent="0.25"/>
    <row r="45189" ht="18" customHeight="1" x14ac:dyDescent="0.25"/>
    <row r="45190" ht="18" customHeight="1" x14ac:dyDescent="0.25"/>
    <row r="45191" ht="18" customHeight="1" x14ac:dyDescent="0.25"/>
    <row r="45192" ht="18" customHeight="1" x14ac:dyDescent="0.25"/>
    <row r="45193" ht="18" customHeight="1" x14ac:dyDescent="0.25"/>
    <row r="45194" ht="18" customHeight="1" x14ac:dyDescent="0.25"/>
    <row r="45195" ht="18" customHeight="1" x14ac:dyDescent="0.25"/>
    <row r="45196" ht="18" customHeight="1" x14ac:dyDescent="0.25"/>
    <row r="45197" ht="18" customHeight="1" x14ac:dyDescent="0.25"/>
    <row r="45198" ht="18" customHeight="1" x14ac:dyDescent="0.25"/>
    <row r="45199" ht="18" customHeight="1" x14ac:dyDescent="0.25"/>
    <row r="45200" ht="18" customHeight="1" x14ac:dyDescent="0.25"/>
    <row r="45201" ht="18" customHeight="1" x14ac:dyDescent="0.25"/>
    <row r="45202" ht="18" customHeight="1" x14ac:dyDescent="0.25"/>
    <row r="45203" ht="18" customHeight="1" x14ac:dyDescent="0.25"/>
    <row r="45204" ht="18" customHeight="1" x14ac:dyDescent="0.25"/>
    <row r="45205" ht="18" customHeight="1" x14ac:dyDescent="0.25"/>
    <row r="45206" ht="18" customHeight="1" x14ac:dyDescent="0.25"/>
    <row r="45207" ht="18" customHeight="1" x14ac:dyDescent="0.25"/>
    <row r="45208" ht="18" customHeight="1" x14ac:dyDescent="0.25"/>
    <row r="45209" ht="18" customHeight="1" x14ac:dyDescent="0.25"/>
    <row r="45210" ht="18" customHeight="1" x14ac:dyDescent="0.25"/>
    <row r="45211" ht="18" customHeight="1" x14ac:dyDescent="0.25"/>
    <row r="45212" ht="18" customHeight="1" x14ac:dyDescent="0.25"/>
    <row r="45213" ht="18" customHeight="1" x14ac:dyDescent="0.25"/>
    <row r="45214" ht="18" customHeight="1" x14ac:dyDescent="0.25"/>
    <row r="45215" ht="18" customHeight="1" x14ac:dyDescent="0.25"/>
    <row r="45216" ht="18" customHeight="1" x14ac:dyDescent="0.25"/>
    <row r="45217" ht="18" customHeight="1" x14ac:dyDescent="0.25"/>
    <row r="45218" ht="18" customHeight="1" x14ac:dyDescent="0.25"/>
    <row r="45219" ht="18" customHeight="1" x14ac:dyDescent="0.25"/>
    <row r="45220" ht="18" customHeight="1" x14ac:dyDescent="0.25"/>
    <row r="45221" ht="18" customHeight="1" x14ac:dyDescent="0.25"/>
    <row r="45222" ht="18" customHeight="1" x14ac:dyDescent="0.25"/>
    <row r="45223" ht="18" customHeight="1" x14ac:dyDescent="0.25"/>
    <row r="45224" ht="18" customHeight="1" x14ac:dyDescent="0.25"/>
    <row r="45225" ht="18" customHeight="1" x14ac:dyDescent="0.25"/>
    <row r="45226" ht="18" customHeight="1" x14ac:dyDescent="0.25"/>
    <row r="45227" ht="18" customHeight="1" x14ac:dyDescent="0.25"/>
    <row r="45228" ht="18" customHeight="1" x14ac:dyDescent="0.25"/>
    <row r="45229" ht="18" customHeight="1" x14ac:dyDescent="0.25"/>
    <row r="45230" ht="18" customHeight="1" x14ac:dyDescent="0.25"/>
    <row r="45231" ht="18" customHeight="1" x14ac:dyDescent="0.25"/>
    <row r="45232" ht="18" customHeight="1" x14ac:dyDescent="0.25"/>
    <row r="45233" ht="18" customHeight="1" x14ac:dyDescent="0.25"/>
    <row r="45234" ht="18" customHeight="1" x14ac:dyDescent="0.25"/>
    <row r="45235" ht="18" customHeight="1" x14ac:dyDescent="0.25"/>
    <row r="45236" ht="18" customHeight="1" x14ac:dyDescent="0.25"/>
    <row r="45237" ht="18" customHeight="1" x14ac:dyDescent="0.25"/>
    <row r="45238" ht="18" customHeight="1" x14ac:dyDescent="0.25"/>
    <row r="45239" ht="18" customHeight="1" x14ac:dyDescent="0.25"/>
    <row r="45240" ht="18" customHeight="1" x14ac:dyDescent="0.25"/>
    <row r="45241" ht="18" customHeight="1" x14ac:dyDescent="0.25"/>
    <row r="45242" ht="18" customHeight="1" x14ac:dyDescent="0.25"/>
    <row r="45243" ht="18" customHeight="1" x14ac:dyDescent="0.25"/>
    <row r="45244" ht="18" customHeight="1" x14ac:dyDescent="0.25"/>
    <row r="45245" ht="18" customHeight="1" x14ac:dyDescent="0.25"/>
    <row r="45246" ht="18" customHeight="1" x14ac:dyDescent="0.25"/>
    <row r="45247" ht="18" customHeight="1" x14ac:dyDescent="0.25"/>
    <row r="45248" ht="18" customHeight="1" x14ac:dyDescent="0.25"/>
    <row r="45249" ht="18" customHeight="1" x14ac:dyDescent="0.25"/>
    <row r="45250" ht="18" customHeight="1" x14ac:dyDescent="0.25"/>
    <row r="45251" ht="18" customHeight="1" x14ac:dyDescent="0.25"/>
    <row r="45252" ht="18" customHeight="1" x14ac:dyDescent="0.25"/>
    <row r="45253" ht="18" customHeight="1" x14ac:dyDescent="0.25"/>
    <row r="45254" ht="18" customHeight="1" x14ac:dyDescent="0.25"/>
    <row r="45255" ht="18" customHeight="1" x14ac:dyDescent="0.25"/>
    <row r="45256" ht="18" customHeight="1" x14ac:dyDescent="0.25"/>
    <row r="45257" ht="18" customHeight="1" x14ac:dyDescent="0.25"/>
    <row r="45258" ht="18" customHeight="1" x14ac:dyDescent="0.25"/>
    <row r="45259" ht="18" customHeight="1" x14ac:dyDescent="0.25"/>
    <row r="45260" ht="18" customHeight="1" x14ac:dyDescent="0.25"/>
    <row r="45261" ht="18" customHeight="1" x14ac:dyDescent="0.25"/>
    <row r="45262" ht="18" customHeight="1" x14ac:dyDescent="0.25"/>
    <row r="45263" ht="18" customHeight="1" x14ac:dyDescent="0.25"/>
    <row r="45264" ht="18" customHeight="1" x14ac:dyDescent="0.25"/>
    <row r="45265" ht="18" customHeight="1" x14ac:dyDescent="0.25"/>
    <row r="45266" ht="18" customHeight="1" x14ac:dyDescent="0.25"/>
    <row r="45267" ht="18" customHeight="1" x14ac:dyDescent="0.25"/>
    <row r="45268" ht="18" customHeight="1" x14ac:dyDescent="0.25"/>
    <row r="45269" ht="18" customHeight="1" x14ac:dyDescent="0.25"/>
    <row r="45270" ht="18" customHeight="1" x14ac:dyDescent="0.25"/>
    <row r="45271" ht="18" customHeight="1" x14ac:dyDescent="0.25"/>
    <row r="45272" ht="18" customHeight="1" x14ac:dyDescent="0.25"/>
    <row r="45273" ht="18" customHeight="1" x14ac:dyDescent="0.25"/>
    <row r="45274" ht="18" customHeight="1" x14ac:dyDescent="0.25"/>
    <row r="45275" ht="18" customHeight="1" x14ac:dyDescent="0.25"/>
    <row r="45276" ht="18" customHeight="1" x14ac:dyDescent="0.25"/>
    <row r="45277" ht="18" customHeight="1" x14ac:dyDescent="0.25"/>
    <row r="45278" ht="18" customHeight="1" x14ac:dyDescent="0.25"/>
    <row r="45279" ht="18" customHeight="1" x14ac:dyDescent="0.25"/>
    <row r="45280" ht="18" customHeight="1" x14ac:dyDescent="0.25"/>
    <row r="45281" ht="18" customHeight="1" x14ac:dyDescent="0.25"/>
    <row r="45282" ht="18" customHeight="1" x14ac:dyDescent="0.25"/>
    <row r="45283" ht="18" customHeight="1" x14ac:dyDescent="0.25"/>
    <row r="45284" ht="18" customHeight="1" x14ac:dyDescent="0.25"/>
    <row r="45285" ht="18" customHeight="1" x14ac:dyDescent="0.25"/>
    <row r="45286" ht="18" customHeight="1" x14ac:dyDescent="0.25"/>
    <row r="45287" ht="18" customHeight="1" x14ac:dyDescent="0.25"/>
    <row r="45288" ht="18" customHeight="1" x14ac:dyDescent="0.25"/>
    <row r="45289" ht="18" customHeight="1" x14ac:dyDescent="0.25"/>
    <row r="45290" ht="18" customHeight="1" x14ac:dyDescent="0.25"/>
    <row r="45291" ht="18" customHeight="1" x14ac:dyDescent="0.25"/>
    <row r="45292" ht="18" customHeight="1" x14ac:dyDescent="0.25"/>
    <row r="45293" ht="18" customHeight="1" x14ac:dyDescent="0.25"/>
    <row r="45294" ht="18" customHeight="1" x14ac:dyDescent="0.25"/>
    <row r="45295" ht="18" customHeight="1" x14ac:dyDescent="0.25"/>
    <row r="45296" ht="18" customHeight="1" x14ac:dyDescent="0.25"/>
    <row r="45297" ht="18" customHeight="1" x14ac:dyDescent="0.25"/>
    <row r="45298" ht="18" customHeight="1" x14ac:dyDescent="0.25"/>
    <row r="45299" ht="18" customHeight="1" x14ac:dyDescent="0.25"/>
    <row r="45300" ht="18" customHeight="1" x14ac:dyDescent="0.25"/>
    <row r="45301" ht="18" customHeight="1" x14ac:dyDescent="0.25"/>
    <row r="45302" ht="18" customHeight="1" x14ac:dyDescent="0.25"/>
    <row r="45303" ht="18" customHeight="1" x14ac:dyDescent="0.25"/>
    <row r="45304" ht="18" customHeight="1" x14ac:dyDescent="0.25"/>
    <row r="45305" ht="18" customHeight="1" x14ac:dyDescent="0.25"/>
    <row r="45306" ht="18" customHeight="1" x14ac:dyDescent="0.25"/>
    <row r="45307" ht="18" customHeight="1" x14ac:dyDescent="0.25"/>
    <row r="45308" ht="18" customHeight="1" x14ac:dyDescent="0.25"/>
    <row r="45309" ht="18" customHeight="1" x14ac:dyDescent="0.25"/>
    <row r="45310" ht="18" customHeight="1" x14ac:dyDescent="0.25"/>
    <row r="45311" ht="18" customHeight="1" x14ac:dyDescent="0.25"/>
    <row r="45312" ht="18" customHeight="1" x14ac:dyDescent="0.25"/>
    <row r="45313" ht="18" customHeight="1" x14ac:dyDescent="0.25"/>
    <row r="45314" ht="18" customHeight="1" x14ac:dyDescent="0.25"/>
    <row r="45315" ht="18" customHeight="1" x14ac:dyDescent="0.25"/>
    <row r="45316" ht="18" customHeight="1" x14ac:dyDescent="0.25"/>
    <row r="45317" ht="18" customHeight="1" x14ac:dyDescent="0.25"/>
    <row r="45318" ht="18" customHeight="1" x14ac:dyDescent="0.25"/>
    <row r="45319" ht="18" customHeight="1" x14ac:dyDescent="0.25"/>
    <row r="45320" ht="18" customHeight="1" x14ac:dyDescent="0.25"/>
    <row r="45321" ht="18" customHeight="1" x14ac:dyDescent="0.25"/>
    <row r="45322" ht="18" customHeight="1" x14ac:dyDescent="0.25"/>
    <row r="45323" ht="18" customHeight="1" x14ac:dyDescent="0.25"/>
    <row r="45324" ht="18" customHeight="1" x14ac:dyDescent="0.25"/>
    <row r="45325" ht="18" customHeight="1" x14ac:dyDescent="0.25"/>
    <row r="45326" ht="18" customHeight="1" x14ac:dyDescent="0.25"/>
    <row r="45327" ht="18" customHeight="1" x14ac:dyDescent="0.25"/>
    <row r="45328" ht="18" customHeight="1" x14ac:dyDescent="0.25"/>
    <row r="45329" ht="18" customHeight="1" x14ac:dyDescent="0.25"/>
    <row r="45330" ht="18" customHeight="1" x14ac:dyDescent="0.25"/>
    <row r="45331" ht="18" customHeight="1" x14ac:dyDescent="0.25"/>
    <row r="45332" ht="18" customHeight="1" x14ac:dyDescent="0.25"/>
    <row r="45333" ht="18" customHeight="1" x14ac:dyDescent="0.25"/>
    <row r="45334" ht="18" customHeight="1" x14ac:dyDescent="0.25"/>
    <row r="45335" ht="18" customHeight="1" x14ac:dyDescent="0.25"/>
    <row r="45336" ht="18" customHeight="1" x14ac:dyDescent="0.25"/>
    <row r="45337" ht="18" customHeight="1" x14ac:dyDescent="0.25"/>
    <row r="45338" ht="18" customHeight="1" x14ac:dyDescent="0.25"/>
    <row r="45339" ht="18" customHeight="1" x14ac:dyDescent="0.25"/>
    <row r="45340" ht="18" customHeight="1" x14ac:dyDescent="0.25"/>
    <row r="45341" ht="18" customHeight="1" x14ac:dyDescent="0.25"/>
    <row r="45342" ht="18" customHeight="1" x14ac:dyDescent="0.25"/>
    <row r="45343" ht="18" customHeight="1" x14ac:dyDescent="0.25"/>
    <row r="45344" ht="18" customHeight="1" x14ac:dyDescent="0.25"/>
    <row r="45345" ht="18" customHeight="1" x14ac:dyDescent="0.25"/>
    <row r="45346" ht="18" customHeight="1" x14ac:dyDescent="0.25"/>
    <row r="45347" ht="18" customHeight="1" x14ac:dyDescent="0.25"/>
    <row r="45348" ht="18" customHeight="1" x14ac:dyDescent="0.25"/>
    <row r="45349" ht="18" customHeight="1" x14ac:dyDescent="0.25"/>
    <row r="45350" ht="18" customHeight="1" x14ac:dyDescent="0.25"/>
    <row r="45351" ht="18" customHeight="1" x14ac:dyDescent="0.25"/>
    <row r="45352" ht="18" customHeight="1" x14ac:dyDescent="0.25"/>
    <row r="45353" ht="18" customHeight="1" x14ac:dyDescent="0.25"/>
    <row r="45354" ht="18" customHeight="1" x14ac:dyDescent="0.25"/>
    <row r="45355" ht="18" customHeight="1" x14ac:dyDescent="0.25"/>
    <row r="45356" ht="18" customHeight="1" x14ac:dyDescent="0.25"/>
    <row r="45357" ht="18" customHeight="1" x14ac:dyDescent="0.25"/>
    <row r="45358" ht="18" customHeight="1" x14ac:dyDescent="0.25"/>
    <row r="45359" ht="18" customHeight="1" x14ac:dyDescent="0.25"/>
    <row r="45360" ht="18" customHeight="1" x14ac:dyDescent="0.25"/>
    <row r="45361" ht="18" customHeight="1" x14ac:dyDescent="0.25"/>
    <row r="45362" ht="18" customHeight="1" x14ac:dyDescent="0.25"/>
    <row r="45363" ht="18" customHeight="1" x14ac:dyDescent="0.25"/>
    <row r="45364" ht="18" customHeight="1" x14ac:dyDescent="0.25"/>
    <row r="45365" ht="18" customHeight="1" x14ac:dyDescent="0.25"/>
    <row r="45366" ht="18" customHeight="1" x14ac:dyDescent="0.25"/>
    <row r="45367" ht="18" customHeight="1" x14ac:dyDescent="0.25"/>
    <row r="45368" ht="18" customHeight="1" x14ac:dyDescent="0.25"/>
    <row r="45369" ht="18" customHeight="1" x14ac:dyDescent="0.25"/>
    <row r="45370" ht="18" customHeight="1" x14ac:dyDescent="0.25"/>
    <row r="45371" ht="18" customHeight="1" x14ac:dyDescent="0.25"/>
    <row r="45372" ht="18" customHeight="1" x14ac:dyDescent="0.25"/>
    <row r="45373" ht="18" customHeight="1" x14ac:dyDescent="0.25"/>
    <row r="45374" ht="18" customHeight="1" x14ac:dyDescent="0.25"/>
    <row r="45375" ht="18" customHeight="1" x14ac:dyDescent="0.25"/>
    <row r="45376" ht="18" customHeight="1" x14ac:dyDescent="0.25"/>
    <row r="45377" ht="18" customHeight="1" x14ac:dyDescent="0.25"/>
    <row r="45378" ht="18" customHeight="1" x14ac:dyDescent="0.25"/>
    <row r="45379" ht="18" customHeight="1" x14ac:dyDescent="0.25"/>
    <row r="45380" ht="18" customHeight="1" x14ac:dyDescent="0.25"/>
    <row r="45381" ht="18" customHeight="1" x14ac:dyDescent="0.25"/>
    <row r="45382" ht="18" customHeight="1" x14ac:dyDescent="0.25"/>
    <row r="45383" ht="18" customHeight="1" x14ac:dyDescent="0.25"/>
    <row r="45384" ht="18" customHeight="1" x14ac:dyDescent="0.25"/>
    <row r="45385" ht="18" customHeight="1" x14ac:dyDescent="0.25"/>
    <row r="45386" ht="18" customHeight="1" x14ac:dyDescent="0.25"/>
    <row r="45387" ht="18" customHeight="1" x14ac:dyDescent="0.25"/>
    <row r="45388" ht="18" customHeight="1" x14ac:dyDescent="0.25"/>
    <row r="45389" ht="18" customHeight="1" x14ac:dyDescent="0.25"/>
    <row r="45390" ht="18" customHeight="1" x14ac:dyDescent="0.25"/>
    <row r="45391" ht="18" customHeight="1" x14ac:dyDescent="0.25"/>
    <row r="45392" ht="18" customHeight="1" x14ac:dyDescent="0.25"/>
    <row r="45393" ht="18" customHeight="1" x14ac:dyDescent="0.25"/>
    <row r="45394" ht="18" customHeight="1" x14ac:dyDescent="0.25"/>
    <row r="45395" ht="18" customHeight="1" x14ac:dyDescent="0.25"/>
    <row r="45396" ht="18" customHeight="1" x14ac:dyDescent="0.25"/>
    <row r="45397" ht="18" customHeight="1" x14ac:dyDescent="0.25"/>
    <row r="45398" ht="18" customHeight="1" x14ac:dyDescent="0.25"/>
    <row r="45399" ht="18" customHeight="1" x14ac:dyDescent="0.25"/>
    <row r="45400" ht="18" customHeight="1" x14ac:dyDescent="0.25"/>
    <row r="45401" ht="18" customHeight="1" x14ac:dyDescent="0.25"/>
    <row r="45402" ht="18" customHeight="1" x14ac:dyDescent="0.25"/>
    <row r="45403" ht="18" customHeight="1" x14ac:dyDescent="0.25"/>
    <row r="45404" ht="18" customHeight="1" x14ac:dyDescent="0.25"/>
    <row r="45405" ht="18" customHeight="1" x14ac:dyDescent="0.25"/>
    <row r="45406" ht="18" customHeight="1" x14ac:dyDescent="0.25"/>
    <row r="45407" ht="18" customHeight="1" x14ac:dyDescent="0.25"/>
    <row r="45408" ht="18" customHeight="1" x14ac:dyDescent="0.25"/>
    <row r="45409" ht="18" customHeight="1" x14ac:dyDescent="0.25"/>
    <row r="45410" ht="18" customHeight="1" x14ac:dyDescent="0.25"/>
    <row r="45411" ht="18" customHeight="1" x14ac:dyDescent="0.25"/>
    <row r="45412" ht="18" customHeight="1" x14ac:dyDescent="0.25"/>
    <row r="45413" ht="18" customHeight="1" x14ac:dyDescent="0.25"/>
    <row r="45414" ht="18" customHeight="1" x14ac:dyDescent="0.25"/>
    <row r="45415" ht="18" customHeight="1" x14ac:dyDescent="0.25"/>
    <row r="45416" ht="18" customHeight="1" x14ac:dyDescent="0.25"/>
    <row r="45417" ht="18" customHeight="1" x14ac:dyDescent="0.25"/>
    <row r="45418" ht="18" customHeight="1" x14ac:dyDescent="0.25"/>
    <row r="45419" ht="18" customHeight="1" x14ac:dyDescent="0.25"/>
    <row r="45420" ht="18" customHeight="1" x14ac:dyDescent="0.25"/>
    <row r="45421" ht="18" customHeight="1" x14ac:dyDescent="0.25"/>
    <row r="45422" ht="18" customHeight="1" x14ac:dyDescent="0.25"/>
    <row r="45423" ht="18" customHeight="1" x14ac:dyDescent="0.25"/>
    <row r="45424" ht="18" customHeight="1" x14ac:dyDescent="0.25"/>
    <row r="45425" ht="18" customHeight="1" x14ac:dyDescent="0.25"/>
    <row r="45426" ht="18" customHeight="1" x14ac:dyDescent="0.25"/>
    <row r="45427" ht="18" customHeight="1" x14ac:dyDescent="0.25"/>
    <row r="45428" ht="18" customHeight="1" x14ac:dyDescent="0.25"/>
    <row r="45429" ht="18" customHeight="1" x14ac:dyDescent="0.25"/>
    <row r="45430" ht="18" customHeight="1" x14ac:dyDescent="0.25"/>
    <row r="45431" ht="18" customHeight="1" x14ac:dyDescent="0.25"/>
    <row r="45432" ht="18" customHeight="1" x14ac:dyDescent="0.25"/>
    <row r="45433" ht="18" customHeight="1" x14ac:dyDescent="0.25"/>
    <row r="45434" ht="18" customHeight="1" x14ac:dyDescent="0.25"/>
    <row r="45435" ht="18" customHeight="1" x14ac:dyDescent="0.25"/>
    <row r="45436" ht="18" customHeight="1" x14ac:dyDescent="0.25"/>
    <row r="45437" ht="18" customHeight="1" x14ac:dyDescent="0.25"/>
    <row r="45438" ht="18" customHeight="1" x14ac:dyDescent="0.25"/>
    <row r="45439" ht="18" customHeight="1" x14ac:dyDescent="0.25"/>
    <row r="45440" ht="18" customHeight="1" x14ac:dyDescent="0.25"/>
    <row r="45441" ht="18" customHeight="1" x14ac:dyDescent="0.25"/>
    <row r="45442" ht="18" customHeight="1" x14ac:dyDescent="0.25"/>
    <row r="45443" ht="18" customHeight="1" x14ac:dyDescent="0.25"/>
    <row r="45444" ht="18" customHeight="1" x14ac:dyDescent="0.25"/>
    <row r="45445" ht="18" customHeight="1" x14ac:dyDescent="0.25"/>
    <row r="45446" ht="18" customHeight="1" x14ac:dyDescent="0.25"/>
    <row r="45447" ht="18" customHeight="1" x14ac:dyDescent="0.25"/>
    <row r="45448" ht="18" customHeight="1" x14ac:dyDescent="0.25"/>
    <row r="45449" ht="18" customHeight="1" x14ac:dyDescent="0.25"/>
    <row r="45450" ht="18" customHeight="1" x14ac:dyDescent="0.25"/>
    <row r="45451" ht="18" customHeight="1" x14ac:dyDescent="0.25"/>
    <row r="45452" ht="18" customHeight="1" x14ac:dyDescent="0.25"/>
    <row r="45453" ht="18" customHeight="1" x14ac:dyDescent="0.25"/>
    <row r="45454" ht="18" customHeight="1" x14ac:dyDescent="0.25"/>
    <row r="45455" ht="18" customHeight="1" x14ac:dyDescent="0.25"/>
    <row r="45456" ht="18" customHeight="1" x14ac:dyDescent="0.25"/>
    <row r="45457" ht="18" customHeight="1" x14ac:dyDescent="0.25"/>
    <row r="45458" ht="18" customHeight="1" x14ac:dyDescent="0.25"/>
    <row r="45459" ht="18" customHeight="1" x14ac:dyDescent="0.25"/>
    <row r="45460" ht="18" customHeight="1" x14ac:dyDescent="0.25"/>
    <row r="45461" ht="18" customHeight="1" x14ac:dyDescent="0.25"/>
    <row r="45462" ht="18" customHeight="1" x14ac:dyDescent="0.25"/>
    <row r="45463" ht="18" customHeight="1" x14ac:dyDescent="0.25"/>
    <row r="45464" ht="18" customHeight="1" x14ac:dyDescent="0.25"/>
    <row r="45465" ht="18" customHeight="1" x14ac:dyDescent="0.25"/>
    <row r="45466" ht="18" customHeight="1" x14ac:dyDescent="0.25"/>
    <row r="45467" ht="18" customHeight="1" x14ac:dyDescent="0.25"/>
    <row r="45468" ht="18" customHeight="1" x14ac:dyDescent="0.25"/>
    <row r="45469" ht="18" customHeight="1" x14ac:dyDescent="0.25"/>
    <row r="45470" ht="18" customHeight="1" x14ac:dyDescent="0.25"/>
    <row r="45471" ht="18" customHeight="1" x14ac:dyDescent="0.25"/>
    <row r="45472" ht="18" customHeight="1" x14ac:dyDescent="0.25"/>
    <row r="45473" ht="18" customHeight="1" x14ac:dyDescent="0.25"/>
    <row r="45474" ht="18" customHeight="1" x14ac:dyDescent="0.25"/>
    <row r="45475" ht="18" customHeight="1" x14ac:dyDescent="0.25"/>
    <row r="45476" ht="18" customHeight="1" x14ac:dyDescent="0.25"/>
    <row r="45477" ht="18" customHeight="1" x14ac:dyDescent="0.25"/>
    <row r="45478" ht="18" customHeight="1" x14ac:dyDescent="0.25"/>
    <row r="45479" ht="18" customHeight="1" x14ac:dyDescent="0.25"/>
    <row r="45480" ht="18" customHeight="1" x14ac:dyDescent="0.25"/>
    <row r="45481" ht="18" customHeight="1" x14ac:dyDescent="0.25"/>
    <row r="45482" ht="18" customHeight="1" x14ac:dyDescent="0.25"/>
    <row r="45483" ht="18" customHeight="1" x14ac:dyDescent="0.25"/>
    <row r="45484" ht="18" customHeight="1" x14ac:dyDescent="0.25"/>
    <row r="45485" ht="18" customHeight="1" x14ac:dyDescent="0.25"/>
    <row r="45486" ht="18" customHeight="1" x14ac:dyDescent="0.25"/>
    <row r="45487" ht="18" customHeight="1" x14ac:dyDescent="0.25"/>
    <row r="45488" ht="18" customHeight="1" x14ac:dyDescent="0.25"/>
    <row r="45489" ht="18" customHeight="1" x14ac:dyDescent="0.25"/>
    <row r="45490" ht="18" customHeight="1" x14ac:dyDescent="0.25"/>
    <row r="45491" ht="18" customHeight="1" x14ac:dyDescent="0.25"/>
    <row r="45492" ht="18" customHeight="1" x14ac:dyDescent="0.25"/>
    <row r="45493" ht="18" customHeight="1" x14ac:dyDescent="0.25"/>
    <row r="45494" ht="18" customHeight="1" x14ac:dyDescent="0.25"/>
    <row r="45495" ht="18" customHeight="1" x14ac:dyDescent="0.25"/>
    <row r="45496" ht="18" customHeight="1" x14ac:dyDescent="0.25"/>
    <row r="45497" ht="18" customHeight="1" x14ac:dyDescent="0.25"/>
    <row r="45498" ht="18" customHeight="1" x14ac:dyDescent="0.25"/>
    <row r="45499" ht="18" customHeight="1" x14ac:dyDescent="0.25"/>
    <row r="45500" ht="18" customHeight="1" x14ac:dyDescent="0.25"/>
    <row r="45501" ht="18" customHeight="1" x14ac:dyDescent="0.25"/>
    <row r="45502" ht="18" customHeight="1" x14ac:dyDescent="0.25"/>
    <row r="45503" ht="18" customHeight="1" x14ac:dyDescent="0.25"/>
    <row r="45504" ht="18" customHeight="1" x14ac:dyDescent="0.25"/>
    <row r="45505" ht="18" customHeight="1" x14ac:dyDescent="0.25"/>
    <row r="45506" ht="18" customHeight="1" x14ac:dyDescent="0.25"/>
    <row r="45507" ht="18" customHeight="1" x14ac:dyDescent="0.25"/>
    <row r="45508" ht="18" customHeight="1" x14ac:dyDescent="0.25"/>
    <row r="45509" ht="18" customHeight="1" x14ac:dyDescent="0.25"/>
    <row r="45510" ht="18" customHeight="1" x14ac:dyDescent="0.25"/>
    <row r="45511" ht="18" customHeight="1" x14ac:dyDescent="0.25"/>
    <row r="45512" ht="18" customHeight="1" x14ac:dyDescent="0.25"/>
    <row r="45513" ht="18" customHeight="1" x14ac:dyDescent="0.25"/>
    <row r="45514" ht="18" customHeight="1" x14ac:dyDescent="0.25"/>
    <row r="45515" ht="18" customHeight="1" x14ac:dyDescent="0.25"/>
    <row r="45516" ht="18" customHeight="1" x14ac:dyDescent="0.25"/>
    <row r="45517" ht="18" customHeight="1" x14ac:dyDescent="0.25"/>
    <row r="45518" ht="18" customHeight="1" x14ac:dyDescent="0.25"/>
    <row r="45519" ht="18" customHeight="1" x14ac:dyDescent="0.25"/>
    <row r="45520" ht="18" customHeight="1" x14ac:dyDescent="0.25"/>
    <row r="45521" ht="18" customHeight="1" x14ac:dyDescent="0.25"/>
    <row r="45522" ht="18" customHeight="1" x14ac:dyDescent="0.25"/>
    <row r="45523" ht="18" customHeight="1" x14ac:dyDescent="0.25"/>
    <row r="45524" ht="18" customHeight="1" x14ac:dyDescent="0.25"/>
    <row r="45525" ht="18" customHeight="1" x14ac:dyDescent="0.25"/>
    <row r="45526" ht="18" customHeight="1" x14ac:dyDescent="0.25"/>
    <row r="45527" ht="18" customHeight="1" x14ac:dyDescent="0.25"/>
    <row r="45528" ht="18" customHeight="1" x14ac:dyDescent="0.25"/>
    <row r="45529" ht="18" customHeight="1" x14ac:dyDescent="0.25"/>
    <row r="45530" ht="18" customHeight="1" x14ac:dyDescent="0.25"/>
    <row r="45531" ht="18" customHeight="1" x14ac:dyDescent="0.25"/>
    <row r="45532" ht="18" customHeight="1" x14ac:dyDescent="0.25"/>
    <row r="45533" ht="18" customHeight="1" x14ac:dyDescent="0.25"/>
    <row r="45534" ht="18" customHeight="1" x14ac:dyDescent="0.25"/>
    <row r="45535" ht="18" customHeight="1" x14ac:dyDescent="0.25"/>
    <row r="45536" ht="18" customHeight="1" x14ac:dyDescent="0.25"/>
    <row r="45537" ht="18" customHeight="1" x14ac:dyDescent="0.25"/>
    <row r="45538" ht="18" customHeight="1" x14ac:dyDescent="0.25"/>
    <row r="45539" ht="18" customHeight="1" x14ac:dyDescent="0.25"/>
    <row r="45540" ht="18" customHeight="1" x14ac:dyDescent="0.25"/>
    <row r="45541" ht="18" customHeight="1" x14ac:dyDescent="0.25"/>
    <row r="45542" ht="18" customHeight="1" x14ac:dyDescent="0.25"/>
    <row r="45543" ht="18" customHeight="1" x14ac:dyDescent="0.25"/>
    <row r="45544" ht="18" customHeight="1" x14ac:dyDescent="0.25"/>
    <row r="45545" ht="18" customHeight="1" x14ac:dyDescent="0.25"/>
    <row r="45546" ht="18" customHeight="1" x14ac:dyDescent="0.25"/>
    <row r="45547" ht="18" customHeight="1" x14ac:dyDescent="0.25"/>
    <row r="45548" ht="18" customHeight="1" x14ac:dyDescent="0.25"/>
    <row r="45549" ht="18" customHeight="1" x14ac:dyDescent="0.25"/>
    <row r="45550" ht="18" customHeight="1" x14ac:dyDescent="0.25"/>
    <row r="45551" ht="18" customHeight="1" x14ac:dyDescent="0.25"/>
    <row r="45552" ht="18" customHeight="1" x14ac:dyDescent="0.25"/>
    <row r="45553" ht="18" customHeight="1" x14ac:dyDescent="0.25"/>
    <row r="45554" ht="18" customHeight="1" x14ac:dyDescent="0.25"/>
    <row r="45555" ht="18" customHeight="1" x14ac:dyDescent="0.25"/>
    <row r="45556" ht="18" customHeight="1" x14ac:dyDescent="0.25"/>
    <row r="45557" ht="18" customHeight="1" x14ac:dyDescent="0.25"/>
    <row r="45558" ht="18" customHeight="1" x14ac:dyDescent="0.25"/>
    <row r="45559" ht="18" customHeight="1" x14ac:dyDescent="0.25"/>
    <row r="45560" ht="18" customHeight="1" x14ac:dyDescent="0.25"/>
    <row r="45561" ht="18" customHeight="1" x14ac:dyDescent="0.25"/>
    <row r="45562" ht="18" customHeight="1" x14ac:dyDescent="0.25"/>
    <row r="45563" ht="18" customHeight="1" x14ac:dyDescent="0.25"/>
    <row r="45564" ht="18" customHeight="1" x14ac:dyDescent="0.25"/>
    <row r="45565" ht="18" customHeight="1" x14ac:dyDescent="0.25"/>
    <row r="45566" ht="18" customHeight="1" x14ac:dyDescent="0.25"/>
    <row r="45567" ht="18" customHeight="1" x14ac:dyDescent="0.25"/>
    <row r="45568" ht="18" customHeight="1" x14ac:dyDescent="0.25"/>
    <row r="45569" ht="18" customHeight="1" x14ac:dyDescent="0.25"/>
    <row r="45570" ht="18" customHeight="1" x14ac:dyDescent="0.25"/>
    <row r="45571" ht="18" customHeight="1" x14ac:dyDescent="0.25"/>
    <row r="45572" ht="18" customHeight="1" x14ac:dyDescent="0.25"/>
    <row r="45573" ht="18" customHeight="1" x14ac:dyDescent="0.25"/>
    <row r="45574" ht="18" customHeight="1" x14ac:dyDescent="0.25"/>
    <row r="45575" ht="18" customHeight="1" x14ac:dyDescent="0.25"/>
    <row r="45576" ht="18" customHeight="1" x14ac:dyDescent="0.25"/>
    <row r="45577" ht="18" customHeight="1" x14ac:dyDescent="0.25"/>
    <row r="45578" ht="18" customHeight="1" x14ac:dyDescent="0.25"/>
    <row r="45579" ht="18" customHeight="1" x14ac:dyDescent="0.25"/>
    <row r="45580" ht="18" customHeight="1" x14ac:dyDescent="0.25"/>
    <row r="45581" ht="18" customHeight="1" x14ac:dyDescent="0.25"/>
    <row r="45582" ht="18" customHeight="1" x14ac:dyDescent="0.25"/>
    <row r="45583" ht="18" customHeight="1" x14ac:dyDescent="0.25"/>
    <row r="45584" ht="18" customHeight="1" x14ac:dyDescent="0.25"/>
    <row r="45585" ht="18" customHeight="1" x14ac:dyDescent="0.25"/>
    <row r="45586" ht="18" customHeight="1" x14ac:dyDescent="0.25"/>
    <row r="45587" ht="18" customHeight="1" x14ac:dyDescent="0.25"/>
    <row r="45588" ht="18" customHeight="1" x14ac:dyDescent="0.25"/>
    <row r="45589" ht="18" customHeight="1" x14ac:dyDescent="0.25"/>
    <row r="45590" ht="18" customHeight="1" x14ac:dyDescent="0.25"/>
    <row r="45591" ht="18" customHeight="1" x14ac:dyDescent="0.25"/>
    <row r="45592" ht="18" customHeight="1" x14ac:dyDescent="0.25"/>
    <row r="45593" ht="18" customHeight="1" x14ac:dyDescent="0.25"/>
    <row r="45594" ht="18" customHeight="1" x14ac:dyDescent="0.25"/>
    <row r="45595" ht="18" customHeight="1" x14ac:dyDescent="0.25"/>
    <row r="45596" ht="18" customHeight="1" x14ac:dyDescent="0.25"/>
    <row r="45597" ht="18" customHeight="1" x14ac:dyDescent="0.25"/>
    <row r="45598" ht="18" customHeight="1" x14ac:dyDescent="0.25"/>
    <row r="45599" ht="18" customHeight="1" x14ac:dyDescent="0.25"/>
    <row r="45600" ht="18" customHeight="1" x14ac:dyDescent="0.25"/>
    <row r="45601" ht="18" customHeight="1" x14ac:dyDescent="0.25"/>
    <row r="45602" ht="18" customHeight="1" x14ac:dyDescent="0.25"/>
    <row r="45603" ht="18" customHeight="1" x14ac:dyDescent="0.25"/>
    <row r="45604" ht="18" customHeight="1" x14ac:dyDescent="0.25"/>
    <row r="45605" ht="18" customHeight="1" x14ac:dyDescent="0.25"/>
    <row r="45606" ht="18" customHeight="1" x14ac:dyDescent="0.25"/>
    <row r="45607" ht="18" customHeight="1" x14ac:dyDescent="0.25"/>
    <row r="45608" ht="18" customHeight="1" x14ac:dyDescent="0.25"/>
    <row r="45609" ht="18" customHeight="1" x14ac:dyDescent="0.25"/>
    <row r="45610" ht="18" customHeight="1" x14ac:dyDescent="0.25"/>
    <row r="45611" ht="18" customHeight="1" x14ac:dyDescent="0.25"/>
    <row r="45612" ht="18" customHeight="1" x14ac:dyDescent="0.25"/>
    <row r="45613" ht="18" customHeight="1" x14ac:dyDescent="0.25"/>
    <row r="45614" ht="18" customHeight="1" x14ac:dyDescent="0.25"/>
    <row r="45615" ht="18" customHeight="1" x14ac:dyDescent="0.25"/>
    <row r="45616" ht="18" customHeight="1" x14ac:dyDescent="0.25"/>
    <row r="45617" ht="18" customHeight="1" x14ac:dyDescent="0.25"/>
    <row r="45618" ht="18" customHeight="1" x14ac:dyDescent="0.25"/>
    <row r="45619" ht="18" customHeight="1" x14ac:dyDescent="0.25"/>
    <row r="45620" ht="18" customHeight="1" x14ac:dyDescent="0.25"/>
    <row r="45621" ht="18" customHeight="1" x14ac:dyDescent="0.25"/>
    <row r="45622" ht="18" customHeight="1" x14ac:dyDescent="0.25"/>
    <row r="45623" ht="18" customHeight="1" x14ac:dyDescent="0.25"/>
    <row r="45624" ht="18" customHeight="1" x14ac:dyDescent="0.25"/>
    <row r="45625" ht="18" customHeight="1" x14ac:dyDescent="0.25"/>
    <row r="45626" ht="18" customHeight="1" x14ac:dyDescent="0.25"/>
    <row r="45627" ht="18" customHeight="1" x14ac:dyDescent="0.25"/>
    <row r="45628" ht="18" customHeight="1" x14ac:dyDescent="0.25"/>
    <row r="45629" ht="18" customHeight="1" x14ac:dyDescent="0.25"/>
    <row r="45630" ht="18" customHeight="1" x14ac:dyDescent="0.25"/>
    <row r="45631" ht="18" customHeight="1" x14ac:dyDescent="0.25"/>
    <row r="45632" ht="18" customHeight="1" x14ac:dyDescent="0.25"/>
    <row r="45633" ht="18" customHeight="1" x14ac:dyDescent="0.25"/>
    <row r="45634" ht="18" customHeight="1" x14ac:dyDescent="0.25"/>
    <row r="45635" ht="18" customHeight="1" x14ac:dyDescent="0.25"/>
    <row r="45636" ht="18" customHeight="1" x14ac:dyDescent="0.25"/>
    <row r="45637" ht="18" customHeight="1" x14ac:dyDescent="0.25"/>
    <row r="45638" ht="18" customHeight="1" x14ac:dyDescent="0.25"/>
    <row r="45639" ht="18" customHeight="1" x14ac:dyDescent="0.25"/>
    <row r="45640" ht="18" customHeight="1" x14ac:dyDescent="0.25"/>
    <row r="45641" ht="18" customHeight="1" x14ac:dyDescent="0.25"/>
    <row r="45642" ht="18" customHeight="1" x14ac:dyDescent="0.25"/>
    <row r="45643" ht="18" customHeight="1" x14ac:dyDescent="0.25"/>
    <row r="45644" ht="18" customHeight="1" x14ac:dyDescent="0.25"/>
    <row r="45645" ht="18" customHeight="1" x14ac:dyDescent="0.25"/>
    <row r="45646" ht="18" customHeight="1" x14ac:dyDescent="0.25"/>
    <row r="45647" ht="18" customHeight="1" x14ac:dyDescent="0.25"/>
    <row r="45648" ht="18" customHeight="1" x14ac:dyDescent="0.25"/>
    <row r="45649" ht="18" customHeight="1" x14ac:dyDescent="0.25"/>
    <row r="45650" ht="18" customHeight="1" x14ac:dyDescent="0.25"/>
    <row r="45651" ht="18" customHeight="1" x14ac:dyDescent="0.25"/>
    <row r="45652" ht="18" customHeight="1" x14ac:dyDescent="0.25"/>
    <row r="45653" ht="18" customHeight="1" x14ac:dyDescent="0.25"/>
    <row r="45654" ht="18" customHeight="1" x14ac:dyDescent="0.25"/>
    <row r="45655" ht="18" customHeight="1" x14ac:dyDescent="0.25"/>
    <row r="45656" ht="18" customHeight="1" x14ac:dyDescent="0.25"/>
    <row r="45657" ht="18" customHeight="1" x14ac:dyDescent="0.25"/>
    <row r="45658" ht="18" customHeight="1" x14ac:dyDescent="0.25"/>
    <row r="45659" ht="18" customHeight="1" x14ac:dyDescent="0.25"/>
    <row r="45660" ht="18" customHeight="1" x14ac:dyDescent="0.25"/>
    <row r="45661" ht="18" customHeight="1" x14ac:dyDescent="0.25"/>
    <row r="45662" ht="18" customHeight="1" x14ac:dyDescent="0.25"/>
    <row r="45663" ht="18" customHeight="1" x14ac:dyDescent="0.25"/>
    <row r="45664" ht="18" customHeight="1" x14ac:dyDescent="0.25"/>
    <row r="45665" ht="18" customHeight="1" x14ac:dyDescent="0.25"/>
    <row r="45666" ht="18" customHeight="1" x14ac:dyDescent="0.25"/>
    <row r="45667" ht="18" customHeight="1" x14ac:dyDescent="0.25"/>
    <row r="45668" ht="18" customHeight="1" x14ac:dyDescent="0.25"/>
    <row r="45669" ht="18" customHeight="1" x14ac:dyDescent="0.25"/>
    <row r="45670" ht="18" customHeight="1" x14ac:dyDescent="0.25"/>
    <row r="45671" ht="18" customHeight="1" x14ac:dyDescent="0.25"/>
    <row r="45672" ht="18" customHeight="1" x14ac:dyDescent="0.25"/>
    <row r="45673" ht="18" customHeight="1" x14ac:dyDescent="0.25"/>
    <row r="45674" ht="18" customHeight="1" x14ac:dyDescent="0.25"/>
    <row r="45675" ht="18" customHeight="1" x14ac:dyDescent="0.25"/>
    <row r="45676" ht="18" customHeight="1" x14ac:dyDescent="0.25"/>
    <row r="45677" ht="18" customHeight="1" x14ac:dyDescent="0.25"/>
    <row r="45678" ht="18" customHeight="1" x14ac:dyDescent="0.25"/>
    <row r="45679" ht="18" customHeight="1" x14ac:dyDescent="0.25"/>
    <row r="45680" ht="18" customHeight="1" x14ac:dyDescent="0.25"/>
    <row r="45681" ht="18" customHeight="1" x14ac:dyDescent="0.25"/>
    <row r="45682" ht="18" customHeight="1" x14ac:dyDescent="0.25"/>
    <row r="45683" ht="18" customHeight="1" x14ac:dyDescent="0.25"/>
    <row r="45684" ht="18" customHeight="1" x14ac:dyDescent="0.25"/>
    <row r="45685" ht="18" customHeight="1" x14ac:dyDescent="0.25"/>
    <row r="45686" ht="18" customHeight="1" x14ac:dyDescent="0.25"/>
    <row r="45687" ht="18" customHeight="1" x14ac:dyDescent="0.25"/>
    <row r="45688" ht="18" customHeight="1" x14ac:dyDescent="0.25"/>
    <row r="45689" ht="18" customHeight="1" x14ac:dyDescent="0.25"/>
    <row r="45690" ht="18" customHeight="1" x14ac:dyDescent="0.25"/>
    <row r="45691" ht="18" customHeight="1" x14ac:dyDescent="0.25"/>
    <row r="45692" ht="18" customHeight="1" x14ac:dyDescent="0.25"/>
    <row r="45693" ht="18" customHeight="1" x14ac:dyDescent="0.25"/>
    <row r="45694" ht="18" customHeight="1" x14ac:dyDescent="0.25"/>
    <row r="45695" ht="18" customHeight="1" x14ac:dyDescent="0.25"/>
    <row r="45696" ht="18" customHeight="1" x14ac:dyDescent="0.25"/>
    <row r="45697" ht="18" customHeight="1" x14ac:dyDescent="0.25"/>
    <row r="45698" ht="18" customHeight="1" x14ac:dyDescent="0.25"/>
    <row r="45699" ht="18" customHeight="1" x14ac:dyDescent="0.25"/>
    <row r="45700" ht="18" customHeight="1" x14ac:dyDescent="0.25"/>
    <row r="45701" ht="18" customHeight="1" x14ac:dyDescent="0.25"/>
    <row r="45702" ht="18" customHeight="1" x14ac:dyDescent="0.25"/>
    <row r="45703" ht="18" customHeight="1" x14ac:dyDescent="0.25"/>
    <row r="45704" ht="18" customHeight="1" x14ac:dyDescent="0.25"/>
    <row r="45705" ht="18" customHeight="1" x14ac:dyDescent="0.25"/>
    <row r="45706" ht="18" customHeight="1" x14ac:dyDescent="0.25"/>
    <row r="45707" ht="18" customHeight="1" x14ac:dyDescent="0.25"/>
    <row r="45708" ht="18" customHeight="1" x14ac:dyDescent="0.25"/>
    <row r="45709" ht="18" customHeight="1" x14ac:dyDescent="0.25"/>
    <row r="45710" ht="18" customHeight="1" x14ac:dyDescent="0.25"/>
    <row r="45711" ht="18" customHeight="1" x14ac:dyDescent="0.25"/>
    <row r="45712" ht="18" customHeight="1" x14ac:dyDescent="0.25"/>
    <row r="45713" ht="18" customHeight="1" x14ac:dyDescent="0.25"/>
    <row r="45714" ht="18" customHeight="1" x14ac:dyDescent="0.25"/>
    <row r="45715" ht="18" customHeight="1" x14ac:dyDescent="0.25"/>
    <row r="45716" ht="18" customHeight="1" x14ac:dyDescent="0.25"/>
    <row r="45717" ht="18" customHeight="1" x14ac:dyDescent="0.25"/>
    <row r="45718" ht="18" customHeight="1" x14ac:dyDescent="0.25"/>
    <row r="45719" ht="18" customHeight="1" x14ac:dyDescent="0.25"/>
    <row r="45720" ht="18" customHeight="1" x14ac:dyDescent="0.25"/>
    <row r="45721" ht="18" customHeight="1" x14ac:dyDescent="0.25"/>
    <row r="45722" ht="18" customHeight="1" x14ac:dyDescent="0.25"/>
    <row r="45723" ht="18" customHeight="1" x14ac:dyDescent="0.25"/>
    <row r="45724" ht="18" customHeight="1" x14ac:dyDescent="0.25"/>
    <row r="45725" ht="18" customHeight="1" x14ac:dyDescent="0.25"/>
    <row r="45726" ht="18" customHeight="1" x14ac:dyDescent="0.25"/>
    <row r="45727" ht="18" customHeight="1" x14ac:dyDescent="0.25"/>
    <row r="45728" ht="18" customHeight="1" x14ac:dyDescent="0.25"/>
    <row r="45729" ht="18" customHeight="1" x14ac:dyDescent="0.25"/>
    <row r="45730" ht="18" customHeight="1" x14ac:dyDescent="0.25"/>
    <row r="45731" ht="18" customHeight="1" x14ac:dyDescent="0.25"/>
    <row r="45732" ht="18" customHeight="1" x14ac:dyDescent="0.25"/>
    <row r="45733" ht="18" customHeight="1" x14ac:dyDescent="0.25"/>
    <row r="45734" ht="18" customHeight="1" x14ac:dyDescent="0.25"/>
    <row r="45735" ht="18" customHeight="1" x14ac:dyDescent="0.25"/>
    <row r="45736" ht="18" customHeight="1" x14ac:dyDescent="0.25"/>
    <row r="45737" ht="18" customHeight="1" x14ac:dyDescent="0.25"/>
    <row r="45738" ht="18" customHeight="1" x14ac:dyDescent="0.25"/>
    <row r="45739" ht="18" customHeight="1" x14ac:dyDescent="0.25"/>
    <row r="45740" ht="18" customHeight="1" x14ac:dyDescent="0.25"/>
    <row r="45741" ht="18" customHeight="1" x14ac:dyDescent="0.25"/>
    <row r="45742" ht="18" customHeight="1" x14ac:dyDescent="0.25"/>
    <row r="45743" ht="18" customHeight="1" x14ac:dyDescent="0.25"/>
    <row r="45744" ht="18" customHeight="1" x14ac:dyDescent="0.25"/>
    <row r="45745" ht="18" customHeight="1" x14ac:dyDescent="0.25"/>
    <row r="45746" ht="18" customHeight="1" x14ac:dyDescent="0.25"/>
    <row r="45747" ht="18" customHeight="1" x14ac:dyDescent="0.25"/>
    <row r="45748" ht="18" customHeight="1" x14ac:dyDescent="0.25"/>
    <row r="45749" ht="18" customHeight="1" x14ac:dyDescent="0.25"/>
    <row r="45750" ht="18" customHeight="1" x14ac:dyDescent="0.25"/>
    <row r="45751" ht="18" customHeight="1" x14ac:dyDescent="0.25"/>
    <row r="45752" ht="18" customHeight="1" x14ac:dyDescent="0.25"/>
    <row r="45753" ht="18" customHeight="1" x14ac:dyDescent="0.25"/>
    <row r="45754" ht="18" customHeight="1" x14ac:dyDescent="0.25"/>
    <row r="45755" ht="18" customHeight="1" x14ac:dyDescent="0.25"/>
    <row r="45756" ht="18" customHeight="1" x14ac:dyDescent="0.25"/>
    <row r="45757" ht="18" customHeight="1" x14ac:dyDescent="0.25"/>
    <row r="45758" ht="18" customHeight="1" x14ac:dyDescent="0.25"/>
    <row r="45759" ht="18" customHeight="1" x14ac:dyDescent="0.25"/>
    <row r="45760" ht="18" customHeight="1" x14ac:dyDescent="0.25"/>
    <row r="45761" ht="18" customHeight="1" x14ac:dyDescent="0.25"/>
    <row r="45762" ht="18" customHeight="1" x14ac:dyDescent="0.25"/>
    <row r="45763" ht="18" customHeight="1" x14ac:dyDescent="0.25"/>
    <row r="45764" ht="18" customHeight="1" x14ac:dyDescent="0.25"/>
    <row r="45765" ht="18" customHeight="1" x14ac:dyDescent="0.25"/>
    <row r="45766" ht="18" customHeight="1" x14ac:dyDescent="0.25"/>
    <row r="45767" ht="18" customHeight="1" x14ac:dyDescent="0.25"/>
    <row r="45768" ht="18" customHeight="1" x14ac:dyDescent="0.25"/>
    <row r="45769" ht="18" customHeight="1" x14ac:dyDescent="0.25"/>
    <row r="45770" ht="18" customHeight="1" x14ac:dyDescent="0.25"/>
    <row r="45771" ht="18" customHeight="1" x14ac:dyDescent="0.25"/>
    <row r="45772" ht="18" customHeight="1" x14ac:dyDescent="0.25"/>
    <row r="45773" ht="18" customHeight="1" x14ac:dyDescent="0.25"/>
    <row r="45774" ht="18" customHeight="1" x14ac:dyDescent="0.25"/>
    <row r="45775" ht="18" customHeight="1" x14ac:dyDescent="0.25"/>
    <row r="45776" ht="18" customHeight="1" x14ac:dyDescent="0.25"/>
    <row r="45777" ht="18" customHeight="1" x14ac:dyDescent="0.25"/>
    <row r="45778" ht="18" customHeight="1" x14ac:dyDescent="0.25"/>
    <row r="45779" ht="18" customHeight="1" x14ac:dyDescent="0.25"/>
    <row r="45780" ht="18" customHeight="1" x14ac:dyDescent="0.25"/>
    <row r="45781" ht="18" customHeight="1" x14ac:dyDescent="0.25"/>
    <row r="45782" ht="18" customHeight="1" x14ac:dyDescent="0.25"/>
    <row r="45783" ht="18" customHeight="1" x14ac:dyDescent="0.25"/>
    <row r="45784" ht="18" customHeight="1" x14ac:dyDescent="0.25"/>
    <row r="45785" ht="18" customHeight="1" x14ac:dyDescent="0.25"/>
    <row r="45786" ht="18" customHeight="1" x14ac:dyDescent="0.25"/>
    <row r="45787" ht="18" customHeight="1" x14ac:dyDescent="0.25"/>
    <row r="45788" ht="18" customHeight="1" x14ac:dyDescent="0.25"/>
    <row r="45789" ht="18" customHeight="1" x14ac:dyDescent="0.25"/>
    <row r="45790" ht="18" customHeight="1" x14ac:dyDescent="0.25"/>
    <row r="45791" ht="18" customHeight="1" x14ac:dyDescent="0.25"/>
    <row r="45792" ht="18" customHeight="1" x14ac:dyDescent="0.25"/>
    <row r="45793" ht="18" customHeight="1" x14ac:dyDescent="0.25"/>
    <row r="45794" ht="18" customHeight="1" x14ac:dyDescent="0.25"/>
    <row r="45795" ht="18" customHeight="1" x14ac:dyDescent="0.25"/>
    <row r="45796" ht="18" customHeight="1" x14ac:dyDescent="0.25"/>
    <row r="45797" ht="18" customHeight="1" x14ac:dyDescent="0.25"/>
    <row r="45798" ht="18" customHeight="1" x14ac:dyDescent="0.25"/>
    <row r="45799" ht="18" customHeight="1" x14ac:dyDescent="0.25"/>
    <row r="45800" ht="18" customHeight="1" x14ac:dyDescent="0.25"/>
    <row r="45801" ht="18" customHeight="1" x14ac:dyDescent="0.25"/>
    <row r="45802" ht="18" customHeight="1" x14ac:dyDescent="0.25"/>
    <row r="45803" ht="18" customHeight="1" x14ac:dyDescent="0.25"/>
    <row r="45804" ht="18" customHeight="1" x14ac:dyDescent="0.25"/>
    <row r="45805" ht="18" customHeight="1" x14ac:dyDescent="0.25"/>
    <row r="45806" ht="18" customHeight="1" x14ac:dyDescent="0.25"/>
    <row r="45807" ht="18" customHeight="1" x14ac:dyDescent="0.25"/>
    <row r="45808" ht="18" customHeight="1" x14ac:dyDescent="0.25"/>
    <row r="45809" ht="18" customHeight="1" x14ac:dyDescent="0.25"/>
    <row r="45810" ht="18" customHeight="1" x14ac:dyDescent="0.25"/>
    <row r="45811" ht="18" customHeight="1" x14ac:dyDescent="0.25"/>
    <row r="45812" ht="18" customHeight="1" x14ac:dyDescent="0.25"/>
    <row r="45813" ht="18" customHeight="1" x14ac:dyDescent="0.25"/>
    <row r="45814" ht="18" customHeight="1" x14ac:dyDescent="0.25"/>
    <row r="45815" ht="18" customHeight="1" x14ac:dyDescent="0.25"/>
    <row r="45816" ht="18" customHeight="1" x14ac:dyDescent="0.25"/>
    <row r="45817" ht="18" customHeight="1" x14ac:dyDescent="0.25"/>
    <row r="45818" ht="18" customHeight="1" x14ac:dyDescent="0.25"/>
    <row r="45819" ht="18" customHeight="1" x14ac:dyDescent="0.25"/>
    <row r="45820" ht="18" customHeight="1" x14ac:dyDescent="0.25"/>
    <row r="45821" ht="18" customHeight="1" x14ac:dyDescent="0.25"/>
    <row r="45822" ht="18" customHeight="1" x14ac:dyDescent="0.25"/>
    <row r="45823" ht="18" customHeight="1" x14ac:dyDescent="0.25"/>
    <row r="45824" ht="18" customHeight="1" x14ac:dyDescent="0.25"/>
    <row r="45825" ht="18" customHeight="1" x14ac:dyDescent="0.25"/>
    <row r="45826" ht="18" customHeight="1" x14ac:dyDescent="0.25"/>
    <row r="45827" ht="18" customHeight="1" x14ac:dyDescent="0.25"/>
    <row r="45828" ht="18" customHeight="1" x14ac:dyDescent="0.25"/>
    <row r="45829" ht="18" customHeight="1" x14ac:dyDescent="0.25"/>
    <row r="45830" ht="18" customHeight="1" x14ac:dyDescent="0.25"/>
    <row r="45831" ht="18" customHeight="1" x14ac:dyDescent="0.25"/>
    <row r="45832" ht="18" customHeight="1" x14ac:dyDescent="0.25"/>
    <row r="45833" ht="18" customHeight="1" x14ac:dyDescent="0.25"/>
    <row r="45834" ht="18" customHeight="1" x14ac:dyDescent="0.25"/>
    <row r="45835" ht="18" customHeight="1" x14ac:dyDescent="0.25"/>
    <row r="45836" ht="18" customHeight="1" x14ac:dyDescent="0.25"/>
    <row r="45837" ht="18" customHeight="1" x14ac:dyDescent="0.25"/>
    <row r="45838" ht="18" customHeight="1" x14ac:dyDescent="0.25"/>
    <row r="45839" ht="18" customHeight="1" x14ac:dyDescent="0.25"/>
    <row r="45840" ht="18" customHeight="1" x14ac:dyDescent="0.25"/>
    <row r="45841" ht="18" customHeight="1" x14ac:dyDescent="0.25"/>
    <row r="45842" ht="18" customHeight="1" x14ac:dyDescent="0.25"/>
    <row r="45843" ht="18" customHeight="1" x14ac:dyDescent="0.25"/>
    <row r="45844" ht="18" customHeight="1" x14ac:dyDescent="0.25"/>
    <row r="45845" ht="18" customHeight="1" x14ac:dyDescent="0.25"/>
    <row r="45846" ht="18" customHeight="1" x14ac:dyDescent="0.25"/>
    <row r="45847" ht="18" customHeight="1" x14ac:dyDescent="0.25"/>
    <row r="45848" ht="18" customHeight="1" x14ac:dyDescent="0.25"/>
    <row r="45849" ht="18" customHeight="1" x14ac:dyDescent="0.25"/>
    <row r="45850" ht="18" customHeight="1" x14ac:dyDescent="0.25"/>
    <row r="45851" ht="18" customHeight="1" x14ac:dyDescent="0.25"/>
    <row r="45852" ht="18" customHeight="1" x14ac:dyDescent="0.25"/>
    <row r="45853" ht="18" customHeight="1" x14ac:dyDescent="0.25"/>
    <row r="45854" ht="18" customHeight="1" x14ac:dyDescent="0.25"/>
    <row r="45855" ht="18" customHeight="1" x14ac:dyDescent="0.25"/>
    <row r="45856" ht="18" customHeight="1" x14ac:dyDescent="0.25"/>
    <row r="45857" ht="18" customHeight="1" x14ac:dyDescent="0.25"/>
    <row r="45858" ht="18" customHeight="1" x14ac:dyDescent="0.25"/>
    <row r="45859" ht="18" customHeight="1" x14ac:dyDescent="0.25"/>
    <row r="45860" ht="18" customHeight="1" x14ac:dyDescent="0.25"/>
    <row r="45861" ht="18" customHeight="1" x14ac:dyDescent="0.25"/>
    <row r="45862" ht="18" customHeight="1" x14ac:dyDescent="0.25"/>
    <row r="45863" ht="18" customHeight="1" x14ac:dyDescent="0.25"/>
    <row r="45864" ht="18" customHeight="1" x14ac:dyDescent="0.25"/>
    <row r="45865" ht="18" customHeight="1" x14ac:dyDescent="0.25"/>
    <row r="45866" ht="18" customHeight="1" x14ac:dyDescent="0.25"/>
    <row r="45867" ht="18" customHeight="1" x14ac:dyDescent="0.25"/>
    <row r="45868" ht="18" customHeight="1" x14ac:dyDescent="0.25"/>
    <row r="45869" ht="18" customHeight="1" x14ac:dyDescent="0.25"/>
    <row r="45870" ht="18" customHeight="1" x14ac:dyDescent="0.25"/>
    <row r="45871" ht="18" customHeight="1" x14ac:dyDescent="0.25"/>
    <row r="45872" ht="18" customHeight="1" x14ac:dyDescent="0.25"/>
    <row r="45873" ht="18" customHeight="1" x14ac:dyDescent="0.25"/>
    <row r="45874" ht="18" customHeight="1" x14ac:dyDescent="0.25"/>
    <row r="45875" ht="18" customHeight="1" x14ac:dyDescent="0.25"/>
    <row r="45876" ht="18" customHeight="1" x14ac:dyDescent="0.25"/>
    <row r="45877" ht="18" customHeight="1" x14ac:dyDescent="0.25"/>
    <row r="45878" ht="18" customHeight="1" x14ac:dyDescent="0.25"/>
    <row r="45879" ht="18" customHeight="1" x14ac:dyDescent="0.25"/>
    <row r="45880" ht="18" customHeight="1" x14ac:dyDescent="0.25"/>
    <row r="45881" ht="18" customHeight="1" x14ac:dyDescent="0.25"/>
    <row r="45882" ht="18" customHeight="1" x14ac:dyDescent="0.25"/>
    <row r="45883" ht="18" customHeight="1" x14ac:dyDescent="0.25"/>
    <row r="45884" ht="18" customHeight="1" x14ac:dyDescent="0.25"/>
    <row r="45885" ht="18" customHeight="1" x14ac:dyDescent="0.25"/>
    <row r="45886" ht="18" customHeight="1" x14ac:dyDescent="0.25"/>
    <row r="45887" ht="18" customHeight="1" x14ac:dyDescent="0.25"/>
    <row r="45888" ht="18" customHeight="1" x14ac:dyDescent="0.25"/>
    <row r="45889" ht="18" customHeight="1" x14ac:dyDescent="0.25"/>
    <row r="45890" ht="18" customHeight="1" x14ac:dyDescent="0.25"/>
    <row r="45891" ht="18" customHeight="1" x14ac:dyDescent="0.25"/>
    <row r="45892" ht="18" customHeight="1" x14ac:dyDescent="0.25"/>
    <row r="45893" ht="18" customHeight="1" x14ac:dyDescent="0.25"/>
    <row r="45894" ht="18" customHeight="1" x14ac:dyDescent="0.25"/>
    <row r="45895" ht="18" customHeight="1" x14ac:dyDescent="0.25"/>
    <row r="45896" ht="18" customHeight="1" x14ac:dyDescent="0.25"/>
    <row r="45897" ht="18" customHeight="1" x14ac:dyDescent="0.25"/>
    <row r="45898" ht="18" customHeight="1" x14ac:dyDescent="0.25"/>
    <row r="45899" ht="18" customHeight="1" x14ac:dyDescent="0.25"/>
    <row r="45900" ht="18" customHeight="1" x14ac:dyDescent="0.25"/>
    <row r="45901" ht="18" customHeight="1" x14ac:dyDescent="0.25"/>
    <row r="45902" ht="18" customHeight="1" x14ac:dyDescent="0.25"/>
    <row r="45903" ht="18" customHeight="1" x14ac:dyDescent="0.25"/>
    <row r="45904" ht="18" customHeight="1" x14ac:dyDescent="0.25"/>
    <row r="45905" ht="18" customHeight="1" x14ac:dyDescent="0.25"/>
    <row r="45906" ht="18" customHeight="1" x14ac:dyDescent="0.25"/>
    <row r="45907" ht="18" customHeight="1" x14ac:dyDescent="0.25"/>
    <row r="45908" ht="18" customHeight="1" x14ac:dyDescent="0.25"/>
    <row r="45909" ht="18" customHeight="1" x14ac:dyDescent="0.25"/>
    <row r="45910" ht="18" customHeight="1" x14ac:dyDescent="0.25"/>
    <row r="45911" ht="18" customHeight="1" x14ac:dyDescent="0.25"/>
    <row r="45912" ht="18" customHeight="1" x14ac:dyDescent="0.25"/>
    <row r="45913" ht="18" customHeight="1" x14ac:dyDescent="0.25"/>
    <row r="45914" ht="18" customHeight="1" x14ac:dyDescent="0.25"/>
    <row r="45915" ht="18" customHeight="1" x14ac:dyDescent="0.25"/>
    <row r="45916" ht="18" customHeight="1" x14ac:dyDescent="0.25"/>
    <row r="45917" ht="18" customHeight="1" x14ac:dyDescent="0.25"/>
    <row r="45918" ht="18" customHeight="1" x14ac:dyDescent="0.25"/>
    <row r="45919" ht="18" customHeight="1" x14ac:dyDescent="0.25"/>
    <row r="45920" ht="18" customHeight="1" x14ac:dyDescent="0.25"/>
    <row r="45921" ht="18" customHeight="1" x14ac:dyDescent="0.25"/>
    <row r="45922" ht="18" customHeight="1" x14ac:dyDescent="0.25"/>
    <row r="45923" ht="18" customHeight="1" x14ac:dyDescent="0.25"/>
    <row r="45924" ht="18" customHeight="1" x14ac:dyDescent="0.25"/>
    <row r="45925" ht="18" customHeight="1" x14ac:dyDescent="0.25"/>
    <row r="45926" ht="18" customHeight="1" x14ac:dyDescent="0.25"/>
    <row r="45927" ht="18" customHeight="1" x14ac:dyDescent="0.25"/>
    <row r="45928" ht="18" customHeight="1" x14ac:dyDescent="0.25"/>
    <row r="45929" ht="18" customHeight="1" x14ac:dyDescent="0.25"/>
    <row r="45930" ht="18" customHeight="1" x14ac:dyDescent="0.25"/>
    <row r="45931" ht="18" customHeight="1" x14ac:dyDescent="0.25"/>
    <row r="45932" ht="18" customHeight="1" x14ac:dyDescent="0.25"/>
    <row r="45933" ht="18" customHeight="1" x14ac:dyDescent="0.25"/>
    <row r="45934" ht="18" customHeight="1" x14ac:dyDescent="0.25"/>
    <row r="45935" ht="18" customHeight="1" x14ac:dyDescent="0.25"/>
    <row r="45936" ht="18" customHeight="1" x14ac:dyDescent="0.25"/>
    <row r="45937" ht="18" customHeight="1" x14ac:dyDescent="0.25"/>
    <row r="45938" ht="18" customHeight="1" x14ac:dyDescent="0.25"/>
    <row r="45939" ht="18" customHeight="1" x14ac:dyDescent="0.25"/>
    <row r="45940" ht="18" customHeight="1" x14ac:dyDescent="0.25"/>
    <row r="45941" ht="18" customHeight="1" x14ac:dyDescent="0.25"/>
    <row r="45942" ht="18" customHeight="1" x14ac:dyDescent="0.25"/>
    <row r="45943" ht="18" customHeight="1" x14ac:dyDescent="0.25"/>
    <row r="45944" ht="18" customHeight="1" x14ac:dyDescent="0.25"/>
    <row r="45945" ht="18" customHeight="1" x14ac:dyDescent="0.25"/>
    <row r="45946" ht="18" customHeight="1" x14ac:dyDescent="0.25"/>
    <row r="45947" ht="18" customHeight="1" x14ac:dyDescent="0.25"/>
    <row r="45948" ht="18" customHeight="1" x14ac:dyDescent="0.25"/>
    <row r="45949" ht="18" customHeight="1" x14ac:dyDescent="0.25"/>
    <row r="45950" ht="18" customHeight="1" x14ac:dyDescent="0.25"/>
    <row r="45951" ht="18" customHeight="1" x14ac:dyDescent="0.25"/>
    <row r="45952" ht="18" customHeight="1" x14ac:dyDescent="0.25"/>
    <row r="45953" ht="18" customHeight="1" x14ac:dyDescent="0.25"/>
    <row r="45954" ht="18" customHeight="1" x14ac:dyDescent="0.25"/>
    <row r="45955" ht="18" customHeight="1" x14ac:dyDescent="0.25"/>
    <row r="45956" ht="18" customHeight="1" x14ac:dyDescent="0.25"/>
    <row r="45957" ht="18" customHeight="1" x14ac:dyDescent="0.25"/>
    <row r="45958" ht="18" customHeight="1" x14ac:dyDescent="0.25"/>
    <row r="45959" ht="18" customHeight="1" x14ac:dyDescent="0.25"/>
    <row r="45960" ht="18" customHeight="1" x14ac:dyDescent="0.25"/>
    <row r="45961" ht="18" customHeight="1" x14ac:dyDescent="0.25"/>
    <row r="45962" ht="18" customHeight="1" x14ac:dyDescent="0.25"/>
    <row r="45963" ht="18" customHeight="1" x14ac:dyDescent="0.25"/>
    <row r="45964" ht="18" customHeight="1" x14ac:dyDescent="0.25"/>
    <row r="45965" ht="18" customHeight="1" x14ac:dyDescent="0.25"/>
    <row r="45966" ht="18" customHeight="1" x14ac:dyDescent="0.25"/>
    <row r="45967" ht="18" customHeight="1" x14ac:dyDescent="0.25"/>
    <row r="45968" ht="18" customHeight="1" x14ac:dyDescent="0.25"/>
    <row r="45969" ht="18" customHeight="1" x14ac:dyDescent="0.25"/>
    <row r="45970" ht="18" customHeight="1" x14ac:dyDescent="0.25"/>
    <row r="45971" ht="18" customHeight="1" x14ac:dyDescent="0.25"/>
    <row r="45972" ht="18" customHeight="1" x14ac:dyDescent="0.25"/>
    <row r="45973" ht="18" customHeight="1" x14ac:dyDescent="0.25"/>
    <row r="45974" ht="18" customHeight="1" x14ac:dyDescent="0.25"/>
    <row r="45975" ht="18" customHeight="1" x14ac:dyDescent="0.25"/>
    <row r="45976" ht="18" customHeight="1" x14ac:dyDescent="0.25"/>
    <row r="45977" ht="18" customHeight="1" x14ac:dyDescent="0.25"/>
    <row r="45978" ht="18" customHeight="1" x14ac:dyDescent="0.25"/>
    <row r="45979" ht="18" customHeight="1" x14ac:dyDescent="0.25"/>
    <row r="45980" ht="18" customHeight="1" x14ac:dyDescent="0.25"/>
    <row r="45981" ht="18" customHeight="1" x14ac:dyDescent="0.25"/>
    <row r="45982" ht="18" customHeight="1" x14ac:dyDescent="0.25"/>
    <row r="45983" ht="18" customHeight="1" x14ac:dyDescent="0.25"/>
    <row r="45984" ht="18" customHeight="1" x14ac:dyDescent="0.25"/>
    <row r="45985" ht="18" customHeight="1" x14ac:dyDescent="0.25"/>
    <row r="45986" ht="18" customHeight="1" x14ac:dyDescent="0.25"/>
    <row r="45987" ht="18" customHeight="1" x14ac:dyDescent="0.25"/>
    <row r="45988" ht="18" customHeight="1" x14ac:dyDescent="0.25"/>
    <row r="45989" ht="18" customHeight="1" x14ac:dyDescent="0.25"/>
    <row r="45990" ht="18" customHeight="1" x14ac:dyDescent="0.25"/>
    <row r="45991" ht="18" customHeight="1" x14ac:dyDescent="0.25"/>
    <row r="45992" ht="18" customHeight="1" x14ac:dyDescent="0.25"/>
    <row r="45993" ht="18" customHeight="1" x14ac:dyDescent="0.25"/>
    <row r="45994" ht="18" customHeight="1" x14ac:dyDescent="0.25"/>
    <row r="45995" ht="18" customHeight="1" x14ac:dyDescent="0.25"/>
    <row r="45996" ht="18" customHeight="1" x14ac:dyDescent="0.25"/>
    <row r="45997" ht="18" customHeight="1" x14ac:dyDescent="0.25"/>
    <row r="45998" ht="18" customHeight="1" x14ac:dyDescent="0.25"/>
    <row r="45999" ht="18" customHeight="1" x14ac:dyDescent="0.25"/>
    <row r="46000" ht="18" customHeight="1" x14ac:dyDescent="0.25"/>
    <row r="46001" ht="18" customHeight="1" x14ac:dyDescent="0.25"/>
    <row r="46002" ht="18" customHeight="1" x14ac:dyDescent="0.25"/>
    <row r="46003" ht="18" customHeight="1" x14ac:dyDescent="0.25"/>
    <row r="46004" ht="18" customHeight="1" x14ac:dyDescent="0.25"/>
    <row r="46005" ht="18" customHeight="1" x14ac:dyDescent="0.25"/>
    <row r="46006" ht="18" customHeight="1" x14ac:dyDescent="0.25"/>
    <row r="46007" ht="18" customHeight="1" x14ac:dyDescent="0.25"/>
    <row r="46008" ht="18" customHeight="1" x14ac:dyDescent="0.25"/>
    <row r="46009" ht="18" customHeight="1" x14ac:dyDescent="0.25"/>
    <row r="46010" ht="18" customHeight="1" x14ac:dyDescent="0.25"/>
    <row r="46011" ht="18" customHeight="1" x14ac:dyDescent="0.25"/>
    <row r="46012" ht="18" customHeight="1" x14ac:dyDescent="0.25"/>
    <row r="46013" ht="18" customHeight="1" x14ac:dyDescent="0.25"/>
    <row r="46014" ht="18" customHeight="1" x14ac:dyDescent="0.25"/>
    <row r="46015" ht="18" customHeight="1" x14ac:dyDescent="0.25"/>
    <row r="46016" ht="18" customHeight="1" x14ac:dyDescent="0.25"/>
    <row r="46017" ht="18" customHeight="1" x14ac:dyDescent="0.25"/>
    <row r="46018" ht="18" customHeight="1" x14ac:dyDescent="0.25"/>
    <row r="46019" ht="18" customHeight="1" x14ac:dyDescent="0.25"/>
    <row r="46020" ht="18" customHeight="1" x14ac:dyDescent="0.25"/>
    <row r="46021" ht="18" customHeight="1" x14ac:dyDescent="0.25"/>
    <row r="46022" ht="18" customHeight="1" x14ac:dyDescent="0.25"/>
    <row r="46023" ht="18" customHeight="1" x14ac:dyDescent="0.25"/>
    <row r="46024" ht="18" customHeight="1" x14ac:dyDescent="0.25"/>
    <row r="46025" ht="18" customHeight="1" x14ac:dyDescent="0.25"/>
    <row r="46026" ht="18" customHeight="1" x14ac:dyDescent="0.25"/>
    <row r="46027" ht="18" customHeight="1" x14ac:dyDescent="0.25"/>
    <row r="46028" ht="18" customHeight="1" x14ac:dyDescent="0.25"/>
    <row r="46029" ht="18" customHeight="1" x14ac:dyDescent="0.25"/>
    <row r="46030" ht="18" customHeight="1" x14ac:dyDescent="0.25"/>
    <row r="46031" ht="18" customHeight="1" x14ac:dyDescent="0.25"/>
    <row r="46032" ht="18" customHeight="1" x14ac:dyDescent="0.25"/>
    <row r="46033" ht="18" customHeight="1" x14ac:dyDescent="0.25"/>
    <row r="46034" ht="18" customHeight="1" x14ac:dyDescent="0.25"/>
    <row r="46035" ht="18" customHeight="1" x14ac:dyDescent="0.25"/>
    <row r="46036" ht="18" customHeight="1" x14ac:dyDescent="0.25"/>
    <row r="46037" ht="18" customHeight="1" x14ac:dyDescent="0.25"/>
    <row r="46038" ht="18" customHeight="1" x14ac:dyDescent="0.25"/>
    <row r="46039" ht="18" customHeight="1" x14ac:dyDescent="0.25"/>
    <row r="46040" ht="18" customHeight="1" x14ac:dyDescent="0.25"/>
    <row r="46041" ht="18" customHeight="1" x14ac:dyDescent="0.25"/>
    <row r="46042" ht="18" customHeight="1" x14ac:dyDescent="0.25"/>
    <row r="46043" ht="18" customHeight="1" x14ac:dyDescent="0.25"/>
    <row r="46044" ht="18" customHeight="1" x14ac:dyDescent="0.25"/>
    <row r="46045" ht="18" customHeight="1" x14ac:dyDescent="0.25"/>
    <row r="46046" ht="18" customHeight="1" x14ac:dyDescent="0.25"/>
    <row r="46047" ht="18" customHeight="1" x14ac:dyDescent="0.25"/>
    <row r="46048" ht="18" customHeight="1" x14ac:dyDescent="0.25"/>
    <row r="46049" ht="18" customHeight="1" x14ac:dyDescent="0.25"/>
    <row r="46050" ht="18" customHeight="1" x14ac:dyDescent="0.25"/>
    <row r="46051" ht="18" customHeight="1" x14ac:dyDescent="0.25"/>
    <row r="46052" ht="18" customHeight="1" x14ac:dyDescent="0.25"/>
    <row r="46053" ht="18" customHeight="1" x14ac:dyDescent="0.25"/>
    <row r="46054" ht="18" customHeight="1" x14ac:dyDescent="0.25"/>
    <row r="46055" ht="18" customHeight="1" x14ac:dyDescent="0.25"/>
    <row r="46056" ht="18" customHeight="1" x14ac:dyDescent="0.25"/>
    <row r="46057" ht="18" customHeight="1" x14ac:dyDescent="0.25"/>
    <row r="46058" ht="18" customHeight="1" x14ac:dyDescent="0.25"/>
    <row r="46059" ht="18" customHeight="1" x14ac:dyDescent="0.25"/>
    <row r="46060" ht="18" customHeight="1" x14ac:dyDescent="0.25"/>
    <row r="46061" ht="18" customHeight="1" x14ac:dyDescent="0.25"/>
    <row r="46062" ht="18" customHeight="1" x14ac:dyDescent="0.25"/>
    <row r="46063" ht="18" customHeight="1" x14ac:dyDescent="0.25"/>
    <row r="46064" ht="18" customHeight="1" x14ac:dyDescent="0.25"/>
    <row r="46065" ht="18" customHeight="1" x14ac:dyDescent="0.25"/>
    <row r="46066" ht="18" customHeight="1" x14ac:dyDescent="0.25"/>
    <row r="46067" ht="18" customHeight="1" x14ac:dyDescent="0.25"/>
    <row r="46068" ht="18" customHeight="1" x14ac:dyDescent="0.25"/>
    <row r="46069" ht="18" customHeight="1" x14ac:dyDescent="0.25"/>
    <row r="46070" ht="18" customHeight="1" x14ac:dyDescent="0.25"/>
    <row r="46071" ht="18" customHeight="1" x14ac:dyDescent="0.25"/>
    <row r="46072" ht="18" customHeight="1" x14ac:dyDescent="0.25"/>
    <row r="46073" ht="18" customHeight="1" x14ac:dyDescent="0.25"/>
    <row r="46074" ht="18" customHeight="1" x14ac:dyDescent="0.25"/>
    <row r="46075" ht="18" customHeight="1" x14ac:dyDescent="0.25"/>
    <row r="46076" ht="18" customHeight="1" x14ac:dyDescent="0.25"/>
    <row r="46077" ht="18" customHeight="1" x14ac:dyDescent="0.25"/>
    <row r="46078" ht="18" customHeight="1" x14ac:dyDescent="0.25"/>
    <row r="46079" ht="18" customHeight="1" x14ac:dyDescent="0.25"/>
    <row r="46080" ht="18" customHeight="1" x14ac:dyDescent="0.25"/>
    <row r="46081" ht="18" customHeight="1" x14ac:dyDescent="0.25"/>
    <row r="46082" ht="18" customHeight="1" x14ac:dyDescent="0.25"/>
    <row r="46083" ht="18" customHeight="1" x14ac:dyDescent="0.25"/>
    <row r="46084" ht="18" customHeight="1" x14ac:dyDescent="0.25"/>
    <row r="46085" ht="18" customHeight="1" x14ac:dyDescent="0.25"/>
    <row r="46086" ht="18" customHeight="1" x14ac:dyDescent="0.25"/>
    <row r="46087" ht="18" customHeight="1" x14ac:dyDescent="0.25"/>
    <row r="46088" ht="18" customHeight="1" x14ac:dyDescent="0.25"/>
    <row r="46089" ht="18" customHeight="1" x14ac:dyDescent="0.25"/>
    <row r="46090" ht="18" customHeight="1" x14ac:dyDescent="0.25"/>
    <row r="46091" ht="18" customHeight="1" x14ac:dyDescent="0.25"/>
    <row r="46092" ht="18" customHeight="1" x14ac:dyDescent="0.25"/>
    <row r="46093" ht="18" customHeight="1" x14ac:dyDescent="0.25"/>
    <row r="46094" ht="18" customHeight="1" x14ac:dyDescent="0.25"/>
    <row r="46095" ht="18" customHeight="1" x14ac:dyDescent="0.25"/>
    <row r="46096" ht="18" customHeight="1" x14ac:dyDescent="0.25"/>
    <row r="46097" ht="18" customHeight="1" x14ac:dyDescent="0.25"/>
    <row r="46098" ht="18" customHeight="1" x14ac:dyDescent="0.25"/>
    <row r="46099" ht="18" customHeight="1" x14ac:dyDescent="0.25"/>
    <row r="46100" ht="18" customHeight="1" x14ac:dyDescent="0.25"/>
    <row r="46101" ht="18" customHeight="1" x14ac:dyDescent="0.25"/>
    <row r="46102" ht="18" customHeight="1" x14ac:dyDescent="0.25"/>
    <row r="46103" ht="18" customHeight="1" x14ac:dyDescent="0.25"/>
    <row r="46104" ht="18" customHeight="1" x14ac:dyDescent="0.25"/>
    <row r="46105" ht="18" customHeight="1" x14ac:dyDescent="0.25"/>
    <row r="46106" ht="18" customHeight="1" x14ac:dyDescent="0.25"/>
    <row r="46107" ht="18" customHeight="1" x14ac:dyDescent="0.25"/>
    <row r="46108" ht="18" customHeight="1" x14ac:dyDescent="0.25"/>
    <row r="46109" ht="18" customHeight="1" x14ac:dyDescent="0.25"/>
    <row r="46110" ht="18" customHeight="1" x14ac:dyDescent="0.25"/>
    <row r="46111" ht="18" customHeight="1" x14ac:dyDescent="0.25"/>
    <row r="46112" ht="18" customHeight="1" x14ac:dyDescent="0.25"/>
    <row r="46113" ht="18" customHeight="1" x14ac:dyDescent="0.25"/>
    <row r="46114" ht="18" customHeight="1" x14ac:dyDescent="0.25"/>
    <row r="46115" ht="18" customHeight="1" x14ac:dyDescent="0.25"/>
    <row r="46116" ht="18" customHeight="1" x14ac:dyDescent="0.25"/>
    <row r="46117" ht="18" customHeight="1" x14ac:dyDescent="0.25"/>
    <row r="46118" ht="18" customHeight="1" x14ac:dyDescent="0.25"/>
    <row r="46119" ht="18" customHeight="1" x14ac:dyDescent="0.25"/>
    <row r="46120" ht="18" customHeight="1" x14ac:dyDescent="0.25"/>
    <row r="46121" ht="18" customHeight="1" x14ac:dyDescent="0.25"/>
    <row r="46122" ht="18" customHeight="1" x14ac:dyDescent="0.25"/>
    <row r="46123" ht="18" customHeight="1" x14ac:dyDescent="0.25"/>
    <row r="46124" ht="18" customHeight="1" x14ac:dyDescent="0.25"/>
    <row r="46125" ht="18" customHeight="1" x14ac:dyDescent="0.25"/>
    <row r="46126" ht="18" customHeight="1" x14ac:dyDescent="0.25"/>
    <row r="46127" ht="18" customHeight="1" x14ac:dyDescent="0.25"/>
    <row r="46128" ht="18" customHeight="1" x14ac:dyDescent="0.25"/>
    <row r="46129" ht="18" customHeight="1" x14ac:dyDescent="0.25"/>
    <row r="46130" ht="18" customHeight="1" x14ac:dyDescent="0.25"/>
    <row r="46131" ht="18" customHeight="1" x14ac:dyDescent="0.25"/>
    <row r="46132" ht="18" customHeight="1" x14ac:dyDescent="0.25"/>
    <row r="46133" ht="18" customHeight="1" x14ac:dyDescent="0.25"/>
    <row r="46134" ht="18" customHeight="1" x14ac:dyDescent="0.25"/>
    <row r="46135" ht="18" customHeight="1" x14ac:dyDescent="0.25"/>
    <row r="46136" ht="18" customHeight="1" x14ac:dyDescent="0.25"/>
    <row r="46137" ht="18" customHeight="1" x14ac:dyDescent="0.25"/>
    <row r="46138" ht="18" customHeight="1" x14ac:dyDescent="0.25"/>
    <row r="46139" ht="18" customHeight="1" x14ac:dyDescent="0.25"/>
    <row r="46140" ht="18" customHeight="1" x14ac:dyDescent="0.25"/>
    <row r="46141" ht="18" customHeight="1" x14ac:dyDescent="0.25"/>
    <row r="46142" ht="18" customHeight="1" x14ac:dyDescent="0.25"/>
    <row r="46143" ht="18" customHeight="1" x14ac:dyDescent="0.25"/>
    <row r="46144" ht="18" customHeight="1" x14ac:dyDescent="0.25"/>
    <row r="46145" ht="18" customHeight="1" x14ac:dyDescent="0.25"/>
    <row r="46146" ht="18" customHeight="1" x14ac:dyDescent="0.25"/>
    <row r="46147" ht="18" customHeight="1" x14ac:dyDescent="0.25"/>
    <row r="46148" ht="18" customHeight="1" x14ac:dyDescent="0.25"/>
    <row r="46149" ht="18" customHeight="1" x14ac:dyDescent="0.25"/>
    <row r="46150" ht="18" customHeight="1" x14ac:dyDescent="0.25"/>
    <row r="46151" ht="18" customHeight="1" x14ac:dyDescent="0.25"/>
    <row r="46152" ht="18" customHeight="1" x14ac:dyDescent="0.25"/>
    <row r="46153" ht="18" customHeight="1" x14ac:dyDescent="0.25"/>
    <row r="46154" ht="18" customHeight="1" x14ac:dyDescent="0.25"/>
    <row r="46155" ht="18" customHeight="1" x14ac:dyDescent="0.25"/>
    <row r="46156" ht="18" customHeight="1" x14ac:dyDescent="0.25"/>
    <row r="46157" ht="18" customHeight="1" x14ac:dyDescent="0.25"/>
    <row r="46158" ht="18" customHeight="1" x14ac:dyDescent="0.25"/>
    <row r="46159" ht="18" customHeight="1" x14ac:dyDescent="0.25"/>
    <row r="46160" ht="18" customHeight="1" x14ac:dyDescent="0.25"/>
    <row r="46161" ht="18" customHeight="1" x14ac:dyDescent="0.25"/>
    <row r="46162" ht="18" customHeight="1" x14ac:dyDescent="0.25"/>
    <row r="46163" ht="18" customHeight="1" x14ac:dyDescent="0.25"/>
    <row r="46164" ht="18" customHeight="1" x14ac:dyDescent="0.25"/>
    <row r="46165" ht="18" customHeight="1" x14ac:dyDescent="0.25"/>
    <row r="46166" ht="18" customHeight="1" x14ac:dyDescent="0.25"/>
    <row r="46167" ht="18" customHeight="1" x14ac:dyDescent="0.25"/>
    <row r="46168" ht="18" customHeight="1" x14ac:dyDescent="0.25"/>
    <row r="46169" ht="18" customHeight="1" x14ac:dyDescent="0.25"/>
    <row r="46170" ht="18" customHeight="1" x14ac:dyDescent="0.25"/>
    <row r="46171" ht="18" customHeight="1" x14ac:dyDescent="0.25"/>
    <row r="46172" ht="18" customHeight="1" x14ac:dyDescent="0.25"/>
    <row r="46173" ht="18" customHeight="1" x14ac:dyDescent="0.25"/>
    <row r="46174" ht="18" customHeight="1" x14ac:dyDescent="0.25"/>
    <row r="46175" ht="18" customHeight="1" x14ac:dyDescent="0.25"/>
    <row r="46176" ht="18" customHeight="1" x14ac:dyDescent="0.25"/>
    <row r="46177" ht="18" customHeight="1" x14ac:dyDescent="0.25"/>
    <row r="46178" ht="18" customHeight="1" x14ac:dyDescent="0.25"/>
    <row r="46179" ht="18" customHeight="1" x14ac:dyDescent="0.25"/>
    <row r="46180" ht="18" customHeight="1" x14ac:dyDescent="0.25"/>
    <row r="46181" ht="18" customHeight="1" x14ac:dyDescent="0.25"/>
    <row r="46182" ht="18" customHeight="1" x14ac:dyDescent="0.25"/>
    <row r="46183" ht="18" customHeight="1" x14ac:dyDescent="0.25"/>
    <row r="46184" ht="18" customHeight="1" x14ac:dyDescent="0.25"/>
    <row r="46185" ht="18" customHeight="1" x14ac:dyDescent="0.25"/>
    <row r="46186" ht="18" customHeight="1" x14ac:dyDescent="0.25"/>
    <row r="46187" ht="18" customHeight="1" x14ac:dyDescent="0.25"/>
    <row r="46188" ht="18" customHeight="1" x14ac:dyDescent="0.25"/>
    <row r="46189" ht="18" customHeight="1" x14ac:dyDescent="0.25"/>
    <row r="46190" ht="18" customHeight="1" x14ac:dyDescent="0.25"/>
    <row r="46191" ht="18" customHeight="1" x14ac:dyDescent="0.25"/>
    <row r="46192" ht="18" customHeight="1" x14ac:dyDescent="0.25"/>
    <row r="46193" ht="18" customHeight="1" x14ac:dyDescent="0.25"/>
    <row r="46194" ht="18" customHeight="1" x14ac:dyDescent="0.25"/>
    <row r="46195" ht="18" customHeight="1" x14ac:dyDescent="0.25"/>
    <row r="46196" ht="18" customHeight="1" x14ac:dyDescent="0.25"/>
    <row r="46197" ht="18" customHeight="1" x14ac:dyDescent="0.25"/>
    <row r="46198" ht="18" customHeight="1" x14ac:dyDescent="0.25"/>
    <row r="46199" ht="18" customHeight="1" x14ac:dyDescent="0.25"/>
    <row r="46200" ht="18" customHeight="1" x14ac:dyDescent="0.25"/>
    <row r="46201" ht="18" customHeight="1" x14ac:dyDescent="0.25"/>
    <row r="46202" ht="18" customHeight="1" x14ac:dyDescent="0.25"/>
    <row r="46203" ht="18" customHeight="1" x14ac:dyDescent="0.25"/>
    <row r="46204" ht="18" customHeight="1" x14ac:dyDescent="0.25"/>
    <row r="46205" ht="18" customHeight="1" x14ac:dyDescent="0.25"/>
    <row r="46206" ht="18" customHeight="1" x14ac:dyDescent="0.25"/>
    <row r="46207" ht="18" customHeight="1" x14ac:dyDescent="0.25"/>
    <row r="46208" ht="18" customHeight="1" x14ac:dyDescent="0.25"/>
    <row r="46209" ht="18" customHeight="1" x14ac:dyDescent="0.25"/>
    <row r="46210" ht="18" customHeight="1" x14ac:dyDescent="0.25"/>
    <row r="46211" ht="18" customHeight="1" x14ac:dyDescent="0.25"/>
    <row r="46212" ht="18" customHeight="1" x14ac:dyDescent="0.25"/>
    <row r="46213" ht="18" customHeight="1" x14ac:dyDescent="0.25"/>
    <row r="46214" ht="18" customHeight="1" x14ac:dyDescent="0.25"/>
    <row r="46215" ht="18" customHeight="1" x14ac:dyDescent="0.25"/>
    <row r="46216" ht="18" customHeight="1" x14ac:dyDescent="0.25"/>
    <row r="46217" ht="18" customHeight="1" x14ac:dyDescent="0.25"/>
    <row r="46218" ht="18" customHeight="1" x14ac:dyDescent="0.25"/>
    <row r="46219" ht="18" customHeight="1" x14ac:dyDescent="0.25"/>
    <row r="46220" ht="18" customHeight="1" x14ac:dyDescent="0.25"/>
    <row r="46221" ht="18" customHeight="1" x14ac:dyDescent="0.25"/>
    <row r="46222" ht="18" customHeight="1" x14ac:dyDescent="0.25"/>
    <row r="46223" ht="18" customHeight="1" x14ac:dyDescent="0.25"/>
    <row r="46224" ht="18" customHeight="1" x14ac:dyDescent="0.25"/>
    <row r="46225" ht="18" customHeight="1" x14ac:dyDescent="0.25"/>
    <row r="46226" ht="18" customHeight="1" x14ac:dyDescent="0.25"/>
    <row r="46227" ht="18" customHeight="1" x14ac:dyDescent="0.25"/>
    <row r="46228" ht="18" customHeight="1" x14ac:dyDescent="0.25"/>
    <row r="46229" ht="18" customHeight="1" x14ac:dyDescent="0.25"/>
    <row r="46230" ht="18" customHeight="1" x14ac:dyDescent="0.25"/>
    <row r="46231" ht="18" customHeight="1" x14ac:dyDescent="0.25"/>
    <row r="46232" ht="18" customHeight="1" x14ac:dyDescent="0.25"/>
    <row r="46233" ht="18" customHeight="1" x14ac:dyDescent="0.25"/>
    <row r="46234" ht="18" customHeight="1" x14ac:dyDescent="0.25"/>
    <row r="46235" ht="18" customHeight="1" x14ac:dyDescent="0.25"/>
    <row r="46236" ht="18" customHeight="1" x14ac:dyDescent="0.25"/>
    <row r="46237" ht="18" customHeight="1" x14ac:dyDescent="0.25"/>
    <row r="46238" ht="18" customHeight="1" x14ac:dyDescent="0.25"/>
    <row r="46239" ht="18" customHeight="1" x14ac:dyDescent="0.25"/>
    <row r="46240" ht="18" customHeight="1" x14ac:dyDescent="0.25"/>
    <row r="46241" ht="18" customHeight="1" x14ac:dyDescent="0.25"/>
    <row r="46242" ht="18" customHeight="1" x14ac:dyDescent="0.25"/>
    <row r="46243" ht="18" customHeight="1" x14ac:dyDescent="0.25"/>
    <row r="46244" ht="18" customHeight="1" x14ac:dyDescent="0.25"/>
    <row r="46245" ht="18" customHeight="1" x14ac:dyDescent="0.25"/>
    <row r="46246" ht="18" customHeight="1" x14ac:dyDescent="0.25"/>
    <row r="46247" ht="18" customHeight="1" x14ac:dyDescent="0.25"/>
    <row r="46248" ht="18" customHeight="1" x14ac:dyDescent="0.25"/>
    <row r="46249" ht="18" customHeight="1" x14ac:dyDescent="0.25"/>
    <row r="46250" ht="18" customHeight="1" x14ac:dyDescent="0.25"/>
    <row r="46251" ht="18" customHeight="1" x14ac:dyDescent="0.25"/>
    <row r="46252" ht="18" customHeight="1" x14ac:dyDescent="0.25"/>
    <row r="46253" ht="18" customHeight="1" x14ac:dyDescent="0.25"/>
    <row r="46254" ht="18" customHeight="1" x14ac:dyDescent="0.25"/>
    <row r="46255" ht="18" customHeight="1" x14ac:dyDescent="0.25"/>
    <row r="46256" ht="18" customHeight="1" x14ac:dyDescent="0.25"/>
    <row r="46257" ht="18" customHeight="1" x14ac:dyDescent="0.25"/>
    <row r="46258" ht="18" customHeight="1" x14ac:dyDescent="0.25"/>
    <row r="46259" ht="18" customHeight="1" x14ac:dyDescent="0.25"/>
    <row r="46260" ht="18" customHeight="1" x14ac:dyDescent="0.25"/>
    <row r="46261" ht="18" customHeight="1" x14ac:dyDescent="0.25"/>
    <row r="46262" ht="18" customHeight="1" x14ac:dyDescent="0.25"/>
    <row r="46263" ht="18" customHeight="1" x14ac:dyDescent="0.25"/>
    <row r="46264" ht="18" customHeight="1" x14ac:dyDescent="0.25"/>
    <row r="46265" ht="18" customHeight="1" x14ac:dyDescent="0.25"/>
    <row r="46266" ht="18" customHeight="1" x14ac:dyDescent="0.25"/>
    <row r="46267" ht="18" customHeight="1" x14ac:dyDescent="0.25"/>
    <row r="46268" ht="18" customHeight="1" x14ac:dyDescent="0.25"/>
    <row r="46269" ht="18" customHeight="1" x14ac:dyDescent="0.25"/>
    <row r="46270" ht="18" customHeight="1" x14ac:dyDescent="0.25"/>
    <row r="46271" ht="18" customHeight="1" x14ac:dyDescent="0.25"/>
    <row r="46272" ht="18" customHeight="1" x14ac:dyDescent="0.25"/>
    <row r="46273" ht="18" customHeight="1" x14ac:dyDescent="0.25"/>
    <row r="46274" ht="18" customHeight="1" x14ac:dyDescent="0.25"/>
    <row r="46275" ht="18" customHeight="1" x14ac:dyDescent="0.25"/>
    <row r="46276" ht="18" customHeight="1" x14ac:dyDescent="0.25"/>
    <row r="46277" ht="18" customHeight="1" x14ac:dyDescent="0.25"/>
    <row r="46278" ht="18" customHeight="1" x14ac:dyDescent="0.25"/>
    <row r="46279" ht="18" customHeight="1" x14ac:dyDescent="0.25"/>
    <row r="46280" ht="18" customHeight="1" x14ac:dyDescent="0.25"/>
    <row r="46281" ht="18" customHeight="1" x14ac:dyDescent="0.25"/>
    <row r="46282" ht="18" customHeight="1" x14ac:dyDescent="0.25"/>
    <row r="46283" ht="18" customHeight="1" x14ac:dyDescent="0.25"/>
    <row r="46284" ht="18" customHeight="1" x14ac:dyDescent="0.25"/>
    <row r="46285" ht="18" customHeight="1" x14ac:dyDescent="0.25"/>
    <row r="46286" ht="18" customHeight="1" x14ac:dyDescent="0.25"/>
    <row r="46287" ht="18" customHeight="1" x14ac:dyDescent="0.25"/>
    <row r="46288" ht="18" customHeight="1" x14ac:dyDescent="0.25"/>
    <row r="46289" ht="18" customHeight="1" x14ac:dyDescent="0.25"/>
    <row r="46290" ht="18" customHeight="1" x14ac:dyDescent="0.25"/>
    <row r="46291" ht="18" customHeight="1" x14ac:dyDescent="0.25"/>
    <row r="46292" ht="18" customHeight="1" x14ac:dyDescent="0.25"/>
    <row r="46293" ht="18" customHeight="1" x14ac:dyDescent="0.25"/>
    <row r="46294" ht="18" customHeight="1" x14ac:dyDescent="0.25"/>
    <row r="46295" ht="18" customHeight="1" x14ac:dyDescent="0.25"/>
    <row r="46296" ht="18" customHeight="1" x14ac:dyDescent="0.25"/>
    <row r="46297" ht="18" customHeight="1" x14ac:dyDescent="0.25"/>
    <row r="46298" ht="18" customHeight="1" x14ac:dyDescent="0.25"/>
    <row r="46299" ht="18" customHeight="1" x14ac:dyDescent="0.25"/>
    <row r="46300" ht="18" customHeight="1" x14ac:dyDescent="0.25"/>
    <row r="46301" ht="18" customHeight="1" x14ac:dyDescent="0.25"/>
    <row r="46302" ht="18" customHeight="1" x14ac:dyDescent="0.25"/>
    <row r="46303" ht="18" customHeight="1" x14ac:dyDescent="0.25"/>
    <row r="46304" ht="18" customHeight="1" x14ac:dyDescent="0.25"/>
    <row r="46305" ht="18" customHeight="1" x14ac:dyDescent="0.25"/>
    <row r="46306" ht="18" customHeight="1" x14ac:dyDescent="0.25"/>
    <row r="46307" ht="18" customHeight="1" x14ac:dyDescent="0.25"/>
    <row r="46308" ht="18" customHeight="1" x14ac:dyDescent="0.25"/>
    <row r="46309" ht="18" customHeight="1" x14ac:dyDescent="0.25"/>
    <row r="46310" ht="18" customHeight="1" x14ac:dyDescent="0.25"/>
    <row r="46311" ht="18" customHeight="1" x14ac:dyDescent="0.25"/>
    <row r="46312" ht="18" customHeight="1" x14ac:dyDescent="0.25"/>
    <row r="46313" ht="18" customHeight="1" x14ac:dyDescent="0.25"/>
    <row r="46314" ht="18" customHeight="1" x14ac:dyDescent="0.25"/>
    <row r="46315" ht="18" customHeight="1" x14ac:dyDescent="0.25"/>
    <row r="46316" ht="18" customHeight="1" x14ac:dyDescent="0.25"/>
    <row r="46317" ht="18" customHeight="1" x14ac:dyDescent="0.25"/>
    <row r="46318" ht="18" customHeight="1" x14ac:dyDescent="0.25"/>
    <row r="46319" ht="18" customHeight="1" x14ac:dyDescent="0.25"/>
    <row r="46320" ht="18" customHeight="1" x14ac:dyDescent="0.25"/>
    <row r="46321" ht="18" customHeight="1" x14ac:dyDescent="0.25"/>
    <row r="46322" ht="18" customHeight="1" x14ac:dyDescent="0.25"/>
    <row r="46323" ht="18" customHeight="1" x14ac:dyDescent="0.25"/>
    <row r="46324" ht="18" customHeight="1" x14ac:dyDescent="0.25"/>
    <row r="46325" ht="18" customHeight="1" x14ac:dyDescent="0.25"/>
    <row r="46326" ht="18" customHeight="1" x14ac:dyDescent="0.25"/>
    <row r="46327" ht="18" customHeight="1" x14ac:dyDescent="0.25"/>
    <row r="46328" ht="18" customHeight="1" x14ac:dyDescent="0.25"/>
    <row r="46329" ht="18" customHeight="1" x14ac:dyDescent="0.25"/>
    <row r="46330" ht="18" customHeight="1" x14ac:dyDescent="0.25"/>
    <row r="46331" ht="18" customHeight="1" x14ac:dyDescent="0.25"/>
    <row r="46332" ht="18" customHeight="1" x14ac:dyDescent="0.25"/>
    <row r="46333" ht="18" customHeight="1" x14ac:dyDescent="0.25"/>
    <row r="46334" ht="18" customHeight="1" x14ac:dyDescent="0.25"/>
    <row r="46335" ht="18" customHeight="1" x14ac:dyDescent="0.25"/>
    <row r="46336" ht="18" customHeight="1" x14ac:dyDescent="0.25"/>
    <row r="46337" ht="18" customHeight="1" x14ac:dyDescent="0.25"/>
    <row r="46338" ht="18" customHeight="1" x14ac:dyDescent="0.25"/>
    <row r="46339" ht="18" customHeight="1" x14ac:dyDescent="0.25"/>
    <row r="46340" ht="18" customHeight="1" x14ac:dyDescent="0.25"/>
    <row r="46341" ht="18" customHeight="1" x14ac:dyDescent="0.25"/>
    <row r="46342" ht="18" customHeight="1" x14ac:dyDescent="0.25"/>
    <row r="46343" ht="18" customHeight="1" x14ac:dyDescent="0.25"/>
    <row r="46344" ht="18" customHeight="1" x14ac:dyDescent="0.25"/>
    <row r="46345" ht="18" customHeight="1" x14ac:dyDescent="0.25"/>
    <row r="46346" ht="18" customHeight="1" x14ac:dyDescent="0.25"/>
    <row r="46347" ht="18" customHeight="1" x14ac:dyDescent="0.25"/>
    <row r="46348" ht="18" customHeight="1" x14ac:dyDescent="0.25"/>
    <row r="46349" ht="18" customHeight="1" x14ac:dyDescent="0.25"/>
    <row r="46350" ht="18" customHeight="1" x14ac:dyDescent="0.25"/>
    <row r="46351" ht="18" customHeight="1" x14ac:dyDescent="0.25"/>
    <row r="46352" ht="18" customHeight="1" x14ac:dyDescent="0.25"/>
    <row r="46353" ht="18" customHeight="1" x14ac:dyDescent="0.25"/>
    <row r="46354" ht="18" customHeight="1" x14ac:dyDescent="0.25"/>
    <row r="46355" ht="18" customHeight="1" x14ac:dyDescent="0.25"/>
    <row r="46356" ht="18" customHeight="1" x14ac:dyDescent="0.25"/>
    <row r="46357" ht="18" customHeight="1" x14ac:dyDescent="0.25"/>
    <row r="46358" ht="18" customHeight="1" x14ac:dyDescent="0.25"/>
    <row r="46359" ht="18" customHeight="1" x14ac:dyDescent="0.25"/>
    <row r="46360" ht="18" customHeight="1" x14ac:dyDescent="0.25"/>
    <row r="46361" ht="18" customHeight="1" x14ac:dyDescent="0.25"/>
    <row r="46362" ht="18" customHeight="1" x14ac:dyDescent="0.25"/>
    <row r="46363" ht="18" customHeight="1" x14ac:dyDescent="0.25"/>
    <row r="46364" ht="18" customHeight="1" x14ac:dyDescent="0.25"/>
    <row r="46365" ht="18" customHeight="1" x14ac:dyDescent="0.25"/>
    <row r="46366" ht="18" customHeight="1" x14ac:dyDescent="0.25"/>
    <row r="46367" ht="18" customHeight="1" x14ac:dyDescent="0.25"/>
    <row r="46368" ht="18" customHeight="1" x14ac:dyDescent="0.25"/>
    <row r="46369" ht="18" customHeight="1" x14ac:dyDescent="0.25"/>
    <row r="46370" ht="18" customHeight="1" x14ac:dyDescent="0.25"/>
    <row r="46371" ht="18" customHeight="1" x14ac:dyDescent="0.25"/>
    <row r="46372" ht="18" customHeight="1" x14ac:dyDescent="0.25"/>
    <row r="46373" ht="18" customHeight="1" x14ac:dyDescent="0.25"/>
    <row r="46374" ht="18" customHeight="1" x14ac:dyDescent="0.25"/>
    <row r="46375" ht="18" customHeight="1" x14ac:dyDescent="0.25"/>
    <row r="46376" ht="18" customHeight="1" x14ac:dyDescent="0.25"/>
    <row r="46377" ht="18" customHeight="1" x14ac:dyDescent="0.25"/>
    <row r="46378" ht="18" customHeight="1" x14ac:dyDescent="0.25"/>
    <row r="46379" ht="18" customHeight="1" x14ac:dyDescent="0.25"/>
    <row r="46380" ht="18" customHeight="1" x14ac:dyDescent="0.25"/>
    <row r="46381" ht="18" customHeight="1" x14ac:dyDescent="0.25"/>
    <row r="46382" ht="18" customHeight="1" x14ac:dyDescent="0.25"/>
    <row r="46383" ht="18" customHeight="1" x14ac:dyDescent="0.25"/>
    <row r="46384" ht="18" customHeight="1" x14ac:dyDescent="0.25"/>
    <row r="46385" ht="18" customHeight="1" x14ac:dyDescent="0.25"/>
    <row r="46386" ht="18" customHeight="1" x14ac:dyDescent="0.25"/>
    <row r="46387" ht="18" customHeight="1" x14ac:dyDescent="0.25"/>
    <row r="46388" ht="18" customHeight="1" x14ac:dyDescent="0.25"/>
    <row r="46389" ht="18" customHeight="1" x14ac:dyDescent="0.25"/>
    <row r="46390" ht="18" customHeight="1" x14ac:dyDescent="0.25"/>
    <row r="46391" ht="18" customHeight="1" x14ac:dyDescent="0.25"/>
    <row r="46392" ht="18" customHeight="1" x14ac:dyDescent="0.25"/>
    <row r="46393" ht="18" customHeight="1" x14ac:dyDescent="0.25"/>
    <row r="46394" ht="18" customHeight="1" x14ac:dyDescent="0.25"/>
    <row r="46395" ht="18" customHeight="1" x14ac:dyDescent="0.25"/>
    <row r="46396" ht="18" customHeight="1" x14ac:dyDescent="0.25"/>
    <row r="46397" ht="18" customHeight="1" x14ac:dyDescent="0.25"/>
    <row r="46398" ht="18" customHeight="1" x14ac:dyDescent="0.25"/>
    <row r="46399" ht="18" customHeight="1" x14ac:dyDescent="0.25"/>
    <row r="46400" ht="18" customHeight="1" x14ac:dyDescent="0.25"/>
    <row r="46401" ht="18" customHeight="1" x14ac:dyDescent="0.25"/>
    <row r="46402" ht="18" customHeight="1" x14ac:dyDescent="0.25"/>
    <row r="46403" ht="18" customHeight="1" x14ac:dyDescent="0.25"/>
    <row r="46404" ht="18" customHeight="1" x14ac:dyDescent="0.25"/>
    <row r="46405" ht="18" customHeight="1" x14ac:dyDescent="0.25"/>
    <row r="46406" ht="18" customHeight="1" x14ac:dyDescent="0.25"/>
    <row r="46407" ht="18" customHeight="1" x14ac:dyDescent="0.25"/>
    <row r="46408" ht="18" customHeight="1" x14ac:dyDescent="0.25"/>
    <row r="46409" ht="18" customHeight="1" x14ac:dyDescent="0.25"/>
    <row r="46410" ht="18" customHeight="1" x14ac:dyDescent="0.25"/>
    <row r="46411" ht="18" customHeight="1" x14ac:dyDescent="0.25"/>
    <row r="46412" ht="18" customHeight="1" x14ac:dyDescent="0.25"/>
    <row r="46413" ht="18" customHeight="1" x14ac:dyDescent="0.25"/>
    <row r="46414" ht="18" customHeight="1" x14ac:dyDescent="0.25"/>
    <row r="46415" ht="18" customHeight="1" x14ac:dyDescent="0.25"/>
    <row r="46416" ht="18" customHeight="1" x14ac:dyDescent="0.25"/>
    <row r="46417" ht="18" customHeight="1" x14ac:dyDescent="0.25"/>
    <row r="46418" ht="18" customHeight="1" x14ac:dyDescent="0.25"/>
    <row r="46419" ht="18" customHeight="1" x14ac:dyDescent="0.25"/>
    <row r="46420" ht="18" customHeight="1" x14ac:dyDescent="0.25"/>
    <row r="46421" ht="18" customHeight="1" x14ac:dyDescent="0.25"/>
    <row r="46422" ht="18" customHeight="1" x14ac:dyDescent="0.25"/>
    <row r="46423" ht="18" customHeight="1" x14ac:dyDescent="0.25"/>
    <row r="46424" ht="18" customHeight="1" x14ac:dyDescent="0.25"/>
    <row r="46425" ht="18" customHeight="1" x14ac:dyDescent="0.25"/>
    <row r="46426" ht="18" customHeight="1" x14ac:dyDescent="0.25"/>
    <row r="46427" ht="18" customHeight="1" x14ac:dyDescent="0.25"/>
    <row r="46428" ht="18" customHeight="1" x14ac:dyDescent="0.25"/>
    <row r="46429" ht="18" customHeight="1" x14ac:dyDescent="0.25"/>
    <row r="46430" ht="18" customHeight="1" x14ac:dyDescent="0.25"/>
    <row r="46431" ht="18" customHeight="1" x14ac:dyDescent="0.25"/>
    <row r="46432" ht="18" customHeight="1" x14ac:dyDescent="0.25"/>
    <row r="46433" ht="18" customHeight="1" x14ac:dyDescent="0.25"/>
    <row r="46434" ht="18" customHeight="1" x14ac:dyDescent="0.25"/>
    <row r="46435" ht="18" customHeight="1" x14ac:dyDescent="0.25"/>
    <row r="46436" ht="18" customHeight="1" x14ac:dyDescent="0.25"/>
    <row r="46437" ht="18" customHeight="1" x14ac:dyDescent="0.25"/>
    <row r="46438" ht="18" customHeight="1" x14ac:dyDescent="0.25"/>
    <row r="46439" ht="18" customHeight="1" x14ac:dyDescent="0.25"/>
    <row r="46440" ht="18" customHeight="1" x14ac:dyDescent="0.25"/>
    <row r="46441" ht="18" customHeight="1" x14ac:dyDescent="0.25"/>
    <row r="46442" ht="18" customHeight="1" x14ac:dyDescent="0.25"/>
    <row r="46443" ht="18" customHeight="1" x14ac:dyDescent="0.25"/>
    <row r="46444" ht="18" customHeight="1" x14ac:dyDescent="0.25"/>
    <row r="46445" ht="18" customHeight="1" x14ac:dyDescent="0.25"/>
    <row r="46446" ht="18" customHeight="1" x14ac:dyDescent="0.25"/>
    <row r="46447" ht="18" customHeight="1" x14ac:dyDescent="0.25"/>
    <row r="46448" ht="18" customHeight="1" x14ac:dyDescent="0.25"/>
    <row r="46449" ht="18" customHeight="1" x14ac:dyDescent="0.25"/>
    <row r="46450" ht="18" customHeight="1" x14ac:dyDescent="0.25"/>
    <row r="46451" ht="18" customHeight="1" x14ac:dyDescent="0.25"/>
    <row r="46452" ht="18" customHeight="1" x14ac:dyDescent="0.25"/>
    <row r="46453" ht="18" customHeight="1" x14ac:dyDescent="0.25"/>
    <row r="46454" ht="18" customHeight="1" x14ac:dyDescent="0.25"/>
    <row r="46455" ht="18" customHeight="1" x14ac:dyDescent="0.25"/>
    <row r="46456" ht="18" customHeight="1" x14ac:dyDescent="0.25"/>
    <row r="46457" ht="18" customHeight="1" x14ac:dyDescent="0.25"/>
    <row r="46458" ht="18" customHeight="1" x14ac:dyDescent="0.25"/>
    <row r="46459" ht="18" customHeight="1" x14ac:dyDescent="0.25"/>
    <row r="46460" ht="18" customHeight="1" x14ac:dyDescent="0.25"/>
    <row r="46461" ht="18" customHeight="1" x14ac:dyDescent="0.25"/>
    <row r="46462" ht="18" customHeight="1" x14ac:dyDescent="0.25"/>
    <row r="46463" ht="18" customHeight="1" x14ac:dyDescent="0.25"/>
    <row r="46464" ht="18" customHeight="1" x14ac:dyDescent="0.25"/>
    <row r="46465" ht="18" customHeight="1" x14ac:dyDescent="0.25"/>
    <row r="46466" ht="18" customHeight="1" x14ac:dyDescent="0.25"/>
    <row r="46467" ht="18" customHeight="1" x14ac:dyDescent="0.25"/>
    <row r="46468" ht="18" customHeight="1" x14ac:dyDescent="0.25"/>
    <row r="46469" ht="18" customHeight="1" x14ac:dyDescent="0.25"/>
    <row r="46470" ht="18" customHeight="1" x14ac:dyDescent="0.25"/>
    <row r="46471" ht="18" customHeight="1" x14ac:dyDescent="0.25"/>
    <row r="46472" ht="18" customHeight="1" x14ac:dyDescent="0.25"/>
    <row r="46473" ht="18" customHeight="1" x14ac:dyDescent="0.25"/>
    <row r="46474" ht="18" customHeight="1" x14ac:dyDescent="0.25"/>
    <row r="46475" ht="18" customHeight="1" x14ac:dyDescent="0.25"/>
    <row r="46476" ht="18" customHeight="1" x14ac:dyDescent="0.25"/>
    <row r="46477" ht="18" customHeight="1" x14ac:dyDescent="0.25"/>
    <row r="46478" ht="18" customHeight="1" x14ac:dyDescent="0.25"/>
    <row r="46479" ht="18" customHeight="1" x14ac:dyDescent="0.25"/>
    <row r="46480" ht="18" customHeight="1" x14ac:dyDescent="0.25"/>
    <row r="46481" ht="18" customHeight="1" x14ac:dyDescent="0.25"/>
    <row r="46482" ht="18" customHeight="1" x14ac:dyDescent="0.25"/>
    <row r="46483" ht="18" customHeight="1" x14ac:dyDescent="0.25"/>
    <row r="46484" ht="18" customHeight="1" x14ac:dyDescent="0.25"/>
    <row r="46485" ht="18" customHeight="1" x14ac:dyDescent="0.25"/>
    <row r="46486" ht="18" customHeight="1" x14ac:dyDescent="0.25"/>
    <row r="46487" ht="18" customHeight="1" x14ac:dyDescent="0.25"/>
    <row r="46488" ht="18" customHeight="1" x14ac:dyDescent="0.25"/>
    <row r="46489" ht="18" customHeight="1" x14ac:dyDescent="0.25"/>
    <row r="46490" ht="18" customHeight="1" x14ac:dyDescent="0.25"/>
    <row r="46491" ht="18" customHeight="1" x14ac:dyDescent="0.25"/>
    <row r="46492" ht="18" customHeight="1" x14ac:dyDescent="0.25"/>
    <row r="46493" ht="18" customHeight="1" x14ac:dyDescent="0.25"/>
    <row r="46494" ht="18" customHeight="1" x14ac:dyDescent="0.25"/>
    <row r="46495" ht="18" customHeight="1" x14ac:dyDescent="0.25"/>
    <row r="46496" ht="18" customHeight="1" x14ac:dyDescent="0.25"/>
    <row r="46497" ht="18" customHeight="1" x14ac:dyDescent="0.25"/>
    <row r="46498" ht="18" customHeight="1" x14ac:dyDescent="0.25"/>
    <row r="46499" ht="18" customHeight="1" x14ac:dyDescent="0.25"/>
    <row r="46500" ht="18" customHeight="1" x14ac:dyDescent="0.25"/>
    <row r="46501" ht="18" customHeight="1" x14ac:dyDescent="0.25"/>
    <row r="46502" ht="18" customHeight="1" x14ac:dyDescent="0.25"/>
    <row r="46503" ht="18" customHeight="1" x14ac:dyDescent="0.25"/>
    <row r="46504" ht="18" customHeight="1" x14ac:dyDescent="0.25"/>
    <row r="46505" ht="18" customHeight="1" x14ac:dyDescent="0.25"/>
    <row r="46506" ht="18" customHeight="1" x14ac:dyDescent="0.25"/>
    <row r="46507" ht="18" customHeight="1" x14ac:dyDescent="0.25"/>
    <row r="46508" ht="18" customHeight="1" x14ac:dyDescent="0.25"/>
    <row r="46509" ht="18" customHeight="1" x14ac:dyDescent="0.25"/>
    <row r="46510" ht="18" customHeight="1" x14ac:dyDescent="0.25"/>
    <row r="46511" ht="18" customHeight="1" x14ac:dyDescent="0.25"/>
    <row r="46512" ht="18" customHeight="1" x14ac:dyDescent="0.25"/>
    <row r="46513" ht="18" customHeight="1" x14ac:dyDescent="0.25"/>
    <row r="46514" ht="18" customHeight="1" x14ac:dyDescent="0.25"/>
    <row r="46515" ht="18" customHeight="1" x14ac:dyDescent="0.25"/>
    <row r="46516" ht="18" customHeight="1" x14ac:dyDescent="0.25"/>
    <row r="46517" ht="18" customHeight="1" x14ac:dyDescent="0.25"/>
    <row r="46518" ht="18" customHeight="1" x14ac:dyDescent="0.25"/>
    <row r="46519" ht="18" customHeight="1" x14ac:dyDescent="0.25"/>
    <row r="46520" ht="18" customHeight="1" x14ac:dyDescent="0.25"/>
    <row r="46521" ht="18" customHeight="1" x14ac:dyDescent="0.25"/>
    <row r="46522" ht="18" customHeight="1" x14ac:dyDescent="0.25"/>
    <row r="46523" ht="18" customHeight="1" x14ac:dyDescent="0.25"/>
    <row r="46524" ht="18" customHeight="1" x14ac:dyDescent="0.25"/>
    <row r="46525" ht="18" customHeight="1" x14ac:dyDescent="0.25"/>
    <row r="46526" ht="18" customHeight="1" x14ac:dyDescent="0.25"/>
    <row r="46527" ht="18" customHeight="1" x14ac:dyDescent="0.25"/>
    <row r="46528" ht="18" customHeight="1" x14ac:dyDescent="0.25"/>
    <row r="46529" ht="18" customHeight="1" x14ac:dyDescent="0.25"/>
    <row r="46530" ht="18" customHeight="1" x14ac:dyDescent="0.25"/>
    <row r="46531" ht="18" customHeight="1" x14ac:dyDescent="0.25"/>
    <row r="46532" ht="18" customHeight="1" x14ac:dyDescent="0.25"/>
    <row r="46533" ht="18" customHeight="1" x14ac:dyDescent="0.25"/>
    <row r="46534" ht="18" customHeight="1" x14ac:dyDescent="0.25"/>
    <row r="46535" ht="18" customHeight="1" x14ac:dyDescent="0.25"/>
    <row r="46536" ht="18" customHeight="1" x14ac:dyDescent="0.25"/>
    <row r="46537" ht="18" customHeight="1" x14ac:dyDescent="0.25"/>
    <row r="46538" ht="18" customHeight="1" x14ac:dyDescent="0.25"/>
    <row r="46539" ht="18" customHeight="1" x14ac:dyDescent="0.25"/>
    <row r="46540" ht="18" customHeight="1" x14ac:dyDescent="0.25"/>
    <row r="46541" ht="18" customHeight="1" x14ac:dyDescent="0.25"/>
    <row r="46542" ht="18" customHeight="1" x14ac:dyDescent="0.25"/>
    <row r="46543" ht="18" customHeight="1" x14ac:dyDescent="0.25"/>
    <row r="46544" ht="18" customHeight="1" x14ac:dyDescent="0.25"/>
    <row r="46545" ht="18" customHeight="1" x14ac:dyDescent="0.25"/>
    <row r="46546" ht="18" customHeight="1" x14ac:dyDescent="0.25"/>
    <row r="46547" ht="18" customHeight="1" x14ac:dyDescent="0.25"/>
    <row r="46548" ht="18" customHeight="1" x14ac:dyDescent="0.25"/>
    <row r="46549" ht="18" customHeight="1" x14ac:dyDescent="0.25"/>
    <row r="46550" ht="18" customHeight="1" x14ac:dyDescent="0.25"/>
    <row r="46551" ht="18" customHeight="1" x14ac:dyDescent="0.25"/>
    <row r="46552" ht="18" customHeight="1" x14ac:dyDescent="0.25"/>
    <row r="46553" ht="18" customHeight="1" x14ac:dyDescent="0.25"/>
    <row r="46554" ht="18" customHeight="1" x14ac:dyDescent="0.25"/>
    <row r="46555" ht="18" customHeight="1" x14ac:dyDescent="0.25"/>
    <row r="46556" ht="18" customHeight="1" x14ac:dyDescent="0.25"/>
    <row r="46557" ht="18" customHeight="1" x14ac:dyDescent="0.25"/>
    <row r="46558" ht="18" customHeight="1" x14ac:dyDescent="0.25"/>
    <row r="46559" ht="18" customHeight="1" x14ac:dyDescent="0.25"/>
    <row r="46560" ht="18" customHeight="1" x14ac:dyDescent="0.25"/>
    <row r="46561" ht="18" customHeight="1" x14ac:dyDescent="0.25"/>
    <row r="46562" ht="18" customHeight="1" x14ac:dyDescent="0.25"/>
    <row r="46563" ht="18" customHeight="1" x14ac:dyDescent="0.25"/>
    <row r="46564" ht="18" customHeight="1" x14ac:dyDescent="0.25"/>
    <row r="46565" ht="18" customHeight="1" x14ac:dyDescent="0.25"/>
    <row r="46566" ht="18" customHeight="1" x14ac:dyDescent="0.25"/>
    <row r="46567" ht="18" customHeight="1" x14ac:dyDescent="0.25"/>
    <row r="46568" ht="18" customHeight="1" x14ac:dyDescent="0.25"/>
    <row r="46569" ht="18" customHeight="1" x14ac:dyDescent="0.25"/>
    <row r="46570" ht="18" customHeight="1" x14ac:dyDescent="0.25"/>
    <row r="46571" ht="18" customHeight="1" x14ac:dyDescent="0.25"/>
    <row r="46572" ht="18" customHeight="1" x14ac:dyDescent="0.25"/>
    <row r="46573" ht="18" customHeight="1" x14ac:dyDescent="0.25"/>
    <row r="46574" ht="18" customHeight="1" x14ac:dyDescent="0.25"/>
    <row r="46575" ht="18" customHeight="1" x14ac:dyDescent="0.25"/>
    <row r="46576" ht="18" customHeight="1" x14ac:dyDescent="0.25"/>
    <row r="46577" ht="18" customHeight="1" x14ac:dyDescent="0.25"/>
    <row r="46578" ht="18" customHeight="1" x14ac:dyDescent="0.25"/>
    <row r="46579" ht="18" customHeight="1" x14ac:dyDescent="0.25"/>
    <row r="46580" ht="18" customHeight="1" x14ac:dyDescent="0.25"/>
    <row r="46581" ht="18" customHeight="1" x14ac:dyDescent="0.25"/>
    <row r="46582" ht="18" customHeight="1" x14ac:dyDescent="0.25"/>
    <row r="46583" ht="18" customHeight="1" x14ac:dyDescent="0.25"/>
    <row r="46584" ht="18" customHeight="1" x14ac:dyDescent="0.25"/>
    <row r="46585" ht="18" customHeight="1" x14ac:dyDescent="0.25"/>
    <row r="46586" ht="18" customHeight="1" x14ac:dyDescent="0.25"/>
    <row r="46587" ht="18" customHeight="1" x14ac:dyDescent="0.25"/>
    <row r="46588" ht="18" customHeight="1" x14ac:dyDescent="0.25"/>
    <row r="46589" ht="18" customHeight="1" x14ac:dyDescent="0.25"/>
    <row r="46590" ht="18" customHeight="1" x14ac:dyDescent="0.25"/>
    <row r="46591" ht="18" customHeight="1" x14ac:dyDescent="0.25"/>
    <row r="46592" ht="18" customHeight="1" x14ac:dyDescent="0.25"/>
    <row r="46593" ht="18" customHeight="1" x14ac:dyDescent="0.25"/>
    <row r="46594" ht="18" customHeight="1" x14ac:dyDescent="0.25"/>
    <row r="46595" ht="18" customHeight="1" x14ac:dyDescent="0.25"/>
    <row r="46596" ht="18" customHeight="1" x14ac:dyDescent="0.25"/>
    <row r="46597" ht="18" customHeight="1" x14ac:dyDescent="0.25"/>
    <row r="46598" ht="18" customHeight="1" x14ac:dyDescent="0.25"/>
    <row r="46599" ht="18" customHeight="1" x14ac:dyDescent="0.25"/>
    <row r="46600" ht="18" customHeight="1" x14ac:dyDescent="0.25"/>
    <row r="46601" ht="18" customHeight="1" x14ac:dyDescent="0.25"/>
    <row r="46602" ht="18" customHeight="1" x14ac:dyDescent="0.25"/>
    <row r="46603" ht="18" customHeight="1" x14ac:dyDescent="0.25"/>
    <row r="46604" ht="18" customHeight="1" x14ac:dyDescent="0.25"/>
    <row r="46605" ht="18" customHeight="1" x14ac:dyDescent="0.25"/>
    <row r="46606" ht="18" customHeight="1" x14ac:dyDescent="0.25"/>
    <row r="46607" ht="18" customHeight="1" x14ac:dyDescent="0.25"/>
    <row r="46608" ht="18" customHeight="1" x14ac:dyDescent="0.25"/>
    <row r="46609" ht="18" customHeight="1" x14ac:dyDescent="0.25"/>
    <row r="46610" ht="18" customHeight="1" x14ac:dyDescent="0.25"/>
    <row r="46611" ht="18" customHeight="1" x14ac:dyDescent="0.25"/>
    <row r="46612" ht="18" customHeight="1" x14ac:dyDescent="0.25"/>
    <row r="46613" ht="18" customHeight="1" x14ac:dyDescent="0.25"/>
    <row r="46614" ht="18" customHeight="1" x14ac:dyDescent="0.25"/>
    <row r="46615" ht="18" customHeight="1" x14ac:dyDescent="0.25"/>
    <row r="46616" ht="18" customHeight="1" x14ac:dyDescent="0.25"/>
    <row r="46617" ht="18" customHeight="1" x14ac:dyDescent="0.25"/>
    <row r="46618" ht="18" customHeight="1" x14ac:dyDescent="0.25"/>
    <row r="46619" ht="18" customHeight="1" x14ac:dyDescent="0.25"/>
    <row r="46620" ht="18" customHeight="1" x14ac:dyDescent="0.25"/>
    <row r="46621" ht="18" customHeight="1" x14ac:dyDescent="0.25"/>
    <row r="46622" ht="18" customHeight="1" x14ac:dyDescent="0.25"/>
    <row r="46623" ht="18" customHeight="1" x14ac:dyDescent="0.25"/>
    <row r="46624" ht="18" customHeight="1" x14ac:dyDescent="0.25"/>
    <row r="46625" ht="18" customHeight="1" x14ac:dyDescent="0.25"/>
    <row r="46626" ht="18" customHeight="1" x14ac:dyDescent="0.25"/>
    <row r="46627" ht="18" customHeight="1" x14ac:dyDescent="0.25"/>
    <row r="46628" ht="18" customHeight="1" x14ac:dyDescent="0.25"/>
    <row r="46629" ht="18" customHeight="1" x14ac:dyDescent="0.25"/>
    <row r="46630" ht="18" customHeight="1" x14ac:dyDescent="0.25"/>
    <row r="46631" ht="18" customHeight="1" x14ac:dyDescent="0.25"/>
    <row r="46632" ht="18" customHeight="1" x14ac:dyDescent="0.25"/>
    <row r="46633" ht="18" customHeight="1" x14ac:dyDescent="0.25"/>
    <row r="46634" ht="18" customHeight="1" x14ac:dyDescent="0.25"/>
    <row r="46635" ht="18" customHeight="1" x14ac:dyDescent="0.25"/>
    <row r="46636" ht="18" customHeight="1" x14ac:dyDescent="0.25"/>
    <row r="46637" ht="18" customHeight="1" x14ac:dyDescent="0.25"/>
    <row r="46638" ht="18" customHeight="1" x14ac:dyDescent="0.25"/>
    <row r="46639" ht="18" customHeight="1" x14ac:dyDescent="0.25"/>
    <row r="46640" ht="18" customHeight="1" x14ac:dyDescent="0.25"/>
    <row r="46641" ht="18" customHeight="1" x14ac:dyDescent="0.25"/>
    <row r="46642" ht="18" customHeight="1" x14ac:dyDescent="0.25"/>
    <row r="46643" ht="18" customHeight="1" x14ac:dyDescent="0.25"/>
    <row r="46644" ht="18" customHeight="1" x14ac:dyDescent="0.25"/>
    <row r="46645" ht="18" customHeight="1" x14ac:dyDescent="0.25"/>
    <row r="46646" ht="18" customHeight="1" x14ac:dyDescent="0.25"/>
    <row r="46647" ht="18" customHeight="1" x14ac:dyDescent="0.25"/>
    <row r="46648" ht="18" customHeight="1" x14ac:dyDescent="0.25"/>
    <row r="46649" ht="18" customHeight="1" x14ac:dyDescent="0.25"/>
    <row r="46650" ht="18" customHeight="1" x14ac:dyDescent="0.25"/>
    <row r="46651" ht="18" customHeight="1" x14ac:dyDescent="0.25"/>
    <row r="46652" ht="18" customHeight="1" x14ac:dyDescent="0.25"/>
    <row r="46653" ht="18" customHeight="1" x14ac:dyDescent="0.25"/>
    <row r="46654" ht="18" customHeight="1" x14ac:dyDescent="0.25"/>
    <row r="46655" ht="18" customHeight="1" x14ac:dyDescent="0.25"/>
    <row r="46656" ht="18" customHeight="1" x14ac:dyDescent="0.25"/>
    <row r="46657" ht="18" customHeight="1" x14ac:dyDescent="0.25"/>
    <row r="46658" ht="18" customHeight="1" x14ac:dyDescent="0.25"/>
    <row r="46659" ht="18" customHeight="1" x14ac:dyDescent="0.25"/>
    <row r="46660" ht="18" customHeight="1" x14ac:dyDescent="0.25"/>
    <row r="46661" ht="18" customHeight="1" x14ac:dyDescent="0.25"/>
    <row r="46662" ht="18" customHeight="1" x14ac:dyDescent="0.25"/>
    <row r="46663" ht="18" customHeight="1" x14ac:dyDescent="0.25"/>
    <row r="46664" ht="18" customHeight="1" x14ac:dyDescent="0.25"/>
    <row r="46665" ht="18" customHeight="1" x14ac:dyDescent="0.25"/>
    <row r="46666" ht="18" customHeight="1" x14ac:dyDescent="0.25"/>
    <row r="46667" ht="18" customHeight="1" x14ac:dyDescent="0.25"/>
    <row r="46668" ht="18" customHeight="1" x14ac:dyDescent="0.25"/>
    <row r="46669" ht="18" customHeight="1" x14ac:dyDescent="0.25"/>
    <row r="46670" ht="18" customHeight="1" x14ac:dyDescent="0.25"/>
    <row r="46671" ht="18" customHeight="1" x14ac:dyDescent="0.25"/>
    <row r="46672" ht="18" customHeight="1" x14ac:dyDescent="0.25"/>
    <row r="46673" ht="18" customHeight="1" x14ac:dyDescent="0.25"/>
    <row r="46674" ht="18" customHeight="1" x14ac:dyDescent="0.25"/>
    <row r="46675" ht="18" customHeight="1" x14ac:dyDescent="0.25"/>
    <row r="46676" ht="18" customHeight="1" x14ac:dyDescent="0.25"/>
    <row r="46677" ht="18" customHeight="1" x14ac:dyDescent="0.25"/>
    <row r="46678" ht="18" customHeight="1" x14ac:dyDescent="0.25"/>
    <row r="46679" ht="18" customHeight="1" x14ac:dyDescent="0.25"/>
    <row r="46680" ht="18" customHeight="1" x14ac:dyDescent="0.25"/>
    <row r="46681" ht="18" customHeight="1" x14ac:dyDescent="0.25"/>
    <row r="46682" ht="18" customHeight="1" x14ac:dyDescent="0.25"/>
    <row r="46683" ht="18" customHeight="1" x14ac:dyDescent="0.25"/>
    <row r="46684" ht="18" customHeight="1" x14ac:dyDescent="0.25"/>
    <row r="46685" ht="18" customHeight="1" x14ac:dyDescent="0.25"/>
    <row r="46686" ht="18" customHeight="1" x14ac:dyDescent="0.25"/>
    <row r="46687" ht="18" customHeight="1" x14ac:dyDescent="0.25"/>
    <row r="46688" ht="18" customHeight="1" x14ac:dyDescent="0.25"/>
    <row r="46689" ht="18" customHeight="1" x14ac:dyDescent="0.25"/>
    <row r="46690" ht="18" customHeight="1" x14ac:dyDescent="0.25"/>
    <row r="46691" ht="18" customHeight="1" x14ac:dyDescent="0.25"/>
    <row r="46692" ht="18" customHeight="1" x14ac:dyDescent="0.25"/>
    <row r="46693" ht="18" customHeight="1" x14ac:dyDescent="0.25"/>
    <row r="46694" ht="18" customHeight="1" x14ac:dyDescent="0.25"/>
    <row r="46695" ht="18" customHeight="1" x14ac:dyDescent="0.25"/>
    <row r="46696" ht="18" customHeight="1" x14ac:dyDescent="0.25"/>
    <row r="46697" ht="18" customHeight="1" x14ac:dyDescent="0.25"/>
    <row r="46698" ht="18" customHeight="1" x14ac:dyDescent="0.25"/>
    <row r="46699" ht="18" customHeight="1" x14ac:dyDescent="0.25"/>
    <row r="46700" ht="18" customHeight="1" x14ac:dyDescent="0.25"/>
    <row r="46701" ht="18" customHeight="1" x14ac:dyDescent="0.25"/>
    <row r="46702" ht="18" customHeight="1" x14ac:dyDescent="0.25"/>
    <row r="46703" ht="18" customHeight="1" x14ac:dyDescent="0.25"/>
    <row r="46704" ht="18" customHeight="1" x14ac:dyDescent="0.25"/>
    <row r="46705" ht="18" customHeight="1" x14ac:dyDescent="0.25"/>
    <row r="46706" ht="18" customHeight="1" x14ac:dyDescent="0.25"/>
    <row r="46707" ht="18" customHeight="1" x14ac:dyDescent="0.25"/>
    <row r="46708" ht="18" customHeight="1" x14ac:dyDescent="0.25"/>
    <row r="46709" ht="18" customHeight="1" x14ac:dyDescent="0.25"/>
    <row r="46710" ht="18" customHeight="1" x14ac:dyDescent="0.25"/>
    <row r="46711" ht="18" customHeight="1" x14ac:dyDescent="0.25"/>
    <row r="46712" ht="18" customHeight="1" x14ac:dyDescent="0.25"/>
    <row r="46713" ht="18" customHeight="1" x14ac:dyDescent="0.25"/>
    <row r="46714" ht="18" customHeight="1" x14ac:dyDescent="0.25"/>
    <row r="46715" ht="18" customHeight="1" x14ac:dyDescent="0.25"/>
    <row r="46716" ht="18" customHeight="1" x14ac:dyDescent="0.25"/>
    <row r="46717" ht="18" customHeight="1" x14ac:dyDescent="0.25"/>
    <row r="46718" ht="18" customHeight="1" x14ac:dyDescent="0.25"/>
    <row r="46719" ht="18" customHeight="1" x14ac:dyDescent="0.25"/>
    <row r="46720" ht="18" customHeight="1" x14ac:dyDescent="0.25"/>
    <row r="46721" ht="18" customHeight="1" x14ac:dyDescent="0.25"/>
    <row r="46722" ht="18" customHeight="1" x14ac:dyDescent="0.25"/>
    <row r="46723" ht="18" customHeight="1" x14ac:dyDescent="0.25"/>
    <row r="46724" ht="18" customHeight="1" x14ac:dyDescent="0.25"/>
    <row r="46725" ht="18" customHeight="1" x14ac:dyDescent="0.25"/>
    <row r="46726" ht="18" customHeight="1" x14ac:dyDescent="0.25"/>
    <row r="46727" ht="18" customHeight="1" x14ac:dyDescent="0.25"/>
    <row r="46728" ht="18" customHeight="1" x14ac:dyDescent="0.25"/>
    <row r="46729" ht="18" customHeight="1" x14ac:dyDescent="0.25"/>
    <row r="46730" ht="18" customHeight="1" x14ac:dyDescent="0.25"/>
    <row r="46731" ht="18" customHeight="1" x14ac:dyDescent="0.25"/>
    <row r="46732" ht="18" customHeight="1" x14ac:dyDescent="0.25"/>
    <row r="46733" ht="18" customHeight="1" x14ac:dyDescent="0.25"/>
    <row r="46734" ht="18" customHeight="1" x14ac:dyDescent="0.25"/>
    <row r="46735" ht="18" customHeight="1" x14ac:dyDescent="0.25"/>
    <row r="46736" ht="18" customHeight="1" x14ac:dyDescent="0.25"/>
    <row r="46737" ht="18" customHeight="1" x14ac:dyDescent="0.25"/>
    <row r="46738" ht="18" customHeight="1" x14ac:dyDescent="0.25"/>
    <row r="46739" ht="18" customHeight="1" x14ac:dyDescent="0.25"/>
    <row r="46740" ht="18" customHeight="1" x14ac:dyDescent="0.25"/>
    <row r="46741" ht="18" customHeight="1" x14ac:dyDescent="0.25"/>
    <row r="46742" ht="18" customHeight="1" x14ac:dyDescent="0.25"/>
    <row r="46743" ht="18" customHeight="1" x14ac:dyDescent="0.25"/>
    <row r="46744" ht="18" customHeight="1" x14ac:dyDescent="0.25"/>
    <row r="46745" ht="18" customHeight="1" x14ac:dyDescent="0.25"/>
    <row r="46746" ht="18" customHeight="1" x14ac:dyDescent="0.25"/>
    <row r="46747" ht="18" customHeight="1" x14ac:dyDescent="0.25"/>
    <row r="46748" ht="18" customHeight="1" x14ac:dyDescent="0.25"/>
    <row r="46749" ht="18" customHeight="1" x14ac:dyDescent="0.25"/>
    <row r="46750" ht="18" customHeight="1" x14ac:dyDescent="0.25"/>
    <row r="46751" ht="18" customHeight="1" x14ac:dyDescent="0.25"/>
    <row r="46752" ht="18" customHeight="1" x14ac:dyDescent="0.25"/>
    <row r="46753" ht="18" customHeight="1" x14ac:dyDescent="0.25"/>
    <row r="46754" ht="18" customHeight="1" x14ac:dyDescent="0.25"/>
    <row r="46755" ht="18" customHeight="1" x14ac:dyDescent="0.25"/>
    <row r="46756" ht="18" customHeight="1" x14ac:dyDescent="0.25"/>
    <row r="46757" ht="18" customHeight="1" x14ac:dyDescent="0.25"/>
    <row r="46758" ht="18" customHeight="1" x14ac:dyDescent="0.25"/>
    <row r="46759" ht="18" customHeight="1" x14ac:dyDescent="0.25"/>
    <row r="46760" ht="18" customHeight="1" x14ac:dyDescent="0.25"/>
    <row r="46761" ht="18" customHeight="1" x14ac:dyDescent="0.25"/>
    <row r="46762" ht="18" customHeight="1" x14ac:dyDescent="0.25"/>
    <row r="46763" ht="18" customHeight="1" x14ac:dyDescent="0.25"/>
    <row r="46764" ht="18" customHeight="1" x14ac:dyDescent="0.25"/>
    <row r="46765" ht="18" customHeight="1" x14ac:dyDescent="0.25"/>
    <row r="46766" ht="18" customHeight="1" x14ac:dyDescent="0.25"/>
    <row r="46767" ht="18" customHeight="1" x14ac:dyDescent="0.25"/>
    <row r="46768" ht="18" customHeight="1" x14ac:dyDescent="0.25"/>
    <row r="46769" ht="18" customHeight="1" x14ac:dyDescent="0.25"/>
    <row r="46770" ht="18" customHeight="1" x14ac:dyDescent="0.25"/>
    <row r="46771" ht="18" customHeight="1" x14ac:dyDescent="0.25"/>
    <row r="46772" ht="18" customHeight="1" x14ac:dyDescent="0.25"/>
    <row r="46773" ht="18" customHeight="1" x14ac:dyDescent="0.25"/>
    <row r="46774" ht="18" customHeight="1" x14ac:dyDescent="0.25"/>
    <row r="46775" ht="18" customHeight="1" x14ac:dyDescent="0.25"/>
    <row r="46776" ht="18" customHeight="1" x14ac:dyDescent="0.25"/>
    <row r="46777" ht="18" customHeight="1" x14ac:dyDescent="0.25"/>
    <row r="46778" ht="18" customHeight="1" x14ac:dyDescent="0.25"/>
    <row r="46779" ht="18" customHeight="1" x14ac:dyDescent="0.25"/>
    <row r="46780" ht="18" customHeight="1" x14ac:dyDescent="0.25"/>
    <row r="46781" ht="18" customHeight="1" x14ac:dyDescent="0.25"/>
    <row r="46782" ht="18" customHeight="1" x14ac:dyDescent="0.25"/>
    <row r="46783" ht="18" customHeight="1" x14ac:dyDescent="0.25"/>
    <row r="46784" ht="18" customHeight="1" x14ac:dyDescent="0.25"/>
    <row r="46785" ht="18" customHeight="1" x14ac:dyDescent="0.25"/>
    <row r="46786" ht="18" customHeight="1" x14ac:dyDescent="0.25"/>
    <row r="46787" ht="18" customHeight="1" x14ac:dyDescent="0.25"/>
    <row r="46788" ht="18" customHeight="1" x14ac:dyDescent="0.25"/>
    <row r="46789" ht="18" customHeight="1" x14ac:dyDescent="0.25"/>
    <row r="46790" ht="18" customHeight="1" x14ac:dyDescent="0.25"/>
    <row r="46791" ht="18" customHeight="1" x14ac:dyDescent="0.25"/>
    <row r="46792" ht="18" customHeight="1" x14ac:dyDescent="0.25"/>
    <row r="46793" ht="18" customHeight="1" x14ac:dyDescent="0.25"/>
    <row r="46794" ht="18" customHeight="1" x14ac:dyDescent="0.25"/>
    <row r="46795" ht="18" customHeight="1" x14ac:dyDescent="0.25"/>
    <row r="46796" ht="18" customHeight="1" x14ac:dyDescent="0.25"/>
    <row r="46797" ht="18" customHeight="1" x14ac:dyDescent="0.25"/>
    <row r="46798" ht="18" customHeight="1" x14ac:dyDescent="0.25"/>
    <row r="46799" ht="18" customHeight="1" x14ac:dyDescent="0.25"/>
    <row r="46800" ht="18" customHeight="1" x14ac:dyDescent="0.25"/>
    <row r="46801" ht="18" customHeight="1" x14ac:dyDescent="0.25"/>
    <row r="46802" ht="18" customHeight="1" x14ac:dyDescent="0.25"/>
    <row r="46803" ht="18" customHeight="1" x14ac:dyDescent="0.25"/>
    <row r="46804" ht="18" customHeight="1" x14ac:dyDescent="0.25"/>
    <row r="46805" ht="18" customHeight="1" x14ac:dyDescent="0.25"/>
    <row r="46806" ht="18" customHeight="1" x14ac:dyDescent="0.25"/>
    <row r="46807" ht="18" customHeight="1" x14ac:dyDescent="0.25"/>
    <row r="46808" ht="18" customHeight="1" x14ac:dyDescent="0.25"/>
    <row r="46809" ht="18" customHeight="1" x14ac:dyDescent="0.25"/>
    <row r="46810" ht="18" customHeight="1" x14ac:dyDescent="0.25"/>
    <row r="46811" ht="18" customHeight="1" x14ac:dyDescent="0.25"/>
    <row r="46812" ht="18" customHeight="1" x14ac:dyDescent="0.25"/>
    <row r="46813" ht="18" customHeight="1" x14ac:dyDescent="0.25"/>
    <row r="46814" ht="18" customHeight="1" x14ac:dyDescent="0.25"/>
    <row r="46815" ht="18" customHeight="1" x14ac:dyDescent="0.25"/>
    <row r="46816" ht="18" customHeight="1" x14ac:dyDescent="0.25"/>
    <row r="46817" ht="18" customHeight="1" x14ac:dyDescent="0.25"/>
    <row r="46818" ht="18" customHeight="1" x14ac:dyDescent="0.25"/>
    <row r="46819" ht="18" customHeight="1" x14ac:dyDescent="0.25"/>
    <row r="46820" ht="18" customHeight="1" x14ac:dyDescent="0.25"/>
    <row r="46821" ht="18" customHeight="1" x14ac:dyDescent="0.25"/>
    <row r="46822" ht="18" customHeight="1" x14ac:dyDescent="0.25"/>
    <row r="46823" ht="18" customHeight="1" x14ac:dyDescent="0.25"/>
    <row r="46824" ht="18" customHeight="1" x14ac:dyDescent="0.25"/>
    <row r="46825" ht="18" customHeight="1" x14ac:dyDescent="0.25"/>
    <row r="46826" ht="18" customHeight="1" x14ac:dyDescent="0.25"/>
    <row r="46827" ht="18" customHeight="1" x14ac:dyDescent="0.25"/>
    <row r="46828" ht="18" customHeight="1" x14ac:dyDescent="0.25"/>
    <row r="46829" ht="18" customHeight="1" x14ac:dyDescent="0.25"/>
    <row r="46830" ht="18" customHeight="1" x14ac:dyDescent="0.25"/>
    <row r="46831" ht="18" customHeight="1" x14ac:dyDescent="0.25"/>
    <row r="46832" ht="18" customHeight="1" x14ac:dyDescent="0.25"/>
    <row r="46833" ht="18" customHeight="1" x14ac:dyDescent="0.25"/>
    <row r="46834" ht="18" customHeight="1" x14ac:dyDescent="0.25"/>
    <row r="46835" ht="18" customHeight="1" x14ac:dyDescent="0.25"/>
    <row r="46836" ht="18" customHeight="1" x14ac:dyDescent="0.25"/>
    <row r="46837" ht="18" customHeight="1" x14ac:dyDescent="0.25"/>
    <row r="46838" ht="18" customHeight="1" x14ac:dyDescent="0.25"/>
    <row r="46839" ht="18" customHeight="1" x14ac:dyDescent="0.25"/>
    <row r="46840" ht="18" customHeight="1" x14ac:dyDescent="0.25"/>
    <row r="46841" ht="18" customHeight="1" x14ac:dyDescent="0.25"/>
    <row r="46842" ht="18" customHeight="1" x14ac:dyDescent="0.25"/>
    <row r="46843" ht="18" customHeight="1" x14ac:dyDescent="0.25"/>
    <row r="46844" ht="18" customHeight="1" x14ac:dyDescent="0.25"/>
    <row r="46845" ht="18" customHeight="1" x14ac:dyDescent="0.25"/>
    <row r="46846" ht="18" customHeight="1" x14ac:dyDescent="0.25"/>
    <row r="46847" ht="18" customHeight="1" x14ac:dyDescent="0.25"/>
    <row r="46848" ht="18" customHeight="1" x14ac:dyDescent="0.25"/>
    <row r="46849" ht="18" customHeight="1" x14ac:dyDescent="0.25"/>
    <row r="46850" ht="18" customHeight="1" x14ac:dyDescent="0.25"/>
    <row r="46851" ht="18" customHeight="1" x14ac:dyDescent="0.25"/>
    <row r="46852" ht="18" customHeight="1" x14ac:dyDescent="0.25"/>
    <row r="46853" ht="18" customHeight="1" x14ac:dyDescent="0.25"/>
    <row r="46854" ht="18" customHeight="1" x14ac:dyDescent="0.25"/>
    <row r="46855" ht="18" customHeight="1" x14ac:dyDescent="0.25"/>
    <row r="46856" ht="18" customHeight="1" x14ac:dyDescent="0.25"/>
    <row r="46857" ht="18" customHeight="1" x14ac:dyDescent="0.25"/>
    <row r="46858" ht="18" customHeight="1" x14ac:dyDescent="0.25"/>
    <row r="46859" ht="18" customHeight="1" x14ac:dyDescent="0.25"/>
    <row r="46860" ht="18" customHeight="1" x14ac:dyDescent="0.25"/>
    <row r="46861" ht="18" customHeight="1" x14ac:dyDescent="0.25"/>
    <row r="46862" ht="18" customHeight="1" x14ac:dyDescent="0.25"/>
    <row r="46863" ht="18" customHeight="1" x14ac:dyDescent="0.25"/>
    <row r="46864" ht="18" customHeight="1" x14ac:dyDescent="0.25"/>
    <row r="46865" ht="18" customHeight="1" x14ac:dyDescent="0.25"/>
    <row r="46866" ht="18" customHeight="1" x14ac:dyDescent="0.25"/>
    <row r="46867" ht="18" customHeight="1" x14ac:dyDescent="0.25"/>
    <row r="46868" ht="18" customHeight="1" x14ac:dyDescent="0.25"/>
    <row r="46869" ht="18" customHeight="1" x14ac:dyDescent="0.25"/>
    <row r="46870" ht="18" customHeight="1" x14ac:dyDescent="0.25"/>
    <row r="46871" ht="18" customHeight="1" x14ac:dyDescent="0.25"/>
    <row r="46872" ht="18" customHeight="1" x14ac:dyDescent="0.25"/>
    <row r="46873" ht="18" customHeight="1" x14ac:dyDescent="0.25"/>
    <row r="46874" ht="18" customHeight="1" x14ac:dyDescent="0.25"/>
    <row r="46875" ht="18" customHeight="1" x14ac:dyDescent="0.25"/>
    <row r="46876" ht="18" customHeight="1" x14ac:dyDescent="0.25"/>
    <row r="46877" ht="18" customHeight="1" x14ac:dyDescent="0.25"/>
    <row r="46878" ht="18" customHeight="1" x14ac:dyDescent="0.25"/>
    <row r="46879" ht="18" customHeight="1" x14ac:dyDescent="0.25"/>
    <row r="46880" ht="18" customHeight="1" x14ac:dyDescent="0.25"/>
    <row r="46881" ht="18" customHeight="1" x14ac:dyDescent="0.25"/>
    <row r="46882" ht="18" customHeight="1" x14ac:dyDescent="0.25"/>
    <row r="46883" ht="18" customHeight="1" x14ac:dyDescent="0.25"/>
    <row r="46884" ht="18" customHeight="1" x14ac:dyDescent="0.25"/>
    <row r="46885" ht="18" customHeight="1" x14ac:dyDescent="0.25"/>
    <row r="46886" ht="18" customHeight="1" x14ac:dyDescent="0.25"/>
    <row r="46887" ht="18" customHeight="1" x14ac:dyDescent="0.25"/>
    <row r="46888" ht="18" customHeight="1" x14ac:dyDescent="0.25"/>
    <row r="46889" ht="18" customHeight="1" x14ac:dyDescent="0.25"/>
    <row r="46890" ht="18" customHeight="1" x14ac:dyDescent="0.25"/>
    <row r="46891" ht="18" customHeight="1" x14ac:dyDescent="0.25"/>
    <row r="46892" ht="18" customHeight="1" x14ac:dyDescent="0.25"/>
    <row r="46893" ht="18" customHeight="1" x14ac:dyDescent="0.25"/>
    <row r="46894" ht="18" customHeight="1" x14ac:dyDescent="0.25"/>
    <row r="46895" ht="18" customHeight="1" x14ac:dyDescent="0.25"/>
    <row r="46896" ht="18" customHeight="1" x14ac:dyDescent="0.25"/>
    <row r="46897" ht="18" customHeight="1" x14ac:dyDescent="0.25"/>
    <row r="46898" ht="18" customHeight="1" x14ac:dyDescent="0.25"/>
    <row r="46899" ht="18" customHeight="1" x14ac:dyDescent="0.25"/>
    <row r="46900" ht="18" customHeight="1" x14ac:dyDescent="0.25"/>
    <row r="46901" ht="18" customHeight="1" x14ac:dyDescent="0.25"/>
    <row r="46902" ht="18" customHeight="1" x14ac:dyDescent="0.25"/>
    <row r="46903" ht="18" customHeight="1" x14ac:dyDescent="0.25"/>
    <row r="46904" ht="18" customHeight="1" x14ac:dyDescent="0.25"/>
    <row r="46905" ht="18" customHeight="1" x14ac:dyDescent="0.25"/>
    <row r="46906" ht="18" customHeight="1" x14ac:dyDescent="0.25"/>
    <row r="46907" ht="18" customHeight="1" x14ac:dyDescent="0.25"/>
    <row r="46908" ht="18" customHeight="1" x14ac:dyDescent="0.25"/>
    <row r="46909" ht="18" customHeight="1" x14ac:dyDescent="0.25"/>
    <row r="46910" ht="18" customHeight="1" x14ac:dyDescent="0.25"/>
    <row r="46911" ht="18" customHeight="1" x14ac:dyDescent="0.25"/>
    <row r="46912" ht="18" customHeight="1" x14ac:dyDescent="0.25"/>
    <row r="46913" ht="18" customHeight="1" x14ac:dyDescent="0.25"/>
    <row r="46914" ht="18" customHeight="1" x14ac:dyDescent="0.25"/>
    <row r="46915" ht="18" customHeight="1" x14ac:dyDescent="0.25"/>
    <row r="46916" ht="18" customHeight="1" x14ac:dyDescent="0.25"/>
    <row r="46917" ht="18" customHeight="1" x14ac:dyDescent="0.25"/>
    <row r="46918" ht="18" customHeight="1" x14ac:dyDescent="0.25"/>
    <row r="46919" ht="18" customHeight="1" x14ac:dyDescent="0.25"/>
    <row r="46920" ht="18" customHeight="1" x14ac:dyDescent="0.25"/>
    <row r="46921" ht="18" customHeight="1" x14ac:dyDescent="0.25"/>
    <row r="46922" ht="18" customHeight="1" x14ac:dyDescent="0.25"/>
    <row r="46923" ht="18" customHeight="1" x14ac:dyDescent="0.25"/>
    <row r="46924" ht="18" customHeight="1" x14ac:dyDescent="0.25"/>
    <row r="46925" ht="18" customHeight="1" x14ac:dyDescent="0.25"/>
    <row r="46926" ht="18" customHeight="1" x14ac:dyDescent="0.25"/>
    <row r="46927" ht="18" customHeight="1" x14ac:dyDescent="0.25"/>
    <row r="46928" ht="18" customHeight="1" x14ac:dyDescent="0.25"/>
    <row r="46929" ht="18" customHeight="1" x14ac:dyDescent="0.25"/>
    <row r="46930" ht="18" customHeight="1" x14ac:dyDescent="0.25"/>
    <row r="46931" ht="18" customHeight="1" x14ac:dyDescent="0.25"/>
    <row r="46932" ht="18" customHeight="1" x14ac:dyDescent="0.25"/>
    <row r="46933" ht="18" customHeight="1" x14ac:dyDescent="0.25"/>
    <row r="46934" ht="18" customHeight="1" x14ac:dyDescent="0.25"/>
    <row r="46935" ht="18" customHeight="1" x14ac:dyDescent="0.25"/>
    <row r="46936" ht="18" customHeight="1" x14ac:dyDescent="0.25"/>
    <row r="46937" ht="18" customHeight="1" x14ac:dyDescent="0.25"/>
    <row r="46938" ht="18" customHeight="1" x14ac:dyDescent="0.25"/>
    <row r="46939" ht="18" customHeight="1" x14ac:dyDescent="0.25"/>
    <row r="46940" ht="18" customHeight="1" x14ac:dyDescent="0.25"/>
    <row r="46941" ht="18" customHeight="1" x14ac:dyDescent="0.25"/>
    <row r="46942" ht="18" customHeight="1" x14ac:dyDescent="0.25"/>
    <row r="46943" ht="18" customHeight="1" x14ac:dyDescent="0.25"/>
    <row r="46944" ht="18" customHeight="1" x14ac:dyDescent="0.25"/>
    <row r="46945" ht="18" customHeight="1" x14ac:dyDescent="0.25"/>
    <row r="46946" ht="18" customHeight="1" x14ac:dyDescent="0.25"/>
    <row r="46947" ht="18" customHeight="1" x14ac:dyDescent="0.25"/>
    <row r="46948" ht="18" customHeight="1" x14ac:dyDescent="0.25"/>
    <row r="46949" ht="18" customHeight="1" x14ac:dyDescent="0.25"/>
    <row r="46950" ht="18" customHeight="1" x14ac:dyDescent="0.25"/>
    <row r="46951" ht="18" customHeight="1" x14ac:dyDescent="0.25"/>
    <row r="46952" ht="18" customHeight="1" x14ac:dyDescent="0.25"/>
    <row r="46953" ht="18" customHeight="1" x14ac:dyDescent="0.25"/>
    <row r="46954" ht="18" customHeight="1" x14ac:dyDescent="0.25"/>
    <row r="46955" ht="18" customHeight="1" x14ac:dyDescent="0.25"/>
    <row r="46956" ht="18" customHeight="1" x14ac:dyDescent="0.25"/>
    <row r="46957" ht="18" customHeight="1" x14ac:dyDescent="0.25"/>
    <row r="46958" ht="18" customHeight="1" x14ac:dyDescent="0.25"/>
    <row r="46959" ht="18" customHeight="1" x14ac:dyDescent="0.25"/>
    <row r="46960" ht="18" customHeight="1" x14ac:dyDescent="0.25"/>
    <row r="46961" ht="18" customHeight="1" x14ac:dyDescent="0.25"/>
    <row r="46962" ht="18" customHeight="1" x14ac:dyDescent="0.25"/>
    <row r="46963" ht="18" customHeight="1" x14ac:dyDescent="0.25"/>
    <row r="46964" ht="18" customHeight="1" x14ac:dyDescent="0.25"/>
    <row r="46965" ht="18" customHeight="1" x14ac:dyDescent="0.25"/>
    <row r="46966" ht="18" customHeight="1" x14ac:dyDescent="0.25"/>
    <row r="46967" ht="18" customHeight="1" x14ac:dyDescent="0.25"/>
    <row r="46968" ht="18" customHeight="1" x14ac:dyDescent="0.25"/>
    <row r="46969" ht="18" customHeight="1" x14ac:dyDescent="0.25"/>
    <row r="46970" ht="18" customHeight="1" x14ac:dyDescent="0.25"/>
    <row r="46971" ht="18" customHeight="1" x14ac:dyDescent="0.25"/>
    <row r="46972" ht="18" customHeight="1" x14ac:dyDescent="0.25"/>
    <row r="46973" ht="18" customHeight="1" x14ac:dyDescent="0.25"/>
    <row r="46974" ht="18" customHeight="1" x14ac:dyDescent="0.25"/>
    <row r="46975" ht="18" customHeight="1" x14ac:dyDescent="0.25"/>
    <row r="46976" ht="18" customHeight="1" x14ac:dyDescent="0.25"/>
    <row r="46977" ht="18" customHeight="1" x14ac:dyDescent="0.25"/>
    <row r="46978" ht="18" customHeight="1" x14ac:dyDescent="0.25"/>
    <row r="46979" ht="18" customHeight="1" x14ac:dyDescent="0.25"/>
    <row r="46980" ht="18" customHeight="1" x14ac:dyDescent="0.25"/>
    <row r="46981" ht="18" customHeight="1" x14ac:dyDescent="0.25"/>
    <row r="46982" ht="18" customHeight="1" x14ac:dyDescent="0.25"/>
    <row r="46983" ht="18" customHeight="1" x14ac:dyDescent="0.25"/>
    <row r="46984" ht="18" customHeight="1" x14ac:dyDescent="0.25"/>
    <row r="46985" ht="18" customHeight="1" x14ac:dyDescent="0.25"/>
    <row r="46986" ht="18" customHeight="1" x14ac:dyDescent="0.25"/>
    <row r="46987" ht="18" customHeight="1" x14ac:dyDescent="0.25"/>
    <row r="46988" ht="18" customHeight="1" x14ac:dyDescent="0.25"/>
    <row r="46989" ht="18" customHeight="1" x14ac:dyDescent="0.25"/>
    <row r="46990" ht="18" customHeight="1" x14ac:dyDescent="0.25"/>
    <row r="46991" ht="18" customHeight="1" x14ac:dyDescent="0.25"/>
    <row r="46992" ht="18" customHeight="1" x14ac:dyDescent="0.25"/>
    <row r="46993" ht="18" customHeight="1" x14ac:dyDescent="0.25"/>
    <row r="46994" ht="18" customHeight="1" x14ac:dyDescent="0.25"/>
    <row r="46995" ht="18" customHeight="1" x14ac:dyDescent="0.25"/>
    <row r="46996" ht="18" customHeight="1" x14ac:dyDescent="0.25"/>
    <row r="46997" ht="18" customHeight="1" x14ac:dyDescent="0.25"/>
    <row r="46998" ht="18" customHeight="1" x14ac:dyDescent="0.25"/>
    <row r="46999" ht="18" customHeight="1" x14ac:dyDescent="0.25"/>
    <row r="47000" ht="18" customHeight="1" x14ac:dyDescent="0.25"/>
    <row r="47001" ht="18" customHeight="1" x14ac:dyDescent="0.25"/>
    <row r="47002" ht="18" customHeight="1" x14ac:dyDescent="0.25"/>
    <row r="47003" ht="18" customHeight="1" x14ac:dyDescent="0.25"/>
    <row r="47004" ht="18" customHeight="1" x14ac:dyDescent="0.25"/>
    <row r="47005" ht="18" customHeight="1" x14ac:dyDescent="0.25"/>
    <row r="47006" ht="18" customHeight="1" x14ac:dyDescent="0.25"/>
    <row r="47007" ht="18" customHeight="1" x14ac:dyDescent="0.25"/>
    <row r="47008" ht="18" customHeight="1" x14ac:dyDescent="0.25"/>
    <row r="47009" ht="18" customHeight="1" x14ac:dyDescent="0.25"/>
    <row r="47010" ht="18" customHeight="1" x14ac:dyDescent="0.25"/>
    <row r="47011" ht="18" customHeight="1" x14ac:dyDescent="0.25"/>
    <row r="47012" ht="18" customHeight="1" x14ac:dyDescent="0.25"/>
    <row r="47013" ht="18" customHeight="1" x14ac:dyDescent="0.25"/>
    <row r="47014" ht="18" customHeight="1" x14ac:dyDescent="0.25"/>
    <row r="47015" ht="18" customHeight="1" x14ac:dyDescent="0.25"/>
    <row r="47016" ht="18" customHeight="1" x14ac:dyDescent="0.25"/>
    <row r="47017" ht="18" customHeight="1" x14ac:dyDescent="0.25"/>
    <row r="47018" ht="18" customHeight="1" x14ac:dyDescent="0.25"/>
    <row r="47019" ht="18" customHeight="1" x14ac:dyDescent="0.25"/>
    <row r="47020" ht="18" customHeight="1" x14ac:dyDescent="0.25"/>
    <row r="47021" ht="18" customHeight="1" x14ac:dyDescent="0.25"/>
    <row r="47022" ht="18" customHeight="1" x14ac:dyDescent="0.25"/>
    <row r="47023" ht="18" customHeight="1" x14ac:dyDescent="0.25"/>
    <row r="47024" ht="18" customHeight="1" x14ac:dyDescent="0.25"/>
    <row r="47025" ht="18" customHeight="1" x14ac:dyDescent="0.25"/>
    <row r="47026" ht="18" customHeight="1" x14ac:dyDescent="0.25"/>
    <row r="47027" ht="18" customHeight="1" x14ac:dyDescent="0.25"/>
    <row r="47028" ht="18" customHeight="1" x14ac:dyDescent="0.25"/>
    <row r="47029" ht="18" customHeight="1" x14ac:dyDescent="0.25"/>
    <row r="47030" ht="18" customHeight="1" x14ac:dyDescent="0.25"/>
    <row r="47031" ht="18" customHeight="1" x14ac:dyDescent="0.25"/>
    <row r="47032" ht="18" customHeight="1" x14ac:dyDescent="0.25"/>
    <row r="47033" ht="18" customHeight="1" x14ac:dyDescent="0.25"/>
    <row r="47034" ht="18" customHeight="1" x14ac:dyDescent="0.25"/>
    <row r="47035" ht="18" customHeight="1" x14ac:dyDescent="0.25"/>
    <row r="47036" ht="18" customHeight="1" x14ac:dyDescent="0.25"/>
    <row r="47037" ht="18" customHeight="1" x14ac:dyDescent="0.25"/>
    <row r="47038" ht="18" customHeight="1" x14ac:dyDescent="0.25"/>
    <row r="47039" ht="18" customHeight="1" x14ac:dyDescent="0.25"/>
    <row r="47040" ht="18" customHeight="1" x14ac:dyDescent="0.25"/>
    <row r="47041" ht="18" customHeight="1" x14ac:dyDescent="0.25"/>
    <row r="47042" ht="18" customHeight="1" x14ac:dyDescent="0.25"/>
    <row r="47043" ht="18" customHeight="1" x14ac:dyDescent="0.25"/>
    <row r="47044" ht="18" customHeight="1" x14ac:dyDescent="0.25"/>
    <row r="47045" ht="18" customHeight="1" x14ac:dyDescent="0.25"/>
    <row r="47046" ht="18" customHeight="1" x14ac:dyDescent="0.25"/>
    <row r="47047" ht="18" customHeight="1" x14ac:dyDescent="0.25"/>
    <row r="47048" ht="18" customHeight="1" x14ac:dyDescent="0.25"/>
    <row r="47049" ht="18" customHeight="1" x14ac:dyDescent="0.25"/>
    <row r="47050" ht="18" customHeight="1" x14ac:dyDescent="0.25"/>
    <row r="47051" ht="18" customHeight="1" x14ac:dyDescent="0.25"/>
    <row r="47052" ht="18" customHeight="1" x14ac:dyDescent="0.25"/>
    <row r="47053" ht="18" customHeight="1" x14ac:dyDescent="0.25"/>
    <row r="47054" ht="18" customHeight="1" x14ac:dyDescent="0.25"/>
    <row r="47055" ht="18" customHeight="1" x14ac:dyDescent="0.25"/>
    <row r="47056" ht="18" customHeight="1" x14ac:dyDescent="0.25"/>
    <row r="47057" ht="18" customHeight="1" x14ac:dyDescent="0.25"/>
    <row r="47058" ht="18" customHeight="1" x14ac:dyDescent="0.25"/>
    <row r="47059" ht="18" customHeight="1" x14ac:dyDescent="0.25"/>
    <row r="47060" ht="18" customHeight="1" x14ac:dyDescent="0.25"/>
    <row r="47061" ht="18" customHeight="1" x14ac:dyDescent="0.25"/>
    <row r="47062" ht="18" customHeight="1" x14ac:dyDescent="0.25"/>
    <row r="47063" ht="18" customHeight="1" x14ac:dyDescent="0.25"/>
    <row r="47064" ht="18" customHeight="1" x14ac:dyDescent="0.25"/>
    <row r="47065" ht="18" customHeight="1" x14ac:dyDescent="0.25"/>
    <row r="47066" ht="18" customHeight="1" x14ac:dyDescent="0.25"/>
    <row r="47067" ht="18" customHeight="1" x14ac:dyDescent="0.25"/>
    <row r="47068" ht="18" customHeight="1" x14ac:dyDescent="0.25"/>
    <row r="47069" ht="18" customHeight="1" x14ac:dyDescent="0.25"/>
    <row r="47070" ht="18" customHeight="1" x14ac:dyDescent="0.25"/>
    <row r="47071" ht="18" customHeight="1" x14ac:dyDescent="0.25"/>
    <row r="47072" ht="18" customHeight="1" x14ac:dyDescent="0.25"/>
    <row r="47073" ht="18" customHeight="1" x14ac:dyDescent="0.25"/>
    <row r="47074" ht="18" customHeight="1" x14ac:dyDescent="0.25"/>
    <row r="47075" ht="18" customHeight="1" x14ac:dyDescent="0.25"/>
    <row r="47076" ht="18" customHeight="1" x14ac:dyDescent="0.25"/>
    <row r="47077" ht="18" customHeight="1" x14ac:dyDescent="0.25"/>
    <row r="47078" ht="18" customHeight="1" x14ac:dyDescent="0.25"/>
    <row r="47079" ht="18" customHeight="1" x14ac:dyDescent="0.25"/>
    <row r="47080" ht="18" customHeight="1" x14ac:dyDescent="0.25"/>
    <row r="47081" ht="18" customHeight="1" x14ac:dyDescent="0.25"/>
    <row r="47082" ht="18" customHeight="1" x14ac:dyDescent="0.25"/>
    <row r="47083" ht="18" customHeight="1" x14ac:dyDescent="0.25"/>
    <row r="47084" ht="18" customHeight="1" x14ac:dyDescent="0.25"/>
    <row r="47085" ht="18" customHeight="1" x14ac:dyDescent="0.25"/>
    <row r="47086" ht="18" customHeight="1" x14ac:dyDescent="0.25"/>
    <row r="47087" ht="18" customHeight="1" x14ac:dyDescent="0.25"/>
    <row r="47088" ht="18" customHeight="1" x14ac:dyDescent="0.25"/>
    <row r="47089" ht="18" customHeight="1" x14ac:dyDescent="0.25"/>
    <row r="47090" ht="18" customHeight="1" x14ac:dyDescent="0.25"/>
    <row r="47091" ht="18" customHeight="1" x14ac:dyDescent="0.25"/>
    <row r="47092" ht="18" customHeight="1" x14ac:dyDescent="0.25"/>
    <row r="47093" ht="18" customHeight="1" x14ac:dyDescent="0.25"/>
    <row r="47094" ht="18" customHeight="1" x14ac:dyDescent="0.25"/>
    <row r="47095" ht="18" customHeight="1" x14ac:dyDescent="0.25"/>
    <row r="47096" ht="18" customHeight="1" x14ac:dyDescent="0.25"/>
    <row r="47097" ht="18" customHeight="1" x14ac:dyDescent="0.25"/>
    <row r="47098" ht="18" customHeight="1" x14ac:dyDescent="0.25"/>
    <row r="47099" ht="18" customHeight="1" x14ac:dyDescent="0.25"/>
    <row r="47100" ht="18" customHeight="1" x14ac:dyDescent="0.25"/>
    <row r="47101" ht="18" customHeight="1" x14ac:dyDescent="0.25"/>
    <row r="47102" ht="18" customHeight="1" x14ac:dyDescent="0.25"/>
    <row r="47103" ht="18" customHeight="1" x14ac:dyDescent="0.25"/>
    <row r="47104" ht="18" customHeight="1" x14ac:dyDescent="0.25"/>
    <row r="47105" ht="18" customHeight="1" x14ac:dyDescent="0.25"/>
    <row r="47106" ht="18" customHeight="1" x14ac:dyDescent="0.25"/>
    <row r="47107" ht="18" customHeight="1" x14ac:dyDescent="0.25"/>
    <row r="47108" ht="18" customHeight="1" x14ac:dyDescent="0.25"/>
    <row r="47109" ht="18" customHeight="1" x14ac:dyDescent="0.25"/>
    <row r="47110" ht="18" customHeight="1" x14ac:dyDescent="0.25"/>
    <row r="47111" ht="18" customHeight="1" x14ac:dyDescent="0.25"/>
    <row r="47112" ht="18" customHeight="1" x14ac:dyDescent="0.25"/>
    <row r="47113" ht="18" customHeight="1" x14ac:dyDescent="0.25"/>
    <row r="47114" ht="18" customHeight="1" x14ac:dyDescent="0.25"/>
    <row r="47115" ht="18" customHeight="1" x14ac:dyDescent="0.25"/>
    <row r="47116" ht="18" customHeight="1" x14ac:dyDescent="0.25"/>
    <row r="47117" ht="18" customHeight="1" x14ac:dyDescent="0.25"/>
    <row r="47118" ht="18" customHeight="1" x14ac:dyDescent="0.25"/>
    <row r="47119" ht="18" customHeight="1" x14ac:dyDescent="0.25"/>
    <row r="47120" ht="18" customHeight="1" x14ac:dyDescent="0.25"/>
    <row r="47121" ht="18" customHeight="1" x14ac:dyDescent="0.25"/>
    <row r="47122" ht="18" customHeight="1" x14ac:dyDescent="0.25"/>
    <row r="47123" ht="18" customHeight="1" x14ac:dyDescent="0.25"/>
    <row r="47124" ht="18" customHeight="1" x14ac:dyDescent="0.25"/>
    <row r="47125" ht="18" customHeight="1" x14ac:dyDescent="0.25"/>
    <row r="47126" ht="18" customHeight="1" x14ac:dyDescent="0.25"/>
    <row r="47127" ht="18" customHeight="1" x14ac:dyDescent="0.25"/>
    <row r="47128" ht="18" customHeight="1" x14ac:dyDescent="0.25"/>
    <row r="47129" ht="18" customHeight="1" x14ac:dyDescent="0.25"/>
    <row r="47130" ht="18" customHeight="1" x14ac:dyDescent="0.25"/>
    <row r="47131" ht="18" customHeight="1" x14ac:dyDescent="0.25"/>
    <row r="47132" ht="18" customHeight="1" x14ac:dyDescent="0.25"/>
    <row r="47133" ht="18" customHeight="1" x14ac:dyDescent="0.25"/>
    <row r="47134" ht="18" customHeight="1" x14ac:dyDescent="0.25"/>
    <row r="47135" ht="18" customHeight="1" x14ac:dyDescent="0.25"/>
    <row r="47136" ht="18" customHeight="1" x14ac:dyDescent="0.25"/>
    <row r="47137" ht="18" customHeight="1" x14ac:dyDescent="0.25"/>
    <row r="47138" ht="18" customHeight="1" x14ac:dyDescent="0.25"/>
    <row r="47139" ht="18" customHeight="1" x14ac:dyDescent="0.25"/>
    <row r="47140" ht="18" customHeight="1" x14ac:dyDescent="0.25"/>
    <row r="47141" ht="18" customHeight="1" x14ac:dyDescent="0.25"/>
    <row r="47142" ht="18" customHeight="1" x14ac:dyDescent="0.25"/>
    <row r="47143" ht="18" customHeight="1" x14ac:dyDescent="0.25"/>
    <row r="47144" ht="18" customHeight="1" x14ac:dyDescent="0.25"/>
    <row r="47145" ht="18" customHeight="1" x14ac:dyDescent="0.25"/>
    <row r="47146" ht="18" customHeight="1" x14ac:dyDescent="0.25"/>
    <row r="47147" ht="18" customHeight="1" x14ac:dyDescent="0.25"/>
    <row r="47148" ht="18" customHeight="1" x14ac:dyDescent="0.25"/>
    <row r="47149" ht="18" customHeight="1" x14ac:dyDescent="0.25"/>
    <row r="47150" ht="18" customHeight="1" x14ac:dyDescent="0.25"/>
    <row r="47151" ht="18" customHeight="1" x14ac:dyDescent="0.25"/>
    <row r="47152" ht="18" customHeight="1" x14ac:dyDescent="0.25"/>
    <row r="47153" ht="18" customHeight="1" x14ac:dyDescent="0.25"/>
    <row r="47154" ht="18" customHeight="1" x14ac:dyDescent="0.25"/>
    <row r="47155" ht="18" customHeight="1" x14ac:dyDescent="0.25"/>
    <row r="47156" ht="18" customHeight="1" x14ac:dyDescent="0.25"/>
    <row r="47157" ht="18" customHeight="1" x14ac:dyDescent="0.25"/>
    <row r="47158" ht="18" customHeight="1" x14ac:dyDescent="0.25"/>
    <row r="47159" ht="18" customHeight="1" x14ac:dyDescent="0.25"/>
    <row r="47160" ht="18" customHeight="1" x14ac:dyDescent="0.25"/>
    <row r="47161" ht="18" customHeight="1" x14ac:dyDescent="0.25"/>
    <row r="47162" ht="18" customHeight="1" x14ac:dyDescent="0.25"/>
    <row r="47163" ht="18" customHeight="1" x14ac:dyDescent="0.25"/>
    <row r="47164" ht="18" customHeight="1" x14ac:dyDescent="0.25"/>
    <row r="47165" ht="18" customHeight="1" x14ac:dyDescent="0.25"/>
    <row r="47166" ht="18" customHeight="1" x14ac:dyDescent="0.25"/>
    <row r="47167" ht="18" customHeight="1" x14ac:dyDescent="0.25"/>
    <row r="47168" ht="18" customHeight="1" x14ac:dyDescent="0.25"/>
    <row r="47169" ht="18" customHeight="1" x14ac:dyDescent="0.25"/>
    <row r="47170" ht="18" customHeight="1" x14ac:dyDescent="0.25"/>
    <row r="47171" ht="18" customHeight="1" x14ac:dyDescent="0.25"/>
    <row r="47172" ht="18" customHeight="1" x14ac:dyDescent="0.25"/>
    <row r="47173" ht="18" customHeight="1" x14ac:dyDescent="0.25"/>
    <row r="47174" ht="18" customHeight="1" x14ac:dyDescent="0.25"/>
    <row r="47175" ht="18" customHeight="1" x14ac:dyDescent="0.25"/>
    <row r="47176" ht="18" customHeight="1" x14ac:dyDescent="0.25"/>
    <row r="47177" ht="18" customHeight="1" x14ac:dyDescent="0.25"/>
    <row r="47178" ht="18" customHeight="1" x14ac:dyDescent="0.25"/>
    <row r="47179" ht="18" customHeight="1" x14ac:dyDescent="0.25"/>
    <row r="47180" ht="18" customHeight="1" x14ac:dyDescent="0.25"/>
    <row r="47181" ht="18" customHeight="1" x14ac:dyDescent="0.25"/>
    <row r="47182" ht="18" customHeight="1" x14ac:dyDescent="0.25"/>
    <row r="47183" ht="18" customHeight="1" x14ac:dyDescent="0.25"/>
    <row r="47184" ht="18" customHeight="1" x14ac:dyDescent="0.25"/>
    <row r="47185" ht="18" customHeight="1" x14ac:dyDescent="0.25"/>
    <row r="47186" ht="18" customHeight="1" x14ac:dyDescent="0.25"/>
    <row r="47187" ht="18" customHeight="1" x14ac:dyDescent="0.25"/>
    <row r="47188" ht="18" customHeight="1" x14ac:dyDescent="0.25"/>
    <row r="47189" ht="18" customHeight="1" x14ac:dyDescent="0.25"/>
    <row r="47190" ht="18" customHeight="1" x14ac:dyDescent="0.25"/>
    <row r="47191" ht="18" customHeight="1" x14ac:dyDescent="0.25"/>
    <row r="47192" ht="18" customHeight="1" x14ac:dyDescent="0.25"/>
    <row r="47193" ht="18" customHeight="1" x14ac:dyDescent="0.25"/>
    <row r="47194" ht="18" customHeight="1" x14ac:dyDescent="0.25"/>
    <row r="47195" ht="18" customHeight="1" x14ac:dyDescent="0.25"/>
    <row r="47196" ht="18" customHeight="1" x14ac:dyDescent="0.25"/>
    <row r="47197" ht="18" customHeight="1" x14ac:dyDescent="0.25"/>
    <row r="47198" ht="18" customHeight="1" x14ac:dyDescent="0.25"/>
    <row r="47199" ht="18" customHeight="1" x14ac:dyDescent="0.25"/>
    <row r="47200" ht="18" customHeight="1" x14ac:dyDescent="0.25"/>
    <row r="47201" ht="18" customHeight="1" x14ac:dyDescent="0.25"/>
    <row r="47202" ht="18" customHeight="1" x14ac:dyDescent="0.25"/>
    <row r="47203" ht="18" customHeight="1" x14ac:dyDescent="0.25"/>
    <row r="47204" ht="18" customHeight="1" x14ac:dyDescent="0.25"/>
    <row r="47205" ht="18" customHeight="1" x14ac:dyDescent="0.25"/>
    <row r="47206" ht="18" customHeight="1" x14ac:dyDescent="0.25"/>
    <row r="47207" ht="18" customHeight="1" x14ac:dyDescent="0.25"/>
    <row r="47208" ht="18" customHeight="1" x14ac:dyDescent="0.25"/>
    <row r="47209" ht="18" customHeight="1" x14ac:dyDescent="0.25"/>
    <row r="47210" ht="18" customHeight="1" x14ac:dyDescent="0.25"/>
    <row r="47211" ht="18" customHeight="1" x14ac:dyDescent="0.25"/>
    <row r="47212" ht="18" customHeight="1" x14ac:dyDescent="0.25"/>
    <row r="47213" ht="18" customHeight="1" x14ac:dyDescent="0.25"/>
    <row r="47214" ht="18" customHeight="1" x14ac:dyDescent="0.25"/>
    <row r="47215" ht="18" customHeight="1" x14ac:dyDescent="0.25"/>
    <row r="47216" ht="18" customHeight="1" x14ac:dyDescent="0.25"/>
    <row r="47217" ht="18" customHeight="1" x14ac:dyDescent="0.25"/>
    <row r="47218" ht="18" customHeight="1" x14ac:dyDescent="0.25"/>
    <row r="47219" ht="18" customHeight="1" x14ac:dyDescent="0.25"/>
    <row r="47220" ht="18" customHeight="1" x14ac:dyDescent="0.25"/>
    <row r="47221" ht="18" customHeight="1" x14ac:dyDescent="0.25"/>
    <row r="47222" ht="18" customHeight="1" x14ac:dyDescent="0.25"/>
    <row r="47223" ht="18" customHeight="1" x14ac:dyDescent="0.25"/>
    <row r="47224" ht="18" customHeight="1" x14ac:dyDescent="0.25"/>
    <row r="47225" ht="18" customHeight="1" x14ac:dyDescent="0.25"/>
    <row r="47226" ht="18" customHeight="1" x14ac:dyDescent="0.25"/>
    <row r="47227" ht="18" customHeight="1" x14ac:dyDescent="0.25"/>
    <row r="47228" ht="18" customHeight="1" x14ac:dyDescent="0.25"/>
    <row r="47229" ht="18" customHeight="1" x14ac:dyDescent="0.25"/>
    <row r="47230" ht="18" customHeight="1" x14ac:dyDescent="0.25"/>
    <row r="47231" ht="18" customHeight="1" x14ac:dyDescent="0.25"/>
    <row r="47232" ht="18" customHeight="1" x14ac:dyDescent="0.25"/>
    <row r="47233" ht="18" customHeight="1" x14ac:dyDescent="0.25"/>
    <row r="47234" ht="18" customHeight="1" x14ac:dyDescent="0.25"/>
    <row r="47235" ht="18" customHeight="1" x14ac:dyDescent="0.25"/>
    <row r="47236" ht="18" customHeight="1" x14ac:dyDescent="0.25"/>
    <row r="47237" ht="18" customHeight="1" x14ac:dyDescent="0.25"/>
    <row r="47238" ht="18" customHeight="1" x14ac:dyDescent="0.25"/>
    <row r="47239" ht="18" customHeight="1" x14ac:dyDescent="0.25"/>
    <row r="47240" ht="18" customHeight="1" x14ac:dyDescent="0.25"/>
    <row r="47241" ht="18" customHeight="1" x14ac:dyDescent="0.25"/>
    <row r="47242" ht="18" customHeight="1" x14ac:dyDescent="0.25"/>
    <row r="47243" ht="18" customHeight="1" x14ac:dyDescent="0.25"/>
    <row r="47244" ht="18" customHeight="1" x14ac:dyDescent="0.25"/>
    <row r="47245" ht="18" customHeight="1" x14ac:dyDescent="0.25"/>
    <row r="47246" ht="18" customHeight="1" x14ac:dyDescent="0.25"/>
    <row r="47247" ht="18" customHeight="1" x14ac:dyDescent="0.25"/>
    <row r="47248" ht="18" customHeight="1" x14ac:dyDescent="0.25"/>
    <row r="47249" ht="18" customHeight="1" x14ac:dyDescent="0.25"/>
    <row r="47250" ht="18" customHeight="1" x14ac:dyDescent="0.25"/>
    <row r="47251" ht="18" customHeight="1" x14ac:dyDescent="0.25"/>
    <row r="47252" ht="18" customHeight="1" x14ac:dyDescent="0.25"/>
    <row r="47253" ht="18" customHeight="1" x14ac:dyDescent="0.25"/>
    <row r="47254" ht="18" customHeight="1" x14ac:dyDescent="0.25"/>
    <row r="47255" ht="18" customHeight="1" x14ac:dyDescent="0.25"/>
    <row r="47256" ht="18" customHeight="1" x14ac:dyDescent="0.25"/>
    <row r="47257" ht="18" customHeight="1" x14ac:dyDescent="0.25"/>
    <row r="47258" ht="18" customHeight="1" x14ac:dyDescent="0.25"/>
    <row r="47259" ht="18" customHeight="1" x14ac:dyDescent="0.25"/>
    <row r="47260" ht="18" customHeight="1" x14ac:dyDescent="0.25"/>
    <row r="47261" ht="18" customHeight="1" x14ac:dyDescent="0.25"/>
    <row r="47262" ht="18" customHeight="1" x14ac:dyDescent="0.25"/>
    <row r="47263" ht="18" customHeight="1" x14ac:dyDescent="0.25"/>
    <row r="47264" ht="18" customHeight="1" x14ac:dyDescent="0.25"/>
    <row r="47265" ht="18" customHeight="1" x14ac:dyDescent="0.25"/>
    <row r="47266" ht="18" customHeight="1" x14ac:dyDescent="0.25"/>
    <row r="47267" ht="18" customHeight="1" x14ac:dyDescent="0.25"/>
    <row r="47268" ht="18" customHeight="1" x14ac:dyDescent="0.25"/>
    <row r="47269" ht="18" customHeight="1" x14ac:dyDescent="0.25"/>
    <row r="47270" ht="18" customHeight="1" x14ac:dyDescent="0.25"/>
    <row r="47271" ht="18" customHeight="1" x14ac:dyDescent="0.25"/>
    <row r="47272" ht="18" customHeight="1" x14ac:dyDescent="0.25"/>
    <row r="47273" ht="18" customHeight="1" x14ac:dyDescent="0.25"/>
    <row r="47274" ht="18" customHeight="1" x14ac:dyDescent="0.25"/>
    <row r="47275" ht="18" customHeight="1" x14ac:dyDescent="0.25"/>
    <row r="47276" ht="18" customHeight="1" x14ac:dyDescent="0.25"/>
    <row r="47277" ht="18" customHeight="1" x14ac:dyDescent="0.25"/>
    <row r="47278" ht="18" customHeight="1" x14ac:dyDescent="0.25"/>
    <row r="47279" ht="18" customHeight="1" x14ac:dyDescent="0.25"/>
    <row r="47280" ht="18" customHeight="1" x14ac:dyDescent="0.25"/>
    <row r="47281" ht="18" customHeight="1" x14ac:dyDescent="0.25"/>
    <row r="47282" ht="18" customHeight="1" x14ac:dyDescent="0.25"/>
    <row r="47283" ht="18" customHeight="1" x14ac:dyDescent="0.25"/>
    <row r="47284" ht="18" customHeight="1" x14ac:dyDescent="0.25"/>
    <row r="47285" ht="18" customHeight="1" x14ac:dyDescent="0.25"/>
    <row r="47286" ht="18" customHeight="1" x14ac:dyDescent="0.25"/>
    <row r="47287" ht="18" customHeight="1" x14ac:dyDescent="0.25"/>
    <row r="47288" ht="18" customHeight="1" x14ac:dyDescent="0.25"/>
    <row r="47289" ht="18" customHeight="1" x14ac:dyDescent="0.25"/>
    <row r="47290" ht="18" customHeight="1" x14ac:dyDescent="0.25"/>
    <row r="47291" ht="18" customHeight="1" x14ac:dyDescent="0.25"/>
    <row r="47292" ht="18" customHeight="1" x14ac:dyDescent="0.25"/>
    <row r="47293" ht="18" customHeight="1" x14ac:dyDescent="0.25"/>
    <row r="47294" ht="18" customHeight="1" x14ac:dyDescent="0.25"/>
    <row r="47295" ht="18" customHeight="1" x14ac:dyDescent="0.25"/>
    <row r="47296" ht="18" customHeight="1" x14ac:dyDescent="0.25"/>
    <row r="47297" ht="18" customHeight="1" x14ac:dyDescent="0.25"/>
    <row r="47298" ht="18" customHeight="1" x14ac:dyDescent="0.25"/>
    <row r="47299" ht="18" customHeight="1" x14ac:dyDescent="0.25"/>
    <row r="47300" ht="18" customHeight="1" x14ac:dyDescent="0.25"/>
    <row r="47301" ht="18" customHeight="1" x14ac:dyDescent="0.25"/>
    <row r="47302" ht="18" customHeight="1" x14ac:dyDescent="0.25"/>
    <row r="47303" ht="18" customHeight="1" x14ac:dyDescent="0.25"/>
    <row r="47304" ht="18" customHeight="1" x14ac:dyDescent="0.25"/>
    <row r="47305" ht="18" customHeight="1" x14ac:dyDescent="0.25"/>
    <row r="47306" ht="18" customHeight="1" x14ac:dyDescent="0.25"/>
    <row r="47307" ht="18" customHeight="1" x14ac:dyDescent="0.25"/>
    <row r="47308" ht="18" customHeight="1" x14ac:dyDescent="0.25"/>
    <row r="47309" ht="18" customHeight="1" x14ac:dyDescent="0.25"/>
    <row r="47310" ht="18" customHeight="1" x14ac:dyDescent="0.25"/>
    <row r="47311" ht="18" customHeight="1" x14ac:dyDescent="0.25"/>
    <row r="47312" ht="18" customHeight="1" x14ac:dyDescent="0.25"/>
    <row r="47313" ht="18" customHeight="1" x14ac:dyDescent="0.25"/>
    <row r="47314" ht="18" customHeight="1" x14ac:dyDescent="0.25"/>
    <row r="47315" ht="18" customHeight="1" x14ac:dyDescent="0.25"/>
    <row r="47316" ht="18" customHeight="1" x14ac:dyDescent="0.25"/>
    <row r="47317" ht="18" customHeight="1" x14ac:dyDescent="0.25"/>
    <row r="47318" ht="18" customHeight="1" x14ac:dyDescent="0.25"/>
    <row r="47319" ht="18" customHeight="1" x14ac:dyDescent="0.25"/>
    <row r="47320" ht="18" customHeight="1" x14ac:dyDescent="0.25"/>
    <row r="47321" ht="18" customHeight="1" x14ac:dyDescent="0.25"/>
    <row r="47322" ht="18" customHeight="1" x14ac:dyDescent="0.25"/>
    <row r="47323" ht="18" customHeight="1" x14ac:dyDescent="0.25"/>
    <row r="47324" ht="18" customHeight="1" x14ac:dyDescent="0.25"/>
    <row r="47325" ht="18" customHeight="1" x14ac:dyDescent="0.25"/>
    <row r="47326" ht="18" customHeight="1" x14ac:dyDescent="0.25"/>
    <row r="47327" ht="18" customHeight="1" x14ac:dyDescent="0.25"/>
    <row r="47328" ht="18" customHeight="1" x14ac:dyDescent="0.25"/>
    <row r="47329" ht="18" customHeight="1" x14ac:dyDescent="0.25"/>
    <row r="47330" ht="18" customHeight="1" x14ac:dyDescent="0.25"/>
    <row r="47331" ht="18" customHeight="1" x14ac:dyDescent="0.25"/>
    <row r="47332" ht="18" customHeight="1" x14ac:dyDescent="0.25"/>
    <row r="47333" ht="18" customHeight="1" x14ac:dyDescent="0.25"/>
    <row r="47334" ht="18" customHeight="1" x14ac:dyDescent="0.25"/>
    <row r="47335" ht="18" customHeight="1" x14ac:dyDescent="0.25"/>
    <row r="47336" ht="18" customHeight="1" x14ac:dyDescent="0.25"/>
    <row r="47337" ht="18" customHeight="1" x14ac:dyDescent="0.25"/>
    <row r="47338" ht="18" customHeight="1" x14ac:dyDescent="0.25"/>
    <row r="47339" ht="18" customHeight="1" x14ac:dyDescent="0.25"/>
    <row r="47340" ht="18" customHeight="1" x14ac:dyDescent="0.25"/>
    <row r="47341" ht="18" customHeight="1" x14ac:dyDescent="0.25"/>
    <row r="47342" ht="18" customHeight="1" x14ac:dyDescent="0.25"/>
    <row r="47343" ht="18" customHeight="1" x14ac:dyDescent="0.25"/>
    <row r="47344" ht="18" customHeight="1" x14ac:dyDescent="0.25"/>
    <row r="47345" ht="18" customHeight="1" x14ac:dyDescent="0.25"/>
    <row r="47346" ht="18" customHeight="1" x14ac:dyDescent="0.25"/>
    <row r="47347" ht="18" customHeight="1" x14ac:dyDescent="0.25"/>
    <row r="47348" ht="18" customHeight="1" x14ac:dyDescent="0.25"/>
    <row r="47349" ht="18" customHeight="1" x14ac:dyDescent="0.25"/>
    <row r="47350" ht="18" customHeight="1" x14ac:dyDescent="0.25"/>
    <row r="47351" ht="18" customHeight="1" x14ac:dyDescent="0.25"/>
    <row r="47352" ht="18" customHeight="1" x14ac:dyDescent="0.25"/>
    <row r="47353" ht="18" customHeight="1" x14ac:dyDescent="0.25"/>
    <row r="47354" ht="18" customHeight="1" x14ac:dyDescent="0.25"/>
    <row r="47355" ht="18" customHeight="1" x14ac:dyDescent="0.25"/>
    <row r="47356" ht="18" customHeight="1" x14ac:dyDescent="0.25"/>
    <row r="47357" ht="18" customHeight="1" x14ac:dyDescent="0.25"/>
    <row r="47358" ht="18" customHeight="1" x14ac:dyDescent="0.25"/>
    <row r="47359" ht="18" customHeight="1" x14ac:dyDescent="0.25"/>
    <row r="47360" ht="18" customHeight="1" x14ac:dyDescent="0.25"/>
    <row r="47361" ht="18" customHeight="1" x14ac:dyDescent="0.25"/>
    <row r="47362" ht="18" customHeight="1" x14ac:dyDescent="0.25"/>
    <row r="47363" ht="18" customHeight="1" x14ac:dyDescent="0.25"/>
    <row r="47364" ht="18" customHeight="1" x14ac:dyDescent="0.25"/>
    <row r="47365" ht="18" customHeight="1" x14ac:dyDescent="0.25"/>
    <row r="47366" ht="18" customHeight="1" x14ac:dyDescent="0.25"/>
    <row r="47367" ht="18" customHeight="1" x14ac:dyDescent="0.25"/>
    <row r="47368" ht="18" customHeight="1" x14ac:dyDescent="0.25"/>
    <row r="47369" ht="18" customHeight="1" x14ac:dyDescent="0.25"/>
    <row r="47370" ht="18" customHeight="1" x14ac:dyDescent="0.25"/>
    <row r="47371" ht="18" customHeight="1" x14ac:dyDescent="0.25"/>
    <row r="47372" ht="18" customHeight="1" x14ac:dyDescent="0.25"/>
    <row r="47373" ht="18" customHeight="1" x14ac:dyDescent="0.25"/>
    <row r="47374" ht="18" customHeight="1" x14ac:dyDescent="0.25"/>
    <row r="47375" ht="18" customHeight="1" x14ac:dyDescent="0.25"/>
    <row r="47376" ht="18" customHeight="1" x14ac:dyDescent="0.25"/>
    <row r="47377" ht="18" customHeight="1" x14ac:dyDescent="0.25"/>
    <row r="47378" ht="18" customHeight="1" x14ac:dyDescent="0.25"/>
    <row r="47379" ht="18" customHeight="1" x14ac:dyDescent="0.25"/>
    <row r="47380" ht="18" customHeight="1" x14ac:dyDescent="0.25"/>
    <row r="47381" ht="18" customHeight="1" x14ac:dyDescent="0.25"/>
    <row r="47382" ht="18" customHeight="1" x14ac:dyDescent="0.25"/>
    <row r="47383" ht="18" customHeight="1" x14ac:dyDescent="0.25"/>
    <row r="47384" ht="18" customHeight="1" x14ac:dyDescent="0.25"/>
    <row r="47385" ht="18" customHeight="1" x14ac:dyDescent="0.25"/>
    <row r="47386" ht="18" customHeight="1" x14ac:dyDescent="0.25"/>
    <row r="47387" ht="18" customHeight="1" x14ac:dyDescent="0.25"/>
    <row r="47388" ht="18" customHeight="1" x14ac:dyDescent="0.25"/>
    <row r="47389" ht="18" customHeight="1" x14ac:dyDescent="0.25"/>
    <row r="47390" ht="18" customHeight="1" x14ac:dyDescent="0.25"/>
    <row r="47391" ht="18" customHeight="1" x14ac:dyDescent="0.25"/>
    <row r="47392" ht="18" customHeight="1" x14ac:dyDescent="0.25"/>
    <row r="47393" ht="18" customHeight="1" x14ac:dyDescent="0.25"/>
    <row r="47394" ht="18" customHeight="1" x14ac:dyDescent="0.25"/>
    <row r="47395" ht="18" customHeight="1" x14ac:dyDescent="0.25"/>
    <row r="47396" ht="18" customHeight="1" x14ac:dyDescent="0.25"/>
    <row r="47397" ht="18" customHeight="1" x14ac:dyDescent="0.25"/>
    <row r="47398" ht="18" customHeight="1" x14ac:dyDescent="0.25"/>
    <row r="47399" ht="18" customHeight="1" x14ac:dyDescent="0.25"/>
    <row r="47400" ht="18" customHeight="1" x14ac:dyDescent="0.25"/>
    <row r="47401" ht="18" customHeight="1" x14ac:dyDescent="0.25"/>
    <row r="47402" ht="18" customHeight="1" x14ac:dyDescent="0.25"/>
    <row r="47403" ht="18" customHeight="1" x14ac:dyDescent="0.25"/>
    <row r="47404" ht="18" customHeight="1" x14ac:dyDescent="0.25"/>
    <row r="47405" ht="18" customHeight="1" x14ac:dyDescent="0.25"/>
    <row r="47406" ht="18" customHeight="1" x14ac:dyDescent="0.25"/>
    <row r="47407" ht="18" customHeight="1" x14ac:dyDescent="0.25"/>
    <row r="47408" ht="18" customHeight="1" x14ac:dyDescent="0.25"/>
    <row r="47409" ht="18" customHeight="1" x14ac:dyDescent="0.25"/>
    <row r="47410" ht="18" customHeight="1" x14ac:dyDescent="0.25"/>
    <row r="47411" ht="18" customHeight="1" x14ac:dyDescent="0.25"/>
    <row r="47412" ht="18" customHeight="1" x14ac:dyDescent="0.25"/>
    <row r="47413" ht="18" customHeight="1" x14ac:dyDescent="0.25"/>
    <row r="47414" ht="18" customHeight="1" x14ac:dyDescent="0.25"/>
    <row r="47415" ht="18" customHeight="1" x14ac:dyDescent="0.25"/>
    <row r="47416" ht="18" customHeight="1" x14ac:dyDescent="0.25"/>
    <row r="47417" ht="18" customHeight="1" x14ac:dyDescent="0.25"/>
    <row r="47418" ht="18" customHeight="1" x14ac:dyDescent="0.25"/>
    <row r="47419" ht="18" customHeight="1" x14ac:dyDescent="0.25"/>
    <row r="47420" ht="18" customHeight="1" x14ac:dyDescent="0.25"/>
    <row r="47421" ht="18" customHeight="1" x14ac:dyDescent="0.25"/>
    <row r="47422" ht="18" customHeight="1" x14ac:dyDescent="0.25"/>
    <row r="47423" ht="18" customHeight="1" x14ac:dyDescent="0.25"/>
    <row r="47424" ht="18" customHeight="1" x14ac:dyDescent="0.25"/>
    <row r="47425" ht="18" customHeight="1" x14ac:dyDescent="0.25"/>
    <row r="47426" ht="18" customHeight="1" x14ac:dyDescent="0.25"/>
    <row r="47427" ht="18" customHeight="1" x14ac:dyDescent="0.25"/>
    <row r="47428" ht="18" customHeight="1" x14ac:dyDescent="0.25"/>
    <row r="47429" ht="18" customHeight="1" x14ac:dyDescent="0.25"/>
    <row r="47430" ht="18" customHeight="1" x14ac:dyDescent="0.25"/>
    <row r="47431" ht="18" customHeight="1" x14ac:dyDescent="0.25"/>
    <row r="47432" ht="18" customHeight="1" x14ac:dyDescent="0.25"/>
    <row r="47433" ht="18" customHeight="1" x14ac:dyDescent="0.25"/>
    <row r="47434" ht="18" customHeight="1" x14ac:dyDescent="0.25"/>
    <row r="47435" ht="18" customHeight="1" x14ac:dyDescent="0.25"/>
    <row r="47436" ht="18" customHeight="1" x14ac:dyDescent="0.25"/>
    <row r="47437" ht="18" customHeight="1" x14ac:dyDescent="0.25"/>
    <row r="47438" ht="18" customHeight="1" x14ac:dyDescent="0.25"/>
    <row r="47439" ht="18" customHeight="1" x14ac:dyDescent="0.25"/>
    <row r="47440" ht="18" customHeight="1" x14ac:dyDescent="0.25"/>
    <row r="47441" ht="18" customHeight="1" x14ac:dyDescent="0.25"/>
    <row r="47442" ht="18" customHeight="1" x14ac:dyDescent="0.25"/>
    <row r="47443" ht="18" customHeight="1" x14ac:dyDescent="0.25"/>
    <row r="47444" ht="18" customHeight="1" x14ac:dyDescent="0.25"/>
    <row r="47445" ht="18" customHeight="1" x14ac:dyDescent="0.25"/>
    <row r="47446" ht="18" customHeight="1" x14ac:dyDescent="0.25"/>
    <row r="47447" ht="18" customHeight="1" x14ac:dyDescent="0.25"/>
    <row r="47448" ht="18" customHeight="1" x14ac:dyDescent="0.25"/>
    <row r="47449" ht="18" customHeight="1" x14ac:dyDescent="0.25"/>
    <row r="47450" ht="18" customHeight="1" x14ac:dyDescent="0.25"/>
    <row r="47451" ht="18" customHeight="1" x14ac:dyDescent="0.25"/>
    <row r="47452" ht="18" customHeight="1" x14ac:dyDescent="0.25"/>
    <row r="47453" ht="18" customHeight="1" x14ac:dyDescent="0.25"/>
    <row r="47454" ht="18" customHeight="1" x14ac:dyDescent="0.25"/>
    <row r="47455" ht="18" customHeight="1" x14ac:dyDescent="0.25"/>
    <row r="47456" ht="18" customHeight="1" x14ac:dyDescent="0.25"/>
    <row r="47457" ht="18" customHeight="1" x14ac:dyDescent="0.25"/>
    <row r="47458" ht="18" customHeight="1" x14ac:dyDescent="0.25"/>
    <row r="47459" ht="18" customHeight="1" x14ac:dyDescent="0.25"/>
    <row r="47460" ht="18" customHeight="1" x14ac:dyDescent="0.25"/>
    <row r="47461" ht="18" customHeight="1" x14ac:dyDescent="0.25"/>
    <row r="47462" ht="18" customHeight="1" x14ac:dyDescent="0.25"/>
    <row r="47463" ht="18" customHeight="1" x14ac:dyDescent="0.25"/>
    <row r="47464" ht="18" customHeight="1" x14ac:dyDescent="0.25"/>
    <row r="47465" ht="18" customHeight="1" x14ac:dyDescent="0.25"/>
    <row r="47466" ht="18" customHeight="1" x14ac:dyDescent="0.25"/>
    <row r="47467" ht="18" customHeight="1" x14ac:dyDescent="0.25"/>
    <row r="47468" ht="18" customHeight="1" x14ac:dyDescent="0.25"/>
    <row r="47469" ht="18" customHeight="1" x14ac:dyDescent="0.25"/>
    <row r="47470" ht="18" customHeight="1" x14ac:dyDescent="0.25"/>
    <row r="47471" ht="18" customHeight="1" x14ac:dyDescent="0.25"/>
    <row r="47472" ht="18" customHeight="1" x14ac:dyDescent="0.25"/>
    <row r="47473" ht="18" customHeight="1" x14ac:dyDescent="0.25"/>
    <row r="47474" ht="18" customHeight="1" x14ac:dyDescent="0.25"/>
    <row r="47475" ht="18" customHeight="1" x14ac:dyDescent="0.25"/>
    <row r="47476" ht="18" customHeight="1" x14ac:dyDescent="0.25"/>
    <row r="47477" ht="18" customHeight="1" x14ac:dyDescent="0.25"/>
    <row r="47478" ht="18" customHeight="1" x14ac:dyDescent="0.25"/>
    <row r="47479" ht="18" customHeight="1" x14ac:dyDescent="0.25"/>
    <row r="47480" ht="18" customHeight="1" x14ac:dyDescent="0.25"/>
    <row r="47481" ht="18" customHeight="1" x14ac:dyDescent="0.25"/>
    <row r="47482" ht="18" customHeight="1" x14ac:dyDescent="0.25"/>
    <row r="47483" ht="18" customHeight="1" x14ac:dyDescent="0.25"/>
    <row r="47484" ht="18" customHeight="1" x14ac:dyDescent="0.25"/>
    <row r="47485" ht="18" customHeight="1" x14ac:dyDescent="0.25"/>
    <row r="47486" ht="18" customHeight="1" x14ac:dyDescent="0.25"/>
    <row r="47487" ht="18" customHeight="1" x14ac:dyDescent="0.25"/>
    <row r="47488" ht="18" customHeight="1" x14ac:dyDescent="0.25"/>
    <row r="47489" ht="18" customHeight="1" x14ac:dyDescent="0.25"/>
    <row r="47490" ht="18" customHeight="1" x14ac:dyDescent="0.25"/>
    <row r="47491" ht="18" customHeight="1" x14ac:dyDescent="0.25"/>
    <row r="47492" ht="18" customHeight="1" x14ac:dyDescent="0.25"/>
    <row r="47493" ht="18" customHeight="1" x14ac:dyDescent="0.25"/>
    <row r="47494" ht="18" customHeight="1" x14ac:dyDescent="0.25"/>
    <row r="47495" ht="18" customHeight="1" x14ac:dyDescent="0.25"/>
    <row r="47496" ht="18" customHeight="1" x14ac:dyDescent="0.25"/>
    <row r="47497" ht="18" customHeight="1" x14ac:dyDescent="0.25"/>
    <row r="47498" ht="18" customHeight="1" x14ac:dyDescent="0.25"/>
    <row r="47499" ht="18" customHeight="1" x14ac:dyDescent="0.25"/>
    <row r="47500" ht="18" customHeight="1" x14ac:dyDescent="0.25"/>
    <row r="47501" ht="18" customHeight="1" x14ac:dyDescent="0.25"/>
    <row r="47502" ht="18" customHeight="1" x14ac:dyDescent="0.25"/>
    <row r="47503" ht="18" customHeight="1" x14ac:dyDescent="0.25"/>
    <row r="47504" ht="18" customHeight="1" x14ac:dyDescent="0.25"/>
    <row r="47505" ht="18" customHeight="1" x14ac:dyDescent="0.25"/>
    <row r="47506" ht="18" customHeight="1" x14ac:dyDescent="0.25"/>
    <row r="47507" ht="18" customHeight="1" x14ac:dyDescent="0.25"/>
    <row r="47508" ht="18" customHeight="1" x14ac:dyDescent="0.25"/>
    <row r="47509" ht="18" customHeight="1" x14ac:dyDescent="0.25"/>
    <row r="47510" ht="18" customHeight="1" x14ac:dyDescent="0.25"/>
    <row r="47511" ht="18" customHeight="1" x14ac:dyDescent="0.25"/>
    <row r="47512" ht="18" customHeight="1" x14ac:dyDescent="0.25"/>
    <row r="47513" ht="18" customHeight="1" x14ac:dyDescent="0.25"/>
    <row r="47514" ht="18" customHeight="1" x14ac:dyDescent="0.25"/>
    <row r="47515" ht="18" customHeight="1" x14ac:dyDescent="0.25"/>
    <row r="47516" ht="18" customHeight="1" x14ac:dyDescent="0.25"/>
    <row r="47517" ht="18" customHeight="1" x14ac:dyDescent="0.25"/>
    <row r="47518" ht="18" customHeight="1" x14ac:dyDescent="0.25"/>
    <row r="47519" ht="18" customHeight="1" x14ac:dyDescent="0.25"/>
    <row r="47520" ht="18" customHeight="1" x14ac:dyDescent="0.25"/>
    <row r="47521" ht="18" customHeight="1" x14ac:dyDescent="0.25"/>
    <row r="47522" ht="18" customHeight="1" x14ac:dyDescent="0.25"/>
    <row r="47523" ht="18" customHeight="1" x14ac:dyDescent="0.25"/>
    <row r="47524" ht="18" customHeight="1" x14ac:dyDescent="0.25"/>
    <row r="47525" ht="18" customHeight="1" x14ac:dyDescent="0.25"/>
    <row r="47526" ht="18" customHeight="1" x14ac:dyDescent="0.25"/>
    <row r="47527" ht="18" customHeight="1" x14ac:dyDescent="0.25"/>
    <row r="47528" ht="18" customHeight="1" x14ac:dyDescent="0.25"/>
    <row r="47529" ht="18" customHeight="1" x14ac:dyDescent="0.25"/>
    <row r="47530" ht="18" customHeight="1" x14ac:dyDescent="0.25"/>
    <row r="47531" ht="18" customHeight="1" x14ac:dyDescent="0.25"/>
    <row r="47532" ht="18" customHeight="1" x14ac:dyDescent="0.25"/>
    <row r="47533" ht="18" customHeight="1" x14ac:dyDescent="0.25"/>
    <row r="47534" ht="18" customHeight="1" x14ac:dyDescent="0.25"/>
    <row r="47535" ht="18" customHeight="1" x14ac:dyDescent="0.25"/>
    <row r="47536" ht="18" customHeight="1" x14ac:dyDescent="0.25"/>
    <row r="47537" ht="18" customHeight="1" x14ac:dyDescent="0.25"/>
    <row r="47538" ht="18" customHeight="1" x14ac:dyDescent="0.25"/>
    <row r="47539" ht="18" customHeight="1" x14ac:dyDescent="0.25"/>
    <row r="47540" ht="18" customHeight="1" x14ac:dyDescent="0.25"/>
    <row r="47541" ht="18" customHeight="1" x14ac:dyDescent="0.25"/>
    <row r="47542" ht="18" customHeight="1" x14ac:dyDescent="0.25"/>
    <row r="47543" ht="18" customHeight="1" x14ac:dyDescent="0.25"/>
    <row r="47544" ht="18" customHeight="1" x14ac:dyDescent="0.25"/>
    <row r="47545" ht="18" customHeight="1" x14ac:dyDescent="0.25"/>
    <row r="47546" ht="18" customHeight="1" x14ac:dyDescent="0.25"/>
    <row r="47547" ht="18" customHeight="1" x14ac:dyDescent="0.25"/>
    <row r="47548" ht="18" customHeight="1" x14ac:dyDescent="0.25"/>
    <row r="47549" ht="18" customHeight="1" x14ac:dyDescent="0.25"/>
    <row r="47550" ht="18" customHeight="1" x14ac:dyDescent="0.25"/>
    <row r="47551" ht="18" customHeight="1" x14ac:dyDescent="0.25"/>
    <row r="47552" ht="18" customHeight="1" x14ac:dyDescent="0.25"/>
    <row r="47553" ht="18" customHeight="1" x14ac:dyDescent="0.25"/>
    <row r="47554" ht="18" customHeight="1" x14ac:dyDescent="0.25"/>
    <row r="47555" ht="18" customHeight="1" x14ac:dyDescent="0.25"/>
    <row r="47556" ht="18" customHeight="1" x14ac:dyDescent="0.25"/>
    <row r="47557" ht="18" customHeight="1" x14ac:dyDescent="0.25"/>
    <row r="47558" ht="18" customHeight="1" x14ac:dyDescent="0.25"/>
    <row r="47559" ht="18" customHeight="1" x14ac:dyDescent="0.25"/>
    <row r="47560" ht="18" customHeight="1" x14ac:dyDescent="0.25"/>
    <row r="47561" ht="18" customHeight="1" x14ac:dyDescent="0.25"/>
    <row r="47562" ht="18" customHeight="1" x14ac:dyDescent="0.25"/>
    <row r="47563" ht="18" customHeight="1" x14ac:dyDescent="0.25"/>
    <row r="47564" ht="18" customHeight="1" x14ac:dyDescent="0.25"/>
    <row r="47565" ht="18" customHeight="1" x14ac:dyDescent="0.25"/>
    <row r="47566" ht="18" customHeight="1" x14ac:dyDescent="0.25"/>
    <row r="47567" ht="18" customHeight="1" x14ac:dyDescent="0.25"/>
    <row r="47568" ht="18" customHeight="1" x14ac:dyDescent="0.25"/>
    <row r="47569" ht="18" customHeight="1" x14ac:dyDescent="0.25"/>
    <row r="47570" ht="18" customHeight="1" x14ac:dyDescent="0.25"/>
    <row r="47571" ht="18" customHeight="1" x14ac:dyDescent="0.25"/>
    <row r="47572" ht="18" customHeight="1" x14ac:dyDescent="0.25"/>
    <row r="47573" ht="18" customHeight="1" x14ac:dyDescent="0.25"/>
    <row r="47574" ht="18" customHeight="1" x14ac:dyDescent="0.25"/>
    <row r="47575" ht="18" customHeight="1" x14ac:dyDescent="0.25"/>
    <row r="47576" ht="18" customHeight="1" x14ac:dyDescent="0.25"/>
    <row r="47577" ht="18" customHeight="1" x14ac:dyDescent="0.25"/>
    <row r="47578" ht="18" customHeight="1" x14ac:dyDescent="0.25"/>
    <row r="47579" ht="18" customHeight="1" x14ac:dyDescent="0.25"/>
    <row r="47580" ht="18" customHeight="1" x14ac:dyDescent="0.25"/>
    <row r="47581" ht="18" customHeight="1" x14ac:dyDescent="0.25"/>
    <row r="47582" ht="18" customHeight="1" x14ac:dyDescent="0.25"/>
    <row r="47583" ht="18" customHeight="1" x14ac:dyDescent="0.25"/>
    <row r="47584" ht="18" customHeight="1" x14ac:dyDescent="0.25"/>
    <row r="47585" ht="18" customHeight="1" x14ac:dyDescent="0.25"/>
    <row r="47586" ht="18" customHeight="1" x14ac:dyDescent="0.25"/>
    <row r="47587" ht="18" customHeight="1" x14ac:dyDescent="0.25"/>
    <row r="47588" ht="18" customHeight="1" x14ac:dyDescent="0.25"/>
    <row r="47589" ht="18" customHeight="1" x14ac:dyDescent="0.25"/>
    <row r="47590" ht="18" customHeight="1" x14ac:dyDescent="0.25"/>
    <row r="47591" ht="18" customHeight="1" x14ac:dyDescent="0.25"/>
    <row r="47592" ht="18" customHeight="1" x14ac:dyDescent="0.25"/>
    <row r="47593" ht="18" customHeight="1" x14ac:dyDescent="0.25"/>
    <row r="47594" ht="18" customHeight="1" x14ac:dyDescent="0.25"/>
    <row r="47595" ht="18" customHeight="1" x14ac:dyDescent="0.25"/>
    <row r="47596" ht="18" customHeight="1" x14ac:dyDescent="0.25"/>
    <row r="47597" ht="18" customHeight="1" x14ac:dyDescent="0.25"/>
    <row r="47598" ht="18" customHeight="1" x14ac:dyDescent="0.25"/>
    <row r="47599" ht="18" customHeight="1" x14ac:dyDescent="0.25"/>
    <row r="47600" ht="18" customHeight="1" x14ac:dyDescent="0.25"/>
    <row r="47601" ht="18" customHeight="1" x14ac:dyDescent="0.25"/>
    <row r="47602" ht="18" customHeight="1" x14ac:dyDescent="0.25"/>
    <row r="47603" ht="18" customHeight="1" x14ac:dyDescent="0.25"/>
    <row r="47604" ht="18" customHeight="1" x14ac:dyDescent="0.25"/>
    <row r="47605" ht="18" customHeight="1" x14ac:dyDescent="0.25"/>
    <row r="47606" ht="18" customHeight="1" x14ac:dyDescent="0.25"/>
    <row r="47607" ht="18" customHeight="1" x14ac:dyDescent="0.25"/>
    <row r="47608" ht="18" customHeight="1" x14ac:dyDescent="0.25"/>
    <row r="47609" ht="18" customHeight="1" x14ac:dyDescent="0.25"/>
    <row r="47610" ht="18" customHeight="1" x14ac:dyDescent="0.25"/>
    <row r="47611" ht="18" customHeight="1" x14ac:dyDescent="0.25"/>
    <row r="47612" ht="18" customHeight="1" x14ac:dyDescent="0.25"/>
    <row r="47613" ht="18" customHeight="1" x14ac:dyDescent="0.25"/>
    <row r="47614" ht="18" customHeight="1" x14ac:dyDescent="0.25"/>
    <row r="47615" ht="18" customHeight="1" x14ac:dyDescent="0.25"/>
    <row r="47616" ht="18" customHeight="1" x14ac:dyDescent="0.25"/>
    <row r="47617" ht="18" customHeight="1" x14ac:dyDescent="0.25"/>
    <row r="47618" ht="18" customHeight="1" x14ac:dyDescent="0.25"/>
    <row r="47619" ht="18" customHeight="1" x14ac:dyDescent="0.25"/>
    <row r="47620" ht="18" customHeight="1" x14ac:dyDescent="0.25"/>
    <row r="47621" ht="18" customHeight="1" x14ac:dyDescent="0.25"/>
    <row r="47622" ht="18" customHeight="1" x14ac:dyDescent="0.25"/>
    <row r="47623" ht="18" customHeight="1" x14ac:dyDescent="0.25"/>
    <row r="47624" ht="18" customHeight="1" x14ac:dyDescent="0.25"/>
    <row r="47625" ht="18" customHeight="1" x14ac:dyDescent="0.25"/>
    <row r="47626" ht="18" customHeight="1" x14ac:dyDescent="0.25"/>
    <row r="47627" ht="18" customHeight="1" x14ac:dyDescent="0.25"/>
    <row r="47628" ht="18" customHeight="1" x14ac:dyDescent="0.25"/>
    <row r="47629" ht="18" customHeight="1" x14ac:dyDescent="0.25"/>
    <row r="47630" ht="18" customHeight="1" x14ac:dyDescent="0.25"/>
    <row r="47631" ht="18" customHeight="1" x14ac:dyDescent="0.25"/>
    <row r="47632" ht="18" customHeight="1" x14ac:dyDescent="0.25"/>
    <row r="47633" ht="18" customHeight="1" x14ac:dyDescent="0.25"/>
    <row r="47634" ht="18" customHeight="1" x14ac:dyDescent="0.25"/>
    <row r="47635" ht="18" customHeight="1" x14ac:dyDescent="0.25"/>
    <row r="47636" ht="18" customHeight="1" x14ac:dyDescent="0.25"/>
    <row r="47637" ht="18" customHeight="1" x14ac:dyDescent="0.25"/>
    <row r="47638" ht="18" customHeight="1" x14ac:dyDescent="0.25"/>
    <row r="47639" ht="18" customHeight="1" x14ac:dyDescent="0.25"/>
    <row r="47640" ht="18" customHeight="1" x14ac:dyDescent="0.25"/>
    <row r="47641" ht="18" customHeight="1" x14ac:dyDescent="0.25"/>
    <row r="47642" ht="18" customHeight="1" x14ac:dyDescent="0.25"/>
    <row r="47643" ht="18" customHeight="1" x14ac:dyDescent="0.25"/>
    <row r="47644" ht="18" customHeight="1" x14ac:dyDescent="0.25"/>
    <row r="47645" ht="18" customHeight="1" x14ac:dyDescent="0.25"/>
    <row r="47646" ht="18" customHeight="1" x14ac:dyDescent="0.25"/>
    <row r="47647" ht="18" customHeight="1" x14ac:dyDescent="0.25"/>
    <row r="47648" ht="18" customHeight="1" x14ac:dyDescent="0.25"/>
    <row r="47649" ht="18" customHeight="1" x14ac:dyDescent="0.25"/>
    <row r="47650" ht="18" customHeight="1" x14ac:dyDescent="0.25"/>
    <row r="47651" ht="18" customHeight="1" x14ac:dyDescent="0.25"/>
    <row r="47652" ht="18" customHeight="1" x14ac:dyDescent="0.25"/>
    <row r="47653" ht="18" customHeight="1" x14ac:dyDescent="0.25"/>
    <row r="47654" ht="18" customHeight="1" x14ac:dyDescent="0.25"/>
    <row r="47655" ht="18" customHeight="1" x14ac:dyDescent="0.25"/>
    <row r="47656" ht="18" customHeight="1" x14ac:dyDescent="0.25"/>
    <row r="47657" ht="18" customHeight="1" x14ac:dyDescent="0.25"/>
    <row r="47658" ht="18" customHeight="1" x14ac:dyDescent="0.25"/>
    <row r="47659" ht="18" customHeight="1" x14ac:dyDescent="0.25"/>
    <row r="47660" ht="18" customHeight="1" x14ac:dyDescent="0.25"/>
    <row r="47661" ht="18" customHeight="1" x14ac:dyDescent="0.25"/>
    <row r="47662" ht="18" customHeight="1" x14ac:dyDescent="0.25"/>
    <row r="47663" ht="18" customHeight="1" x14ac:dyDescent="0.25"/>
    <row r="47664" ht="18" customHeight="1" x14ac:dyDescent="0.25"/>
    <row r="47665" ht="18" customHeight="1" x14ac:dyDescent="0.25"/>
    <row r="47666" ht="18" customHeight="1" x14ac:dyDescent="0.25"/>
    <row r="47667" ht="18" customHeight="1" x14ac:dyDescent="0.25"/>
    <row r="47668" ht="18" customHeight="1" x14ac:dyDescent="0.25"/>
    <row r="47669" ht="18" customHeight="1" x14ac:dyDescent="0.25"/>
    <row r="47670" ht="18" customHeight="1" x14ac:dyDescent="0.25"/>
    <row r="47671" ht="18" customHeight="1" x14ac:dyDescent="0.25"/>
    <row r="47672" ht="18" customHeight="1" x14ac:dyDescent="0.25"/>
    <row r="47673" ht="18" customHeight="1" x14ac:dyDescent="0.25"/>
    <row r="47674" ht="18" customHeight="1" x14ac:dyDescent="0.25"/>
    <row r="47675" ht="18" customHeight="1" x14ac:dyDescent="0.25"/>
    <row r="47676" ht="18" customHeight="1" x14ac:dyDescent="0.25"/>
    <row r="47677" ht="18" customHeight="1" x14ac:dyDescent="0.25"/>
    <row r="47678" ht="18" customHeight="1" x14ac:dyDescent="0.25"/>
    <row r="47679" ht="18" customHeight="1" x14ac:dyDescent="0.25"/>
    <row r="47680" ht="18" customHeight="1" x14ac:dyDescent="0.25"/>
    <row r="47681" ht="18" customHeight="1" x14ac:dyDescent="0.25"/>
    <row r="47682" ht="18" customHeight="1" x14ac:dyDescent="0.25"/>
    <row r="47683" ht="18" customHeight="1" x14ac:dyDescent="0.25"/>
    <row r="47684" ht="18" customHeight="1" x14ac:dyDescent="0.25"/>
    <row r="47685" ht="18" customHeight="1" x14ac:dyDescent="0.25"/>
    <row r="47686" ht="18" customHeight="1" x14ac:dyDescent="0.25"/>
    <row r="47687" ht="18" customHeight="1" x14ac:dyDescent="0.25"/>
    <row r="47688" ht="18" customHeight="1" x14ac:dyDescent="0.25"/>
    <row r="47689" ht="18" customHeight="1" x14ac:dyDescent="0.25"/>
    <row r="47690" ht="18" customHeight="1" x14ac:dyDescent="0.25"/>
    <row r="47691" ht="18" customHeight="1" x14ac:dyDescent="0.25"/>
    <row r="47692" ht="18" customHeight="1" x14ac:dyDescent="0.25"/>
    <row r="47693" ht="18" customHeight="1" x14ac:dyDescent="0.25"/>
    <row r="47694" ht="18" customHeight="1" x14ac:dyDescent="0.25"/>
    <row r="47695" ht="18" customHeight="1" x14ac:dyDescent="0.25"/>
    <row r="47696" ht="18" customHeight="1" x14ac:dyDescent="0.25"/>
    <row r="47697" ht="18" customHeight="1" x14ac:dyDescent="0.25"/>
    <row r="47698" ht="18" customHeight="1" x14ac:dyDescent="0.25"/>
    <row r="47699" ht="18" customHeight="1" x14ac:dyDescent="0.25"/>
    <row r="47700" ht="18" customHeight="1" x14ac:dyDescent="0.25"/>
    <row r="47701" ht="18" customHeight="1" x14ac:dyDescent="0.25"/>
    <row r="47702" ht="18" customHeight="1" x14ac:dyDescent="0.25"/>
    <row r="47703" ht="18" customHeight="1" x14ac:dyDescent="0.25"/>
    <row r="47704" ht="18" customHeight="1" x14ac:dyDescent="0.25"/>
    <row r="47705" ht="18" customHeight="1" x14ac:dyDescent="0.25"/>
    <row r="47706" ht="18" customHeight="1" x14ac:dyDescent="0.25"/>
    <row r="47707" ht="18" customHeight="1" x14ac:dyDescent="0.25"/>
    <row r="47708" ht="18" customHeight="1" x14ac:dyDescent="0.25"/>
    <row r="47709" ht="18" customHeight="1" x14ac:dyDescent="0.25"/>
    <row r="47710" ht="18" customHeight="1" x14ac:dyDescent="0.25"/>
    <row r="47711" ht="18" customHeight="1" x14ac:dyDescent="0.25"/>
    <row r="47712" ht="18" customHeight="1" x14ac:dyDescent="0.25"/>
    <row r="47713" ht="18" customHeight="1" x14ac:dyDescent="0.25"/>
    <row r="47714" ht="18" customHeight="1" x14ac:dyDescent="0.25"/>
    <row r="47715" ht="18" customHeight="1" x14ac:dyDescent="0.25"/>
    <row r="47716" ht="18" customHeight="1" x14ac:dyDescent="0.25"/>
    <row r="47717" ht="18" customHeight="1" x14ac:dyDescent="0.25"/>
    <row r="47718" ht="18" customHeight="1" x14ac:dyDescent="0.25"/>
    <row r="47719" ht="18" customHeight="1" x14ac:dyDescent="0.25"/>
    <row r="47720" ht="18" customHeight="1" x14ac:dyDescent="0.25"/>
    <row r="47721" ht="18" customHeight="1" x14ac:dyDescent="0.25"/>
    <row r="47722" ht="18" customHeight="1" x14ac:dyDescent="0.25"/>
    <row r="47723" ht="18" customHeight="1" x14ac:dyDescent="0.25"/>
    <row r="47724" ht="18" customHeight="1" x14ac:dyDescent="0.25"/>
    <row r="47725" ht="18" customHeight="1" x14ac:dyDescent="0.25"/>
    <row r="47726" ht="18" customHeight="1" x14ac:dyDescent="0.25"/>
    <row r="47727" ht="18" customHeight="1" x14ac:dyDescent="0.25"/>
    <row r="47728" ht="18" customHeight="1" x14ac:dyDescent="0.25"/>
    <row r="47729" ht="18" customHeight="1" x14ac:dyDescent="0.25"/>
    <row r="47730" ht="18" customHeight="1" x14ac:dyDescent="0.25"/>
    <row r="47731" ht="18" customHeight="1" x14ac:dyDescent="0.25"/>
    <row r="47732" ht="18" customHeight="1" x14ac:dyDescent="0.25"/>
    <row r="47733" ht="18" customHeight="1" x14ac:dyDescent="0.25"/>
    <row r="47734" ht="18" customHeight="1" x14ac:dyDescent="0.25"/>
    <row r="47735" ht="18" customHeight="1" x14ac:dyDescent="0.25"/>
    <row r="47736" ht="18" customHeight="1" x14ac:dyDescent="0.25"/>
    <row r="47737" ht="18" customHeight="1" x14ac:dyDescent="0.25"/>
    <row r="47738" ht="18" customHeight="1" x14ac:dyDescent="0.25"/>
    <row r="47739" ht="18" customHeight="1" x14ac:dyDescent="0.25"/>
    <row r="47740" ht="18" customHeight="1" x14ac:dyDescent="0.25"/>
    <row r="47741" ht="18" customHeight="1" x14ac:dyDescent="0.25"/>
    <row r="47742" ht="18" customHeight="1" x14ac:dyDescent="0.25"/>
    <row r="47743" ht="18" customHeight="1" x14ac:dyDescent="0.25"/>
    <row r="47744" ht="18" customHeight="1" x14ac:dyDescent="0.25"/>
    <row r="47745" ht="18" customHeight="1" x14ac:dyDescent="0.25"/>
    <row r="47746" ht="18" customHeight="1" x14ac:dyDescent="0.25"/>
    <row r="47747" ht="18" customHeight="1" x14ac:dyDescent="0.25"/>
    <row r="47748" ht="18" customHeight="1" x14ac:dyDescent="0.25"/>
    <row r="47749" ht="18" customHeight="1" x14ac:dyDescent="0.25"/>
    <row r="47750" ht="18" customHeight="1" x14ac:dyDescent="0.25"/>
    <row r="47751" ht="18" customHeight="1" x14ac:dyDescent="0.25"/>
    <row r="47752" ht="18" customHeight="1" x14ac:dyDescent="0.25"/>
    <row r="47753" ht="18" customHeight="1" x14ac:dyDescent="0.25"/>
    <row r="47754" ht="18" customHeight="1" x14ac:dyDescent="0.25"/>
    <row r="47755" ht="18" customHeight="1" x14ac:dyDescent="0.25"/>
    <row r="47756" ht="18" customHeight="1" x14ac:dyDescent="0.25"/>
    <row r="47757" ht="18" customHeight="1" x14ac:dyDescent="0.25"/>
    <row r="47758" ht="18" customHeight="1" x14ac:dyDescent="0.25"/>
    <row r="47759" ht="18" customHeight="1" x14ac:dyDescent="0.25"/>
    <row r="47760" ht="18" customHeight="1" x14ac:dyDescent="0.25"/>
    <row r="47761" ht="18" customHeight="1" x14ac:dyDescent="0.25"/>
    <row r="47762" ht="18" customHeight="1" x14ac:dyDescent="0.25"/>
    <row r="47763" ht="18" customHeight="1" x14ac:dyDescent="0.25"/>
    <row r="47764" ht="18" customHeight="1" x14ac:dyDescent="0.25"/>
    <row r="47765" ht="18" customHeight="1" x14ac:dyDescent="0.25"/>
    <row r="47766" ht="18" customHeight="1" x14ac:dyDescent="0.25"/>
    <row r="47767" ht="18" customHeight="1" x14ac:dyDescent="0.25"/>
    <row r="47768" ht="18" customHeight="1" x14ac:dyDescent="0.25"/>
    <row r="47769" ht="18" customHeight="1" x14ac:dyDescent="0.25"/>
    <row r="47770" ht="18" customHeight="1" x14ac:dyDescent="0.25"/>
    <row r="47771" ht="18" customHeight="1" x14ac:dyDescent="0.25"/>
    <row r="47772" ht="18" customHeight="1" x14ac:dyDescent="0.25"/>
    <row r="47773" ht="18" customHeight="1" x14ac:dyDescent="0.25"/>
    <row r="47774" ht="18" customHeight="1" x14ac:dyDescent="0.25"/>
    <row r="47775" ht="18" customHeight="1" x14ac:dyDescent="0.25"/>
    <row r="47776" ht="18" customHeight="1" x14ac:dyDescent="0.25"/>
    <row r="47777" ht="18" customHeight="1" x14ac:dyDescent="0.25"/>
    <row r="47778" ht="18" customHeight="1" x14ac:dyDescent="0.25"/>
    <row r="47779" ht="18" customHeight="1" x14ac:dyDescent="0.25"/>
    <row r="47780" ht="18" customHeight="1" x14ac:dyDescent="0.25"/>
    <row r="47781" ht="18" customHeight="1" x14ac:dyDescent="0.25"/>
    <row r="47782" ht="18" customHeight="1" x14ac:dyDescent="0.25"/>
    <row r="47783" ht="18" customHeight="1" x14ac:dyDescent="0.25"/>
    <row r="47784" ht="18" customHeight="1" x14ac:dyDescent="0.25"/>
    <row r="47785" ht="18" customHeight="1" x14ac:dyDescent="0.25"/>
    <row r="47786" ht="18" customHeight="1" x14ac:dyDescent="0.25"/>
    <row r="47787" ht="18" customHeight="1" x14ac:dyDescent="0.25"/>
    <row r="47788" ht="18" customHeight="1" x14ac:dyDescent="0.25"/>
    <row r="47789" ht="18" customHeight="1" x14ac:dyDescent="0.25"/>
    <row r="47790" ht="18" customHeight="1" x14ac:dyDescent="0.25"/>
    <row r="47791" ht="18" customHeight="1" x14ac:dyDescent="0.25"/>
    <row r="47792" ht="18" customHeight="1" x14ac:dyDescent="0.25"/>
    <row r="47793" ht="18" customHeight="1" x14ac:dyDescent="0.25"/>
    <row r="47794" ht="18" customHeight="1" x14ac:dyDescent="0.25"/>
    <row r="47795" ht="18" customHeight="1" x14ac:dyDescent="0.25"/>
    <row r="47796" ht="18" customHeight="1" x14ac:dyDescent="0.25"/>
    <row r="47797" ht="18" customHeight="1" x14ac:dyDescent="0.25"/>
    <row r="47798" ht="18" customHeight="1" x14ac:dyDescent="0.25"/>
    <row r="47799" ht="18" customHeight="1" x14ac:dyDescent="0.25"/>
    <row r="47800" ht="18" customHeight="1" x14ac:dyDescent="0.25"/>
    <row r="47801" ht="18" customHeight="1" x14ac:dyDescent="0.25"/>
    <row r="47802" ht="18" customHeight="1" x14ac:dyDescent="0.25"/>
    <row r="47803" ht="18" customHeight="1" x14ac:dyDescent="0.25"/>
    <row r="47804" ht="18" customHeight="1" x14ac:dyDescent="0.25"/>
    <row r="47805" ht="18" customHeight="1" x14ac:dyDescent="0.25"/>
    <row r="47806" ht="18" customHeight="1" x14ac:dyDescent="0.25"/>
    <row r="47807" ht="18" customHeight="1" x14ac:dyDescent="0.25"/>
    <row r="47808" ht="18" customHeight="1" x14ac:dyDescent="0.25"/>
    <row r="47809" ht="18" customHeight="1" x14ac:dyDescent="0.25"/>
    <row r="47810" ht="18" customHeight="1" x14ac:dyDescent="0.25"/>
    <row r="47811" ht="18" customHeight="1" x14ac:dyDescent="0.25"/>
    <row r="47812" ht="18" customHeight="1" x14ac:dyDescent="0.25"/>
    <row r="47813" ht="18" customHeight="1" x14ac:dyDescent="0.25"/>
    <row r="47814" ht="18" customHeight="1" x14ac:dyDescent="0.25"/>
    <row r="47815" ht="18" customHeight="1" x14ac:dyDescent="0.25"/>
    <row r="47816" ht="18" customHeight="1" x14ac:dyDescent="0.25"/>
    <row r="47817" ht="18" customHeight="1" x14ac:dyDescent="0.25"/>
    <row r="47818" ht="18" customHeight="1" x14ac:dyDescent="0.25"/>
    <row r="47819" ht="18" customHeight="1" x14ac:dyDescent="0.25"/>
    <row r="47820" ht="18" customHeight="1" x14ac:dyDescent="0.25"/>
    <row r="47821" ht="18" customHeight="1" x14ac:dyDescent="0.25"/>
    <row r="47822" ht="18" customHeight="1" x14ac:dyDescent="0.25"/>
    <row r="47823" ht="18" customHeight="1" x14ac:dyDescent="0.25"/>
    <row r="47824" ht="18" customHeight="1" x14ac:dyDescent="0.25"/>
    <row r="47825" ht="18" customHeight="1" x14ac:dyDescent="0.25"/>
    <row r="47826" ht="18" customHeight="1" x14ac:dyDescent="0.25"/>
    <row r="47827" ht="18" customHeight="1" x14ac:dyDescent="0.25"/>
    <row r="47828" ht="18" customHeight="1" x14ac:dyDescent="0.25"/>
    <row r="47829" ht="18" customHeight="1" x14ac:dyDescent="0.25"/>
    <row r="47830" ht="18" customHeight="1" x14ac:dyDescent="0.25"/>
    <row r="47831" ht="18" customHeight="1" x14ac:dyDescent="0.25"/>
    <row r="47832" ht="18" customHeight="1" x14ac:dyDescent="0.25"/>
    <row r="47833" ht="18" customHeight="1" x14ac:dyDescent="0.25"/>
    <row r="47834" ht="18" customHeight="1" x14ac:dyDescent="0.25"/>
    <row r="47835" ht="18" customHeight="1" x14ac:dyDescent="0.25"/>
    <row r="47836" ht="18" customHeight="1" x14ac:dyDescent="0.25"/>
    <row r="47837" ht="18" customHeight="1" x14ac:dyDescent="0.25"/>
    <row r="47838" ht="18" customHeight="1" x14ac:dyDescent="0.25"/>
    <row r="47839" ht="18" customHeight="1" x14ac:dyDescent="0.25"/>
    <row r="47840" ht="18" customHeight="1" x14ac:dyDescent="0.25"/>
    <row r="47841" ht="18" customHeight="1" x14ac:dyDescent="0.25"/>
    <row r="47842" ht="18" customHeight="1" x14ac:dyDescent="0.25"/>
    <row r="47843" ht="18" customHeight="1" x14ac:dyDescent="0.25"/>
    <row r="47844" ht="18" customHeight="1" x14ac:dyDescent="0.25"/>
    <row r="47845" ht="18" customHeight="1" x14ac:dyDescent="0.25"/>
    <row r="47846" ht="18" customHeight="1" x14ac:dyDescent="0.25"/>
    <row r="47847" ht="18" customHeight="1" x14ac:dyDescent="0.25"/>
    <row r="47848" ht="18" customHeight="1" x14ac:dyDescent="0.25"/>
    <row r="47849" ht="18" customHeight="1" x14ac:dyDescent="0.25"/>
    <row r="47850" ht="18" customHeight="1" x14ac:dyDescent="0.25"/>
    <row r="47851" ht="18" customHeight="1" x14ac:dyDescent="0.25"/>
    <row r="47852" ht="18" customHeight="1" x14ac:dyDescent="0.25"/>
    <row r="47853" ht="18" customHeight="1" x14ac:dyDescent="0.25"/>
    <row r="47854" ht="18" customHeight="1" x14ac:dyDescent="0.25"/>
    <row r="47855" ht="18" customHeight="1" x14ac:dyDescent="0.25"/>
    <row r="47856" ht="18" customHeight="1" x14ac:dyDescent="0.25"/>
    <row r="47857" ht="18" customHeight="1" x14ac:dyDescent="0.25"/>
    <row r="47858" ht="18" customHeight="1" x14ac:dyDescent="0.25"/>
    <row r="47859" ht="18" customHeight="1" x14ac:dyDescent="0.25"/>
    <row r="47860" ht="18" customHeight="1" x14ac:dyDescent="0.25"/>
    <row r="47861" ht="18" customHeight="1" x14ac:dyDescent="0.25"/>
    <row r="47862" ht="18" customHeight="1" x14ac:dyDescent="0.25"/>
    <row r="47863" ht="18" customHeight="1" x14ac:dyDescent="0.25"/>
    <row r="47864" ht="18" customHeight="1" x14ac:dyDescent="0.25"/>
    <row r="47865" ht="18" customHeight="1" x14ac:dyDescent="0.25"/>
    <row r="47866" ht="18" customHeight="1" x14ac:dyDescent="0.25"/>
    <row r="47867" ht="18" customHeight="1" x14ac:dyDescent="0.25"/>
    <row r="47868" ht="18" customHeight="1" x14ac:dyDescent="0.25"/>
    <row r="47869" ht="18" customHeight="1" x14ac:dyDescent="0.25"/>
    <row r="47870" ht="18" customHeight="1" x14ac:dyDescent="0.25"/>
    <row r="47871" ht="18" customHeight="1" x14ac:dyDescent="0.25"/>
    <row r="47872" ht="18" customHeight="1" x14ac:dyDescent="0.25"/>
    <row r="47873" ht="18" customHeight="1" x14ac:dyDescent="0.25"/>
    <row r="47874" ht="18" customHeight="1" x14ac:dyDescent="0.25"/>
    <row r="47875" ht="18" customHeight="1" x14ac:dyDescent="0.25"/>
    <row r="47876" ht="18" customHeight="1" x14ac:dyDescent="0.25"/>
    <row r="47877" ht="18" customHeight="1" x14ac:dyDescent="0.25"/>
    <row r="47878" ht="18" customHeight="1" x14ac:dyDescent="0.25"/>
    <row r="47879" ht="18" customHeight="1" x14ac:dyDescent="0.25"/>
    <row r="47880" ht="18" customHeight="1" x14ac:dyDescent="0.25"/>
    <row r="47881" ht="18" customHeight="1" x14ac:dyDescent="0.25"/>
    <row r="47882" ht="18" customHeight="1" x14ac:dyDescent="0.25"/>
    <row r="47883" ht="18" customHeight="1" x14ac:dyDescent="0.25"/>
    <row r="47884" ht="18" customHeight="1" x14ac:dyDescent="0.25"/>
    <row r="47885" ht="18" customHeight="1" x14ac:dyDescent="0.25"/>
    <row r="47886" ht="18" customHeight="1" x14ac:dyDescent="0.25"/>
    <row r="47887" ht="18" customHeight="1" x14ac:dyDescent="0.25"/>
    <row r="47888" ht="18" customHeight="1" x14ac:dyDescent="0.25"/>
    <row r="47889" ht="18" customHeight="1" x14ac:dyDescent="0.25"/>
    <row r="47890" ht="18" customHeight="1" x14ac:dyDescent="0.25"/>
    <row r="47891" ht="18" customHeight="1" x14ac:dyDescent="0.25"/>
    <row r="47892" ht="18" customHeight="1" x14ac:dyDescent="0.25"/>
    <row r="47893" ht="18" customHeight="1" x14ac:dyDescent="0.25"/>
    <row r="47894" ht="18" customHeight="1" x14ac:dyDescent="0.25"/>
    <row r="47895" ht="18" customHeight="1" x14ac:dyDescent="0.25"/>
    <row r="47896" ht="18" customHeight="1" x14ac:dyDescent="0.25"/>
    <row r="47897" ht="18" customHeight="1" x14ac:dyDescent="0.25"/>
    <row r="47898" ht="18" customHeight="1" x14ac:dyDescent="0.25"/>
    <row r="47899" ht="18" customHeight="1" x14ac:dyDescent="0.25"/>
    <row r="47900" ht="18" customHeight="1" x14ac:dyDescent="0.25"/>
    <row r="47901" ht="18" customHeight="1" x14ac:dyDescent="0.25"/>
    <row r="47902" ht="18" customHeight="1" x14ac:dyDescent="0.25"/>
    <row r="47903" ht="18" customHeight="1" x14ac:dyDescent="0.25"/>
    <row r="47904" ht="18" customHeight="1" x14ac:dyDescent="0.25"/>
    <row r="47905" ht="18" customHeight="1" x14ac:dyDescent="0.25"/>
    <row r="47906" ht="18" customHeight="1" x14ac:dyDescent="0.25"/>
    <row r="47907" ht="18" customHeight="1" x14ac:dyDescent="0.25"/>
    <row r="47908" ht="18" customHeight="1" x14ac:dyDescent="0.25"/>
    <row r="47909" ht="18" customHeight="1" x14ac:dyDescent="0.25"/>
    <row r="47910" ht="18" customHeight="1" x14ac:dyDescent="0.25"/>
    <row r="47911" ht="18" customHeight="1" x14ac:dyDescent="0.25"/>
    <row r="47912" ht="18" customHeight="1" x14ac:dyDescent="0.25"/>
    <row r="47913" ht="18" customHeight="1" x14ac:dyDescent="0.25"/>
    <row r="47914" ht="18" customHeight="1" x14ac:dyDescent="0.25"/>
    <row r="47915" ht="18" customHeight="1" x14ac:dyDescent="0.25"/>
    <row r="47916" ht="18" customHeight="1" x14ac:dyDescent="0.25"/>
    <row r="47917" ht="18" customHeight="1" x14ac:dyDescent="0.25"/>
    <row r="47918" ht="18" customHeight="1" x14ac:dyDescent="0.25"/>
    <row r="47919" ht="18" customHeight="1" x14ac:dyDescent="0.25"/>
    <row r="47920" ht="18" customHeight="1" x14ac:dyDescent="0.25"/>
    <row r="47921" ht="18" customHeight="1" x14ac:dyDescent="0.25"/>
    <row r="47922" ht="18" customHeight="1" x14ac:dyDescent="0.25"/>
    <row r="47923" ht="18" customHeight="1" x14ac:dyDescent="0.25"/>
    <row r="47924" ht="18" customHeight="1" x14ac:dyDescent="0.25"/>
    <row r="47925" ht="18" customHeight="1" x14ac:dyDescent="0.25"/>
    <row r="47926" ht="18" customHeight="1" x14ac:dyDescent="0.25"/>
    <row r="47927" ht="18" customHeight="1" x14ac:dyDescent="0.25"/>
    <row r="47928" ht="18" customHeight="1" x14ac:dyDescent="0.25"/>
    <row r="47929" ht="18" customHeight="1" x14ac:dyDescent="0.25"/>
    <row r="47930" ht="18" customHeight="1" x14ac:dyDescent="0.25"/>
    <row r="47931" ht="18" customHeight="1" x14ac:dyDescent="0.25"/>
    <row r="47932" ht="18" customHeight="1" x14ac:dyDescent="0.25"/>
    <row r="47933" ht="18" customHeight="1" x14ac:dyDescent="0.25"/>
    <row r="47934" ht="18" customHeight="1" x14ac:dyDescent="0.25"/>
    <row r="47935" ht="18" customHeight="1" x14ac:dyDescent="0.25"/>
    <row r="47936" ht="18" customHeight="1" x14ac:dyDescent="0.25"/>
    <row r="47937" ht="18" customHeight="1" x14ac:dyDescent="0.25"/>
    <row r="47938" ht="18" customHeight="1" x14ac:dyDescent="0.25"/>
    <row r="47939" ht="18" customHeight="1" x14ac:dyDescent="0.25"/>
    <row r="47940" ht="18" customHeight="1" x14ac:dyDescent="0.25"/>
    <row r="47941" ht="18" customHeight="1" x14ac:dyDescent="0.25"/>
    <row r="47942" ht="18" customHeight="1" x14ac:dyDescent="0.25"/>
    <row r="47943" ht="18" customHeight="1" x14ac:dyDescent="0.25"/>
    <row r="47944" ht="18" customHeight="1" x14ac:dyDescent="0.25"/>
    <row r="47945" ht="18" customHeight="1" x14ac:dyDescent="0.25"/>
    <row r="47946" ht="18" customHeight="1" x14ac:dyDescent="0.25"/>
    <row r="47947" ht="18" customHeight="1" x14ac:dyDescent="0.25"/>
    <row r="47948" ht="18" customHeight="1" x14ac:dyDescent="0.25"/>
    <row r="47949" ht="18" customHeight="1" x14ac:dyDescent="0.25"/>
    <row r="47950" ht="18" customHeight="1" x14ac:dyDescent="0.25"/>
    <row r="47951" ht="18" customHeight="1" x14ac:dyDescent="0.25"/>
    <row r="47952" ht="18" customHeight="1" x14ac:dyDescent="0.25"/>
    <row r="47953" ht="18" customHeight="1" x14ac:dyDescent="0.25"/>
    <row r="47954" ht="18" customHeight="1" x14ac:dyDescent="0.25"/>
    <row r="47955" ht="18" customHeight="1" x14ac:dyDescent="0.25"/>
    <row r="47956" ht="18" customHeight="1" x14ac:dyDescent="0.25"/>
    <row r="47957" ht="18" customHeight="1" x14ac:dyDescent="0.25"/>
    <row r="47958" ht="18" customHeight="1" x14ac:dyDescent="0.25"/>
    <row r="47959" ht="18" customHeight="1" x14ac:dyDescent="0.25"/>
    <row r="47960" ht="18" customHeight="1" x14ac:dyDescent="0.25"/>
    <row r="47961" ht="18" customHeight="1" x14ac:dyDescent="0.25"/>
    <row r="47962" ht="18" customHeight="1" x14ac:dyDescent="0.25"/>
    <row r="47963" ht="18" customHeight="1" x14ac:dyDescent="0.25"/>
    <row r="47964" ht="18" customHeight="1" x14ac:dyDescent="0.25"/>
    <row r="47965" ht="18" customHeight="1" x14ac:dyDescent="0.25"/>
    <row r="47966" ht="18" customHeight="1" x14ac:dyDescent="0.25"/>
    <row r="47967" ht="18" customHeight="1" x14ac:dyDescent="0.25"/>
    <row r="47968" ht="18" customHeight="1" x14ac:dyDescent="0.25"/>
    <row r="47969" ht="18" customHeight="1" x14ac:dyDescent="0.25"/>
    <row r="47970" ht="18" customHeight="1" x14ac:dyDescent="0.25"/>
    <row r="47971" ht="18" customHeight="1" x14ac:dyDescent="0.25"/>
    <row r="47972" ht="18" customHeight="1" x14ac:dyDescent="0.25"/>
    <row r="47973" ht="18" customHeight="1" x14ac:dyDescent="0.25"/>
    <row r="47974" ht="18" customHeight="1" x14ac:dyDescent="0.25"/>
    <row r="47975" ht="18" customHeight="1" x14ac:dyDescent="0.25"/>
    <row r="47976" ht="18" customHeight="1" x14ac:dyDescent="0.25"/>
    <row r="47977" ht="18" customHeight="1" x14ac:dyDescent="0.25"/>
    <row r="47978" ht="18" customHeight="1" x14ac:dyDescent="0.25"/>
    <row r="47979" ht="18" customHeight="1" x14ac:dyDescent="0.25"/>
    <row r="47980" ht="18" customHeight="1" x14ac:dyDescent="0.25"/>
    <row r="47981" ht="18" customHeight="1" x14ac:dyDescent="0.25"/>
    <row r="47982" ht="18" customHeight="1" x14ac:dyDescent="0.25"/>
    <row r="47983" ht="18" customHeight="1" x14ac:dyDescent="0.25"/>
    <row r="47984" ht="18" customHeight="1" x14ac:dyDescent="0.25"/>
    <row r="47985" ht="18" customHeight="1" x14ac:dyDescent="0.25"/>
    <row r="47986" ht="18" customHeight="1" x14ac:dyDescent="0.25"/>
    <row r="47987" ht="18" customHeight="1" x14ac:dyDescent="0.25"/>
    <row r="47988" ht="18" customHeight="1" x14ac:dyDescent="0.25"/>
    <row r="47989" ht="18" customHeight="1" x14ac:dyDescent="0.25"/>
    <row r="47990" ht="18" customHeight="1" x14ac:dyDescent="0.25"/>
    <row r="47991" ht="18" customHeight="1" x14ac:dyDescent="0.25"/>
    <row r="47992" ht="18" customHeight="1" x14ac:dyDescent="0.25"/>
    <row r="47993" ht="18" customHeight="1" x14ac:dyDescent="0.25"/>
    <row r="47994" ht="18" customHeight="1" x14ac:dyDescent="0.25"/>
    <row r="47995" ht="18" customHeight="1" x14ac:dyDescent="0.25"/>
    <row r="47996" ht="18" customHeight="1" x14ac:dyDescent="0.25"/>
    <row r="47997" ht="18" customHeight="1" x14ac:dyDescent="0.25"/>
    <row r="47998" ht="18" customHeight="1" x14ac:dyDescent="0.25"/>
    <row r="47999" ht="18" customHeight="1" x14ac:dyDescent="0.25"/>
    <row r="48000" ht="18" customHeight="1" x14ac:dyDescent="0.25"/>
    <row r="48001" ht="18" customHeight="1" x14ac:dyDescent="0.25"/>
    <row r="48002" ht="18" customHeight="1" x14ac:dyDescent="0.25"/>
    <row r="48003" ht="18" customHeight="1" x14ac:dyDescent="0.25"/>
    <row r="48004" ht="18" customHeight="1" x14ac:dyDescent="0.25"/>
    <row r="48005" ht="18" customHeight="1" x14ac:dyDescent="0.25"/>
    <row r="48006" ht="18" customHeight="1" x14ac:dyDescent="0.25"/>
    <row r="48007" ht="18" customHeight="1" x14ac:dyDescent="0.25"/>
    <row r="48008" ht="18" customHeight="1" x14ac:dyDescent="0.25"/>
    <row r="48009" ht="18" customHeight="1" x14ac:dyDescent="0.25"/>
    <row r="48010" ht="18" customHeight="1" x14ac:dyDescent="0.25"/>
    <row r="48011" ht="18" customHeight="1" x14ac:dyDescent="0.25"/>
    <row r="48012" ht="18" customHeight="1" x14ac:dyDescent="0.25"/>
    <row r="48013" ht="18" customHeight="1" x14ac:dyDescent="0.25"/>
    <row r="48014" ht="18" customHeight="1" x14ac:dyDescent="0.25"/>
    <row r="48015" ht="18" customHeight="1" x14ac:dyDescent="0.25"/>
    <row r="48016" ht="18" customHeight="1" x14ac:dyDescent="0.25"/>
    <row r="48017" ht="18" customHeight="1" x14ac:dyDescent="0.25"/>
    <row r="48018" ht="18" customHeight="1" x14ac:dyDescent="0.25"/>
    <row r="48019" ht="18" customHeight="1" x14ac:dyDescent="0.25"/>
    <row r="48020" ht="18" customHeight="1" x14ac:dyDescent="0.25"/>
    <row r="48021" ht="18" customHeight="1" x14ac:dyDescent="0.25"/>
    <row r="48022" ht="18" customHeight="1" x14ac:dyDescent="0.25"/>
    <row r="48023" ht="18" customHeight="1" x14ac:dyDescent="0.25"/>
    <row r="48024" ht="18" customHeight="1" x14ac:dyDescent="0.25"/>
    <row r="48025" ht="18" customHeight="1" x14ac:dyDescent="0.25"/>
    <row r="48026" ht="18" customHeight="1" x14ac:dyDescent="0.25"/>
    <row r="48027" ht="18" customHeight="1" x14ac:dyDescent="0.25"/>
    <row r="48028" ht="18" customHeight="1" x14ac:dyDescent="0.25"/>
    <row r="48029" ht="18" customHeight="1" x14ac:dyDescent="0.25"/>
    <row r="48030" ht="18" customHeight="1" x14ac:dyDescent="0.25"/>
    <row r="48031" ht="18" customHeight="1" x14ac:dyDescent="0.25"/>
    <row r="48032" ht="18" customHeight="1" x14ac:dyDescent="0.25"/>
    <row r="48033" ht="18" customHeight="1" x14ac:dyDescent="0.25"/>
    <row r="48034" ht="18" customHeight="1" x14ac:dyDescent="0.25"/>
    <row r="48035" ht="18" customHeight="1" x14ac:dyDescent="0.25"/>
    <row r="48036" ht="18" customHeight="1" x14ac:dyDescent="0.25"/>
    <row r="48037" ht="18" customHeight="1" x14ac:dyDescent="0.25"/>
    <row r="48038" ht="18" customHeight="1" x14ac:dyDescent="0.25"/>
    <row r="48039" ht="18" customHeight="1" x14ac:dyDescent="0.25"/>
    <row r="48040" ht="18" customHeight="1" x14ac:dyDescent="0.25"/>
    <row r="48041" ht="18" customHeight="1" x14ac:dyDescent="0.25"/>
    <row r="48042" ht="18" customHeight="1" x14ac:dyDescent="0.25"/>
    <row r="48043" ht="18" customHeight="1" x14ac:dyDescent="0.25"/>
    <row r="48044" ht="18" customHeight="1" x14ac:dyDescent="0.25"/>
    <row r="48045" ht="18" customHeight="1" x14ac:dyDescent="0.25"/>
    <row r="48046" ht="18" customHeight="1" x14ac:dyDescent="0.25"/>
    <row r="48047" ht="18" customHeight="1" x14ac:dyDescent="0.25"/>
    <row r="48048" ht="18" customHeight="1" x14ac:dyDescent="0.25"/>
    <row r="48049" ht="18" customHeight="1" x14ac:dyDescent="0.25"/>
    <row r="48050" ht="18" customHeight="1" x14ac:dyDescent="0.25"/>
    <row r="48051" ht="18" customHeight="1" x14ac:dyDescent="0.25"/>
    <row r="48052" ht="18" customHeight="1" x14ac:dyDescent="0.25"/>
    <row r="48053" ht="18" customHeight="1" x14ac:dyDescent="0.25"/>
    <row r="48054" ht="18" customHeight="1" x14ac:dyDescent="0.25"/>
    <row r="48055" ht="18" customHeight="1" x14ac:dyDescent="0.25"/>
    <row r="48056" ht="18" customHeight="1" x14ac:dyDescent="0.25"/>
    <row r="48057" ht="18" customHeight="1" x14ac:dyDescent="0.25"/>
    <row r="48058" ht="18" customHeight="1" x14ac:dyDescent="0.25"/>
    <row r="48059" ht="18" customHeight="1" x14ac:dyDescent="0.25"/>
    <row r="48060" ht="18" customHeight="1" x14ac:dyDescent="0.25"/>
    <row r="48061" ht="18" customHeight="1" x14ac:dyDescent="0.25"/>
    <row r="48062" ht="18" customHeight="1" x14ac:dyDescent="0.25"/>
    <row r="48063" ht="18" customHeight="1" x14ac:dyDescent="0.25"/>
    <row r="48064" ht="18" customHeight="1" x14ac:dyDescent="0.25"/>
    <row r="48065" ht="18" customHeight="1" x14ac:dyDescent="0.25"/>
    <row r="48066" ht="18" customHeight="1" x14ac:dyDescent="0.25"/>
    <row r="48067" ht="18" customHeight="1" x14ac:dyDescent="0.25"/>
    <row r="48068" ht="18" customHeight="1" x14ac:dyDescent="0.25"/>
    <row r="48069" ht="18" customHeight="1" x14ac:dyDescent="0.25"/>
    <row r="48070" ht="18" customHeight="1" x14ac:dyDescent="0.25"/>
    <row r="48071" ht="18" customHeight="1" x14ac:dyDescent="0.25"/>
    <row r="48072" ht="18" customHeight="1" x14ac:dyDescent="0.25"/>
    <row r="48073" ht="18" customHeight="1" x14ac:dyDescent="0.25"/>
    <row r="48074" ht="18" customHeight="1" x14ac:dyDescent="0.25"/>
    <row r="48075" ht="18" customHeight="1" x14ac:dyDescent="0.25"/>
    <row r="48076" ht="18" customHeight="1" x14ac:dyDescent="0.25"/>
    <row r="48077" ht="18" customHeight="1" x14ac:dyDescent="0.25"/>
    <row r="48078" ht="18" customHeight="1" x14ac:dyDescent="0.25"/>
    <row r="48079" ht="18" customHeight="1" x14ac:dyDescent="0.25"/>
    <row r="48080" ht="18" customHeight="1" x14ac:dyDescent="0.25"/>
    <row r="48081" ht="18" customHeight="1" x14ac:dyDescent="0.25"/>
    <row r="48082" ht="18" customHeight="1" x14ac:dyDescent="0.25"/>
    <row r="48083" ht="18" customHeight="1" x14ac:dyDescent="0.25"/>
    <row r="48084" ht="18" customHeight="1" x14ac:dyDescent="0.25"/>
    <row r="48085" ht="18" customHeight="1" x14ac:dyDescent="0.25"/>
    <row r="48086" ht="18" customHeight="1" x14ac:dyDescent="0.25"/>
    <row r="48087" ht="18" customHeight="1" x14ac:dyDescent="0.25"/>
    <row r="48088" ht="18" customHeight="1" x14ac:dyDescent="0.25"/>
    <row r="48089" ht="18" customHeight="1" x14ac:dyDescent="0.25"/>
    <row r="48090" ht="18" customHeight="1" x14ac:dyDescent="0.25"/>
    <row r="48091" ht="18" customHeight="1" x14ac:dyDescent="0.25"/>
    <row r="48092" ht="18" customHeight="1" x14ac:dyDescent="0.25"/>
    <row r="48093" ht="18" customHeight="1" x14ac:dyDescent="0.25"/>
    <row r="48094" ht="18" customHeight="1" x14ac:dyDescent="0.25"/>
    <row r="48095" ht="18" customHeight="1" x14ac:dyDescent="0.25"/>
    <row r="48096" ht="18" customHeight="1" x14ac:dyDescent="0.25"/>
    <row r="48097" ht="18" customHeight="1" x14ac:dyDescent="0.25"/>
    <row r="48098" ht="18" customHeight="1" x14ac:dyDescent="0.25"/>
    <row r="48099" ht="18" customHeight="1" x14ac:dyDescent="0.25"/>
    <row r="48100" ht="18" customHeight="1" x14ac:dyDescent="0.25"/>
    <row r="48101" ht="18" customHeight="1" x14ac:dyDescent="0.25"/>
    <row r="48102" ht="18" customHeight="1" x14ac:dyDescent="0.25"/>
    <row r="48103" ht="18" customHeight="1" x14ac:dyDescent="0.25"/>
    <row r="48104" ht="18" customHeight="1" x14ac:dyDescent="0.25"/>
    <row r="48105" ht="18" customHeight="1" x14ac:dyDescent="0.25"/>
    <row r="48106" ht="18" customHeight="1" x14ac:dyDescent="0.25"/>
    <row r="48107" ht="18" customHeight="1" x14ac:dyDescent="0.25"/>
    <row r="48108" ht="18" customHeight="1" x14ac:dyDescent="0.25"/>
    <row r="48109" ht="18" customHeight="1" x14ac:dyDescent="0.25"/>
    <row r="48110" ht="18" customHeight="1" x14ac:dyDescent="0.25"/>
    <row r="48111" ht="18" customHeight="1" x14ac:dyDescent="0.25"/>
    <row r="48112" ht="18" customHeight="1" x14ac:dyDescent="0.25"/>
    <row r="48113" ht="18" customHeight="1" x14ac:dyDescent="0.25"/>
    <row r="48114" ht="18" customHeight="1" x14ac:dyDescent="0.25"/>
    <row r="48115" ht="18" customHeight="1" x14ac:dyDescent="0.25"/>
    <row r="48116" ht="18" customHeight="1" x14ac:dyDescent="0.25"/>
    <row r="48117" ht="18" customHeight="1" x14ac:dyDescent="0.25"/>
    <row r="48118" ht="18" customHeight="1" x14ac:dyDescent="0.25"/>
    <row r="48119" ht="18" customHeight="1" x14ac:dyDescent="0.25"/>
    <row r="48120" ht="18" customHeight="1" x14ac:dyDescent="0.25"/>
    <row r="48121" ht="18" customHeight="1" x14ac:dyDescent="0.25"/>
    <row r="48122" ht="18" customHeight="1" x14ac:dyDescent="0.25"/>
    <row r="48123" ht="18" customHeight="1" x14ac:dyDescent="0.25"/>
    <row r="48124" ht="18" customHeight="1" x14ac:dyDescent="0.25"/>
    <row r="48125" ht="18" customHeight="1" x14ac:dyDescent="0.25"/>
    <row r="48126" ht="18" customHeight="1" x14ac:dyDescent="0.25"/>
    <row r="48127" ht="18" customHeight="1" x14ac:dyDescent="0.25"/>
    <row r="48128" ht="18" customHeight="1" x14ac:dyDescent="0.25"/>
    <row r="48129" ht="18" customHeight="1" x14ac:dyDescent="0.25"/>
    <row r="48130" ht="18" customHeight="1" x14ac:dyDescent="0.25"/>
    <row r="48131" ht="18" customHeight="1" x14ac:dyDescent="0.25"/>
    <row r="48132" ht="18" customHeight="1" x14ac:dyDescent="0.25"/>
    <row r="48133" ht="18" customHeight="1" x14ac:dyDescent="0.25"/>
    <row r="48134" ht="18" customHeight="1" x14ac:dyDescent="0.25"/>
    <row r="48135" ht="18" customHeight="1" x14ac:dyDescent="0.25"/>
    <row r="48136" ht="18" customHeight="1" x14ac:dyDescent="0.25"/>
    <row r="48137" ht="18" customHeight="1" x14ac:dyDescent="0.25"/>
    <row r="48138" ht="18" customHeight="1" x14ac:dyDescent="0.25"/>
    <row r="48139" ht="18" customHeight="1" x14ac:dyDescent="0.25"/>
    <row r="48140" ht="18" customHeight="1" x14ac:dyDescent="0.25"/>
    <row r="48141" ht="18" customHeight="1" x14ac:dyDescent="0.25"/>
    <row r="48142" ht="18" customHeight="1" x14ac:dyDescent="0.25"/>
    <row r="48143" ht="18" customHeight="1" x14ac:dyDescent="0.25"/>
    <row r="48144" ht="18" customHeight="1" x14ac:dyDescent="0.25"/>
    <row r="48145" ht="18" customHeight="1" x14ac:dyDescent="0.25"/>
    <row r="48146" ht="18" customHeight="1" x14ac:dyDescent="0.25"/>
    <row r="48147" ht="18" customHeight="1" x14ac:dyDescent="0.25"/>
    <row r="48148" ht="18" customHeight="1" x14ac:dyDescent="0.25"/>
    <row r="48149" ht="18" customHeight="1" x14ac:dyDescent="0.25"/>
    <row r="48150" ht="18" customHeight="1" x14ac:dyDescent="0.25"/>
    <row r="48151" ht="18" customHeight="1" x14ac:dyDescent="0.25"/>
    <row r="48152" ht="18" customHeight="1" x14ac:dyDescent="0.25"/>
    <row r="48153" ht="18" customHeight="1" x14ac:dyDescent="0.25"/>
    <row r="48154" ht="18" customHeight="1" x14ac:dyDescent="0.25"/>
    <row r="48155" ht="18" customHeight="1" x14ac:dyDescent="0.25"/>
    <row r="48156" ht="18" customHeight="1" x14ac:dyDescent="0.25"/>
    <row r="48157" ht="18" customHeight="1" x14ac:dyDescent="0.25"/>
    <row r="48158" ht="18" customHeight="1" x14ac:dyDescent="0.25"/>
    <row r="48159" ht="18" customHeight="1" x14ac:dyDescent="0.25"/>
    <row r="48160" ht="18" customHeight="1" x14ac:dyDescent="0.25"/>
    <row r="48161" ht="18" customHeight="1" x14ac:dyDescent="0.25"/>
    <row r="48162" ht="18" customHeight="1" x14ac:dyDescent="0.25"/>
    <row r="48163" ht="18" customHeight="1" x14ac:dyDescent="0.25"/>
    <row r="48164" ht="18" customHeight="1" x14ac:dyDescent="0.25"/>
    <row r="48165" ht="18" customHeight="1" x14ac:dyDescent="0.25"/>
    <row r="48166" ht="18" customHeight="1" x14ac:dyDescent="0.25"/>
    <row r="48167" ht="18" customHeight="1" x14ac:dyDescent="0.25"/>
    <row r="48168" ht="18" customHeight="1" x14ac:dyDescent="0.25"/>
    <row r="48169" ht="18" customHeight="1" x14ac:dyDescent="0.25"/>
    <row r="48170" ht="18" customHeight="1" x14ac:dyDescent="0.25"/>
    <row r="48171" ht="18" customHeight="1" x14ac:dyDescent="0.25"/>
    <row r="48172" ht="18" customHeight="1" x14ac:dyDescent="0.25"/>
    <row r="48173" ht="18" customHeight="1" x14ac:dyDescent="0.25"/>
    <row r="48174" ht="18" customHeight="1" x14ac:dyDescent="0.25"/>
    <row r="48175" ht="18" customHeight="1" x14ac:dyDescent="0.25"/>
    <row r="48176" ht="18" customHeight="1" x14ac:dyDescent="0.25"/>
    <row r="48177" ht="18" customHeight="1" x14ac:dyDescent="0.25"/>
    <row r="48178" ht="18" customHeight="1" x14ac:dyDescent="0.25"/>
    <row r="48179" ht="18" customHeight="1" x14ac:dyDescent="0.25"/>
    <row r="48180" ht="18" customHeight="1" x14ac:dyDescent="0.25"/>
    <row r="48181" ht="18" customHeight="1" x14ac:dyDescent="0.25"/>
    <row r="48182" ht="18" customHeight="1" x14ac:dyDescent="0.25"/>
    <row r="48183" ht="18" customHeight="1" x14ac:dyDescent="0.25"/>
    <row r="48184" ht="18" customHeight="1" x14ac:dyDescent="0.25"/>
    <row r="48185" ht="18" customHeight="1" x14ac:dyDescent="0.25"/>
    <row r="48186" ht="18" customHeight="1" x14ac:dyDescent="0.25"/>
    <row r="48187" ht="18" customHeight="1" x14ac:dyDescent="0.25"/>
    <row r="48188" ht="18" customHeight="1" x14ac:dyDescent="0.25"/>
    <row r="48189" ht="18" customHeight="1" x14ac:dyDescent="0.25"/>
    <row r="48190" ht="18" customHeight="1" x14ac:dyDescent="0.25"/>
    <row r="48191" ht="18" customHeight="1" x14ac:dyDescent="0.25"/>
    <row r="48192" ht="18" customHeight="1" x14ac:dyDescent="0.25"/>
    <row r="48193" ht="18" customHeight="1" x14ac:dyDescent="0.25"/>
    <row r="48194" ht="18" customHeight="1" x14ac:dyDescent="0.25"/>
    <row r="48195" ht="18" customHeight="1" x14ac:dyDescent="0.25"/>
    <row r="48196" ht="18" customHeight="1" x14ac:dyDescent="0.25"/>
    <row r="48197" ht="18" customHeight="1" x14ac:dyDescent="0.25"/>
    <row r="48198" ht="18" customHeight="1" x14ac:dyDescent="0.25"/>
    <row r="48199" ht="18" customHeight="1" x14ac:dyDescent="0.25"/>
    <row r="48200" ht="18" customHeight="1" x14ac:dyDescent="0.25"/>
    <row r="48201" ht="18" customHeight="1" x14ac:dyDescent="0.25"/>
    <row r="48202" ht="18" customHeight="1" x14ac:dyDescent="0.25"/>
    <row r="48203" ht="18" customHeight="1" x14ac:dyDescent="0.25"/>
    <row r="48204" ht="18" customHeight="1" x14ac:dyDescent="0.25"/>
    <row r="48205" ht="18" customHeight="1" x14ac:dyDescent="0.25"/>
    <row r="48206" ht="18" customHeight="1" x14ac:dyDescent="0.25"/>
    <row r="48207" ht="18" customHeight="1" x14ac:dyDescent="0.25"/>
    <row r="48208" ht="18" customHeight="1" x14ac:dyDescent="0.25"/>
    <row r="48209" ht="18" customHeight="1" x14ac:dyDescent="0.25"/>
    <row r="48210" ht="18" customHeight="1" x14ac:dyDescent="0.25"/>
    <row r="48211" ht="18" customHeight="1" x14ac:dyDescent="0.25"/>
    <row r="48212" ht="18" customHeight="1" x14ac:dyDescent="0.25"/>
    <row r="48213" ht="18" customHeight="1" x14ac:dyDescent="0.25"/>
    <row r="48214" ht="18" customHeight="1" x14ac:dyDescent="0.25"/>
    <row r="48215" ht="18" customHeight="1" x14ac:dyDescent="0.25"/>
    <row r="48216" ht="18" customHeight="1" x14ac:dyDescent="0.25"/>
    <row r="48217" ht="18" customHeight="1" x14ac:dyDescent="0.25"/>
    <row r="48218" ht="18" customHeight="1" x14ac:dyDescent="0.25"/>
    <row r="48219" ht="18" customHeight="1" x14ac:dyDescent="0.25"/>
    <row r="48220" ht="18" customHeight="1" x14ac:dyDescent="0.25"/>
    <row r="48221" ht="18" customHeight="1" x14ac:dyDescent="0.25"/>
    <row r="48222" ht="18" customHeight="1" x14ac:dyDescent="0.25"/>
    <row r="48223" ht="18" customHeight="1" x14ac:dyDescent="0.25"/>
    <row r="48224" ht="18" customHeight="1" x14ac:dyDescent="0.25"/>
    <row r="48225" ht="18" customHeight="1" x14ac:dyDescent="0.25"/>
    <row r="48226" ht="18" customHeight="1" x14ac:dyDescent="0.25"/>
    <row r="48227" ht="18" customHeight="1" x14ac:dyDescent="0.25"/>
    <row r="48228" ht="18" customHeight="1" x14ac:dyDescent="0.25"/>
    <row r="48229" ht="18" customHeight="1" x14ac:dyDescent="0.25"/>
    <row r="48230" ht="18" customHeight="1" x14ac:dyDescent="0.25"/>
    <row r="48231" ht="18" customHeight="1" x14ac:dyDescent="0.25"/>
    <row r="48232" ht="18" customHeight="1" x14ac:dyDescent="0.25"/>
    <row r="48233" ht="18" customHeight="1" x14ac:dyDescent="0.25"/>
    <row r="48234" ht="18" customHeight="1" x14ac:dyDescent="0.25"/>
    <row r="48235" ht="18" customHeight="1" x14ac:dyDescent="0.25"/>
    <row r="48236" ht="18" customHeight="1" x14ac:dyDescent="0.25"/>
    <row r="48237" ht="18" customHeight="1" x14ac:dyDescent="0.25"/>
    <row r="48238" ht="18" customHeight="1" x14ac:dyDescent="0.25"/>
    <row r="48239" ht="18" customHeight="1" x14ac:dyDescent="0.25"/>
    <row r="48240" ht="18" customHeight="1" x14ac:dyDescent="0.25"/>
    <row r="48241" ht="18" customHeight="1" x14ac:dyDescent="0.25"/>
    <row r="48242" ht="18" customHeight="1" x14ac:dyDescent="0.25"/>
    <row r="48243" ht="18" customHeight="1" x14ac:dyDescent="0.25"/>
    <row r="48244" ht="18" customHeight="1" x14ac:dyDescent="0.25"/>
    <row r="48245" ht="18" customHeight="1" x14ac:dyDescent="0.25"/>
    <row r="48246" ht="18" customHeight="1" x14ac:dyDescent="0.25"/>
    <row r="48247" ht="18" customHeight="1" x14ac:dyDescent="0.25"/>
    <row r="48248" ht="18" customHeight="1" x14ac:dyDescent="0.25"/>
    <row r="48249" ht="18" customHeight="1" x14ac:dyDescent="0.25"/>
    <row r="48250" ht="18" customHeight="1" x14ac:dyDescent="0.25"/>
    <row r="48251" ht="18" customHeight="1" x14ac:dyDescent="0.25"/>
    <row r="48252" ht="18" customHeight="1" x14ac:dyDescent="0.25"/>
    <row r="48253" ht="18" customHeight="1" x14ac:dyDescent="0.25"/>
    <row r="48254" ht="18" customHeight="1" x14ac:dyDescent="0.25"/>
    <row r="48255" ht="18" customHeight="1" x14ac:dyDescent="0.25"/>
    <row r="48256" ht="18" customHeight="1" x14ac:dyDescent="0.25"/>
    <row r="48257" ht="18" customHeight="1" x14ac:dyDescent="0.25"/>
    <row r="48258" ht="18" customHeight="1" x14ac:dyDescent="0.25"/>
    <row r="48259" ht="18" customHeight="1" x14ac:dyDescent="0.25"/>
    <row r="48260" ht="18" customHeight="1" x14ac:dyDescent="0.25"/>
    <row r="48261" ht="18" customHeight="1" x14ac:dyDescent="0.25"/>
    <row r="48262" ht="18" customHeight="1" x14ac:dyDescent="0.25"/>
    <row r="48263" ht="18" customHeight="1" x14ac:dyDescent="0.25"/>
    <row r="48264" ht="18" customHeight="1" x14ac:dyDescent="0.25"/>
    <row r="48265" ht="18" customHeight="1" x14ac:dyDescent="0.25"/>
    <row r="48266" ht="18" customHeight="1" x14ac:dyDescent="0.25"/>
    <row r="48267" ht="18" customHeight="1" x14ac:dyDescent="0.25"/>
    <row r="48268" ht="18" customHeight="1" x14ac:dyDescent="0.25"/>
    <row r="48269" ht="18" customHeight="1" x14ac:dyDescent="0.25"/>
    <row r="48270" ht="18" customHeight="1" x14ac:dyDescent="0.25"/>
    <row r="48271" ht="18" customHeight="1" x14ac:dyDescent="0.25"/>
    <row r="48272" ht="18" customHeight="1" x14ac:dyDescent="0.25"/>
    <row r="48273" ht="18" customHeight="1" x14ac:dyDescent="0.25"/>
    <row r="48274" ht="18" customHeight="1" x14ac:dyDescent="0.25"/>
    <row r="48275" ht="18" customHeight="1" x14ac:dyDescent="0.25"/>
    <row r="48276" ht="18" customHeight="1" x14ac:dyDescent="0.25"/>
    <row r="48277" ht="18" customHeight="1" x14ac:dyDescent="0.25"/>
    <row r="48278" ht="18" customHeight="1" x14ac:dyDescent="0.25"/>
    <row r="48279" ht="18" customHeight="1" x14ac:dyDescent="0.25"/>
    <row r="48280" ht="18" customHeight="1" x14ac:dyDescent="0.25"/>
    <row r="48281" ht="18" customHeight="1" x14ac:dyDescent="0.25"/>
    <row r="48282" ht="18" customHeight="1" x14ac:dyDescent="0.25"/>
    <row r="48283" ht="18" customHeight="1" x14ac:dyDescent="0.25"/>
    <row r="48284" ht="18" customHeight="1" x14ac:dyDescent="0.25"/>
    <row r="48285" ht="18" customHeight="1" x14ac:dyDescent="0.25"/>
    <row r="48286" ht="18" customHeight="1" x14ac:dyDescent="0.25"/>
    <row r="48287" ht="18" customHeight="1" x14ac:dyDescent="0.25"/>
    <row r="48288" ht="18" customHeight="1" x14ac:dyDescent="0.25"/>
    <row r="48289" ht="18" customHeight="1" x14ac:dyDescent="0.25"/>
    <row r="48290" ht="18" customHeight="1" x14ac:dyDescent="0.25"/>
    <row r="48291" ht="18" customHeight="1" x14ac:dyDescent="0.25"/>
    <row r="48292" ht="18" customHeight="1" x14ac:dyDescent="0.25"/>
    <row r="48293" ht="18" customHeight="1" x14ac:dyDescent="0.25"/>
    <row r="48294" ht="18" customHeight="1" x14ac:dyDescent="0.25"/>
    <row r="48295" ht="18" customHeight="1" x14ac:dyDescent="0.25"/>
    <row r="48296" ht="18" customHeight="1" x14ac:dyDescent="0.25"/>
    <row r="48297" ht="18" customHeight="1" x14ac:dyDescent="0.25"/>
    <row r="48298" ht="18" customHeight="1" x14ac:dyDescent="0.25"/>
    <row r="48299" ht="18" customHeight="1" x14ac:dyDescent="0.25"/>
    <row r="48300" ht="18" customHeight="1" x14ac:dyDescent="0.25"/>
    <row r="48301" ht="18" customHeight="1" x14ac:dyDescent="0.25"/>
    <row r="48302" ht="18" customHeight="1" x14ac:dyDescent="0.25"/>
    <row r="48303" ht="18" customHeight="1" x14ac:dyDescent="0.25"/>
    <row r="48304" ht="18" customHeight="1" x14ac:dyDescent="0.25"/>
    <row r="48305" ht="18" customHeight="1" x14ac:dyDescent="0.25"/>
    <row r="48306" ht="18" customHeight="1" x14ac:dyDescent="0.25"/>
    <row r="48307" ht="18" customHeight="1" x14ac:dyDescent="0.25"/>
    <row r="48308" ht="18" customHeight="1" x14ac:dyDescent="0.25"/>
    <row r="48309" ht="18" customHeight="1" x14ac:dyDescent="0.25"/>
    <row r="48310" ht="18" customHeight="1" x14ac:dyDescent="0.25"/>
    <row r="48311" ht="18" customHeight="1" x14ac:dyDescent="0.25"/>
    <row r="48312" ht="18" customHeight="1" x14ac:dyDescent="0.25"/>
    <row r="48313" ht="18" customHeight="1" x14ac:dyDescent="0.25"/>
    <row r="48314" ht="18" customHeight="1" x14ac:dyDescent="0.25"/>
    <row r="48315" ht="18" customHeight="1" x14ac:dyDescent="0.25"/>
    <row r="48316" ht="18" customHeight="1" x14ac:dyDescent="0.25"/>
    <row r="48317" ht="18" customHeight="1" x14ac:dyDescent="0.25"/>
    <row r="48318" ht="18" customHeight="1" x14ac:dyDescent="0.25"/>
    <row r="48319" ht="18" customHeight="1" x14ac:dyDescent="0.25"/>
    <row r="48320" ht="18" customHeight="1" x14ac:dyDescent="0.25"/>
    <row r="48321" ht="18" customHeight="1" x14ac:dyDescent="0.25"/>
    <row r="48322" ht="18" customHeight="1" x14ac:dyDescent="0.25"/>
    <row r="48323" ht="18" customHeight="1" x14ac:dyDescent="0.25"/>
    <row r="48324" ht="18" customHeight="1" x14ac:dyDescent="0.25"/>
    <row r="48325" ht="18" customHeight="1" x14ac:dyDescent="0.25"/>
    <row r="48326" ht="18" customHeight="1" x14ac:dyDescent="0.25"/>
    <row r="48327" ht="18" customHeight="1" x14ac:dyDescent="0.25"/>
    <row r="48328" ht="18" customHeight="1" x14ac:dyDescent="0.25"/>
    <row r="48329" ht="18" customHeight="1" x14ac:dyDescent="0.25"/>
    <row r="48330" ht="18" customHeight="1" x14ac:dyDescent="0.25"/>
    <row r="48331" ht="18" customHeight="1" x14ac:dyDescent="0.25"/>
    <row r="48332" ht="18" customHeight="1" x14ac:dyDescent="0.25"/>
    <row r="48333" ht="18" customHeight="1" x14ac:dyDescent="0.25"/>
    <row r="48334" ht="18" customHeight="1" x14ac:dyDescent="0.25"/>
    <row r="48335" ht="18" customHeight="1" x14ac:dyDescent="0.25"/>
    <row r="48336" ht="18" customHeight="1" x14ac:dyDescent="0.25"/>
    <row r="48337" ht="18" customHeight="1" x14ac:dyDescent="0.25"/>
    <row r="48338" ht="18" customHeight="1" x14ac:dyDescent="0.25"/>
    <row r="48339" ht="18" customHeight="1" x14ac:dyDescent="0.25"/>
    <row r="48340" ht="18" customHeight="1" x14ac:dyDescent="0.25"/>
    <row r="48341" ht="18" customHeight="1" x14ac:dyDescent="0.25"/>
    <row r="48342" ht="18" customHeight="1" x14ac:dyDescent="0.25"/>
    <row r="48343" ht="18" customHeight="1" x14ac:dyDescent="0.25"/>
    <row r="48344" ht="18" customHeight="1" x14ac:dyDescent="0.25"/>
    <row r="48345" ht="18" customHeight="1" x14ac:dyDescent="0.25"/>
    <row r="48346" ht="18" customHeight="1" x14ac:dyDescent="0.25"/>
    <row r="48347" ht="18" customHeight="1" x14ac:dyDescent="0.25"/>
    <row r="48348" ht="18" customHeight="1" x14ac:dyDescent="0.25"/>
    <row r="48349" ht="18" customHeight="1" x14ac:dyDescent="0.25"/>
    <row r="48350" ht="18" customHeight="1" x14ac:dyDescent="0.25"/>
    <row r="48351" ht="18" customHeight="1" x14ac:dyDescent="0.25"/>
    <row r="48352" ht="18" customHeight="1" x14ac:dyDescent="0.25"/>
    <row r="48353" ht="18" customHeight="1" x14ac:dyDescent="0.25"/>
    <row r="48354" ht="18" customHeight="1" x14ac:dyDescent="0.25"/>
    <row r="48355" ht="18" customHeight="1" x14ac:dyDescent="0.25"/>
    <row r="48356" ht="18" customHeight="1" x14ac:dyDescent="0.25"/>
    <row r="48357" ht="18" customHeight="1" x14ac:dyDescent="0.25"/>
    <row r="48358" ht="18" customHeight="1" x14ac:dyDescent="0.25"/>
    <row r="48359" ht="18" customHeight="1" x14ac:dyDescent="0.25"/>
    <row r="48360" ht="18" customHeight="1" x14ac:dyDescent="0.25"/>
    <row r="48361" ht="18" customHeight="1" x14ac:dyDescent="0.25"/>
    <row r="48362" ht="18" customHeight="1" x14ac:dyDescent="0.25"/>
    <row r="48363" ht="18" customHeight="1" x14ac:dyDescent="0.25"/>
    <row r="48364" ht="18" customHeight="1" x14ac:dyDescent="0.25"/>
    <row r="48365" ht="18" customHeight="1" x14ac:dyDescent="0.25"/>
    <row r="48366" ht="18" customHeight="1" x14ac:dyDescent="0.25"/>
    <row r="48367" ht="18" customHeight="1" x14ac:dyDescent="0.25"/>
    <row r="48368" ht="18" customHeight="1" x14ac:dyDescent="0.25"/>
    <row r="48369" ht="18" customHeight="1" x14ac:dyDescent="0.25"/>
    <row r="48370" ht="18" customHeight="1" x14ac:dyDescent="0.25"/>
    <row r="48371" ht="18" customHeight="1" x14ac:dyDescent="0.25"/>
    <row r="48372" ht="18" customHeight="1" x14ac:dyDescent="0.25"/>
    <row r="48373" ht="18" customHeight="1" x14ac:dyDescent="0.25"/>
    <row r="48374" ht="18" customHeight="1" x14ac:dyDescent="0.25"/>
    <row r="48375" ht="18" customHeight="1" x14ac:dyDescent="0.25"/>
    <row r="48376" ht="18" customHeight="1" x14ac:dyDescent="0.25"/>
    <row r="48377" ht="18" customHeight="1" x14ac:dyDescent="0.25"/>
    <row r="48378" ht="18" customHeight="1" x14ac:dyDescent="0.25"/>
    <row r="48379" ht="18" customHeight="1" x14ac:dyDescent="0.25"/>
    <row r="48380" ht="18" customHeight="1" x14ac:dyDescent="0.25"/>
    <row r="48381" ht="18" customHeight="1" x14ac:dyDescent="0.25"/>
    <row r="48382" ht="18" customHeight="1" x14ac:dyDescent="0.25"/>
    <row r="48383" ht="18" customHeight="1" x14ac:dyDescent="0.25"/>
    <row r="48384" ht="18" customHeight="1" x14ac:dyDescent="0.25"/>
    <row r="48385" ht="18" customHeight="1" x14ac:dyDescent="0.25"/>
    <row r="48386" ht="18" customHeight="1" x14ac:dyDescent="0.25"/>
    <row r="48387" ht="18" customHeight="1" x14ac:dyDescent="0.25"/>
    <row r="48388" ht="18" customHeight="1" x14ac:dyDescent="0.25"/>
    <row r="48389" ht="18" customHeight="1" x14ac:dyDescent="0.25"/>
    <row r="48390" ht="18" customHeight="1" x14ac:dyDescent="0.25"/>
    <row r="48391" ht="18" customHeight="1" x14ac:dyDescent="0.25"/>
    <row r="48392" ht="18" customHeight="1" x14ac:dyDescent="0.25"/>
    <row r="48393" ht="18" customHeight="1" x14ac:dyDescent="0.25"/>
    <row r="48394" ht="18" customHeight="1" x14ac:dyDescent="0.25"/>
    <row r="48395" ht="18" customHeight="1" x14ac:dyDescent="0.25"/>
    <row r="48396" ht="18" customHeight="1" x14ac:dyDescent="0.25"/>
    <row r="48397" ht="18" customHeight="1" x14ac:dyDescent="0.25"/>
    <row r="48398" ht="18" customHeight="1" x14ac:dyDescent="0.25"/>
    <row r="48399" ht="18" customHeight="1" x14ac:dyDescent="0.25"/>
    <row r="48400" ht="18" customHeight="1" x14ac:dyDescent="0.25"/>
    <row r="48401" ht="18" customHeight="1" x14ac:dyDescent="0.25"/>
    <row r="48402" ht="18" customHeight="1" x14ac:dyDescent="0.25"/>
    <row r="48403" ht="18" customHeight="1" x14ac:dyDescent="0.25"/>
    <row r="48404" ht="18" customHeight="1" x14ac:dyDescent="0.25"/>
    <row r="48405" ht="18" customHeight="1" x14ac:dyDescent="0.25"/>
    <row r="48406" ht="18" customHeight="1" x14ac:dyDescent="0.25"/>
    <row r="48407" ht="18" customHeight="1" x14ac:dyDescent="0.25"/>
    <row r="48408" ht="18" customHeight="1" x14ac:dyDescent="0.25"/>
    <row r="48409" ht="18" customHeight="1" x14ac:dyDescent="0.25"/>
    <row r="48410" ht="18" customHeight="1" x14ac:dyDescent="0.25"/>
    <row r="48411" ht="18" customHeight="1" x14ac:dyDescent="0.25"/>
    <row r="48412" ht="18" customHeight="1" x14ac:dyDescent="0.25"/>
    <row r="48413" ht="18" customHeight="1" x14ac:dyDescent="0.25"/>
    <row r="48414" ht="18" customHeight="1" x14ac:dyDescent="0.25"/>
    <row r="48415" ht="18" customHeight="1" x14ac:dyDescent="0.25"/>
    <row r="48416" ht="18" customHeight="1" x14ac:dyDescent="0.25"/>
    <row r="48417" ht="18" customHeight="1" x14ac:dyDescent="0.25"/>
    <row r="48418" ht="18" customHeight="1" x14ac:dyDescent="0.25"/>
    <row r="48419" ht="18" customHeight="1" x14ac:dyDescent="0.25"/>
    <row r="48420" ht="18" customHeight="1" x14ac:dyDescent="0.25"/>
    <row r="48421" ht="18" customHeight="1" x14ac:dyDescent="0.25"/>
    <row r="48422" ht="18" customHeight="1" x14ac:dyDescent="0.25"/>
    <row r="48423" ht="18" customHeight="1" x14ac:dyDescent="0.25"/>
    <row r="48424" ht="18" customHeight="1" x14ac:dyDescent="0.25"/>
    <row r="48425" ht="18" customHeight="1" x14ac:dyDescent="0.25"/>
    <row r="48426" ht="18" customHeight="1" x14ac:dyDescent="0.25"/>
    <row r="48427" ht="18" customHeight="1" x14ac:dyDescent="0.25"/>
    <row r="48428" ht="18" customHeight="1" x14ac:dyDescent="0.25"/>
    <row r="48429" ht="18" customHeight="1" x14ac:dyDescent="0.25"/>
    <row r="48430" ht="18" customHeight="1" x14ac:dyDescent="0.25"/>
    <row r="48431" ht="18" customHeight="1" x14ac:dyDescent="0.25"/>
    <row r="48432" ht="18" customHeight="1" x14ac:dyDescent="0.25"/>
    <row r="48433" ht="18" customHeight="1" x14ac:dyDescent="0.25"/>
    <row r="48434" ht="18" customHeight="1" x14ac:dyDescent="0.25"/>
    <row r="48435" ht="18" customHeight="1" x14ac:dyDescent="0.25"/>
    <row r="48436" ht="18" customHeight="1" x14ac:dyDescent="0.25"/>
    <row r="48437" ht="18" customHeight="1" x14ac:dyDescent="0.25"/>
    <row r="48438" ht="18" customHeight="1" x14ac:dyDescent="0.25"/>
    <row r="48439" ht="18" customHeight="1" x14ac:dyDescent="0.25"/>
    <row r="48440" ht="18" customHeight="1" x14ac:dyDescent="0.25"/>
    <row r="48441" ht="18" customHeight="1" x14ac:dyDescent="0.25"/>
    <row r="48442" ht="18" customHeight="1" x14ac:dyDescent="0.25"/>
    <row r="48443" ht="18" customHeight="1" x14ac:dyDescent="0.25"/>
    <row r="48444" ht="18" customHeight="1" x14ac:dyDescent="0.25"/>
    <row r="48445" ht="18" customHeight="1" x14ac:dyDescent="0.25"/>
    <row r="48446" ht="18" customHeight="1" x14ac:dyDescent="0.25"/>
    <row r="48447" ht="18" customHeight="1" x14ac:dyDescent="0.25"/>
    <row r="48448" ht="18" customHeight="1" x14ac:dyDescent="0.25"/>
    <row r="48449" ht="18" customHeight="1" x14ac:dyDescent="0.25"/>
    <row r="48450" ht="18" customHeight="1" x14ac:dyDescent="0.25"/>
    <row r="48451" ht="18" customHeight="1" x14ac:dyDescent="0.25"/>
    <row r="48452" ht="18" customHeight="1" x14ac:dyDescent="0.25"/>
    <row r="48453" ht="18" customHeight="1" x14ac:dyDescent="0.25"/>
    <row r="48454" ht="18" customHeight="1" x14ac:dyDescent="0.25"/>
    <row r="48455" ht="18" customHeight="1" x14ac:dyDescent="0.25"/>
    <row r="48456" ht="18" customHeight="1" x14ac:dyDescent="0.25"/>
    <row r="48457" ht="18" customHeight="1" x14ac:dyDescent="0.25"/>
    <row r="48458" ht="18" customHeight="1" x14ac:dyDescent="0.25"/>
    <row r="48459" ht="18" customHeight="1" x14ac:dyDescent="0.25"/>
    <row r="48460" ht="18" customHeight="1" x14ac:dyDescent="0.25"/>
    <row r="48461" ht="18" customHeight="1" x14ac:dyDescent="0.25"/>
    <row r="48462" ht="18" customHeight="1" x14ac:dyDescent="0.25"/>
    <row r="48463" ht="18" customHeight="1" x14ac:dyDescent="0.25"/>
    <row r="48464" ht="18" customHeight="1" x14ac:dyDescent="0.25"/>
    <row r="48465" ht="18" customHeight="1" x14ac:dyDescent="0.25"/>
    <row r="48466" ht="18" customHeight="1" x14ac:dyDescent="0.25"/>
    <row r="48467" ht="18" customHeight="1" x14ac:dyDescent="0.25"/>
    <row r="48468" ht="18" customHeight="1" x14ac:dyDescent="0.25"/>
    <row r="48469" ht="18" customHeight="1" x14ac:dyDescent="0.25"/>
    <row r="48470" ht="18" customHeight="1" x14ac:dyDescent="0.25"/>
    <row r="48471" ht="18" customHeight="1" x14ac:dyDescent="0.25"/>
    <row r="48472" ht="18" customHeight="1" x14ac:dyDescent="0.25"/>
    <row r="48473" ht="18" customHeight="1" x14ac:dyDescent="0.25"/>
    <row r="48474" ht="18" customHeight="1" x14ac:dyDescent="0.25"/>
    <row r="48475" ht="18" customHeight="1" x14ac:dyDescent="0.25"/>
    <row r="48476" ht="18" customHeight="1" x14ac:dyDescent="0.25"/>
    <row r="48477" ht="18" customHeight="1" x14ac:dyDescent="0.25"/>
    <row r="48478" ht="18" customHeight="1" x14ac:dyDescent="0.25"/>
    <row r="48479" ht="18" customHeight="1" x14ac:dyDescent="0.25"/>
    <row r="48480" ht="18" customHeight="1" x14ac:dyDescent="0.25"/>
    <row r="48481" ht="18" customHeight="1" x14ac:dyDescent="0.25"/>
    <row r="48482" ht="18" customHeight="1" x14ac:dyDescent="0.25"/>
    <row r="48483" ht="18" customHeight="1" x14ac:dyDescent="0.25"/>
    <row r="48484" ht="18" customHeight="1" x14ac:dyDescent="0.25"/>
    <row r="48485" ht="18" customHeight="1" x14ac:dyDescent="0.25"/>
    <row r="48486" ht="18" customHeight="1" x14ac:dyDescent="0.25"/>
    <row r="48487" ht="18" customHeight="1" x14ac:dyDescent="0.25"/>
    <row r="48488" ht="18" customHeight="1" x14ac:dyDescent="0.25"/>
    <row r="48489" ht="18" customHeight="1" x14ac:dyDescent="0.25"/>
    <row r="48490" ht="18" customHeight="1" x14ac:dyDescent="0.25"/>
    <row r="48491" ht="18" customHeight="1" x14ac:dyDescent="0.25"/>
    <row r="48492" ht="18" customHeight="1" x14ac:dyDescent="0.25"/>
    <row r="48493" ht="18" customHeight="1" x14ac:dyDescent="0.25"/>
    <row r="48494" ht="18" customHeight="1" x14ac:dyDescent="0.25"/>
    <row r="48495" ht="18" customHeight="1" x14ac:dyDescent="0.25"/>
    <row r="48496" ht="18" customHeight="1" x14ac:dyDescent="0.25"/>
    <row r="48497" ht="18" customHeight="1" x14ac:dyDescent="0.25"/>
    <row r="48498" ht="18" customHeight="1" x14ac:dyDescent="0.25"/>
    <row r="48499" ht="18" customHeight="1" x14ac:dyDescent="0.25"/>
    <row r="48500" ht="18" customHeight="1" x14ac:dyDescent="0.25"/>
    <row r="48501" ht="18" customHeight="1" x14ac:dyDescent="0.25"/>
    <row r="48502" ht="18" customHeight="1" x14ac:dyDescent="0.25"/>
    <row r="48503" ht="18" customHeight="1" x14ac:dyDescent="0.25"/>
    <row r="48504" ht="18" customHeight="1" x14ac:dyDescent="0.25"/>
    <row r="48505" ht="18" customHeight="1" x14ac:dyDescent="0.25"/>
    <row r="48506" ht="18" customHeight="1" x14ac:dyDescent="0.25"/>
    <row r="48507" ht="18" customHeight="1" x14ac:dyDescent="0.25"/>
    <row r="48508" ht="18" customHeight="1" x14ac:dyDescent="0.25"/>
    <row r="48509" ht="18" customHeight="1" x14ac:dyDescent="0.25"/>
    <row r="48510" ht="18" customHeight="1" x14ac:dyDescent="0.25"/>
    <row r="48511" ht="18" customHeight="1" x14ac:dyDescent="0.25"/>
    <row r="48512" ht="18" customHeight="1" x14ac:dyDescent="0.25"/>
    <row r="48513" ht="18" customHeight="1" x14ac:dyDescent="0.25"/>
    <row r="48514" ht="18" customHeight="1" x14ac:dyDescent="0.25"/>
    <row r="48515" ht="18" customHeight="1" x14ac:dyDescent="0.25"/>
    <row r="48516" ht="18" customHeight="1" x14ac:dyDescent="0.25"/>
    <row r="48517" ht="18" customHeight="1" x14ac:dyDescent="0.25"/>
    <row r="48518" ht="18" customHeight="1" x14ac:dyDescent="0.25"/>
    <row r="48519" ht="18" customHeight="1" x14ac:dyDescent="0.25"/>
    <row r="48520" ht="18" customHeight="1" x14ac:dyDescent="0.25"/>
    <row r="48521" ht="18" customHeight="1" x14ac:dyDescent="0.25"/>
    <row r="48522" ht="18" customHeight="1" x14ac:dyDescent="0.25"/>
    <row r="48523" ht="18" customHeight="1" x14ac:dyDescent="0.25"/>
    <row r="48524" ht="18" customHeight="1" x14ac:dyDescent="0.25"/>
    <row r="48525" ht="18" customHeight="1" x14ac:dyDescent="0.25"/>
    <row r="48526" ht="18" customHeight="1" x14ac:dyDescent="0.25"/>
    <row r="48527" ht="18" customHeight="1" x14ac:dyDescent="0.25"/>
    <row r="48528" ht="18" customHeight="1" x14ac:dyDescent="0.25"/>
    <row r="48529" ht="18" customHeight="1" x14ac:dyDescent="0.25"/>
    <row r="48530" ht="18" customHeight="1" x14ac:dyDescent="0.25"/>
    <row r="48531" ht="18" customHeight="1" x14ac:dyDescent="0.25"/>
    <row r="48532" ht="18" customHeight="1" x14ac:dyDescent="0.25"/>
    <row r="48533" ht="18" customHeight="1" x14ac:dyDescent="0.25"/>
    <row r="48534" ht="18" customHeight="1" x14ac:dyDescent="0.25"/>
    <row r="48535" ht="18" customHeight="1" x14ac:dyDescent="0.25"/>
    <row r="48536" ht="18" customHeight="1" x14ac:dyDescent="0.25"/>
    <row r="48537" ht="18" customHeight="1" x14ac:dyDescent="0.25"/>
    <row r="48538" ht="18" customHeight="1" x14ac:dyDescent="0.25"/>
    <row r="48539" ht="18" customHeight="1" x14ac:dyDescent="0.25"/>
    <row r="48540" ht="18" customHeight="1" x14ac:dyDescent="0.25"/>
    <row r="48541" ht="18" customHeight="1" x14ac:dyDescent="0.25"/>
    <row r="48542" ht="18" customHeight="1" x14ac:dyDescent="0.25"/>
    <row r="48543" ht="18" customHeight="1" x14ac:dyDescent="0.25"/>
    <row r="48544" ht="18" customHeight="1" x14ac:dyDescent="0.25"/>
    <row r="48545" ht="18" customHeight="1" x14ac:dyDescent="0.25"/>
    <row r="48546" ht="18" customHeight="1" x14ac:dyDescent="0.25"/>
    <row r="48547" ht="18" customHeight="1" x14ac:dyDescent="0.25"/>
    <row r="48548" ht="18" customHeight="1" x14ac:dyDescent="0.25"/>
    <row r="48549" ht="18" customHeight="1" x14ac:dyDescent="0.25"/>
    <row r="48550" ht="18" customHeight="1" x14ac:dyDescent="0.25"/>
    <row r="48551" ht="18" customHeight="1" x14ac:dyDescent="0.25"/>
    <row r="48552" ht="18" customHeight="1" x14ac:dyDescent="0.25"/>
    <row r="48553" ht="18" customHeight="1" x14ac:dyDescent="0.25"/>
    <row r="48554" ht="18" customHeight="1" x14ac:dyDescent="0.25"/>
    <row r="48555" ht="18" customHeight="1" x14ac:dyDescent="0.25"/>
    <row r="48556" ht="18" customHeight="1" x14ac:dyDescent="0.25"/>
    <row r="48557" ht="18" customHeight="1" x14ac:dyDescent="0.25"/>
    <row r="48558" ht="18" customHeight="1" x14ac:dyDescent="0.25"/>
    <row r="48559" ht="18" customHeight="1" x14ac:dyDescent="0.25"/>
    <row r="48560" ht="18" customHeight="1" x14ac:dyDescent="0.25"/>
    <row r="48561" ht="18" customHeight="1" x14ac:dyDescent="0.25"/>
    <row r="48562" ht="18" customHeight="1" x14ac:dyDescent="0.25"/>
    <row r="48563" ht="18" customHeight="1" x14ac:dyDescent="0.25"/>
    <row r="48564" ht="18" customHeight="1" x14ac:dyDescent="0.25"/>
    <row r="48565" ht="18" customHeight="1" x14ac:dyDescent="0.25"/>
    <row r="48566" ht="18" customHeight="1" x14ac:dyDescent="0.25"/>
    <row r="48567" ht="18" customHeight="1" x14ac:dyDescent="0.25"/>
    <row r="48568" ht="18" customHeight="1" x14ac:dyDescent="0.25"/>
    <row r="48569" ht="18" customHeight="1" x14ac:dyDescent="0.25"/>
    <row r="48570" ht="18" customHeight="1" x14ac:dyDescent="0.25"/>
    <row r="48571" ht="18" customHeight="1" x14ac:dyDescent="0.25"/>
    <row r="48572" ht="18" customHeight="1" x14ac:dyDescent="0.25"/>
    <row r="48573" ht="18" customHeight="1" x14ac:dyDescent="0.25"/>
    <row r="48574" ht="18" customHeight="1" x14ac:dyDescent="0.25"/>
    <row r="48575" ht="18" customHeight="1" x14ac:dyDescent="0.25"/>
    <row r="48576" ht="18" customHeight="1" x14ac:dyDescent="0.25"/>
    <row r="48577" ht="18" customHeight="1" x14ac:dyDescent="0.25"/>
    <row r="48578" ht="18" customHeight="1" x14ac:dyDescent="0.25"/>
    <row r="48579" ht="18" customHeight="1" x14ac:dyDescent="0.25"/>
    <row r="48580" ht="18" customHeight="1" x14ac:dyDescent="0.25"/>
    <row r="48581" ht="18" customHeight="1" x14ac:dyDescent="0.25"/>
    <row r="48582" ht="18" customHeight="1" x14ac:dyDescent="0.25"/>
    <row r="48583" ht="18" customHeight="1" x14ac:dyDescent="0.25"/>
    <row r="48584" ht="18" customHeight="1" x14ac:dyDescent="0.25"/>
    <row r="48585" ht="18" customHeight="1" x14ac:dyDescent="0.25"/>
    <row r="48586" ht="18" customHeight="1" x14ac:dyDescent="0.25"/>
    <row r="48587" ht="18" customHeight="1" x14ac:dyDescent="0.25"/>
    <row r="48588" ht="18" customHeight="1" x14ac:dyDescent="0.25"/>
    <row r="48589" ht="18" customHeight="1" x14ac:dyDescent="0.25"/>
    <row r="48590" ht="18" customHeight="1" x14ac:dyDescent="0.25"/>
    <row r="48591" ht="18" customHeight="1" x14ac:dyDescent="0.25"/>
    <row r="48592" ht="18" customHeight="1" x14ac:dyDescent="0.25"/>
    <row r="48593" ht="18" customHeight="1" x14ac:dyDescent="0.25"/>
    <row r="48594" ht="18" customHeight="1" x14ac:dyDescent="0.25"/>
    <row r="48595" ht="18" customHeight="1" x14ac:dyDescent="0.25"/>
    <row r="48596" ht="18" customHeight="1" x14ac:dyDescent="0.25"/>
    <row r="48597" ht="18" customHeight="1" x14ac:dyDescent="0.25"/>
    <row r="48598" ht="18" customHeight="1" x14ac:dyDescent="0.25"/>
    <row r="48599" ht="18" customHeight="1" x14ac:dyDescent="0.25"/>
    <row r="48600" ht="18" customHeight="1" x14ac:dyDescent="0.25"/>
    <row r="48601" ht="18" customHeight="1" x14ac:dyDescent="0.25"/>
    <row r="48602" ht="18" customHeight="1" x14ac:dyDescent="0.25"/>
    <row r="48603" ht="18" customHeight="1" x14ac:dyDescent="0.25"/>
    <row r="48604" ht="18" customHeight="1" x14ac:dyDescent="0.25"/>
    <row r="48605" ht="18" customHeight="1" x14ac:dyDescent="0.25"/>
    <row r="48606" ht="18" customHeight="1" x14ac:dyDescent="0.25"/>
    <row r="48607" ht="18" customHeight="1" x14ac:dyDescent="0.25"/>
    <row r="48608" ht="18" customHeight="1" x14ac:dyDescent="0.25"/>
    <row r="48609" ht="18" customHeight="1" x14ac:dyDescent="0.25"/>
    <row r="48610" ht="18" customHeight="1" x14ac:dyDescent="0.25"/>
    <row r="48611" ht="18" customHeight="1" x14ac:dyDescent="0.25"/>
    <row r="48612" ht="18" customHeight="1" x14ac:dyDescent="0.25"/>
    <row r="48613" ht="18" customHeight="1" x14ac:dyDescent="0.25"/>
    <row r="48614" ht="18" customHeight="1" x14ac:dyDescent="0.25"/>
    <row r="48615" ht="18" customHeight="1" x14ac:dyDescent="0.25"/>
    <row r="48616" ht="18" customHeight="1" x14ac:dyDescent="0.25"/>
    <row r="48617" ht="18" customHeight="1" x14ac:dyDescent="0.25"/>
    <row r="48618" ht="18" customHeight="1" x14ac:dyDescent="0.25"/>
    <row r="48619" ht="18" customHeight="1" x14ac:dyDescent="0.25"/>
    <row r="48620" ht="18" customHeight="1" x14ac:dyDescent="0.25"/>
    <row r="48621" ht="18" customHeight="1" x14ac:dyDescent="0.25"/>
    <row r="48622" ht="18" customHeight="1" x14ac:dyDescent="0.25"/>
    <row r="48623" ht="18" customHeight="1" x14ac:dyDescent="0.25"/>
    <row r="48624" ht="18" customHeight="1" x14ac:dyDescent="0.25"/>
    <row r="48625" ht="18" customHeight="1" x14ac:dyDescent="0.25"/>
    <row r="48626" ht="18" customHeight="1" x14ac:dyDescent="0.25"/>
    <row r="48627" ht="18" customHeight="1" x14ac:dyDescent="0.25"/>
    <row r="48628" ht="18" customHeight="1" x14ac:dyDescent="0.25"/>
    <row r="48629" ht="18" customHeight="1" x14ac:dyDescent="0.25"/>
    <row r="48630" ht="18" customHeight="1" x14ac:dyDescent="0.25"/>
    <row r="48631" ht="18" customHeight="1" x14ac:dyDescent="0.25"/>
    <row r="48632" ht="18" customHeight="1" x14ac:dyDescent="0.25"/>
    <row r="48633" ht="18" customHeight="1" x14ac:dyDescent="0.25"/>
    <row r="48634" ht="18" customHeight="1" x14ac:dyDescent="0.25"/>
    <row r="48635" ht="18" customHeight="1" x14ac:dyDescent="0.25"/>
    <row r="48636" ht="18" customHeight="1" x14ac:dyDescent="0.25"/>
    <row r="48637" ht="18" customHeight="1" x14ac:dyDescent="0.25"/>
    <row r="48638" ht="18" customHeight="1" x14ac:dyDescent="0.25"/>
    <row r="48639" ht="18" customHeight="1" x14ac:dyDescent="0.25"/>
    <row r="48640" ht="18" customHeight="1" x14ac:dyDescent="0.25"/>
    <row r="48641" ht="18" customHeight="1" x14ac:dyDescent="0.25"/>
    <row r="48642" ht="18" customHeight="1" x14ac:dyDescent="0.25"/>
    <row r="48643" ht="18" customHeight="1" x14ac:dyDescent="0.25"/>
    <row r="48644" ht="18" customHeight="1" x14ac:dyDescent="0.25"/>
    <row r="48645" ht="18" customHeight="1" x14ac:dyDescent="0.25"/>
    <row r="48646" ht="18" customHeight="1" x14ac:dyDescent="0.25"/>
    <row r="48647" ht="18" customHeight="1" x14ac:dyDescent="0.25"/>
    <row r="48648" ht="18" customHeight="1" x14ac:dyDescent="0.25"/>
    <row r="48649" ht="18" customHeight="1" x14ac:dyDescent="0.25"/>
    <row r="48650" ht="18" customHeight="1" x14ac:dyDescent="0.25"/>
    <row r="48651" ht="18" customHeight="1" x14ac:dyDescent="0.25"/>
    <row r="48652" ht="18" customHeight="1" x14ac:dyDescent="0.25"/>
    <row r="48653" ht="18" customHeight="1" x14ac:dyDescent="0.25"/>
    <row r="48654" ht="18" customHeight="1" x14ac:dyDescent="0.25"/>
    <row r="48655" ht="18" customHeight="1" x14ac:dyDescent="0.25"/>
    <row r="48656" ht="18" customHeight="1" x14ac:dyDescent="0.25"/>
    <row r="48657" ht="18" customHeight="1" x14ac:dyDescent="0.25"/>
    <row r="48658" ht="18" customHeight="1" x14ac:dyDescent="0.25"/>
    <row r="48659" ht="18" customHeight="1" x14ac:dyDescent="0.25"/>
    <row r="48660" ht="18" customHeight="1" x14ac:dyDescent="0.25"/>
    <row r="48661" ht="18" customHeight="1" x14ac:dyDescent="0.25"/>
    <row r="48662" ht="18" customHeight="1" x14ac:dyDescent="0.25"/>
    <row r="48663" ht="18" customHeight="1" x14ac:dyDescent="0.25"/>
    <row r="48664" ht="18" customHeight="1" x14ac:dyDescent="0.25"/>
    <row r="48665" ht="18" customHeight="1" x14ac:dyDescent="0.25"/>
    <row r="48666" ht="18" customHeight="1" x14ac:dyDescent="0.25"/>
    <row r="48667" ht="18" customHeight="1" x14ac:dyDescent="0.25"/>
    <row r="48668" ht="18" customHeight="1" x14ac:dyDescent="0.25"/>
    <row r="48669" ht="18" customHeight="1" x14ac:dyDescent="0.25"/>
    <row r="48670" ht="18" customHeight="1" x14ac:dyDescent="0.25"/>
    <row r="48671" ht="18" customHeight="1" x14ac:dyDescent="0.25"/>
    <row r="48672" ht="18" customHeight="1" x14ac:dyDescent="0.25"/>
    <row r="48673" ht="18" customHeight="1" x14ac:dyDescent="0.25"/>
    <row r="48674" ht="18" customHeight="1" x14ac:dyDescent="0.25"/>
    <row r="48675" ht="18" customHeight="1" x14ac:dyDescent="0.25"/>
    <row r="48676" ht="18" customHeight="1" x14ac:dyDescent="0.25"/>
    <row r="48677" ht="18" customHeight="1" x14ac:dyDescent="0.25"/>
    <row r="48678" ht="18" customHeight="1" x14ac:dyDescent="0.25"/>
    <row r="48679" ht="18" customHeight="1" x14ac:dyDescent="0.25"/>
    <row r="48680" ht="18" customHeight="1" x14ac:dyDescent="0.25"/>
    <row r="48681" ht="18" customHeight="1" x14ac:dyDescent="0.25"/>
    <row r="48682" ht="18" customHeight="1" x14ac:dyDescent="0.25"/>
    <row r="48683" ht="18" customHeight="1" x14ac:dyDescent="0.25"/>
    <row r="48684" ht="18" customHeight="1" x14ac:dyDescent="0.25"/>
    <row r="48685" ht="18" customHeight="1" x14ac:dyDescent="0.25"/>
    <row r="48686" ht="18" customHeight="1" x14ac:dyDescent="0.25"/>
    <row r="48687" ht="18" customHeight="1" x14ac:dyDescent="0.25"/>
    <row r="48688" ht="18" customHeight="1" x14ac:dyDescent="0.25"/>
    <row r="48689" ht="18" customHeight="1" x14ac:dyDescent="0.25"/>
    <row r="48690" ht="18" customHeight="1" x14ac:dyDescent="0.25"/>
    <row r="48691" ht="18" customHeight="1" x14ac:dyDescent="0.25"/>
    <row r="48692" ht="18" customHeight="1" x14ac:dyDescent="0.25"/>
    <row r="48693" ht="18" customHeight="1" x14ac:dyDescent="0.25"/>
    <row r="48694" ht="18" customHeight="1" x14ac:dyDescent="0.25"/>
    <row r="48695" ht="18" customHeight="1" x14ac:dyDescent="0.25"/>
    <row r="48696" ht="18" customHeight="1" x14ac:dyDescent="0.25"/>
    <row r="48697" ht="18" customHeight="1" x14ac:dyDescent="0.25"/>
    <row r="48698" ht="18" customHeight="1" x14ac:dyDescent="0.25"/>
    <row r="48699" ht="18" customHeight="1" x14ac:dyDescent="0.25"/>
    <row r="48700" ht="18" customHeight="1" x14ac:dyDescent="0.25"/>
    <row r="48701" ht="18" customHeight="1" x14ac:dyDescent="0.25"/>
    <row r="48702" ht="18" customHeight="1" x14ac:dyDescent="0.25"/>
    <row r="48703" ht="18" customHeight="1" x14ac:dyDescent="0.25"/>
    <row r="48704" ht="18" customHeight="1" x14ac:dyDescent="0.25"/>
    <row r="48705" ht="18" customHeight="1" x14ac:dyDescent="0.25"/>
    <row r="48706" ht="18" customHeight="1" x14ac:dyDescent="0.25"/>
    <row r="48707" ht="18" customHeight="1" x14ac:dyDescent="0.25"/>
    <row r="48708" ht="18" customHeight="1" x14ac:dyDescent="0.25"/>
    <row r="48709" ht="18" customHeight="1" x14ac:dyDescent="0.25"/>
    <row r="48710" ht="18" customHeight="1" x14ac:dyDescent="0.25"/>
    <row r="48711" ht="18" customHeight="1" x14ac:dyDescent="0.25"/>
    <row r="48712" ht="18" customHeight="1" x14ac:dyDescent="0.25"/>
    <row r="48713" ht="18" customHeight="1" x14ac:dyDescent="0.25"/>
    <row r="48714" ht="18" customHeight="1" x14ac:dyDescent="0.25"/>
    <row r="48715" ht="18" customHeight="1" x14ac:dyDescent="0.25"/>
    <row r="48716" ht="18" customHeight="1" x14ac:dyDescent="0.25"/>
    <row r="48717" ht="18" customHeight="1" x14ac:dyDescent="0.25"/>
    <row r="48718" ht="18" customHeight="1" x14ac:dyDescent="0.25"/>
    <row r="48719" ht="18" customHeight="1" x14ac:dyDescent="0.25"/>
    <row r="48720" ht="18" customHeight="1" x14ac:dyDescent="0.25"/>
    <row r="48721" ht="18" customHeight="1" x14ac:dyDescent="0.25"/>
    <row r="48722" ht="18" customHeight="1" x14ac:dyDescent="0.25"/>
    <row r="48723" ht="18" customHeight="1" x14ac:dyDescent="0.25"/>
    <row r="48724" ht="18" customHeight="1" x14ac:dyDescent="0.25"/>
    <row r="48725" ht="18" customHeight="1" x14ac:dyDescent="0.25"/>
    <row r="48726" ht="18" customHeight="1" x14ac:dyDescent="0.25"/>
    <row r="48727" ht="18" customHeight="1" x14ac:dyDescent="0.25"/>
    <row r="48728" ht="18" customHeight="1" x14ac:dyDescent="0.25"/>
    <row r="48729" ht="18" customHeight="1" x14ac:dyDescent="0.25"/>
    <row r="48730" ht="18" customHeight="1" x14ac:dyDescent="0.25"/>
    <row r="48731" ht="18" customHeight="1" x14ac:dyDescent="0.25"/>
    <row r="48732" ht="18" customHeight="1" x14ac:dyDescent="0.25"/>
    <row r="48733" ht="18" customHeight="1" x14ac:dyDescent="0.25"/>
    <row r="48734" ht="18" customHeight="1" x14ac:dyDescent="0.25"/>
    <row r="48735" ht="18" customHeight="1" x14ac:dyDescent="0.25"/>
    <row r="48736" ht="18" customHeight="1" x14ac:dyDescent="0.25"/>
    <row r="48737" ht="18" customHeight="1" x14ac:dyDescent="0.25"/>
    <row r="48738" ht="18" customHeight="1" x14ac:dyDescent="0.25"/>
    <row r="48739" ht="18" customHeight="1" x14ac:dyDescent="0.25"/>
    <row r="48740" ht="18" customHeight="1" x14ac:dyDescent="0.25"/>
    <row r="48741" ht="18" customHeight="1" x14ac:dyDescent="0.25"/>
    <row r="48742" ht="18" customHeight="1" x14ac:dyDescent="0.25"/>
    <row r="48743" ht="18" customHeight="1" x14ac:dyDescent="0.25"/>
    <row r="48744" ht="18" customHeight="1" x14ac:dyDescent="0.25"/>
    <row r="48745" ht="18" customHeight="1" x14ac:dyDescent="0.25"/>
    <row r="48746" ht="18" customHeight="1" x14ac:dyDescent="0.25"/>
    <row r="48747" ht="18" customHeight="1" x14ac:dyDescent="0.25"/>
    <row r="48748" ht="18" customHeight="1" x14ac:dyDescent="0.25"/>
    <row r="48749" ht="18" customHeight="1" x14ac:dyDescent="0.25"/>
    <row r="48750" ht="18" customHeight="1" x14ac:dyDescent="0.25"/>
    <row r="48751" ht="18" customHeight="1" x14ac:dyDescent="0.25"/>
    <row r="48752" ht="18" customHeight="1" x14ac:dyDescent="0.25"/>
    <row r="48753" ht="18" customHeight="1" x14ac:dyDescent="0.25"/>
    <row r="48754" ht="18" customHeight="1" x14ac:dyDescent="0.25"/>
    <row r="48755" ht="18" customHeight="1" x14ac:dyDescent="0.25"/>
    <row r="48756" ht="18" customHeight="1" x14ac:dyDescent="0.25"/>
    <row r="48757" ht="18" customHeight="1" x14ac:dyDescent="0.25"/>
    <row r="48758" ht="18" customHeight="1" x14ac:dyDescent="0.25"/>
    <row r="48759" ht="18" customHeight="1" x14ac:dyDescent="0.25"/>
    <row r="48760" ht="18" customHeight="1" x14ac:dyDescent="0.25"/>
    <row r="48761" ht="18" customHeight="1" x14ac:dyDescent="0.25"/>
    <row r="48762" ht="18" customHeight="1" x14ac:dyDescent="0.25"/>
    <row r="48763" ht="18" customHeight="1" x14ac:dyDescent="0.25"/>
    <row r="48764" ht="18" customHeight="1" x14ac:dyDescent="0.25"/>
    <row r="48765" ht="18" customHeight="1" x14ac:dyDescent="0.25"/>
    <row r="48766" ht="18" customHeight="1" x14ac:dyDescent="0.25"/>
    <row r="48767" ht="18" customHeight="1" x14ac:dyDescent="0.25"/>
    <row r="48768" ht="18" customHeight="1" x14ac:dyDescent="0.25"/>
    <row r="48769" ht="18" customHeight="1" x14ac:dyDescent="0.25"/>
    <row r="48770" ht="18" customHeight="1" x14ac:dyDescent="0.25"/>
    <row r="48771" ht="18" customHeight="1" x14ac:dyDescent="0.25"/>
    <row r="48772" ht="18" customHeight="1" x14ac:dyDescent="0.25"/>
    <row r="48773" ht="18" customHeight="1" x14ac:dyDescent="0.25"/>
    <row r="48774" ht="18" customHeight="1" x14ac:dyDescent="0.25"/>
    <row r="48775" ht="18" customHeight="1" x14ac:dyDescent="0.25"/>
    <row r="48776" ht="18" customHeight="1" x14ac:dyDescent="0.25"/>
    <row r="48777" ht="18" customHeight="1" x14ac:dyDescent="0.25"/>
    <row r="48778" ht="18" customHeight="1" x14ac:dyDescent="0.25"/>
    <row r="48779" ht="18" customHeight="1" x14ac:dyDescent="0.25"/>
    <row r="48780" ht="18" customHeight="1" x14ac:dyDescent="0.25"/>
    <row r="48781" ht="18" customHeight="1" x14ac:dyDescent="0.25"/>
    <row r="48782" ht="18" customHeight="1" x14ac:dyDescent="0.25"/>
    <row r="48783" ht="18" customHeight="1" x14ac:dyDescent="0.25"/>
    <row r="48784" ht="18" customHeight="1" x14ac:dyDescent="0.25"/>
    <row r="48785" ht="18" customHeight="1" x14ac:dyDescent="0.25"/>
    <row r="48786" ht="18" customHeight="1" x14ac:dyDescent="0.25"/>
    <row r="48787" ht="18" customHeight="1" x14ac:dyDescent="0.25"/>
    <row r="48788" ht="18" customHeight="1" x14ac:dyDescent="0.25"/>
    <row r="48789" ht="18" customHeight="1" x14ac:dyDescent="0.25"/>
    <row r="48790" ht="18" customHeight="1" x14ac:dyDescent="0.25"/>
    <row r="48791" ht="18" customHeight="1" x14ac:dyDescent="0.25"/>
    <row r="48792" ht="18" customHeight="1" x14ac:dyDescent="0.25"/>
    <row r="48793" ht="18" customHeight="1" x14ac:dyDescent="0.25"/>
    <row r="48794" ht="18" customHeight="1" x14ac:dyDescent="0.25"/>
    <row r="48795" ht="18" customHeight="1" x14ac:dyDescent="0.25"/>
    <row r="48796" ht="18" customHeight="1" x14ac:dyDescent="0.25"/>
    <row r="48797" ht="18" customHeight="1" x14ac:dyDescent="0.25"/>
    <row r="48798" ht="18" customHeight="1" x14ac:dyDescent="0.25"/>
    <row r="48799" ht="18" customHeight="1" x14ac:dyDescent="0.25"/>
    <row r="48800" ht="18" customHeight="1" x14ac:dyDescent="0.25"/>
    <row r="48801" ht="18" customHeight="1" x14ac:dyDescent="0.25"/>
    <row r="48802" ht="18" customHeight="1" x14ac:dyDescent="0.25"/>
    <row r="48803" ht="18" customHeight="1" x14ac:dyDescent="0.25"/>
    <row r="48804" ht="18" customHeight="1" x14ac:dyDescent="0.25"/>
    <row r="48805" ht="18" customHeight="1" x14ac:dyDescent="0.25"/>
    <row r="48806" ht="18" customHeight="1" x14ac:dyDescent="0.25"/>
    <row r="48807" ht="18" customHeight="1" x14ac:dyDescent="0.25"/>
    <row r="48808" ht="18" customHeight="1" x14ac:dyDescent="0.25"/>
    <row r="48809" ht="18" customHeight="1" x14ac:dyDescent="0.25"/>
    <row r="48810" ht="18" customHeight="1" x14ac:dyDescent="0.25"/>
    <row r="48811" ht="18" customHeight="1" x14ac:dyDescent="0.25"/>
    <row r="48812" ht="18" customHeight="1" x14ac:dyDescent="0.25"/>
    <row r="48813" ht="18" customHeight="1" x14ac:dyDescent="0.25"/>
    <row r="48814" ht="18" customHeight="1" x14ac:dyDescent="0.25"/>
    <row r="48815" ht="18" customHeight="1" x14ac:dyDescent="0.25"/>
    <row r="48816" ht="18" customHeight="1" x14ac:dyDescent="0.25"/>
    <row r="48817" ht="18" customHeight="1" x14ac:dyDescent="0.25"/>
    <row r="48818" ht="18" customHeight="1" x14ac:dyDescent="0.25"/>
    <row r="48819" ht="18" customHeight="1" x14ac:dyDescent="0.25"/>
    <row r="48820" ht="18" customHeight="1" x14ac:dyDescent="0.25"/>
    <row r="48821" ht="18" customHeight="1" x14ac:dyDescent="0.25"/>
    <row r="48822" ht="18" customHeight="1" x14ac:dyDescent="0.25"/>
    <row r="48823" ht="18" customHeight="1" x14ac:dyDescent="0.25"/>
    <row r="48824" ht="18" customHeight="1" x14ac:dyDescent="0.25"/>
    <row r="48825" ht="18" customHeight="1" x14ac:dyDescent="0.25"/>
    <row r="48826" ht="18" customHeight="1" x14ac:dyDescent="0.25"/>
    <row r="48827" ht="18" customHeight="1" x14ac:dyDescent="0.25"/>
    <row r="48828" ht="18" customHeight="1" x14ac:dyDescent="0.25"/>
    <row r="48829" ht="18" customHeight="1" x14ac:dyDescent="0.25"/>
    <row r="48830" ht="18" customHeight="1" x14ac:dyDescent="0.25"/>
    <row r="48831" ht="18" customHeight="1" x14ac:dyDescent="0.25"/>
    <row r="48832" ht="18" customHeight="1" x14ac:dyDescent="0.25"/>
    <row r="48833" ht="18" customHeight="1" x14ac:dyDescent="0.25"/>
    <row r="48834" ht="18" customHeight="1" x14ac:dyDescent="0.25"/>
    <row r="48835" ht="18" customHeight="1" x14ac:dyDescent="0.25"/>
    <row r="48836" ht="18" customHeight="1" x14ac:dyDescent="0.25"/>
    <row r="48837" ht="18" customHeight="1" x14ac:dyDescent="0.25"/>
    <row r="48838" ht="18" customHeight="1" x14ac:dyDescent="0.25"/>
    <row r="48839" ht="18" customHeight="1" x14ac:dyDescent="0.25"/>
    <row r="48840" ht="18" customHeight="1" x14ac:dyDescent="0.25"/>
    <row r="48841" ht="18" customHeight="1" x14ac:dyDescent="0.25"/>
    <row r="48842" ht="18" customHeight="1" x14ac:dyDescent="0.25"/>
    <row r="48843" ht="18" customHeight="1" x14ac:dyDescent="0.25"/>
    <row r="48844" ht="18" customHeight="1" x14ac:dyDescent="0.25"/>
    <row r="48845" ht="18" customHeight="1" x14ac:dyDescent="0.25"/>
    <row r="48846" ht="18" customHeight="1" x14ac:dyDescent="0.25"/>
    <row r="48847" ht="18" customHeight="1" x14ac:dyDescent="0.25"/>
    <row r="48848" ht="18" customHeight="1" x14ac:dyDescent="0.25"/>
    <row r="48849" ht="18" customHeight="1" x14ac:dyDescent="0.25"/>
    <row r="48850" ht="18" customHeight="1" x14ac:dyDescent="0.25"/>
    <row r="48851" ht="18" customHeight="1" x14ac:dyDescent="0.25"/>
    <row r="48852" ht="18" customHeight="1" x14ac:dyDescent="0.25"/>
    <row r="48853" ht="18" customHeight="1" x14ac:dyDescent="0.25"/>
    <row r="48854" ht="18" customHeight="1" x14ac:dyDescent="0.25"/>
    <row r="48855" ht="18" customHeight="1" x14ac:dyDescent="0.25"/>
    <row r="48856" ht="18" customHeight="1" x14ac:dyDescent="0.25"/>
    <row r="48857" ht="18" customHeight="1" x14ac:dyDescent="0.25"/>
    <row r="48858" ht="18" customHeight="1" x14ac:dyDescent="0.25"/>
    <row r="48859" ht="18" customHeight="1" x14ac:dyDescent="0.25"/>
    <row r="48860" ht="18" customHeight="1" x14ac:dyDescent="0.25"/>
    <row r="48861" ht="18" customHeight="1" x14ac:dyDescent="0.25"/>
    <row r="48862" ht="18" customHeight="1" x14ac:dyDescent="0.25"/>
    <row r="48863" ht="18" customHeight="1" x14ac:dyDescent="0.25"/>
    <row r="48864" ht="18" customHeight="1" x14ac:dyDescent="0.25"/>
    <row r="48865" ht="18" customHeight="1" x14ac:dyDescent="0.25"/>
    <row r="48866" ht="18" customHeight="1" x14ac:dyDescent="0.25"/>
    <row r="48867" ht="18" customHeight="1" x14ac:dyDescent="0.25"/>
    <row r="48868" ht="18" customHeight="1" x14ac:dyDescent="0.25"/>
    <row r="48869" ht="18" customHeight="1" x14ac:dyDescent="0.25"/>
    <row r="48870" ht="18" customHeight="1" x14ac:dyDescent="0.25"/>
    <row r="48871" ht="18" customHeight="1" x14ac:dyDescent="0.25"/>
    <row r="48872" ht="18" customHeight="1" x14ac:dyDescent="0.25"/>
    <row r="48873" ht="18" customHeight="1" x14ac:dyDescent="0.25"/>
    <row r="48874" ht="18" customHeight="1" x14ac:dyDescent="0.25"/>
    <row r="48875" ht="18" customHeight="1" x14ac:dyDescent="0.25"/>
    <row r="48876" ht="18" customHeight="1" x14ac:dyDescent="0.25"/>
    <row r="48877" ht="18" customHeight="1" x14ac:dyDescent="0.25"/>
    <row r="48878" ht="18" customHeight="1" x14ac:dyDescent="0.25"/>
    <row r="48879" ht="18" customHeight="1" x14ac:dyDescent="0.25"/>
    <row r="48880" ht="18" customHeight="1" x14ac:dyDescent="0.25"/>
    <row r="48881" ht="18" customHeight="1" x14ac:dyDescent="0.25"/>
    <row r="48882" ht="18" customHeight="1" x14ac:dyDescent="0.25"/>
    <row r="48883" ht="18" customHeight="1" x14ac:dyDescent="0.25"/>
    <row r="48884" ht="18" customHeight="1" x14ac:dyDescent="0.25"/>
    <row r="48885" ht="18" customHeight="1" x14ac:dyDescent="0.25"/>
    <row r="48886" ht="18" customHeight="1" x14ac:dyDescent="0.25"/>
    <row r="48887" ht="18" customHeight="1" x14ac:dyDescent="0.25"/>
    <row r="48888" ht="18" customHeight="1" x14ac:dyDescent="0.25"/>
    <row r="48889" ht="18" customHeight="1" x14ac:dyDescent="0.25"/>
    <row r="48890" ht="18" customHeight="1" x14ac:dyDescent="0.25"/>
    <row r="48891" ht="18" customHeight="1" x14ac:dyDescent="0.25"/>
    <row r="48892" ht="18" customHeight="1" x14ac:dyDescent="0.25"/>
    <row r="48893" ht="18" customHeight="1" x14ac:dyDescent="0.25"/>
    <row r="48894" ht="18" customHeight="1" x14ac:dyDescent="0.25"/>
    <row r="48895" ht="18" customHeight="1" x14ac:dyDescent="0.25"/>
    <row r="48896" ht="18" customHeight="1" x14ac:dyDescent="0.25"/>
    <row r="48897" ht="18" customHeight="1" x14ac:dyDescent="0.25"/>
    <row r="48898" ht="18" customHeight="1" x14ac:dyDescent="0.25"/>
    <row r="48899" ht="18" customHeight="1" x14ac:dyDescent="0.25"/>
    <row r="48900" ht="18" customHeight="1" x14ac:dyDescent="0.25"/>
    <row r="48901" ht="18" customHeight="1" x14ac:dyDescent="0.25"/>
    <row r="48902" ht="18" customHeight="1" x14ac:dyDescent="0.25"/>
    <row r="48903" ht="18" customHeight="1" x14ac:dyDescent="0.25"/>
    <row r="48904" ht="18" customHeight="1" x14ac:dyDescent="0.25"/>
    <row r="48905" ht="18" customHeight="1" x14ac:dyDescent="0.25"/>
    <row r="48906" ht="18" customHeight="1" x14ac:dyDescent="0.25"/>
    <row r="48907" ht="18" customHeight="1" x14ac:dyDescent="0.25"/>
    <row r="48908" ht="18" customHeight="1" x14ac:dyDescent="0.25"/>
    <row r="48909" ht="18" customHeight="1" x14ac:dyDescent="0.25"/>
    <row r="48910" ht="18" customHeight="1" x14ac:dyDescent="0.25"/>
    <row r="48911" ht="18" customHeight="1" x14ac:dyDescent="0.25"/>
    <row r="48912" ht="18" customHeight="1" x14ac:dyDescent="0.25"/>
    <row r="48913" ht="18" customHeight="1" x14ac:dyDescent="0.25"/>
    <row r="48914" ht="18" customHeight="1" x14ac:dyDescent="0.25"/>
    <row r="48915" ht="18" customHeight="1" x14ac:dyDescent="0.25"/>
    <row r="48916" ht="18" customHeight="1" x14ac:dyDescent="0.25"/>
    <row r="48917" ht="18" customHeight="1" x14ac:dyDescent="0.25"/>
    <row r="48918" ht="18" customHeight="1" x14ac:dyDescent="0.25"/>
    <row r="48919" ht="18" customHeight="1" x14ac:dyDescent="0.25"/>
    <row r="48920" ht="18" customHeight="1" x14ac:dyDescent="0.25"/>
    <row r="48921" ht="18" customHeight="1" x14ac:dyDescent="0.25"/>
    <row r="48922" ht="18" customHeight="1" x14ac:dyDescent="0.25"/>
    <row r="48923" ht="18" customHeight="1" x14ac:dyDescent="0.25"/>
    <row r="48924" ht="18" customHeight="1" x14ac:dyDescent="0.25"/>
    <row r="48925" ht="18" customHeight="1" x14ac:dyDescent="0.25"/>
    <row r="48926" ht="18" customHeight="1" x14ac:dyDescent="0.25"/>
    <row r="48927" ht="18" customHeight="1" x14ac:dyDescent="0.25"/>
    <row r="48928" ht="18" customHeight="1" x14ac:dyDescent="0.25"/>
    <row r="48929" ht="18" customHeight="1" x14ac:dyDescent="0.25"/>
    <row r="48930" ht="18" customHeight="1" x14ac:dyDescent="0.25"/>
    <row r="48931" ht="18" customHeight="1" x14ac:dyDescent="0.25"/>
    <row r="48932" ht="18" customHeight="1" x14ac:dyDescent="0.25"/>
    <row r="48933" ht="18" customHeight="1" x14ac:dyDescent="0.25"/>
    <row r="48934" ht="18" customHeight="1" x14ac:dyDescent="0.25"/>
    <row r="48935" ht="18" customHeight="1" x14ac:dyDescent="0.25"/>
    <row r="48936" ht="18" customHeight="1" x14ac:dyDescent="0.25"/>
    <row r="48937" ht="18" customHeight="1" x14ac:dyDescent="0.25"/>
    <row r="48938" ht="18" customHeight="1" x14ac:dyDescent="0.25"/>
    <row r="48939" ht="18" customHeight="1" x14ac:dyDescent="0.25"/>
    <row r="48940" ht="18" customHeight="1" x14ac:dyDescent="0.25"/>
    <row r="48941" ht="18" customHeight="1" x14ac:dyDescent="0.25"/>
    <row r="48942" ht="18" customHeight="1" x14ac:dyDescent="0.25"/>
    <row r="48943" ht="18" customHeight="1" x14ac:dyDescent="0.25"/>
    <row r="48944" ht="18" customHeight="1" x14ac:dyDescent="0.25"/>
    <row r="48945" ht="18" customHeight="1" x14ac:dyDescent="0.25"/>
    <row r="48946" ht="18" customHeight="1" x14ac:dyDescent="0.25"/>
    <row r="48947" ht="18" customHeight="1" x14ac:dyDescent="0.25"/>
    <row r="48948" ht="18" customHeight="1" x14ac:dyDescent="0.25"/>
    <row r="48949" ht="18" customHeight="1" x14ac:dyDescent="0.25"/>
    <row r="48950" ht="18" customHeight="1" x14ac:dyDescent="0.25"/>
    <row r="48951" ht="18" customHeight="1" x14ac:dyDescent="0.25"/>
    <row r="48952" ht="18" customHeight="1" x14ac:dyDescent="0.25"/>
    <row r="48953" ht="18" customHeight="1" x14ac:dyDescent="0.25"/>
    <row r="48954" ht="18" customHeight="1" x14ac:dyDescent="0.25"/>
    <row r="48955" ht="18" customHeight="1" x14ac:dyDescent="0.25"/>
    <row r="48956" ht="18" customHeight="1" x14ac:dyDescent="0.25"/>
    <row r="48957" ht="18" customHeight="1" x14ac:dyDescent="0.25"/>
    <row r="48958" ht="18" customHeight="1" x14ac:dyDescent="0.25"/>
    <row r="48959" ht="18" customHeight="1" x14ac:dyDescent="0.25"/>
    <row r="48960" ht="18" customHeight="1" x14ac:dyDescent="0.25"/>
    <row r="48961" ht="18" customHeight="1" x14ac:dyDescent="0.25"/>
    <row r="48962" ht="18" customHeight="1" x14ac:dyDescent="0.25"/>
    <row r="48963" ht="18" customHeight="1" x14ac:dyDescent="0.25"/>
    <row r="48964" ht="18" customHeight="1" x14ac:dyDescent="0.25"/>
    <row r="48965" ht="18" customHeight="1" x14ac:dyDescent="0.25"/>
    <row r="48966" ht="18" customHeight="1" x14ac:dyDescent="0.25"/>
    <row r="48967" ht="18" customHeight="1" x14ac:dyDescent="0.25"/>
    <row r="48968" ht="18" customHeight="1" x14ac:dyDescent="0.25"/>
    <row r="48969" ht="18" customHeight="1" x14ac:dyDescent="0.25"/>
    <row r="48970" ht="18" customHeight="1" x14ac:dyDescent="0.25"/>
    <row r="48971" ht="18" customHeight="1" x14ac:dyDescent="0.25"/>
    <row r="48972" ht="18" customHeight="1" x14ac:dyDescent="0.25"/>
    <row r="48973" ht="18" customHeight="1" x14ac:dyDescent="0.25"/>
    <row r="48974" ht="18" customHeight="1" x14ac:dyDescent="0.25"/>
    <row r="48975" ht="18" customHeight="1" x14ac:dyDescent="0.25"/>
    <row r="48976" ht="18" customHeight="1" x14ac:dyDescent="0.25"/>
    <row r="48977" ht="18" customHeight="1" x14ac:dyDescent="0.25"/>
    <row r="48978" ht="18" customHeight="1" x14ac:dyDescent="0.25"/>
    <row r="48979" ht="18" customHeight="1" x14ac:dyDescent="0.25"/>
    <row r="48980" ht="18" customHeight="1" x14ac:dyDescent="0.25"/>
    <row r="48981" ht="18" customHeight="1" x14ac:dyDescent="0.25"/>
    <row r="48982" ht="18" customHeight="1" x14ac:dyDescent="0.25"/>
    <row r="48983" ht="18" customHeight="1" x14ac:dyDescent="0.25"/>
    <row r="48984" ht="18" customHeight="1" x14ac:dyDescent="0.25"/>
    <row r="48985" ht="18" customHeight="1" x14ac:dyDescent="0.25"/>
    <row r="48986" ht="18" customHeight="1" x14ac:dyDescent="0.25"/>
    <row r="48987" ht="18" customHeight="1" x14ac:dyDescent="0.25"/>
    <row r="48988" ht="18" customHeight="1" x14ac:dyDescent="0.25"/>
    <row r="48989" ht="18" customHeight="1" x14ac:dyDescent="0.25"/>
    <row r="48990" ht="18" customHeight="1" x14ac:dyDescent="0.25"/>
    <row r="48991" ht="18" customHeight="1" x14ac:dyDescent="0.25"/>
    <row r="48992" ht="18" customHeight="1" x14ac:dyDescent="0.25"/>
    <row r="48993" ht="18" customHeight="1" x14ac:dyDescent="0.25"/>
    <row r="48994" ht="18" customHeight="1" x14ac:dyDescent="0.25"/>
    <row r="48995" ht="18" customHeight="1" x14ac:dyDescent="0.25"/>
    <row r="48996" ht="18" customHeight="1" x14ac:dyDescent="0.25"/>
    <row r="48997" ht="18" customHeight="1" x14ac:dyDescent="0.25"/>
    <row r="48998" ht="18" customHeight="1" x14ac:dyDescent="0.25"/>
    <row r="48999" ht="18" customHeight="1" x14ac:dyDescent="0.25"/>
    <row r="49000" ht="18" customHeight="1" x14ac:dyDescent="0.25"/>
    <row r="49001" ht="18" customHeight="1" x14ac:dyDescent="0.25"/>
    <row r="49002" ht="18" customHeight="1" x14ac:dyDescent="0.25"/>
    <row r="49003" ht="18" customHeight="1" x14ac:dyDescent="0.25"/>
    <row r="49004" ht="18" customHeight="1" x14ac:dyDescent="0.25"/>
    <row r="49005" ht="18" customHeight="1" x14ac:dyDescent="0.25"/>
    <row r="49006" ht="18" customHeight="1" x14ac:dyDescent="0.25"/>
    <row r="49007" ht="18" customHeight="1" x14ac:dyDescent="0.25"/>
    <row r="49008" ht="18" customHeight="1" x14ac:dyDescent="0.25"/>
    <row r="49009" ht="18" customHeight="1" x14ac:dyDescent="0.25"/>
    <row r="49010" ht="18" customHeight="1" x14ac:dyDescent="0.25"/>
    <row r="49011" ht="18" customHeight="1" x14ac:dyDescent="0.25"/>
    <row r="49012" ht="18" customHeight="1" x14ac:dyDescent="0.25"/>
    <row r="49013" ht="18" customHeight="1" x14ac:dyDescent="0.25"/>
    <row r="49014" ht="18" customHeight="1" x14ac:dyDescent="0.25"/>
    <row r="49015" ht="18" customHeight="1" x14ac:dyDescent="0.25"/>
    <row r="49016" ht="18" customHeight="1" x14ac:dyDescent="0.25"/>
    <row r="49017" ht="18" customHeight="1" x14ac:dyDescent="0.25"/>
    <row r="49018" ht="18" customHeight="1" x14ac:dyDescent="0.25"/>
    <row r="49019" ht="18" customHeight="1" x14ac:dyDescent="0.25"/>
    <row r="49020" ht="18" customHeight="1" x14ac:dyDescent="0.25"/>
    <row r="49021" ht="18" customHeight="1" x14ac:dyDescent="0.25"/>
    <row r="49022" ht="18" customHeight="1" x14ac:dyDescent="0.25"/>
    <row r="49023" ht="18" customHeight="1" x14ac:dyDescent="0.25"/>
    <row r="49024" ht="18" customHeight="1" x14ac:dyDescent="0.25"/>
    <row r="49025" ht="18" customHeight="1" x14ac:dyDescent="0.25"/>
    <row r="49026" ht="18" customHeight="1" x14ac:dyDescent="0.25"/>
    <row r="49027" ht="18" customHeight="1" x14ac:dyDescent="0.25"/>
    <row r="49028" ht="18" customHeight="1" x14ac:dyDescent="0.25"/>
    <row r="49029" ht="18" customHeight="1" x14ac:dyDescent="0.25"/>
    <row r="49030" ht="18" customHeight="1" x14ac:dyDescent="0.25"/>
    <row r="49031" ht="18" customHeight="1" x14ac:dyDescent="0.25"/>
    <row r="49032" ht="18" customHeight="1" x14ac:dyDescent="0.25"/>
    <row r="49033" ht="18" customHeight="1" x14ac:dyDescent="0.25"/>
    <row r="49034" ht="18" customHeight="1" x14ac:dyDescent="0.25"/>
    <row r="49035" ht="18" customHeight="1" x14ac:dyDescent="0.25"/>
    <row r="49036" ht="18" customHeight="1" x14ac:dyDescent="0.25"/>
    <row r="49037" ht="18" customHeight="1" x14ac:dyDescent="0.25"/>
    <row r="49038" ht="18" customHeight="1" x14ac:dyDescent="0.25"/>
    <row r="49039" ht="18" customHeight="1" x14ac:dyDescent="0.25"/>
    <row r="49040" ht="18" customHeight="1" x14ac:dyDescent="0.25"/>
    <row r="49041" ht="18" customHeight="1" x14ac:dyDescent="0.25"/>
    <row r="49042" ht="18" customHeight="1" x14ac:dyDescent="0.25"/>
    <row r="49043" ht="18" customHeight="1" x14ac:dyDescent="0.25"/>
    <row r="49044" ht="18" customHeight="1" x14ac:dyDescent="0.25"/>
    <row r="49045" ht="18" customHeight="1" x14ac:dyDescent="0.25"/>
    <row r="49046" ht="18" customHeight="1" x14ac:dyDescent="0.25"/>
    <row r="49047" ht="18" customHeight="1" x14ac:dyDescent="0.25"/>
    <row r="49048" ht="18" customHeight="1" x14ac:dyDescent="0.25"/>
    <row r="49049" ht="18" customHeight="1" x14ac:dyDescent="0.25"/>
    <row r="49050" ht="18" customHeight="1" x14ac:dyDescent="0.25"/>
    <row r="49051" ht="18" customHeight="1" x14ac:dyDescent="0.25"/>
    <row r="49052" ht="18" customHeight="1" x14ac:dyDescent="0.25"/>
    <row r="49053" ht="18" customHeight="1" x14ac:dyDescent="0.25"/>
    <row r="49054" ht="18" customHeight="1" x14ac:dyDescent="0.25"/>
    <row r="49055" ht="18" customHeight="1" x14ac:dyDescent="0.25"/>
    <row r="49056" ht="18" customHeight="1" x14ac:dyDescent="0.25"/>
    <row r="49057" ht="18" customHeight="1" x14ac:dyDescent="0.25"/>
    <row r="49058" ht="18" customHeight="1" x14ac:dyDescent="0.25"/>
    <row r="49059" ht="18" customHeight="1" x14ac:dyDescent="0.25"/>
    <row r="49060" ht="18" customHeight="1" x14ac:dyDescent="0.25"/>
    <row r="49061" ht="18" customHeight="1" x14ac:dyDescent="0.25"/>
    <row r="49062" ht="18" customHeight="1" x14ac:dyDescent="0.25"/>
    <row r="49063" ht="18" customHeight="1" x14ac:dyDescent="0.25"/>
    <row r="49064" ht="18" customHeight="1" x14ac:dyDescent="0.25"/>
    <row r="49065" ht="18" customHeight="1" x14ac:dyDescent="0.25"/>
    <row r="49066" ht="18" customHeight="1" x14ac:dyDescent="0.25"/>
    <row r="49067" ht="18" customHeight="1" x14ac:dyDescent="0.25"/>
    <row r="49068" ht="18" customHeight="1" x14ac:dyDescent="0.25"/>
    <row r="49069" ht="18" customHeight="1" x14ac:dyDescent="0.25"/>
    <row r="49070" ht="18" customHeight="1" x14ac:dyDescent="0.25"/>
    <row r="49071" ht="18" customHeight="1" x14ac:dyDescent="0.25"/>
    <row r="49072" ht="18" customHeight="1" x14ac:dyDescent="0.25"/>
    <row r="49073" ht="18" customHeight="1" x14ac:dyDescent="0.25"/>
    <row r="49074" ht="18" customHeight="1" x14ac:dyDescent="0.25"/>
    <row r="49075" ht="18" customHeight="1" x14ac:dyDescent="0.25"/>
    <row r="49076" ht="18" customHeight="1" x14ac:dyDescent="0.25"/>
    <row r="49077" ht="18" customHeight="1" x14ac:dyDescent="0.25"/>
    <row r="49078" ht="18" customHeight="1" x14ac:dyDescent="0.25"/>
    <row r="49079" ht="18" customHeight="1" x14ac:dyDescent="0.25"/>
    <row r="49080" ht="18" customHeight="1" x14ac:dyDescent="0.25"/>
    <row r="49081" ht="18" customHeight="1" x14ac:dyDescent="0.25"/>
    <row r="49082" ht="18" customHeight="1" x14ac:dyDescent="0.25"/>
    <row r="49083" ht="18" customHeight="1" x14ac:dyDescent="0.25"/>
    <row r="49084" ht="18" customHeight="1" x14ac:dyDescent="0.25"/>
    <row r="49085" ht="18" customHeight="1" x14ac:dyDescent="0.25"/>
    <row r="49086" ht="18" customHeight="1" x14ac:dyDescent="0.25"/>
    <row r="49087" ht="18" customHeight="1" x14ac:dyDescent="0.25"/>
    <row r="49088" ht="18" customHeight="1" x14ac:dyDescent="0.25"/>
    <row r="49089" ht="18" customHeight="1" x14ac:dyDescent="0.25"/>
    <row r="49090" ht="18" customHeight="1" x14ac:dyDescent="0.25"/>
    <row r="49091" ht="18" customHeight="1" x14ac:dyDescent="0.25"/>
    <row r="49092" ht="18" customHeight="1" x14ac:dyDescent="0.25"/>
    <row r="49093" ht="18" customHeight="1" x14ac:dyDescent="0.25"/>
    <row r="49094" ht="18" customHeight="1" x14ac:dyDescent="0.25"/>
    <row r="49095" ht="18" customHeight="1" x14ac:dyDescent="0.25"/>
    <row r="49096" ht="18" customHeight="1" x14ac:dyDescent="0.25"/>
    <row r="49097" ht="18" customHeight="1" x14ac:dyDescent="0.25"/>
    <row r="49098" ht="18" customHeight="1" x14ac:dyDescent="0.25"/>
    <row r="49099" ht="18" customHeight="1" x14ac:dyDescent="0.25"/>
    <row r="49100" ht="18" customHeight="1" x14ac:dyDescent="0.25"/>
    <row r="49101" ht="18" customHeight="1" x14ac:dyDescent="0.25"/>
    <row r="49102" ht="18" customHeight="1" x14ac:dyDescent="0.25"/>
    <row r="49103" ht="18" customHeight="1" x14ac:dyDescent="0.25"/>
    <row r="49104" ht="18" customHeight="1" x14ac:dyDescent="0.25"/>
    <row r="49105" ht="18" customHeight="1" x14ac:dyDescent="0.25"/>
    <row r="49106" ht="18" customHeight="1" x14ac:dyDescent="0.25"/>
    <row r="49107" ht="18" customHeight="1" x14ac:dyDescent="0.25"/>
    <row r="49108" ht="18" customHeight="1" x14ac:dyDescent="0.25"/>
    <row r="49109" ht="18" customHeight="1" x14ac:dyDescent="0.25"/>
    <row r="49110" ht="18" customHeight="1" x14ac:dyDescent="0.25"/>
    <row r="49111" ht="18" customHeight="1" x14ac:dyDescent="0.25"/>
    <row r="49112" ht="18" customHeight="1" x14ac:dyDescent="0.25"/>
    <row r="49113" ht="18" customHeight="1" x14ac:dyDescent="0.25"/>
    <row r="49114" ht="18" customHeight="1" x14ac:dyDescent="0.25"/>
    <row r="49115" ht="18" customHeight="1" x14ac:dyDescent="0.25"/>
    <row r="49116" ht="18" customHeight="1" x14ac:dyDescent="0.25"/>
    <row r="49117" ht="18" customHeight="1" x14ac:dyDescent="0.25"/>
    <row r="49118" ht="18" customHeight="1" x14ac:dyDescent="0.25"/>
    <row r="49119" ht="18" customHeight="1" x14ac:dyDescent="0.25"/>
    <row r="49120" ht="18" customHeight="1" x14ac:dyDescent="0.25"/>
    <row r="49121" ht="18" customHeight="1" x14ac:dyDescent="0.25"/>
    <row r="49122" ht="18" customHeight="1" x14ac:dyDescent="0.25"/>
    <row r="49123" ht="18" customHeight="1" x14ac:dyDescent="0.25"/>
    <row r="49124" ht="18" customHeight="1" x14ac:dyDescent="0.25"/>
    <row r="49125" ht="18" customHeight="1" x14ac:dyDescent="0.25"/>
    <row r="49126" ht="18" customHeight="1" x14ac:dyDescent="0.25"/>
    <row r="49127" ht="18" customHeight="1" x14ac:dyDescent="0.25"/>
    <row r="49128" ht="18" customHeight="1" x14ac:dyDescent="0.25"/>
    <row r="49129" ht="18" customHeight="1" x14ac:dyDescent="0.25"/>
    <row r="49130" ht="18" customHeight="1" x14ac:dyDescent="0.25"/>
    <row r="49131" ht="18" customHeight="1" x14ac:dyDescent="0.25"/>
    <row r="49132" ht="18" customHeight="1" x14ac:dyDescent="0.25"/>
    <row r="49133" ht="18" customHeight="1" x14ac:dyDescent="0.25"/>
    <row r="49134" ht="18" customHeight="1" x14ac:dyDescent="0.25"/>
    <row r="49135" ht="18" customHeight="1" x14ac:dyDescent="0.25"/>
    <row r="49136" ht="18" customHeight="1" x14ac:dyDescent="0.25"/>
    <row r="49137" ht="18" customHeight="1" x14ac:dyDescent="0.25"/>
    <row r="49138" ht="18" customHeight="1" x14ac:dyDescent="0.25"/>
    <row r="49139" ht="18" customHeight="1" x14ac:dyDescent="0.25"/>
    <row r="49140" ht="18" customHeight="1" x14ac:dyDescent="0.25"/>
    <row r="49141" ht="18" customHeight="1" x14ac:dyDescent="0.25"/>
    <row r="49142" ht="18" customHeight="1" x14ac:dyDescent="0.25"/>
    <row r="49143" ht="18" customHeight="1" x14ac:dyDescent="0.25"/>
    <row r="49144" ht="18" customHeight="1" x14ac:dyDescent="0.25"/>
    <row r="49145" ht="18" customHeight="1" x14ac:dyDescent="0.25"/>
    <row r="49146" ht="18" customHeight="1" x14ac:dyDescent="0.25"/>
    <row r="49147" ht="18" customHeight="1" x14ac:dyDescent="0.25"/>
    <row r="49148" ht="18" customHeight="1" x14ac:dyDescent="0.25"/>
    <row r="49149" ht="18" customHeight="1" x14ac:dyDescent="0.25"/>
    <row r="49150" ht="18" customHeight="1" x14ac:dyDescent="0.25"/>
    <row r="49151" ht="18" customHeight="1" x14ac:dyDescent="0.25"/>
    <row r="49152" ht="18" customHeight="1" x14ac:dyDescent="0.25"/>
    <row r="49153" ht="18" customHeight="1" x14ac:dyDescent="0.25"/>
    <row r="49154" ht="18" customHeight="1" x14ac:dyDescent="0.25"/>
    <row r="49155" ht="18" customHeight="1" x14ac:dyDescent="0.25"/>
    <row r="49156" ht="18" customHeight="1" x14ac:dyDescent="0.25"/>
    <row r="49157" ht="18" customHeight="1" x14ac:dyDescent="0.25"/>
    <row r="49158" ht="18" customHeight="1" x14ac:dyDescent="0.25"/>
    <row r="49159" ht="18" customHeight="1" x14ac:dyDescent="0.25"/>
    <row r="49160" ht="18" customHeight="1" x14ac:dyDescent="0.25"/>
    <row r="49161" ht="18" customHeight="1" x14ac:dyDescent="0.25"/>
    <row r="49162" ht="18" customHeight="1" x14ac:dyDescent="0.25"/>
    <row r="49163" ht="18" customHeight="1" x14ac:dyDescent="0.25"/>
    <row r="49164" ht="18" customHeight="1" x14ac:dyDescent="0.25"/>
    <row r="49165" ht="18" customHeight="1" x14ac:dyDescent="0.25"/>
    <row r="49166" ht="18" customHeight="1" x14ac:dyDescent="0.25"/>
    <row r="49167" ht="18" customHeight="1" x14ac:dyDescent="0.25"/>
    <row r="49168" ht="18" customHeight="1" x14ac:dyDescent="0.25"/>
    <row r="49169" ht="18" customHeight="1" x14ac:dyDescent="0.25"/>
    <row r="49170" ht="18" customHeight="1" x14ac:dyDescent="0.25"/>
    <row r="49171" ht="18" customHeight="1" x14ac:dyDescent="0.25"/>
    <row r="49172" ht="18" customHeight="1" x14ac:dyDescent="0.25"/>
    <row r="49173" ht="18" customHeight="1" x14ac:dyDescent="0.25"/>
    <row r="49174" ht="18" customHeight="1" x14ac:dyDescent="0.25"/>
    <row r="49175" ht="18" customHeight="1" x14ac:dyDescent="0.25"/>
    <row r="49176" ht="18" customHeight="1" x14ac:dyDescent="0.25"/>
    <row r="49177" ht="18" customHeight="1" x14ac:dyDescent="0.25"/>
    <row r="49178" ht="18" customHeight="1" x14ac:dyDescent="0.25"/>
    <row r="49179" ht="18" customHeight="1" x14ac:dyDescent="0.25"/>
    <row r="49180" ht="18" customHeight="1" x14ac:dyDescent="0.25"/>
    <row r="49181" ht="18" customHeight="1" x14ac:dyDescent="0.25"/>
    <row r="49182" ht="18" customHeight="1" x14ac:dyDescent="0.25"/>
    <row r="49183" ht="18" customHeight="1" x14ac:dyDescent="0.25"/>
    <row r="49184" ht="18" customHeight="1" x14ac:dyDescent="0.25"/>
    <row r="49185" ht="18" customHeight="1" x14ac:dyDescent="0.25"/>
    <row r="49186" ht="18" customHeight="1" x14ac:dyDescent="0.25"/>
    <row r="49187" ht="18" customHeight="1" x14ac:dyDescent="0.25"/>
    <row r="49188" ht="18" customHeight="1" x14ac:dyDescent="0.25"/>
    <row r="49189" ht="18" customHeight="1" x14ac:dyDescent="0.25"/>
    <row r="49190" ht="18" customHeight="1" x14ac:dyDescent="0.25"/>
    <row r="49191" ht="18" customHeight="1" x14ac:dyDescent="0.25"/>
    <row r="49192" ht="18" customHeight="1" x14ac:dyDescent="0.25"/>
    <row r="49193" ht="18" customHeight="1" x14ac:dyDescent="0.25"/>
    <row r="49194" ht="18" customHeight="1" x14ac:dyDescent="0.25"/>
    <row r="49195" ht="18" customHeight="1" x14ac:dyDescent="0.25"/>
    <row r="49196" ht="18" customHeight="1" x14ac:dyDescent="0.25"/>
    <row r="49197" ht="18" customHeight="1" x14ac:dyDescent="0.25"/>
    <row r="49198" ht="18" customHeight="1" x14ac:dyDescent="0.25"/>
    <row r="49199" ht="18" customHeight="1" x14ac:dyDescent="0.25"/>
    <row r="49200" ht="18" customHeight="1" x14ac:dyDescent="0.25"/>
    <row r="49201" ht="18" customHeight="1" x14ac:dyDescent="0.25"/>
    <row r="49202" ht="18" customHeight="1" x14ac:dyDescent="0.25"/>
    <row r="49203" ht="18" customHeight="1" x14ac:dyDescent="0.25"/>
    <row r="49204" ht="18" customHeight="1" x14ac:dyDescent="0.25"/>
    <row r="49205" ht="18" customHeight="1" x14ac:dyDescent="0.25"/>
    <row r="49206" ht="18" customHeight="1" x14ac:dyDescent="0.25"/>
    <row r="49207" ht="18" customHeight="1" x14ac:dyDescent="0.25"/>
    <row r="49208" ht="18" customHeight="1" x14ac:dyDescent="0.25"/>
    <row r="49209" ht="18" customHeight="1" x14ac:dyDescent="0.25"/>
    <row r="49210" ht="18" customHeight="1" x14ac:dyDescent="0.25"/>
    <row r="49211" ht="18" customHeight="1" x14ac:dyDescent="0.25"/>
    <row r="49212" ht="18" customHeight="1" x14ac:dyDescent="0.25"/>
    <row r="49213" ht="18" customHeight="1" x14ac:dyDescent="0.25"/>
    <row r="49214" ht="18" customHeight="1" x14ac:dyDescent="0.25"/>
    <row r="49215" ht="18" customHeight="1" x14ac:dyDescent="0.25"/>
    <row r="49216" ht="18" customHeight="1" x14ac:dyDescent="0.25"/>
    <row r="49217" ht="18" customHeight="1" x14ac:dyDescent="0.25"/>
    <row r="49218" ht="18" customHeight="1" x14ac:dyDescent="0.25"/>
    <row r="49219" ht="18" customHeight="1" x14ac:dyDescent="0.25"/>
    <row r="49220" ht="18" customHeight="1" x14ac:dyDescent="0.25"/>
    <row r="49221" ht="18" customHeight="1" x14ac:dyDescent="0.25"/>
    <row r="49222" ht="18" customHeight="1" x14ac:dyDescent="0.25"/>
    <row r="49223" ht="18" customHeight="1" x14ac:dyDescent="0.25"/>
    <row r="49224" ht="18" customHeight="1" x14ac:dyDescent="0.25"/>
    <row r="49225" ht="18" customHeight="1" x14ac:dyDescent="0.25"/>
    <row r="49226" ht="18" customHeight="1" x14ac:dyDescent="0.25"/>
    <row r="49227" ht="18" customHeight="1" x14ac:dyDescent="0.25"/>
    <row r="49228" ht="18" customHeight="1" x14ac:dyDescent="0.25"/>
    <row r="49229" ht="18" customHeight="1" x14ac:dyDescent="0.25"/>
    <row r="49230" ht="18" customHeight="1" x14ac:dyDescent="0.25"/>
    <row r="49231" ht="18" customHeight="1" x14ac:dyDescent="0.25"/>
    <row r="49232" ht="18" customHeight="1" x14ac:dyDescent="0.25"/>
    <row r="49233" ht="18" customHeight="1" x14ac:dyDescent="0.25"/>
    <row r="49234" ht="18" customHeight="1" x14ac:dyDescent="0.25"/>
    <row r="49235" ht="18" customHeight="1" x14ac:dyDescent="0.25"/>
    <row r="49236" ht="18" customHeight="1" x14ac:dyDescent="0.25"/>
    <row r="49237" ht="18" customHeight="1" x14ac:dyDescent="0.25"/>
    <row r="49238" ht="18" customHeight="1" x14ac:dyDescent="0.25"/>
    <row r="49239" ht="18" customHeight="1" x14ac:dyDescent="0.25"/>
    <row r="49240" ht="18" customHeight="1" x14ac:dyDescent="0.25"/>
    <row r="49241" ht="18" customHeight="1" x14ac:dyDescent="0.25"/>
    <row r="49242" ht="18" customHeight="1" x14ac:dyDescent="0.25"/>
    <row r="49243" ht="18" customHeight="1" x14ac:dyDescent="0.25"/>
    <row r="49244" ht="18" customHeight="1" x14ac:dyDescent="0.25"/>
    <row r="49245" ht="18" customHeight="1" x14ac:dyDescent="0.25"/>
    <row r="49246" ht="18" customHeight="1" x14ac:dyDescent="0.25"/>
    <row r="49247" ht="18" customHeight="1" x14ac:dyDescent="0.25"/>
    <row r="49248" ht="18" customHeight="1" x14ac:dyDescent="0.25"/>
    <row r="49249" ht="18" customHeight="1" x14ac:dyDescent="0.25"/>
    <row r="49250" ht="18" customHeight="1" x14ac:dyDescent="0.25"/>
    <row r="49251" ht="18" customHeight="1" x14ac:dyDescent="0.25"/>
    <row r="49252" ht="18" customHeight="1" x14ac:dyDescent="0.25"/>
    <row r="49253" ht="18" customHeight="1" x14ac:dyDescent="0.25"/>
    <row r="49254" ht="18" customHeight="1" x14ac:dyDescent="0.25"/>
    <row r="49255" ht="18" customHeight="1" x14ac:dyDescent="0.25"/>
    <row r="49256" ht="18" customHeight="1" x14ac:dyDescent="0.25"/>
    <row r="49257" ht="18" customHeight="1" x14ac:dyDescent="0.25"/>
    <row r="49258" ht="18" customHeight="1" x14ac:dyDescent="0.25"/>
    <row r="49259" ht="18" customHeight="1" x14ac:dyDescent="0.25"/>
    <row r="49260" ht="18" customHeight="1" x14ac:dyDescent="0.25"/>
    <row r="49261" ht="18" customHeight="1" x14ac:dyDescent="0.25"/>
    <row r="49262" ht="18" customHeight="1" x14ac:dyDescent="0.25"/>
    <row r="49263" ht="18" customHeight="1" x14ac:dyDescent="0.25"/>
    <row r="49264" ht="18" customHeight="1" x14ac:dyDescent="0.25"/>
    <row r="49265" ht="18" customHeight="1" x14ac:dyDescent="0.25"/>
    <row r="49266" ht="18" customHeight="1" x14ac:dyDescent="0.25"/>
    <row r="49267" ht="18" customHeight="1" x14ac:dyDescent="0.25"/>
    <row r="49268" ht="18" customHeight="1" x14ac:dyDescent="0.25"/>
    <row r="49269" ht="18" customHeight="1" x14ac:dyDescent="0.25"/>
    <row r="49270" ht="18" customHeight="1" x14ac:dyDescent="0.25"/>
    <row r="49271" ht="18" customHeight="1" x14ac:dyDescent="0.25"/>
    <row r="49272" ht="18" customHeight="1" x14ac:dyDescent="0.25"/>
    <row r="49273" ht="18" customHeight="1" x14ac:dyDescent="0.25"/>
    <row r="49274" ht="18" customHeight="1" x14ac:dyDescent="0.25"/>
    <row r="49275" ht="18" customHeight="1" x14ac:dyDescent="0.25"/>
    <row r="49276" ht="18" customHeight="1" x14ac:dyDescent="0.25"/>
    <row r="49277" ht="18" customHeight="1" x14ac:dyDescent="0.25"/>
    <row r="49278" ht="18" customHeight="1" x14ac:dyDescent="0.25"/>
    <row r="49279" ht="18" customHeight="1" x14ac:dyDescent="0.25"/>
    <row r="49280" ht="18" customHeight="1" x14ac:dyDescent="0.25"/>
    <row r="49281" ht="18" customHeight="1" x14ac:dyDescent="0.25"/>
    <row r="49282" ht="18" customHeight="1" x14ac:dyDescent="0.25"/>
    <row r="49283" ht="18" customHeight="1" x14ac:dyDescent="0.25"/>
    <row r="49284" ht="18" customHeight="1" x14ac:dyDescent="0.25"/>
    <row r="49285" ht="18" customHeight="1" x14ac:dyDescent="0.25"/>
    <row r="49286" ht="18" customHeight="1" x14ac:dyDescent="0.25"/>
    <row r="49287" ht="18" customHeight="1" x14ac:dyDescent="0.25"/>
    <row r="49288" ht="18" customHeight="1" x14ac:dyDescent="0.25"/>
    <row r="49289" ht="18" customHeight="1" x14ac:dyDescent="0.25"/>
    <row r="49290" ht="18" customHeight="1" x14ac:dyDescent="0.25"/>
    <row r="49291" ht="18" customHeight="1" x14ac:dyDescent="0.25"/>
    <row r="49292" ht="18" customHeight="1" x14ac:dyDescent="0.25"/>
    <row r="49293" ht="18" customHeight="1" x14ac:dyDescent="0.25"/>
    <row r="49294" ht="18" customHeight="1" x14ac:dyDescent="0.25"/>
    <row r="49295" ht="18" customHeight="1" x14ac:dyDescent="0.25"/>
    <row r="49296" ht="18" customHeight="1" x14ac:dyDescent="0.25"/>
    <row r="49297" ht="18" customHeight="1" x14ac:dyDescent="0.25"/>
    <row r="49298" ht="18" customHeight="1" x14ac:dyDescent="0.25"/>
    <row r="49299" ht="18" customHeight="1" x14ac:dyDescent="0.25"/>
    <row r="49300" ht="18" customHeight="1" x14ac:dyDescent="0.25"/>
    <row r="49301" ht="18" customHeight="1" x14ac:dyDescent="0.25"/>
    <row r="49302" ht="18" customHeight="1" x14ac:dyDescent="0.25"/>
    <row r="49303" ht="18" customHeight="1" x14ac:dyDescent="0.25"/>
    <row r="49304" ht="18" customHeight="1" x14ac:dyDescent="0.25"/>
    <row r="49305" ht="18" customHeight="1" x14ac:dyDescent="0.25"/>
    <row r="49306" ht="18" customHeight="1" x14ac:dyDescent="0.25"/>
    <row r="49307" ht="18" customHeight="1" x14ac:dyDescent="0.25"/>
    <row r="49308" ht="18" customHeight="1" x14ac:dyDescent="0.25"/>
    <row r="49309" ht="18" customHeight="1" x14ac:dyDescent="0.25"/>
    <row r="49310" ht="18" customHeight="1" x14ac:dyDescent="0.25"/>
    <row r="49311" ht="18" customHeight="1" x14ac:dyDescent="0.25"/>
    <row r="49312" ht="18" customHeight="1" x14ac:dyDescent="0.25"/>
    <row r="49313" ht="18" customHeight="1" x14ac:dyDescent="0.25"/>
    <row r="49314" ht="18" customHeight="1" x14ac:dyDescent="0.25"/>
    <row r="49315" ht="18" customHeight="1" x14ac:dyDescent="0.25"/>
    <row r="49316" ht="18" customHeight="1" x14ac:dyDescent="0.25"/>
    <row r="49317" ht="18" customHeight="1" x14ac:dyDescent="0.25"/>
    <row r="49318" ht="18" customHeight="1" x14ac:dyDescent="0.25"/>
    <row r="49319" ht="18" customHeight="1" x14ac:dyDescent="0.25"/>
    <row r="49320" ht="18" customHeight="1" x14ac:dyDescent="0.25"/>
    <row r="49321" ht="18" customHeight="1" x14ac:dyDescent="0.25"/>
    <row r="49322" ht="18" customHeight="1" x14ac:dyDescent="0.25"/>
    <row r="49323" ht="18" customHeight="1" x14ac:dyDescent="0.25"/>
    <row r="49324" ht="18" customHeight="1" x14ac:dyDescent="0.25"/>
    <row r="49325" ht="18" customHeight="1" x14ac:dyDescent="0.25"/>
    <row r="49326" ht="18" customHeight="1" x14ac:dyDescent="0.25"/>
    <row r="49327" ht="18" customHeight="1" x14ac:dyDescent="0.25"/>
    <row r="49328" ht="18" customHeight="1" x14ac:dyDescent="0.25"/>
    <row r="49329" ht="18" customHeight="1" x14ac:dyDescent="0.25"/>
    <row r="49330" ht="18" customHeight="1" x14ac:dyDescent="0.25"/>
    <row r="49331" ht="18" customHeight="1" x14ac:dyDescent="0.25"/>
    <row r="49332" ht="18" customHeight="1" x14ac:dyDescent="0.25"/>
    <row r="49333" ht="18" customHeight="1" x14ac:dyDescent="0.25"/>
    <row r="49334" ht="18" customHeight="1" x14ac:dyDescent="0.25"/>
    <row r="49335" ht="18" customHeight="1" x14ac:dyDescent="0.25"/>
    <row r="49336" ht="18" customHeight="1" x14ac:dyDescent="0.25"/>
    <row r="49337" ht="18" customHeight="1" x14ac:dyDescent="0.25"/>
    <row r="49338" ht="18" customHeight="1" x14ac:dyDescent="0.25"/>
    <row r="49339" ht="18" customHeight="1" x14ac:dyDescent="0.25"/>
    <row r="49340" ht="18" customHeight="1" x14ac:dyDescent="0.25"/>
    <row r="49341" ht="18" customHeight="1" x14ac:dyDescent="0.25"/>
    <row r="49342" ht="18" customHeight="1" x14ac:dyDescent="0.25"/>
    <row r="49343" ht="18" customHeight="1" x14ac:dyDescent="0.25"/>
    <row r="49344" ht="18" customHeight="1" x14ac:dyDescent="0.25"/>
    <row r="49345" ht="18" customHeight="1" x14ac:dyDescent="0.25"/>
    <row r="49346" ht="18" customHeight="1" x14ac:dyDescent="0.25"/>
    <row r="49347" ht="18" customHeight="1" x14ac:dyDescent="0.25"/>
    <row r="49348" ht="18" customHeight="1" x14ac:dyDescent="0.25"/>
    <row r="49349" ht="18" customHeight="1" x14ac:dyDescent="0.25"/>
    <row r="49350" ht="18" customHeight="1" x14ac:dyDescent="0.25"/>
    <row r="49351" ht="18" customHeight="1" x14ac:dyDescent="0.25"/>
    <row r="49352" ht="18" customHeight="1" x14ac:dyDescent="0.25"/>
    <row r="49353" ht="18" customHeight="1" x14ac:dyDescent="0.25"/>
    <row r="49354" ht="18" customHeight="1" x14ac:dyDescent="0.25"/>
    <row r="49355" ht="18" customHeight="1" x14ac:dyDescent="0.25"/>
    <row r="49356" ht="18" customHeight="1" x14ac:dyDescent="0.25"/>
    <row r="49357" ht="18" customHeight="1" x14ac:dyDescent="0.25"/>
    <row r="49358" ht="18" customHeight="1" x14ac:dyDescent="0.25"/>
    <row r="49359" ht="18" customHeight="1" x14ac:dyDescent="0.25"/>
    <row r="49360" ht="18" customHeight="1" x14ac:dyDescent="0.25"/>
    <row r="49361" ht="18" customHeight="1" x14ac:dyDescent="0.25"/>
    <row r="49362" ht="18" customHeight="1" x14ac:dyDescent="0.25"/>
    <row r="49363" ht="18" customHeight="1" x14ac:dyDescent="0.25"/>
    <row r="49364" ht="18" customHeight="1" x14ac:dyDescent="0.25"/>
    <row r="49365" ht="18" customHeight="1" x14ac:dyDescent="0.25"/>
    <row r="49366" ht="18" customHeight="1" x14ac:dyDescent="0.25"/>
    <row r="49367" ht="18" customHeight="1" x14ac:dyDescent="0.25"/>
    <row r="49368" ht="18" customHeight="1" x14ac:dyDescent="0.25"/>
    <row r="49369" ht="18" customHeight="1" x14ac:dyDescent="0.25"/>
    <row r="49370" ht="18" customHeight="1" x14ac:dyDescent="0.25"/>
    <row r="49371" ht="18" customHeight="1" x14ac:dyDescent="0.25"/>
    <row r="49372" ht="18" customHeight="1" x14ac:dyDescent="0.25"/>
    <row r="49373" ht="18" customHeight="1" x14ac:dyDescent="0.25"/>
    <row r="49374" ht="18" customHeight="1" x14ac:dyDescent="0.25"/>
    <row r="49375" ht="18" customHeight="1" x14ac:dyDescent="0.25"/>
    <row r="49376" ht="18" customHeight="1" x14ac:dyDescent="0.25"/>
    <row r="49377" ht="18" customHeight="1" x14ac:dyDescent="0.25"/>
    <row r="49378" ht="18" customHeight="1" x14ac:dyDescent="0.25"/>
    <row r="49379" ht="18" customHeight="1" x14ac:dyDescent="0.25"/>
    <row r="49380" ht="18" customHeight="1" x14ac:dyDescent="0.25"/>
    <row r="49381" ht="18" customHeight="1" x14ac:dyDescent="0.25"/>
    <row r="49382" ht="18" customHeight="1" x14ac:dyDescent="0.25"/>
    <row r="49383" ht="18" customHeight="1" x14ac:dyDescent="0.25"/>
    <row r="49384" ht="18" customHeight="1" x14ac:dyDescent="0.25"/>
    <row r="49385" ht="18" customHeight="1" x14ac:dyDescent="0.25"/>
    <row r="49386" ht="18" customHeight="1" x14ac:dyDescent="0.25"/>
    <row r="49387" ht="18" customHeight="1" x14ac:dyDescent="0.25"/>
    <row r="49388" ht="18" customHeight="1" x14ac:dyDescent="0.25"/>
    <row r="49389" ht="18" customHeight="1" x14ac:dyDescent="0.25"/>
    <row r="49390" ht="18" customHeight="1" x14ac:dyDescent="0.25"/>
    <row r="49391" ht="18" customHeight="1" x14ac:dyDescent="0.25"/>
    <row r="49392" ht="18" customHeight="1" x14ac:dyDescent="0.25"/>
    <row r="49393" ht="18" customHeight="1" x14ac:dyDescent="0.25"/>
    <row r="49394" ht="18" customHeight="1" x14ac:dyDescent="0.25"/>
    <row r="49395" ht="18" customHeight="1" x14ac:dyDescent="0.25"/>
    <row r="49396" ht="18" customHeight="1" x14ac:dyDescent="0.25"/>
    <row r="49397" ht="18" customHeight="1" x14ac:dyDescent="0.25"/>
    <row r="49398" ht="18" customHeight="1" x14ac:dyDescent="0.25"/>
    <row r="49399" ht="18" customHeight="1" x14ac:dyDescent="0.25"/>
    <row r="49400" ht="18" customHeight="1" x14ac:dyDescent="0.25"/>
    <row r="49401" ht="18" customHeight="1" x14ac:dyDescent="0.25"/>
    <row r="49402" ht="18" customHeight="1" x14ac:dyDescent="0.25"/>
    <row r="49403" ht="18" customHeight="1" x14ac:dyDescent="0.25"/>
    <row r="49404" ht="18" customHeight="1" x14ac:dyDescent="0.25"/>
    <row r="49405" ht="18" customHeight="1" x14ac:dyDescent="0.25"/>
    <row r="49406" ht="18" customHeight="1" x14ac:dyDescent="0.25"/>
    <row r="49407" ht="18" customHeight="1" x14ac:dyDescent="0.25"/>
    <row r="49408" ht="18" customHeight="1" x14ac:dyDescent="0.25"/>
    <row r="49409" ht="18" customHeight="1" x14ac:dyDescent="0.25"/>
    <row r="49410" ht="18" customHeight="1" x14ac:dyDescent="0.25"/>
    <row r="49411" ht="18" customHeight="1" x14ac:dyDescent="0.25"/>
    <row r="49412" ht="18" customHeight="1" x14ac:dyDescent="0.25"/>
    <row r="49413" ht="18" customHeight="1" x14ac:dyDescent="0.25"/>
    <row r="49414" ht="18" customHeight="1" x14ac:dyDescent="0.25"/>
    <row r="49415" ht="18" customHeight="1" x14ac:dyDescent="0.25"/>
    <row r="49416" ht="18" customHeight="1" x14ac:dyDescent="0.25"/>
    <row r="49417" ht="18" customHeight="1" x14ac:dyDescent="0.25"/>
    <row r="49418" ht="18" customHeight="1" x14ac:dyDescent="0.25"/>
    <row r="49419" ht="18" customHeight="1" x14ac:dyDescent="0.25"/>
    <row r="49420" ht="18" customHeight="1" x14ac:dyDescent="0.25"/>
    <row r="49421" ht="18" customHeight="1" x14ac:dyDescent="0.25"/>
    <row r="49422" ht="18" customHeight="1" x14ac:dyDescent="0.25"/>
    <row r="49423" ht="18" customHeight="1" x14ac:dyDescent="0.25"/>
    <row r="49424" ht="18" customHeight="1" x14ac:dyDescent="0.25"/>
    <row r="49425" ht="18" customHeight="1" x14ac:dyDescent="0.25"/>
    <row r="49426" ht="18" customHeight="1" x14ac:dyDescent="0.25"/>
    <row r="49427" ht="18" customHeight="1" x14ac:dyDescent="0.25"/>
    <row r="49428" ht="18" customHeight="1" x14ac:dyDescent="0.25"/>
    <row r="49429" ht="18" customHeight="1" x14ac:dyDescent="0.25"/>
    <row r="49430" ht="18" customHeight="1" x14ac:dyDescent="0.25"/>
    <row r="49431" ht="18" customHeight="1" x14ac:dyDescent="0.25"/>
    <row r="49432" ht="18" customHeight="1" x14ac:dyDescent="0.25"/>
    <row r="49433" ht="18" customHeight="1" x14ac:dyDescent="0.25"/>
    <row r="49434" ht="18" customHeight="1" x14ac:dyDescent="0.25"/>
    <row r="49435" ht="18" customHeight="1" x14ac:dyDescent="0.25"/>
    <row r="49436" ht="18" customHeight="1" x14ac:dyDescent="0.25"/>
    <row r="49437" ht="18" customHeight="1" x14ac:dyDescent="0.25"/>
    <row r="49438" ht="18" customHeight="1" x14ac:dyDescent="0.25"/>
    <row r="49439" ht="18" customHeight="1" x14ac:dyDescent="0.25"/>
    <row r="49440" ht="18" customHeight="1" x14ac:dyDescent="0.25"/>
    <row r="49441" ht="18" customHeight="1" x14ac:dyDescent="0.25"/>
    <row r="49442" ht="18" customHeight="1" x14ac:dyDescent="0.25"/>
    <row r="49443" ht="18" customHeight="1" x14ac:dyDescent="0.25"/>
    <row r="49444" ht="18" customHeight="1" x14ac:dyDescent="0.25"/>
    <row r="49445" ht="18" customHeight="1" x14ac:dyDescent="0.25"/>
    <row r="49446" ht="18" customHeight="1" x14ac:dyDescent="0.25"/>
    <row r="49447" ht="18" customHeight="1" x14ac:dyDescent="0.25"/>
    <row r="49448" ht="18" customHeight="1" x14ac:dyDescent="0.25"/>
    <row r="49449" ht="18" customHeight="1" x14ac:dyDescent="0.25"/>
    <row r="49450" ht="18" customHeight="1" x14ac:dyDescent="0.25"/>
    <row r="49451" ht="18" customHeight="1" x14ac:dyDescent="0.25"/>
    <row r="49452" ht="18" customHeight="1" x14ac:dyDescent="0.25"/>
    <row r="49453" ht="18" customHeight="1" x14ac:dyDescent="0.25"/>
    <row r="49454" ht="18" customHeight="1" x14ac:dyDescent="0.25"/>
    <row r="49455" ht="18" customHeight="1" x14ac:dyDescent="0.25"/>
    <row r="49456" ht="18" customHeight="1" x14ac:dyDescent="0.25"/>
    <row r="49457" ht="18" customHeight="1" x14ac:dyDescent="0.25"/>
    <row r="49458" ht="18" customHeight="1" x14ac:dyDescent="0.25"/>
    <row r="49459" ht="18" customHeight="1" x14ac:dyDescent="0.25"/>
    <row r="49460" ht="18" customHeight="1" x14ac:dyDescent="0.25"/>
    <row r="49461" ht="18" customHeight="1" x14ac:dyDescent="0.25"/>
    <row r="49462" ht="18" customHeight="1" x14ac:dyDescent="0.25"/>
    <row r="49463" ht="18" customHeight="1" x14ac:dyDescent="0.25"/>
    <row r="49464" ht="18" customHeight="1" x14ac:dyDescent="0.25"/>
    <row r="49465" ht="18" customHeight="1" x14ac:dyDescent="0.25"/>
    <row r="49466" ht="18" customHeight="1" x14ac:dyDescent="0.25"/>
    <row r="49467" ht="18" customHeight="1" x14ac:dyDescent="0.25"/>
    <row r="49468" ht="18" customHeight="1" x14ac:dyDescent="0.25"/>
    <row r="49469" ht="18" customHeight="1" x14ac:dyDescent="0.25"/>
    <row r="49470" ht="18" customHeight="1" x14ac:dyDescent="0.25"/>
    <row r="49471" ht="18" customHeight="1" x14ac:dyDescent="0.25"/>
    <row r="49472" ht="18" customHeight="1" x14ac:dyDescent="0.25"/>
    <row r="49473" ht="18" customHeight="1" x14ac:dyDescent="0.25"/>
    <row r="49474" ht="18" customHeight="1" x14ac:dyDescent="0.25"/>
    <row r="49475" ht="18" customHeight="1" x14ac:dyDescent="0.25"/>
    <row r="49476" ht="18" customHeight="1" x14ac:dyDescent="0.25"/>
    <row r="49477" ht="18" customHeight="1" x14ac:dyDescent="0.25"/>
    <row r="49478" ht="18" customHeight="1" x14ac:dyDescent="0.25"/>
    <row r="49479" ht="18" customHeight="1" x14ac:dyDescent="0.25"/>
    <row r="49480" ht="18" customHeight="1" x14ac:dyDescent="0.25"/>
    <row r="49481" ht="18" customHeight="1" x14ac:dyDescent="0.25"/>
    <row r="49482" ht="18" customHeight="1" x14ac:dyDescent="0.25"/>
    <row r="49483" ht="18" customHeight="1" x14ac:dyDescent="0.25"/>
    <row r="49484" ht="18" customHeight="1" x14ac:dyDescent="0.25"/>
    <row r="49485" ht="18" customHeight="1" x14ac:dyDescent="0.25"/>
    <row r="49486" ht="18" customHeight="1" x14ac:dyDescent="0.25"/>
    <row r="49487" ht="18" customHeight="1" x14ac:dyDescent="0.25"/>
    <row r="49488" ht="18" customHeight="1" x14ac:dyDescent="0.25"/>
    <row r="49489" ht="18" customHeight="1" x14ac:dyDescent="0.25"/>
    <row r="49490" ht="18" customHeight="1" x14ac:dyDescent="0.25"/>
    <row r="49491" ht="18" customHeight="1" x14ac:dyDescent="0.25"/>
    <row r="49492" ht="18" customHeight="1" x14ac:dyDescent="0.25"/>
    <row r="49493" ht="18" customHeight="1" x14ac:dyDescent="0.25"/>
    <row r="49494" ht="18" customHeight="1" x14ac:dyDescent="0.25"/>
    <row r="49495" ht="18" customHeight="1" x14ac:dyDescent="0.25"/>
    <row r="49496" ht="18" customHeight="1" x14ac:dyDescent="0.25"/>
    <row r="49497" ht="18" customHeight="1" x14ac:dyDescent="0.25"/>
    <row r="49498" ht="18" customHeight="1" x14ac:dyDescent="0.25"/>
    <row r="49499" ht="18" customHeight="1" x14ac:dyDescent="0.25"/>
    <row r="49500" ht="18" customHeight="1" x14ac:dyDescent="0.25"/>
    <row r="49501" ht="18" customHeight="1" x14ac:dyDescent="0.25"/>
    <row r="49502" ht="18" customHeight="1" x14ac:dyDescent="0.25"/>
    <row r="49503" ht="18" customHeight="1" x14ac:dyDescent="0.25"/>
    <row r="49504" ht="18" customHeight="1" x14ac:dyDescent="0.25"/>
    <row r="49505" ht="18" customHeight="1" x14ac:dyDescent="0.25"/>
    <row r="49506" ht="18" customHeight="1" x14ac:dyDescent="0.25"/>
    <row r="49507" ht="18" customHeight="1" x14ac:dyDescent="0.25"/>
    <row r="49508" ht="18" customHeight="1" x14ac:dyDescent="0.25"/>
    <row r="49509" ht="18" customHeight="1" x14ac:dyDescent="0.25"/>
    <row r="49510" ht="18" customHeight="1" x14ac:dyDescent="0.25"/>
    <row r="49511" ht="18" customHeight="1" x14ac:dyDescent="0.25"/>
    <row r="49512" ht="18" customHeight="1" x14ac:dyDescent="0.25"/>
    <row r="49513" ht="18" customHeight="1" x14ac:dyDescent="0.25"/>
    <row r="49514" ht="18" customHeight="1" x14ac:dyDescent="0.25"/>
    <row r="49515" ht="18" customHeight="1" x14ac:dyDescent="0.25"/>
    <row r="49516" ht="18" customHeight="1" x14ac:dyDescent="0.25"/>
    <row r="49517" ht="18" customHeight="1" x14ac:dyDescent="0.25"/>
    <row r="49518" ht="18" customHeight="1" x14ac:dyDescent="0.25"/>
    <row r="49519" ht="18" customHeight="1" x14ac:dyDescent="0.25"/>
    <row r="49520" ht="18" customHeight="1" x14ac:dyDescent="0.25"/>
    <row r="49521" ht="18" customHeight="1" x14ac:dyDescent="0.25"/>
    <row r="49522" ht="18" customHeight="1" x14ac:dyDescent="0.25"/>
    <row r="49523" ht="18" customHeight="1" x14ac:dyDescent="0.25"/>
    <row r="49524" ht="18" customHeight="1" x14ac:dyDescent="0.25"/>
    <row r="49525" ht="18" customHeight="1" x14ac:dyDescent="0.25"/>
    <row r="49526" ht="18" customHeight="1" x14ac:dyDescent="0.25"/>
    <row r="49527" ht="18" customHeight="1" x14ac:dyDescent="0.25"/>
    <row r="49528" ht="18" customHeight="1" x14ac:dyDescent="0.25"/>
    <row r="49529" ht="18" customHeight="1" x14ac:dyDescent="0.25"/>
    <row r="49530" ht="18" customHeight="1" x14ac:dyDescent="0.25"/>
    <row r="49531" ht="18" customHeight="1" x14ac:dyDescent="0.25"/>
    <row r="49532" ht="18" customHeight="1" x14ac:dyDescent="0.25"/>
    <row r="49533" ht="18" customHeight="1" x14ac:dyDescent="0.25"/>
    <row r="49534" ht="18" customHeight="1" x14ac:dyDescent="0.25"/>
    <row r="49535" ht="18" customHeight="1" x14ac:dyDescent="0.25"/>
    <row r="49536" ht="18" customHeight="1" x14ac:dyDescent="0.25"/>
    <row r="49537" ht="18" customHeight="1" x14ac:dyDescent="0.25"/>
    <row r="49538" ht="18" customHeight="1" x14ac:dyDescent="0.25"/>
    <row r="49539" ht="18" customHeight="1" x14ac:dyDescent="0.25"/>
    <row r="49540" ht="18" customHeight="1" x14ac:dyDescent="0.25"/>
    <row r="49541" ht="18" customHeight="1" x14ac:dyDescent="0.25"/>
    <row r="49542" ht="18" customHeight="1" x14ac:dyDescent="0.25"/>
    <row r="49543" ht="18" customHeight="1" x14ac:dyDescent="0.25"/>
    <row r="49544" ht="18" customHeight="1" x14ac:dyDescent="0.25"/>
    <row r="49545" ht="18" customHeight="1" x14ac:dyDescent="0.25"/>
    <row r="49546" ht="18" customHeight="1" x14ac:dyDescent="0.25"/>
    <row r="49547" ht="18" customHeight="1" x14ac:dyDescent="0.25"/>
    <row r="49548" ht="18" customHeight="1" x14ac:dyDescent="0.25"/>
    <row r="49549" ht="18" customHeight="1" x14ac:dyDescent="0.25"/>
    <row r="49550" ht="18" customHeight="1" x14ac:dyDescent="0.25"/>
    <row r="49551" ht="18" customHeight="1" x14ac:dyDescent="0.25"/>
    <row r="49552" ht="18" customHeight="1" x14ac:dyDescent="0.25"/>
    <row r="49553" ht="18" customHeight="1" x14ac:dyDescent="0.25"/>
    <row r="49554" ht="18" customHeight="1" x14ac:dyDescent="0.25"/>
    <row r="49555" ht="18" customHeight="1" x14ac:dyDescent="0.25"/>
    <row r="49556" ht="18" customHeight="1" x14ac:dyDescent="0.25"/>
    <row r="49557" ht="18" customHeight="1" x14ac:dyDescent="0.25"/>
    <row r="49558" ht="18" customHeight="1" x14ac:dyDescent="0.25"/>
    <row r="49559" ht="18" customHeight="1" x14ac:dyDescent="0.25"/>
    <row r="49560" ht="18" customHeight="1" x14ac:dyDescent="0.25"/>
    <row r="49561" ht="18" customHeight="1" x14ac:dyDescent="0.25"/>
    <row r="49562" ht="18" customHeight="1" x14ac:dyDescent="0.25"/>
    <row r="49563" ht="18" customHeight="1" x14ac:dyDescent="0.25"/>
    <row r="49564" ht="18" customHeight="1" x14ac:dyDescent="0.25"/>
    <row r="49565" ht="18" customHeight="1" x14ac:dyDescent="0.25"/>
    <row r="49566" ht="18" customHeight="1" x14ac:dyDescent="0.25"/>
    <row r="49567" ht="18" customHeight="1" x14ac:dyDescent="0.25"/>
    <row r="49568" ht="18" customHeight="1" x14ac:dyDescent="0.25"/>
    <row r="49569" ht="18" customHeight="1" x14ac:dyDescent="0.25"/>
    <row r="49570" ht="18" customHeight="1" x14ac:dyDescent="0.25"/>
    <row r="49571" ht="18" customHeight="1" x14ac:dyDescent="0.25"/>
    <row r="49572" ht="18" customHeight="1" x14ac:dyDescent="0.25"/>
    <row r="49573" ht="18" customHeight="1" x14ac:dyDescent="0.25"/>
    <row r="49574" ht="18" customHeight="1" x14ac:dyDescent="0.25"/>
    <row r="49575" ht="18" customHeight="1" x14ac:dyDescent="0.25"/>
    <row r="49576" ht="18" customHeight="1" x14ac:dyDescent="0.25"/>
    <row r="49577" ht="18" customHeight="1" x14ac:dyDescent="0.25"/>
    <row r="49578" ht="18" customHeight="1" x14ac:dyDescent="0.25"/>
    <row r="49579" ht="18" customHeight="1" x14ac:dyDescent="0.25"/>
    <row r="49580" ht="18" customHeight="1" x14ac:dyDescent="0.25"/>
    <row r="49581" ht="18" customHeight="1" x14ac:dyDescent="0.25"/>
    <row r="49582" ht="18" customHeight="1" x14ac:dyDescent="0.25"/>
    <row r="49583" ht="18" customHeight="1" x14ac:dyDescent="0.25"/>
    <row r="49584" ht="18" customHeight="1" x14ac:dyDescent="0.25"/>
    <row r="49585" ht="18" customHeight="1" x14ac:dyDescent="0.25"/>
    <row r="49586" ht="18" customHeight="1" x14ac:dyDescent="0.25"/>
    <row r="49587" ht="18" customHeight="1" x14ac:dyDescent="0.25"/>
    <row r="49588" ht="18" customHeight="1" x14ac:dyDescent="0.25"/>
    <row r="49589" ht="18" customHeight="1" x14ac:dyDescent="0.25"/>
    <row r="49590" ht="18" customHeight="1" x14ac:dyDescent="0.25"/>
    <row r="49591" ht="18" customHeight="1" x14ac:dyDescent="0.25"/>
    <row r="49592" ht="18" customHeight="1" x14ac:dyDescent="0.25"/>
    <row r="49593" ht="18" customHeight="1" x14ac:dyDescent="0.25"/>
    <row r="49594" ht="18" customHeight="1" x14ac:dyDescent="0.25"/>
    <row r="49595" ht="18" customHeight="1" x14ac:dyDescent="0.25"/>
    <row r="49596" ht="18" customHeight="1" x14ac:dyDescent="0.25"/>
    <row r="49597" ht="18" customHeight="1" x14ac:dyDescent="0.25"/>
    <row r="49598" ht="18" customHeight="1" x14ac:dyDescent="0.25"/>
    <row r="49599" ht="18" customHeight="1" x14ac:dyDescent="0.25"/>
    <row r="49600" ht="18" customHeight="1" x14ac:dyDescent="0.25"/>
    <row r="49601" ht="18" customHeight="1" x14ac:dyDescent="0.25"/>
    <row r="49602" ht="18" customHeight="1" x14ac:dyDescent="0.25"/>
    <row r="49603" ht="18" customHeight="1" x14ac:dyDescent="0.25"/>
    <row r="49604" ht="18" customHeight="1" x14ac:dyDescent="0.25"/>
    <row r="49605" ht="18" customHeight="1" x14ac:dyDescent="0.25"/>
    <row r="49606" ht="18" customHeight="1" x14ac:dyDescent="0.25"/>
    <row r="49607" ht="18" customHeight="1" x14ac:dyDescent="0.25"/>
    <row r="49608" ht="18" customHeight="1" x14ac:dyDescent="0.25"/>
    <row r="49609" ht="18" customHeight="1" x14ac:dyDescent="0.25"/>
    <row r="49610" ht="18" customHeight="1" x14ac:dyDescent="0.25"/>
    <row r="49611" ht="18" customHeight="1" x14ac:dyDescent="0.25"/>
    <row r="49612" ht="18" customHeight="1" x14ac:dyDescent="0.25"/>
    <row r="49613" ht="18" customHeight="1" x14ac:dyDescent="0.25"/>
    <row r="49614" ht="18" customHeight="1" x14ac:dyDescent="0.25"/>
    <row r="49615" ht="18" customHeight="1" x14ac:dyDescent="0.25"/>
    <row r="49616" ht="18" customHeight="1" x14ac:dyDescent="0.25"/>
    <row r="49617" ht="18" customHeight="1" x14ac:dyDescent="0.25"/>
    <row r="49618" ht="18" customHeight="1" x14ac:dyDescent="0.25"/>
    <row r="49619" ht="18" customHeight="1" x14ac:dyDescent="0.25"/>
    <row r="49620" ht="18" customHeight="1" x14ac:dyDescent="0.25"/>
    <row r="49621" ht="18" customHeight="1" x14ac:dyDescent="0.25"/>
    <row r="49622" ht="18" customHeight="1" x14ac:dyDescent="0.25"/>
    <row r="49623" ht="18" customHeight="1" x14ac:dyDescent="0.25"/>
    <row r="49624" ht="18" customHeight="1" x14ac:dyDescent="0.25"/>
    <row r="49625" ht="18" customHeight="1" x14ac:dyDescent="0.25"/>
    <row r="49626" ht="18" customHeight="1" x14ac:dyDescent="0.25"/>
    <row r="49627" ht="18" customHeight="1" x14ac:dyDescent="0.25"/>
    <row r="49628" ht="18" customHeight="1" x14ac:dyDescent="0.25"/>
    <row r="49629" ht="18" customHeight="1" x14ac:dyDescent="0.25"/>
    <row r="49630" ht="18" customHeight="1" x14ac:dyDescent="0.25"/>
    <row r="49631" ht="18" customHeight="1" x14ac:dyDescent="0.25"/>
    <row r="49632" ht="18" customHeight="1" x14ac:dyDescent="0.25"/>
    <row r="49633" ht="18" customHeight="1" x14ac:dyDescent="0.25"/>
    <row r="49634" ht="18" customHeight="1" x14ac:dyDescent="0.25"/>
    <row r="49635" ht="18" customHeight="1" x14ac:dyDescent="0.25"/>
    <row r="49636" ht="18" customHeight="1" x14ac:dyDescent="0.25"/>
    <row r="49637" ht="18" customHeight="1" x14ac:dyDescent="0.25"/>
    <row r="49638" ht="18" customHeight="1" x14ac:dyDescent="0.25"/>
    <row r="49639" ht="18" customHeight="1" x14ac:dyDescent="0.25"/>
    <row r="49640" ht="18" customHeight="1" x14ac:dyDescent="0.25"/>
    <row r="49641" ht="18" customHeight="1" x14ac:dyDescent="0.25"/>
    <row r="49642" ht="18" customHeight="1" x14ac:dyDescent="0.25"/>
    <row r="49643" ht="18" customHeight="1" x14ac:dyDescent="0.25"/>
    <row r="49644" ht="18" customHeight="1" x14ac:dyDescent="0.25"/>
    <row r="49645" ht="18" customHeight="1" x14ac:dyDescent="0.25"/>
    <row r="49646" ht="18" customHeight="1" x14ac:dyDescent="0.25"/>
    <row r="49647" ht="18" customHeight="1" x14ac:dyDescent="0.25"/>
    <row r="49648" ht="18" customHeight="1" x14ac:dyDescent="0.25"/>
    <row r="49649" ht="18" customHeight="1" x14ac:dyDescent="0.25"/>
    <row r="49650" ht="18" customHeight="1" x14ac:dyDescent="0.25"/>
    <row r="49651" ht="18" customHeight="1" x14ac:dyDescent="0.25"/>
    <row r="49652" ht="18" customHeight="1" x14ac:dyDescent="0.25"/>
    <row r="49653" ht="18" customHeight="1" x14ac:dyDescent="0.25"/>
    <row r="49654" ht="18" customHeight="1" x14ac:dyDescent="0.25"/>
    <row r="49655" ht="18" customHeight="1" x14ac:dyDescent="0.25"/>
    <row r="49656" ht="18" customHeight="1" x14ac:dyDescent="0.25"/>
    <row r="49657" ht="18" customHeight="1" x14ac:dyDescent="0.25"/>
    <row r="49658" ht="18" customHeight="1" x14ac:dyDescent="0.25"/>
    <row r="49659" ht="18" customHeight="1" x14ac:dyDescent="0.25"/>
    <row r="49660" ht="18" customHeight="1" x14ac:dyDescent="0.25"/>
    <row r="49661" ht="18" customHeight="1" x14ac:dyDescent="0.25"/>
    <row r="49662" ht="18" customHeight="1" x14ac:dyDescent="0.25"/>
    <row r="49663" ht="18" customHeight="1" x14ac:dyDescent="0.25"/>
    <row r="49664" ht="18" customHeight="1" x14ac:dyDescent="0.25"/>
    <row r="49665" ht="18" customHeight="1" x14ac:dyDescent="0.25"/>
    <row r="49666" ht="18" customHeight="1" x14ac:dyDescent="0.25"/>
    <row r="49667" ht="18" customHeight="1" x14ac:dyDescent="0.25"/>
    <row r="49668" ht="18" customHeight="1" x14ac:dyDescent="0.25"/>
    <row r="49669" ht="18" customHeight="1" x14ac:dyDescent="0.25"/>
    <row r="49670" ht="18" customHeight="1" x14ac:dyDescent="0.25"/>
    <row r="49671" ht="18" customHeight="1" x14ac:dyDescent="0.25"/>
    <row r="49672" ht="18" customHeight="1" x14ac:dyDescent="0.25"/>
    <row r="49673" ht="18" customHeight="1" x14ac:dyDescent="0.25"/>
    <row r="49674" ht="18" customHeight="1" x14ac:dyDescent="0.25"/>
    <row r="49675" ht="18" customHeight="1" x14ac:dyDescent="0.25"/>
    <row r="49676" ht="18" customHeight="1" x14ac:dyDescent="0.25"/>
    <row r="49677" ht="18" customHeight="1" x14ac:dyDescent="0.25"/>
    <row r="49678" ht="18" customHeight="1" x14ac:dyDescent="0.25"/>
    <row r="49679" ht="18" customHeight="1" x14ac:dyDescent="0.25"/>
    <row r="49680" ht="18" customHeight="1" x14ac:dyDescent="0.25"/>
    <row r="49681" ht="18" customHeight="1" x14ac:dyDescent="0.25"/>
    <row r="49682" ht="18" customHeight="1" x14ac:dyDescent="0.25"/>
    <row r="49683" ht="18" customHeight="1" x14ac:dyDescent="0.25"/>
    <row r="49684" ht="18" customHeight="1" x14ac:dyDescent="0.25"/>
    <row r="49685" ht="18" customHeight="1" x14ac:dyDescent="0.25"/>
    <row r="49686" ht="18" customHeight="1" x14ac:dyDescent="0.25"/>
    <row r="49687" ht="18" customHeight="1" x14ac:dyDescent="0.25"/>
    <row r="49688" ht="18" customHeight="1" x14ac:dyDescent="0.25"/>
    <row r="49689" ht="18" customHeight="1" x14ac:dyDescent="0.25"/>
    <row r="49690" ht="18" customHeight="1" x14ac:dyDescent="0.25"/>
    <row r="49691" ht="18" customHeight="1" x14ac:dyDescent="0.25"/>
    <row r="49692" ht="18" customHeight="1" x14ac:dyDescent="0.25"/>
    <row r="49693" ht="18" customHeight="1" x14ac:dyDescent="0.25"/>
    <row r="49694" ht="18" customHeight="1" x14ac:dyDescent="0.25"/>
    <row r="49695" ht="18" customHeight="1" x14ac:dyDescent="0.25"/>
    <row r="49696" ht="18" customHeight="1" x14ac:dyDescent="0.25"/>
    <row r="49697" ht="18" customHeight="1" x14ac:dyDescent="0.25"/>
    <row r="49698" ht="18" customHeight="1" x14ac:dyDescent="0.25"/>
    <row r="49699" ht="18" customHeight="1" x14ac:dyDescent="0.25"/>
    <row r="49700" ht="18" customHeight="1" x14ac:dyDescent="0.25"/>
    <row r="49701" ht="18" customHeight="1" x14ac:dyDescent="0.25"/>
    <row r="49702" ht="18" customHeight="1" x14ac:dyDescent="0.25"/>
    <row r="49703" ht="18" customHeight="1" x14ac:dyDescent="0.25"/>
    <row r="49704" ht="18" customHeight="1" x14ac:dyDescent="0.25"/>
    <row r="49705" ht="18" customHeight="1" x14ac:dyDescent="0.25"/>
    <row r="49706" ht="18" customHeight="1" x14ac:dyDescent="0.25"/>
    <row r="49707" ht="18" customHeight="1" x14ac:dyDescent="0.25"/>
    <row r="49708" ht="18" customHeight="1" x14ac:dyDescent="0.25"/>
    <row r="49709" ht="18" customHeight="1" x14ac:dyDescent="0.25"/>
    <row r="49710" ht="18" customHeight="1" x14ac:dyDescent="0.25"/>
    <row r="49711" ht="18" customHeight="1" x14ac:dyDescent="0.25"/>
    <row r="49712" ht="18" customHeight="1" x14ac:dyDescent="0.25"/>
    <row r="49713" ht="18" customHeight="1" x14ac:dyDescent="0.25"/>
    <row r="49714" ht="18" customHeight="1" x14ac:dyDescent="0.25"/>
    <row r="49715" ht="18" customHeight="1" x14ac:dyDescent="0.25"/>
    <row r="49716" ht="18" customHeight="1" x14ac:dyDescent="0.25"/>
    <row r="49717" ht="18" customHeight="1" x14ac:dyDescent="0.25"/>
    <row r="49718" ht="18" customHeight="1" x14ac:dyDescent="0.25"/>
    <row r="49719" ht="18" customHeight="1" x14ac:dyDescent="0.25"/>
    <row r="49720" ht="18" customHeight="1" x14ac:dyDescent="0.25"/>
    <row r="49721" ht="18" customHeight="1" x14ac:dyDescent="0.25"/>
    <row r="49722" ht="18" customHeight="1" x14ac:dyDescent="0.25"/>
    <row r="49723" ht="18" customHeight="1" x14ac:dyDescent="0.25"/>
    <row r="49724" ht="18" customHeight="1" x14ac:dyDescent="0.25"/>
    <row r="49725" ht="18" customHeight="1" x14ac:dyDescent="0.25"/>
    <row r="49726" ht="18" customHeight="1" x14ac:dyDescent="0.25"/>
    <row r="49727" ht="18" customHeight="1" x14ac:dyDescent="0.25"/>
    <row r="49728" ht="18" customHeight="1" x14ac:dyDescent="0.25"/>
    <row r="49729" ht="18" customHeight="1" x14ac:dyDescent="0.25"/>
    <row r="49730" ht="18" customHeight="1" x14ac:dyDescent="0.25"/>
    <row r="49731" ht="18" customHeight="1" x14ac:dyDescent="0.25"/>
    <row r="49732" ht="18" customHeight="1" x14ac:dyDescent="0.25"/>
    <row r="49733" ht="18" customHeight="1" x14ac:dyDescent="0.25"/>
    <row r="49734" ht="18" customHeight="1" x14ac:dyDescent="0.25"/>
    <row r="49735" ht="18" customHeight="1" x14ac:dyDescent="0.25"/>
    <row r="49736" ht="18" customHeight="1" x14ac:dyDescent="0.25"/>
    <row r="49737" ht="18" customHeight="1" x14ac:dyDescent="0.25"/>
    <row r="49738" ht="18" customHeight="1" x14ac:dyDescent="0.25"/>
    <row r="49739" ht="18" customHeight="1" x14ac:dyDescent="0.25"/>
    <row r="49740" ht="18" customHeight="1" x14ac:dyDescent="0.25"/>
    <row r="49741" ht="18" customHeight="1" x14ac:dyDescent="0.25"/>
    <row r="49742" ht="18" customHeight="1" x14ac:dyDescent="0.25"/>
    <row r="49743" ht="18" customHeight="1" x14ac:dyDescent="0.25"/>
    <row r="49744" ht="18" customHeight="1" x14ac:dyDescent="0.25"/>
    <row r="49745" ht="18" customHeight="1" x14ac:dyDescent="0.25"/>
    <row r="49746" ht="18" customHeight="1" x14ac:dyDescent="0.25"/>
    <row r="49747" ht="18" customHeight="1" x14ac:dyDescent="0.25"/>
    <row r="49748" ht="18" customHeight="1" x14ac:dyDescent="0.25"/>
    <row r="49749" ht="18" customHeight="1" x14ac:dyDescent="0.25"/>
    <row r="49750" ht="18" customHeight="1" x14ac:dyDescent="0.25"/>
    <row r="49751" ht="18" customHeight="1" x14ac:dyDescent="0.25"/>
    <row r="49752" ht="18" customHeight="1" x14ac:dyDescent="0.25"/>
    <row r="49753" ht="18" customHeight="1" x14ac:dyDescent="0.25"/>
    <row r="49754" ht="18" customHeight="1" x14ac:dyDescent="0.25"/>
    <row r="49755" ht="18" customHeight="1" x14ac:dyDescent="0.25"/>
    <row r="49756" ht="18" customHeight="1" x14ac:dyDescent="0.25"/>
    <row r="49757" ht="18" customHeight="1" x14ac:dyDescent="0.25"/>
    <row r="49758" ht="18" customHeight="1" x14ac:dyDescent="0.25"/>
    <row r="49759" ht="18" customHeight="1" x14ac:dyDescent="0.25"/>
    <row r="49760" ht="18" customHeight="1" x14ac:dyDescent="0.25"/>
    <row r="49761" ht="18" customHeight="1" x14ac:dyDescent="0.25"/>
    <row r="49762" ht="18" customHeight="1" x14ac:dyDescent="0.25"/>
    <row r="49763" ht="18" customHeight="1" x14ac:dyDescent="0.25"/>
    <row r="49764" ht="18" customHeight="1" x14ac:dyDescent="0.25"/>
    <row r="49765" ht="18" customHeight="1" x14ac:dyDescent="0.25"/>
    <row r="49766" ht="18" customHeight="1" x14ac:dyDescent="0.25"/>
    <row r="49767" ht="18" customHeight="1" x14ac:dyDescent="0.25"/>
    <row r="49768" ht="18" customHeight="1" x14ac:dyDescent="0.25"/>
    <row r="49769" ht="18" customHeight="1" x14ac:dyDescent="0.25"/>
    <row r="49770" ht="18" customHeight="1" x14ac:dyDescent="0.25"/>
    <row r="49771" ht="18" customHeight="1" x14ac:dyDescent="0.25"/>
    <row r="49772" ht="18" customHeight="1" x14ac:dyDescent="0.25"/>
    <row r="49773" ht="18" customHeight="1" x14ac:dyDescent="0.25"/>
    <row r="49774" ht="18" customHeight="1" x14ac:dyDescent="0.25"/>
    <row r="49775" ht="18" customHeight="1" x14ac:dyDescent="0.25"/>
    <row r="49776" ht="18" customHeight="1" x14ac:dyDescent="0.25"/>
    <row r="49777" ht="18" customHeight="1" x14ac:dyDescent="0.25"/>
    <row r="49778" ht="18" customHeight="1" x14ac:dyDescent="0.25"/>
    <row r="49779" ht="18" customHeight="1" x14ac:dyDescent="0.25"/>
    <row r="49780" ht="18" customHeight="1" x14ac:dyDescent="0.25"/>
    <row r="49781" ht="18" customHeight="1" x14ac:dyDescent="0.25"/>
    <row r="49782" ht="18" customHeight="1" x14ac:dyDescent="0.25"/>
    <row r="49783" ht="18" customHeight="1" x14ac:dyDescent="0.25"/>
    <row r="49784" ht="18" customHeight="1" x14ac:dyDescent="0.25"/>
    <row r="49785" ht="18" customHeight="1" x14ac:dyDescent="0.25"/>
    <row r="49786" ht="18" customHeight="1" x14ac:dyDescent="0.25"/>
    <row r="49787" ht="18" customHeight="1" x14ac:dyDescent="0.25"/>
    <row r="49788" ht="18" customHeight="1" x14ac:dyDescent="0.25"/>
    <row r="49789" ht="18" customHeight="1" x14ac:dyDescent="0.25"/>
    <row r="49790" ht="18" customHeight="1" x14ac:dyDescent="0.25"/>
    <row r="49791" ht="18" customHeight="1" x14ac:dyDescent="0.25"/>
    <row r="49792" ht="18" customHeight="1" x14ac:dyDescent="0.25"/>
    <row r="49793" ht="18" customHeight="1" x14ac:dyDescent="0.25"/>
    <row r="49794" ht="18" customHeight="1" x14ac:dyDescent="0.25"/>
    <row r="49795" ht="18" customHeight="1" x14ac:dyDescent="0.25"/>
    <row r="49796" ht="18" customHeight="1" x14ac:dyDescent="0.25"/>
    <row r="49797" ht="18" customHeight="1" x14ac:dyDescent="0.25"/>
    <row r="49798" ht="18" customHeight="1" x14ac:dyDescent="0.25"/>
    <row r="49799" ht="18" customHeight="1" x14ac:dyDescent="0.25"/>
    <row r="49800" ht="18" customHeight="1" x14ac:dyDescent="0.25"/>
    <row r="49801" ht="18" customHeight="1" x14ac:dyDescent="0.25"/>
    <row r="49802" ht="18" customHeight="1" x14ac:dyDescent="0.25"/>
    <row r="49803" ht="18" customHeight="1" x14ac:dyDescent="0.25"/>
    <row r="49804" ht="18" customHeight="1" x14ac:dyDescent="0.25"/>
    <row r="49805" ht="18" customHeight="1" x14ac:dyDescent="0.25"/>
    <row r="49806" ht="18" customHeight="1" x14ac:dyDescent="0.25"/>
    <row r="49807" ht="18" customHeight="1" x14ac:dyDescent="0.25"/>
    <row r="49808" ht="18" customHeight="1" x14ac:dyDescent="0.25"/>
    <row r="49809" ht="18" customHeight="1" x14ac:dyDescent="0.25"/>
    <row r="49810" ht="18" customHeight="1" x14ac:dyDescent="0.25"/>
    <row r="49811" ht="18" customHeight="1" x14ac:dyDescent="0.25"/>
    <row r="49812" ht="18" customHeight="1" x14ac:dyDescent="0.25"/>
    <row r="49813" ht="18" customHeight="1" x14ac:dyDescent="0.25"/>
    <row r="49814" ht="18" customHeight="1" x14ac:dyDescent="0.25"/>
    <row r="49815" ht="18" customHeight="1" x14ac:dyDescent="0.25"/>
    <row r="49816" ht="18" customHeight="1" x14ac:dyDescent="0.25"/>
    <row r="49817" ht="18" customHeight="1" x14ac:dyDescent="0.25"/>
    <row r="49818" ht="18" customHeight="1" x14ac:dyDescent="0.25"/>
    <row r="49819" ht="18" customHeight="1" x14ac:dyDescent="0.25"/>
    <row r="49820" ht="18" customHeight="1" x14ac:dyDescent="0.25"/>
    <row r="49821" ht="18" customHeight="1" x14ac:dyDescent="0.25"/>
    <row r="49822" ht="18" customHeight="1" x14ac:dyDescent="0.25"/>
    <row r="49823" ht="18" customHeight="1" x14ac:dyDescent="0.25"/>
    <row r="49824" ht="18" customHeight="1" x14ac:dyDescent="0.25"/>
    <row r="49825" ht="18" customHeight="1" x14ac:dyDescent="0.25"/>
    <row r="49826" ht="18" customHeight="1" x14ac:dyDescent="0.25"/>
    <row r="49827" ht="18" customHeight="1" x14ac:dyDescent="0.25"/>
    <row r="49828" ht="18" customHeight="1" x14ac:dyDescent="0.25"/>
    <row r="49829" ht="18" customHeight="1" x14ac:dyDescent="0.25"/>
    <row r="49830" ht="18" customHeight="1" x14ac:dyDescent="0.25"/>
    <row r="49831" ht="18" customHeight="1" x14ac:dyDescent="0.25"/>
    <row r="49832" ht="18" customHeight="1" x14ac:dyDescent="0.25"/>
    <row r="49833" ht="18" customHeight="1" x14ac:dyDescent="0.25"/>
    <row r="49834" ht="18" customHeight="1" x14ac:dyDescent="0.25"/>
    <row r="49835" ht="18" customHeight="1" x14ac:dyDescent="0.25"/>
    <row r="49836" ht="18" customHeight="1" x14ac:dyDescent="0.25"/>
    <row r="49837" ht="18" customHeight="1" x14ac:dyDescent="0.25"/>
    <row r="49838" ht="18" customHeight="1" x14ac:dyDescent="0.25"/>
    <row r="49839" ht="18" customHeight="1" x14ac:dyDescent="0.25"/>
    <row r="49840" ht="18" customHeight="1" x14ac:dyDescent="0.25"/>
    <row r="49841" ht="18" customHeight="1" x14ac:dyDescent="0.25"/>
    <row r="49842" ht="18" customHeight="1" x14ac:dyDescent="0.25"/>
    <row r="49843" ht="18" customHeight="1" x14ac:dyDescent="0.25"/>
    <row r="49844" ht="18" customHeight="1" x14ac:dyDescent="0.25"/>
    <row r="49845" ht="18" customHeight="1" x14ac:dyDescent="0.25"/>
    <row r="49846" ht="18" customHeight="1" x14ac:dyDescent="0.25"/>
    <row r="49847" ht="18" customHeight="1" x14ac:dyDescent="0.25"/>
    <row r="49848" ht="18" customHeight="1" x14ac:dyDescent="0.25"/>
    <row r="49849" ht="18" customHeight="1" x14ac:dyDescent="0.25"/>
    <row r="49850" ht="18" customHeight="1" x14ac:dyDescent="0.25"/>
    <row r="49851" ht="18" customHeight="1" x14ac:dyDescent="0.25"/>
    <row r="49852" ht="18" customHeight="1" x14ac:dyDescent="0.25"/>
    <row r="49853" ht="18" customHeight="1" x14ac:dyDescent="0.25"/>
    <row r="49854" ht="18" customHeight="1" x14ac:dyDescent="0.25"/>
    <row r="49855" ht="18" customHeight="1" x14ac:dyDescent="0.25"/>
    <row r="49856" ht="18" customHeight="1" x14ac:dyDescent="0.25"/>
    <row r="49857" ht="18" customHeight="1" x14ac:dyDescent="0.25"/>
    <row r="49858" ht="18" customHeight="1" x14ac:dyDescent="0.25"/>
    <row r="49859" ht="18" customHeight="1" x14ac:dyDescent="0.25"/>
    <row r="49860" ht="18" customHeight="1" x14ac:dyDescent="0.25"/>
    <row r="49861" ht="18" customHeight="1" x14ac:dyDescent="0.25"/>
    <row r="49862" ht="18" customHeight="1" x14ac:dyDescent="0.25"/>
    <row r="49863" ht="18" customHeight="1" x14ac:dyDescent="0.25"/>
    <row r="49864" ht="18" customHeight="1" x14ac:dyDescent="0.25"/>
    <row r="49865" ht="18" customHeight="1" x14ac:dyDescent="0.25"/>
    <row r="49866" ht="18" customHeight="1" x14ac:dyDescent="0.25"/>
    <row r="49867" ht="18" customHeight="1" x14ac:dyDescent="0.25"/>
    <row r="49868" ht="18" customHeight="1" x14ac:dyDescent="0.25"/>
    <row r="49869" ht="18" customHeight="1" x14ac:dyDescent="0.25"/>
    <row r="49870" ht="18" customHeight="1" x14ac:dyDescent="0.25"/>
    <row r="49871" ht="18" customHeight="1" x14ac:dyDescent="0.25"/>
    <row r="49872" ht="18" customHeight="1" x14ac:dyDescent="0.25"/>
    <row r="49873" ht="18" customHeight="1" x14ac:dyDescent="0.25"/>
    <row r="49874" ht="18" customHeight="1" x14ac:dyDescent="0.25"/>
    <row r="49875" ht="18" customHeight="1" x14ac:dyDescent="0.25"/>
    <row r="49876" ht="18" customHeight="1" x14ac:dyDescent="0.25"/>
    <row r="49877" ht="18" customHeight="1" x14ac:dyDescent="0.25"/>
    <row r="49878" ht="18" customHeight="1" x14ac:dyDescent="0.25"/>
    <row r="49879" ht="18" customHeight="1" x14ac:dyDescent="0.25"/>
    <row r="49880" ht="18" customHeight="1" x14ac:dyDescent="0.25"/>
    <row r="49881" ht="18" customHeight="1" x14ac:dyDescent="0.25"/>
    <row r="49882" ht="18" customHeight="1" x14ac:dyDescent="0.25"/>
    <row r="49883" ht="18" customHeight="1" x14ac:dyDescent="0.25"/>
    <row r="49884" ht="18" customHeight="1" x14ac:dyDescent="0.25"/>
    <row r="49885" ht="18" customHeight="1" x14ac:dyDescent="0.25"/>
    <row r="49886" ht="18" customHeight="1" x14ac:dyDescent="0.25"/>
    <row r="49887" ht="18" customHeight="1" x14ac:dyDescent="0.25"/>
    <row r="49888" ht="18" customHeight="1" x14ac:dyDescent="0.25"/>
    <row r="49889" ht="18" customHeight="1" x14ac:dyDescent="0.25"/>
    <row r="49890" ht="18" customHeight="1" x14ac:dyDescent="0.25"/>
    <row r="49891" ht="18" customHeight="1" x14ac:dyDescent="0.25"/>
    <row r="49892" ht="18" customHeight="1" x14ac:dyDescent="0.25"/>
    <row r="49893" ht="18" customHeight="1" x14ac:dyDescent="0.25"/>
    <row r="49894" ht="18" customHeight="1" x14ac:dyDescent="0.25"/>
    <row r="49895" ht="18" customHeight="1" x14ac:dyDescent="0.25"/>
    <row r="49896" ht="18" customHeight="1" x14ac:dyDescent="0.25"/>
    <row r="49897" ht="18" customHeight="1" x14ac:dyDescent="0.25"/>
    <row r="49898" ht="18" customHeight="1" x14ac:dyDescent="0.25"/>
    <row r="49899" ht="18" customHeight="1" x14ac:dyDescent="0.25"/>
    <row r="49900" ht="18" customHeight="1" x14ac:dyDescent="0.25"/>
    <row r="49901" ht="18" customHeight="1" x14ac:dyDescent="0.25"/>
    <row r="49902" ht="18" customHeight="1" x14ac:dyDescent="0.25"/>
    <row r="49903" ht="18" customHeight="1" x14ac:dyDescent="0.25"/>
    <row r="49904" ht="18" customHeight="1" x14ac:dyDescent="0.25"/>
    <row r="49905" ht="18" customHeight="1" x14ac:dyDescent="0.25"/>
    <row r="49906" ht="18" customHeight="1" x14ac:dyDescent="0.25"/>
    <row r="49907" ht="18" customHeight="1" x14ac:dyDescent="0.25"/>
    <row r="49908" ht="18" customHeight="1" x14ac:dyDescent="0.25"/>
    <row r="49909" ht="18" customHeight="1" x14ac:dyDescent="0.25"/>
    <row r="49910" ht="18" customHeight="1" x14ac:dyDescent="0.25"/>
    <row r="49911" ht="18" customHeight="1" x14ac:dyDescent="0.25"/>
    <row r="49912" ht="18" customHeight="1" x14ac:dyDescent="0.25"/>
    <row r="49913" ht="18" customHeight="1" x14ac:dyDescent="0.25"/>
    <row r="49914" ht="18" customHeight="1" x14ac:dyDescent="0.25"/>
    <row r="49915" ht="18" customHeight="1" x14ac:dyDescent="0.25"/>
    <row r="49916" ht="18" customHeight="1" x14ac:dyDescent="0.25"/>
    <row r="49917" ht="18" customHeight="1" x14ac:dyDescent="0.25"/>
    <row r="49918" ht="18" customHeight="1" x14ac:dyDescent="0.25"/>
    <row r="49919" ht="18" customHeight="1" x14ac:dyDescent="0.25"/>
    <row r="49920" ht="18" customHeight="1" x14ac:dyDescent="0.25"/>
    <row r="49921" ht="18" customHeight="1" x14ac:dyDescent="0.25"/>
    <row r="49922" ht="18" customHeight="1" x14ac:dyDescent="0.25"/>
    <row r="49923" ht="18" customHeight="1" x14ac:dyDescent="0.25"/>
    <row r="49924" ht="18" customHeight="1" x14ac:dyDescent="0.25"/>
    <row r="49925" ht="18" customHeight="1" x14ac:dyDescent="0.25"/>
    <row r="49926" ht="18" customHeight="1" x14ac:dyDescent="0.25"/>
    <row r="49927" ht="18" customHeight="1" x14ac:dyDescent="0.25"/>
    <row r="49928" ht="18" customHeight="1" x14ac:dyDescent="0.25"/>
    <row r="49929" ht="18" customHeight="1" x14ac:dyDescent="0.25"/>
    <row r="49930" ht="18" customHeight="1" x14ac:dyDescent="0.25"/>
    <row r="49931" ht="18" customHeight="1" x14ac:dyDescent="0.25"/>
    <row r="49932" ht="18" customHeight="1" x14ac:dyDescent="0.25"/>
    <row r="49933" ht="18" customHeight="1" x14ac:dyDescent="0.25"/>
    <row r="49934" ht="18" customHeight="1" x14ac:dyDescent="0.25"/>
    <row r="49935" ht="18" customHeight="1" x14ac:dyDescent="0.25"/>
    <row r="49936" ht="18" customHeight="1" x14ac:dyDescent="0.25"/>
    <row r="49937" ht="18" customHeight="1" x14ac:dyDescent="0.25"/>
    <row r="49938" ht="18" customHeight="1" x14ac:dyDescent="0.25"/>
    <row r="49939" ht="18" customHeight="1" x14ac:dyDescent="0.25"/>
    <row r="49940" ht="18" customHeight="1" x14ac:dyDescent="0.25"/>
    <row r="49941" ht="18" customHeight="1" x14ac:dyDescent="0.25"/>
    <row r="49942" ht="18" customHeight="1" x14ac:dyDescent="0.25"/>
    <row r="49943" ht="18" customHeight="1" x14ac:dyDescent="0.25"/>
    <row r="49944" ht="18" customHeight="1" x14ac:dyDescent="0.25"/>
    <row r="49945" ht="18" customHeight="1" x14ac:dyDescent="0.25"/>
    <row r="49946" ht="18" customHeight="1" x14ac:dyDescent="0.25"/>
    <row r="49947" ht="18" customHeight="1" x14ac:dyDescent="0.25"/>
    <row r="49948" ht="18" customHeight="1" x14ac:dyDescent="0.25"/>
    <row r="49949" ht="18" customHeight="1" x14ac:dyDescent="0.25"/>
    <row r="49950" ht="18" customHeight="1" x14ac:dyDescent="0.25"/>
    <row r="49951" ht="18" customHeight="1" x14ac:dyDescent="0.25"/>
    <row r="49952" ht="18" customHeight="1" x14ac:dyDescent="0.25"/>
    <row r="49953" ht="18" customHeight="1" x14ac:dyDescent="0.25"/>
    <row r="49954" ht="18" customHeight="1" x14ac:dyDescent="0.25"/>
    <row r="49955" ht="18" customHeight="1" x14ac:dyDescent="0.25"/>
    <row r="49956" ht="18" customHeight="1" x14ac:dyDescent="0.25"/>
    <row r="49957" ht="18" customHeight="1" x14ac:dyDescent="0.25"/>
    <row r="49958" ht="18" customHeight="1" x14ac:dyDescent="0.25"/>
    <row r="49959" ht="18" customHeight="1" x14ac:dyDescent="0.25"/>
    <row r="49960" ht="18" customHeight="1" x14ac:dyDescent="0.25"/>
    <row r="49961" ht="18" customHeight="1" x14ac:dyDescent="0.25"/>
    <row r="49962" ht="18" customHeight="1" x14ac:dyDescent="0.25"/>
    <row r="49963" ht="18" customHeight="1" x14ac:dyDescent="0.25"/>
    <row r="49964" ht="18" customHeight="1" x14ac:dyDescent="0.25"/>
    <row r="49965" ht="18" customHeight="1" x14ac:dyDescent="0.25"/>
    <row r="49966" ht="18" customHeight="1" x14ac:dyDescent="0.25"/>
    <row r="49967" ht="18" customHeight="1" x14ac:dyDescent="0.25"/>
    <row r="49968" ht="18" customHeight="1" x14ac:dyDescent="0.25"/>
    <row r="49969" ht="18" customHeight="1" x14ac:dyDescent="0.25"/>
    <row r="49970" ht="18" customHeight="1" x14ac:dyDescent="0.25"/>
    <row r="49971" ht="18" customHeight="1" x14ac:dyDescent="0.25"/>
    <row r="49972" ht="18" customHeight="1" x14ac:dyDescent="0.25"/>
    <row r="49973" ht="18" customHeight="1" x14ac:dyDescent="0.25"/>
    <row r="49974" ht="18" customHeight="1" x14ac:dyDescent="0.25"/>
    <row r="49975" ht="18" customHeight="1" x14ac:dyDescent="0.25"/>
    <row r="49976" ht="18" customHeight="1" x14ac:dyDescent="0.25"/>
    <row r="49977" ht="18" customHeight="1" x14ac:dyDescent="0.25"/>
    <row r="49978" ht="18" customHeight="1" x14ac:dyDescent="0.25"/>
    <row r="49979" ht="18" customHeight="1" x14ac:dyDescent="0.25"/>
    <row r="49980" ht="18" customHeight="1" x14ac:dyDescent="0.25"/>
    <row r="49981" ht="18" customHeight="1" x14ac:dyDescent="0.25"/>
    <row r="49982" ht="18" customHeight="1" x14ac:dyDescent="0.25"/>
    <row r="49983" ht="18" customHeight="1" x14ac:dyDescent="0.25"/>
    <row r="49984" ht="18" customHeight="1" x14ac:dyDescent="0.25"/>
    <row r="49985" ht="18" customHeight="1" x14ac:dyDescent="0.25"/>
    <row r="49986" ht="18" customHeight="1" x14ac:dyDescent="0.25"/>
    <row r="49987" ht="18" customHeight="1" x14ac:dyDescent="0.25"/>
    <row r="49988" ht="18" customHeight="1" x14ac:dyDescent="0.25"/>
    <row r="49989" ht="18" customHeight="1" x14ac:dyDescent="0.25"/>
    <row r="49990" ht="18" customHeight="1" x14ac:dyDescent="0.25"/>
    <row r="49991" ht="18" customHeight="1" x14ac:dyDescent="0.25"/>
    <row r="49992" ht="18" customHeight="1" x14ac:dyDescent="0.25"/>
    <row r="49993" ht="18" customHeight="1" x14ac:dyDescent="0.25"/>
    <row r="49994" ht="18" customHeight="1" x14ac:dyDescent="0.25"/>
    <row r="49995" ht="18" customHeight="1" x14ac:dyDescent="0.25"/>
    <row r="49996" ht="18" customHeight="1" x14ac:dyDescent="0.25"/>
    <row r="49997" ht="18" customHeight="1" x14ac:dyDescent="0.25"/>
    <row r="49998" ht="18" customHeight="1" x14ac:dyDescent="0.25"/>
    <row r="49999" ht="18" customHeight="1" x14ac:dyDescent="0.25"/>
    <row r="50000" ht="18" customHeight="1" x14ac:dyDescent="0.25"/>
    <row r="50001" ht="18" customHeight="1" x14ac:dyDescent="0.25"/>
    <row r="50002" ht="18" customHeight="1" x14ac:dyDescent="0.25"/>
    <row r="50003" ht="18" customHeight="1" x14ac:dyDescent="0.25"/>
    <row r="50004" ht="18" customHeight="1" x14ac:dyDescent="0.25"/>
    <row r="50005" ht="18" customHeight="1" x14ac:dyDescent="0.25"/>
    <row r="50006" ht="18" customHeight="1" x14ac:dyDescent="0.25"/>
    <row r="50007" ht="18" customHeight="1" x14ac:dyDescent="0.25"/>
    <row r="50008" ht="18" customHeight="1" x14ac:dyDescent="0.25"/>
    <row r="50009" ht="18" customHeight="1" x14ac:dyDescent="0.25"/>
    <row r="50010" ht="18" customHeight="1" x14ac:dyDescent="0.25"/>
    <row r="50011" ht="18" customHeight="1" x14ac:dyDescent="0.25"/>
    <row r="50012" ht="18" customHeight="1" x14ac:dyDescent="0.25"/>
    <row r="50013" ht="18" customHeight="1" x14ac:dyDescent="0.25"/>
    <row r="50014" ht="18" customHeight="1" x14ac:dyDescent="0.25"/>
    <row r="50015" ht="18" customHeight="1" x14ac:dyDescent="0.25"/>
    <row r="50016" ht="18" customHeight="1" x14ac:dyDescent="0.25"/>
    <row r="50017" ht="18" customHeight="1" x14ac:dyDescent="0.25"/>
    <row r="50018" ht="18" customHeight="1" x14ac:dyDescent="0.25"/>
    <row r="50019" ht="18" customHeight="1" x14ac:dyDescent="0.25"/>
    <row r="50020" ht="18" customHeight="1" x14ac:dyDescent="0.25"/>
    <row r="50021" ht="18" customHeight="1" x14ac:dyDescent="0.25"/>
    <row r="50022" ht="18" customHeight="1" x14ac:dyDescent="0.25"/>
    <row r="50023" ht="18" customHeight="1" x14ac:dyDescent="0.25"/>
    <row r="50024" ht="18" customHeight="1" x14ac:dyDescent="0.25"/>
    <row r="50025" ht="18" customHeight="1" x14ac:dyDescent="0.25"/>
    <row r="50026" ht="18" customHeight="1" x14ac:dyDescent="0.25"/>
    <row r="50027" ht="18" customHeight="1" x14ac:dyDescent="0.25"/>
    <row r="50028" ht="18" customHeight="1" x14ac:dyDescent="0.25"/>
    <row r="50029" ht="18" customHeight="1" x14ac:dyDescent="0.25"/>
    <row r="50030" ht="18" customHeight="1" x14ac:dyDescent="0.25"/>
    <row r="50031" ht="18" customHeight="1" x14ac:dyDescent="0.25"/>
    <row r="50032" ht="18" customHeight="1" x14ac:dyDescent="0.25"/>
    <row r="50033" ht="18" customHeight="1" x14ac:dyDescent="0.25"/>
    <row r="50034" ht="18" customHeight="1" x14ac:dyDescent="0.25"/>
    <row r="50035" ht="18" customHeight="1" x14ac:dyDescent="0.25"/>
    <row r="50036" ht="18" customHeight="1" x14ac:dyDescent="0.25"/>
    <row r="50037" ht="18" customHeight="1" x14ac:dyDescent="0.25"/>
    <row r="50038" ht="18" customHeight="1" x14ac:dyDescent="0.25"/>
    <row r="50039" ht="18" customHeight="1" x14ac:dyDescent="0.25"/>
    <row r="50040" ht="18" customHeight="1" x14ac:dyDescent="0.25"/>
    <row r="50041" ht="18" customHeight="1" x14ac:dyDescent="0.25"/>
    <row r="50042" ht="18" customHeight="1" x14ac:dyDescent="0.25"/>
    <row r="50043" ht="18" customHeight="1" x14ac:dyDescent="0.25"/>
    <row r="50044" ht="18" customHeight="1" x14ac:dyDescent="0.25"/>
    <row r="50045" ht="18" customHeight="1" x14ac:dyDescent="0.25"/>
    <row r="50046" ht="18" customHeight="1" x14ac:dyDescent="0.25"/>
    <row r="50047" ht="18" customHeight="1" x14ac:dyDescent="0.25"/>
    <row r="50048" ht="18" customHeight="1" x14ac:dyDescent="0.25"/>
    <row r="50049" ht="18" customHeight="1" x14ac:dyDescent="0.25"/>
    <row r="50050" ht="18" customHeight="1" x14ac:dyDescent="0.25"/>
    <row r="50051" ht="18" customHeight="1" x14ac:dyDescent="0.25"/>
    <row r="50052" ht="18" customHeight="1" x14ac:dyDescent="0.25"/>
    <row r="50053" ht="18" customHeight="1" x14ac:dyDescent="0.25"/>
    <row r="50054" ht="18" customHeight="1" x14ac:dyDescent="0.25"/>
    <row r="50055" ht="18" customHeight="1" x14ac:dyDescent="0.25"/>
    <row r="50056" ht="18" customHeight="1" x14ac:dyDescent="0.25"/>
    <row r="50057" ht="18" customHeight="1" x14ac:dyDescent="0.25"/>
    <row r="50058" ht="18" customHeight="1" x14ac:dyDescent="0.25"/>
    <row r="50059" ht="18" customHeight="1" x14ac:dyDescent="0.25"/>
    <row r="50060" ht="18" customHeight="1" x14ac:dyDescent="0.25"/>
    <row r="50061" ht="18" customHeight="1" x14ac:dyDescent="0.25"/>
    <row r="50062" ht="18" customHeight="1" x14ac:dyDescent="0.25"/>
    <row r="50063" ht="18" customHeight="1" x14ac:dyDescent="0.25"/>
    <row r="50064" ht="18" customHeight="1" x14ac:dyDescent="0.25"/>
    <row r="50065" ht="18" customHeight="1" x14ac:dyDescent="0.25"/>
    <row r="50066" ht="18" customHeight="1" x14ac:dyDescent="0.25"/>
    <row r="50067" ht="18" customHeight="1" x14ac:dyDescent="0.25"/>
    <row r="50068" ht="18" customHeight="1" x14ac:dyDescent="0.25"/>
    <row r="50069" ht="18" customHeight="1" x14ac:dyDescent="0.25"/>
    <row r="50070" ht="18" customHeight="1" x14ac:dyDescent="0.25"/>
    <row r="50071" ht="18" customHeight="1" x14ac:dyDescent="0.25"/>
    <row r="50072" ht="18" customHeight="1" x14ac:dyDescent="0.25"/>
    <row r="50073" ht="18" customHeight="1" x14ac:dyDescent="0.25"/>
    <row r="50074" ht="18" customHeight="1" x14ac:dyDescent="0.25"/>
    <row r="50075" ht="18" customHeight="1" x14ac:dyDescent="0.25"/>
    <row r="50076" ht="18" customHeight="1" x14ac:dyDescent="0.25"/>
    <row r="50077" ht="18" customHeight="1" x14ac:dyDescent="0.25"/>
    <row r="50078" ht="18" customHeight="1" x14ac:dyDescent="0.25"/>
    <row r="50079" ht="18" customHeight="1" x14ac:dyDescent="0.25"/>
    <row r="50080" ht="18" customHeight="1" x14ac:dyDescent="0.25"/>
    <row r="50081" ht="18" customHeight="1" x14ac:dyDescent="0.25"/>
    <row r="50082" ht="18" customHeight="1" x14ac:dyDescent="0.25"/>
    <row r="50083" ht="18" customHeight="1" x14ac:dyDescent="0.25"/>
    <row r="50084" ht="18" customHeight="1" x14ac:dyDescent="0.25"/>
    <row r="50085" ht="18" customHeight="1" x14ac:dyDescent="0.25"/>
    <row r="50086" ht="18" customHeight="1" x14ac:dyDescent="0.25"/>
    <row r="50087" ht="18" customHeight="1" x14ac:dyDescent="0.25"/>
    <row r="50088" ht="18" customHeight="1" x14ac:dyDescent="0.25"/>
    <row r="50089" ht="18" customHeight="1" x14ac:dyDescent="0.25"/>
    <row r="50090" ht="18" customHeight="1" x14ac:dyDescent="0.25"/>
    <row r="50091" ht="18" customHeight="1" x14ac:dyDescent="0.25"/>
    <row r="50092" ht="18" customHeight="1" x14ac:dyDescent="0.25"/>
    <row r="50093" ht="18" customHeight="1" x14ac:dyDescent="0.25"/>
    <row r="50094" ht="18" customHeight="1" x14ac:dyDescent="0.25"/>
    <row r="50095" ht="18" customHeight="1" x14ac:dyDescent="0.25"/>
    <row r="50096" ht="18" customHeight="1" x14ac:dyDescent="0.25"/>
    <row r="50097" ht="18" customHeight="1" x14ac:dyDescent="0.25"/>
    <row r="50098" ht="18" customHeight="1" x14ac:dyDescent="0.25"/>
    <row r="50099" ht="18" customHeight="1" x14ac:dyDescent="0.25"/>
    <row r="50100" ht="18" customHeight="1" x14ac:dyDescent="0.25"/>
    <row r="50101" ht="18" customHeight="1" x14ac:dyDescent="0.25"/>
    <row r="50102" ht="18" customHeight="1" x14ac:dyDescent="0.25"/>
    <row r="50103" ht="18" customHeight="1" x14ac:dyDescent="0.25"/>
    <row r="50104" ht="18" customHeight="1" x14ac:dyDescent="0.25"/>
    <row r="50105" ht="18" customHeight="1" x14ac:dyDescent="0.25"/>
    <row r="50106" ht="18" customHeight="1" x14ac:dyDescent="0.25"/>
    <row r="50107" ht="18" customHeight="1" x14ac:dyDescent="0.25"/>
    <row r="50108" ht="18" customHeight="1" x14ac:dyDescent="0.25"/>
    <row r="50109" ht="18" customHeight="1" x14ac:dyDescent="0.25"/>
    <row r="50110" ht="18" customHeight="1" x14ac:dyDescent="0.25"/>
    <row r="50111" ht="18" customHeight="1" x14ac:dyDescent="0.25"/>
    <row r="50112" ht="18" customHeight="1" x14ac:dyDescent="0.25"/>
    <row r="50113" ht="18" customHeight="1" x14ac:dyDescent="0.25"/>
    <row r="50114" ht="18" customHeight="1" x14ac:dyDescent="0.25"/>
    <row r="50115" ht="18" customHeight="1" x14ac:dyDescent="0.25"/>
    <row r="50116" ht="18" customHeight="1" x14ac:dyDescent="0.25"/>
    <row r="50117" ht="18" customHeight="1" x14ac:dyDescent="0.25"/>
    <row r="50118" ht="18" customHeight="1" x14ac:dyDescent="0.25"/>
    <row r="50119" ht="18" customHeight="1" x14ac:dyDescent="0.25"/>
    <row r="50120" ht="18" customHeight="1" x14ac:dyDescent="0.25"/>
    <row r="50121" ht="18" customHeight="1" x14ac:dyDescent="0.25"/>
    <row r="50122" ht="18" customHeight="1" x14ac:dyDescent="0.25"/>
    <row r="50123" ht="18" customHeight="1" x14ac:dyDescent="0.25"/>
    <row r="50124" ht="18" customHeight="1" x14ac:dyDescent="0.25"/>
    <row r="50125" ht="18" customHeight="1" x14ac:dyDescent="0.25"/>
    <row r="50126" ht="18" customHeight="1" x14ac:dyDescent="0.25"/>
    <row r="50127" ht="18" customHeight="1" x14ac:dyDescent="0.25"/>
    <row r="50128" ht="18" customHeight="1" x14ac:dyDescent="0.25"/>
    <row r="50129" ht="18" customHeight="1" x14ac:dyDescent="0.25"/>
    <row r="50130" ht="18" customHeight="1" x14ac:dyDescent="0.25"/>
    <row r="50131" ht="18" customHeight="1" x14ac:dyDescent="0.25"/>
    <row r="50132" ht="18" customHeight="1" x14ac:dyDescent="0.25"/>
    <row r="50133" ht="18" customHeight="1" x14ac:dyDescent="0.25"/>
    <row r="50134" ht="18" customHeight="1" x14ac:dyDescent="0.25"/>
    <row r="50135" ht="18" customHeight="1" x14ac:dyDescent="0.25"/>
    <row r="50136" ht="18" customHeight="1" x14ac:dyDescent="0.25"/>
    <row r="50137" ht="18" customHeight="1" x14ac:dyDescent="0.25"/>
    <row r="50138" ht="18" customHeight="1" x14ac:dyDescent="0.25"/>
    <row r="50139" ht="18" customHeight="1" x14ac:dyDescent="0.25"/>
    <row r="50140" ht="18" customHeight="1" x14ac:dyDescent="0.25"/>
    <row r="50141" ht="18" customHeight="1" x14ac:dyDescent="0.25"/>
    <row r="50142" ht="18" customHeight="1" x14ac:dyDescent="0.25"/>
    <row r="50143" ht="18" customHeight="1" x14ac:dyDescent="0.25"/>
    <row r="50144" ht="18" customHeight="1" x14ac:dyDescent="0.25"/>
    <row r="50145" ht="18" customHeight="1" x14ac:dyDescent="0.25"/>
    <row r="50146" ht="18" customHeight="1" x14ac:dyDescent="0.25"/>
    <row r="50147" ht="18" customHeight="1" x14ac:dyDescent="0.25"/>
    <row r="50148" ht="18" customHeight="1" x14ac:dyDescent="0.25"/>
    <row r="50149" ht="18" customHeight="1" x14ac:dyDescent="0.25"/>
    <row r="50150" ht="18" customHeight="1" x14ac:dyDescent="0.25"/>
    <row r="50151" ht="18" customHeight="1" x14ac:dyDescent="0.25"/>
    <row r="50152" ht="18" customHeight="1" x14ac:dyDescent="0.25"/>
    <row r="50153" ht="18" customHeight="1" x14ac:dyDescent="0.25"/>
    <row r="50154" ht="18" customHeight="1" x14ac:dyDescent="0.25"/>
    <row r="50155" ht="18" customHeight="1" x14ac:dyDescent="0.25"/>
    <row r="50156" ht="18" customHeight="1" x14ac:dyDescent="0.25"/>
    <row r="50157" ht="18" customHeight="1" x14ac:dyDescent="0.25"/>
    <row r="50158" ht="18" customHeight="1" x14ac:dyDescent="0.25"/>
    <row r="50159" ht="18" customHeight="1" x14ac:dyDescent="0.25"/>
    <row r="50160" ht="18" customHeight="1" x14ac:dyDescent="0.25"/>
    <row r="50161" ht="18" customHeight="1" x14ac:dyDescent="0.25"/>
    <row r="50162" ht="18" customHeight="1" x14ac:dyDescent="0.25"/>
    <row r="50163" ht="18" customHeight="1" x14ac:dyDescent="0.25"/>
    <row r="50164" ht="18" customHeight="1" x14ac:dyDescent="0.25"/>
    <row r="50165" ht="18" customHeight="1" x14ac:dyDescent="0.25"/>
    <row r="50166" ht="18" customHeight="1" x14ac:dyDescent="0.25"/>
    <row r="50167" ht="18" customHeight="1" x14ac:dyDescent="0.25"/>
    <row r="50168" ht="18" customHeight="1" x14ac:dyDescent="0.25"/>
    <row r="50169" ht="18" customHeight="1" x14ac:dyDescent="0.25"/>
    <row r="50170" ht="18" customHeight="1" x14ac:dyDescent="0.25"/>
    <row r="50171" ht="18" customHeight="1" x14ac:dyDescent="0.25"/>
    <row r="50172" ht="18" customHeight="1" x14ac:dyDescent="0.25"/>
    <row r="50173" ht="18" customHeight="1" x14ac:dyDescent="0.25"/>
    <row r="50174" ht="18" customHeight="1" x14ac:dyDescent="0.25"/>
    <row r="50175" ht="18" customHeight="1" x14ac:dyDescent="0.25"/>
    <row r="50176" ht="18" customHeight="1" x14ac:dyDescent="0.25"/>
    <row r="50177" ht="18" customHeight="1" x14ac:dyDescent="0.25"/>
    <row r="50178" ht="18" customHeight="1" x14ac:dyDescent="0.25"/>
    <row r="50179" ht="18" customHeight="1" x14ac:dyDescent="0.25"/>
    <row r="50180" ht="18" customHeight="1" x14ac:dyDescent="0.25"/>
    <row r="50181" ht="18" customHeight="1" x14ac:dyDescent="0.25"/>
    <row r="50182" ht="18" customHeight="1" x14ac:dyDescent="0.25"/>
    <row r="50183" ht="18" customHeight="1" x14ac:dyDescent="0.25"/>
    <row r="50184" ht="18" customHeight="1" x14ac:dyDescent="0.25"/>
    <row r="50185" ht="18" customHeight="1" x14ac:dyDescent="0.25"/>
    <row r="50186" ht="18" customHeight="1" x14ac:dyDescent="0.25"/>
    <row r="50187" ht="18" customHeight="1" x14ac:dyDescent="0.25"/>
    <row r="50188" ht="18" customHeight="1" x14ac:dyDescent="0.25"/>
    <row r="50189" ht="18" customHeight="1" x14ac:dyDescent="0.25"/>
    <row r="50190" ht="18" customHeight="1" x14ac:dyDescent="0.25"/>
    <row r="50191" ht="18" customHeight="1" x14ac:dyDescent="0.25"/>
    <row r="50192" ht="18" customHeight="1" x14ac:dyDescent="0.25"/>
    <row r="50193" ht="18" customHeight="1" x14ac:dyDescent="0.25"/>
    <row r="50194" ht="18" customHeight="1" x14ac:dyDescent="0.25"/>
    <row r="50195" ht="18" customHeight="1" x14ac:dyDescent="0.25"/>
    <row r="50196" ht="18" customHeight="1" x14ac:dyDescent="0.25"/>
    <row r="50197" ht="18" customHeight="1" x14ac:dyDescent="0.25"/>
    <row r="50198" ht="18" customHeight="1" x14ac:dyDescent="0.25"/>
    <row r="50199" ht="18" customHeight="1" x14ac:dyDescent="0.25"/>
    <row r="50200" ht="18" customHeight="1" x14ac:dyDescent="0.25"/>
    <row r="50201" ht="18" customHeight="1" x14ac:dyDescent="0.25"/>
    <row r="50202" ht="18" customHeight="1" x14ac:dyDescent="0.25"/>
    <row r="50203" ht="18" customHeight="1" x14ac:dyDescent="0.25"/>
    <row r="50204" ht="18" customHeight="1" x14ac:dyDescent="0.25"/>
    <row r="50205" ht="18" customHeight="1" x14ac:dyDescent="0.25"/>
    <row r="50206" ht="18" customHeight="1" x14ac:dyDescent="0.25"/>
    <row r="50207" ht="18" customHeight="1" x14ac:dyDescent="0.25"/>
    <row r="50208" ht="18" customHeight="1" x14ac:dyDescent="0.25"/>
    <row r="50209" ht="18" customHeight="1" x14ac:dyDescent="0.25"/>
    <row r="50210" ht="18" customHeight="1" x14ac:dyDescent="0.25"/>
    <row r="50211" ht="18" customHeight="1" x14ac:dyDescent="0.25"/>
    <row r="50212" ht="18" customHeight="1" x14ac:dyDescent="0.25"/>
    <row r="50213" ht="18" customHeight="1" x14ac:dyDescent="0.25"/>
    <row r="50214" ht="18" customHeight="1" x14ac:dyDescent="0.25"/>
    <row r="50215" ht="18" customHeight="1" x14ac:dyDescent="0.25"/>
    <row r="50216" ht="18" customHeight="1" x14ac:dyDescent="0.25"/>
    <row r="50217" ht="18" customHeight="1" x14ac:dyDescent="0.25"/>
    <row r="50218" ht="18" customHeight="1" x14ac:dyDescent="0.25"/>
    <row r="50219" ht="18" customHeight="1" x14ac:dyDescent="0.25"/>
    <row r="50220" ht="18" customHeight="1" x14ac:dyDescent="0.25"/>
    <row r="50221" ht="18" customHeight="1" x14ac:dyDescent="0.25"/>
    <row r="50222" ht="18" customHeight="1" x14ac:dyDescent="0.25"/>
    <row r="50223" ht="18" customHeight="1" x14ac:dyDescent="0.25"/>
    <row r="50224" ht="18" customHeight="1" x14ac:dyDescent="0.25"/>
    <row r="50225" ht="18" customHeight="1" x14ac:dyDescent="0.25"/>
    <row r="50226" ht="18" customHeight="1" x14ac:dyDescent="0.25"/>
    <row r="50227" ht="18" customHeight="1" x14ac:dyDescent="0.25"/>
    <row r="50228" ht="18" customHeight="1" x14ac:dyDescent="0.25"/>
    <row r="50229" ht="18" customHeight="1" x14ac:dyDescent="0.25"/>
    <row r="50230" ht="18" customHeight="1" x14ac:dyDescent="0.25"/>
    <row r="50231" ht="18" customHeight="1" x14ac:dyDescent="0.25"/>
    <row r="50232" ht="18" customHeight="1" x14ac:dyDescent="0.25"/>
    <row r="50233" ht="18" customHeight="1" x14ac:dyDescent="0.25"/>
    <row r="50234" ht="18" customHeight="1" x14ac:dyDescent="0.25"/>
    <row r="50235" ht="18" customHeight="1" x14ac:dyDescent="0.25"/>
    <row r="50236" ht="18" customHeight="1" x14ac:dyDescent="0.25"/>
    <row r="50237" ht="18" customHeight="1" x14ac:dyDescent="0.25"/>
    <row r="50238" ht="18" customHeight="1" x14ac:dyDescent="0.25"/>
    <row r="50239" ht="18" customHeight="1" x14ac:dyDescent="0.25"/>
    <row r="50240" ht="18" customHeight="1" x14ac:dyDescent="0.25"/>
    <row r="50241" ht="18" customHeight="1" x14ac:dyDescent="0.25"/>
    <row r="50242" ht="18" customHeight="1" x14ac:dyDescent="0.25"/>
    <row r="50243" ht="18" customHeight="1" x14ac:dyDescent="0.25"/>
    <row r="50244" ht="18" customHeight="1" x14ac:dyDescent="0.25"/>
    <row r="50245" ht="18" customHeight="1" x14ac:dyDescent="0.25"/>
    <row r="50246" ht="18" customHeight="1" x14ac:dyDescent="0.25"/>
    <row r="50247" ht="18" customHeight="1" x14ac:dyDescent="0.25"/>
    <row r="50248" ht="18" customHeight="1" x14ac:dyDescent="0.25"/>
    <row r="50249" ht="18" customHeight="1" x14ac:dyDescent="0.25"/>
    <row r="50250" ht="18" customHeight="1" x14ac:dyDescent="0.25"/>
    <row r="50251" ht="18" customHeight="1" x14ac:dyDescent="0.25"/>
    <row r="50252" ht="18" customHeight="1" x14ac:dyDescent="0.25"/>
    <row r="50253" ht="18" customHeight="1" x14ac:dyDescent="0.25"/>
    <row r="50254" ht="18" customHeight="1" x14ac:dyDescent="0.25"/>
    <row r="50255" ht="18" customHeight="1" x14ac:dyDescent="0.25"/>
    <row r="50256" ht="18" customHeight="1" x14ac:dyDescent="0.25"/>
    <row r="50257" ht="18" customHeight="1" x14ac:dyDescent="0.25"/>
    <row r="50258" ht="18" customHeight="1" x14ac:dyDescent="0.25"/>
    <row r="50259" ht="18" customHeight="1" x14ac:dyDescent="0.25"/>
    <row r="50260" ht="18" customHeight="1" x14ac:dyDescent="0.25"/>
    <row r="50261" ht="18" customHeight="1" x14ac:dyDescent="0.25"/>
    <row r="50262" ht="18" customHeight="1" x14ac:dyDescent="0.25"/>
    <row r="50263" ht="18" customHeight="1" x14ac:dyDescent="0.25"/>
    <row r="50264" ht="18" customHeight="1" x14ac:dyDescent="0.25"/>
    <row r="50265" ht="18" customHeight="1" x14ac:dyDescent="0.25"/>
    <row r="50266" ht="18" customHeight="1" x14ac:dyDescent="0.25"/>
    <row r="50267" ht="18" customHeight="1" x14ac:dyDescent="0.25"/>
    <row r="50268" ht="18" customHeight="1" x14ac:dyDescent="0.25"/>
    <row r="50269" ht="18" customHeight="1" x14ac:dyDescent="0.25"/>
    <row r="50270" ht="18" customHeight="1" x14ac:dyDescent="0.25"/>
    <row r="50271" ht="18" customHeight="1" x14ac:dyDescent="0.25"/>
    <row r="50272" ht="18" customHeight="1" x14ac:dyDescent="0.25"/>
    <row r="50273" ht="18" customHeight="1" x14ac:dyDescent="0.25"/>
    <row r="50274" ht="18" customHeight="1" x14ac:dyDescent="0.25"/>
    <row r="50275" ht="18" customHeight="1" x14ac:dyDescent="0.25"/>
    <row r="50276" ht="18" customHeight="1" x14ac:dyDescent="0.25"/>
    <row r="50277" ht="18" customHeight="1" x14ac:dyDescent="0.25"/>
    <row r="50278" ht="18" customHeight="1" x14ac:dyDescent="0.25"/>
    <row r="50279" ht="18" customHeight="1" x14ac:dyDescent="0.25"/>
    <row r="50280" ht="18" customHeight="1" x14ac:dyDescent="0.25"/>
    <row r="50281" ht="18" customHeight="1" x14ac:dyDescent="0.25"/>
    <row r="50282" ht="18" customHeight="1" x14ac:dyDescent="0.25"/>
    <row r="50283" ht="18" customHeight="1" x14ac:dyDescent="0.25"/>
    <row r="50284" ht="18" customHeight="1" x14ac:dyDescent="0.25"/>
    <row r="50285" ht="18" customHeight="1" x14ac:dyDescent="0.25"/>
    <row r="50286" ht="18" customHeight="1" x14ac:dyDescent="0.25"/>
    <row r="50287" ht="18" customHeight="1" x14ac:dyDescent="0.25"/>
    <row r="50288" ht="18" customHeight="1" x14ac:dyDescent="0.25"/>
    <row r="50289" ht="18" customHeight="1" x14ac:dyDescent="0.25"/>
    <row r="50290" ht="18" customHeight="1" x14ac:dyDescent="0.25"/>
    <row r="50291" ht="18" customHeight="1" x14ac:dyDescent="0.25"/>
    <row r="50292" ht="18" customHeight="1" x14ac:dyDescent="0.25"/>
    <row r="50293" ht="18" customHeight="1" x14ac:dyDescent="0.25"/>
    <row r="50294" ht="18" customHeight="1" x14ac:dyDescent="0.25"/>
    <row r="50295" ht="18" customHeight="1" x14ac:dyDescent="0.25"/>
    <row r="50296" ht="18" customHeight="1" x14ac:dyDescent="0.25"/>
    <row r="50297" ht="18" customHeight="1" x14ac:dyDescent="0.25"/>
    <row r="50298" ht="18" customHeight="1" x14ac:dyDescent="0.25"/>
    <row r="50299" ht="18" customHeight="1" x14ac:dyDescent="0.25"/>
    <row r="50300" ht="18" customHeight="1" x14ac:dyDescent="0.25"/>
    <row r="50301" ht="18" customHeight="1" x14ac:dyDescent="0.25"/>
    <row r="50302" ht="18" customHeight="1" x14ac:dyDescent="0.25"/>
    <row r="50303" ht="18" customHeight="1" x14ac:dyDescent="0.25"/>
    <row r="50304" ht="18" customHeight="1" x14ac:dyDescent="0.25"/>
    <row r="50305" ht="18" customHeight="1" x14ac:dyDescent="0.25"/>
    <row r="50306" ht="18" customHeight="1" x14ac:dyDescent="0.25"/>
    <row r="50307" ht="18" customHeight="1" x14ac:dyDescent="0.25"/>
    <row r="50308" ht="18" customHeight="1" x14ac:dyDescent="0.25"/>
    <row r="50309" ht="18" customHeight="1" x14ac:dyDescent="0.25"/>
    <row r="50310" ht="18" customHeight="1" x14ac:dyDescent="0.25"/>
    <row r="50311" ht="18" customHeight="1" x14ac:dyDescent="0.25"/>
    <row r="50312" ht="18" customHeight="1" x14ac:dyDescent="0.25"/>
    <row r="50313" ht="18" customHeight="1" x14ac:dyDescent="0.25"/>
    <row r="50314" ht="18" customHeight="1" x14ac:dyDescent="0.25"/>
    <row r="50315" ht="18" customHeight="1" x14ac:dyDescent="0.25"/>
    <row r="50316" ht="18" customHeight="1" x14ac:dyDescent="0.25"/>
    <row r="50317" ht="18" customHeight="1" x14ac:dyDescent="0.25"/>
    <row r="50318" ht="18" customHeight="1" x14ac:dyDescent="0.25"/>
    <row r="50319" ht="18" customHeight="1" x14ac:dyDescent="0.25"/>
    <row r="50320" ht="18" customHeight="1" x14ac:dyDescent="0.25"/>
    <row r="50321" ht="18" customHeight="1" x14ac:dyDescent="0.25"/>
    <row r="50322" ht="18" customHeight="1" x14ac:dyDescent="0.25"/>
    <row r="50323" ht="18" customHeight="1" x14ac:dyDescent="0.25"/>
    <row r="50324" ht="18" customHeight="1" x14ac:dyDescent="0.25"/>
    <row r="50325" ht="18" customHeight="1" x14ac:dyDescent="0.25"/>
    <row r="50326" ht="18" customHeight="1" x14ac:dyDescent="0.25"/>
    <row r="50327" ht="18" customHeight="1" x14ac:dyDescent="0.25"/>
    <row r="50328" ht="18" customHeight="1" x14ac:dyDescent="0.25"/>
    <row r="50329" ht="18" customHeight="1" x14ac:dyDescent="0.25"/>
    <row r="50330" ht="18" customHeight="1" x14ac:dyDescent="0.25"/>
    <row r="50331" ht="18" customHeight="1" x14ac:dyDescent="0.25"/>
    <row r="50332" ht="18" customHeight="1" x14ac:dyDescent="0.25"/>
    <row r="50333" ht="18" customHeight="1" x14ac:dyDescent="0.25"/>
    <row r="50334" ht="18" customHeight="1" x14ac:dyDescent="0.25"/>
    <row r="50335" ht="18" customHeight="1" x14ac:dyDescent="0.25"/>
    <row r="50336" ht="18" customHeight="1" x14ac:dyDescent="0.25"/>
    <row r="50337" ht="18" customHeight="1" x14ac:dyDescent="0.25"/>
    <row r="50338" ht="18" customHeight="1" x14ac:dyDescent="0.25"/>
    <row r="50339" ht="18" customHeight="1" x14ac:dyDescent="0.25"/>
    <row r="50340" ht="18" customHeight="1" x14ac:dyDescent="0.25"/>
    <row r="50341" ht="18" customHeight="1" x14ac:dyDescent="0.25"/>
    <row r="50342" ht="18" customHeight="1" x14ac:dyDescent="0.25"/>
    <row r="50343" ht="18" customHeight="1" x14ac:dyDescent="0.25"/>
    <row r="50344" ht="18" customHeight="1" x14ac:dyDescent="0.25"/>
    <row r="50345" ht="18" customHeight="1" x14ac:dyDescent="0.25"/>
    <row r="50346" ht="18" customHeight="1" x14ac:dyDescent="0.25"/>
    <row r="50347" ht="18" customHeight="1" x14ac:dyDescent="0.25"/>
    <row r="50348" ht="18" customHeight="1" x14ac:dyDescent="0.25"/>
    <row r="50349" ht="18" customHeight="1" x14ac:dyDescent="0.25"/>
    <row r="50350" ht="18" customHeight="1" x14ac:dyDescent="0.25"/>
    <row r="50351" ht="18" customHeight="1" x14ac:dyDescent="0.25"/>
    <row r="50352" ht="18" customHeight="1" x14ac:dyDescent="0.25"/>
    <row r="50353" ht="18" customHeight="1" x14ac:dyDescent="0.25"/>
    <row r="50354" ht="18" customHeight="1" x14ac:dyDescent="0.25"/>
    <row r="50355" ht="18" customHeight="1" x14ac:dyDescent="0.25"/>
    <row r="50356" ht="18" customHeight="1" x14ac:dyDescent="0.25"/>
    <row r="50357" ht="18" customHeight="1" x14ac:dyDescent="0.25"/>
    <row r="50358" ht="18" customHeight="1" x14ac:dyDescent="0.25"/>
    <row r="50359" ht="18" customHeight="1" x14ac:dyDescent="0.25"/>
    <row r="50360" ht="18" customHeight="1" x14ac:dyDescent="0.25"/>
    <row r="50361" ht="18" customHeight="1" x14ac:dyDescent="0.25"/>
    <row r="50362" ht="18" customHeight="1" x14ac:dyDescent="0.25"/>
    <row r="50363" ht="18" customHeight="1" x14ac:dyDescent="0.25"/>
    <row r="50364" ht="18" customHeight="1" x14ac:dyDescent="0.25"/>
    <row r="50365" ht="18" customHeight="1" x14ac:dyDescent="0.25"/>
    <row r="50366" ht="18" customHeight="1" x14ac:dyDescent="0.25"/>
    <row r="50367" ht="18" customHeight="1" x14ac:dyDescent="0.25"/>
    <row r="50368" ht="18" customHeight="1" x14ac:dyDescent="0.25"/>
    <row r="50369" ht="18" customHeight="1" x14ac:dyDescent="0.25"/>
    <row r="50370" ht="18" customHeight="1" x14ac:dyDescent="0.25"/>
    <row r="50371" ht="18" customHeight="1" x14ac:dyDescent="0.25"/>
    <row r="50372" ht="18" customHeight="1" x14ac:dyDescent="0.25"/>
    <row r="50373" ht="18" customHeight="1" x14ac:dyDescent="0.25"/>
    <row r="50374" ht="18" customHeight="1" x14ac:dyDescent="0.25"/>
    <row r="50375" ht="18" customHeight="1" x14ac:dyDescent="0.25"/>
    <row r="50376" ht="18" customHeight="1" x14ac:dyDescent="0.25"/>
    <row r="50377" ht="18" customHeight="1" x14ac:dyDescent="0.25"/>
    <row r="50378" ht="18" customHeight="1" x14ac:dyDescent="0.25"/>
    <row r="50379" ht="18" customHeight="1" x14ac:dyDescent="0.25"/>
    <row r="50380" ht="18" customHeight="1" x14ac:dyDescent="0.25"/>
    <row r="50381" ht="18" customHeight="1" x14ac:dyDescent="0.25"/>
    <row r="50382" ht="18" customHeight="1" x14ac:dyDescent="0.25"/>
    <row r="50383" ht="18" customHeight="1" x14ac:dyDescent="0.25"/>
    <row r="50384" ht="18" customHeight="1" x14ac:dyDescent="0.25"/>
    <row r="50385" ht="18" customHeight="1" x14ac:dyDescent="0.25"/>
    <row r="50386" ht="18" customHeight="1" x14ac:dyDescent="0.25"/>
    <row r="50387" ht="18" customHeight="1" x14ac:dyDescent="0.25"/>
    <row r="50388" ht="18" customHeight="1" x14ac:dyDescent="0.25"/>
    <row r="50389" ht="18" customHeight="1" x14ac:dyDescent="0.25"/>
    <row r="50390" ht="18" customHeight="1" x14ac:dyDescent="0.25"/>
    <row r="50391" ht="18" customHeight="1" x14ac:dyDescent="0.25"/>
    <row r="50392" ht="18" customHeight="1" x14ac:dyDescent="0.25"/>
    <row r="50393" ht="18" customHeight="1" x14ac:dyDescent="0.25"/>
    <row r="50394" ht="18" customHeight="1" x14ac:dyDescent="0.25"/>
    <row r="50395" ht="18" customHeight="1" x14ac:dyDescent="0.25"/>
    <row r="50396" ht="18" customHeight="1" x14ac:dyDescent="0.25"/>
    <row r="50397" ht="18" customHeight="1" x14ac:dyDescent="0.25"/>
    <row r="50398" ht="18" customHeight="1" x14ac:dyDescent="0.25"/>
    <row r="50399" ht="18" customHeight="1" x14ac:dyDescent="0.25"/>
    <row r="50400" ht="18" customHeight="1" x14ac:dyDescent="0.25"/>
    <row r="50401" ht="18" customHeight="1" x14ac:dyDescent="0.25"/>
    <row r="50402" ht="18" customHeight="1" x14ac:dyDescent="0.25"/>
    <row r="50403" ht="18" customHeight="1" x14ac:dyDescent="0.25"/>
    <row r="50404" ht="18" customHeight="1" x14ac:dyDescent="0.25"/>
    <row r="50405" ht="18" customHeight="1" x14ac:dyDescent="0.25"/>
    <row r="50406" ht="18" customHeight="1" x14ac:dyDescent="0.25"/>
    <row r="50407" ht="18" customHeight="1" x14ac:dyDescent="0.25"/>
    <row r="50408" ht="18" customHeight="1" x14ac:dyDescent="0.25"/>
    <row r="50409" ht="18" customHeight="1" x14ac:dyDescent="0.25"/>
    <row r="50410" ht="18" customHeight="1" x14ac:dyDescent="0.25"/>
    <row r="50411" ht="18" customHeight="1" x14ac:dyDescent="0.25"/>
    <row r="50412" ht="18" customHeight="1" x14ac:dyDescent="0.25"/>
    <row r="50413" ht="18" customHeight="1" x14ac:dyDescent="0.25"/>
    <row r="50414" ht="18" customHeight="1" x14ac:dyDescent="0.25"/>
    <row r="50415" ht="18" customHeight="1" x14ac:dyDescent="0.25"/>
    <row r="50416" ht="18" customHeight="1" x14ac:dyDescent="0.25"/>
    <row r="50417" ht="18" customHeight="1" x14ac:dyDescent="0.25"/>
    <row r="50418" ht="18" customHeight="1" x14ac:dyDescent="0.25"/>
    <row r="50419" ht="18" customHeight="1" x14ac:dyDescent="0.25"/>
    <row r="50420" ht="18" customHeight="1" x14ac:dyDescent="0.25"/>
    <row r="50421" ht="18" customHeight="1" x14ac:dyDescent="0.25"/>
    <row r="50422" ht="18" customHeight="1" x14ac:dyDescent="0.25"/>
    <row r="50423" ht="18" customHeight="1" x14ac:dyDescent="0.25"/>
    <row r="50424" ht="18" customHeight="1" x14ac:dyDescent="0.25"/>
    <row r="50425" ht="18" customHeight="1" x14ac:dyDescent="0.25"/>
    <row r="50426" ht="18" customHeight="1" x14ac:dyDescent="0.25"/>
    <row r="50427" ht="18" customHeight="1" x14ac:dyDescent="0.25"/>
    <row r="50428" ht="18" customHeight="1" x14ac:dyDescent="0.25"/>
    <row r="50429" ht="18" customHeight="1" x14ac:dyDescent="0.25"/>
    <row r="50430" ht="18" customHeight="1" x14ac:dyDescent="0.25"/>
    <row r="50431" ht="18" customHeight="1" x14ac:dyDescent="0.25"/>
    <row r="50432" ht="18" customHeight="1" x14ac:dyDescent="0.25"/>
    <row r="50433" ht="18" customHeight="1" x14ac:dyDescent="0.25"/>
    <row r="50434" ht="18" customHeight="1" x14ac:dyDescent="0.25"/>
    <row r="50435" ht="18" customHeight="1" x14ac:dyDescent="0.25"/>
    <row r="50436" ht="18" customHeight="1" x14ac:dyDescent="0.25"/>
    <row r="50437" ht="18" customHeight="1" x14ac:dyDescent="0.25"/>
    <row r="50438" ht="18" customHeight="1" x14ac:dyDescent="0.25"/>
    <row r="50439" ht="18" customHeight="1" x14ac:dyDescent="0.25"/>
    <row r="50440" ht="18" customHeight="1" x14ac:dyDescent="0.25"/>
    <row r="50441" ht="18" customHeight="1" x14ac:dyDescent="0.25"/>
    <row r="50442" ht="18" customHeight="1" x14ac:dyDescent="0.25"/>
    <row r="50443" ht="18" customHeight="1" x14ac:dyDescent="0.25"/>
    <row r="50444" ht="18" customHeight="1" x14ac:dyDescent="0.25"/>
    <row r="50445" ht="18" customHeight="1" x14ac:dyDescent="0.25"/>
    <row r="50446" ht="18" customHeight="1" x14ac:dyDescent="0.25"/>
    <row r="50447" ht="18" customHeight="1" x14ac:dyDescent="0.25"/>
    <row r="50448" ht="18" customHeight="1" x14ac:dyDescent="0.25"/>
    <row r="50449" ht="18" customHeight="1" x14ac:dyDescent="0.25"/>
    <row r="50450" ht="18" customHeight="1" x14ac:dyDescent="0.25"/>
    <row r="50451" ht="18" customHeight="1" x14ac:dyDescent="0.25"/>
    <row r="50452" ht="18" customHeight="1" x14ac:dyDescent="0.25"/>
    <row r="50453" ht="18" customHeight="1" x14ac:dyDescent="0.25"/>
    <row r="50454" ht="18" customHeight="1" x14ac:dyDescent="0.25"/>
    <row r="50455" ht="18" customHeight="1" x14ac:dyDescent="0.25"/>
    <row r="50456" ht="18" customHeight="1" x14ac:dyDescent="0.25"/>
    <row r="50457" ht="18" customHeight="1" x14ac:dyDescent="0.25"/>
    <row r="50458" ht="18" customHeight="1" x14ac:dyDescent="0.25"/>
    <row r="50459" ht="18" customHeight="1" x14ac:dyDescent="0.25"/>
    <row r="50460" ht="18" customHeight="1" x14ac:dyDescent="0.25"/>
    <row r="50461" ht="18" customHeight="1" x14ac:dyDescent="0.25"/>
    <row r="50462" ht="18" customHeight="1" x14ac:dyDescent="0.25"/>
    <row r="50463" ht="18" customHeight="1" x14ac:dyDescent="0.25"/>
    <row r="50464" ht="18" customHeight="1" x14ac:dyDescent="0.25"/>
    <row r="50465" ht="18" customHeight="1" x14ac:dyDescent="0.25"/>
    <row r="50466" ht="18" customHeight="1" x14ac:dyDescent="0.25"/>
    <row r="50467" ht="18" customHeight="1" x14ac:dyDescent="0.25"/>
    <row r="50468" ht="18" customHeight="1" x14ac:dyDescent="0.25"/>
    <row r="50469" ht="18" customHeight="1" x14ac:dyDescent="0.25"/>
    <row r="50470" ht="18" customHeight="1" x14ac:dyDescent="0.25"/>
    <row r="50471" ht="18" customHeight="1" x14ac:dyDescent="0.25"/>
    <row r="50472" ht="18" customHeight="1" x14ac:dyDescent="0.25"/>
    <row r="50473" ht="18" customHeight="1" x14ac:dyDescent="0.25"/>
    <row r="50474" ht="18" customHeight="1" x14ac:dyDescent="0.25"/>
    <row r="50475" ht="18" customHeight="1" x14ac:dyDescent="0.25"/>
    <row r="50476" ht="18" customHeight="1" x14ac:dyDescent="0.25"/>
    <row r="50477" ht="18" customHeight="1" x14ac:dyDescent="0.25"/>
    <row r="50478" ht="18" customHeight="1" x14ac:dyDescent="0.25"/>
    <row r="50479" ht="18" customHeight="1" x14ac:dyDescent="0.25"/>
    <row r="50480" ht="18" customHeight="1" x14ac:dyDescent="0.25"/>
    <row r="50481" ht="18" customHeight="1" x14ac:dyDescent="0.25"/>
    <row r="50482" ht="18" customHeight="1" x14ac:dyDescent="0.25"/>
    <row r="50483" ht="18" customHeight="1" x14ac:dyDescent="0.25"/>
    <row r="50484" ht="18" customHeight="1" x14ac:dyDescent="0.25"/>
    <row r="50485" ht="18" customHeight="1" x14ac:dyDescent="0.25"/>
    <row r="50486" ht="18" customHeight="1" x14ac:dyDescent="0.25"/>
    <row r="50487" ht="18" customHeight="1" x14ac:dyDescent="0.25"/>
    <row r="50488" ht="18" customHeight="1" x14ac:dyDescent="0.25"/>
    <row r="50489" ht="18" customHeight="1" x14ac:dyDescent="0.25"/>
    <row r="50490" ht="18" customHeight="1" x14ac:dyDescent="0.25"/>
    <row r="50491" ht="18" customHeight="1" x14ac:dyDescent="0.25"/>
    <row r="50492" ht="18" customHeight="1" x14ac:dyDescent="0.25"/>
    <row r="50493" ht="18" customHeight="1" x14ac:dyDescent="0.25"/>
    <row r="50494" ht="18" customHeight="1" x14ac:dyDescent="0.25"/>
    <row r="50495" ht="18" customHeight="1" x14ac:dyDescent="0.25"/>
    <row r="50496" ht="18" customHeight="1" x14ac:dyDescent="0.25"/>
    <row r="50497" ht="18" customHeight="1" x14ac:dyDescent="0.25"/>
    <row r="50498" ht="18" customHeight="1" x14ac:dyDescent="0.25"/>
    <row r="50499" ht="18" customHeight="1" x14ac:dyDescent="0.25"/>
    <row r="50500" ht="18" customHeight="1" x14ac:dyDescent="0.25"/>
    <row r="50501" ht="18" customHeight="1" x14ac:dyDescent="0.25"/>
    <row r="50502" ht="18" customHeight="1" x14ac:dyDescent="0.25"/>
    <row r="50503" ht="18" customHeight="1" x14ac:dyDescent="0.25"/>
    <row r="50504" ht="18" customHeight="1" x14ac:dyDescent="0.25"/>
    <row r="50505" ht="18" customHeight="1" x14ac:dyDescent="0.25"/>
    <row r="50506" ht="18" customHeight="1" x14ac:dyDescent="0.25"/>
    <row r="50507" ht="18" customHeight="1" x14ac:dyDescent="0.25"/>
    <row r="50508" ht="18" customHeight="1" x14ac:dyDescent="0.25"/>
    <row r="50509" ht="18" customHeight="1" x14ac:dyDescent="0.25"/>
    <row r="50510" ht="18" customHeight="1" x14ac:dyDescent="0.25"/>
    <row r="50511" ht="18" customHeight="1" x14ac:dyDescent="0.25"/>
    <row r="50512" ht="18" customHeight="1" x14ac:dyDescent="0.25"/>
    <row r="50513" ht="18" customHeight="1" x14ac:dyDescent="0.25"/>
    <row r="50514" ht="18" customHeight="1" x14ac:dyDescent="0.25"/>
    <row r="50515" ht="18" customHeight="1" x14ac:dyDescent="0.25"/>
    <row r="50516" ht="18" customHeight="1" x14ac:dyDescent="0.25"/>
    <row r="50517" ht="18" customHeight="1" x14ac:dyDescent="0.25"/>
    <row r="50518" ht="18" customHeight="1" x14ac:dyDescent="0.25"/>
    <row r="50519" ht="18" customHeight="1" x14ac:dyDescent="0.25"/>
    <row r="50520" ht="18" customHeight="1" x14ac:dyDescent="0.25"/>
    <row r="50521" ht="18" customHeight="1" x14ac:dyDescent="0.25"/>
    <row r="50522" ht="18" customHeight="1" x14ac:dyDescent="0.25"/>
    <row r="50523" ht="18" customHeight="1" x14ac:dyDescent="0.25"/>
    <row r="50524" ht="18" customHeight="1" x14ac:dyDescent="0.25"/>
    <row r="50525" ht="18" customHeight="1" x14ac:dyDescent="0.25"/>
    <row r="50526" ht="18" customHeight="1" x14ac:dyDescent="0.25"/>
    <row r="50527" ht="18" customHeight="1" x14ac:dyDescent="0.25"/>
    <row r="50528" ht="18" customHeight="1" x14ac:dyDescent="0.25"/>
    <row r="50529" ht="18" customHeight="1" x14ac:dyDescent="0.25"/>
    <row r="50530" ht="18" customHeight="1" x14ac:dyDescent="0.25"/>
    <row r="50531" ht="18" customHeight="1" x14ac:dyDescent="0.25"/>
    <row r="50532" ht="18" customHeight="1" x14ac:dyDescent="0.25"/>
    <row r="50533" ht="18" customHeight="1" x14ac:dyDescent="0.25"/>
    <row r="50534" ht="18" customHeight="1" x14ac:dyDescent="0.25"/>
    <row r="50535" ht="18" customHeight="1" x14ac:dyDescent="0.25"/>
    <row r="50536" ht="18" customHeight="1" x14ac:dyDescent="0.25"/>
    <row r="50537" ht="18" customHeight="1" x14ac:dyDescent="0.25"/>
    <row r="50538" ht="18" customHeight="1" x14ac:dyDescent="0.25"/>
    <row r="50539" ht="18" customHeight="1" x14ac:dyDescent="0.25"/>
    <row r="50540" ht="18" customHeight="1" x14ac:dyDescent="0.25"/>
    <row r="50541" ht="18" customHeight="1" x14ac:dyDescent="0.25"/>
    <row r="50542" ht="18" customHeight="1" x14ac:dyDescent="0.25"/>
    <row r="50543" ht="18" customHeight="1" x14ac:dyDescent="0.25"/>
    <row r="50544" ht="18" customHeight="1" x14ac:dyDescent="0.25"/>
    <row r="50545" ht="18" customHeight="1" x14ac:dyDescent="0.25"/>
    <row r="50546" ht="18" customHeight="1" x14ac:dyDescent="0.25"/>
    <row r="50547" ht="18" customHeight="1" x14ac:dyDescent="0.25"/>
    <row r="50548" ht="18" customHeight="1" x14ac:dyDescent="0.25"/>
    <row r="50549" ht="18" customHeight="1" x14ac:dyDescent="0.25"/>
    <row r="50550" ht="18" customHeight="1" x14ac:dyDescent="0.25"/>
    <row r="50551" ht="18" customHeight="1" x14ac:dyDescent="0.25"/>
    <row r="50552" ht="18" customHeight="1" x14ac:dyDescent="0.25"/>
    <row r="50553" ht="18" customHeight="1" x14ac:dyDescent="0.25"/>
    <row r="50554" ht="18" customHeight="1" x14ac:dyDescent="0.25"/>
    <row r="50555" ht="18" customHeight="1" x14ac:dyDescent="0.25"/>
    <row r="50556" ht="18" customHeight="1" x14ac:dyDescent="0.25"/>
    <row r="50557" ht="18" customHeight="1" x14ac:dyDescent="0.25"/>
    <row r="50558" ht="18" customHeight="1" x14ac:dyDescent="0.25"/>
    <row r="50559" ht="18" customHeight="1" x14ac:dyDescent="0.25"/>
    <row r="50560" ht="18" customHeight="1" x14ac:dyDescent="0.25"/>
    <row r="50561" ht="18" customHeight="1" x14ac:dyDescent="0.25"/>
    <row r="50562" ht="18" customHeight="1" x14ac:dyDescent="0.25"/>
    <row r="50563" ht="18" customHeight="1" x14ac:dyDescent="0.25"/>
    <row r="50564" ht="18" customHeight="1" x14ac:dyDescent="0.25"/>
    <row r="50565" ht="18" customHeight="1" x14ac:dyDescent="0.25"/>
    <row r="50566" ht="18" customHeight="1" x14ac:dyDescent="0.25"/>
    <row r="50567" ht="18" customHeight="1" x14ac:dyDescent="0.25"/>
    <row r="50568" ht="18" customHeight="1" x14ac:dyDescent="0.25"/>
    <row r="50569" ht="18" customHeight="1" x14ac:dyDescent="0.25"/>
    <row r="50570" ht="18" customHeight="1" x14ac:dyDescent="0.25"/>
    <row r="50571" ht="18" customHeight="1" x14ac:dyDescent="0.25"/>
    <row r="50572" ht="18" customHeight="1" x14ac:dyDescent="0.25"/>
    <row r="50573" ht="18" customHeight="1" x14ac:dyDescent="0.25"/>
    <row r="50574" ht="18" customHeight="1" x14ac:dyDescent="0.25"/>
    <row r="50575" ht="18" customHeight="1" x14ac:dyDescent="0.25"/>
    <row r="50576" ht="18" customHeight="1" x14ac:dyDescent="0.25"/>
    <row r="50577" ht="18" customHeight="1" x14ac:dyDescent="0.25"/>
    <row r="50578" ht="18" customHeight="1" x14ac:dyDescent="0.25"/>
    <row r="50579" ht="18" customHeight="1" x14ac:dyDescent="0.25"/>
    <row r="50580" ht="18" customHeight="1" x14ac:dyDescent="0.25"/>
    <row r="50581" ht="18" customHeight="1" x14ac:dyDescent="0.25"/>
    <row r="50582" ht="18" customHeight="1" x14ac:dyDescent="0.25"/>
    <row r="50583" ht="18" customHeight="1" x14ac:dyDescent="0.25"/>
    <row r="50584" ht="18" customHeight="1" x14ac:dyDescent="0.25"/>
    <row r="50585" ht="18" customHeight="1" x14ac:dyDescent="0.25"/>
    <row r="50586" ht="18" customHeight="1" x14ac:dyDescent="0.25"/>
    <row r="50587" ht="18" customHeight="1" x14ac:dyDescent="0.25"/>
    <row r="50588" ht="18" customHeight="1" x14ac:dyDescent="0.25"/>
    <row r="50589" ht="18" customHeight="1" x14ac:dyDescent="0.25"/>
    <row r="50590" ht="18" customHeight="1" x14ac:dyDescent="0.25"/>
    <row r="50591" ht="18" customHeight="1" x14ac:dyDescent="0.25"/>
    <row r="50592" ht="18" customHeight="1" x14ac:dyDescent="0.25"/>
    <row r="50593" ht="18" customHeight="1" x14ac:dyDescent="0.25"/>
    <row r="50594" ht="18" customHeight="1" x14ac:dyDescent="0.25"/>
    <row r="50595" ht="18" customHeight="1" x14ac:dyDescent="0.25"/>
    <row r="50596" ht="18" customHeight="1" x14ac:dyDescent="0.25"/>
    <row r="50597" ht="18" customHeight="1" x14ac:dyDescent="0.25"/>
    <row r="50598" ht="18" customHeight="1" x14ac:dyDescent="0.25"/>
    <row r="50599" ht="18" customHeight="1" x14ac:dyDescent="0.25"/>
    <row r="50600" ht="18" customHeight="1" x14ac:dyDescent="0.25"/>
    <row r="50601" ht="18" customHeight="1" x14ac:dyDescent="0.25"/>
    <row r="50602" ht="18" customHeight="1" x14ac:dyDescent="0.25"/>
    <row r="50603" ht="18" customHeight="1" x14ac:dyDescent="0.25"/>
    <row r="50604" ht="18" customHeight="1" x14ac:dyDescent="0.25"/>
    <row r="50605" ht="18" customHeight="1" x14ac:dyDescent="0.25"/>
    <row r="50606" ht="18" customHeight="1" x14ac:dyDescent="0.25"/>
    <row r="50607" ht="18" customHeight="1" x14ac:dyDescent="0.25"/>
    <row r="50608" ht="18" customHeight="1" x14ac:dyDescent="0.25"/>
    <row r="50609" ht="18" customHeight="1" x14ac:dyDescent="0.25"/>
    <row r="50610" ht="18" customHeight="1" x14ac:dyDescent="0.25"/>
    <row r="50611" ht="18" customHeight="1" x14ac:dyDescent="0.25"/>
    <row r="50612" ht="18" customHeight="1" x14ac:dyDescent="0.25"/>
    <row r="50613" ht="18" customHeight="1" x14ac:dyDescent="0.25"/>
    <row r="50614" ht="18" customHeight="1" x14ac:dyDescent="0.25"/>
    <row r="50615" ht="18" customHeight="1" x14ac:dyDescent="0.25"/>
    <row r="50616" ht="18" customHeight="1" x14ac:dyDescent="0.25"/>
    <row r="50617" ht="18" customHeight="1" x14ac:dyDescent="0.25"/>
    <row r="50618" ht="18" customHeight="1" x14ac:dyDescent="0.25"/>
    <row r="50619" ht="18" customHeight="1" x14ac:dyDescent="0.25"/>
    <row r="50620" ht="18" customHeight="1" x14ac:dyDescent="0.25"/>
    <row r="50621" ht="18" customHeight="1" x14ac:dyDescent="0.25"/>
    <row r="50622" ht="18" customHeight="1" x14ac:dyDescent="0.25"/>
    <row r="50623" ht="18" customHeight="1" x14ac:dyDescent="0.25"/>
    <row r="50624" ht="18" customHeight="1" x14ac:dyDescent="0.25"/>
    <row r="50625" ht="18" customHeight="1" x14ac:dyDescent="0.25"/>
    <row r="50626" ht="18" customHeight="1" x14ac:dyDescent="0.25"/>
    <row r="50627" ht="18" customHeight="1" x14ac:dyDescent="0.25"/>
    <row r="50628" ht="18" customHeight="1" x14ac:dyDescent="0.25"/>
    <row r="50629" ht="18" customHeight="1" x14ac:dyDescent="0.25"/>
    <row r="50630" ht="18" customHeight="1" x14ac:dyDescent="0.25"/>
    <row r="50631" ht="18" customHeight="1" x14ac:dyDescent="0.25"/>
    <row r="50632" ht="18" customHeight="1" x14ac:dyDescent="0.25"/>
    <row r="50633" ht="18" customHeight="1" x14ac:dyDescent="0.25"/>
    <row r="50634" ht="18" customHeight="1" x14ac:dyDescent="0.25"/>
    <row r="50635" ht="18" customHeight="1" x14ac:dyDescent="0.25"/>
    <row r="50636" ht="18" customHeight="1" x14ac:dyDescent="0.25"/>
    <row r="50637" ht="18" customHeight="1" x14ac:dyDescent="0.25"/>
    <row r="50638" ht="18" customHeight="1" x14ac:dyDescent="0.25"/>
    <row r="50639" ht="18" customHeight="1" x14ac:dyDescent="0.25"/>
    <row r="50640" ht="18" customHeight="1" x14ac:dyDescent="0.25"/>
    <row r="50641" ht="18" customHeight="1" x14ac:dyDescent="0.25"/>
    <row r="50642" ht="18" customHeight="1" x14ac:dyDescent="0.25"/>
    <row r="50643" ht="18" customHeight="1" x14ac:dyDescent="0.25"/>
    <row r="50644" ht="18" customHeight="1" x14ac:dyDescent="0.25"/>
    <row r="50645" ht="18" customHeight="1" x14ac:dyDescent="0.25"/>
    <row r="50646" ht="18" customHeight="1" x14ac:dyDescent="0.25"/>
    <row r="50647" ht="18" customHeight="1" x14ac:dyDescent="0.25"/>
    <row r="50648" ht="18" customHeight="1" x14ac:dyDescent="0.25"/>
    <row r="50649" ht="18" customHeight="1" x14ac:dyDescent="0.25"/>
    <row r="50650" ht="18" customHeight="1" x14ac:dyDescent="0.25"/>
    <row r="50651" ht="18" customHeight="1" x14ac:dyDescent="0.25"/>
    <row r="50652" ht="18" customHeight="1" x14ac:dyDescent="0.25"/>
    <row r="50653" ht="18" customHeight="1" x14ac:dyDescent="0.25"/>
    <row r="50654" ht="18" customHeight="1" x14ac:dyDescent="0.25"/>
    <row r="50655" ht="18" customHeight="1" x14ac:dyDescent="0.25"/>
    <row r="50656" ht="18" customHeight="1" x14ac:dyDescent="0.25"/>
    <row r="50657" ht="18" customHeight="1" x14ac:dyDescent="0.25"/>
    <row r="50658" ht="18" customHeight="1" x14ac:dyDescent="0.25"/>
    <row r="50659" ht="18" customHeight="1" x14ac:dyDescent="0.25"/>
    <row r="50660" ht="18" customHeight="1" x14ac:dyDescent="0.25"/>
    <row r="50661" ht="18" customHeight="1" x14ac:dyDescent="0.25"/>
    <row r="50662" ht="18" customHeight="1" x14ac:dyDescent="0.25"/>
    <row r="50663" ht="18" customHeight="1" x14ac:dyDescent="0.25"/>
    <row r="50664" ht="18" customHeight="1" x14ac:dyDescent="0.25"/>
    <row r="50665" ht="18" customHeight="1" x14ac:dyDescent="0.25"/>
    <row r="50666" ht="18" customHeight="1" x14ac:dyDescent="0.25"/>
    <row r="50667" ht="18" customHeight="1" x14ac:dyDescent="0.25"/>
    <row r="50668" ht="18" customHeight="1" x14ac:dyDescent="0.25"/>
    <row r="50669" ht="18" customHeight="1" x14ac:dyDescent="0.25"/>
    <row r="50670" ht="18" customHeight="1" x14ac:dyDescent="0.25"/>
    <row r="50671" ht="18" customHeight="1" x14ac:dyDescent="0.25"/>
    <row r="50672" ht="18" customHeight="1" x14ac:dyDescent="0.25"/>
    <row r="50673" ht="18" customHeight="1" x14ac:dyDescent="0.25"/>
    <row r="50674" ht="18" customHeight="1" x14ac:dyDescent="0.25"/>
    <row r="50675" ht="18" customHeight="1" x14ac:dyDescent="0.25"/>
    <row r="50676" ht="18" customHeight="1" x14ac:dyDescent="0.25"/>
    <row r="50677" ht="18" customHeight="1" x14ac:dyDescent="0.25"/>
    <row r="50678" ht="18" customHeight="1" x14ac:dyDescent="0.25"/>
    <row r="50679" ht="18" customHeight="1" x14ac:dyDescent="0.25"/>
    <row r="50680" ht="18" customHeight="1" x14ac:dyDescent="0.25"/>
    <row r="50681" ht="18" customHeight="1" x14ac:dyDescent="0.25"/>
    <row r="50682" ht="18" customHeight="1" x14ac:dyDescent="0.25"/>
    <row r="50683" ht="18" customHeight="1" x14ac:dyDescent="0.25"/>
    <row r="50684" ht="18" customHeight="1" x14ac:dyDescent="0.25"/>
    <row r="50685" ht="18" customHeight="1" x14ac:dyDescent="0.25"/>
    <row r="50686" ht="18" customHeight="1" x14ac:dyDescent="0.25"/>
    <row r="50687" ht="18" customHeight="1" x14ac:dyDescent="0.25"/>
    <row r="50688" ht="18" customHeight="1" x14ac:dyDescent="0.25"/>
    <row r="50689" ht="18" customHeight="1" x14ac:dyDescent="0.25"/>
    <row r="50690" ht="18" customHeight="1" x14ac:dyDescent="0.25"/>
    <row r="50691" ht="18" customHeight="1" x14ac:dyDescent="0.25"/>
    <row r="50692" ht="18" customHeight="1" x14ac:dyDescent="0.25"/>
    <row r="50693" ht="18" customHeight="1" x14ac:dyDescent="0.25"/>
    <row r="50694" ht="18" customHeight="1" x14ac:dyDescent="0.25"/>
    <row r="50695" ht="18" customHeight="1" x14ac:dyDescent="0.25"/>
    <row r="50696" ht="18" customHeight="1" x14ac:dyDescent="0.25"/>
    <row r="50697" ht="18" customHeight="1" x14ac:dyDescent="0.25"/>
    <row r="50698" ht="18" customHeight="1" x14ac:dyDescent="0.25"/>
    <row r="50699" ht="18" customHeight="1" x14ac:dyDescent="0.25"/>
    <row r="50700" ht="18" customHeight="1" x14ac:dyDescent="0.25"/>
    <row r="50701" ht="18" customHeight="1" x14ac:dyDescent="0.25"/>
    <row r="50702" ht="18" customHeight="1" x14ac:dyDescent="0.25"/>
    <row r="50703" ht="18" customHeight="1" x14ac:dyDescent="0.25"/>
    <row r="50704" ht="18" customHeight="1" x14ac:dyDescent="0.25"/>
    <row r="50705" ht="18" customHeight="1" x14ac:dyDescent="0.25"/>
    <row r="50706" ht="18" customHeight="1" x14ac:dyDescent="0.25"/>
    <row r="50707" ht="18" customHeight="1" x14ac:dyDescent="0.25"/>
    <row r="50708" ht="18" customHeight="1" x14ac:dyDescent="0.25"/>
    <row r="50709" ht="18" customHeight="1" x14ac:dyDescent="0.25"/>
    <row r="50710" ht="18" customHeight="1" x14ac:dyDescent="0.25"/>
    <row r="50711" ht="18" customHeight="1" x14ac:dyDescent="0.25"/>
    <row r="50712" ht="18" customHeight="1" x14ac:dyDescent="0.25"/>
    <row r="50713" ht="18" customHeight="1" x14ac:dyDescent="0.25"/>
    <row r="50714" ht="18" customHeight="1" x14ac:dyDescent="0.25"/>
    <row r="50715" ht="18" customHeight="1" x14ac:dyDescent="0.25"/>
    <row r="50716" ht="18" customHeight="1" x14ac:dyDescent="0.25"/>
    <row r="50717" ht="18" customHeight="1" x14ac:dyDescent="0.25"/>
    <row r="50718" ht="18" customHeight="1" x14ac:dyDescent="0.25"/>
    <row r="50719" ht="18" customHeight="1" x14ac:dyDescent="0.25"/>
    <row r="50720" ht="18" customHeight="1" x14ac:dyDescent="0.25"/>
    <row r="50721" ht="18" customHeight="1" x14ac:dyDescent="0.25"/>
    <row r="50722" ht="18" customHeight="1" x14ac:dyDescent="0.25"/>
    <row r="50723" ht="18" customHeight="1" x14ac:dyDescent="0.25"/>
    <row r="50724" ht="18" customHeight="1" x14ac:dyDescent="0.25"/>
    <row r="50725" ht="18" customHeight="1" x14ac:dyDescent="0.25"/>
    <row r="50726" ht="18" customHeight="1" x14ac:dyDescent="0.25"/>
    <row r="50727" ht="18" customHeight="1" x14ac:dyDescent="0.25"/>
    <row r="50728" ht="18" customHeight="1" x14ac:dyDescent="0.25"/>
    <row r="50729" ht="18" customHeight="1" x14ac:dyDescent="0.25"/>
    <row r="50730" ht="18" customHeight="1" x14ac:dyDescent="0.25"/>
    <row r="50731" ht="18" customHeight="1" x14ac:dyDescent="0.25"/>
    <row r="50732" ht="18" customHeight="1" x14ac:dyDescent="0.25"/>
    <row r="50733" ht="18" customHeight="1" x14ac:dyDescent="0.25"/>
    <row r="50734" ht="18" customHeight="1" x14ac:dyDescent="0.25"/>
    <row r="50735" ht="18" customHeight="1" x14ac:dyDescent="0.25"/>
    <row r="50736" ht="18" customHeight="1" x14ac:dyDescent="0.25"/>
    <row r="50737" ht="18" customHeight="1" x14ac:dyDescent="0.25"/>
    <row r="50738" ht="18" customHeight="1" x14ac:dyDescent="0.25"/>
    <row r="50739" ht="18" customHeight="1" x14ac:dyDescent="0.25"/>
    <row r="50740" ht="18" customHeight="1" x14ac:dyDescent="0.25"/>
    <row r="50741" ht="18" customHeight="1" x14ac:dyDescent="0.25"/>
    <row r="50742" ht="18" customHeight="1" x14ac:dyDescent="0.25"/>
    <row r="50743" ht="18" customHeight="1" x14ac:dyDescent="0.25"/>
    <row r="50744" ht="18" customHeight="1" x14ac:dyDescent="0.25"/>
    <row r="50745" ht="18" customHeight="1" x14ac:dyDescent="0.25"/>
    <row r="50746" ht="18" customHeight="1" x14ac:dyDescent="0.25"/>
    <row r="50747" ht="18" customHeight="1" x14ac:dyDescent="0.25"/>
    <row r="50748" ht="18" customHeight="1" x14ac:dyDescent="0.25"/>
    <row r="50749" ht="18" customHeight="1" x14ac:dyDescent="0.25"/>
    <row r="50750" ht="18" customHeight="1" x14ac:dyDescent="0.25"/>
    <row r="50751" ht="18" customHeight="1" x14ac:dyDescent="0.25"/>
    <row r="50752" ht="18" customHeight="1" x14ac:dyDescent="0.25"/>
    <row r="50753" ht="18" customHeight="1" x14ac:dyDescent="0.25"/>
    <row r="50754" ht="18" customHeight="1" x14ac:dyDescent="0.25"/>
    <row r="50755" ht="18" customHeight="1" x14ac:dyDescent="0.25"/>
    <row r="50756" ht="18" customHeight="1" x14ac:dyDescent="0.25"/>
    <row r="50757" ht="18" customHeight="1" x14ac:dyDescent="0.25"/>
    <row r="50758" ht="18" customHeight="1" x14ac:dyDescent="0.25"/>
    <row r="50759" ht="18" customHeight="1" x14ac:dyDescent="0.25"/>
    <row r="50760" ht="18" customHeight="1" x14ac:dyDescent="0.25"/>
    <row r="50761" ht="18" customHeight="1" x14ac:dyDescent="0.25"/>
    <row r="50762" ht="18" customHeight="1" x14ac:dyDescent="0.25"/>
    <row r="50763" ht="18" customHeight="1" x14ac:dyDescent="0.25"/>
    <row r="50764" ht="18" customHeight="1" x14ac:dyDescent="0.25"/>
    <row r="50765" ht="18" customHeight="1" x14ac:dyDescent="0.25"/>
    <row r="50766" ht="18" customHeight="1" x14ac:dyDescent="0.25"/>
    <row r="50767" ht="18" customHeight="1" x14ac:dyDescent="0.25"/>
    <row r="50768" ht="18" customHeight="1" x14ac:dyDescent="0.25"/>
    <row r="50769" ht="18" customHeight="1" x14ac:dyDescent="0.25"/>
    <row r="50770" ht="18" customHeight="1" x14ac:dyDescent="0.25"/>
    <row r="50771" ht="18" customHeight="1" x14ac:dyDescent="0.25"/>
    <row r="50772" ht="18" customHeight="1" x14ac:dyDescent="0.25"/>
    <row r="50773" ht="18" customHeight="1" x14ac:dyDescent="0.25"/>
    <row r="50774" ht="18" customHeight="1" x14ac:dyDescent="0.25"/>
    <row r="50775" ht="18" customHeight="1" x14ac:dyDescent="0.25"/>
    <row r="50776" ht="18" customHeight="1" x14ac:dyDescent="0.25"/>
    <row r="50777" ht="18" customHeight="1" x14ac:dyDescent="0.25"/>
    <row r="50778" ht="18" customHeight="1" x14ac:dyDescent="0.25"/>
    <row r="50779" ht="18" customHeight="1" x14ac:dyDescent="0.25"/>
    <row r="50780" ht="18" customHeight="1" x14ac:dyDescent="0.25"/>
    <row r="50781" ht="18" customHeight="1" x14ac:dyDescent="0.25"/>
    <row r="50782" ht="18" customHeight="1" x14ac:dyDescent="0.25"/>
    <row r="50783" ht="18" customHeight="1" x14ac:dyDescent="0.25"/>
    <row r="50784" ht="18" customHeight="1" x14ac:dyDescent="0.25"/>
    <row r="50785" ht="18" customHeight="1" x14ac:dyDescent="0.25"/>
    <row r="50786" ht="18" customHeight="1" x14ac:dyDescent="0.25"/>
    <row r="50787" ht="18" customHeight="1" x14ac:dyDescent="0.25"/>
    <row r="50788" ht="18" customHeight="1" x14ac:dyDescent="0.25"/>
    <row r="50789" ht="18" customHeight="1" x14ac:dyDescent="0.25"/>
    <row r="50790" ht="18" customHeight="1" x14ac:dyDescent="0.25"/>
    <row r="50791" ht="18" customHeight="1" x14ac:dyDescent="0.25"/>
    <row r="50792" ht="18" customHeight="1" x14ac:dyDescent="0.25"/>
    <row r="50793" ht="18" customHeight="1" x14ac:dyDescent="0.25"/>
    <row r="50794" ht="18" customHeight="1" x14ac:dyDescent="0.25"/>
    <row r="50795" ht="18" customHeight="1" x14ac:dyDescent="0.25"/>
    <row r="50796" ht="18" customHeight="1" x14ac:dyDescent="0.25"/>
    <row r="50797" ht="18" customHeight="1" x14ac:dyDescent="0.25"/>
    <row r="50798" ht="18" customHeight="1" x14ac:dyDescent="0.25"/>
    <row r="50799" ht="18" customHeight="1" x14ac:dyDescent="0.25"/>
    <row r="50800" ht="18" customHeight="1" x14ac:dyDescent="0.25"/>
    <row r="50801" ht="18" customHeight="1" x14ac:dyDescent="0.25"/>
    <row r="50802" ht="18" customHeight="1" x14ac:dyDescent="0.25"/>
    <row r="50803" ht="18" customHeight="1" x14ac:dyDescent="0.25"/>
    <row r="50804" ht="18" customHeight="1" x14ac:dyDescent="0.25"/>
    <row r="50805" ht="18" customHeight="1" x14ac:dyDescent="0.25"/>
    <row r="50806" ht="18" customHeight="1" x14ac:dyDescent="0.25"/>
    <row r="50807" ht="18" customHeight="1" x14ac:dyDescent="0.25"/>
    <row r="50808" ht="18" customHeight="1" x14ac:dyDescent="0.25"/>
    <row r="50809" ht="18" customHeight="1" x14ac:dyDescent="0.25"/>
    <row r="50810" ht="18" customHeight="1" x14ac:dyDescent="0.25"/>
    <row r="50811" ht="18" customHeight="1" x14ac:dyDescent="0.25"/>
    <row r="50812" ht="18" customHeight="1" x14ac:dyDescent="0.25"/>
    <row r="50813" ht="18" customHeight="1" x14ac:dyDescent="0.25"/>
    <row r="50814" ht="18" customHeight="1" x14ac:dyDescent="0.25"/>
    <row r="50815" ht="18" customHeight="1" x14ac:dyDescent="0.25"/>
    <row r="50816" ht="18" customHeight="1" x14ac:dyDescent="0.25"/>
    <row r="50817" ht="18" customHeight="1" x14ac:dyDescent="0.25"/>
    <row r="50818" ht="18" customHeight="1" x14ac:dyDescent="0.25"/>
    <row r="50819" ht="18" customHeight="1" x14ac:dyDescent="0.25"/>
    <row r="50820" ht="18" customHeight="1" x14ac:dyDescent="0.25"/>
    <row r="50821" ht="18" customHeight="1" x14ac:dyDescent="0.25"/>
    <row r="50822" ht="18" customHeight="1" x14ac:dyDescent="0.25"/>
    <row r="50823" ht="18" customHeight="1" x14ac:dyDescent="0.25"/>
    <row r="50824" ht="18" customHeight="1" x14ac:dyDescent="0.25"/>
    <row r="50825" ht="18" customHeight="1" x14ac:dyDescent="0.25"/>
    <row r="50826" ht="18" customHeight="1" x14ac:dyDescent="0.25"/>
    <row r="50827" ht="18" customHeight="1" x14ac:dyDescent="0.25"/>
    <row r="50828" ht="18" customHeight="1" x14ac:dyDescent="0.25"/>
    <row r="50829" ht="18" customHeight="1" x14ac:dyDescent="0.25"/>
    <row r="50830" ht="18" customHeight="1" x14ac:dyDescent="0.25"/>
    <row r="50831" ht="18" customHeight="1" x14ac:dyDescent="0.25"/>
    <row r="50832" ht="18" customHeight="1" x14ac:dyDescent="0.25"/>
    <row r="50833" ht="18" customHeight="1" x14ac:dyDescent="0.25"/>
    <row r="50834" ht="18" customHeight="1" x14ac:dyDescent="0.25"/>
    <row r="50835" ht="18" customHeight="1" x14ac:dyDescent="0.25"/>
    <row r="50836" ht="18" customHeight="1" x14ac:dyDescent="0.25"/>
    <row r="50837" ht="18" customHeight="1" x14ac:dyDescent="0.25"/>
    <row r="50838" ht="18" customHeight="1" x14ac:dyDescent="0.25"/>
    <row r="50839" ht="18" customHeight="1" x14ac:dyDescent="0.25"/>
    <row r="50840" ht="18" customHeight="1" x14ac:dyDescent="0.25"/>
    <row r="50841" ht="18" customHeight="1" x14ac:dyDescent="0.25"/>
    <row r="50842" ht="18" customHeight="1" x14ac:dyDescent="0.25"/>
    <row r="50843" ht="18" customHeight="1" x14ac:dyDescent="0.25"/>
    <row r="50844" ht="18" customHeight="1" x14ac:dyDescent="0.25"/>
    <row r="50845" ht="18" customHeight="1" x14ac:dyDescent="0.25"/>
    <row r="50846" ht="18" customHeight="1" x14ac:dyDescent="0.25"/>
    <row r="50847" ht="18" customHeight="1" x14ac:dyDescent="0.25"/>
    <row r="50848" ht="18" customHeight="1" x14ac:dyDescent="0.25"/>
    <row r="50849" ht="18" customHeight="1" x14ac:dyDescent="0.25"/>
    <row r="50850" ht="18" customHeight="1" x14ac:dyDescent="0.25"/>
    <row r="50851" ht="18" customHeight="1" x14ac:dyDescent="0.25"/>
    <row r="50852" ht="18" customHeight="1" x14ac:dyDescent="0.25"/>
    <row r="50853" ht="18" customHeight="1" x14ac:dyDescent="0.25"/>
    <row r="50854" ht="18" customHeight="1" x14ac:dyDescent="0.25"/>
    <row r="50855" ht="18" customHeight="1" x14ac:dyDescent="0.25"/>
    <row r="50856" ht="18" customHeight="1" x14ac:dyDescent="0.25"/>
    <row r="50857" ht="18" customHeight="1" x14ac:dyDescent="0.25"/>
    <row r="50858" ht="18" customHeight="1" x14ac:dyDescent="0.25"/>
    <row r="50859" ht="18" customHeight="1" x14ac:dyDescent="0.25"/>
    <row r="50860" ht="18" customHeight="1" x14ac:dyDescent="0.25"/>
    <row r="50861" ht="18" customHeight="1" x14ac:dyDescent="0.25"/>
    <row r="50862" ht="18" customHeight="1" x14ac:dyDescent="0.25"/>
    <row r="50863" ht="18" customHeight="1" x14ac:dyDescent="0.25"/>
    <row r="50864" ht="18" customHeight="1" x14ac:dyDescent="0.25"/>
    <row r="50865" ht="18" customHeight="1" x14ac:dyDescent="0.25"/>
    <row r="50866" ht="18" customHeight="1" x14ac:dyDescent="0.25"/>
    <row r="50867" ht="18" customHeight="1" x14ac:dyDescent="0.25"/>
    <row r="50868" ht="18" customHeight="1" x14ac:dyDescent="0.25"/>
    <row r="50869" ht="18" customHeight="1" x14ac:dyDescent="0.25"/>
    <row r="50870" ht="18" customHeight="1" x14ac:dyDescent="0.25"/>
    <row r="50871" ht="18" customHeight="1" x14ac:dyDescent="0.25"/>
    <row r="50872" ht="18" customHeight="1" x14ac:dyDescent="0.25"/>
    <row r="50873" ht="18" customHeight="1" x14ac:dyDescent="0.25"/>
    <row r="50874" ht="18" customHeight="1" x14ac:dyDescent="0.25"/>
    <row r="50875" ht="18" customHeight="1" x14ac:dyDescent="0.25"/>
    <row r="50876" ht="18" customHeight="1" x14ac:dyDescent="0.25"/>
    <row r="50877" ht="18" customHeight="1" x14ac:dyDescent="0.25"/>
    <row r="50878" ht="18" customHeight="1" x14ac:dyDescent="0.25"/>
    <row r="50879" ht="18" customHeight="1" x14ac:dyDescent="0.25"/>
    <row r="50880" ht="18" customHeight="1" x14ac:dyDescent="0.25"/>
    <row r="50881" ht="18" customHeight="1" x14ac:dyDescent="0.25"/>
    <row r="50882" ht="18" customHeight="1" x14ac:dyDescent="0.25"/>
    <row r="50883" ht="18" customHeight="1" x14ac:dyDescent="0.25"/>
    <row r="50884" ht="18" customHeight="1" x14ac:dyDescent="0.25"/>
    <row r="50885" ht="18" customHeight="1" x14ac:dyDescent="0.25"/>
    <row r="50886" ht="18" customHeight="1" x14ac:dyDescent="0.25"/>
    <row r="50887" ht="18" customHeight="1" x14ac:dyDescent="0.25"/>
    <row r="50888" ht="18" customHeight="1" x14ac:dyDescent="0.25"/>
    <row r="50889" ht="18" customHeight="1" x14ac:dyDescent="0.25"/>
    <row r="50890" ht="18" customHeight="1" x14ac:dyDescent="0.25"/>
    <row r="50891" ht="18" customHeight="1" x14ac:dyDescent="0.25"/>
    <row r="50892" ht="18" customHeight="1" x14ac:dyDescent="0.25"/>
    <row r="50893" ht="18" customHeight="1" x14ac:dyDescent="0.25"/>
    <row r="50894" ht="18" customHeight="1" x14ac:dyDescent="0.25"/>
    <row r="50895" ht="18" customHeight="1" x14ac:dyDescent="0.25"/>
    <row r="50896" ht="18" customHeight="1" x14ac:dyDescent="0.25"/>
    <row r="50897" ht="18" customHeight="1" x14ac:dyDescent="0.25"/>
    <row r="50898" ht="18" customHeight="1" x14ac:dyDescent="0.25"/>
    <row r="50899" ht="18" customHeight="1" x14ac:dyDescent="0.25"/>
    <row r="50900" ht="18" customHeight="1" x14ac:dyDescent="0.25"/>
    <row r="50901" ht="18" customHeight="1" x14ac:dyDescent="0.25"/>
    <row r="50902" ht="18" customHeight="1" x14ac:dyDescent="0.25"/>
    <row r="50903" ht="18" customHeight="1" x14ac:dyDescent="0.25"/>
    <row r="50904" ht="18" customHeight="1" x14ac:dyDescent="0.25"/>
    <row r="50905" ht="18" customHeight="1" x14ac:dyDescent="0.25"/>
    <row r="50906" ht="18" customHeight="1" x14ac:dyDescent="0.25"/>
    <row r="50907" ht="18" customHeight="1" x14ac:dyDescent="0.25"/>
    <row r="50908" ht="18" customHeight="1" x14ac:dyDescent="0.25"/>
    <row r="50909" ht="18" customHeight="1" x14ac:dyDescent="0.25"/>
    <row r="50910" ht="18" customHeight="1" x14ac:dyDescent="0.25"/>
    <row r="50911" ht="18" customHeight="1" x14ac:dyDescent="0.25"/>
    <row r="50912" ht="18" customHeight="1" x14ac:dyDescent="0.25"/>
    <row r="50913" ht="18" customHeight="1" x14ac:dyDescent="0.25"/>
    <row r="50914" ht="18" customHeight="1" x14ac:dyDescent="0.25"/>
    <row r="50915" ht="18" customHeight="1" x14ac:dyDescent="0.25"/>
    <row r="50916" ht="18" customHeight="1" x14ac:dyDescent="0.25"/>
    <row r="50917" ht="18" customHeight="1" x14ac:dyDescent="0.25"/>
    <row r="50918" ht="18" customHeight="1" x14ac:dyDescent="0.25"/>
    <row r="50919" ht="18" customHeight="1" x14ac:dyDescent="0.25"/>
    <row r="50920" ht="18" customHeight="1" x14ac:dyDescent="0.25"/>
    <row r="50921" ht="18" customHeight="1" x14ac:dyDescent="0.25"/>
    <row r="50922" ht="18" customHeight="1" x14ac:dyDescent="0.25"/>
    <row r="50923" ht="18" customHeight="1" x14ac:dyDescent="0.25"/>
    <row r="50924" ht="18" customHeight="1" x14ac:dyDescent="0.25"/>
    <row r="50925" ht="18" customHeight="1" x14ac:dyDescent="0.25"/>
    <row r="50926" ht="18" customHeight="1" x14ac:dyDescent="0.25"/>
    <row r="50927" ht="18" customHeight="1" x14ac:dyDescent="0.25"/>
    <row r="50928" ht="18" customHeight="1" x14ac:dyDescent="0.25"/>
    <row r="50929" ht="18" customHeight="1" x14ac:dyDescent="0.25"/>
    <row r="50930" ht="18" customHeight="1" x14ac:dyDescent="0.25"/>
    <row r="50931" ht="18" customHeight="1" x14ac:dyDescent="0.25"/>
    <row r="50932" ht="18" customHeight="1" x14ac:dyDescent="0.25"/>
    <row r="50933" ht="18" customHeight="1" x14ac:dyDescent="0.25"/>
    <row r="50934" ht="18" customHeight="1" x14ac:dyDescent="0.25"/>
    <row r="50935" ht="18" customHeight="1" x14ac:dyDescent="0.25"/>
    <row r="50936" ht="18" customHeight="1" x14ac:dyDescent="0.25"/>
    <row r="50937" ht="18" customHeight="1" x14ac:dyDescent="0.25"/>
    <row r="50938" ht="18" customHeight="1" x14ac:dyDescent="0.25"/>
    <row r="50939" ht="18" customHeight="1" x14ac:dyDescent="0.25"/>
    <row r="50940" ht="18" customHeight="1" x14ac:dyDescent="0.25"/>
    <row r="50941" ht="18" customHeight="1" x14ac:dyDescent="0.25"/>
    <row r="50942" ht="18" customHeight="1" x14ac:dyDescent="0.25"/>
    <row r="50943" ht="18" customHeight="1" x14ac:dyDescent="0.25"/>
    <row r="50944" ht="18" customHeight="1" x14ac:dyDescent="0.25"/>
    <row r="50945" ht="18" customHeight="1" x14ac:dyDescent="0.25"/>
    <row r="50946" ht="18" customHeight="1" x14ac:dyDescent="0.25"/>
    <row r="50947" ht="18" customHeight="1" x14ac:dyDescent="0.25"/>
    <row r="50948" ht="18" customHeight="1" x14ac:dyDescent="0.25"/>
    <row r="50949" ht="18" customHeight="1" x14ac:dyDescent="0.25"/>
    <row r="50950" ht="18" customHeight="1" x14ac:dyDescent="0.25"/>
    <row r="50951" ht="18" customHeight="1" x14ac:dyDescent="0.25"/>
    <row r="50952" ht="18" customHeight="1" x14ac:dyDescent="0.25"/>
    <row r="50953" ht="18" customHeight="1" x14ac:dyDescent="0.25"/>
    <row r="50954" ht="18" customHeight="1" x14ac:dyDescent="0.25"/>
    <row r="50955" ht="18" customHeight="1" x14ac:dyDescent="0.25"/>
    <row r="50956" ht="18" customHeight="1" x14ac:dyDescent="0.25"/>
    <row r="50957" ht="18" customHeight="1" x14ac:dyDescent="0.25"/>
    <row r="50958" ht="18" customHeight="1" x14ac:dyDescent="0.25"/>
    <row r="50959" ht="18" customHeight="1" x14ac:dyDescent="0.25"/>
    <row r="50960" ht="18" customHeight="1" x14ac:dyDescent="0.25"/>
    <row r="50961" ht="18" customHeight="1" x14ac:dyDescent="0.25"/>
    <row r="50962" ht="18" customHeight="1" x14ac:dyDescent="0.25"/>
    <row r="50963" ht="18" customHeight="1" x14ac:dyDescent="0.25"/>
    <row r="50964" ht="18" customHeight="1" x14ac:dyDescent="0.25"/>
    <row r="50965" ht="18" customHeight="1" x14ac:dyDescent="0.25"/>
    <row r="50966" ht="18" customHeight="1" x14ac:dyDescent="0.25"/>
    <row r="50967" ht="18" customHeight="1" x14ac:dyDescent="0.25"/>
    <row r="50968" ht="18" customHeight="1" x14ac:dyDescent="0.25"/>
    <row r="50969" ht="18" customHeight="1" x14ac:dyDescent="0.25"/>
    <row r="50970" ht="18" customHeight="1" x14ac:dyDescent="0.25"/>
    <row r="50971" ht="18" customHeight="1" x14ac:dyDescent="0.25"/>
    <row r="50972" ht="18" customHeight="1" x14ac:dyDescent="0.25"/>
    <row r="50973" ht="18" customHeight="1" x14ac:dyDescent="0.25"/>
    <row r="50974" ht="18" customHeight="1" x14ac:dyDescent="0.25"/>
    <row r="50975" ht="18" customHeight="1" x14ac:dyDescent="0.25"/>
    <row r="50976" ht="18" customHeight="1" x14ac:dyDescent="0.25"/>
    <row r="50977" ht="18" customHeight="1" x14ac:dyDescent="0.25"/>
    <row r="50978" ht="18" customHeight="1" x14ac:dyDescent="0.25"/>
    <row r="50979" ht="18" customHeight="1" x14ac:dyDescent="0.25"/>
    <row r="50980" ht="18" customHeight="1" x14ac:dyDescent="0.25"/>
    <row r="50981" ht="18" customHeight="1" x14ac:dyDescent="0.25"/>
    <row r="50982" ht="18" customHeight="1" x14ac:dyDescent="0.25"/>
    <row r="50983" ht="18" customHeight="1" x14ac:dyDescent="0.25"/>
    <row r="50984" ht="18" customHeight="1" x14ac:dyDescent="0.25"/>
    <row r="50985" ht="18" customHeight="1" x14ac:dyDescent="0.25"/>
    <row r="50986" ht="18" customHeight="1" x14ac:dyDescent="0.25"/>
    <row r="50987" ht="18" customHeight="1" x14ac:dyDescent="0.25"/>
    <row r="50988" ht="18" customHeight="1" x14ac:dyDescent="0.25"/>
    <row r="50989" ht="18" customHeight="1" x14ac:dyDescent="0.25"/>
    <row r="50990" ht="18" customHeight="1" x14ac:dyDescent="0.25"/>
    <row r="50991" ht="18" customHeight="1" x14ac:dyDescent="0.25"/>
    <row r="50992" ht="18" customHeight="1" x14ac:dyDescent="0.25"/>
    <row r="50993" ht="18" customHeight="1" x14ac:dyDescent="0.25"/>
    <row r="50994" ht="18" customHeight="1" x14ac:dyDescent="0.25"/>
    <row r="50995" ht="18" customHeight="1" x14ac:dyDescent="0.25"/>
    <row r="50996" ht="18" customHeight="1" x14ac:dyDescent="0.25"/>
    <row r="50997" ht="18" customHeight="1" x14ac:dyDescent="0.25"/>
    <row r="50998" ht="18" customHeight="1" x14ac:dyDescent="0.25"/>
    <row r="50999" ht="18" customHeight="1" x14ac:dyDescent="0.25"/>
    <row r="51000" ht="18" customHeight="1" x14ac:dyDescent="0.25"/>
    <row r="51001" ht="18" customHeight="1" x14ac:dyDescent="0.25"/>
    <row r="51002" ht="18" customHeight="1" x14ac:dyDescent="0.25"/>
    <row r="51003" ht="18" customHeight="1" x14ac:dyDescent="0.25"/>
    <row r="51004" ht="18" customHeight="1" x14ac:dyDescent="0.25"/>
    <row r="51005" ht="18" customHeight="1" x14ac:dyDescent="0.25"/>
    <row r="51006" ht="18" customHeight="1" x14ac:dyDescent="0.25"/>
    <row r="51007" ht="18" customHeight="1" x14ac:dyDescent="0.25"/>
    <row r="51008" ht="18" customHeight="1" x14ac:dyDescent="0.25"/>
    <row r="51009" ht="18" customHeight="1" x14ac:dyDescent="0.25"/>
    <row r="51010" ht="18" customHeight="1" x14ac:dyDescent="0.25"/>
    <row r="51011" ht="18" customHeight="1" x14ac:dyDescent="0.25"/>
    <row r="51012" ht="18" customHeight="1" x14ac:dyDescent="0.25"/>
    <row r="51013" ht="18" customHeight="1" x14ac:dyDescent="0.25"/>
    <row r="51014" ht="18" customHeight="1" x14ac:dyDescent="0.25"/>
    <row r="51015" ht="18" customHeight="1" x14ac:dyDescent="0.25"/>
    <row r="51016" ht="18" customHeight="1" x14ac:dyDescent="0.25"/>
    <row r="51017" ht="18" customHeight="1" x14ac:dyDescent="0.25"/>
    <row r="51018" ht="18" customHeight="1" x14ac:dyDescent="0.25"/>
    <row r="51019" ht="18" customHeight="1" x14ac:dyDescent="0.25"/>
    <row r="51020" ht="18" customHeight="1" x14ac:dyDescent="0.25"/>
    <row r="51021" ht="18" customHeight="1" x14ac:dyDescent="0.25"/>
    <row r="51022" ht="18" customHeight="1" x14ac:dyDescent="0.25"/>
    <row r="51023" ht="18" customHeight="1" x14ac:dyDescent="0.25"/>
    <row r="51024" ht="18" customHeight="1" x14ac:dyDescent="0.25"/>
    <row r="51025" ht="18" customHeight="1" x14ac:dyDescent="0.25"/>
    <row r="51026" ht="18" customHeight="1" x14ac:dyDescent="0.25"/>
    <row r="51027" ht="18" customHeight="1" x14ac:dyDescent="0.25"/>
    <row r="51028" ht="18" customHeight="1" x14ac:dyDescent="0.25"/>
    <row r="51029" ht="18" customHeight="1" x14ac:dyDescent="0.25"/>
    <row r="51030" ht="18" customHeight="1" x14ac:dyDescent="0.25"/>
    <row r="51031" ht="18" customHeight="1" x14ac:dyDescent="0.25"/>
    <row r="51032" ht="18" customHeight="1" x14ac:dyDescent="0.25"/>
    <row r="51033" ht="18" customHeight="1" x14ac:dyDescent="0.25"/>
    <row r="51034" ht="18" customHeight="1" x14ac:dyDescent="0.25"/>
    <row r="51035" ht="18" customHeight="1" x14ac:dyDescent="0.25"/>
    <row r="51036" ht="18" customHeight="1" x14ac:dyDescent="0.25"/>
    <row r="51037" ht="18" customHeight="1" x14ac:dyDescent="0.25"/>
    <row r="51038" ht="18" customHeight="1" x14ac:dyDescent="0.25"/>
    <row r="51039" ht="18" customHeight="1" x14ac:dyDescent="0.25"/>
    <row r="51040" ht="18" customHeight="1" x14ac:dyDescent="0.25"/>
    <row r="51041" ht="18" customHeight="1" x14ac:dyDescent="0.25"/>
    <row r="51042" ht="18" customHeight="1" x14ac:dyDescent="0.25"/>
    <row r="51043" ht="18" customHeight="1" x14ac:dyDescent="0.25"/>
    <row r="51044" ht="18" customHeight="1" x14ac:dyDescent="0.25"/>
    <row r="51045" ht="18" customHeight="1" x14ac:dyDescent="0.25"/>
    <row r="51046" ht="18" customHeight="1" x14ac:dyDescent="0.25"/>
    <row r="51047" ht="18" customHeight="1" x14ac:dyDescent="0.25"/>
    <row r="51048" ht="18" customHeight="1" x14ac:dyDescent="0.25"/>
    <row r="51049" ht="18" customHeight="1" x14ac:dyDescent="0.25"/>
    <row r="51050" ht="18" customHeight="1" x14ac:dyDescent="0.25"/>
    <row r="51051" ht="18" customHeight="1" x14ac:dyDescent="0.25"/>
    <row r="51052" ht="18" customHeight="1" x14ac:dyDescent="0.25"/>
    <row r="51053" ht="18" customHeight="1" x14ac:dyDescent="0.25"/>
    <row r="51054" ht="18" customHeight="1" x14ac:dyDescent="0.25"/>
    <row r="51055" ht="18" customHeight="1" x14ac:dyDescent="0.25"/>
    <row r="51056" ht="18" customHeight="1" x14ac:dyDescent="0.25"/>
    <row r="51057" ht="18" customHeight="1" x14ac:dyDescent="0.25"/>
    <row r="51058" ht="18" customHeight="1" x14ac:dyDescent="0.25"/>
    <row r="51059" ht="18" customHeight="1" x14ac:dyDescent="0.25"/>
    <row r="51060" ht="18" customHeight="1" x14ac:dyDescent="0.25"/>
    <row r="51061" ht="18" customHeight="1" x14ac:dyDescent="0.25"/>
    <row r="51062" ht="18" customHeight="1" x14ac:dyDescent="0.25"/>
    <row r="51063" ht="18" customHeight="1" x14ac:dyDescent="0.25"/>
    <row r="51064" ht="18" customHeight="1" x14ac:dyDescent="0.25"/>
    <row r="51065" ht="18" customHeight="1" x14ac:dyDescent="0.25"/>
    <row r="51066" ht="18" customHeight="1" x14ac:dyDescent="0.25"/>
    <row r="51067" ht="18" customHeight="1" x14ac:dyDescent="0.25"/>
    <row r="51068" ht="18" customHeight="1" x14ac:dyDescent="0.25"/>
    <row r="51069" ht="18" customHeight="1" x14ac:dyDescent="0.25"/>
    <row r="51070" ht="18" customHeight="1" x14ac:dyDescent="0.25"/>
    <row r="51071" ht="18" customHeight="1" x14ac:dyDescent="0.25"/>
    <row r="51072" ht="18" customHeight="1" x14ac:dyDescent="0.25"/>
    <row r="51073" ht="18" customHeight="1" x14ac:dyDescent="0.25"/>
    <row r="51074" ht="18" customHeight="1" x14ac:dyDescent="0.25"/>
    <row r="51075" ht="18" customHeight="1" x14ac:dyDescent="0.25"/>
    <row r="51076" ht="18" customHeight="1" x14ac:dyDescent="0.25"/>
    <row r="51077" ht="18" customHeight="1" x14ac:dyDescent="0.25"/>
    <row r="51078" ht="18" customHeight="1" x14ac:dyDescent="0.25"/>
    <row r="51079" ht="18" customHeight="1" x14ac:dyDescent="0.25"/>
    <row r="51080" ht="18" customHeight="1" x14ac:dyDescent="0.25"/>
    <row r="51081" ht="18" customHeight="1" x14ac:dyDescent="0.25"/>
    <row r="51082" ht="18" customHeight="1" x14ac:dyDescent="0.25"/>
    <row r="51083" ht="18" customHeight="1" x14ac:dyDescent="0.25"/>
    <row r="51084" ht="18" customHeight="1" x14ac:dyDescent="0.25"/>
    <row r="51085" ht="18" customHeight="1" x14ac:dyDescent="0.25"/>
    <row r="51086" ht="18" customHeight="1" x14ac:dyDescent="0.25"/>
    <row r="51087" ht="18" customHeight="1" x14ac:dyDescent="0.25"/>
    <row r="51088" ht="18" customHeight="1" x14ac:dyDescent="0.25"/>
    <row r="51089" ht="18" customHeight="1" x14ac:dyDescent="0.25"/>
    <row r="51090" ht="18" customHeight="1" x14ac:dyDescent="0.25"/>
    <row r="51091" ht="18" customHeight="1" x14ac:dyDescent="0.25"/>
    <row r="51092" ht="18" customHeight="1" x14ac:dyDescent="0.25"/>
    <row r="51093" ht="18" customHeight="1" x14ac:dyDescent="0.25"/>
    <row r="51094" ht="18" customHeight="1" x14ac:dyDescent="0.25"/>
    <row r="51095" ht="18" customHeight="1" x14ac:dyDescent="0.25"/>
    <row r="51096" ht="18" customHeight="1" x14ac:dyDescent="0.25"/>
    <row r="51097" ht="18" customHeight="1" x14ac:dyDescent="0.25"/>
    <row r="51098" ht="18" customHeight="1" x14ac:dyDescent="0.25"/>
    <row r="51099" ht="18" customHeight="1" x14ac:dyDescent="0.25"/>
    <row r="51100" ht="18" customHeight="1" x14ac:dyDescent="0.25"/>
    <row r="51101" ht="18" customHeight="1" x14ac:dyDescent="0.25"/>
    <row r="51102" ht="18" customHeight="1" x14ac:dyDescent="0.25"/>
    <row r="51103" ht="18" customHeight="1" x14ac:dyDescent="0.25"/>
    <row r="51104" ht="18" customHeight="1" x14ac:dyDescent="0.25"/>
    <row r="51105" ht="18" customHeight="1" x14ac:dyDescent="0.25"/>
    <row r="51106" ht="18" customHeight="1" x14ac:dyDescent="0.25"/>
    <row r="51107" ht="18" customHeight="1" x14ac:dyDescent="0.25"/>
    <row r="51108" ht="18" customHeight="1" x14ac:dyDescent="0.25"/>
    <row r="51109" ht="18" customHeight="1" x14ac:dyDescent="0.25"/>
    <row r="51110" ht="18" customHeight="1" x14ac:dyDescent="0.25"/>
    <row r="51111" ht="18" customHeight="1" x14ac:dyDescent="0.25"/>
    <row r="51112" ht="18" customHeight="1" x14ac:dyDescent="0.25"/>
    <row r="51113" ht="18" customHeight="1" x14ac:dyDescent="0.25"/>
    <row r="51114" ht="18" customHeight="1" x14ac:dyDescent="0.25"/>
    <row r="51115" ht="18" customHeight="1" x14ac:dyDescent="0.25"/>
    <row r="51116" ht="18" customHeight="1" x14ac:dyDescent="0.25"/>
    <row r="51117" ht="18" customHeight="1" x14ac:dyDescent="0.25"/>
    <row r="51118" ht="18" customHeight="1" x14ac:dyDescent="0.25"/>
    <row r="51119" ht="18" customHeight="1" x14ac:dyDescent="0.25"/>
    <row r="51120" ht="18" customHeight="1" x14ac:dyDescent="0.25"/>
    <row r="51121" ht="18" customHeight="1" x14ac:dyDescent="0.25"/>
    <row r="51122" ht="18" customHeight="1" x14ac:dyDescent="0.25"/>
    <row r="51123" ht="18" customHeight="1" x14ac:dyDescent="0.25"/>
    <row r="51124" ht="18" customHeight="1" x14ac:dyDescent="0.25"/>
    <row r="51125" ht="18" customHeight="1" x14ac:dyDescent="0.25"/>
    <row r="51126" ht="18" customHeight="1" x14ac:dyDescent="0.25"/>
    <row r="51127" ht="18" customHeight="1" x14ac:dyDescent="0.25"/>
    <row r="51128" ht="18" customHeight="1" x14ac:dyDescent="0.25"/>
    <row r="51129" ht="18" customHeight="1" x14ac:dyDescent="0.25"/>
    <row r="51130" ht="18" customHeight="1" x14ac:dyDescent="0.25"/>
    <row r="51131" ht="18" customHeight="1" x14ac:dyDescent="0.25"/>
    <row r="51132" ht="18" customHeight="1" x14ac:dyDescent="0.25"/>
    <row r="51133" ht="18" customHeight="1" x14ac:dyDescent="0.25"/>
    <row r="51134" ht="18" customHeight="1" x14ac:dyDescent="0.25"/>
    <row r="51135" ht="18" customHeight="1" x14ac:dyDescent="0.25"/>
    <row r="51136" ht="18" customHeight="1" x14ac:dyDescent="0.25"/>
    <row r="51137" ht="18" customHeight="1" x14ac:dyDescent="0.25"/>
    <row r="51138" ht="18" customHeight="1" x14ac:dyDescent="0.25"/>
    <row r="51139" ht="18" customHeight="1" x14ac:dyDescent="0.25"/>
    <row r="51140" ht="18" customHeight="1" x14ac:dyDescent="0.25"/>
    <row r="51141" ht="18" customHeight="1" x14ac:dyDescent="0.25"/>
    <row r="51142" ht="18" customHeight="1" x14ac:dyDescent="0.25"/>
    <row r="51143" ht="18" customHeight="1" x14ac:dyDescent="0.25"/>
    <row r="51144" ht="18" customHeight="1" x14ac:dyDescent="0.25"/>
    <row r="51145" ht="18" customHeight="1" x14ac:dyDescent="0.25"/>
    <row r="51146" ht="18" customHeight="1" x14ac:dyDescent="0.25"/>
    <row r="51147" ht="18" customHeight="1" x14ac:dyDescent="0.25"/>
    <row r="51148" ht="18" customHeight="1" x14ac:dyDescent="0.25"/>
    <row r="51149" ht="18" customHeight="1" x14ac:dyDescent="0.25"/>
    <row r="51150" ht="18" customHeight="1" x14ac:dyDescent="0.25"/>
    <row r="51151" ht="18" customHeight="1" x14ac:dyDescent="0.25"/>
    <row r="51152" ht="18" customHeight="1" x14ac:dyDescent="0.25"/>
    <row r="51153" ht="18" customHeight="1" x14ac:dyDescent="0.25"/>
    <row r="51154" ht="18" customHeight="1" x14ac:dyDescent="0.25"/>
    <row r="51155" ht="18" customHeight="1" x14ac:dyDescent="0.25"/>
    <row r="51156" ht="18" customHeight="1" x14ac:dyDescent="0.25"/>
    <row r="51157" ht="18" customHeight="1" x14ac:dyDescent="0.25"/>
    <row r="51158" ht="18" customHeight="1" x14ac:dyDescent="0.25"/>
    <row r="51159" ht="18" customHeight="1" x14ac:dyDescent="0.25"/>
    <row r="51160" ht="18" customHeight="1" x14ac:dyDescent="0.25"/>
    <row r="51161" ht="18" customHeight="1" x14ac:dyDescent="0.25"/>
    <row r="51162" ht="18" customHeight="1" x14ac:dyDescent="0.25"/>
    <row r="51163" ht="18" customHeight="1" x14ac:dyDescent="0.25"/>
    <row r="51164" ht="18" customHeight="1" x14ac:dyDescent="0.25"/>
    <row r="51165" ht="18" customHeight="1" x14ac:dyDescent="0.25"/>
    <row r="51166" ht="18" customHeight="1" x14ac:dyDescent="0.25"/>
    <row r="51167" ht="18" customHeight="1" x14ac:dyDescent="0.25"/>
    <row r="51168" ht="18" customHeight="1" x14ac:dyDescent="0.25"/>
    <row r="51169" ht="18" customHeight="1" x14ac:dyDescent="0.25"/>
    <row r="51170" ht="18" customHeight="1" x14ac:dyDescent="0.25"/>
    <row r="51171" ht="18" customHeight="1" x14ac:dyDescent="0.25"/>
    <row r="51172" ht="18" customHeight="1" x14ac:dyDescent="0.25"/>
    <row r="51173" ht="18" customHeight="1" x14ac:dyDescent="0.25"/>
    <row r="51174" ht="18" customHeight="1" x14ac:dyDescent="0.25"/>
    <row r="51175" ht="18" customHeight="1" x14ac:dyDescent="0.25"/>
    <row r="51176" ht="18" customHeight="1" x14ac:dyDescent="0.25"/>
    <row r="51177" ht="18" customHeight="1" x14ac:dyDescent="0.25"/>
    <row r="51178" ht="18" customHeight="1" x14ac:dyDescent="0.25"/>
    <row r="51179" ht="18" customHeight="1" x14ac:dyDescent="0.25"/>
    <row r="51180" ht="18" customHeight="1" x14ac:dyDescent="0.25"/>
    <row r="51181" ht="18" customHeight="1" x14ac:dyDescent="0.25"/>
    <row r="51182" ht="18" customHeight="1" x14ac:dyDescent="0.25"/>
    <row r="51183" ht="18" customHeight="1" x14ac:dyDescent="0.25"/>
    <row r="51184" ht="18" customHeight="1" x14ac:dyDescent="0.25"/>
    <row r="51185" ht="18" customHeight="1" x14ac:dyDescent="0.25"/>
    <row r="51186" ht="18" customHeight="1" x14ac:dyDescent="0.25"/>
    <row r="51187" ht="18" customHeight="1" x14ac:dyDescent="0.25"/>
    <row r="51188" ht="18" customHeight="1" x14ac:dyDescent="0.25"/>
    <row r="51189" ht="18" customHeight="1" x14ac:dyDescent="0.25"/>
    <row r="51190" ht="18" customHeight="1" x14ac:dyDescent="0.25"/>
    <row r="51191" ht="18" customHeight="1" x14ac:dyDescent="0.25"/>
    <row r="51192" ht="18" customHeight="1" x14ac:dyDescent="0.25"/>
    <row r="51193" ht="18" customHeight="1" x14ac:dyDescent="0.25"/>
    <row r="51194" ht="18" customHeight="1" x14ac:dyDescent="0.25"/>
    <row r="51195" ht="18" customHeight="1" x14ac:dyDescent="0.25"/>
    <row r="51196" ht="18" customHeight="1" x14ac:dyDescent="0.25"/>
    <row r="51197" ht="18" customHeight="1" x14ac:dyDescent="0.25"/>
    <row r="51198" ht="18" customHeight="1" x14ac:dyDescent="0.25"/>
    <row r="51199" ht="18" customHeight="1" x14ac:dyDescent="0.25"/>
    <row r="51200" ht="18" customHeight="1" x14ac:dyDescent="0.25"/>
    <row r="51201" ht="18" customHeight="1" x14ac:dyDescent="0.25"/>
    <row r="51202" ht="18" customHeight="1" x14ac:dyDescent="0.25"/>
    <row r="51203" ht="18" customHeight="1" x14ac:dyDescent="0.25"/>
    <row r="51204" ht="18" customHeight="1" x14ac:dyDescent="0.25"/>
    <row r="51205" ht="18" customHeight="1" x14ac:dyDescent="0.25"/>
    <row r="51206" ht="18" customHeight="1" x14ac:dyDescent="0.25"/>
    <row r="51207" ht="18" customHeight="1" x14ac:dyDescent="0.25"/>
    <row r="51208" ht="18" customHeight="1" x14ac:dyDescent="0.25"/>
    <row r="51209" ht="18" customHeight="1" x14ac:dyDescent="0.25"/>
    <row r="51210" ht="18" customHeight="1" x14ac:dyDescent="0.25"/>
    <row r="51211" ht="18" customHeight="1" x14ac:dyDescent="0.25"/>
    <row r="51212" ht="18" customHeight="1" x14ac:dyDescent="0.25"/>
    <row r="51213" ht="18" customHeight="1" x14ac:dyDescent="0.25"/>
    <row r="51214" ht="18" customHeight="1" x14ac:dyDescent="0.25"/>
    <row r="51215" ht="18" customHeight="1" x14ac:dyDescent="0.25"/>
    <row r="51216" ht="18" customHeight="1" x14ac:dyDescent="0.25"/>
    <row r="51217" ht="18" customHeight="1" x14ac:dyDescent="0.25"/>
    <row r="51218" ht="18" customHeight="1" x14ac:dyDescent="0.25"/>
    <row r="51219" ht="18" customHeight="1" x14ac:dyDescent="0.25"/>
    <row r="51220" ht="18" customHeight="1" x14ac:dyDescent="0.25"/>
    <row r="51221" ht="18" customHeight="1" x14ac:dyDescent="0.25"/>
    <row r="51222" ht="18" customHeight="1" x14ac:dyDescent="0.25"/>
    <row r="51223" ht="18" customHeight="1" x14ac:dyDescent="0.25"/>
    <row r="51224" ht="18" customHeight="1" x14ac:dyDescent="0.25"/>
    <row r="51225" ht="18" customHeight="1" x14ac:dyDescent="0.25"/>
    <row r="51226" ht="18" customHeight="1" x14ac:dyDescent="0.25"/>
    <row r="51227" ht="18" customHeight="1" x14ac:dyDescent="0.25"/>
    <row r="51228" ht="18" customHeight="1" x14ac:dyDescent="0.25"/>
    <row r="51229" ht="18" customHeight="1" x14ac:dyDescent="0.25"/>
    <row r="51230" ht="18" customHeight="1" x14ac:dyDescent="0.25"/>
    <row r="51231" ht="18" customHeight="1" x14ac:dyDescent="0.25"/>
    <row r="51232" ht="18" customHeight="1" x14ac:dyDescent="0.25"/>
    <row r="51233" ht="18" customHeight="1" x14ac:dyDescent="0.25"/>
    <row r="51234" ht="18" customHeight="1" x14ac:dyDescent="0.25"/>
    <row r="51235" ht="18" customHeight="1" x14ac:dyDescent="0.25"/>
    <row r="51236" ht="18" customHeight="1" x14ac:dyDescent="0.25"/>
    <row r="51237" ht="18" customHeight="1" x14ac:dyDescent="0.25"/>
    <row r="51238" ht="18" customHeight="1" x14ac:dyDescent="0.25"/>
    <row r="51239" ht="18" customHeight="1" x14ac:dyDescent="0.25"/>
    <row r="51240" ht="18" customHeight="1" x14ac:dyDescent="0.25"/>
    <row r="51241" ht="18" customHeight="1" x14ac:dyDescent="0.25"/>
    <row r="51242" ht="18" customHeight="1" x14ac:dyDescent="0.25"/>
    <row r="51243" ht="18" customHeight="1" x14ac:dyDescent="0.25"/>
    <row r="51244" ht="18" customHeight="1" x14ac:dyDescent="0.25"/>
    <row r="51245" ht="18" customHeight="1" x14ac:dyDescent="0.25"/>
    <row r="51246" ht="18" customHeight="1" x14ac:dyDescent="0.25"/>
    <row r="51247" ht="18" customHeight="1" x14ac:dyDescent="0.25"/>
    <row r="51248" ht="18" customHeight="1" x14ac:dyDescent="0.25"/>
    <row r="51249" ht="18" customHeight="1" x14ac:dyDescent="0.25"/>
    <row r="51250" ht="18" customHeight="1" x14ac:dyDescent="0.25"/>
    <row r="51251" ht="18" customHeight="1" x14ac:dyDescent="0.25"/>
    <row r="51252" ht="18" customHeight="1" x14ac:dyDescent="0.25"/>
    <row r="51253" ht="18" customHeight="1" x14ac:dyDescent="0.25"/>
    <row r="51254" ht="18" customHeight="1" x14ac:dyDescent="0.25"/>
    <row r="51255" ht="18" customHeight="1" x14ac:dyDescent="0.25"/>
    <row r="51256" ht="18" customHeight="1" x14ac:dyDescent="0.25"/>
    <row r="51257" ht="18" customHeight="1" x14ac:dyDescent="0.25"/>
    <row r="51258" ht="18" customHeight="1" x14ac:dyDescent="0.25"/>
    <row r="51259" ht="18" customHeight="1" x14ac:dyDescent="0.25"/>
    <row r="51260" ht="18" customHeight="1" x14ac:dyDescent="0.25"/>
    <row r="51261" ht="18" customHeight="1" x14ac:dyDescent="0.25"/>
    <row r="51262" ht="18" customHeight="1" x14ac:dyDescent="0.25"/>
    <row r="51263" ht="18" customHeight="1" x14ac:dyDescent="0.25"/>
    <row r="51264" ht="18" customHeight="1" x14ac:dyDescent="0.25"/>
    <row r="51265" ht="18" customHeight="1" x14ac:dyDescent="0.25"/>
    <row r="51266" ht="18" customHeight="1" x14ac:dyDescent="0.25"/>
    <row r="51267" ht="18" customHeight="1" x14ac:dyDescent="0.25"/>
    <row r="51268" ht="18" customHeight="1" x14ac:dyDescent="0.25"/>
    <row r="51269" ht="18" customHeight="1" x14ac:dyDescent="0.25"/>
    <row r="51270" ht="18" customHeight="1" x14ac:dyDescent="0.25"/>
    <row r="51271" ht="18" customHeight="1" x14ac:dyDescent="0.25"/>
    <row r="51272" ht="18" customHeight="1" x14ac:dyDescent="0.25"/>
    <row r="51273" ht="18" customHeight="1" x14ac:dyDescent="0.25"/>
    <row r="51274" ht="18" customHeight="1" x14ac:dyDescent="0.25"/>
    <row r="51275" ht="18" customHeight="1" x14ac:dyDescent="0.25"/>
    <row r="51276" ht="18" customHeight="1" x14ac:dyDescent="0.25"/>
    <row r="51277" ht="18" customHeight="1" x14ac:dyDescent="0.25"/>
    <row r="51278" ht="18" customHeight="1" x14ac:dyDescent="0.25"/>
    <row r="51279" ht="18" customHeight="1" x14ac:dyDescent="0.25"/>
    <row r="51280" ht="18" customHeight="1" x14ac:dyDescent="0.25"/>
    <row r="51281" ht="18" customHeight="1" x14ac:dyDescent="0.25"/>
    <row r="51282" ht="18" customHeight="1" x14ac:dyDescent="0.25"/>
    <row r="51283" ht="18" customHeight="1" x14ac:dyDescent="0.25"/>
    <row r="51284" ht="18" customHeight="1" x14ac:dyDescent="0.25"/>
    <row r="51285" ht="18" customHeight="1" x14ac:dyDescent="0.25"/>
    <row r="51286" ht="18" customHeight="1" x14ac:dyDescent="0.25"/>
    <row r="51287" ht="18" customHeight="1" x14ac:dyDescent="0.25"/>
    <row r="51288" ht="18" customHeight="1" x14ac:dyDescent="0.25"/>
    <row r="51289" ht="18" customHeight="1" x14ac:dyDescent="0.25"/>
    <row r="51290" ht="18" customHeight="1" x14ac:dyDescent="0.25"/>
    <row r="51291" ht="18" customHeight="1" x14ac:dyDescent="0.25"/>
    <row r="51292" ht="18" customHeight="1" x14ac:dyDescent="0.25"/>
    <row r="51293" ht="18" customHeight="1" x14ac:dyDescent="0.25"/>
    <row r="51294" ht="18" customHeight="1" x14ac:dyDescent="0.25"/>
    <row r="51295" ht="18" customHeight="1" x14ac:dyDescent="0.25"/>
    <row r="51296" ht="18" customHeight="1" x14ac:dyDescent="0.25"/>
    <row r="51297" ht="18" customHeight="1" x14ac:dyDescent="0.25"/>
    <row r="51298" ht="18" customHeight="1" x14ac:dyDescent="0.25"/>
    <row r="51299" ht="18" customHeight="1" x14ac:dyDescent="0.25"/>
    <row r="51300" ht="18" customHeight="1" x14ac:dyDescent="0.25"/>
    <row r="51301" ht="18" customHeight="1" x14ac:dyDescent="0.25"/>
    <row r="51302" ht="18" customHeight="1" x14ac:dyDescent="0.25"/>
    <row r="51303" ht="18" customHeight="1" x14ac:dyDescent="0.25"/>
    <row r="51304" ht="18" customHeight="1" x14ac:dyDescent="0.25"/>
    <row r="51305" ht="18" customHeight="1" x14ac:dyDescent="0.25"/>
    <row r="51306" ht="18" customHeight="1" x14ac:dyDescent="0.25"/>
    <row r="51307" ht="18" customHeight="1" x14ac:dyDescent="0.25"/>
    <row r="51308" ht="18" customHeight="1" x14ac:dyDescent="0.25"/>
    <row r="51309" ht="18" customHeight="1" x14ac:dyDescent="0.25"/>
    <row r="51310" ht="18" customHeight="1" x14ac:dyDescent="0.25"/>
    <row r="51311" ht="18" customHeight="1" x14ac:dyDescent="0.25"/>
    <row r="51312" ht="18" customHeight="1" x14ac:dyDescent="0.25"/>
    <row r="51313" ht="18" customHeight="1" x14ac:dyDescent="0.25"/>
    <row r="51314" ht="18" customHeight="1" x14ac:dyDescent="0.25"/>
    <row r="51315" ht="18" customHeight="1" x14ac:dyDescent="0.25"/>
    <row r="51316" ht="18" customHeight="1" x14ac:dyDescent="0.25"/>
    <row r="51317" ht="18" customHeight="1" x14ac:dyDescent="0.25"/>
    <row r="51318" ht="18" customHeight="1" x14ac:dyDescent="0.25"/>
    <row r="51319" ht="18" customHeight="1" x14ac:dyDescent="0.25"/>
    <row r="51320" ht="18" customHeight="1" x14ac:dyDescent="0.25"/>
    <row r="51321" ht="18" customHeight="1" x14ac:dyDescent="0.25"/>
    <row r="51322" ht="18" customHeight="1" x14ac:dyDescent="0.25"/>
    <row r="51323" ht="18" customHeight="1" x14ac:dyDescent="0.25"/>
    <row r="51324" ht="18" customHeight="1" x14ac:dyDescent="0.25"/>
    <row r="51325" ht="18" customHeight="1" x14ac:dyDescent="0.25"/>
    <row r="51326" ht="18" customHeight="1" x14ac:dyDescent="0.25"/>
    <row r="51327" ht="18" customHeight="1" x14ac:dyDescent="0.25"/>
    <row r="51328" ht="18" customHeight="1" x14ac:dyDescent="0.25"/>
    <row r="51329" ht="18" customHeight="1" x14ac:dyDescent="0.25"/>
    <row r="51330" ht="18" customHeight="1" x14ac:dyDescent="0.25"/>
    <row r="51331" ht="18" customHeight="1" x14ac:dyDescent="0.25"/>
    <row r="51332" ht="18" customHeight="1" x14ac:dyDescent="0.25"/>
    <row r="51333" ht="18" customHeight="1" x14ac:dyDescent="0.25"/>
    <row r="51334" ht="18" customHeight="1" x14ac:dyDescent="0.25"/>
    <row r="51335" ht="18" customHeight="1" x14ac:dyDescent="0.25"/>
    <row r="51336" ht="18" customHeight="1" x14ac:dyDescent="0.25"/>
    <row r="51337" ht="18" customHeight="1" x14ac:dyDescent="0.25"/>
    <row r="51338" ht="18" customHeight="1" x14ac:dyDescent="0.25"/>
    <row r="51339" ht="18" customHeight="1" x14ac:dyDescent="0.25"/>
    <row r="51340" ht="18" customHeight="1" x14ac:dyDescent="0.25"/>
    <row r="51341" ht="18" customHeight="1" x14ac:dyDescent="0.25"/>
    <row r="51342" ht="18" customHeight="1" x14ac:dyDescent="0.25"/>
    <row r="51343" ht="18" customHeight="1" x14ac:dyDescent="0.25"/>
    <row r="51344" ht="18" customHeight="1" x14ac:dyDescent="0.25"/>
    <row r="51345" ht="18" customHeight="1" x14ac:dyDescent="0.25"/>
    <row r="51346" ht="18" customHeight="1" x14ac:dyDescent="0.25"/>
    <row r="51347" ht="18" customHeight="1" x14ac:dyDescent="0.25"/>
    <row r="51348" ht="18" customHeight="1" x14ac:dyDescent="0.25"/>
    <row r="51349" ht="18" customHeight="1" x14ac:dyDescent="0.25"/>
    <row r="51350" ht="18" customHeight="1" x14ac:dyDescent="0.25"/>
    <row r="51351" ht="18" customHeight="1" x14ac:dyDescent="0.25"/>
    <row r="51352" ht="18" customHeight="1" x14ac:dyDescent="0.25"/>
    <row r="51353" ht="18" customHeight="1" x14ac:dyDescent="0.25"/>
    <row r="51354" ht="18" customHeight="1" x14ac:dyDescent="0.25"/>
    <row r="51355" ht="18" customHeight="1" x14ac:dyDescent="0.25"/>
    <row r="51356" ht="18" customHeight="1" x14ac:dyDescent="0.25"/>
    <row r="51357" ht="18" customHeight="1" x14ac:dyDescent="0.25"/>
    <row r="51358" ht="18" customHeight="1" x14ac:dyDescent="0.25"/>
    <row r="51359" ht="18" customHeight="1" x14ac:dyDescent="0.25"/>
    <row r="51360" ht="18" customHeight="1" x14ac:dyDescent="0.25"/>
    <row r="51361" ht="18" customHeight="1" x14ac:dyDescent="0.25"/>
    <row r="51362" ht="18" customHeight="1" x14ac:dyDescent="0.25"/>
    <row r="51363" ht="18" customHeight="1" x14ac:dyDescent="0.25"/>
    <row r="51364" ht="18" customHeight="1" x14ac:dyDescent="0.25"/>
    <row r="51365" ht="18" customHeight="1" x14ac:dyDescent="0.25"/>
    <row r="51366" ht="18" customHeight="1" x14ac:dyDescent="0.25"/>
    <row r="51367" ht="18" customHeight="1" x14ac:dyDescent="0.25"/>
    <row r="51368" ht="18" customHeight="1" x14ac:dyDescent="0.25"/>
    <row r="51369" ht="18" customHeight="1" x14ac:dyDescent="0.25"/>
    <row r="51370" ht="18" customHeight="1" x14ac:dyDescent="0.25"/>
    <row r="51371" ht="18" customHeight="1" x14ac:dyDescent="0.25"/>
    <row r="51372" ht="18" customHeight="1" x14ac:dyDescent="0.25"/>
    <row r="51373" ht="18" customHeight="1" x14ac:dyDescent="0.25"/>
    <row r="51374" ht="18" customHeight="1" x14ac:dyDescent="0.25"/>
    <row r="51375" ht="18" customHeight="1" x14ac:dyDescent="0.25"/>
    <row r="51376" ht="18" customHeight="1" x14ac:dyDescent="0.25"/>
    <row r="51377" ht="18" customHeight="1" x14ac:dyDescent="0.25"/>
    <row r="51378" ht="18" customHeight="1" x14ac:dyDescent="0.25"/>
    <row r="51379" ht="18" customHeight="1" x14ac:dyDescent="0.25"/>
    <row r="51380" ht="18" customHeight="1" x14ac:dyDescent="0.25"/>
    <row r="51381" ht="18" customHeight="1" x14ac:dyDescent="0.25"/>
    <row r="51382" ht="18" customHeight="1" x14ac:dyDescent="0.25"/>
    <row r="51383" ht="18" customHeight="1" x14ac:dyDescent="0.25"/>
    <row r="51384" ht="18" customHeight="1" x14ac:dyDescent="0.25"/>
    <row r="51385" ht="18" customHeight="1" x14ac:dyDescent="0.25"/>
    <row r="51386" ht="18" customHeight="1" x14ac:dyDescent="0.25"/>
    <row r="51387" ht="18" customHeight="1" x14ac:dyDescent="0.25"/>
    <row r="51388" ht="18" customHeight="1" x14ac:dyDescent="0.25"/>
    <row r="51389" ht="18" customHeight="1" x14ac:dyDescent="0.25"/>
    <row r="51390" ht="18" customHeight="1" x14ac:dyDescent="0.25"/>
    <row r="51391" ht="18" customHeight="1" x14ac:dyDescent="0.25"/>
    <row r="51392" ht="18" customHeight="1" x14ac:dyDescent="0.25"/>
    <row r="51393" ht="18" customHeight="1" x14ac:dyDescent="0.25"/>
    <row r="51394" ht="18" customHeight="1" x14ac:dyDescent="0.25"/>
    <row r="51395" ht="18" customHeight="1" x14ac:dyDescent="0.25"/>
    <row r="51396" ht="18" customHeight="1" x14ac:dyDescent="0.25"/>
    <row r="51397" ht="18" customHeight="1" x14ac:dyDescent="0.25"/>
    <row r="51398" ht="18" customHeight="1" x14ac:dyDescent="0.25"/>
    <row r="51399" ht="18" customHeight="1" x14ac:dyDescent="0.25"/>
    <row r="51400" ht="18" customHeight="1" x14ac:dyDescent="0.25"/>
    <row r="51401" ht="18" customHeight="1" x14ac:dyDescent="0.25"/>
    <row r="51402" ht="18" customHeight="1" x14ac:dyDescent="0.25"/>
    <row r="51403" ht="18" customHeight="1" x14ac:dyDescent="0.25"/>
    <row r="51404" ht="18" customHeight="1" x14ac:dyDescent="0.25"/>
    <row r="51405" ht="18" customHeight="1" x14ac:dyDescent="0.25"/>
    <row r="51406" ht="18" customHeight="1" x14ac:dyDescent="0.25"/>
    <row r="51407" ht="18" customHeight="1" x14ac:dyDescent="0.25"/>
    <row r="51408" ht="18" customHeight="1" x14ac:dyDescent="0.25"/>
    <row r="51409" ht="18" customHeight="1" x14ac:dyDescent="0.25"/>
    <row r="51410" ht="18" customHeight="1" x14ac:dyDescent="0.25"/>
    <row r="51411" ht="18" customHeight="1" x14ac:dyDescent="0.25"/>
    <row r="51412" ht="18" customHeight="1" x14ac:dyDescent="0.25"/>
    <row r="51413" ht="18" customHeight="1" x14ac:dyDescent="0.25"/>
    <row r="51414" ht="18" customHeight="1" x14ac:dyDescent="0.25"/>
    <row r="51415" ht="18" customHeight="1" x14ac:dyDescent="0.25"/>
    <row r="51416" ht="18" customHeight="1" x14ac:dyDescent="0.25"/>
    <row r="51417" ht="18" customHeight="1" x14ac:dyDescent="0.25"/>
    <row r="51418" ht="18" customHeight="1" x14ac:dyDescent="0.25"/>
    <row r="51419" ht="18" customHeight="1" x14ac:dyDescent="0.25"/>
    <row r="51420" ht="18" customHeight="1" x14ac:dyDescent="0.25"/>
    <row r="51421" ht="18" customHeight="1" x14ac:dyDescent="0.25"/>
    <row r="51422" ht="18" customHeight="1" x14ac:dyDescent="0.25"/>
    <row r="51423" ht="18" customHeight="1" x14ac:dyDescent="0.25"/>
    <row r="51424" ht="18" customHeight="1" x14ac:dyDescent="0.25"/>
    <row r="51425" ht="18" customHeight="1" x14ac:dyDescent="0.25"/>
    <row r="51426" ht="18" customHeight="1" x14ac:dyDescent="0.25"/>
    <row r="51427" ht="18" customHeight="1" x14ac:dyDescent="0.25"/>
    <row r="51428" ht="18" customHeight="1" x14ac:dyDescent="0.25"/>
    <row r="51429" ht="18" customHeight="1" x14ac:dyDescent="0.25"/>
    <row r="51430" ht="18" customHeight="1" x14ac:dyDescent="0.25"/>
    <row r="51431" ht="18" customHeight="1" x14ac:dyDescent="0.25"/>
    <row r="51432" ht="18" customHeight="1" x14ac:dyDescent="0.25"/>
    <row r="51433" ht="18" customHeight="1" x14ac:dyDescent="0.25"/>
    <row r="51434" ht="18" customHeight="1" x14ac:dyDescent="0.25"/>
    <row r="51435" ht="18" customHeight="1" x14ac:dyDescent="0.25"/>
    <row r="51436" ht="18" customHeight="1" x14ac:dyDescent="0.25"/>
    <row r="51437" ht="18" customHeight="1" x14ac:dyDescent="0.25"/>
    <row r="51438" ht="18" customHeight="1" x14ac:dyDescent="0.25"/>
    <row r="51439" ht="18" customHeight="1" x14ac:dyDescent="0.25"/>
    <row r="51440" ht="18" customHeight="1" x14ac:dyDescent="0.25"/>
    <row r="51441" ht="18" customHeight="1" x14ac:dyDescent="0.25"/>
    <row r="51442" ht="18" customHeight="1" x14ac:dyDescent="0.25"/>
    <row r="51443" ht="18" customHeight="1" x14ac:dyDescent="0.25"/>
    <row r="51444" ht="18" customHeight="1" x14ac:dyDescent="0.25"/>
    <row r="51445" ht="18" customHeight="1" x14ac:dyDescent="0.25"/>
    <row r="51446" ht="18" customHeight="1" x14ac:dyDescent="0.25"/>
    <row r="51447" ht="18" customHeight="1" x14ac:dyDescent="0.25"/>
    <row r="51448" ht="18" customHeight="1" x14ac:dyDescent="0.25"/>
    <row r="51449" ht="18" customHeight="1" x14ac:dyDescent="0.25"/>
    <row r="51450" ht="18" customHeight="1" x14ac:dyDescent="0.25"/>
    <row r="51451" ht="18" customHeight="1" x14ac:dyDescent="0.25"/>
    <row r="51452" ht="18" customHeight="1" x14ac:dyDescent="0.25"/>
    <row r="51453" ht="18" customHeight="1" x14ac:dyDescent="0.25"/>
    <row r="51454" ht="18" customHeight="1" x14ac:dyDescent="0.25"/>
    <row r="51455" ht="18" customHeight="1" x14ac:dyDescent="0.25"/>
    <row r="51456" ht="18" customHeight="1" x14ac:dyDescent="0.25"/>
    <row r="51457" ht="18" customHeight="1" x14ac:dyDescent="0.25"/>
    <row r="51458" ht="18" customHeight="1" x14ac:dyDescent="0.25"/>
    <row r="51459" ht="18" customHeight="1" x14ac:dyDescent="0.25"/>
    <row r="51460" ht="18" customHeight="1" x14ac:dyDescent="0.25"/>
    <row r="51461" ht="18" customHeight="1" x14ac:dyDescent="0.25"/>
    <row r="51462" ht="18" customHeight="1" x14ac:dyDescent="0.25"/>
    <row r="51463" ht="18" customHeight="1" x14ac:dyDescent="0.25"/>
    <row r="51464" ht="18" customHeight="1" x14ac:dyDescent="0.25"/>
    <row r="51465" ht="18" customHeight="1" x14ac:dyDescent="0.25"/>
    <row r="51466" ht="18" customHeight="1" x14ac:dyDescent="0.25"/>
    <row r="51467" ht="18" customHeight="1" x14ac:dyDescent="0.25"/>
    <row r="51468" ht="18" customHeight="1" x14ac:dyDescent="0.25"/>
    <row r="51469" ht="18" customHeight="1" x14ac:dyDescent="0.25"/>
    <row r="51470" ht="18" customHeight="1" x14ac:dyDescent="0.25"/>
    <row r="51471" ht="18" customHeight="1" x14ac:dyDescent="0.25"/>
    <row r="51472" ht="18" customHeight="1" x14ac:dyDescent="0.25"/>
    <row r="51473" ht="18" customHeight="1" x14ac:dyDescent="0.25"/>
    <row r="51474" ht="18" customHeight="1" x14ac:dyDescent="0.25"/>
    <row r="51475" ht="18" customHeight="1" x14ac:dyDescent="0.25"/>
    <row r="51476" ht="18" customHeight="1" x14ac:dyDescent="0.25"/>
    <row r="51477" ht="18" customHeight="1" x14ac:dyDescent="0.25"/>
    <row r="51478" ht="18" customHeight="1" x14ac:dyDescent="0.25"/>
    <row r="51479" ht="18" customHeight="1" x14ac:dyDescent="0.25"/>
    <row r="51480" ht="18" customHeight="1" x14ac:dyDescent="0.25"/>
    <row r="51481" ht="18" customHeight="1" x14ac:dyDescent="0.25"/>
    <row r="51482" ht="18" customHeight="1" x14ac:dyDescent="0.25"/>
    <row r="51483" ht="18" customHeight="1" x14ac:dyDescent="0.25"/>
    <row r="51484" ht="18" customHeight="1" x14ac:dyDescent="0.25"/>
    <row r="51485" ht="18" customHeight="1" x14ac:dyDescent="0.25"/>
    <row r="51486" ht="18" customHeight="1" x14ac:dyDescent="0.25"/>
    <row r="51487" ht="18" customHeight="1" x14ac:dyDescent="0.25"/>
    <row r="51488" ht="18" customHeight="1" x14ac:dyDescent="0.25"/>
    <row r="51489" ht="18" customHeight="1" x14ac:dyDescent="0.25"/>
    <row r="51490" ht="18" customHeight="1" x14ac:dyDescent="0.25"/>
    <row r="51491" ht="18" customHeight="1" x14ac:dyDescent="0.25"/>
    <row r="51492" ht="18" customHeight="1" x14ac:dyDescent="0.25"/>
    <row r="51493" ht="18" customHeight="1" x14ac:dyDescent="0.25"/>
    <row r="51494" ht="18" customHeight="1" x14ac:dyDescent="0.25"/>
    <row r="51495" ht="18" customHeight="1" x14ac:dyDescent="0.25"/>
    <row r="51496" ht="18" customHeight="1" x14ac:dyDescent="0.25"/>
    <row r="51497" ht="18" customHeight="1" x14ac:dyDescent="0.25"/>
    <row r="51498" ht="18" customHeight="1" x14ac:dyDescent="0.25"/>
    <row r="51499" ht="18" customHeight="1" x14ac:dyDescent="0.25"/>
    <row r="51500" ht="18" customHeight="1" x14ac:dyDescent="0.25"/>
    <row r="51501" ht="18" customHeight="1" x14ac:dyDescent="0.25"/>
    <row r="51502" ht="18" customHeight="1" x14ac:dyDescent="0.25"/>
    <row r="51503" ht="18" customHeight="1" x14ac:dyDescent="0.25"/>
    <row r="51504" ht="18" customHeight="1" x14ac:dyDescent="0.25"/>
    <row r="51505" ht="18" customHeight="1" x14ac:dyDescent="0.25"/>
    <row r="51506" ht="18" customHeight="1" x14ac:dyDescent="0.25"/>
    <row r="51507" ht="18" customHeight="1" x14ac:dyDescent="0.25"/>
    <row r="51508" ht="18" customHeight="1" x14ac:dyDescent="0.25"/>
    <row r="51509" ht="18" customHeight="1" x14ac:dyDescent="0.25"/>
    <row r="51510" ht="18" customHeight="1" x14ac:dyDescent="0.25"/>
    <row r="51511" ht="18" customHeight="1" x14ac:dyDescent="0.25"/>
    <row r="51512" ht="18" customHeight="1" x14ac:dyDescent="0.25"/>
    <row r="51513" ht="18" customHeight="1" x14ac:dyDescent="0.25"/>
    <row r="51514" ht="18" customHeight="1" x14ac:dyDescent="0.25"/>
    <row r="51515" ht="18" customHeight="1" x14ac:dyDescent="0.25"/>
    <row r="51516" ht="18" customHeight="1" x14ac:dyDescent="0.25"/>
    <row r="51517" ht="18" customHeight="1" x14ac:dyDescent="0.25"/>
    <row r="51518" ht="18" customHeight="1" x14ac:dyDescent="0.25"/>
    <row r="51519" ht="18" customHeight="1" x14ac:dyDescent="0.25"/>
    <row r="51520" ht="18" customHeight="1" x14ac:dyDescent="0.25"/>
    <row r="51521" ht="18" customHeight="1" x14ac:dyDescent="0.25"/>
    <row r="51522" ht="18" customHeight="1" x14ac:dyDescent="0.25"/>
    <row r="51523" ht="18" customHeight="1" x14ac:dyDescent="0.25"/>
    <row r="51524" ht="18" customHeight="1" x14ac:dyDescent="0.25"/>
    <row r="51525" ht="18" customHeight="1" x14ac:dyDescent="0.25"/>
    <row r="51526" ht="18" customHeight="1" x14ac:dyDescent="0.25"/>
    <row r="51527" ht="18" customHeight="1" x14ac:dyDescent="0.25"/>
    <row r="51528" ht="18" customHeight="1" x14ac:dyDescent="0.25"/>
    <row r="51529" ht="18" customHeight="1" x14ac:dyDescent="0.25"/>
    <row r="51530" ht="18" customHeight="1" x14ac:dyDescent="0.25"/>
    <row r="51531" ht="18" customHeight="1" x14ac:dyDescent="0.25"/>
    <row r="51532" ht="18" customHeight="1" x14ac:dyDescent="0.25"/>
    <row r="51533" ht="18" customHeight="1" x14ac:dyDescent="0.25"/>
    <row r="51534" ht="18" customHeight="1" x14ac:dyDescent="0.25"/>
    <row r="51535" ht="18" customHeight="1" x14ac:dyDescent="0.25"/>
    <row r="51536" ht="18" customHeight="1" x14ac:dyDescent="0.25"/>
    <row r="51537" ht="18" customHeight="1" x14ac:dyDescent="0.25"/>
    <row r="51538" ht="18" customHeight="1" x14ac:dyDescent="0.25"/>
    <row r="51539" ht="18" customHeight="1" x14ac:dyDescent="0.25"/>
    <row r="51540" ht="18" customHeight="1" x14ac:dyDescent="0.25"/>
    <row r="51541" ht="18" customHeight="1" x14ac:dyDescent="0.25"/>
    <row r="51542" ht="18" customHeight="1" x14ac:dyDescent="0.25"/>
    <row r="51543" ht="18" customHeight="1" x14ac:dyDescent="0.25"/>
    <row r="51544" ht="18" customHeight="1" x14ac:dyDescent="0.25"/>
    <row r="51545" ht="18" customHeight="1" x14ac:dyDescent="0.25"/>
    <row r="51546" ht="18" customHeight="1" x14ac:dyDescent="0.25"/>
    <row r="51547" ht="18" customHeight="1" x14ac:dyDescent="0.25"/>
    <row r="51548" ht="18" customHeight="1" x14ac:dyDescent="0.25"/>
    <row r="51549" ht="18" customHeight="1" x14ac:dyDescent="0.25"/>
    <row r="51550" ht="18" customHeight="1" x14ac:dyDescent="0.25"/>
    <row r="51551" ht="18" customHeight="1" x14ac:dyDescent="0.25"/>
    <row r="51552" ht="18" customHeight="1" x14ac:dyDescent="0.25"/>
    <row r="51553" ht="18" customHeight="1" x14ac:dyDescent="0.25"/>
    <row r="51554" ht="18" customHeight="1" x14ac:dyDescent="0.25"/>
    <row r="51555" ht="18" customHeight="1" x14ac:dyDescent="0.25"/>
    <row r="51556" ht="18" customHeight="1" x14ac:dyDescent="0.25"/>
    <row r="51557" ht="18" customHeight="1" x14ac:dyDescent="0.25"/>
    <row r="51558" ht="18" customHeight="1" x14ac:dyDescent="0.25"/>
    <row r="51559" ht="18" customHeight="1" x14ac:dyDescent="0.25"/>
    <row r="51560" ht="18" customHeight="1" x14ac:dyDescent="0.25"/>
    <row r="51561" ht="18" customHeight="1" x14ac:dyDescent="0.25"/>
    <row r="51562" ht="18" customHeight="1" x14ac:dyDescent="0.25"/>
    <row r="51563" ht="18" customHeight="1" x14ac:dyDescent="0.25"/>
    <row r="51564" ht="18" customHeight="1" x14ac:dyDescent="0.25"/>
    <row r="51565" ht="18" customHeight="1" x14ac:dyDescent="0.25"/>
    <row r="51566" ht="18" customHeight="1" x14ac:dyDescent="0.25"/>
    <row r="51567" ht="18" customHeight="1" x14ac:dyDescent="0.25"/>
    <row r="51568" ht="18" customHeight="1" x14ac:dyDescent="0.25"/>
    <row r="51569" ht="18" customHeight="1" x14ac:dyDescent="0.25"/>
    <row r="51570" ht="18" customHeight="1" x14ac:dyDescent="0.25"/>
    <row r="51571" ht="18" customHeight="1" x14ac:dyDescent="0.25"/>
    <row r="51572" ht="18" customHeight="1" x14ac:dyDescent="0.25"/>
    <row r="51573" ht="18" customHeight="1" x14ac:dyDescent="0.25"/>
    <row r="51574" ht="18" customHeight="1" x14ac:dyDescent="0.25"/>
    <row r="51575" ht="18" customHeight="1" x14ac:dyDescent="0.25"/>
    <row r="51576" ht="18" customHeight="1" x14ac:dyDescent="0.25"/>
    <row r="51577" ht="18" customHeight="1" x14ac:dyDescent="0.25"/>
    <row r="51578" ht="18" customHeight="1" x14ac:dyDescent="0.25"/>
    <row r="51579" ht="18" customHeight="1" x14ac:dyDescent="0.25"/>
    <row r="51580" ht="18" customHeight="1" x14ac:dyDescent="0.25"/>
    <row r="51581" ht="18" customHeight="1" x14ac:dyDescent="0.25"/>
    <row r="51582" ht="18" customHeight="1" x14ac:dyDescent="0.25"/>
    <row r="51583" ht="18" customHeight="1" x14ac:dyDescent="0.25"/>
    <row r="51584" ht="18" customHeight="1" x14ac:dyDescent="0.25"/>
    <row r="51585" ht="18" customHeight="1" x14ac:dyDescent="0.25"/>
    <row r="51586" ht="18" customHeight="1" x14ac:dyDescent="0.25"/>
    <row r="51587" ht="18" customHeight="1" x14ac:dyDescent="0.25"/>
    <row r="51588" ht="18" customHeight="1" x14ac:dyDescent="0.25"/>
    <row r="51589" ht="18" customHeight="1" x14ac:dyDescent="0.25"/>
    <row r="51590" ht="18" customHeight="1" x14ac:dyDescent="0.25"/>
    <row r="51591" ht="18" customHeight="1" x14ac:dyDescent="0.25"/>
    <row r="51592" ht="18" customHeight="1" x14ac:dyDescent="0.25"/>
    <row r="51593" ht="18" customHeight="1" x14ac:dyDescent="0.25"/>
    <row r="51594" ht="18" customHeight="1" x14ac:dyDescent="0.25"/>
    <row r="51595" ht="18" customHeight="1" x14ac:dyDescent="0.25"/>
    <row r="51596" ht="18" customHeight="1" x14ac:dyDescent="0.25"/>
    <row r="51597" ht="18" customHeight="1" x14ac:dyDescent="0.25"/>
    <row r="51598" ht="18" customHeight="1" x14ac:dyDescent="0.25"/>
    <row r="51599" ht="18" customHeight="1" x14ac:dyDescent="0.25"/>
    <row r="51600" ht="18" customHeight="1" x14ac:dyDescent="0.25"/>
    <row r="51601" ht="18" customHeight="1" x14ac:dyDescent="0.25"/>
    <row r="51602" ht="18" customHeight="1" x14ac:dyDescent="0.25"/>
    <row r="51603" ht="18" customHeight="1" x14ac:dyDescent="0.25"/>
    <row r="51604" ht="18" customHeight="1" x14ac:dyDescent="0.25"/>
    <row r="51605" ht="18" customHeight="1" x14ac:dyDescent="0.25"/>
    <row r="51606" ht="18" customHeight="1" x14ac:dyDescent="0.25"/>
    <row r="51607" ht="18" customHeight="1" x14ac:dyDescent="0.25"/>
    <row r="51608" ht="18" customHeight="1" x14ac:dyDescent="0.25"/>
    <row r="51609" ht="18" customHeight="1" x14ac:dyDescent="0.25"/>
    <row r="51610" ht="18" customHeight="1" x14ac:dyDescent="0.25"/>
    <row r="51611" ht="18" customHeight="1" x14ac:dyDescent="0.25"/>
    <row r="51612" ht="18" customHeight="1" x14ac:dyDescent="0.25"/>
    <row r="51613" ht="18" customHeight="1" x14ac:dyDescent="0.25"/>
    <row r="51614" ht="18" customHeight="1" x14ac:dyDescent="0.25"/>
    <row r="51615" ht="18" customHeight="1" x14ac:dyDescent="0.25"/>
    <row r="51616" ht="18" customHeight="1" x14ac:dyDescent="0.25"/>
    <row r="51617" ht="18" customHeight="1" x14ac:dyDescent="0.25"/>
    <row r="51618" ht="18" customHeight="1" x14ac:dyDescent="0.25"/>
    <row r="51619" ht="18" customHeight="1" x14ac:dyDescent="0.25"/>
    <row r="51620" ht="18" customHeight="1" x14ac:dyDescent="0.25"/>
    <row r="51621" ht="18" customHeight="1" x14ac:dyDescent="0.25"/>
    <row r="51622" ht="18" customHeight="1" x14ac:dyDescent="0.25"/>
    <row r="51623" ht="18" customHeight="1" x14ac:dyDescent="0.25"/>
    <row r="51624" ht="18" customHeight="1" x14ac:dyDescent="0.25"/>
    <row r="51625" ht="18" customHeight="1" x14ac:dyDescent="0.25"/>
    <row r="51626" ht="18" customHeight="1" x14ac:dyDescent="0.25"/>
    <row r="51627" ht="18" customHeight="1" x14ac:dyDescent="0.25"/>
    <row r="51628" ht="18" customHeight="1" x14ac:dyDescent="0.25"/>
    <row r="51629" ht="18" customHeight="1" x14ac:dyDescent="0.25"/>
    <row r="51630" ht="18" customHeight="1" x14ac:dyDescent="0.25"/>
    <row r="51631" ht="18" customHeight="1" x14ac:dyDescent="0.25"/>
    <row r="51632" ht="18" customHeight="1" x14ac:dyDescent="0.25"/>
    <row r="51633" ht="18" customHeight="1" x14ac:dyDescent="0.25"/>
    <row r="51634" ht="18" customHeight="1" x14ac:dyDescent="0.25"/>
    <row r="51635" ht="18" customHeight="1" x14ac:dyDescent="0.25"/>
    <row r="51636" ht="18" customHeight="1" x14ac:dyDescent="0.25"/>
    <row r="51637" ht="18" customHeight="1" x14ac:dyDescent="0.25"/>
    <row r="51638" ht="18" customHeight="1" x14ac:dyDescent="0.25"/>
    <row r="51639" ht="18" customHeight="1" x14ac:dyDescent="0.25"/>
    <row r="51640" ht="18" customHeight="1" x14ac:dyDescent="0.25"/>
    <row r="51641" ht="18" customHeight="1" x14ac:dyDescent="0.25"/>
    <row r="51642" ht="18" customHeight="1" x14ac:dyDescent="0.25"/>
    <row r="51643" ht="18" customHeight="1" x14ac:dyDescent="0.25"/>
    <row r="51644" ht="18" customHeight="1" x14ac:dyDescent="0.25"/>
    <row r="51645" ht="18" customHeight="1" x14ac:dyDescent="0.25"/>
    <row r="51646" ht="18" customHeight="1" x14ac:dyDescent="0.25"/>
    <row r="51647" ht="18" customHeight="1" x14ac:dyDescent="0.25"/>
    <row r="51648" ht="18" customHeight="1" x14ac:dyDescent="0.25"/>
    <row r="51649" ht="18" customHeight="1" x14ac:dyDescent="0.25"/>
    <row r="51650" ht="18" customHeight="1" x14ac:dyDescent="0.25"/>
    <row r="51651" ht="18" customHeight="1" x14ac:dyDescent="0.25"/>
    <row r="51652" ht="18" customHeight="1" x14ac:dyDescent="0.25"/>
    <row r="51653" ht="18" customHeight="1" x14ac:dyDescent="0.25"/>
    <row r="51654" ht="18" customHeight="1" x14ac:dyDescent="0.25"/>
    <row r="51655" ht="18" customHeight="1" x14ac:dyDescent="0.25"/>
    <row r="51656" ht="18" customHeight="1" x14ac:dyDescent="0.25"/>
    <row r="51657" ht="18" customHeight="1" x14ac:dyDescent="0.25"/>
    <row r="51658" ht="18" customHeight="1" x14ac:dyDescent="0.25"/>
    <row r="51659" ht="18" customHeight="1" x14ac:dyDescent="0.25"/>
    <row r="51660" ht="18" customHeight="1" x14ac:dyDescent="0.25"/>
    <row r="51661" ht="18" customHeight="1" x14ac:dyDescent="0.25"/>
    <row r="51662" ht="18" customHeight="1" x14ac:dyDescent="0.25"/>
    <row r="51663" ht="18" customHeight="1" x14ac:dyDescent="0.25"/>
    <row r="51664" ht="18" customHeight="1" x14ac:dyDescent="0.25"/>
    <row r="51665" ht="18" customHeight="1" x14ac:dyDescent="0.25"/>
    <row r="51666" ht="18" customHeight="1" x14ac:dyDescent="0.25"/>
    <row r="51667" ht="18" customHeight="1" x14ac:dyDescent="0.25"/>
    <row r="51668" ht="18" customHeight="1" x14ac:dyDescent="0.25"/>
    <row r="51669" ht="18" customHeight="1" x14ac:dyDescent="0.25"/>
    <row r="51670" ht="18" customHeight="1" x14ac:dyDescent="0.25"/>
    <row r="51671" ht="18" customHeight="1" x14ac:dyDescent="0.25"/>
    <row r="51672" ht="18" customHeight="1" x14ac:dyDescent="0.25"/>
    <row r="51673" ht="18" customHeight="1" x14ac:dyDescent="0.25"/>
    <row r="51674" ht="18" customHeight="1" x14ac:dyDescent="0.25"/>
    <row r="51675" ht="18" customHeight="1" x14ac:dyDescent="0.25"/>
    <row r="51676" ht="18" customHeight="1" x14ac:dyDescent="0.25"/>
    <row r="51677" ht="18" customHeight="1" x14ac:dyDescent="0.25"/>
    <row r="51678" ht="18" customHeight="1" x14ac:dyDescent="0.25"/>
    <row r="51679" ht="18" customHeight="1" x14ac:dyDescent="0.25"/>
    <row r="51680" ht="18" customHeight="1" x14ac:dyDescent="0.25"/>
    <row r="51681" ht="18" customHeight="1" x14ac:dyDescent="0.25"/>
    <row r="51682" ht="18" customHeight="1" x14ac:dyDescent="0.25"/>
    <row r="51683" ht="18" customHeight="1" x14ac:dyDescent="0.25"/>
    <row r="51684" ht="18" customHeight="1" x14ac:dyDescent="0.25"/>
    <row r="51685" ht="18" customHeight="1" x14ac:dyDescent="0.25"/>
    <row r="51686" ht="18" customHeight="1" x14ac:dyDescent="0.25"/>
    <row r="51687" ht="18" customHeight="1" x14ac:dyDescent="0.25"/>
    <row r="51688" ht="18" customHeight="1" x14ac:dyDescent="0.25"/>
    <row r="51689" ht="18" customHeight="1" x14ac:dyDescent="0.25"/>
    <row r="51690" ht="18" customHeight="1" x14ac:dyDescent="0.25"/>
    <row r="51691" ht="18" customHeight="1" x14ac:dyDescent="0.25"/>
    <row r="51692" ht="18" customHeight="1" x14ac:dyDescent="0.25"/>
    <row r="51693" ht="18" customHeight="1" x14ac:dyDescent="0.25"/>
    <row r="51694" ht="18" customHeight="1" x14ac:dyDescent="0.25"/>
    <row r="51695" ht="18" customHeight="1" x14ac:dyDescent="0.25"/>
    <row r="51696" ht="18" customHeight="1" x14ac:dyDescent="0.25"/>
    <row r="51697" ht="18" customHeight="1" x14ac:dyDescent="0.25"/>
    <row r="51698" ht="18" customHeight="1" x14ac:dyDescent="0.25"/>
    <row r="51699" ht="18" customHeight="1" x14ac:dyDescent="0.25"/>
    <row r="51700" ht="18" customHeight="1" x14ac:dyDescent="0.25"/>
    <row r="51701" ht="18" customHeight="1" x14ac:dyDescent="0.25"/>
    <row r="51702" ht="18" customHeight="1" x14ac:dyDescent="0.25"/>
    <row r="51703" ht="18" customHeight="1" x14ac:dyDescent="0.25"/>
    <row r="51704" ht="18" customHeight="1" x14ac:dyDescent="0.25"/>
    <row r="51705" ht="18" customHeight="1" x14ac:dyDescent="0.25"/>
    <row r="51706" ht="18" customHeight="1" x14ac:dyDescent="0.25"/>
    <row r="51707" ht="18" customHeight="1" x14ac:dyDescent="0.25"/>
    <row r="51708" ht="18" customHeight="1" x14ac:dyDescent="0.25"/>
    <row r="51709" ht="18" customHeight="1" x14ac:dyDescent="0.25"/>
    <row r="51710" ht="18" customHeight="1" x14ac:dyDescent="0.25"/>
    <row r="51711" ht="18" customHeight="1" x14ac:dyDescent="0.25"/>
    <row r="51712" ht="18" customHeight="1" x14ac:dyDescent="0.25"/>
    <row r="51713" ht="18" customHeight="1" x14ac:dyDescent="0.25"/>
    <row r="51714" ht="18" customHeight="1" x14ac:dyDescent="0.25"/>
    <row r="51715" ht="18" customHeight="1" x14ac:dyDescent="0.25"/>
    <row r="51716" ht="18" customHeight="1" x14ac:dyDescent="0.25"/>
    <row r="51717" ht="18" customHeight="1" x14ac:dyDescent="0.25"/>
    <row r="51718" ht="18" customHeight="1" x14ac:dyDescent="0.25"/>
    <row r="51719" ht="18" customHeight="1" x14ac:dyDescent="0.25"/>
    <row r="51720" ht="18" customHeight="1" x14ac:dyDescent="0.25"/>
    <row r="51721" ht="18" customHeight="1" x14ac:dyDescent="0.25"/>
    <row r="51722" ht="18" customHeight="1" x14ac:dyDescent="0.25"/>
    <row r="51723" ht="18" customHeight="1" x14ac:dyDescent="0.25"/>
    <row r="51724" ht="18" customHeight="1" x14ac:dyDescent="0.25"/>
    <row r="51725" ht="18" customHeight="1" x14ac:dyDescent="0.25"/>
    <row r="51726" ht="18" customHeight="1" x14ac:dyDescent="0.25"/>
    <row r="51727" ht="18" customHeight="1" x14ac:dyDescent="0.25"/>
    <row r="51728" ht="18" customHeight="1" x14ac:dyDescent="0.25"/>
    <row r="51729" ht="18" customHeight="1" x14ac:dyDescent="0.25"/>
    <row r="51730" ht="18" customHeight="1" x14ac:dyDescent="0.25"/>
    <row r="51731" ht="18" customHeight="1" x14ac:dyDescent="0.25"/>
    <row r="51732" ht="18" customHeight="1" x14ac:dyDescent="0.25"/>
    <row r="51733" ht="18" customHeight="1" x14ac:dyDescent="0.25"/>
    <row r="51734" ht="18" customHeight="1" x14ac:dyDescent="0.25"/>
    <row r="51735" ht="18" customHeight="1" x14ac:dyDescent="0.25"/>
    <row r="51736" ht="18" customHeight="1" x14ac:dyDescent="0.25"/>
    <row r="51737" ht="18" customHeight="1" x14ac:dyDescent="0.25"/>
    <row r="51738" ht="18" customHeight="1" x14ac:dyDescent="0.25"/>
    <row r="51739" ht="18" customHeight="1" x14ac:dyDescent="0.25"/>
    <row r="51740" ht="18" customHeight="1" x14ac:dyDescent="0.25"/>
    <row r="51741" ht="18" customHeight="1" x14ac:dyDescent="0.25"/>
    <row r="51742" ht="18" customHeight="1" x14ac:dyDescent="0.25"/>
    <row r="51743" ht="18" customHeight="1" x14ac:dyDescent="0.25"/>
    <row r="51744" ht="18" customHeight="1" x14ac:dyDescent="0.25"/>
    <row r="51745" ht="18" customHeight="1" x14ac:dyDescent="0.25"/>
    <row r="51746" ht="18" customHeight="1" x14ac:dyDescent="0.25"/>
    <row r="51747" ht="18" customHeight="1" x14ac:dyDescent="0.25"/>
    <row r="51748" ht="18" customHeight="1" x14ac:dyDescent="0.25"/>
    <row r="51749" ht="18" customHeight="1" x14ac:dyDescent="0.25"/>
    <row r="51750" ht="18" customHeight="1" x14ac:dyDescent="0.25"/>
    <row r="51751" ht="18" customHeight="1" x14ac:dyDescent="0.25"/>
    <row r="51752" ht="18" customHeight="1" x14ac:dyDescent="0.25"/>
    <row r="51753" ht="18" customHeight="1" x14ac:dyDescent="0.25"/>
    <row r="51754" ht="18" customHeight="1" x14ac:dyDescent="0.25"/>
    <row r="51755" ht="18" customHeight="1" x14ac:dyDescent="0.25"/>
    <row r="51756" ht="18" customHeight="1" x14ac:dyDescent="0.25"/>
    <row r="51757" ht="18" customHeight="1" x14ac:dyDescent="0.25"/>
    <row r="51758" ht="18" customHeight="1" x14ac:dyDescent="0.25"/>
    <row r="51759" ht="18" customHeight="1" x14ac:dyDescent="0.25"/>
    <row r="51760" ht="18" customHeight="1" x14ac:dyDescent="0.25"/>
    <row r="51761" ht="18" customHeight="1" x14ac:dyDescent="0.25"/>
    <row r="51762" ht="18" customHeight="1" x14ac:dyDescent="0.25"/>
    <row r="51763" ht="18" customHeight="1" x14ac:dyDescent="0.25"/>
    <row r="51764" ht="18" customHeight="1" x14ac:dyDescent="0.25"/>
    <row r="51765" ht="18" customHeight="1" x14ac:dyDescent="0.25"/>
    <row r="51766" ht="18" customHeight="1" x14ac:dyDescent="0.25"/>
    <row r="51767" ht="18" customHeight="1" x14ac:dyDescent="0.25"/>
    <row r="51768" ht="18" customHeight="1" x14ac:dyDescent="0.25"/>
    <row r="51769" ht="18" customHeight="1" x14ac:dyDescent="0.25"/>
    <row r="51770" ht="18" customHeight="1" x14ac:dyDescent="0.25"/>
    <row r="51771" ht="18" customHeight="1" x14ac:dyDescent="0.25"/>
    <row r="51772" ht="18" customHeight="1" x14ac:dyDescent="0.25"/>
    <row r="51773" ht="18" customHeight="1" x14ac:dyDescent="0.25"/>
    <row r="51774" ht="18" customHeight="1" x14ac:dyDescent="0.25"/>
    <row r="51775" ht="18" customHeight="1" x14ac:dyDescent="0.25"/>
    <row r="51776" ht="18" customHeight="1" x14ac:dyDescent="0.25"/>
    <row r="51777" ht="18" customHeight="1" x14ac:dyDescent="0.25"/>
    <row r="51778" ht="18" customHeight="1" x14ac:dyDescent="0.25"/>
    <row r="51779" ht="18" customHeight="1" x14ac:dyDescent="0.25"/>
    <row r="51780" ht="18" customHeight="1" x14ac:dyDescent="0.25"/>
    <row r="51781" ht="18" customHeight="1" x14ac:dyDescent="0.25"/>
    <row r="51782" ht="18" customHeight="1" x14ac:dyDescent="0.25"/>
    <row r="51783" ht="18" customHeight="1" x14ac:dyDescent="0.25"/>
    <row r="51784" ht="18" customHeight="1" x14ac:dyDescent="0.25"/>
    <row r="51785" ht="18" customHeight="1" x14ac:dyDescent="0.25"/>
    <row r="51786" ht="18" customHeight="1" x14ac:dyDescent="0.25"/>
    <row r="51787" ht="18" customHeight="1" x14ac:dyDescent="0.25"/>
    <row r="51788" ht="18" customHeight="1" x14ac:dyDescent="0.25"/>
    <row r="51789" ht="18" customHeight="1" x14ac:dyDescent="0.25"/>
    <row r="51790" ht="18" customHeight="1" x14ac:dyDescent="0.25"/>
    <row r="51791" ht="18" customHeight="1" x14ac:dyDescent="0.25"/>
    <row r="51792" ht="18" customHeight="1" x14ac:dyDescent="0.25"/>
    <row r="51793" ht="18" customHeight="1" x14ac:dyDescent="0.25"/>
    <row r="51794" ht="18" customHeight="1" x14ac:dyDescent="0.25"/>
    <row r="51795" ht="18" customHeight="1" x14ac:dyDescent="0.25"/>
    <row r="51796" ht="18" customHeight="1" x14ac:dyDescent="0.25"/>
    <row r="51797" ht="18" customHeight="1" x14ac:dyDescent="0.25"/>
    <row r="51798" ht="18" customHeight="1" x14ac:dyDescent="0.25"/>
    <row r="51799" ht="18" customHeight="1" x14ac:dyDescent="0.25"/>
    <row r="51800" ht="18" customHeight="1" x14ac:dyDescent="0.25"/>
    <row r="51801" ht="18" customHeight="1" x14ac:dyDescent="0.25"/>
    <row r="51802" ht="18" customHeight="1" x14ac:dyDescent="0.25"/>
    <row r="51803" ht="18" customHeight="1" x14ac:dyDescent="0.25"/>
    <row r="51804" ht="18" customHeight="1" x14ac:dyDescent="0.25"/>
    <row r="51805" ht="18" customHeight="1" x14ac:dyDescent="0.25"/>
    <row r="51806" ht="18" customHeight="1" x14ac:dyDescent="0.25"/>
    <row r="51807" ht="18" customHeight="1" x14ac:dyDescent="0.25"/>
    <row r="51808" ht="18" customHeight="1" x14ac:dyDescent="0.25"/>
    <row r="51809" ht="18" customHeight="1" x14ac:dyDescent="0.25"/>
    <row r="51810" ht="18" customHeight="1" x14ac:dyDescent="0.25"/>
    <row r="51811" ht="18" customHeight="1" x14ac:dyDescent="0.25"/>
    <row r="51812" ht="18" customHeight="1" x14ac:dyDescent="0.25"/>
    <row r="51813" ht="18" customHeight="1" x14ac:dyDescent="0.25"/>
    <row r="51814" ht="18" customHeight="1" x14ac:dyDescent="0.25"/>
    <row r="51815" ht="18" customHeight="1" x14ac:dyDescent="0.25"/>
    <row r="51816" ht="18" customHeight="1" x14ac:dyDescent="0.25"/>
    <row r="51817" ht="18" customHeight="1" x14ac:dyDescent="0.25"/>
    <row r="51818" ht="18" customHeight="1" x14ac:dyDescent="0.25"/>
    <row r="51819" ht="18" customHeight="1" x14ac:dyDescent="0.25"/>
    <row r="51820" ht="18" customHeight="1" x14ac:dyDescent="0.25"/>
    <row r="51821" ht="18" customHeight="1" x14ac:dyDescent="0.25"/>
    <row r="51822" ht="18" customHeight="1" x14ac:dyDescent="0.25"/>
    <row r="51823" ht="18" customHeight="1" x14ac:dyDescent="0.25"/>
    <row r="51824" ht="18" customHeight="1" x14ac:dyDescent="0.25"/>
    <row r="51825" ht="18" customHeight="1" x14ac:dyDescent="0.25"/>
    <row r="51826" ht="18" customHeight="1" x14ac:dyDescent="0.25"/>
    <row r="51827" ht="18" customHeight="1" x14ac:dyDescent="0.25"/>
    <row r="51828" ht="18" customHeight="1" x14ac:dyDescent="0.25"/>
    <row r="51829" ht="18" customHeight="1" x14ac:dyDescent="0.25"/>
    <row r="51830" ht="18" customHeight="1" x14ac:dyDescent="0.25"/>
    <row r="51831" ht="18" customHeight="1" x14ac:dyDescent="0.25"/>
    <row r="51832" ht="18" customHeight="1" x14ac:dyDescent="0.25"/>
    <row r="51833" ht="18" customHeight="1" x14ac:dyDescent="0.25"/>
    <row r="51834" ht="18" customHeight="1" x14ac:dyDescent="0.25"/>
    <row r="51835" ht="18" customHeight="1" x14ac:dyDescent="0.25"/>
    <row r="51836" ht="18" customHeight="1" x14ac:dyDescent="0.25"/>
    <row r="51837" ht="18" customHeight="1" x14ac:dyDescent="0.25"/>
    <row r="51838" ht="18" customHeight="1" x14ac:dyDescent="0.25"/>
    <row r="51839" ht="18" customHeight="1" x14ac:dyDescent="0.25"/>
    <row r="51840" ht="18" customHeight="1" x14ac:dyDescent="0.25"/>
    <row r="51841" ht="18" customHeight="1" x14ac:dyDescent="0.25"/>
    <row r="51842" ht="18" customHeight="1" x14ac:dyDescent="0.25"/>
    <row r="51843" ht="18" customHeight="1" x14ac:dyDescent="0.25"/>
    <row r="51844" ht="18" customHeight="1" x14ac:dyDescent="0.25"/>
    <row r="51845" ht="18" customHeight="1" x14ac:dyDescent="0.25"/>
    <row r="51846" ht="18" customHeight="1" x14ac:dyDescent="0.25"/>
    <row r="51847" ht="18" customHeight="1" x14ac:dyDescent="0.25"/>
    <row r="51848" ht="18" customHeight="1" x14ac:dyDescent="0.25"/>
    <row r="51849" ht="18" customHeight="1" x14ac:dyDescent="0.25"/>
    <row r="51850" ht="18" customHeight="1" x14ac:dyDescent="0.25"/>
    <row r="51851" ht="18" customHeight="1" x14ac:dyDescent="0.25"/>
    <row r="51852" ht="18" customHeight="1" x14ac:dyDescent="0.25"/>
    <row r="51853" ht="18" customHeight="1" x14ac:dyDescent="0.25"/>
    <row r="51854" ht="18" customHeight="1" x14ac:dyDescent="0.25"/>
    <row r="51855" ht="18" customHeight="1" x14ac:dyDescent="0.25"/>
    <row r="51856" ht="18" customHeight="1" x14ac:dyDescent="0.25"/>
    <row r="51857" ht="18" customHeight="1" x14ac:dyDescent="0.25"/>
    <row r="51858" ht="18" customHeight="1" x14ac:dyDescent="0.25"/>
    <row r="51859" ht="18" customHeight="1" x14ac:dyDescent="0.25"/>
    <row r="51860" ht="18" customHeight="1" x14ac:dyDescent="0.25"/>
    <row r="51861" ht="18" customHeight="1" x14ac:dyDescent="0.25"/>
    <row r="51862" ht="18" customHeight="1" x14ac:dyDescent="0.25"/>
    <row r="51863" ht="18" customHeight="1" x14ac:dyDescent="0.25"/>
    <row r="51864" ht="18" customHeight="1" x14ac:dyDescent="0.25"/>
    <row r="51865" ht="18" customHeight="1" x14ac:dyDescent="0.25"/>
    <row r="51866" ht="18" customHeight="1" x14ac:dyDescent="0.25"/>
    <row r="51867" ht="18" customHeight="1" x14ac:dyDescent="0.25"/>
    <row r="51868" ht="18" customHeight="1" x14ac:dyDescent="0.25"/>
    <row r="51869" ht="18" customHeight="1" x14ac:dyDescent="0.25"/>
    <row r="51870" ht="18" customHeight="1" x14ac:dyDescent="0.25"/>
    <row r="51871" ht="18" customHeight="1" x14ac:dyDescent="0.25"/>
    <row r="51872" ht="18" customHeight="1" x14ac:dyDescent="0.25"/>
    <row r="51873" ht="18" customHeight="1" x14ac:dyDescent="0.25"/>
    <row r="51874" ht="18" customHeight="1" x14ac:dyDescent="0.25"/>
    <row r="51875" ht="18" customHeight="1" x14ac:dyDescent="0.25"/>
    <row r="51876" ht="18" customHeight="1" x14ac:dyDescent="0.25"/>
    <row r="51877" ht="18" customHeight="1" x14ac:dyDescent="0.25"/>
    <row r="51878" ht="18" customHeight="1" x14ac:dyDescent="0.25"/>
    <row r="51879" ht="18" customHeight="1" x14ac:dyDescent="0.25"/>
    <row r="51880" ht="18" customHeight="1" x14ac:dyDescent="0.25"/>
    <row r="51881" ht="18" customHeight="1" x14ac:dyDescent="0.25"/>
    <row r="51882" ht="18" customHeight="1" x14ac:dyDescent="0.25"/>
    <row r="51883" ht="18" customHeight="1" x14ac:dyDescent="0.25"/>
    <row r="51884" ht="18" customHeight="1" x14ac:dyDescent="0.25"/>
    <row r="51885" ht="18" customHeight="1" x14ac:dyDescent="0.25"/>
    <row r="51886" ht="18" customHeight="1" x14ac:dyDescent="0.25"/>
    <row r="51887" ht="18" customHeight="1" x14ac:dyDescent="0.25"/>
    <row r="51888" ht="18" customHeight="1" x14ac:dyDescent="0.25"/>
    <row r="51889" ht="18" customHeight="1" x14ac:dyDescent="0.25"/>
    <row r="51890" ht="18" customHeight="1" x14ac:dyDescent="0.25"/>
    <row r="51891" ht="18" customHeight="1" x14ac:dyDescent="0.25"/>
    <row r="51892" ht="18" customHeight="1" x14ac:dyDescent="0.25"/>
    <row r="51893" ht="18" customHeight="1" x14ac:dyDescent="0.25"/>
    <row r="51894" ht="18" customHeight="1" x14ac:dyDescent="0.25"/>
    <row r="51895" ht="18" customHeight="1" x14ac:dyDescent="0.25"/>
    <row r="51896" ht="18" customHeight="1" x14ac:dyDescent="0.25"/>
    <row r="51897" ht="18" customHeight="1" x14ac:dyDescent="0.25"/>
    <row r="51898" ht="18" customHeight="1" x14ac:dyDescent="0.25"/>
    <row r="51899" ht="18" customHeight="1" x14ac:dyDescent="0.25"/>
    <row r="51900" ht="18" customHeight="1" x14ac:dyDescent="0.25"/>
    <row r="51901" ht="18" customHeight="1" x14ac:dyDescent="0.25"/>
    <row r="51902" ht="18" customHeight="1" x14ac:dyDescent="0.25"/>
    <row r="51903" ht="18" customHeight="1" x14ac:dyDescent="0.25"/>
    <row r="51904" ht="18" customHeight="1" x14ac:dyDescent="0.25"/>
    <row r="51905" ht="18" customHeight="1" x14ac:dyDescent="0.25"/>
    <row r="51906" ht="18" customHeight="1" x14ac:dyDescent="0.25"/>
    <row r="51907" ht="18" customHeight="1" x14ac:dyDescent="0.25"/>
    <row r="51908" ht="18" customHeight="1" x14ac:dyDescent="0.25"/>
    <row r="51909" ht="18" customHeight="1" x14ac:dyDescent="0.25"/>
    <row r="51910" ht="18" customHeight="1" x14ac:dyDescent="0.25"/>
    <row r="51911" ht="18" customHeight="1" x14ac:dyDescent="0.25"/>
    <row r="51912" ht="18" customHeight="1" x14ac:dyDescent="0.25"/>
    <row r="51913" ht="18" customHeight="1" x14ac:dyDescent="0.25"/>
    <row r="51914" ht="18" customHeight="1" x14ac:dyDescent="0.25"/>
    <row r="51915" ht="18" customHeight="1" x14ac:dyDescent="0.25"/>
    <row r="51916" ht="18" customHeight="1" x14ac:dyDescent="0.25"/>
    <row r="51917" ht="18" customHeight="1" x14ac:dyDescent="0.25"/>
    <row r="51918" ht="18" customHeight="1" x14ac:dyDescent="0.25"/>
    <row r="51919" ht="18" customHeight="1" x14ac:dyDescent="0.25"/>
    <row r="51920" ht="18" customHeight="1" x14ac:dyDescent="0.25"/>
    <row r="51921" ht="18" customHeight="1" x14ac:dyDescent="0.25"/>
    <row r="51922" ht="18" customHeight="1" x14ac:dyDescent="0.25"/>
    <row r="51923" ht="18" customHeight="1" x14ac:dyDescent="0.25"/>
    <row r="51924" ht="18" customHeight="1" x14ac:dyDescent="0.25"/>
    <row r="51925" ht="18" customHeight="1" x14ac:dyDescent="0.25"/>
    <row r="51926" ht="18" customHeight="1" x14ac:dyDescent="0.25"/>
    <row r="51927" ht="18" customHeight="1" x14ac:dyDescent="0.25"/>
    <row r="51928" ht="18" customHeight="1" x14ac:dyDescent="0.25"/>
    <row r="51929" ht="18" customHeight="1" x14ac:dyDescent="0.25"/>
    <row r="51930" ht="18" customHeight="1" x14ac:dyDescent="0.25"/>
    <row r="51931" ht="18" customHeight="1" x14ac:dyDescent="0.25"/>
    <row r="51932" ht="18" customHeight="1" x14ac:dyDescent="0.25"/>
    <row r="51933" ht="18" customHeight="1" x14ac:dyDescent="0.25"/>
    <row r="51934" ht="18" customHeight="1" x14ac:dyDescent="0.25"/>
    <row r="51935" ht="18" customHeight="1" x14ac:dyDescent="0.25"/>
    <row r="51936" ht="18" customHeight="1" x14ac:dyDescent="0.25"/>
    <row r="51937" ht="18" customHeight="1" x14ac:dyDescent="0.25"/>
    <row r="51938" ht="18" customHeight="1" x14ac:dyDescent="0.25"/>
    <row r="51939" ht="18" customHeight="1" x14ac:dyDescent="0.25"/>
    <row r="51940" ht="18" customHeight="1" x14ac:dyDescent="0.25"/>
    <row r="51941" ht="18" customHeight="1" x14ac:dyDescent="0.25"/>
    <row r="51942" ht="18" customHeight="1" x14ac:dyDescent="0.25"/>
    <row r="51943" ht="18" customHeight="1" x14ac:dyDescent="0.25"/>
    <row r="51944" ht="18" customHeight="1" x14ac:dyDescent="0.25"/>
    <row r="51945" ht="18" customHeight="1" x14ac:dyDescent="0.25"/>
    <row r="51946" ht="18" customHeight="1" x14ac:dyDescent="0.25"/>
    <row r="51947" ht="18" customHeight="1" x14ac:dyDescent="0.25"/>
    <row r="51948" ht="18" customHeight="1" x14ac:dyDescent="0.25"/>
    <row r="51949" ht="18" customHeight="1" x14ac:dyDescent="0.25"/>
    <row r="51950" ht="18" customHeight="1" x14ac:dyDescent="0.25"/>
    <row r="51951" ht="18" customHeight="1" x14ac:dyDescent="0.25"/>
    <row r="51952" ht="18" customHeight="1" x14ac:dyDescent="0.25"/>
    <row r="51953" ht="18" customHeight="1" x14ac:dyDescent="0.25"/>
    <row r="51954" ht="18" customHeight="1" x14ac:dyDescent="0.25"/>
    <row r="51955" ht="18" customHeight="1" x14ac:dyDescent="0.25"/>
    <row r="51956" ht="18" customHeight="1" x14ac:dyDescent="0.25"/>
    <row r="51957" ht="18" customHeight="1" x14ac:dyDescent="0.25"/>
    <row r="51958" ht="18" customHeight="1" x14ac:dyDescent="0.25"/>
    <row r="51959" ht="18" customHeight="1" x14ac:dyDescent="0.25"/>
    <row r="51960" ht="18" customHeight="1" x14ac:dyDescent="0.25"/>
    <row r="51961" ht="18" customHeight="1" x14ac:dyDescent="0.25"/>
    <row r="51962" ht="18" customHeight="1" x14ac:dyDescent="0.25"/>
    <row r="51963" ht="18" customHeight="1" x14ac:dyDescent="0.25"/>
    <row r="51964" ht="18" customHeight="1" x14ac:dyDescent="0.25"/>
    <row r="51965" ht="18" customHeight="1" x14ac:dyDescent="0.25"/>
    <row r="51966" ht="18" customHeight="1" x14ac:dyDescent="0.25"/>
    <row r="51967" ht="18" customHeight="1" x14ac:dyDescent="0.25"/>
    <row r="51968" ht="18" customHeight="1" x14ac:dyDescent="0.25"/>
    <row r="51969" ht="18" customHeight="1" x14ac:dyDescent="0.25"/>
    <row r="51970" ht="18" customHeight="1" x14ac:dyDescent="0.25"/>
    <row r="51971" ht="18" customHeight="1" x14ac:dyDescent="0.25"/>
    <row r="51972" ht="18" customHeight="1" x14ac:dyDescent="0.25"/>
    <row r="51973" ht="18" customHeight="1" x14ac:dyDescent="0.25"/>
    <row r="51974" ht="18" customHeight="1" x14ac:dyDescent="0.25"/>
    <row r="51975" ht="18" customHeight="1" x14ac:dyDescent="0.25"/>
    <row r="51976" ht="18" customHeight="1" x14ac:dyDescent="0.25"/>
    <row r="51977" ht="18" customHeight="1" x14ac:dyDescent="0.25"/>
    <row r="51978" ht="18" customHeight="1" x14ac:dyDescent="0.25"/>
    <row r="51979" ht="18" customHeight="1" x14ac:dyDescent="0.25"/>
    <row r="51980" ht="18" customHeight="1" x14ac:dyDescent="0.25"/>
    <row r="51981" ht="18" customHeight="1" x14ac:dyDescent="0.25"/>
    <row r="51982" ht="18" customHeight="1" x14ac:dyDescent="0.25"/>
    <row r="51983" ht="18" customHeight="1" x14ac:dyDescent="0.25"/>
    <row r="51984" ht="18" customHeight="1" x14ac:dyDescent="0.25"/>
    <row r="51985" ht="18" customHeight="1" x14ac:dyDescent="0.25"/>
    <row r="51986" ht="18" customHeight="1" x14ac:dyDescent="0.25"/>
    <row r="51987" ht="18" customHeight="1" x14ac:dyDescent="0.25"/>
    <row r="51988" ht="18" customHeight="1" x14ac:dyDescent="0.25"/>
    <row r="51989" ht="18" customHeight="1" x14ac:dyDescent="0.25"/>
    <row r="51990" ht="18" customHeight="1" x14ac:dyDescent="0.25"/>
    <row r="51991" ht="18" customHeight="1" x14ac:dyDescent="0.25"/>
    <row r="51992" ht="18" customHeight="1" x14ac:dyDescent="0.25"/>
    <row r="51993" ht="18" customHeight="1" x14ac:dyDescent="0.25"/>
    <row r="51994" ht="18" customHeight="1" x14ac:dyDescent="0.25"/>
    <row r="51995" ht="18" customHeight="1" x14ac:dyDescent="0.25"/>
    <row r="51996" ht="18" customHeight="1" x14ac:dyDescent="0.25"/>
    <row r="51997" ht="18" customHeight="1" x14ac:dyDescent="0.25"/>
    <row r="51998" ht="18" customHeight="1" x14ac:dyDescent="0.25"/>
    <row r="51999" ht="18" customHeight="1" x14ac:dyDescent="0.25"/>
    <row r="52000" ht="18" customHeight="1" x14ac:dyDescent="0.25"/>
    <row r="52001" ht="18" customHeight="1" x14ac:dyDescent="0.25"/>
    <row r="52002" ht="18" customHeight="1" x14ac:dyDescent="0.25"/>
    <row r="52003" ht="18" customHeight="1" x14ac:dyDescent="0.25"/>
    <row r="52004" ht="18" customHeight="1" x14ac:dyDescent="0.25"/>
    <row r="52005" ht="18" customHeight="1" x14ac:dyDescent="0.25"/>
    <row r="52006" ht="18" customHeight="1" x14ac:dyDescent="0.25"/>
    <row r="52007" ht="18" customHeight="1" x14ac:dyDescent="0.25"/>
    <row r="52008" ht="18" customHeight="1" x14ac:dyDescent="0.25"/>
    <row r="52009" ht="18" customHeight="1" x14ac:dyDescent="0.25"/>
    <row r="52010" ht="18" customHeight="1" x14ac:dyDescent="0.25"/>
    <row r="52011" ht="18" customHeight="1" x14ac:dyDescent="0.25"/>
    <row r="52012" ht="18" customHeight="1" x14ac:dyDescent="0.25"/>
    <row r="52013" ht="18" customHeight="1" x14ac:dyDescent="0.25"/>
    <row r="52014" ht="18" customHeight="1" x14ac:dyDescent="0.25"/>
    <row r="52015" ht="18" customHeight="1" x14ac:dyDescent="0.25"/>
    <row r="52016" ht="18" customHeight="1" x14ac:dyDescent="0.25"/>
    <row r="52017" ht="18" customHeight="1" x14ac:dyDescent="0.25"/>
    <row r="52018" ht="18" customHeight="1" x14ac:dyDescent="0.25"/>
    <row r="52019" ht="18" customHeight="1" x14ac:dyDescent="0.25"/>
    <row r="52020" ht="18" customHeight="1" x14ac:dyDescent="0.25"/>
    <row r="52021" ht="18" customHeight="1" x14ac:dyDescent="0.25"/>
    <row r="52022" ht="18" customHeight="1" x14ac:dyDescent="0.25"/>
    <row r="52023" ht="18" customHeight="1" x14ac:dyDescent="0.25"/>
    <row r="52024" ht="18" customHeight="1" x14ac:dyDescent="0.25"/>
    <row r="52025" ht="18" customHeight="1" x14ac:dyDescent="0.25"/>
    <row r="52026" ht="18" customHeight="1" x14ac:dyDescent="0.25"/>
    <row r="52027" ht="18" customHeight="1" x14ac:dyDescent="0.25"/>
    <row r="52028" ht="18" customHeight="1" x14ac:dyDescent="0.25"/>
    <row r="52029" ht="18" customHeight="1" x14ac:dyDescent="0.25"/>
    <row r="52030" ht="18" customHeight="1" x14ac:dyDescent="0.25"/>
    <row r="52031" ht="18" customHeight="1" x14ac:dyDescent="0.25"/>
    <row r="52032" ht="18" customHeight="1" x14ac:dyDescent="0.25"/>
    <row r="52033" ht="18" customHeight="1" x14ac:dyDescent="0.25"/>
    <row r="52034" ht="18" customHeight="1" x14ac:dyDescent="0.25"/>
    <row r="52035" ht="18" customHeight="1" x14ac:dyDescent="0.25"/>
    <row r="52036" ht="18" customHeight="1" x14ac:dyDescent="0.25"/>
    <row r="52037" ht="18" customHeight="1" x14ac:dyDescent="0.25"/>
    <row r="52038" ht="18" customHeight="1" x14ac:dyDescent="0.25"/>
    <row r="52039" ht="18" customHeight="1" x14ac:dyDescent="0.25"/>
    <row r="52040" ht="18" customHeight="1" x14ac:dyDescent="0.25"/>
    <row r="52041" ht="18" customHeight="1" x14ac:dyDescent="0.25"/>
    <row r="52042" ht="18" customHeight="1" x14ac:dyDescent="0.25"/>
    <row r="52043" ht="18" customHeight="1" x14ac:dyDescent="0.25"/>
    <row r="52044" ht="18" customHeight="1" x14ac:dyDescent="0.25"/>
    <row r="52045" ht="18" customHeight="1" x14ac:dyDescent="0.25"/>
    <row r="52046" ht="18" customHeight="1" x14ac:dyDescent="0.25"/>
    <row r="52047" ht="18" customHeight="1" x14ac:dyDescent="0.25"/>
    <row r="52048" ht="18" customHeight="1" x14ac:dyDescent="0.25"/>
    <row r="52049" ht="18" customHeight="1" x14ac:dyDescent="0.25"/>
    <row r="52050" ht="18" customHeight="1" x14ac:dyDescent="0.25"/>
    <row r="52051" ht="18" customHeight="1" x14ac:dyDescent="0.25"/>
    <row r="52052" ht="18" customHeight="1" x14ac:dyDescent="0.25"/>
    <row r="52053" ht="18" customHeight="1" x14ac:dyDescent="0.25"/>
    <row r="52054" ht="18" customHeight="1" x14ac:dyDescent="0.25"/>
    <row r="52055" ht="18" customHeight="1" x14ac:dyDescent="0.25"/>
    <row r="52056" ht="18" customHeight="1" x14ac:dyDescent="0.25"/>
    <row r="52057" ht="18" customHeight="1" x14ac:dyDescent="0.25"/>
    <row r="52058" ht="18" customHeight="1" x14ac:dyDescent="0.25"/>
    <row r="52059" ht="18" customHeight="1" x14ac:dyDescent="0.25"/>
    <row r="52060" ht="18" customHeight="1" x14ac:dyDescent="0.25"/>
    <row r="52061" ht="18" customHeight="1" x14ac:dyDescent="0.25"/>
    <row r="52062" ht="18" customHeight="1" x14ac:dyDescent="0.25"/>
    <row r="52063" ht="18" customHeight="1" x14ac:dyDescent="0.25"/>
    <row r="52064" ht="18" customHeight="1" x14ac:dyDescent="0.25"/>
    <row r="52065" ht="18" customHeight="1" x14ac:dyDescent="0.25"/>
    <row r="52066" ht="18" customHeight="1" x14ac:dyDescent="0.25"/>
    <row r="52067" ht="18" customHeight="1" x14ac:dyDescent="0.25"/>
    <row r="52068" ht="18" customHeight="1" x14ac:dyDescent="0.25"/>
    <row r="52069" ht="18" customHeight="1" x14ac:dyDescent="0.25"/>
    <row r="52070" ht="18" customHeight="1" x14ac:dyDescent="0.25"/>
    <row r="52071" ht="18" customHeight="1" x14ac:dyDescent="0.25"/>
    <row r="52072" ht="18" customHeight="1" x14ac:dyDescent="0.25"/>
    <row r="52073" ht="18" customHeight="1" x14ac:dyDescent="0.25"/>
    <row r="52074" ht="18" customHeight="1" x14ac:dyDescent="0.25"/>
    <row r="52075" ht="18" customHeight="1" x14ac:dyDescent="0.25"/>
    <row r="52076" ht="18" customHeight="1" x14ac:dyDescent="0.25"/>
    <row r="52077" ht="18" customHeight="1" x14ac:dyDescent="0.25"/>
    <row r="52078" ht="18" customHeight="1" x14ac:dyDescent="0.25"/>
    <row r="52079" ht="18" customHeight="1" x14ac:dyDescent="0.25"/>
    <row r="52080" ht="18" customHeight="1" x14ac:dyDescent="0.25"/>
    <row r="52081" ht="18" customHeight="1" x14ac:dyDescent="0.25"/>
    <row r="52082" ht="18" customHeight="1" x14ac:dyDescent="0.25"/>
    <row r="52083" ht="18" customHeight="1" x14ac:dyDescent="0.25"/>
    <row r="52084" ht="18" customHeight="1" x14ac:dyDescent="0.25"/>
    <row r="52085" ht="18" customHeight="1" x14ac:dyDescent="0.25"/>
    <row r="52086" ht="18" customHeight="1" x14ac:dyDescent="0.25"/>
    <row r="52087" ht="18" customHeight="1" x14ac:dyDescent="0.25"/>
    <row r="52088" ht="18" customHeight="1" x14ac:dyDescent="0.25"/>
    <row r="52089" ht="18" customHeight="1" x14ac:dyDescent="0.25"/>
    <row r="52090" ht="18" customHeight="1" x14ac:dyDescent="0.25"/>
    <row r="52091" ht="18" customHeight="1" x14ac:dyDescent="0.25"/>
    <row r="52092" ht="18" customHeight="1" x14ac:dyDescent="0.25"/>
    <row r="52093" ht="18" customHeight="1" x14ac:dyDescent="0.25"/>
    <row r="52094" ht="18" customHeight="1" x14ac:dyDescent="0.25"/>
    <row r="52095" ht="18" customHeight="1" x14ac:dyDescent="0.25"/>
    <row r="52096" ht="18" customHeight="1" x14ac:dyDescent="0.25"/>
    <row r="52097" ht="18" customHeight="1" x14ac:dyDescent="0.25"/>
    <row r="52098" ht="18" customHeight="1" x14ac:dyDescent="0.25"/>
    <row r="52099" ht="18" customHeight="1" x14ac:dyDescent="0.25"/>
    <row r="52100" ht="18" customHeight="1" x14ac:dyDescent="0.25"/>
    <row r="52101" ht="18" customHeight="1" x14ac:dyDescent="0.25"/>
    <row r="52102" ht="18" customHeight="1" x14ac:dyDescent="0.25"/>
    <row r="52103" ht="18" customHeight="1" x14ac:dyDescent="0.25"/>
    <row r="52104" ht="18" customHeight="1" x14ac:dyDescent="0.25"/>
    <row r="52105" ht="18" customHeight="1" x14ac:dyDescent="0.25"/>
    <row r="52106" ht="18" customHeight="1" x14ac:dyDescent="0.25"/>
    <row r="52107" ht="18" customHeight="1" x14ac:dyDescent="0.25"/>
    <row r="52108" ht="18" customHeight="1" x14ac:dyDescent="0.25"/>
    <row r="52109" ht="18" customHeight="1" x14ac:dyDescent="0.25"/>
    <row r="52110" ht="18" customHeight="1" x14ac:dyDescent="0.25"/>
    <row r="52111" ht="18" customHeight="1" x14ac:dyDescent="0.25"/>
    <row r="52112" ht="18" customHeight="1" x14ac:dyDescent="0.25"/>
    <row r="52113" ht="18" customHeight="1" x14ac:dyDescent="0.25"/>
    <row r="52114" ht="18" customHeight="1" x14ac:dyDescent="0.25"/>
    <row r="52115" ht="18" customHeight="1" x14ac:dyDescent="0.25"/>
    <row r="52116" ht="18" customHeight="1" x14ac:dyDescent="0.25"/>
    <row r="52117" ht="18" customHeight="1" x14ac:dyDescent="0.25"/>
    <row r="52118" ht="18" customHeight="1" x14ac:dyDescent="0.25"/>
    <row r="52119" ht="18" customHeight="1" x14ac:dyDescent="0.25"/>
    <row r="52120" ht="18" customHeight="1" x14ac:dyDescent="0.25"/>
    <row r="52121" ht="18" customHeight="1" x14ac:dyDescent="0.25"/>
    <row r="52122" ht="18" customHeight="1" x14ac:dyDescent="0.25"/>
    <row r="52123" ht="18" customHeight="1" x14ac:dyDescent="0.25"/>
    <row r="52124" ht="18" customHeight="1" x14ac:dyDescent="0.25"/>
    <row r="52125" ht="18" customHeight="1" x14ac:dyDescent="0.25"/>
    <row r="52126" ht="18" customHeight="1" x14ac:dyDescent="0.25"/>
    <row r="52127" ht="18" customHeight="1" x14ac:dyDescent="0.25"/>
    <row r="52128" ht="18" customHeight="1" x14ac:dyDescent="0.25"/>
    <row r="52129" ht="18" customHeight="1" x14ac:dyDescent="0.25"/>
    <row r="52130" ht="18" customHeight="1" x14ac:dyDescent="0.25"/>
    <row r="52131" ht="18" customHeight="1" x14ac:dyDescent="0.25"/>
    <row r="52132" ht="18" customHeight="1" x14ac:dyDescent="0.25"/>
    <row r="52133" ht="18" customHeight="1" x14ac:dyDescent="0.25"/>
    <row r="52134" ht="18" customHeight="1" x14ac:dyDescent="0.25"/>
    <row r="52135" ht="18" customHeight="1" x14ac:dyDescent="0.25"/>
    <row r="52136" ht="18" customHeight="1" x14ac:dyDescent="0.25"/>
    <row r="52137" ht="18" customHeight="1" x14ac:dyDescent="0.25"/>
    <row r="52138" ht="18" customHeight="1" x14ac:dyDescent="0.25"/>
    <row r="52139" ht="18" customHeight="1" x14ac:dyDescent="0.25"/>
    <row r="52140" ht="18" customHeight="1" x14ac:dyDescent="0.25"/>
    <row r="52141" ht="18" customHeight="1" x14ac:dyDescent="0.25"/>
    <row r="52142" ht="18" customHeight="1" x14ac:dyDescent="0.25"/>
    <row r="52143" ht="18" customHeight="1" x14ac:dyDescent="0.25"/>
    <row r="52144" ht="18" customHeight="1" x14ac:dyDescent="0.25"/>
    <row r="52145" ht="18" customHeight="1" x14ac:dyDescent="0.25"/>
    <row r="52146" ht="18" customHeight="1" x14ac:dyDescent="0.25"/>
    <row r="52147" ht="18" customHeight="1" x14ac:dyDescent="0.25"/>
    <row r="52148" ht="18" customHeight="1" x14ac:dyDescent="0.25"/>
    <row r="52149" ht="18" customHeight="1" x14ac:dyDescent="0.25"/>
    <row r="52150" ht="18" customHeight="1" x14ac:dyDescent="0.25"/>
    <row r="52151" ht="18" customHeight="1" x14ac:dyDescent="0.25"/>
    <row r="52152" ht="18" customHeight="1" x14ac:dyDescent="0.25"/>
    <row r="52153" ht="18" customHeight="1" x14ac:dyDescent="0.25"/>
    <row r="52154" ht="18" customHeight="1" x14ac:dyDescent="0.25"/>
    <row r="52155" ht="18" customHeight="1" x14ac:dyDescent="0.25"/>
    <row r="52156" ht="18" customHeight="1" x14ac:dyDescent="0.25"/>
    <row r="52157" ht="18" customHeight="1" x14ac:dyDescent="0.25"/>
    <row r="52158" ht="18" customHeight="1" x14ac:dyDescent="0.25"/>
    <row r="52159" ht="18" customHeight="1" x14ac:dyDescent="0.25"/>
    <row r="52160" ht="18" customHeight="1" x14ac:dyDescent="0.25"/>
    <row r="52161" ht="18" customHeight="1" x14ac:dyDescent="0.25"/>
    <row r="52162" ht="18" customHeight="1" x14ac:dyDescent="0.25"/>
    <row r="52163" ht="18" customHeight="1" x14ac:dyDescent="0.25"/>
    <row r="52164" ht="18" customHeight="1" x14ac:dyDescent="0.25"/>
    <row r="52165" ht="18" customHeight="1" x14ac:dyDescent="0.25"/>
    <row r="52166" ht="18" customHeight="1" x14ac:dyDescent="0.25"/>
    <row r="52167" ht="18" customHeight="1" x14ac:dyDescent="0.25"/>
    <row r="52168" ht="18" customHeight="1" x14ac:dyDescent="0.25"/>
    <row r="52169" ht="18" customHeight="1" x14ac:dyDescent="0.25"/>
    <row r="52170" ht="18" customHeight="1" x14ac:dyDescent="0.25"/>
    <row r="52171" ht="18" customHeight="1" x14ac:dyDescent="0.25"/>
    <row r="52172" ht="18" customHeight="1" x14ac:dyDescent="0.25"/>
    <row r="52173" ht="18" customHeight="1" x14ac:dyDescent="0.25"/>
    <row r="52174" ht="18" customHeight="1" x14ac:dyDescent="0.25"/>
    <row r="52175" ht="18" customHeight="1" x14ac:dyDescent="0.25"/>
    <row r="52176" ht="18" customHeight="1" x14ac:dyDescent="0.25"/>
    <row r="52177" ht="18" customHeight="1" x14ac:dyDescent="0.25"/>
    <row r="52178" ht="18" customHeight="1" x14ac:dyDescent="0.25"/>
    <row r="52179" ht="18" customHeight="1" x14ac:dyDescent="0.25"/>
    <row r="52180" ht="18" customHeight="1" x14ac:dyDescent="0.25"/>
    <row r="52181" ht="18" customHeight="1" x14ac:dyDescent="0.25"/>
    <row r="52182" ht="18" customHeight="1" x14ac:dyDescent="0.25"/>
    <row r="52183" ht="18" customHeight="1" x14ac:dyDescent="0.25"/>
    <row r="52184" ht="18" customHeight="1" x14ac:dyDescent="0.25"/>
    <row r="52185" ht="18" customHeight="1" x14ac:dyDescent="0.25"/>
    <row r="52186" ht="18" customHeight="1" x14ac:dyDescent="0.25"/>
    <row r="52187" ht="18" customHeight="1" x14ac:dyDescent="0.25"/>
    <row r="52188" ht="18" customHeight="1" x14ac:dyDescent="0.25"/>
    <row r="52189" ht="18" customHeight="1" x14ac:dyDescent="0.25"/>
    <row r="52190" ht="18" customHeight="1" x14ac:dyDescent="0.25"/>
    <row r="52191" ht="18" customHeight="1" x14ac:dyDescent="0.25"/>
    <row r="52192" ht="18" customHeight="1" x14ac:dyDescent="0.25"/>
    <row r="52193" ht="18" customHeight="1" x14ac:dyDescent="0.25"/>
    <row r="52194" ht="18" customHeight="1" x14ac:dyDescent="0.25"/>
    <row r="52195" ht="18" customHeight="1" x14ac:dyDescent="0.25"/>
    <row r="52196" ht="18" customHeight="1" x14ac:dyDescent="0.25"/>
    <row r="52197" ht="18" customHeight="1" x14ac:dyDescent="0.25"/>
    <row r="52198" ht="18" customHeight="1" x14ac:dyDescent="0.25"/>
    <row r="52199" ht="18" customHeight="1" x14ac:dyDescent="0.25"/>
    <row r="52200" ht="18" customHeight="1" x14ac:dyDescent="0.25"/>
    <row r="52201" ht="18" customHeight="1" x14ac:dyDescent="0.25"/>
    <row r="52202" ht="18" customHeight="1" x14ac:dyDescent="0.25"/>
    <row r="52203" ht="18" customHeight="1" x14ac:dyDescent="0.25"/>
    <row r="52204" ht="18" customHeight="1" x14ac:dyDescent="0.25"/>
    <row r="52205" ht="18" customHeight="1" x14ac:dyDescent="0.25"/>
    <row r="52206" ht="18" customHeight="1" x14ac:dyDescent="0.25"/>
    <row r="52207" ht="18" customHeight="1" x14ac:dyDescent="0.25"/>
    <row r="52208" ht="18" customHeight="1" x14ac:dyDescent="0.25"/>
    <row r="52209" ht="18" customHeight="1" x14ac:dyDescent="0.25"/>
    <row r="52210" ht="18" customHeight="1" x14ac:dyDescent="0.25"/>
    <row r="52211" ht="18" customHeight="1" x14ac:dyDescent="0.25"/>
    <row r="52212" ht="18" customHeight="1" x14ac:dyDescent="0.25"/>
    <row r="52213" ht="18" customHeight="1" x14ac:dyDescent="0.25"/>
    <row r="52214" ht="18" customHeight="1" x14ac:dyDescent="0.25"/>
    <row r="52215" ht="18" customHeight="1" x14ac:dyDescent="0.25"/>
    <row r="52216" ht="18" customHeight="1" x14ac:dyDescent="0.25"/>
    <row r="52217" ht="18" customHeight="1" x14ac:dyDescent="0.25"/>
    <row r="52218" ht="18" customHeight="1" x14ac:dyDescent="0.25"/>
    <row r="52219" ht="18" customHeight="1" x14ac:dyDescent="0.25"/>
    <row r="52220" ht="18" customHeight="1" x14ac:dyDescent="0.25"/>
    <row r="52221" ht="18" customHeight="1" x14ac:dyDescent="0.25"/>
    <row r="52222" ht="18" customHeight="1" x14ac:dyDescent="0.25"/>
    <row r="52223" ht="18" customHeight="1" x14ac:dyDescent="0.25"/>
    <row r="52224" ht="18" customHeight="1" x14ac:dyDescent="0.25"/>
    <row r="52225" ht="18" customHeight="1" x14ac:dyDescent="0.25"/>
    <row r="52226" ht="18" customHeight="1" x14ac:dyDescent="0.25"/>
    <row r="52227" ht="18" customHeight="1" x14ac:dyDescent="0.25"/>
    <row r="52228" ht="18" customHeight="1" x14ac:dyDescent="0.25"/>
    <row r="52229" ht="18" customHeight="1" x14ac:dyDescent="0.25"/>
    <row r="52230" ht="18" customHeight="1" x14ac:dyDescent="0.25"/>
    <row r="52231" ht="18" customHeight="1" x14ac:dyDescent="0.25"/>
    <row r="52232" ht="18" customHeight="1" x14ac:dyDescent="0.25"/>
    <row r="52233" ht="18" customHeight="1" x14ac:dyDescent="0.25"/>
    <row r="52234" ht="18" customHeight="1" x14ac:dyDescent="0.25"/>
    <row r="52235" ht="18" customHeight="1" x14ac:dyDescent="0.25"/>
    <row r="52236" ht="18" customHeight="1" x14ac:dyDescent="0.25"/>
    <row r="52237" ht="18" customHeight="1" x14ac:dyDescent="0.25"/>
    <row r="52238" ht="18" customHeight="1" x14ac:dyDescent="0.25"/>
    <row r="52239" ht="18" customHeight="1" x14ac:dyDescent="0.25"/>
    <row r="52240" ht="18" customHeight="1" x14ac:dyDescent="0.25"/>
    <row r="52241" ht="18" customHeight="1" x14ac:dyDescent="0.25"/>
    <row r="52242" ht="18" customHeight="1" x14ac:dyDescent="0.25"/>
    <row r="52243" ht="18" customHeight="1" x14ac:dyDescent="0.25"/>
    <row r="52244" ht="18" customHeight="1" x14ac:dyDescent="0.25"/>
    <row r="52245" ht="18" customHeight="1" x14ac:dyDescent="0.25"/>
    <row r="52246" ht="18" customHeight="1" x14ac:dyDescent="0.25"/>
    <row r="52247" ht="18" customHeight="1" x14ac:dyDescent="0.25"/>
    <row r="52248" ht="18" customHeight="1" x14ac:dyDescent="0.25"/>
    <row r="52249" ht="18" customHeight="1" x14ac:dyDescent="0.25"/>
    <row r="52250" ht="18" customHeight="1" x14ac:dyDescent="0.25"/>
    <row r="52251" ht="18" customHeight="1" x14ac:dyDescent="0.25"/>
    <row r="52252" ht="18" customHeight="1" x14ac:dyDescent="0.25"/>
    <row r="52253" ht="18" customHeight="1" x14ac:dyDescent="0.25"/>
    <row r="52254" ht="18" customHeight="1" x14ac:dyDescent="0.25"/>
    <row r="52255" ht="18" customHeight="1" x14ac:dyDescent="0.25"/>
    <row r="52256" ht="18" customHeight="1" x14ac:dyDescent="0.25"/>
    <row r="52257" ht="18" customHeight="1" x14ac:dyDescent="0.25"/>
    <row r="52258" ht="18" customHeight="1" x14ac:dyDescent="0.25"/>
    <row r="52259" ht="18" customHeight="1" x14ac:dyDescent="0.25"/>
    <row r="52260" ht="18" customHeight="1" x14ac:dyDescent="0.25"/>
    <row r="52261" ht="18" customHeight="1" x14ac:dyDescent="0.25"/>
    <row r="52262" ht="18" customHeight="1" x14ac:dyDescent="0.25"/>
    <row r="52263" ht="18" customHeight="1" x14ac:dyDescent="0.25"/>
    <row r="52264" ht="18" customHeight="1" x14ac:dyDescent="0.25"/>
    <row r="52265" ht="18" customHeight="1" x14ac:dyDescent="0.25"/>
    <row r="52266" ht="18" customHeight="1" x14ac:dyDescent="0.25"/>
    <row r="52267" ht="18" customHeight="1" x14ac:dyDescent="0.25"/>
    <row r="52268" ht="18" customHeight="1" x14ac:dyDescent="0.25"/>
    <row r="52269" ht="18" customHeight="1" x14ac:dyDescent="0.25"/>
    <row r="52270" ht="18" customHeight="1" x14ac:dyDescent="0.25"/>
    <row r="52271" ht="18" customHeight="1" x14ac:dyDescent="0.25"/>
    <row r="52272" ht="18" customHeight="1" x14ac:dyDescent="0.25"/>
    <row r="52273" ht="18" customHeight="1" x14ac:dyDescent="0.25"/>
    <row r="52274" ht="18" customHeight="1" x14ac:dyDescent="0.25"/>
    <row r="52275" ht="18" customHeight="1" x14ac:dyDescent="0.25"/>
    <row r="52276" ht="18" customHeight="1" x14ac:dyDescent="0.25"/>
    <row r="52277" ht="18" customHeight="1" x14ac:dyDescent="0.25"/>
    <row r="52278" ht="18" customHeight="1" x14ac:dyDescent="0.25"/>
    <row r="52279" ht="18" customHeight="1" x14ac:dyDescent="0.25"/>
    <row r="52280" ht="18" customHeight="1" x14ac:dyDescent="0.25"/>
    <row r="52281" ht="18" customHeight="1" x14ac:dyDescent="0.25"/>
    <row r="52282" ht="18" customHeight="1" x14ac:dyDescent="0.25"/>
    <row r="52283" ht="18" customHeight="1" x14ac:dyDescent="0.25"/>
    <row r="52284" ht="18" customHeight="1" x14ac:dyDescent="0.25"/>
    <row r="52285" ht="18" customHeight="1" x14ac:dyDescent="0.25"/>
    <row r="52286" ht="18" customHeight="1" x14ac:dyDescent="0.25"/>
    <row r="52287" ht="18" customHeight="1" x14ac:dyDescent="0.25"/>
    <row r="52288" ht="18" customHeight="1" x14ac:dyDescent="0.25"/>
    <row r="52289" ht="18" customHeight="1" x14ac:dyDescent="0.25"/>
    <row r="52290" ht="18" customHeight="1" x14ac:dyDescent="0.25"/>
    <row r="52291" ht="18" customHeight="1" x14ac:dyDescent="0.25"/>
    <row r="52292" ht="18" customHeight="1" x14ac:dyDescent="0.25"/>
    <row r="52293" ht="18" customHeight="1" x14ac:dyDescent="0.25"/>
    <row r="52294" ht="18" customHeight="1" x14ac:dyDescent="0.25"/>
    <row r="52295" ht="18" customHeight="1" x14ac:dyDescent="0.25"/>
    <row r="52296" ht="18" customHeight="1" x14ac:dyDescent="0.25"/>
    <row r="52297" ht="18" customHeight="1" x14ac:dyDescent="0.25"/>
    <row r="52298" ht="18" customHeight="1" x14ac:dyDescent="0.25"/>
    <row r="52299" ht="18" customHeight="1" x14ac:dyDescent="0.25"/>
    <row r="52300" ht="18" customHeight="1" x14ac:dyDescent="0.25"/>
    <row r="52301" ht="18" customHeight="1" x14ac:dyDescent="0.25"/>
    <row r="52302" ht="18" customHeight="1" x14ac:dyDescent="0.25"/>
    <row r="52303" ht="18" customHeight="1" x14ac:dyDescent="0.25"/>
    <row r="52304" ht="18" customHeight="1" x14ac:dyDescent="0.25"/>
    <row r="52305" ht="18" customHeight="1" x14ac:dyDescent="0.25"/>
    <row r="52306" ht="18" customHeight="1" x14ac:dyDescent="0.25"/>
    <row r="52307" ht="18" customHeight="1" x14ac:dyDescent="0.25"/>
    <row r="52308" ht="18" customHeight="1" x14ac:dyDescent="0.25"/>
    <row r="52309" ht="18" customHeight="1" x14ac:dyDescent="0.25"/>
    <row r="52310" ht="18" customHeight="1" x14ac:dyDescent="0.25"/>
    <row r="52311" ht="18" customHeight="1" x14ac:dyDescent="0.25"/>
    <row r="52312" ht="18" customHeight="1" x14ac:dyDescent="0.25"/>
    <row r="52313" ht="18" customHeight="1" x14ac:dyDescent="0.25"/>
    <row r="52314" ht="18" customHeight="1" x14ac:dyDescent="0.25"/>
    <row r="52315" ht="18" customHeight="1" x14ac:dyDescent="0.25"/>
    <row r="52316" ht="18" customHeight="1" x14ac:dyDescent="0.25"/>
    <row r="52317" ht="18" customHeight="1" x14ac:dyDescent="0.25"/>
    <row r="52318" ht="18" customHeight="1" x14ac:dyDescent="0.25"/>
    <row r="52319" ht="18" customHeight="1" x14ac:dyDescent="0.25"/>
    <row r="52320" ht="18" customHeight="1" x14ac:dyDescent="0.25"/>
    <row r="52321" ht="18" customHeight="1" x14ac:dyDescent="0.25"/>
    <row r="52322" ht="18" customHeight="1" x14ac:dyDescent="0.25"/>
    <row r="52323" ht="18" customHeight="1" x14ac:dyDescent="0.25"/>
    <row r="52324" ht="18" customHeight="1" x14ac:dyDescent="0.25"/>
    <row r="52325" ht="18" customHeight="1" x14ac:dyDescent="0.25"/>
    <row r="52326" ht="18" customHeight="1" x14ac:dyDescent="0.25"/>
    <row r="52327" ht="18" customHeight="1" x14ac:dyDescent="0.25"/>
    <row r="52328" ht="18" customHeight="1" x14ac:dyDescent="0.25"/>
    <row r="52329" ht="18" customHeight="1" x14ac:dyDescent="0.25"/>
    <row r="52330" ht="18" customHeight="1" x14ac:dyDescent="0.25"/>
    <row r="52331" ht="18" customHeight="1" x14ac:dyDescent="0.25"/>
    <row r="52332" ht="18" customHeight="1" x14ac:dyDescent="0.25"/>
    <row r="52333" ht="18" customHeight="1" x14ac:dyDescent="0.25"/>
    <row r="52334" ht="18" customHeight="1" x14ac:dyDescent="0.25"/>
    <row r="52335" ht="18" customHeight="1" x14ac:dyDescent="0.25"/>
    <row r="52336" ht="18" customHeight="1" x14ac:dyDescent="0.25"/>
    <row r="52337" ht="18" customHeight="1" x14ac:dyDescent="0.25"/>
    <row r="52338" ht="18" customHeight="1" x14ac:dyDescent="0.25"/>
    <row r="52339" ht="18" customHeight="1" x14ac:dyDescent="0.25"/>
    <row r="52340" ht="18" customHeight="1" x14ac:dyDescent="0.25"/>
    <row r="52341" ht="18" customHeight="1" x14ac:dyDescent="0.25"/>
    <row r="52342" ht="18" customHeight="1" x14ac:dyDescent="0.25"/>
    <row r="52343" ht="18" customHeight="1" x14ac:dyDescent="0.25"/>
    <row r="52344" ht="18" customHeight="1" x14ac:dyDescent="0.25"/>
    <row r="52345" ht="18" customHeight="1" x14ac:dyDescent="0.25"/>
    <row r="52346" ht="18" customHeight="1" x14ac:dyDescent="0.25"/>
    <row r="52347" ht="18" customHeight="1" x14ac:dyDescent="0.25"/>
    <row r="52348" ht="18" customHeight="1" x14ac:dyDescent="0.25"/>
    <row r="52349" ht="18" customHeight="1" x14ac:dyDescent="0.25"/>
    <row r="52350" ht="18" customHeight="1" x14ac:dyDescent="0.25"/>
    <row r="52351" ht="18" customHeight="1" x14ac:dyDescent="0.25"/>
    <row r="52352" ht="18" customHeight="1" x14ac:dyDescent="0.25"/>
    <row r="52353" ht="18" customHeight="1" x14ac:dyDescent="0.25"/>
    <row r="52354" ht="18" customHeight="1" x14ac:dyDescent="0.25"/>
    <row r="52355" ht="18" customHeight="1" x14ac:dyDescent="0.25"/>
    <row r="52356" ht="18" customHeight="1" x14ac:dyDescent="0.25"/>
    <row r="52357" ht="18" customHeight="1" x14ac:dyDescent="0.25"/>
    <row r="52358" ht="18" customHeight="1" x14ac:dyDescent="0.25"/>
    <row r="52359" ht="18" customHeight="1" x14ac:dyDescent="0.25"/>
    <row r="52360" ht="18" customHeight="1" x14ac:dyDescent="0.25"/>
    <row r="52361" ht="18" customHeight="1" x14ac:dyDescent="0.25"/>
    <row r="52362" ht="18" customHeight="1" x14ac:dyDescent="0.25"/>
    <row r="52363" ht="18" customHeight="1" x14ac:dyDescent="0.25"/>
    <row r="52364" ht="18" customHeight="1" x14ac:dyDescent="0.25"/>
    <row r="52365" ht="18" customHeight="1" x14ac:dyDescent="0.25"/>
    <row r="52366" ht="18" customHeight="1" x14ac:dyDescent="0.25"/>
    <row r="52367" ht="18" customHeight="1" x14ac:dyDescent="0.25"/>
    <row r="52368" ht="18" customHeight="1" x14ac:dyDescent="0.25"/>
    <row r="52369" ht="18" customHeight="1" x14ac:dyDescent="0.25"/>
    <row r="52370" ht="18" customHeight="1" x14ac:dyDescent="0.25"/>
    <row r="52371" ht="18" customHeight="1" x14ac:dyDescent="0.25"/>
    <row r="52372" ht="18" customHeight="1" x14ac:dyDescent="0.25"/>
    <row r="52373" ht="18" customHeight="1" x14ac:dyDescent="0.25"/>
    <row r="52374" ht="18" customHeight="1" x14ac:dyDescent="0.25"/>
    <row r="52375" ht="18" customHeight="1" x14ac:dyDescent="0.25"/>
    <row r="52376" ht="18" customHeight="1" x14ac:dyDescent="0.25"/>
    <row r="52377" ht="18" customHeight="1" x14ac:dyDescent="0.25"/>
    <row r="52378" ht="18" customHeight="1" x14ac:dyDescent="0.25"/>
    <row r="52379" ht="18" customHeight="1" x14ac:dyDescent="0.25"/>
    <row r="52380" ht="18" customHeight="1" x14ac:dyDescent="0.25"/>
    <row r="52381" ht="18" customHeight="1" x14ac:dyDescent="0.25"/>
    <row r="52382" ht="18" customHeight="1" x14ac:dyDescent="0.25"/>
    <row r="52383" ht="18" customHeight="1" x14ac:dyDescent="0.25"/>
    <row r="52384" ht="18" customHeight="1" x14ac:dyDescent="0.25"/>
    <row r="52385" ht="18" customHeight="1" x14ac:dyDescent="0.25"/>
    <row r="52386" ht="18" customHeight="1" x14ac:dyDescent="0.25"/>
    <row r="52387" ht="18" customHeight="1" x14ac:dyDescent="0.25"/>
    <row r="52388" ht="18" customHeight="1" x14ac:dyDescent="0.25"/>
    <row r="52389" ht="18" customHeight="1" x14ac:dyDescent="0.25"/>
    <row r="52390" ht="18" customHeight="1" x14ac:dyDescent="0.25"/>
    <row r="52391" ht="18" customHeight="1" x14ac:dyDescent="0.25"/>
    <row r="52392" ht="18" customHeight="1" x14ac:dyDescent="0.25"/>
    <row r="52393" ht="18" customHeight="1" x14ac:dyDescent="0.25"/>
    <row r="52394" ht="18" customHeight="1" x14ac:dyDescent="0.25"/>
    <row r="52395" ht="18" customHeight="1" x14ac:dyDescent="0.25"/>
    <row r="52396" ht="18" customHeight="1" x14ac:dyDescent="0.25"/>
    <row r="52397" ht="18" customHeight="1" x14ac:dyDescent="0.25"/>
    <row r="52398" ht="18" customHeight="1" x14ac:dyDescent="0.25"/>
    <row r="52399" ht="18" customHeight="1" x14ac:dyDescent="0.25"/>
    <row r="52400" ht="18" customHeight="1" x14ac:dyDescent="0.25"/>
    <row r="52401" ht="18" customHeight="1" x14ac:dyDescent="0.25"/>
    <row r="52402" ht="18" customHeight="1" x14ac:dyDescent="0.25"/>
    <row r="52403" ht="18" customHeight="1" x14ac:dyDescent="0.25"/>
    <row r="52404" ht="18" customHeight="1" x14ac:dyDescent="0.25"/>
    <row r="52405" ht="18" customHeight="1" x14ac:dyDescent="0.25"/>
    <row r="52406" ht="18" customHeight="1" x14ac:dyDescent="0.25"/>
    <row r="52407" ht="18" customHeight="1" x14ac:dyDescent="0.25"/>
    <row r="52408" ht="18" customHeight="1" x14ac:dyDescent="0.25"/>
    <row r="52409" ht="18" customHeight="1" x14ac:dyDescent="0.25"/>
    <row r="52410" ht="18" customHeight="1" x14ac:dyDescent="0.25"/>
    <row r="52411" ht="18" customHeight="1" x14ac:dyDescent="0.25"/>
    <row r="52412" ht="18" customHeight="1" x14ac:dyDescent="0.25"/>
    <row r="52413" ht="18" customHeight="1" x14ac:dyDescent="0.25"/>
    <row r="52414" ht="18" customHeight="1" x14ac:dyDescent="0.25"/>
    <row r="52415" ht="18" customHeight="1" x14ac:dyDescent="0.25"/>
    <row r="52416" ht="18" customHeight="1" x14ac:dyDescent="0.25"/>
    <row r="52417" ht="18" customHeight="1" x14ac:dyDescent="0.25"/>
    <row r="52418" ht="18" customHeight="1" x14ac:dyDescent="0.25"/>
    <row r="52419" ht="18" customHeight="1" x14ac:dyDescent="0.25"/>
    <row r="52420" ht="18" customHeight="1" x14ac:dyDescent="0.25"/>
    <row r="52421" ht="18" customHeight="1" x14ac:dyDescent="0.25"/>
    <row r="52422" ht="18" customHeight="1" x14ac:dyDescent="0.25"/>
    <row r="52423" ht="18" customHeight="1" x14ac:dyDescent="0.25"/>
    <row r="52424" ht="18" customHeight="1" x14ac:dyDescent="0.25"/>
    <row r="52425" ht="18" customHeight="1" x14ac:dyDescent="0.25"/>
    <row r="52426" ht="18" customHeight="1" x14ac:dyDescent="0.25"/>
    <row r="52427" ht="18" customHeight="1" x14ac:dyDescent="0.25"/>
    <row r="52428" ht="18" customHeight="1" x14ac:dyDescent="0.25"/>
    <row r="52429" ht="18" customHeight="1" x14ac:dyDescent="0.25"/>
    <row r="52430" ht="18" customHeight="1" x14ac:dyDescent="0.25"/>
    <row r="52431" ht="18" customHeight="1" x14ac:dyDescent="0.25"/>
    <row r="52432" ht="18" customHeight="1" x14ac:dyDescent="0.25"/>
    <row r="52433" ht="18" customHeight="1" x14ac:dyDescent="0.25"/>
    <row r="52434" ht="18" customHeight="1" x14ac:dyDescent="0.25"/>
    <row r="52435" ht="18" customHeight="1" x14ac:dyDescent="0.25"/>
    <row r="52436" ht="18" customHeight="1" x14ac:dyDescent="0.25"/>
    <row r="52437" ht="18" customHeight="1" x14ac:dyDescent="0.25"/>
    <row r="52438" ht="18" customHeight="1" x14ac:dyDescent="0.25"/>
    <row r="52439" ht="18" customHeight="1" x14ac:dyDescent="0.25"/>
    <row r="52440" ht="18" customHeight="1" x14ac:dyDescent="0.25"/>
    <row r="52441" ht="18" customHeight="1" x14ac:dyDescent="0.25"/>
    <row r="52442" ht="18" customHeight="1" x14ac:dyDescent="0.25"/>
    <row r="52443" ht="18" customHeight="1" x14ac:dyDescent="0.25"/>
    <row r="52444" ht="18" customHeight="1" x14ac:dyDescent="0.25"/>
    <row r="52445" ht="18" customHeight="1" x14ac:dyDescent="0.25"/>
    <row r="52446" ht="18" customHeight="1" x14ac:dyDescent="0.25"/>
    <row r="52447" ht="18" customHeight="1" x14ac:dyDescent="0.25"/>
    <row r="52448" ht="18" customHeight="1" x14ac:dyDescent="0.25"/>
    <row r="52449" ht="18" customHeight="1" x14ac:dyDescent="0.25"/>
    <row r="52450" ht="18" customHeight="1" x14ac:dyDescent="0.25"/>
    <row r="52451" ht="18" customHeight="1" x14ac:dyDescent="0.25"/>
    <row r="52452" ht="18" customHeight="1" x14ac:dyDescent="0.25"/>
    <row r="52453" ht="18" customHeight="1" x14ac:dyDescent="0.25"/>
    <row r="52454" ht="18" customHeight="1" x14ac:dyDescent="0.25"/>
    <row r="52455" ht="18" customHeight="1" x14ac:dyDescent="0.25"/>
    <row r="52456" ht="18" customHeight="1" x14ac:dyDescent="0.25"/>
    <row r="52457" ht="18" customHeight="1" x14ac:dyDescent="0.25"/>
    <row r="52458" ht="18" customHeight="1" x14ac:dyDescent="0.25"/>
    <row r="52459" ht="18" customHeight="1" x14ac:dyDescent="0.25"/>
    <row r="52460" ht="18" customHeight="1" x14ac:dyDescent="0.25"/>
    <row r="52461" ht="18" customHeight="1" x14ac:dyDescent="0.25"/>
    <row r="52462" ht="18" customHeight="1" x14ac:dyDescent="0.25"/>
    <row r="52463" ht="18" customHeight="1" x14ac:dyDescent="0.25"/>
    <row r="52464" ht="18" customHeight="1" x14ac:dyDescent="0.25"/>
    <row r="52465" ht="18" customHeight="1" x14ac:dyDescent="0.25"/>
    <row r="52466" ht="18" customHeight="1" x14ac:dyDescent="0.25"/>
    <row r="52467" ht="18" customHeight="1" x14ac:dyDescent="0.25"/>
    <row r="52468" ht="18" customHeight="1" x14ac:dyDescent="0.25"/>
    <row r="52469" ht="18" customHeight="1" x14ac:dyDescent="0.25"/>
    <row r="52470" ht="18" customHeight="1" x14ac:dyDescent="0.25"/>
    <row r="52471" ht="18" customHeight="1" x14ac:dyDescent="0.25"/>
    <row r="52472" ht="18" customHeight="1" x14ac:dyDescent="0.25"/>
    <row r="52473" ht="18" customHeight="1" x14ac:dyDescent="0.25"/>
    <row r="52474" ht="18" customHeight="1" x14ac:dyDescent="0.25"/>
    <row r="52475" ht="18" customHeight="1" x14ac:dyDescent="0.25"/>
    <row r="52476" ht="18" customHeight="1" x14ac:dyDescent="0.25"/>
    <row r="52477" ht="18" customHeight="1" x14ac:dyDescent="0.25"/>
    <row r="52478" ht="18" customHeight="1" x14ac:dyDescent="0.25"/>
    <row r="52479" ht="18" customHeight="1" x14ac:dyDescent="0.25"/>
    <row r="52480" ht="18" customHeight="1" x14ac:dyDescent="0.25"/>
    <row r="52481" ht="18" customHeight="1" x14ac:dyDescent="0.25"/>
    <row r="52482" ht="18" customHeight="1" x14ac:dyDescent="0.25"/>
    <row r="52483" ht="18" customHeight="1" x14ac:dyDescent="0.25"/>
    <row r="52484" ht="18" customHeight="1" x14ac:dyDescent="0.25"/>
    <row r="52485" ht="18" customHeight="1" x14ac:dyDescent="0.25"/>
    <row r="52486" ht="18" customHeight="1" x14ac:dyDescent="0.25"/>
    <row r="52487" ht="18" customHeight="1" x14ac:dyDescent="0.25"/>
    <row r="52488" ht="18" customHeight="1" x14ac:dyDescent="0.25"/>
    <row r="52489" ht="18" customHeight="1" x14ac:dyDescent="0.25"/>
    <row r="52490" ht="18" customHeight="1" x14ac:dyDescent="0.25"/>
    <row r="52491" ht="18" customHeight="1" x14ac:dyDescent="0.25"/>
    <row r="52492" ht="18" customHeight="1" x14ac:dyDescent="0.25"/>
    <row r="52493" ht="18" customHeight="1" x14ac:dyDescent="0.25"/>
    <row r="52494" ht="18" customHeight="1" x14ac:dyDescent="0.25"/>
    <row r="52495" ht="18" customHeight="1" x14ac:dyDescent="0.25"/>
    <row r="52496" ht="18" customHeight="1" x14ac:dyDescent="0.25"/>
    <row r="52497" ht="18" customHeight="1" x14ac:dyDescent="0.25"/>
    <row r="52498" ht="18" customHeight="1" x14ac:dyDescent="0.25"/>
    <row r="52499" ht="18" customHeight="1" x14ac:dyDescent="0.25"/>
    <row r="52500" ht="18" customHeight="1" x14ac:dyDescent="0.25"/>
    <row r="52501" ht="18" customHeight="1" x14ac:dyDescent="0.25"/>
    <row r="52502" ht="18" customHeight="1" x14ac:dyDescent="0.25"/>
    <row r="52503" ht="18" customHeight="1" x14ac:dyDescent="0.25"/>
    <row r="52504" ht="18" customHeight="1" x14ac:dyDescent="0.25"/>
    <row r="52505" ht="18" customHeight="1" x14ac:dyDescent="0.25"/>
    <row r="52506" ht="18" customHeight="1" x14ac:dyDescent="0.25"/>
    <row r="52507" ht="18" customHeight="1" x14ac:dyDescent="0.25"/>
    <row r="52508" ht="18" customHeight="1" x14ac:dyDescent="0.25"/>
    <row r="52509" ht="18" customHeight="1" x14ac:dyDescent="0.25"/>
    <row r="52510" ht="18" customHeight="1" x14ac:dyDescent="0.25"/>
    <row r="52511" ht="18" customHeight="1" x14ac:dyDescent="0.25"/>
    <row r="52512" ht="18" customHeight="1" x14ac:dyDescent="0.25"/>
    <row r="52513" ht="18" customHeight="1" x14ac:dyDescent="0.25"/>
    <row r="52514" ht="18" customHeight="1" x14ac:dyDescent="0.25"/>
    <row r="52515" ht="18" customHeight="1" x14ac:dyDescent="0.25"/>
    <row r="52516" ht="18" customHeight="1" x14ac:dyDescent="0.25"/>
    <row r="52517" ht="18" customHeight="1" x14ac:dyDescent="0.25"/>
    <row r="52518" ht="18" customHeight="1" x14ac:dyDescent="0.25"/>
    <row r="52519" ht="18" customHeight="1" x14ac:dyDescent="0.25"/>
    <row r="52520" ht="18" customHeight="1" x14ac:dyDescent="0.25"/>
    <row r="52521" ht="18" customHeight="1" x14ac:dyDescent="0.25"/>
    <row r="52522" ht="18" customHeight="1" x14ac:dyDescent="0.25"/>
    <row r="52523" ht="18" customHeight="1" x14ac:dyDescent="0.25"/>
    <row r="52524" ht="18" customHeight="1" x14ac:dyDescent="0.25"/>
    <row r="52525" ht="18" customHeight="1" x14ac:dyDescent="0.25"/>
    <row r="52526" ht="18" customHeight="1" x14ac:dyDescent="0.25"/>
    <row r="52527" ht="18" customHeight="1" x14ac:dyDescent="0.25"/>
    <row r="52528" ht="18" customHeight="1" x14ac:dyDescent="0.25"/>
    <row r="52529" ht="18" customHeight="1" x14ac:dyDescent="0.25"/>
    <row r="52530" ht="18" customHeight="1" x14ac:dyDescent="0.25"/>
    <row r="52531" ht="18" customHeight="1" x14ac:dyDescent="0.25"/>
    <row r="52532" ht="18" customHeight="1" x14ac:dyDescent="0.25"/>
    <row r="52533" ht="18" customHeight="1" x14ac:dyDescent="0.25"/>
    <row r="52534" ht="18" customHeight="1" x14ac:dyDescent="0.25"/>
    <row r="52535" ht="18" customHeight="1" x14ac:dyDescent="0.25"/>
    <row r="52536" ht="18" customHeight="1" x14ac:dyDescent="0.25"/>
    <row r="52537" ht="18" customHeight="1" x14ac:dyDescent="0.25"/>
    <row r="52538" ht="18" customHeight="1" x14ac:dyDescent="0.25"/>
    <row r="52539" ht="18" customHeight="1" x14ac:dyDescent="0.25"/>
    <row r="52540" ht="18" customHeight="1" x14ac:dyDescent="0.25"/>
    <row r="52541" ht="18" customHeight="1" x14ac:dyDescent="0.25"/>
    <row r="52542" ht="18" customHeight="1" x14ac:dyDescent="0.25"/>
    <row r="52543" ht="18" customHeight="1" x14ac:dyDescent="0.25"/>
    <row r="52544" ht="18" customHeight="1" x14ac:dyDescent="0.25"/>
    <row r="52545" ht="18" customHeight="1" x14ac:dyDescent="0.25"/>
    <row r="52546" ht="18" customHeight="1" x14ac:dyDescent="0.25"/>
    <row r="52547" ht="18" customHeight="1" x14ac:dyDescent="0.25"/>
    <row r="52548" ht="18" customHeight="1" x14ac:dyDescent="0.25"/>
    <row r="52549" ht="18" customHeight="1" x14ac:dyDescent="0.25"/>
    <row r="52550" ht="18" customHeight="1" x14ac:dyDescent="0.25"/>
    <row r="52551" ht="18" customHeight="1" x14ac:dyDescent="0.25"/>
    <row r="52552" ht="18" customHeight="1" x14ac:dyDescent="0.25"/>
    <row r="52553" ht="18" customHeight="1" x14ac:dyDescent="0.25"/>
    <row r="52554" ht="18" customHeight="1" x14ac:dyDescent="0.25"/>
    <row r="52555" ht="18" customHeight="1" x14ac:dyDescent="0.25"/>
    <row r="52556" ht="18" customHeight="1" x14ac:dyDescent="0.25"/>
    <row r="52557" ht="18" customHeight="1" x14ac:dyDescent="0.25"/>
    <row r="52558" ht="18" customHeight="1" x14ac:dyDescent="0.25"/>
    <row r="52559" ht="18" customHeight="1" x14ac:dyDescent="0.25"/>
    <row r="52560" ht="18" customHeight="1" x14ac:dyDescent="0.25"/>
    <row r="52561" ht="18" customHeight="1" x14ac:dyDescent="0.25"/>
    <row r="52562" ht="18" customHeight="1" x14ac:dyDescent="0.25"/>
    <row r="52563" ht="18" customHeight="1" x14ac:dyDescent="0.25"/>
    <row r="52564" ht="18" customHeight="1" x14ac:dyDescent="0.25"/>
    <row r="52565" ht="18" customHeight="1" x14ac:dyDescent="0.25"/>
    <row r="52566" ht="18" customHeight="1" x14ac:dyDescent="0.25"/>
    <row r="52567" ht="18" customHeight="1" x14ac:dyDescent="0.25"/>
    <row r="52568" ht="18" customHeight="1" x14ac:dyDescent="0.25"/>
    <row r="52569" ht="18" customHeight="1" x14ac:dyDescent="0.25"/>
    <row r="52570" ht="18" customHeight="1" x14ac:dyDescent="0.25"/>
    <row r="52571" ht="18" customHeight="1" x14ac:dyDescent="0.25"/>
    <row r="52572" ht="18" customHeight="1" x14ac:dyDescent="0.25"/>
    <row r="52573" ht="18" customHeight="1" x14ac:dyDescent="0.25"/>
    <row r="52574" ht="18" customHeight="1" x14ac:dyDescent="0.25"/>
    <row r="52575" ht="18" customHeight="1" x14ac:dyDescent="0.25"/>
    <row r="52576" ht="18" customHeight="1" x14ac:dyDescent="0.25"/>
    <row r="52577" ht="18" customHeight="1" x14ac:dyDescent="0.25"/>
    <row r="52578" ht="18" customHeight="1" x14ac:dyDescent="0.25"/>
    <row r="52579" ht="18" customHeight="1" x14ac:dyDescent="0.25"/>
    <row r="52580" ht="18" customHeight="1" x14ac:dyDescent="0.25"/>
    <row r="52581" ht="18" customHeight="1" x14ac:dyDescent="0.25"/>
    <row r="52582" ht="18" customHeight="1" x14ac:dyDescent="0.25"/>
    <row r="52583" ht="18" customHeight="1" x14ac:dyDescent="0.25"/>
    <row r="52584" ht="18" customHeight="1" x14ac:dyDescent="0.25"/>
    <row r="52585" ht="18" customHeight="1" x14ac:dyDescent="0.25"/>
    <row r="52586" ht="18" customHeight="1" x14ac:dyDescent="0.25"/>
    <row r="52587" ht="18" customHeight="1" x14ac:dyDescent="0.25"/>
    <row r="52588" ht="18" customHeight="1" x14ac:dyDescent="0.25"/>
    <row r="52589" ht="18" customHeight="1" x14ac:dyDescent="0.25"/>
    <row r="52590" ht="18" customHeight="1" x14ac:dyDescent="0.25"/>
    <row r="52591" ht="18" customHeight="1" x14ac:dyDescent="0.25"/>
    <row r="52592" ht="18" customHeight="1" x14ac:dyDescent="0.25"/>
    <row r="52593" ht="18" customHeight="1" x14ac:dyDescent="0.25"/>
    <row r="52594" ht="18" customHeight="1" x14ac:dyDescent="0.25"/>
    <row r="52595" ht="18" customHeight="1" x14ac:dyDescent="0.25"/>
    <row r="52596" ht="18" customHeight="1" x14ac:dyDescent="0.25"/>
    <row r="52597" ht="18" customHeight="1" x14ac:dyDescent="0.25"/>
    <row r="52598" ht="18" customHeight="1" x14ac:dyDescent="0.25"/>
    <row r="52599" ht="18" customHeight="1" x14ac:dyDescent="0.25"/>
    <row r="52600" ht="18" customHeight="1" x14ac:dyDescent="0.25"/>
    <row r="52601" ht="18" customHeight="1" x14ac:dyDescent="0.25"/>
    <row r="52602" ht="18" customHeight="1" x14ac:dyDescent="0.25"/>
    <row r="52603" ht="18" customHeight="1" x14ac:dyDescent="0.25"/>
    <row r="52604" ht="18" customHeight="1" x14ac:dyDescent="0.25"/>
    <row r="52605" ht="18" customHeight="1" x14ac:dyDescent="0.25"/>
    <row r="52606" ht="18" customHeight="1" x14ac:dyDescent="0.25"/>
    <row r="52607" ht="18" customHeight="1" x14ac:dyDescent="0.25"/>
    <row r="52608" ht="18" customHeight="1" x14ac:dyDescent="0.25"/>
    <row r="52609" ht="18" customHeight="1" x14ac:dyDescent="0.25"/>
    <row r="52610" ht="18" customHeight="1" x14ac:dyDescent="0.25"/>
    <row r="52611" ht="18" customHeight="1" x14ac:dyDescent="0.25"/>
    <row r="52612" ht="18" customHeight="1" x14ac:dyDescent="0.25"/>
    <row r="52613" ht="18" customHeight="1" x14ac:dyDescent="0.25"/>
    <row r="52614" ht="18" customHeight="1" x14ac:dyDescent="0.25"/>
    <row r="52615" ht="18" customHeight="1" x14ac:dyDescent="0.25"/>
    <row r="52616" ht="18" customHeight="1" x14ac:dyDescent="0.25"/>
    <row r="52617" ht="18" customHeight="1" x14ac:dyDescent="0.25"/>
    <row r="52618" ht="18" customHeight="1" x14ac:dyDescent="0.25"/>
    <row r="52619" ht="18" customHeight="1" x14ac:dyDescent="0.25"/>
    <row r="52620" ht="18" customHeight="1" x14ac:dyDescent="0.25"/>
    <row r="52621" ht="18" customHeight="1" x14ac:dyDescent="0.25"/>
    <row r="52622" ht="18" customHeight="1" x14ac:dyDescent="0.25"/>
    <row r="52623" ht="18" customHeight="1" x14ac:dyDescent="0.25"/>
    <row r="52624" ht="18" customHeight="1" x14ac:dyDescent="0.25"/>
    <row r="52625" ht="18" customHeight="1" x14ac:dyDescent="0.25"/>
    <row r="52626" ht="18" customHeight="1" x14ac:dyDescent="0.25"/>
    <row r="52627" ht="18" customHeight="1" x14ac:dyDescent="0.25"/>
    <row r="52628" ht="18" customHeight="1" x14ac:dyDescent="0.25"/>
    <row r="52629" ht="18" customHeight="1" x14ac:dyDescent="0.25"/>
    <row r="52630" ht="18" customHeight="1" x14ac:dyDescent="0.25"/>
    <row r="52631" ht="18" customHeight="1" x14ac:dyDescent="0.25"/>
    <row r="52632" ht="18" customHeight="1" x14ac:dyDescent="0.25"/>
    <row r="52633" ht="18" customHeight="1" x14ac:dyDescent="0.25"/>
    <row r="52634" ht="18" customHeight="1" x14ac:dyDescent="0.25"/>
    <row r="52635" ht="18" customHeight="1" x14ac:dyDescent="0.25"/>
    <row r="52636" ht="18" customHeight="1" x14ac:dyDescent="0.25"/>
    <row r="52637" ht="18" customHeight="1" x14ac:dyDescent="0.25"/>
    <row r="52638" ht="18" customHeight="1" x14ac:dyDescent="0.25"/>
    <row r="52639" ht="18" customHeight="1" x14ac:dyDescent="0.25"/>
    <row r="52640" ht="18" customHeight="1" x14ac:dyDescent="0.25"/>
    <row r="52641" ht="18" customHeight="1" x14ac:dyDescent="0.25"/>
    <row r="52642" ht="18" customHeight="1" x14ac:dyDescent="0.25"/>
    <row r="52643" ht="18" customHeight="1" x14ac:dyDescent="0.25"/>
    <row r="52644" ht="18" customHeight="1" x14ac:dyDescent="0.25"/>
    <row r="52645" ht="18" customHeight="1" x14ac:dyDescent="0.25"/>
    <row r="52646" ht="18" customHeight="1" x14ac:dyDescent="0.25"/>
    <row r="52647" ht="18" customHeight="1" x14ac:dyDescent="0.25"/>
    <row r="52648" ht="18" customHeight="1" x14ac:dyDescent="0.25"/>
    <row r="52649" ht="18" customHeight="1" x14ac:dyDescent="0.25"/>
    <row r="52650" ht="18" customHeight="1" x14ac:dyDescent="0.25"/>
    <row r="52651" ht="18" customHeight="1" x14ac:dyDescent="0.25"/>
    <row r="52652" ht="18" customHeight="1" x14ac:dyDescent="0.25"/>
    <row r="52653" ht="18" customHeight="1" x14ac:dyDescent="0.25"/>
    <row r="52654" ht="18" customHeight="1" x14ac:dyDescent="0.25"/>
    <row r="52655" ht="18" customHeight="1" x14ac:dyDescent="0.25"/>
    <row r="52656" ht="18" customHeight="1" x14ac:dyDescent="0.25"/>
    <row r="52657" ht="18" customHeight="1" x14ac:dyDescent="0.25"/>
    <row r="52658" ht="18" customHeight="1" x14ac:dyDescent="0.25"/>
    <row r="52659" ht="18" customHeight="1" x14ac:dyDescent="0.25"/>
    <row r="52660" ht="18" customHeight="1" x14ac:dyDescent="0.25"/>
    <row r="52661" ht="18" customHeight="1" x14ac:dyDescent="0.25"/>
    <row r="52662" ht="18" customHeight="1" x14ac:dyDescent="0.25"/>
    <row r="52663" ht="18" customHeight="1" x14ac:dyDescent="0.25"/>
    <row r="52664" ht="18" customHeight="1" x14ac:dyDescent="0.25"/>
    <row r="52665" ht="18" customHeight="1" x14ac:dyDescent="0.25"/>
    <row r="52666" ht="18" customHeight="1" x14ac:dyDescent="0.25"/>
    <row r="52667" ht="18" customHeight="1" x14ac:dyDescent="0.25"/>
    <row r="52668" ht="18" customHeight="1" x14ac:dyDescent="0.25"/>
    <row r="52669" ht="18" customHeight="1" x14ac:dyDescent="0.25"/>
    <row r="52670" ht="18" customHeight="1" x14ac:dyDescent="0.25"/>
    <row r="52671" ht="18" customHeight="1" x14ac:dyDescent="0.25"/>
    <row r="52672" ht="18" customHeight="1" x14ac:dyDescent="0.25"/>
    <row r="52673" ht="18" customHeight="1" x14ac:dyDescent="0.25"/>
    <row r="52674" ht="18" customHeight="1" x14ac:dyDescent="0.25"/>
    <row r="52675" ht="18" customHeight="1" x14ac:dyDescent="0.25"/>
    <row r="52676" ht="18" customHeight="1" x14ac:dyDescent="0.25"/>
    <row r="52677" ht="18" customHeight="1" x14ac:dyDescent="0.25"/>
    <row r="52678" ht="18" customHeight="1" x14ac:dyDescent="0.25"/>
    <row r="52679" ht="18" customHeight="1" x14ac:dyDescent="0.25"/>
    <row r="52680" ht="18" customHeight="1" x14ac:dyDescent="0.25"/>
    <row r="52681" ht="18" customHeight="1" x14ac:dyDescent="0.25"/>
    <row r="52682" ht="18" customHeight="1" x14ac:dyDescent="0.25"/>
    <row r="52683" ht="18" customHeight="1" x14ac:dyDescent="0.25"/>
    <row r="52684" ht="18" customHeight="1" x14ac:dyDescent="0.25"/>
    <row r="52685" ht="18" customHeight="1" x14ac:dyDescent="0.25"/>
    <row r="52686" ht="18" customHeight="1" x14ac:dyDescent="0.25"/>
    <row r="52687" ht="18" customHeight="1" x14ac:dyDescent="0.25"/>
    <row r="52688" ht="18" customHeight="1" x14ac:dyDescent="0.25"/>
    <row r="52689" ht="18" customHeight="1" x14ac:dyDescent="0.25"/>
    <row r="52690" ht="18" customHeight="1" x14ac:dyDescent="0.25"/>
    <row r="52691" ht="18" customHeight="1" x14ac:dyDescent="0.25"/>
    <row r="52692" ht="18" customHeight="1" x14ac:dyDescent="0.25"/>
    <row r="52693" ht="18" customHeight="1" x14ac:dyDescent="0.25"/>
    <row r="52694" ht="18" customHeight="1" x14ac:dyDescent="0.25"/>
    <row r="52695" ht="18" customHeight="1" x14ac:dyDescent="0.25"/>
    <row r="52696" ht="18" customHeight="1" x14ac:dyDescent="0.25"/>
    <row r="52697" ht="18" customHeight="1" x14ac:dyDescent="0.25"/>
    <row r="52698" ht="18" customHeight="1" x14ac:dyDescent="0.25"/>
    <row r="52699" ht="18" customHeight="1" x14ac:dyDescent="0.25"/>
    <row r="52700" ht="18" customHeight="1" x14ac:dyDescent="0.25"/>
    <row r="52701" ht="18" customHeight="1" x14ac:dyDescent="0.25"/>
    <row r="52702" ht="18" customHeight="1" x14ac:dyDescent="0.25"/>
    <row r="52703" ht="18" customHeight="1" x14ac:dyDescent="0.25"/>
    <row r="52704" ht="18" customHeight="1" x14ac:dyDescent="0.25"/>
    <row r="52705" ht="18" customHeight="1" x14ac:dyDescent="0.25"/>
    <row r="52706" ht="18" customHeight="1" x14ac:dyDescent="0.25"/>
    <row r="52707" ht="18" customHeight="1" x14ac:dyDescent="0.25"/>
    <row r="52708" ht="18" customHeight="1" x14ac:dyDescent="0.25"/>
    <row r="52709" ht="18" customHeight="1" x14ac:dyDescent="0.25"/>
    <row r="52710" ht="18" customHeight="1" x14ac:dyDescent="0.25"/>
    <row r="52711" ht="18" customHeight="1" x14ac:dyDescent="0.25"/>
    <row r="52712" ht="18" customHeight="1" x14ac:dyDescent="0.25"/>
    <row r="52713" ht="18" customHeight="1" x14ac:dyDescent="0.25"/>
    <row r="52714" ht="18" customHeight="1" x14ac:dyDescent="0.25"/>
    <row r="52715" ht="18" customHeight="1" x14ac:dyDescent="0.25"/>
    <row r="52716" ht="18" customHeight="1" x14ac:dyDescent="0.25"/>
    <row r="52717" ht="18" customHeight="1" x14ac:dyDescent="0.25"/>
    <row r="52718" ht="18" customHeight="1" x14ac:dyDescent="0.25"/>
    <row r="52719" ht="18" customHeight="1" x14ac:dyDescent="0.25"/>
    <row r="52720" ht="18" customHeight="1" x14ac:dyDescent="0.25"/>
    <row r="52721" ht="18" customHeight="1" x14ac:dyDescent="0.25"/>
    <row r="52722" ht="18" customHeight="1" x14ac:dyDescent="0.25"/>
    <row r="52723" ht="18" customHeight="1" x14ac:dyDescent="0.25"/>
    <row r="52724" ht="18" customHeight="1" x14ac:dyDescent="0.25"/>
    <row r="52725" ht="18" customHeight="1" x14ac:dyDescent="0.25"/>
    <row r="52726" ht="18" customHeight="1" x14ac:dyDescent="0.25"/>
    <row r="52727" ht="18" customHeight="1" x14ac:dyDescent="0.25"/>
    <row r="52728" ht="18" customHeight="1" x14ac:dyDescent="0.25"/>
    <row r="52729" ht="18" customHeight="1" x14ac:dyDescent="0.25"/>
    <row r="52730" ht="18" customHeight="1" x14ac:dyDescent="0.25"/>
    <row r="52731" ht="18" customHeight="1" x14ac:dyDescent="0.25"/>
    <row r="52732" ht="18" customHeight="1" x14ac:dyDescent="0.25"/>
    <row r="52733" ht="18" customHeight="1" x14ac:dyDescent="0.25"/>
    <row r="52734" ht="18" customHeight="1" x14ac:dyDescent="0.25"/>
    <row r="52735" ht="18" customHeight="1" x14ac:dyDescent="0.25"/>
    <row r="52736" ht="18" customHeight="1" x14ac:dyDescent="0.25"/>
    <row r="52737" ht="18" customHeight="1" x14ac:dyDescent="0.25"/>
    <row r="52738" ht="18" customHeight="1" x14ac:dyDescent="0.25"/>
    <row r="52739" ht="18" customHeight="1" x14ac:dyDescent="0.25"/>
    <row r="52740" ht="18" customHeight="1" x14ac:dyDescent="0.25"/>
    <row r="52741" ht="18" customHeight="1" x14ac:dyDescent="0.25"/>
    <row r="52742" ht="18" customHeight="1" x14ac:dyDescent="0.25"/>
    <row r="52743" ht="18" customHeight="1" x14ac:dyDescent="0.25"/>
    <row r="52744" ht="18" customHeight="1" x14ac:dyDescent="0.25"/>
    <row r="52745" ht="18" customHeight="1" x14ac:dyDescent="0.25"/>
    <row r="52746" ht="18" customHeight="1" x14ac:dyDescent="0.25"/>
    <row r="52747" ht="18" customHeight="1" x14ac:dyDescent="0.25"/>
    <row r="52748" ht="18" customHeight="1" x14ac:dyDescent="0.25"/>
    <row r="52749" ht="18" customHeight="1" x14ac:dyDescent="0.25"/>
    <row r="52750" ht="18" customHeight="1" x14ac:dyDescent="0.25"/>
    <row r="52751" ht="18" customHeight="1" x14ac:dyDescent="0.25"/>
    <row r="52752" ht="18" customHeight="1" x14ac:dyDescent="0.25"/>
    <row r="52753" ht="18" customHeight="1" x14ac:dyDescent="0.25"/>
    <row r="52754" ht="18" customHeight="1" x14ac:dyDescent="0.25"/>
    <row r="52755" ht="18" customHeight="1" x14ac:dyDescent="0.25"/>
    <row r="52756" ht="18" customHeight="1" x14ac:dyDescent="0.25"/>
    <row r="52757" ht="18" customHeight="1" x14ac:dyDescent="0.25"/>
    <row r="52758" ht="18" customHeight="1" x14ac:dyDescent="0.25"/>
    <row r="52759" ht="18" customHeight="1" x14ac:dyDescent="0.25"/>
    <row r="52760" ht="18" customHeight="1" x14ac:dyDescent="0.25"/>
    <row r="52761" ht="18" customHeight="1" x14ac:dyDescent="0.25"/>
    <row r="52762" ht="18" customHeight="1" x14ac:dyDescent="0.25"/>
    <row r="52763" ht="18" customHeight="1" x14ac:dyDescent="0.25"/>
    <row r="52764" ht="18" customHeight="1" x14ac:dyDescent="0.25"/>
    <row r="52765" ht="18" customHeight="1" x14ac:dyDescent="0.25"/>
    <row r="52766" ht="18" customHeight="1" x14ac:dyDescent="0.25"/>
    <row r="52767" ht="18" customHeight="1" x14ac:dyDescent="0.25"/>
    <row r="52768" ht="18" customHeight="1" x14ac:dyDescent="0.25"/>
    <row r="52769" ht="18" customHeight="1" x14ac:dyDescent="0.25"/>
    <row r="52770" ht="18" customHeight="1" x14ac:dyDescent="0.25"/>
    <row r="52771" ht="18" customHeight="1" x14ac:dyDescent="0.25"/>
    <row r="52772" ht="18" customHeight="1" x14ac:dyDescent="0.25"/>
    <row r="52773" ht="18" customHeight="1" x14ac:dyDescent="0.25"/>
    <row r="52774" ht="18" customHeight="1" x14ac:dyDescent="0.25"/>
    <row r="52775" ht="18" customHeight="1" x14ac:dyDescent="0.25"/>
    <row r="52776" ht="18" customHeight="1" x14ac:dyDescent="0.25"/>
    <row r="52777" ht="18" customHeight="1" x14ac:dyDescent="0.25"/>
    <row r="52778" ht="18" customHeight="1" x14ac:dyDescent="0.25"/>
    <row r="52779" ht="18" customHeight="1" x14ac:dyDescent="0.25"/>
    <row r="52780" ht="18" customHeight="1" x14ac:dyDescent="0.25"/>
    <row r="52781" ht="18" customHeight="1" x14ac:dyDescent="0.25"/>
    <row r="52782" ht="18" customHeight="1" x14ac:dyDescent="0.25"/>
    <row r="52783" ht="18" customHeight="1" x14ac:dyDescent="0.25"/>
    <row r="52784" ht="18" customHeight="1" x14ac:dyDescent="0.25"/>
    <row r="52785" ht="18" customHeight="1" x14ac:dyDescent="0.25"/>
    <row r="52786" ht="18" customHeight="1" x14ac:dyDescent="0.25"/>
    <row r="52787" ht="18" customHeight="1" x14ac:dyDescent="0.25"/>
    <row r="52788" ht="18" customHeight="1" x14ac:dyDescent="0.25"/>
    <row r="52789" ht="18" customHeight="1" x14ac:dyDescent="0.25"/>
    <row r="52790" ht="18" customHeight="1" x14ac:dyDescent="0.25"/>
    <row r="52791" ht="18" customHeight="1" x14ac:dyDescent="0.25"/>
    <row r="52792" ht="18" customHeight="1" x14ac:dyDescent="0.25"/>
    <row r="52793" ht="18" customHeight="1" x14ac:dyDescent="0.25"/>
    <row r="52794" ht="18" customHeight="1" x14ac:dyDescent="0.25"/>
    <row r="52795" ht="18" customHeight="1" x14ac:dyDescent="0.25"/>
    <row r="52796" ht="18" customHeight="1" x14ac:dyDescent="0.25"/>
    <row r="52797" ht="18" customHeight="1" x14ac:dyDescent="0.25"/>
    <row r="52798" ht="18" customHeight="1" x14ac:dyDescent="0.25"/>
    <row r="52799" ht="18" customHeight="1" x14ac:dyDescent="0.25"/>
    <row r="52800" ht="18" customHeight="1" x14ac:dyDescent="0.25"/>
    <row r="52801" ht="18" customHeight="1" x14ac:dyDescent="0.25"/>
    <row r="52802" ht="18" customHeight="1" x14ac:dyDescent="0.25"/>
    <row r="52803" ht="18" customHeight="1" x14ac:dyDescent="0.25"/>
    <row r="52804" ht="18" customHeight="1" x14ac:dyDescent="0.25"/>
    <row r="52805" ht="18" customHeight="1" x14ac:dyDescent="0.25"/>
    <row r="52806" ht="18" customHeight="1" x14ac:dyDescent="0.25"/>
    <row r="52807" ht="18" customHeight="1" x14ac:dyDescent="0.25"/>
    <row r="52808" ht="18" customHeight="1" x14ac:dyDescent="0.25"/>
    <row r="52809" ht="18" customHeight="1" x14ac:dyDescent="0.25"/>
    <row r="52810" ht="18" customHeight="1" x14ac:dyDescent="0.25"/>
    <row r="52811" ht="18" customHeight="1" x14ac:dyDescent="0.25"/>
    <row r="52812" ht="18" customHeight="1" x14ac:dyDescent="0.25"/>
    <row r="52813" ht="18" customHeight="1" x14ac:dyDescent="0.25"/>
    <row r="52814" ht="18" customHeight="1" x14ac:dyDescent="0.25"/>
    <row r="52815" ht="18" customHeight="1" x14ac:dyDescent="0.25"/>
    <row r="52816" ht="18" customHeight="1" x14ac:dyDescent="0.25"/>
    <row r="52817" ht="18" customHeight="1" x14ac:dyDescent="0.25"/>
    <row r="52818" ht="18" customHeight="1" x14ac:dyDescent="0.25"/>
    <row r="52819" ht="18" customHeight="1" x14ac:dyDescent="0.25"/>
    <row r="52820" ht="18" customHeight="1" x14ac:dyDescent="0.25"/>
    <row r="52821" ht="18" customHeight="1" x14ac:dyDescent="0.25"/>
    <row r="52822" ht="18" customHeight="1" x14ac:dyDescent="0.25"/>
    <row r="52823" ht="18" customHeight="1" x14ac:dyDescent="0.25"/>
    <row r="52824" ht="18" customHeight="1" x14ac:dyDescent="0.25"/>
    <row r="52825" ht="18" customHeight="1" x14ac:dyDescent="0.25"/>
    <row r="52826" ht="18" customHeight="1" x14ac:dyDescent="0.25"/>
    <row r="52827" ht="18" customHeight="1" x14ac:dyDescent="0.25"/>
    <row r="52828" ht="18" customHeight="1" x14ac:dyDescent="0.25"/>
    <row r="52829" ht="18" customHeight="1" x14ac:dyDescent="0.25"/>
    <row r="52830" ht="18" customHeight="1" x14ac:dyDescent="0.25"/>
    <row r="52831" ht="18" customHeight="1" x14ac:dyDescent="0.25"/>
    <row r="52832" ht="18" customHeight="1" x14ac:dyDescent="0.25"/>
    <row r="52833" ht="18" customHeight="1" x14ac:dyDescent="0.25"/>
    <row r="52834" ht="18" customHeight="1" x14ac:dyDescent="0.25"/>
    <row r="52835" ht="18" customHeight="1" x14ac:dyDescent="0.25"/>
    <row r="52836" ht="18" customHeight="1" x14ac:dyDescent="0.25"/>
    <row r="52837" ht="18" customHeight="1" x14ac:dyDescent="0.25"/>
    <row r="52838" ht="18" customHeight="1" x14ac:dyDescent="0.25"/>
    <row r="52839" ht="18" customHeight="1" x14ac:dyDescent="0.25"/>
    <row r="52840" ht="18" customHeight="1" x14ac:dyDescent="0.25"/>
    <row r="52841" ht="18" customHeight="1" x14ac:dyDescent="0.25"/>
    <row r="52842" ht="18" customHeight="1" x14ac:dyDescent="0.25"/>
    <row r="52843" ht="18" customHeight="1" x14ac:dyDescent="0.25"/>
    <row r="52844" ht="18" customHeight="1" x14ac:dyDescent="0.25"/>
    <row r="52845" ht="18" customHeight="1" x14ac:dyDescent="0.25"/>
    <row r="52846" ht="18" customHeight="1" x14ac:dyDescent="0.25"/>
    <row r="52847" ht="18" customHeight="1" x14ac:dyDescent="0.25"/>
    <row r="52848" ht="18" customHeight="1" x14ac:dyDescent="0.25"/>
    <row r="52849" ht="18" customHeight="1" x14ac:dyDescent="0.25"/>
    <row r="52850" ht="18" customHeight="1" x14ac:dyDescent="0.25"/>
    <row r="52851" ht="18" customHeight="1" x14ac:dyDescent="0.25"/>
    <row r="52852" ht="18" customHeight="1" x14ac:dyDescent="0.25"/>
    <row r="52853" ht="18" customHeight="1" x14ac:dyDescent="0.25"/>
    <row r="52854" ht="18" customHeight="1" x14ac:dyDescent="0.25"/>
    <row r="52855" ht="18" customHeight="1" x14ac:dyDescent="0.25"/>
    <row r="52856" ht="18" customHeight="1" x14ac:dyDescent="0.25"/>
    <row r="52857" ht="18" customHeight="1" x14ac:dyDescent="0.25"/>
    <row r="52858" ht="18" customHeight="1" x14ac:dyDescent="0.25"/>
    <row r="52859" ht="18" customHeight="1" x14ac:dyDescent="0.25"/>
    <row r="52860" ht="18" customHeight="1" x14ac:dyDescent="0.25"/>
    <row r="52861" ht="18" customHeight="1" x14ac:dyDescent="0.25"/>
    <row r="52862" ht="18" customHeight="1" x14ac:dyDescent="0.25"/>
    <row r="52863" ht="18" customHeight="1" x14ac:dyDescent="0.25"/>
    <row r="52864" ht="18" customHeight="1" x14ac:dyDescent="0.25"/>
    <row r="52865" ht="18" customHeight="1" x14ac:dyDescent="0.25"/>
    <row r="52866" ht="18" customHeight="1" x14ac:dyDescent="0.25"/>
    <row r="52867" ht="18" customHeight="1" x14ac:dyDescent="0.25"/>
    <row r="52868" ht="18" customHeight="1" x14ac:dyDescent="0.25"/>
    <row r="52869" ht="18" customHeight="1" x14ac:dyDescent="0.25"/>
    <row r="52870" ht="18" customHeight="1" x14ac:dyDescent="0.25"/>
    <row r="52871" ht="18" customHeight="1" x14ac:dyDescent="0.25"/>
    <row r="52872" ht="18" customHeight="1" x14ac:dyDescent="0.25"/>
    <row r="52873" ht="18" customHeight="1" x14ac:dyDescent="0.25"/>
    <row r="52874" ht="18" customHeight="1" x14ac:dyDescent="0.25"/>
    <row r="52875" ht="18" customHeight="1" x14ac:dyDescent="0.25"/>
    <row r="52876" ht="18" customHeight="1" x14ac:dyDescent="0.25"/>
    <row r="52877" ht="18" customHeight="1" x14ac:dyDescent="0.25"/>
    <row r="52878" ht="18" customHeight="1" x14ac:dyDescent="0.25"/>
    <row r="52879" ht="18" customHeight="1" x14ac:dyDescent="0.25"/>
    <row r="52880" ht="18" customHeight="1" x14ac:dyDescent="0.25"/>
    <row r="52881" ht="18" customHeight="1" x14ac:dyDescent="0.25"/>
    <row r="52882" ht="18" customHeight="1" x14ac:dyDescent="0.25"/>
    <row r="52883" ht="18" customHeight="1" x14ac:dyDescent="0.25"/>
    <row r="52884" ht="18" customHeight="1" x14ac:dyDescent="0.25"/>
    <row r="52885" ht="18" customHeight="1" x14ac:dyDescent="0.25"/>
    <row r="52886" ht="18" customHeight="1" x14ac:dyDescent="0.25"/>
    <row r="52887" ht="18" customHeight="1" x14ac:dyDescent="0.25"/>
    <row r="52888" ht="18" customHeight="1" x14ac:dyDescent="0.25"/>
    <row r="52889" ht="18" customHeight="1" x14ac:dyDescent="0.25"/>
    <row r="52890" ht="18" customHeight="1" x14ac:dyDescent="0.25"/>
    <row r="52891" ht="18" customHeight="1" x14ac:dyDescent="0.25"/>
    <row r="52892" ht="18" customHeight="1" x14ac:dyDescent="0.25"/>
    <row r="52893" ht="18" customHeight="1" x14ac:dyDescent="0.25"/>
    <row r="52894" ht="18" customHeight="1" x14ac:dyDescent="0.25"/>
    <row r="52895" ht="18" customHeight="1" x14ac:dyDescent="0.25"/>
    <row r="52896" ht="18" customHeight="1" x14ac:dyDescent="0.25"/>
    <row r="52897" ht="18" customHeight="1" x14ac:dyDescent="0.25"/>
    <row r="52898" ht="18" customHeight="1" x14ac:dyDescent="0.25"/>
    <row r="52899" ht="18" customHeight="1" x14ac:dyDescent="0.25"/>
    <row r="52900" ht="18" customHeight="1" x14ac:dyDescent="0.25"/>
    <row r="52901" ht="18" customHeight="1" x14ac:dyDescent="0.25"/>
    <row r="52902" ht="18" customHeight="1" x14ac:dyDescent="0.25"/>
    <row r="52903" ht="18" customHeight="1" x14ac:dyDescent="0.25"/>
    <row r="52904" ht="18" customHeight="1" x14ac:dyDescent="0.25"/>
    <row r="52905" ht="18" customHeight="1" x14ac:dyDescent="0.25"/>
    <row r="52906" ht="18" customHeight="1" x14ac:dyDescent="0.25"/>
    <row r="52907" ht="18" customHeight="1" x14ac:dyDescent="0.25"/>
    <row r="52908" ht="18" customHeight="1" x14ac:dyDescent="0.25"/>
    <row r="52909" ht="18" customHeight="1" x14ac:dyDescent="0.25"/>
    <row r="52910" ht="18" customHeight="1" x14ac:dyDescent="0.25"/>
    <row r="52911" ht="18" customHeight="1" x14ac:dyDescent="0.25"/>
    <row r="52912" ht="18" customHeight="1" x14ac:dyDescent="0.25"/>
    <row r="52913" ht="18" customHeight="1" x14ac:dyDescent="0.25"/>
    <row r="52914" ht="18" customHeight="1" x14ac:dyDescent="0.25"/>
    <row r="52915" ht="18" customHeight="1" x14ac:dyDescent="0.25"/>
    <row r="52916" ht="18" customHeight="1" x14ac:dyDescent="0.25"/>
    <row r="52917" ht="18" customHeight="1" x14ac:dyDescent="0.25"/>
    <row r="52918" ht="18" customHeight="1" x14ac:dyDescent="0.25"/>
    <row r="52919" ht="18" customHeight="1" x14ac:dyDescent="0.25"/>
    <row r="52920" ht="18" customHeight="1" x14ac:dyDescent="0.25"/>
    <row r="52921" ht="18" customHeight="1" x14ac:dyDescent="0.25"/>
    <row r="52922" ht="18" customHeight="1" x14ac:dyDescent="0.25"/>
    <row r="52923" ht="18" customHeight="1" x14ac:dyDescent="0.25"/>
    <row r="52924" ht="18" customHeight="1" x14ac:dyDescent="0.25"/>
    <row r="52925" ht="18" customHeight="1" x14ac:dyDescent="0.25"/>
    <row r="52926" ht="18" customHeight="1" x14ac:dyDescent="0.25"/>
    <row r="52927" ht="18" customHeight="1" x14ac:dyDescent="0.25"/>
    <row r="52928" ht="18" customHeight="1" x14ac:dyDescent="0.25"/>
    <row r="52929" ht="18" customHeight="1" x14ac:dyDescent="0.25"/>
    <row r="52930" ht="18" customHeight="1" x14ac:dyDescent="0.25"/>
    <row r="52931" ht="18" customHeight="1" x14ac:dyDescent="0.25"/>
    <row r="52932" ht="18" customHeight="1" x14ac:dyDescent="0.25"/>
    <row r="52933" ht="18" customHeight="1" x14ac:dyDescent="0.25"/>
    <row r="52934" ht="18" customHeight="1" x14ac:dyDescent="0.25"/>
    <row r="52935" ht="18" customHeight="1" x14ac:dyDescent="0.25"/>
    <row r="52936" ht="18" customHeight="1" x14ac:dyDescent="0.25"/>
    <row r="52937" ht="18" customHeight="1" x14ac:dyDescent="0.25"/>
    <row r="52938" ht="18" customHeight="1" x14ac:dyDescent="0.25"/>
    <row r="52939" ht="18" customHeight="1" x14ac:dyDescent="0.25"/>
    <row r="52940" ht="18" customHeight="1" x14ac:dyDescent="0.25"/>
    <row r="52941" ht="18" customHeight="1" x14ac:dyDescent="0.25"/>
    <row r="52942" ht="18" customHeight="1" x14ac:dyDescent="0.25"/>
    <row r="52943" ht="18" customHeight="1" x14ac:dyDescent="0.25"/>
    <row r="52944" ht="18" customHeight="1" x14ac:dyDescent="0.25"/>
    <row r="52945" ht="18" customHeight="1" x14ac:dyDescent="0.25"/>
    <row r="52946" ht="18" customHeight="1" x14ac:dyDescent="0.25"/>
    <row r="52947" ht="18" customHeight="1" x14ac:dyDescent="0.25"/>
    <row r="52948" ht="18" customHeight="1" x14ac:dyDescent="0.25"/>
    <row r="52949" ht="18" customHeight="1" x14ac:dyDescent="0.25"/>
    <row r="52950" ht="18" customHeight="1" x14ac:dyDescent="0.25"/>
    <row r="52951" ht="18" customHeight="1" x14ac:dyDescent="0.25"/>
    <row r="52952" ht="18" customHeight="1" x14ac:dyDescent="0.25"/>
    <row r="52953" ht="18" customHeight="1" x14ac:dyDescent="0.25"/>
    <row r="52954" ht="18" customHeight="1" x14ac:dyDescent="0.25"/>
    <row r="52955" ht="18" customHeight="1" x14ac:dyDescent="0.25"/>
    <row r="52956" ht="18" customHeight="1" x14ac:dyDescent="0.25"/>
    <row r="52957" ht="18" customHeight="1" x14ac:dyDescent="0.25"/>
    <row r="52958" ht="18" customHeight="1" x14ac:dyDescent="0.25"/>
    <row r="52959" ht="18" customHeight="1" x14ac:dyDescent="0.25"/>
    <row r="52960" ht="18" customHeight="1" x14ac:dyDescent="0.25"/>
    <row r="52961" ht="18" customHeight="1" x14ac:dyDescent="0.25"/>
    <row r="52962" ht="18" customHeight="1" x14ac:dyDescent="0.25"/>
    <row r="52963" ht="18" customHeight="1" x14ac:dyDescent="0.25"/>
    <row r="52964" ht="18" customHeight="1" x14ac:dyDescent="0.25"/>
    <row r="52965" ht="18" customHeight="1" x14ac:dyDescent="0.25"/>
    <row r="52966" ht="18" customHeight="1" x14ac:dyDescent="0.25"/>
    <row r="52967" ht="18" customHeight="1" x14ac:dyDescent="0.25"/>
    <row r="52968" ht="18" customHeight="1" x14ac:dyDescent="0.25"/>
    <row r="52969" ht="18" customHeight="1" x14ac:dyDescent="0.25"/>
    <row r="52970" ht="18" customHeight="1" x14ac:dyDescent="0.25"/>
    <row r="52971" ht="18" customHeight="1" x14ac:dyDescent="0.25"/>
    <row r="52972" ht="18" customHeight="1" x14ac:dyDescent="0.25"/>
    <row r="52973" ht="18" customHeight="1" x14ac:dyDescent="0.25"/>
    <row r="52974" ht="18" customHeight="1" x14ac:dyDescent="0.25"/>
    <row r="52975" ht="18" customHeight="1" x14ac:dyDescent="0.25"/>
    <row r="52976" ht="18" customHeight="1" x14ac:dyDescent="0.25"/>
    <row r="52977" ht="18" customHeight="1" x14ac:dyDescent="0.25"/>
    <row r="52978" ht="18" customHeight="1" x14ac:dyDescent="0.25"/>
    <row r="52979" ht="18" customHeight="1" x14ac:dyDescent="0.25"/>
    <row r="52980" ht="18" customHeight="1" x14ac:dyDescent="0.25"/>
    <row r="52981" ht="18" customHeight="1" x14ac:dyDescent="0.25"/>
    <row r="52982" ht="18" customHeight="1" x14ac:dyDescent="0.25"/>
    <row r="52983" ht="18" customHeight="1" x14ac:dyDescent="0.25"/>
    <row r="52984" ht="18" customHeight="1" x14ac:dyDescent="0.25"/>
    <row r="52985" ht="18" customHeight="1" x14ac:dyDescent="0.25"/>
    <row r="52986" ht="18" customHeight="1" x14ac:dyDescent="0.25"/>
    <row r="52987" ht="18" customHeight="1" x14ac:dyDescent="0.25"/>
    <row r="52988" ht="18" customHeight="1" x14ac:dyDescent="0.25"/>
    <row r="52989" ht="18" customHeight="1" x14ac:dyDescent="0.25"/>
    <row r="52990" ht="18" customHeight="1" x14ac:dyDescent="0.25"/>
    <row r="52991" ht="18" customHeight="1" x14ac:dyDescent="0.25"/>
    <row r="52992" ht="18" customHeight="1" x14ac:dyDescent="0.25"/>
    <row r="52993" ht="18" customHeight="1" x14ac:dyDescent="0.25"/>
    <row r="52994" ht="18" customHeight="1" x14ac:dyDescent="0.25"/>
    <row r="52995" ht="18" customHeight="1" x14ac:dyDescent="0.25"/>
    <row r="52996" ht="18" customHeight="1" x14ac:dyDescent="0.25"/>
    <row r="52997" ht="18" customHeight="1" x14ac:dyDescent="0.25"/>
    <row r="52998" ht="18" customHeight="1" x14ac:dyDescent="0.25"/>
    <row r="52999" ht="18" customHeight="1" x14ac:dyDescent="0.25"/>
    <row r="53000" ht="18" customHeight="1" x14ac:dyDescent="0.25"/>
    <row r="53001" ht="18" customHeight="1" x14ac:dyDescent="0.25"/>
    <row r="53002" ht="18" customHeight="1" x14ac:dyDescent="0.25"/>
    <row r="53003" ht="18" customHeight="1" x14ac:dyDescent="0.25"/>
    <row r="53004" ht="18" customHeight="1" x14ac:dyDescent="0.25"/>
    <row r="53005" ht="18" customHeight="1" x14ac:dyDescent="0.25"/>
    <row r="53006" ht="18" customHeight="1" x14ac:dyDescent="0.25"/>
    <row r="53007" ht="18" customHeight="1" x14ac:dyDescent="0.25"/>
    <row r="53008" ht="18" customHeight="1" x14ac:dyDescent="0.25"/>
    <row r="53009" ht="18" customHeight="1" x14ac:dyDescent="0.25"/>
    <row r="53010" ht="18" customHeight="1" x14ac:dyDescent="0.25"/>
    <row r="53011" ht="18" customHeight="1" x14ac:dyDescent="0.25"/>
    <row r="53012" ht="18" customHeight="1" x14ac:dyDescent="0.25"/>
    <row r="53013" ht="18" customHeight="1" x14ac:dyDescent="0.25"/>
    <row r="53014" ht="18" customHeight="1" x14ac:dyDescent="0.25"/>
    <row r="53015" ht="18" customHeight="1" x14ac:dyDescent="0.25"/>
    <row r="53016" ht="18" customHeight="1" x14ac:dyDescent="0.25"/>
    <row r="53017" ht="18" customHeight="1" x14ac:dyDescent="0.25"/>
    <row r="53018" ht="18" customHeight="1" x14ac:dyDescent="0.25"/>
    <row r="53019" ht="18" customHeight="1" x14ac:dyDescent="0.25"/>
    <row r="53020" ht="18" customHeight="1" x14ac:dyDescent="0.25"/>
    <row r="53021" ht="18" customHeight="1" x14ac:dyDescent="0.25"/>
    <row r="53022" ht="18" customHeight="1" x14ac:dyDescent="0.25"/>
    <row r="53023" ht="18" customHeight="1" x14ac:dyDescent="0.25"/>
    <row r="53024" ht="18" customHeight="1" x14ac:dyDescent="0.25"/>
    <row r="53025" ht="18" customHeight="1" x14ac:dyDescent="0.25"/>
    <row r="53026" ht="18" customHeight="1" x14ac:dyDescent="0.25"/>
    <row r="53027" ht="18" customHeight="1" x14ac:dyDescent="0.25"/>
    <row r="53028" ht="18" customHeight="1" x14ac:dyDescent="0.25"/>
    <row r="53029" ht="18" customHeight="1" x14ac:dyDescent="0.25"/>
    <row r="53030" ht="18" customHeight="1" x14ac:dyDescent="0.25"/>
    <row r="53031" ht="18" customHeight="1" x14ac:dyDescent="0.25"/>
    <row r="53032" ht="18" customHeight="1" x14ac:dyDescent="0.25"/>
    <row r="53033" ht="18" customHeight="1" x14ac:dyDescent="0.25"/>
    <row r="53034" ht="18" customHeight="1" x14ac:dyDescent="0.25"/>
    <row r="53035" ht="18" customHeight="1" x14ac:dyDescent="0.25"/>
    <row r="53036" ht="18" customHeight="1" x14ac:dyDescent="0.25"/>
    <row r="53037" ht="18" customHeight="1" x14ac:dyDescent="0.25"/>
    <row r="53038" ht="18" customHeight="1" x14ac:dyDescent="0.25"/>
    <row r="53039" ht="18" customHeight="1" x14ac:dyDescent="0.25"/>
    <row r="53040" ht="18" customHeight="1" x14ac:dyDescent="0.25"/>
    <row r="53041" ht="18" customHeight="1" x14ac:dyDescent="0.25"/>
    <row r="53042" ht="18" customHeight="1" x14ac:dyDescent="0.25"/>
    <row r="53043" ht="18" customHeight="1" x14ac:dyDescent="0.25"/>
    <row r="53044" ht="18" customHeight="1" x14ac:dyDescent="0.25"/>
    <row r="53045" ht="18" customHeight="1" x14ac:dyDescent="0.25"/>
    <row r="53046" ht="18" customHeight="1" x14ac:dyDescent="0.25"/>
    <row r="53047" ht="18" customHeight="1" x14ac:dyDescent="0.25"/>
    <row r="53048" ht="18" customHeight="1" x14ac:dyDescent="0.25"/>
    <row r="53049" ht="18" customHeight="1" x14ac:dyDescent="0.25"/>
    <row r="53050" ht="18" customHeight="1" x14ac:dyDescent="0.25"/>
    <row r="53051" ht="18" customHeight="1" x14ac:dyDescent="0.25"/>
    <row r="53052" ht="18" customHeight="1" x14ac:dyDescent="0.25"/>
    <row r="53053" ht="18" customHeight="1" x14ac:dyDescent="0.25"/>
    <row r="53054" ht="18" customHeight="1" x14ac:dyDescent="0.25"/>
    <row r="53055" ht="18" customHeight="1" x14ac:dyDescent="0.25"/>
    <row r="53056" ht="18" customHeight="1" x14ac:dyDescent="0.25"/>
    <row r="53057" ht="18" customHeight="1" x14ac:dyDescent="0.25"/>
    <row r="53058" ht="18" customHeight="1" x14ac:dyDescent="0.25"/>
    <row r="53059" ht="18" customHeight="1" x14ac:dyDescent="0.25"/>
    <row r="53060" ht="18" customHeight="1" x14ac:dyDescent="0.25"/>
    <row r="53061" ht="18" customHeight="1" x14ac:dyDescent="0.25"/>
    <row r="53062" ht="18" customHeight="1" x14ac:dyDescent="0.25"/>
    <row r="53063" ht="18" customHeight="1" x14ac:dyDescent="0.25"/>
    <row r="53064" ht="18" customHeight="1" x14ac:dyDescent="0.25"/>
    <row r="53065" ht="18" customHeight="1" x14ac:dyDescent="0.25"/>
    <row r="53066" ht="18" customHeight="1" x14ac:dyDescent="0.25"/>
    <row r="53067" ht="18" customHeight="1" x14ac:dyDescent="0.25"/>
    <row r="53068" ht="18" customHeight="1" x14ac:dyDescent="0.25"/>
    <row r="53069" ht="18" customHeight="1" x14ac:dyDescent="0.25"/>
    <row r="53070" ht="18" customHeight="1" x14ac:dyDescent="0.25"/>
    <row r="53071" ht="18" customHeight="1" x14ac:dyDescent="0.25"/>
    <row r="53072" ht="18" customHeight="1" x14ac:dyDescent="0.25"/>
    <row r="53073" ht="18" customHeight="1" x14ac:dyDescent="0.25"/>
    <row r="53074" ht="18" customHeight="1" x14ac:dyDescent="0.25"/>
    <row r="53075" ht="18" customHeight="1" x14ac:dyDescent="0.25"/>
    <row r="53076" ht="18" customHeight="1" x14ac:dyDescent="0.25"/>
    <row r="53077" ht="18" customHeight="1" x14ac:dyDescent="0.25"/>
    <row r="53078" ht="18" customHeight="1" x14ac:dyDescent="0.25"/>
    <row r="53079" ht="18" customHeight="1" x14ac:dyDescent="0.25"/>
    <row r="53080" ht="18" customHeight="1" x14ac:dyDescent="0.25"/>
    <row r="53081" ht="18" customHeight="1" x14ac:dyDescent="0.25"/>
    <row r="53082" ht="18" customHeight="1" x14ac:dyDescent="0.25"/>
    <row r="53083" ht="18" customHeight="1" x14ac:dyDescent="0.25"/>
    <row r="53084" ht="18" customHeight="1" x14ac:dyDescent="0.25"/>
    <row r="53085" ht="18" customHeight="1" x14ac:dyDescent="0.25"/>
    <row r="53086" ht="18" customHeight="1" x14ac:dyDescent="0.25"/>
    <row r="53087" ht="18" customHeight="1" x14ac:dyDescent="0.25"/>
    <row r="53088" ht="18" customHeight="1" x14ac:dyDescent="0.25"/>
    <row r="53089" ht="18" customHeight="1" x14ac:dyDescent="0.25"/>
    <row r="53090" ht="18" customHeight="1" x14ac:dyDescent="0.25"/>
    <row r="53091" ht="18" customHeight="1" x14ac:dyDescent="0.25"/>
    <row r="53092" ht="18" customHeight="1" x14ac:dyDescent="0.25"/>
    <row r="53093" ht="18" customHeight="1" x14ac:dyDescent="0.25"/>
    <row r="53094" ht="18" customHeight="1" x14ac:dyDescent="0.25"/>
    <row r="53095" ht="18" customHeight="1" x14ac:dyDescent="0.25"/>
    <row r="53096" ht="18" customHeight="1" x14ac:dyDescent="0.25"/>
    <row r="53097" ht="18" customHeight="1" x14ac:dyDescent="0.25"/>
    <row r="53098" ht="18" customHeight="1" x14ac:dyDescent="0.25"/>
    <row r="53099" ht="18" customHeight="1" x14ac:dyDescent="0.25"/>
    <row r="53100" ht="18" customHeight="1" x14ac:dyDescent="0.25"/>
    <row r="53101" ht="18" customHeight="1" x14ac:dyDescent="0.25"/>
    <row r="53102" ht="18" customHeight="1" x14ac:dyDescent="0.25"/>
    <row r="53103" ht="18" customHeight="1" x14ac:dyDescent="0.25"/>
    <row r="53104" ht="18" customHeight="1" x14ac:dyDescent="0.25"/>
    <row r="53105" ht="18" customHeight="1" x14ac:dyDescent="0.25"/>
    <row r="53106" ht="18" customHeight="1" x14ac:dyDescent="0.25"/>
    <row r="53107" ht="18" customHeight="1" x14ac:dyDescent="0.25"/>
    <row r="53108" ht="18" customHeight="1" x14ac:dyDescent="0.25"/>
    <row r="53109" ht="18" customHeight="1" x14ac:dyDescent="0.25"/>
    <row r="53110" ht="18" customHeight="1" x14ac:dyDescent="0.25"/>
    <row r="53111" ht="18" customHeight="1" x14ac:dyDescent="0.25"/>
    <row r="53112" ht="18" customHeight="1" x14ac:dyDescent="0.25"/>
    <row r="53113" ht="18" customHeight="1" x14ac:dyDescent="0.25"/>
    <row r="53114" ht="18" customHeight="1" x14ac:dyDescent="0.25"/>
    <row r="53115" ht="18" customHeight="1" x14ac:dyDescent="0.25"/>
    <row r="53116" ht="18" customHeight="1" x14ac:dyDescent="0.25"/>
    <row r="53117" ht="18" customHeight="1" x14ac:dyDescent="0.25"/>
    <row r="53118" ht="18" customHeight="1" x14ac:dyDescent="0.25"/>
    <row r="53119" ht="18" customHeight="1" x14ac:dyDescent="0.25"/>
    <row r="53120" ht="18" customHeight="1" x14ac:dyDescent="0.25"/>
    <row r="53121" ht="18" customHeight="1" x14ac:dyDescent="0.25"/>
    <row r="53122" ht="18" customHeight="1" x14ac:dyDescent="0.25"/>
    <row r="53123" ht="18" customHeight="1" x14ac:dyDescent="0.25"/>
    <row r="53124" ht="18" customHeight="1" x14ac:dyDescent="0.25"/>
    <row r="53125" ht="18" customHeight="1" x14ac:dyDescent="0.25"/>
    <row r="53126" ht="18" customHeight="1" x14ac:dyDescent="0.25"/>
    <row r="53127" ht="18" customHeight="1" x14ac:dyDescent="0.25"/>
    <row r="53128" ht="18" customHeight="1" x14ac:dyDescent="0.25"/>
    <row r="53129" ht="18" customHeight="1" x14ac:dyDescent="0.25"/>
    <row r="53130" ht="18" customHeight="1" x14ac:dyDescent="0.25"/>
    <row r="53131" ht="18" customHeight="1" x14ac:dyDescent="0.25"/>
    <row r="53132" ht="18" customHeight="1" x14ac:dyDescent="0.25"/>
    <row r="53133" ht="18" customHeight="1" x14ac:dyDescent="0.25"/>
    <row r="53134" ht="18" customHeight="1" x14ac:dyDescent="0.25"/>
    <row r="53135" ht="18" customHeight="1" x14ac:dyDescent="0.25"/>
    <row r="53136" ht="18" customHeight="1" x14ac:dyDescent="0.25"/>
    <row r="53137" ht="18" customHeight="1" x14ac:dyDescent="0.25"/>
    <row r="53138" ht="18" customHeight="1" x14ac:dyDescent="0.25"/>
    <row r="53139" ht="18" customHeight="1" x14ac:dyDescent="0.25"/>
    <row r="53140" ht="18" customHeight="1" x14ac:dyDescent="0.25"/>
    <row r="53141" ht="18" customHeight="1" x14ac:dyDescent="0.25"/>
    <row r="53142" ht="18" customHeight="1" x14ac:dyDescent="0.25"/>
    <row r="53143" ht="18" customHeight="1" x14ac:dyDescent="0.25"/>
    <row r="53144" ht="18" customHeight="1" x14ac:dyDescent="0.25"/>
    <row r="53145" ht="18" customHeight="1" x14ac:dyDescent="0.25"/>
    <row r="53146" ht="18" customHeight="1" x14ac:dyDescent="0.25"/>
    <row r="53147" ht="18" customHeight="1" x14ac:dyDescent="0.25"/>
    <row r="53148" ht="18" customHeight="1" x14ac:dyDescent="0.25"/>
    <row r="53149" ht="18" customHeight="1" x14ac:dyDescent="0.25"/>
    <row r="53150" ht="18" customHeight="1" x14ac:dyDescent="0.25"/>
    <row r="53151" ht="18" customHeight="1" x14ac:dyDescent="0.25"/>
    <row r="53152" ht="18" customHeight="1" x14ac:dyDescent="0.25"/>
    <row r="53153" ht="18" customHeight="1" x14ac:dyDescent="0.25"/>
    <row r="53154" ht="18" customHeight="1" x14ac:dyDescent="0.25"/>
    <row r="53155" ht="18" customHeight="1" x14ac:dyDescent="0.25"/>
    <row r="53156" ht="18" customHeight="1" x14ac:dyDescent="0.25"/>
    <row r="53157" ht="18" customHeight="1" x14ac:dyDescent="0.25"/>
    <row r="53158" ht="18" customHeight="1" x14ac:dyDescent="0.25"/>
    <row r="53159" ht="18" customHeight="1" x14ac:dyDescent="0.25"/>
    <row r="53160" ht="18" customHeight="1" x14ac:dyDescent="0.25"/>
    <row r="53161" ht="18" customHeight="1" x14ac:dyDescent="0.25"/>
    <row r="53162" ht="18" customHeight="1" x14ac:dyDescent="0.25"/>
    <row r="53163" ht="18" customHeight="1" x14ac:dyDescent="0.25"/>
    <row r="53164" ht="18" customHeight="1" x14ac:dyDescent="0.25"/>
    <row r="53165" ht="18" customHeight="1" x14ac:dyDescent="0.25"/>
    <row r="53166" ht="18" customHeight="1" x14ac:dyDescent="0.25"/>
    <row r="53167" ht="18" customHeight="1" x14ac:dyDescent="0.25"/>
    <row r="53168" ht="18" customHeight="1" x14ac:dyDescent="0.25"/>
    <row r="53169" ht="18" customHeight="1" x14ac:dyDescent="0.25"/>
    <row r="53170" ht="18" customHeight="1" x14ac:dyDescent="0.25"/>
    <row r="53171" ht="18" customHeight="1" x14ac:dyDescent="0.25"/>
    <row r="53172" ht="18" customHeight="1" x14ac:dyDescent="0.25"/>
    <row r="53173" ht="18" customHeight="1" x14ac:dyDescent="0.25"/>
    <row r="53174" ht="18" customHeight="1" x14ac:dyDescent="0.25"/>
    <row r="53175" ht="18" customHeight="1" x14ac:dyDescent="0.25"/>
    <row r="53176" ht="18" customHeight="1" x14ac:dyDescent="0.25"/>
    <row r="53177" ht="18" customHeight="1" x14ac:dyDescent="0.25"/>
    <row r="53178" ht="18" customHeight="1" x14ac:dyDescent="0.25"/>
    <row r="53179" ht="18" customHeight="1" x14ac:dyDescent="0.25"/>
    <row r="53180" ht="18" customHeight="1" x14ac:dyDescent="0.25"/>
    <row r="53181" ht="18" customHeight="1" x14ac:dyDescent="0.25"/>
    <row r="53182" ht="18" customHeight="1" x14ac:dyDescent="0.25"/>
    <row r="53183" ht="18" customHeight="1" x14ac:dyDescent="0.25"/>
    <row r="53184" ht="18" customHeight="1" x14ac:dyDescent="0.25"/>
    <row r="53185" ht="18" customHeight="1" x14ac:dyDescent="0.25"/>
    <row r="53186" ht="18" customHeight="1" x14ac:dyDescent="0.25"/>
    <row r="53187" ht="18" customHeight="1" x14ac:dyDescent="0.25"/>
    <row r="53188" ht="18" customHeight="1" x14ac:dyDescent="0.25"/>
    <row r="53189" ht="18" customHeight="1" x14ac:dyDescent="0.25"/>
    <row r="53190" ht="18" customHeight="1" x14ac:dyDescent="0.25"/>
    <row r="53191" ht="18" customHeight="1" x14ac:dyDescent="0.25"/>
    <row r="53192" ht="18" customHeight="1" x14ac:dyDescent="0.25"/>
    <row r="53193" ht="18" customHeight="1" x14ac:dyDescent="0.25"/>
    <row r="53194" ht="18" customHeight="1" x14ac:dyDescent="0.25"/>
    <row r="53195" ht="18" customHeight="1" x14ac:dyDescent="0.25"/>
    <row r="53196" ht="18" customHeight="1" x14ac:dyDescent="0.25"/>
    <row r="53197" ht="18" customHeight="1" x14ac:dyDescent="0.25"/>
    <row r="53198" ht="18" customHeight="1" x14ac:dyDescent="0.25"/>
    <row r="53199" ht="18" customHeight="1" x14ac:dyDescent="0.25"/>
    <row r="53200" ht="18" customHeight="1" x14ac:dyDescent="0.25"/>
    <row r="53201" ht="18" customHeight="1" x14ac:dyDescent="0.25"/>
    <row r="53202" ht="18" customHeight="1" x14ac:dyDescent="0.25"/>
    <row r="53203" ht="18" customHeight="1" x14ac:dyDescent="0.25"/>
    <row r="53204" ht="18" customHeight="1" x14ac:dyDescent="0.25"/>
    <row r="53205" ht="18" customHeight="1" x14ac:dyDescent="0.25"/>
    <row r="53206" ht="18" customHeight="1" x14ac:dyDescent="0.25"/>
    <row r="53207" ht="18" customHeight="1" x14ac:dyDescent="0.25"/>
    <row r="53208" ht="18" customHeight="1" x14ac:dyDescent="0.25"/>
    <row r="53209" ht="18" customHeight="1" x14ac:dyDescent="0.25"/>
    <row r="53210" ht="18" customHeight="1" x14ac:dyDescent="0.25"/>
    <row r="53211" ht="18" customHeight="1" x14ac:dyDescent="0.25"/>
    <row r="53212" ht="18" customHeight="1" x14ac:dyDescent="0.25"/>
    <row r="53213" ht="18" customHeight="1" x14ac:dyDescent="0.25"/>
    <row r="53214" ht="18" customHeight="1" x14ac:dyDescent="0.25"/>
    <row r="53215" ht="18" customHeight="1" x14ac:dyDescent="0.25"/>
    <row r="53216" ht="18" customHeight="1" x14ac:dyDescent="0.25"/>
    <row r="53217" ht="18" customHeight="1" x14ac:dyDescent="0.25"/>
    <row r="53218" ht="18" customHeight="1" x14ac:dyDescent="0.25"/>
    <row r="53219" ht="18" customHeight="1" x14ac:dyDescent="0.25"/>
    <row r="53220" ht="18" customHeight="1" x14ac:dyDescent="0.25"/>
    <row r="53221" ht="18" customHeight="1" x14ac:dyDescent="0.25"/>
    <row r="53222" ht="18" customHeight="1" x14ac:dyDescent="0.25"/>
    <row r="53223" ht="18" customHeight="1" x14ac:dyDescent="0.25"/>
    <row r="53224" ht="18" customHeight="1" x14ac:dyDescent="0.25"/>
    <row r="53225" ht="18" customHeight="1" x14ac:dyDescent="0.25"/>
    <row r="53226" ht="18" customHeight="1" x14ac:dyDescent="0.25"/>
    <row r="53227" ht="18" customHeight="1" x14ac:dyDescent="0.25"/>
    <row r="53228" ht="18" customHeight="1" x14ac:dyDescent="0.25"/>
    <row r="53229" ht="18" customHeight="1" x14ac:dyDescent="0.25"/>
    <row r="53230" ht="18" customHeight="1" x14ac:dyDescent="0.25"/>
    <row r="53231" ht="18" customHeight="1" x14ac:dyDescent="0.25"/>
    <row r="53232" ht="18" customHeight="1" x14ac:dyDescent="0.25"/>
    <row r="53233" ht="18" customHeight="1" x14ac:dyDescent="0.25"/>
    <row r="53234" ht="18" customHeight="1" x14ac:dyDescent="0.25"/>
    <row r="53235" ht="18" customHeight="1" x14ac:dyDescent="0.25"/>
    <row r="53236" ht="18" customHeight="1" x14ac:dyDescent="0.25"/>
    <row r="53237" ht="18" customHeight="1" x14ac:dyDescent="0.25"/>
    <row r="53238" ht="18" customHeight="1" x14ac:dyDescent="0.25"/>
    <row r="53239" ht="18" customHeight="1" x14ac:dyDescent="0.25"/>
    <row r="53240" ht="18" customHeight="1" x14ac:dyDescent="0.25"/>
    <row r="53241" ht="18" customHeight="1" x14ac:dyDescent="0.25"/>
    <row r="53242" ht="18" customHeight="1" x14ac:dyDescent="0.25"/>
    <row r="53243" ht="18" customHeight="1" x14ac:dyDescent="0.25"/>
    <row r="53244" ht="18" customHeight="1" x14ac:dyDescent="0.25"/>
    <row r="53245" ht="18" customHeight="1" x14ac:dyDescent="0.25"/>
    <row r="53246" ht="18" customHeight="1" x14ac:dyDescent="0.25"/>
    <row r="53247" ht="18" customHeight="1" x14ac:dyDescent="0.25"/>
    <row r="53248" ht="18" customHeight="1" x14ac:dyDescent="0.25"/>
    <row r="53249" ht="18" customHeight="1" x14ac:dyDescent="0.25"/>
    <row r="53250" ht="18" customHeight="1" x14ac:dyDescent="0.25"/>
    <row r="53251" ht="18" customHeight="1" x14ac:dyDescent="0.25"/>
    <row r="53252" ht="18" customHeight="1" x14ac:dyDescent="0.25"/>
    <row r="53253" ht="18" customHeight="1" x14ac:dyDescent="0.25"/>
    <row r="53254" ht="18" customHeight="1" x14ac:dyDescent="0.25"/>
    <row r="53255" ht="18" customHeight="1" x14ac:dyDescent="0.25"/>
    <row r="53256" ht="18" customHeight="1" x14ac:dyDescent="0.25"/>
    <row r="53257" ht="18" customHeight="1" x14ac:dyDescent="0.25"/>
    <row r="53258" ht="18" customHeight="1" x14ac:dyDescent="0.25"/>
    <row r="53259" ht="18" customHeight="1" x14ac:dyDescent="0.25"/>
    <row r="53260" ht="18" customHeight="1" x14ac:dyDescent="0.25"/>
    <row r="53261" ht="18" customHeight="1" x14ac:dyDescent="0.25"/>
    <row r="53262" ht="18" customHeight="1" x14ac:dyDescent="0.25"/>
    <row r="53263" ht="18" customHeight="1" x14ac:dyDescent="0.25"/>
    <row r="53264" ht="18" customHeight="1" x14ac:dyDescent="0.25"/>
    <row r="53265" ht="18" customHeight="1" x14ac:dyDescent="0.25"/>
    <row r="53266" ht="18" customHeight="1" x14ac:dyDescent="0.25"/>
    <row r="53267" ht="18" customHeight="1" x14ac:dyDescent="0.25"/>
    <row r="53268" ht="18" customHeight="1" x14ac:dyDescent="0.25"/>
    <row r="53269" ht="18" customHeight="1" x14ac:dyDescent="0.25"/>
    <row r="53270" ht="18" customHeight="1" x14ac:dyDescent="0.25"/>
    <row r="53271" ht="18" customHeight="1" x14ac:dyDescent="0.25"/>
    <row r="53272" ht="18" customHeight="1" x14ac:dyDescent="0.25"/>
    <row r="53273" ht="18" customHeight="1" x14ac:dyDescent="0.25"/>
    <row r="53274" ht="18" customHeight="1" x14ac:dyDescent="0.25"/>
    <row r="53275" ht="18" customHeight="1" x14ac:dyDescent="0.25"/>
    <row r="53276" ht="18" customHeight="1" x14ac:dyDescent="0.25"/>
    <row r="53277" ht="18" customHeight="1" x14ac:dyDescent="0.25"/>
    <row r="53278" ht="18" customHeight="1" x14ac:dyDescent="0.25"/>
    <row r="53279" ht="18" customHeight="1" x14ac:dyDescent="0.25"/>
    <row r="53280" ht="18" customHeight="1" x14ac:dyDescent="0.25"/>
    <row r="53281" ht="18" customHeight="1" x14ac:dyDescent="0.25"/>
    <row r="53282" ht="18" customHeight="1" x14ac:dyDescent="0.25"/>
    <row r="53283" ht="18" customHeight="1" x14ac:dyDescent="0.25"/>
    <row r="53284" ht="18" customHeight="1" x14ac:dyDescent="0.25"/>
    <row r="53285" ht="18" customHeight="1" x14ac:dyDescent="0.25"/>
    <row r="53286" ht="18" customHeight="1" x14ac:dyDescent="0.25"/>
    <row r="53287" ht="18" customHeight="1" x14ac:dyDescent="0.25"/>
    <row r="53288" ht="18" customHeight="1" x14ac:dyDescent="0.25"/>
    <row r="53289" ht="18" customHeight="1" x14ac:dyDescent="0.25"/>
    <row r="53290" ht="18" customHeight="1" x14ac:dyDescent="0.25"/>
    <row r="53291" ht="18" customHeight="1" x14ac:dyDescent="0.25"/>
    <row r="53292" ht="18" customHeight="1" x14ac:dyDescent="0.25"/>
    <row r="53293" ht="18" customHeight="1" x14ac:dyDescent="0.25"/>
    <row r="53294" ht="18" customHeight="1" x14ac:dyDescent="0.25"/>
    <row r="53295" ht="18" customHeight="1" x14ac:dyDescent="0.25"/>
    <row r="53296" ht="18" customHeight="1" x14ac:dyDescent="0.25"/>
    <row r="53297" ht="18" customHeight="1" x14ac:dyDescent="0.25"/>
    <row r="53298" ht="18" customHeight="1" x14ac:dyDescent="0.25"/>
    <row r="53299" ht="18" customHeight="1" x14ac:dyDescent="0.25"/>
    <row r="53300" ht="18" customHeight="1" x14ac:dyDescent="0.25"/>
    <row r="53301" ht="18" customHeight="1" x14ac:dyDescent="0.25"/>
    <row r="53302" ht="18" customHeight="1" x14ac:dyDescent="0.25"/>
    <row r="53303" ht="18" customHeight="1" x14ac:dyDescent="0.25"/>
    <row r="53304" ht="18" customHeight="1" x14ac:dyDescent="0.25"/>
    <row r="53305" ht="18" customHeight="1" x14ac:dyDescent="0.25"/>
    <row r="53306" ht="18" customHeight="1" x14ac:dyDescent="0.25"/>
    <row r="53307" ht="18" customHeight="1" x14ac:dyDescent="0.25"/>
    <row r="53308" ht="18" customHeight="1" x14ac:dyDescent="0.25"/>
    <row r="53309" ht="18" customHeight="1" x14ac:dyDescent="0.25"/>
    <row r="53310" ht="18" customHeight="1" x14ac:dyDescent="0.25"/>
    <row r="53311" ht="18" customHeight="1" x14ac:dyDescent="0.25"/>
    <row r="53312" ht="18" customHeight="1" x14ac:dyDescent="0.25"/>
    <row r="53313" ht="18" customHeight="1" x14ac:dyDescent="0.25"/>
    <row r="53314" ht="18" customHeight="1" x14ac:dyDescent="0.25"/>
    <row r="53315" ht="18" customHeight="1" x14ac:dyDescent="0.25"/>
    <row r="53316" ht="18" customHeight="1" x14ac:dyDescent="0.25"/>
    <row r="53317" ht="18" customHeight="1" x14ac:dyDescent="0.25"/>
    <row r="53318" ht="18" customHeight="1" x14ac:dyDescent="0.25"/>
    <row r="53319" ht="18" customHeight="1" x14ac:dyDescent="0.25"/>
    <row r="53320" ht="18" customHeight="1" x14ac:dyDescent="0.25"/>
    <row r="53321" ht="18" customHeight="1" x14ac:dyDescent="0.25"/>
    <row r="53322" ht="18" customHeight="1" x14ac:dyDescent="0.25"/>
    <row r="53323" ht="18" customHeight="1" x14ac:dyDescent="0.25"/>
    <row r="53324" ht="18" customHeight="1" x14ac:dyDescent="0.25"/>
    <row r="53325" ht="18" customHeight="1" x14ac:dyDescent="0.25"/>
    <row r="53326" ht="18" customHeight="1" x14ac:dyDescent="0.25"/>
    <row r="53327" ht="18" customHeight="1" x14ac:dyDescent="0.25"/>
    <row r="53328" ht="18" customHeight="1" x14ac:dyDescent="0.25"/>
    <row r="53329" ht="18" customHeight="1" x14ac:dyDescent="0.25"/>
    <row r="53330" ht="18" customHeight="1" x14ac:dyDescent="0.25"/>
    <row r="53331" ht="18" customHeight="1" x14ac:dyDescent="0.25"/>
    <row r="53332" ht="18" customHeight="1" x14ac:dyDescent="0.25"/>
    <row r="53333" ht="18" customHeight="1" x14ac:dyDescent="0.25"/>
    <row r="53334" ht="18" customHeight="1" x14ac:dyDescent="0.25"/>
    <row r="53335" ht="18" customHeight="1" x14ac:dyDescent="0.25"/>
    <row r="53336" ht="18" customHeight="1" x14ac:dyDescent="0.25"/>
    <row r="53337" ht="18" customHeight="1" x14ac:dyDescent="0.25"/>
    <row r="53338" ht="18" customHeight="1" x14ac:dyDescent="0.25"/>
    <row r="53339" ht="18" customHeight="1" x14ac:dyDescent="0.25"/>
    <row r="53340" ht="18" customHeight="1" x14ac:dyDescent="0.25"/>
    <row r="53341" ht="18" customHeight="1" x14ac:dyDescent="0.25"/>
    <row r="53342" ht="18" customHeight="1" x14ac:dyDescent="0.25"/>
    <row r="53343" ht="18" customHeight="1" x14ac:dyDescent="0.25"/>
    <row r="53344" ht="18" customHeight="1" x14ac:dyDescent="0.25"/>
    <row r="53345" ht="18" customHeight="1" x14ac:dyDescent="0.25"/>
    <row r="53346" ht="18" customHeight="1" x14ac:dyDescent="0.25"/>
    <row r="53347" ht="18" customHeight="1" x14ac:dyDescent="0.25"/>
    <row r="53348" ht="18" customHeight="1" x14ac:dyDescent="0.25"/>
    <row r="53349" ht="18" customHeight="1" x14ac:dyDescent="0.25"/>
    <row r="53350" ht="18" customHeight="1" x14ac:dyDescent="0.25"/>
    <row r="53351" ht="18" customHeight="1" x14ac:dyDescent="0.25"/>
    <row r="53352" ht="18" customHeight="1" x14ac:dyDescent="0.25"/>
    <row r="53353" ht="18" customHeight="1" x14ac:dyDescent="0.25"/>
    <row r="53354" ht="18" customHeight="1" x14ac:dyDescent="0.25"/>
    <row r="53355" ht="18" customHeight="1" x14ac:dyDescent="0.25"/>
    <row r="53356" ht="18" customHeight="1" x14ac:dyDescent="0.25"/>
    <row r="53357" ht="18" customHeight="1" x14ac:dyDescent="0.25"/>
    <row r="53358" ht="18" customHeight="1" x14ac:dyDescent="0.25"/>
    <row r="53359" ht="18" customHeight="1" x14ac:dyDescent="0.25"/>
    <row r="53360" ht="18" customHeight="1" x14ac:dyDescent="0.25"/>
    <row r="53361" ht="18" customHeight="1" x14ac:dyDescent="0.25"/>
    <row r="53362" ht="18" customHeight="1" x14ac:dyDescent="0.25"/>
    <row r="53363" ht="18" customHeight="1" x14ac:dyDescent="0.25"/>
    <row r="53364" ht="18" customHeight="1" x14ac:dyDescent="0.25"/>
    <row r="53365" ht="18" customHeight="1" x14ac:dyDescent="0.25"/>
    <row r="53366" ht="18" customHeight="1" x14ac:dyDescent="0.25"/>
    <row r="53367" ht="18" customHeight="1" x14ac:dyDescent="0.25"/>
    <row r="53368" ht="18" customHeight="1" x14ac:dyDescent="0.25"/>
    <row r="53369" ht="18" customHeight="1" x14ac:dyDescent="0.25"/>
    <row r="53370" ht="18" customHeight="1" x14ac:dyDescent="0.25"/>
    <row r="53371" ht="18" customHeight="1" x14ac:dyDescent="0.25"/>
    <row r="53372" ht="18" customHeight="1" x14ac:dyDescent="0.25"/>
    <row r="53373" ht="18" customHeight="1" x14ac:dyDescent="0.25"/>
    <row r="53374" ht="18" customHeight="1" x14ac:dyDescent="0.25"/>
    <row r="53375" ht="18" customHeight="1" x14ac:dyDescent="0.25"/>
    <row r="53376" ht="18" customHeight="1" x14ac:dyDescent="0.25"/>
    <row r="53377" ht="18" customHeight="1" x14ac:dyDescent="0.25"/>
    <row r="53378" ht="18" customHeight="1" x14ac:dyDescent="0.25"/>
    <row r="53379" ht="18" customHeight="1" x14ac:dyDescent="0.25"/>
    <row r="53380" ht="18" customHeight="1" x14ac:dyDescent="0.25"/>
    <row r="53381" ht="18" customHeight="1" x14ac:dyDescent="0.25"/>
    <row r="53382" ht="18" customHeight="1" x14ac:dyDescent="0.25"/>
    <row r="53383" ht="18" customHeight="1" x14ac:dyDescent="0.25"/>
    <row r="53384" ht="18" customHeight="1" x14ac:dyDescent="0.25"/>
    <row r="53385" ht="18" customHeight="1" x14ac:dyDescent="0.25"/>
    <row r="53386" ht="18" customHeight="1" x14ac:dyDescent="0.25"/>
    <row r="53387" ht="18" customHeight="1" x14ac:dyDescent="0.25"/>
    <row r="53388" ht="18" customHeight="1" x14ac:dyDescent="0.25"/>
    <row r="53389" ht="18" customHeight="1" x14ac:dyDescent="0.25"/>
    <row r="53390" ht="18" customHeight="1" x14ac:dyDescent="0.25"/>
    <row r="53391" ht="18" customHeight="1" x14ac:dyDescent="0.25"/>
    <row r="53392" ht="18" customHeight="1" x14ac:dyDescent="0.25"/>
    <row r="53393" ht="18" customHeight="1" x14ac:dyDescent="0.25"/>
    <row r="53394" ht="18" customHeight="1" x14ac:dyDescent="0.25"/>
    <row r="53395" ht="18" customHeight="1" x14ac:dyDescent="0.25"/>
    <row r="53396" ht="18" customHeight="1" x14ac:dyDescent="0.25"/>
    <row r="53397" ht="18" customHeight="1" x14ac:dyDescent="0.25"/>
    <row r="53398" ht="18" customHeight="1" x14ac:dyDescent="0.25"/>
    <row r="53399" ht="18" customHeight="1" x14ac:dyDescent="0.25"/>
    <row r="53400" ht="18" customHeight="1" x14ac:dyDescent="0.25"/>
    <row r="53401" ht="18" customHeight="1" x14ac:dyDescent="0.25"/>
    <row r="53402" ht="18" customHeight="1" x14ac:dyDescent="0.25"/>
    <row r="53403" ht="18" customHeight="1" x14ac:dyDescent="0.25"/>
    <row r="53404" ht="18" customHeight="1" x14ac:dyDescent="0.25"/>
    <row r="53405" ht="18" customHeight="1" x14ac:dyDescent="0.25"/>
    <row r="53406" ht="18" customHeight="1" x14ac:dyDescent="0.25"/>
    <row r="53407" ht="18" customHeight="1" x14ac:dyDescent="0.25"/>
    <row r="53408" ht="18" customHeight="1" x14ac:dyDescent="0.25"/>
    <row r="53409" ht="18" customHeight="1" x14ac:dyDescent="0.25"/>
    <row r="53410" ht="18" customHeight="1" x14ac:dyDescent="0.25"/>
    <row r="53411" ht="18" customHeight="1" x14ac:dyDescent="0.25"/>
    <row r="53412" ht="18" customHeight="1" x14ac:dyDescent="0.25"/>
    <row r="53413" ht="18" customHeight="1" x14ac:dyDescent="0.25"/>
    <row r="53414" ht="18" customHeight="1" x14ac:dyDescent="0.25"/>
    <row r="53415" ht="18" customHeight="1" x14ac:dyDescent="0.25"/>
    <row r="53416" ht="18" customHeight="1" x14ac:dyDescent="0.25"/>
    <row r="53417" ht="18" customHeight="1" x14ac:dyDescent="0.25"/>
    <row r="53418" ht="18" customHeight="1" x14ac:dyDescent="0.25"/>
    <row r="53419" ht="18" customHeight="1" x14ac:dyDescent="0.25"/>
    <row r="53420" ht="18" customHeight="1" x14ac:dyDescent="0.25"/>
    <row r="53421" ht="18" customHeight="1" x14ac:dyDescent="0.25"/>
    <row r="53422" ht="18" customHeight="1" x14ac:dyDescent="0.25"/>
    <row r="53423" ht="18" customHeight="1" x14ac:dyDescent="0.25"/>
    <row r="53424" ht="18" customHeight="1" x14ac:dyDescent="0.25"/>
    <row r="53425" ht="18" customHeight="1" x14ac:dyDescent="0.25"/>
    <row r="53426" ht="18" customHeight="1" x14ac:dyDescent="0.25"/>
    <row r="53427" ht="18" customHeight="1" x14ac:dyDescent="0.25"/>
    <row r="53428" ht="18" customHeight="1" x14ac:dyDescent="0.25"/>
    <row r="53429" ht="18" customHeight="1" x14ac:dyDescent="0.25"/>
    <row r="53430" ht="18" customHeight="1" x14ac:dyDescent="0.25"/>
    <row r="53431" ht="18" customHeight="1" x14ac:dyDescent="0.25"/>
    <row r="53432" ht="18" customHeight="1" x14ac:dyDescent="0.25"/>
    <row r="53433" ht="18" customHeight="1" x14ac:dyDescent="0.25"/>
    <row r="53434" ht="18" customHeight="1" x14ac:dyDescent="0.25"/>
    <row r="53435" ht="18" customHeight="1" x14ac:dyDescent="0.25"/>
    <row r="53436" ht="18" customHeight="1" x14ac:dyDescent="0.25"/>
    <row r="53437" ht="18" customHeight="1" x14ac:dyDescent="0.25"/>
    <row r="53438" ht="18" customHeight="1" x14ac:dyDescent="0.25"/>
    <row r="53439" ht="18" customHeight="1" x14ac:dyDescent="0.25"/>
    <row r="53440" ht="18" customHeight="1" x14ac:dyDescent="0.25"/>
    <row r="53441" ht="18" customHeight="1" x14ac:dyDescent="0.25"/>
    <row r="53442" ht="18" customHeight="1" x14ac:dyDescent="0.25"/>
    <row r="53443" ht="18" customHeight="1" x14ac:dyDescent="0.25"/>
    <row r="53444" ht="18" customHeight="1" x14ac:dyDescent="0.25"/>
    <row r="53445" ht="18" customHeight="1" x14ac:dyDescent="0.25"/>
    <row r="53446" ht="18" customHeight="1" x14ac:dyDescent="0.25"/>
    <row r="53447" ht="18" customHeight="1" x14ac:dyDescent="0.25"/>
    <row r="53448" ht="18" customHeight="1" x14ac:dyDescent="0.25"/>
    <row r="53449" ht="18" customHeight="1" x14ac:dyDescent="0.25"/>
    <row r="53450" ht="18" customHeight="1" x14ac:dyDescent="0.25"/>
    <row r="53451" ht="18" customHeight="1" x14ac:dyDescent="0.25"/>
    <row r="53452" ht="18" customHeight="1" x14ac:dyDescent="0.25"/>
    <row r="53453" ht="18" customHeight="1" x14ac:dyDescent="0.25"/>
    <row r="53454" ht="18" customHeight="1" x14ac:dyDescent="0.25"/>
    <row r="53455" ht="18" customHeight="1" x14ac:dyDescent="0.25"/>
    <row r="53456" ht="18" customHeight="1" x14ac:dyDescent="0.25"/>
    <row r="53457" ht="18" customHeight="1" x14ac:dyDescent="0.25"/>
    <row r="53458" ht="18" customHeight="1" x14ac:dyDescent="0.25"/>
    <row r="53459" ht="18" customHeight="1" x14ac:dyDescent="0.25"/>
    <row r="53460" ht="18" customHeight="1" x14ac:dyDescent="0.25"/>
    <row r="53461" ht="18" customHeight="1" x14ac:dyDescent="0.25"/>
    <row r="53462" ht="18" customHeight="1" x14ac:dyDescent="0.25"/>
    <row r="53463" ht="18" customHeight="1" x14ac:dyDescent="0.25"/>
    <row r="53464" ht="18" customHeight="1" x14ac:dyDescent="0.25"/>
    <row r="53465" ht="18" customHeight="1" x14ac:dyDescent="0.25"/>
    <row r="53466" ht="18" customHeight="1" x14ac:dyDescent="0.25"/>
    <row r="53467" ht="18" customHeight="1" x14ac:dyDescent="0.25"/>
    <row r="53468" ht="18" customHeight="1" x14ac:dyDescent="0.25"/>
    <row r="53469" ht="18" customHeight="1" x14ac:dyDescent="0.25"/>
    <row r="53470" ht="18" customHeight="1" x14ac:dyDescent="0.25"/>
    <row r="53471" ht="18" customHeight="1" x14ac:dyDescent="0.25"/>
    <row r="53472" ht="18" customHeight="1" x14ac:dyDescent="0.25"/>
    <row r="53473" ht="18" customHeight="1" x14ac:dyDescent="0.25"/>
    <row r="53474" ht="18" customHeight="1" x14ac:dyDescent="0.25"/>
    <row r="53475" ht="18" customHeight="1" x14ac:dyDescent="0.25"/>
    <row r="53476" ht="18" customHeight="1" x14ac:dyDescent="0.25"/>
    <row r="53477" ht="18" customHeight="1" x14ac:dyDescent="0.25"/>
    <row r="53478" ht="18" customHeight="1" x14ac:dyDescent="0.25"/>
    <row r="53479" ht="18" customHeight="1" x14ac:dyDescent="0.25"/>
    <row r="53480" ht="18" customHeight="1" x14ac:dyDescent="0.25"/>
    <row r="53481" ht="18" customHeight="1" x14ac:dyDescent="0.25"/>
    <row r="53482" ht="18" customHeight="1" x14ac:dyDescent="0.25"/>
    <row r="53483" ht="18" customHeight="1" x14ac:dyDescent="0.25"/>
    <row r="53484" ht="18" customHeight="1" x14ac:dyDescent="0.25"/>
    <row r="53485" ht="18" customHeight="1" x14ac:dyDescent="0.25"/>
    <row r="53486" ht="18" customHeight="1" x14ac:dyDescent="0.25"/>
    <row r="53487" ht="18" customHeight="1" x14ac:dyDescent="0.25"/>
    <row r="53488" ht="18" customHeight="1" x14ac:dyDescent="0.25"/>
    <row r="53489" ht="18" customHeight="1" x14ac:dyDescent="0.25"/>
    <row r="53490" ht="18" customHeight="1" x14ac:dyDescent="0.25"/>
    <row r="53491" ht="18" customHeight="1" x14ac:dyDescent="0.25"/>
    <row r="53492" ht="18" customHeight="1" x14ac:dyDescent="0.25"/>
    <row r="53493" ht="18" customHeight="1" x14ac:dyDescent="0.25"/>
    <row r="53494" ht="18" customHeight="1" x14ac:dyDescent="0.25"/>
    <row r="53495" ht="18" customHeight="1" x14ac:dyDescent="0.25"/>
    <row r="53496" ht="18" customHeight="1" x14ac:dyDescent="0.25"/>
    <row r="53497" ht="18" customHeight="1" x14ac:dyDescent="0.25"/>
    <row r="53498" ht="18" customHeight="1" x14ac:dyDescent="0.25"/>
    <row r="53499" ht="18" customHeight="1" x14ac:dyDescent="0.25"/>
    <row r="53500" ht="18" customHeight="1" x14ac:dyDescent="0.25"/>
    <row r="53501" ht="18" customHeight="1" x14ac:dyDescent="0.25"/>
    <row r="53502" ht="18" customHeight="1" x14ac:dyDescent="0.25"/>
    <row r="53503" ht="18" customHeight="1" x14ac:dyDescent="0.25"/>
    <row r="53504" ht="18" customHeight="1" x14ac:dyDescent="0.25"/>
    <row r="53505" ht="18" customHeight="1" x14ac:dyDescent="0.25"/>
    <row r="53506" ht="18" customHeight="1" x14ac:dyDescent="0.25"/>
    <row r="53507" ht="18" customHeight="1" x14ac:dyDescent="0.25"/>
    <row r="53508" ht="18" customHeight="1" x14ac:dyDescent="0.25"/>
    <row r="53509" ht="18" customHeight="1" x14ac:dyDescent="0.25"/>
    <row r="53510" ht="18" customHeight="1" x14ac:dyDescent="0.25"/>
    <row r="53511" ht="18" customHeight="1" x14ac:dyDescent="0.25"/>
    <row r="53512" ht="18" customHeight="1" x14ac:dyDescent="0.25"/>
    <row r="53513" ht="18" customHeight="1" x14ac:dyDescent="0.25"/>
    <row r="53514" ht="18" customHeight="1" x14ac:dyDescent="0.25"/>
    <row r="53515" ht="18" customHeight="1" x14ac:dyDescent="0.25"/>
    <row r="53516" ht="18" customHeight="1" x14ac:dyDescent="0.25"/>
    <row r="53517" ht="18" customHeight="1" x14ac:dyDescent="0.25"/>
    <row r="53518" ht="18" customHeight="1" x14ac:dyDescent="0.25"/>
    <row r="53519" ht="18" customHeight="1" x14ac:dyDescent="0.25"/>
    <row r="53520" ht="18" customHeight="1" x14ac:dyDescent="0.25"/>
    <row r="53521" ht="18" customHeight="1" x14ac:dyDescent="0.25"/>
    <row r="53522" ht="18" customHeight="1" x14ac:dyDescent="0.25"/>
    <row r="53523" ht="18" customHeight="1" x14ac:dyDescent="0.25"/>
    <row r="53524" ht="18" customHeight="1" x14ac:dyDescent="0.25"/>
    <row r="53525" ht="18" customHeight="1" x14ac:dyDescent="0.25"/>
    <row r="53526" ht="18" customHeight="1" x14ac:dyDescent="0.25"/>
    <row r="53527" ht="18" customHeight="1" x14ac:dyDescent="0.25"/>
    <row r="53528" ht="18" customHeight="1" x14ac:dyDescent="0.25"/>
    <row r="53529" ht="18" customHeight="1" x14ac:dyDescent="0.25"/>
    <row r="53530" ht="18" customHeight="1" x14ac:dyDescent="0.25"/>
    <row r="53531" ht="18" customHeight="1" x14ac:dyDescent="0.25"/>
    <row r="53532" ht="18" customHeight="1" x14ac:dyDescent="0.25"/>
    <row r="53533" ht="18" customHeight="1" x14ac:dyDescent="0.25"/>
    <row r="53534" ht="18" customHeight="1" x14ac:dyDescent="0.25"/>
    <row r="53535" ht="18" customHeight="1" x14ac:dyDescent="0.25"/>
    <row r="53536" ht="18" customHeight="1" x14ac:dyDescent="0.25"/>
    <row r="53537" ht="18" customHeight="1" x14ac:dyDescent="0.25"/>
    <row r="53538" ht="18" customHeight="1" x14ac:dyDescent="0.25"/>
    <row r="53539" ht="18" customHeight="1" x14ac:dyDescent="0.25"/>
    <row r="53540" ht="18" customHeight="1" x14ac:dyDescent="0.25"/>
    <row r="53541" ht="18" customHeight="1" x14ac:dyDescent="0.25"/>
    <row r="53542" ht="18" customHeight="1" x14ac:dyDescent="0.25"/>
    <row r="53543" ht="18" customHeight="1" x14ac:dyDescent="0.25"/>
    <row r="53544" ht="18" customHeight="1" x14ac:dyDescent="0.25"/>
    <row r="53545" ht="18" customHeight="1" x14ac:dyDescent="0.25"/>
    <row r="53546" ht="18" customHeight="1" x14ac:dyDescent="0.25"/>
    <row r="53547" ht="18" customHeight="1" x14ac:dyDescent="0.25"/>
    <row r="53548" ht="18" customHeight="1" x14ac:dyDescent="0.25"/>
    <row r="53549" ht="18" customHeight="1" x14ac:dyDescent="0.25"/>
    <row r="53550" ht="18" customHeight="1" x14ac:dyDescent="0.25"/>
    <row r="53551" ht="18" customHeight="1" x14ac:dyDescent="0.25"/>
    <row r="53552" ht="18" customHeight="1" x14ac:dyDescent="0.25"/>
    <row r="53553" ht="18" customHeight="1" x14ac:dyDescent="0.25"/>
    <row r="53554" ht="18" customHeight="1" x14ac:dyDescent="0.25"/>
    <row r="53555" ht="18" customHeight="1" x14ac:dyDescent="0.25"/>
    <row r="53556" ht="18" customHeight="1" x14ac:dyDescent="0.25"/>
    <row r="53557" ht="18" customHeight="1" x14ac:dyDescent="0.25"/>
    <row r="53558" ht="18" customHeight="1" x14ac:dyDescent="0.25"/>
    <row r="53559" ht="18" customHeight="1" x14ac:dyDescent="0.25"/>
    <row r="53560" ht="18" customHeight="1" x14ac:dyDescent="0.25"/>
    <row r="53561" ht="18" customHeight="1" x14ac:dyDescent="0.25"/>
    <row r="53562" ht="18" customHeight="1" x14ac:dyDescent="0.25"/>
    <row r="53563" ht="18" customHeight="1" x14ac:dyDescent="0.25"/>
    <row r="53564" ht="18" customHeight="1" x14ac:dyDescent="0.25"/>
    <row r="53565" ht="18" customHeight="1" x14ac:dyDescent="0.25"/>
    <row r="53566" ht="18" customHeight="1" x14ac:dyDescent="0.25"/>
    <row r="53567" ht="18" customHeight="1" x14ac:dyDescent="0.25"/>
    <row r="53568" ht="18" customHeight="1" x14ac:dyDescent="0.25"/>
    <row r="53569" ht="18" customHeight="1" x14ac:dyDescent="0.25"/>
    <row r="53570" ht="18" customHeight="1" x14ac:dyDescent="0.25"/>
    <row r="53571" ht="18" customHeight="1" x14ac:dyDescent="0.25"/>
    <row r="53572" ht="18" customHeight="1" x14ac:dyDescent="0.25"/>
    <row r="53573" ht="18" customHeight="1" x14ac:dyDescent="0.25"/>
    <row r="53574" ht="18" customHeight="1" x14ac:dyDescent="0.25"/>
    <row r="53575" ht="18" customHeight="1" x14ac:dyDescent="0.25"/>
    <row r="53576" ht="18" customHeight="1" x14ac:dyDescent="0.25"/>
    <row r="53577" ht="18" customHeight="1" x14ac:dyDescent="0.25"/>
    <row r="53578" ht="18" customHeight="1" x14ac:dyDescent="0.25"/>
    <row r="53579" ht="18" customHeight="1" x14ac:dyDescent="0.25"/>
    <row r="53580" ht="18" customHeight="1" x14ac:dyDescent="0.25"/>
    <row r="53581" ht="18" customHeight="1" x14ac:dyDescent="0.25"/>
    <row r="53582" ht="18" customHeight="1" x14ac:dyDescent="0.25"/>
    <row r="53583" ht="18" customHeight="1" x14ac:dyDescent="0.25"/>
    <row r="53584" ht="18" customHeight="1" x14ac:dyDescent="0.25"/>
    <row r="53585" ht="18" customHeight="1" x14ac:dyDescent="0.25"/>
    <row r="53586" ht="18" customHeight="1" x14ac:dyDescent="0.25"/>
    <row r="53587" ht="18" customHeight="1" x14ac:dyDescent="0.25"/>
    <row r="53588" ht="18" customHeight="1" x14ac:dyDescent="0.25"/>
    <row r="53589" ht="18" customHeight="1" x14ac:dyDescent="0.25"/>
    <row r="53590" ht="18" customHeight="1" x14ac:dyDescent="0.25"/>
    <row r="53591" ht="18" customHeight="1" x14ac:dyDescent="0.25"/>
    <row r="53592" ht="18" customHeight="1" x14ac:dyDescent="0.25"/>
    <row r="53593" ht="18" customHeight="1" x14ac:dyDescent="0.25"/>
    <row r="53594" ht="18" customHeight="1" x14ac:dyDescent="0.25"/>
    <row r="53595" ht="18" customHeight="1" x14ac:dyDescent="0.25"/>
    <row r="53596" ht="18" customHeight="1" x14ac:dyDescent="0.25"/>
    <row r="53597" ht="18" customHeight="1" x14ac:dyDescent="0.25"/>
    <row r="53598" ht="18" customHeight="1" x14ac:dyDescent="0.25"/>
    <row r="53599" ht="18" customHeight="1" x14ac:dyDescent="0.25"/>
    <row r="53600" ht="18" customHeight="1" x14ac:dyDescent="0.25"/>
    <row r="53601" ht="18" customHeight="1" x14ac:dyDescent="0.25"/>
    <row r="53602" ht="18" customHeight="1" x14ac:dyDescent="0.25"/>
    <row r="53603" ht="18" customHeight="1" x14ac:dyDescent="0.25"/>
    <row r="53604" ht="18" customHeight="1" x14ac:dyDescent="0.25"/>
    <row r="53605" ht="18" customHeight="1" x14ac:dyDescent="0.25"/>
    <row r="53606" ht="18" customHeight="1" x14ac:dyDescent="0.25"/>
    <row r="53607" ht="18" customHeight="1" x14ac:dyDescent="0.25"/>
    <row r="53608" ht="18" customHeight="1" x14ac:dyDescent="0.25"/>
    <row r="53609" ht="18" customHeight="1" x14ac:dyDescent="0.25"/>
    <row r="53610" ht="18" customHeight="1" x14ac:dyDescent="0.25"/>
    <row r="53611" ht="18" customHeight="1" x14ac:dyDescent="0.25"/>
    <row r="53612" ht="18" customHeight="1" x14ac:dyDescent="0.25"/>
    <row r="53613" ht="18" customHeight="1" x14ac:dyDescent="0.25"/>
    <row r="53614" ht="18" customHeight="1" x14ac:dyDescent="0.25"/>
    <row r="53615" ht="18" customHeight="1" x14ac:dyDescent="0.25"/>
    <row r="53616" ht="18" customHeight="1" x14ac:dyDescent="0.25"/>
    <row r="53617" ht="18" customHeight="1" x14ac:dyDescent="0.25"/>
    <row r="53618" ht="18" customHeight="1" x14ac:dyDescent="0.25"/>
    <row r="53619" ht="18" customHeight="1" x14ac:dyDescent="0.25"/>
    <row r="53620" ht="18" customHeight="1" x14ac:dyDescent="0.25"/>
    <row r="53621" ht="18" customHeight="1" x14ac:dyDescent="0.25"/>
    <row r="53622" ht="18" customHeight="1" x14ac:dyDescent="0.25"/>
    <row r="53623" ht="18" customHeight="1" x14ac:dyDescent="0.25"/>
    <row r="53624" ht="18" customHeight="1" x14ac:dyDescent="0.25"/>
    <row r="53625" ht="18" customHeight="1" x14ac:dyDescent="0.25"/>
    <row r="53626" ht="18" customHeight="1" x14ac:dyDescent="0.25"/>
    <row r="53627" ht="18" customHeight="1" x14ac:dyDescent="0.25"/>
    <row r="53628" ht="18" customHeight="1" x14ac:dyDescent="0.25"/>
    <row r="53629" ht="18" customHeight="1" x14ac:dyDescent="0.25"/>
    <row r="53630" ht="18" customHeight="1" x14ac:dyDescent="0.25"/>
    <row r="53631" ht="18" customHeight="1" x14ac:dyDescent="0.25"/>
    <row r="53632" ht="18" customHeight="1" x14ac:dyDescent="0.25"/>
    <row r="53633" ht="18" customHeight="1" x14ac:dyDescent="0.25"/>
    <row r="53634" ht="18" customHeight="1" x14ac:dyDescent="0.25"/>
    <row r="53635" ht="18" customHeight="1" x14ac:dyDescent="0.25"/>
    <row r="53636" ht="18" customHeight="1" x14ac:dyDescent="0.25"/>
    <row r="53637" ht="18" customHeight="1" x14ac:dyDescent="0.25"/>
    <row r="53638" ht="18" customHeight="1" x14ac:dyDescent="0.25"/>
    <row r="53639" ht="18" customHeight="1" x14ac:dyDescent="0.25"/>
    <row r="53640" ht="18" customHeight="1" x14ac:dyDescent="0.25"/>
    <row r="53641" ht="18" customHeight="1" x14ac:dyDescent="0.25"/>
    <row r="53642" ht="18" customHeight="1" x14ac:dyDescent="0.25"/>
    <row r="53643" ht="18" customHeight="1" x14ac:dyDescent="0.25"/>
    <row r="53644" ht="18" customHeight="1" x14ac:dyDescent="0.25"/>
    <row r="53645" ht="18" customHeight="1" x14ac:dyDescent="0.25"/>
    <row r="53646" ht="18" customHeight="1" x14ac:dyDescent="0.25"/>
    <row r="53647" ht="18" customHeight="1" x14ac:dyDescent="0.25"/>
    <row r="53648" ht="18" customHeight="1" x14ac:dyDescent="0.25"/>
    <row r="53649" ht="18" customHeight="1" x14ac:dyDescent="0.25"/>
    <row r="53650" ht="18" customHeight="1" x14ac:dyDescent="0.25"/>
    <row r="53651" ht="18" customHeight="1" x14ac:dyDescent="0.25"/>
    <row r="53652" ht="18" customHeight="1" x14ac:dyDescent="0.25"/>
    <row r="53653" ht="18" customHeight="1" x14ac:dyDescent="0.25"/>
    <row r="53654" ht="18" customHeight="1" x14ac:dyDescent="0.25"/>
    <row r="53655" ht="18" customHeight="1" x14ac:dyDescent="0.25"/>
    <row r="53656" ht="18" customHeight="1" x14ac:dyDescent="0.25"/>
    <row r="53657" ht="18" customHeight="1" x14ac:dyDescent="0.25"/>
    <row r="53658" ht="18" customHeight="1" x14ac:dyDescent="0.25"/>
    <row r="53659" ht="18" customHeight="1" x14ac:dyDescent="0.25"/>
    <row r="53660" ht="18" customHeight="1" x14ac:dyDescent="0.25"/>
    <row r="53661" ht="18" customHeight="1" x14ac:dyDescent="0.25"/>
    <row r="53662" ht="18" customHeight="1" x14ac:dyDescent="0.25"/>
    <row r="53663" ht="18" customHeight="1" x14ac:dyDescent="0.25"/>
    <row r="53664" ht="18" customHeight="1" x14ac:dyDescent="0.25"/>
    <row r="53665" ht="18" customHeight="1" x14ac:dyDescent="0.25"/>
    <row r="53666" ht="18" customHeight="1" x14ac:dyDescent="0.25"/>
    <row r="53667" ht="18" customHeight="1" x14ac:dyDescent="0.25"/>
    <row r="53668" ht="18" customHeight="1" x14ac:dyDescent="0.25"/>
    <row r="53669" ht="18" customHeight="1" x14ac:dyDescent="0.25"/>
    <row r="53670" ht="18" customHeight="1" x14ac:dyDescent="0.25"/>
    <row r="53671" ht="18" customHeight="1" x14ac:dyDescent="0.25"/>
    <row r="53672" ht="18" customHeight="1" x14ac:dyDescent="0.25"/>
    <row r="53673" ht="18" customHeight="1" x14ac:dyDescent="0.25"/>
    <row r="53674" ht="18" customHeight="1" x14ac:dyDescent="0.25"/>
    <row r="53675" ht="18" customHeight="1" x14ac:dyDescent="0.25"/>
    <row r="53676" ht="18" customHeight="1" x14ac:dyDescent="0.25"/>
    <row r="53677" ht="18" customHeight="1" x14ac:dyDescent="0.25"/>
    <row r="53678" ht="18" customHeight="1" x14ac:dyDescent="0.25"/>
    <row r="53679" ht="18" customHeight="1" x14ac:dyDescent="0.25"/>
    <row r="53680" ht="18" customHeight="1" x14ac:dyDescent="0.25"/>
    <row r="53681" ht="18" customHeight="1" x14ac:dyDescent="0.25"/>
    <row r="53682" ht="18" customHeight="1" x14ac:dyDescent="0.25"/>
    <row r="53683" ht="18" customHeight="1" x14ac:dyDescent="0.25"/>
    <row r="53684" ht="18" customHeight="1" x14ac:dyDescent="0.25"/>
    <row r="53685" ht="18" customHeight="1" x14ac:dyDescent="0.25"/>
    <row r="53686" ht="18" customHeight="1" x14ac:dyDescent="0.25"/>
    <row r="53687" ht="18" customHeight="1" x14ac:dyDescent="0.25"/>
    <row r="53688" ht="18" customHeight="1" x14ac:dyDescent="0.25"/>
    <row r="53689" ht="18" customHeight="1" x14ac:dyDescent="0.25"/>
    <row r="53690" ht="18" customHeight="1" x14ac:dyDescent="0.25"/>
    <row r="53691" ht="18" customHeight="1" x14ac:dyDescent="0.25"/>
    <row r="53692" ht="18" customHeight="1" x14ac:dyDescent="0.25"/>
    <row r="53693" ht="18" customHeight="1" x14ac:dyDescent="0.25"/>
    <row r="53694" ht="18" customHeight="1" x14ac:dyDescent="0.25"/>
    <row r="53695" ht="18" customHeight="1" x14ac:dyDescent="0.25"/>
    <row r="53696" ht="18" customHeight="1" x14ac:dyDescent="0.25"/>
    <row r="53697" ht="18" customHeight="1" x14ac:dyDescent="0.25"/>
    <row r="53698" ht="18" customHeight="1" x14ac:dyDescent="0.25"/>
    <row r="53699" ht="18" customHeight="1" x14ac:dyDescent="0.25"/>
    <row r="53700" ht="18" customHeight="1" x14ac:dyDescent="0.25"/>
    <row r="53701" ht="18" customHeight="1" x14ac:dyDescent="0.25"/>
    <row r="53702" ht="18" customHeight="1" x14ac:dyDescent="0.25"/>
    <row r="53703" ht="18" customHeight="1" x14ac:dyDescent="0.25"/>
    <row r="53704" ht="18" customHeight="1" x14ac:dyDescent="0.25"/>
    <row r="53705" ht="18" customHeight="1" x14ac:dyDescent="0.25"/>
    <row r="53706" ht="18" customHeight="1" x14ac:dyDescent="0.25"/>
    <row r="53707" ht="18" customHeight="1" x14ac:dyDescent="0.25"/>
    <row r="53708" ht="18" customHeight="1" x14ac:dyDescent="0.25"/>
    <row r="53709" ht="18" customHeight="1" x14ac:dyDescent="0.25"/>
    <row r="53710" ht="18" customHeight="1" x14ac:dyDescent="0.25"/>
    <row r="53711" ht="18" customHeight="1" x14ac:dyDescent="0.25"/>
    <row r="53712" ht="18" customHeight="1" x14ac:dyDescent="0.25"/>
    <row r="53713" ht="18" customHeight="1" x14ac:dyDescent="0.25"/>
    <row r="53714" ht="18" customHeight="1" x14ac:dyDescent="0.25"/>
    <row r="53715" ht="18" customHeight="1" x14ac:dyDescent="0.25"/>
    <row r="53716" ht="18" customHeight="1" x14ac:dyDescent="0.25"/>
    <row r="53717" ht="18" customHeight="1" x14ac:dyDescent="0.25"/>
    <row r="53718" ht="18" customHeight="1" x14ac:dyDescent="0.25"/>
    <row r="53719" ht="18" customHeight="1" x14ac:dyDescent="0.25"/>
    <row r="53720" ht="18" customHeight="1" x14ac:dyDescent="0.25"/>
    <row r="53721" ht="18" customHeight="1" x14ac:dyDescent="0.25"/>
    <row r="53722" ht="18" customHeight="1" x14ac:dyDescent="0.25"/>
    <row r="53723" ht="18" customHeight="1" x14ac:dyDescent="0.25"/>
    <row r="53724" ht="18" customHeight="1" x14ac:dyDescent="0.25"/>
    <row r="53725" ht="18" customHeight="1" x14ac:dyDescent="0.25"/>
    <row r="53726" ht="18" customHeight="1" x14ac:dyDescent="0.25"/>
    <row r="53727" ht="18" customHeight="1" x14ac:dyDescent="0.25"/>
    <row r="53728" ht="18" customHeight="1" x14ac:dyDescent="0.25"/>
    <row r="53729" ht="18" customHeight="1" x14ac:dyDescent="0.25"/>
    <row r="53730" ht="18" customHeight="1" x14ac:dyDescent="0.25"/>
    <row r="53731" ht="18" customHeight="1" x14ac:dyDescent="0.25"/>
    <row r="53732" ht="18" customHeight="1" x14ac:dyDescent="0.25"/>
    <row r="53733" ht="18" customHeight="1" x14ac:dyDescent="0.25"/>
    <row r="53734" ht="18" customHeight="1" x14ac:dyDescent="0.25"/>
    <row r="53735" ht="18" customHeight="1" x14ac:dyDescent="0.25"/>
    <row r="53736" ht="18" customHeight="1" x14ac:dyDescent="0.25"/>
    <row r="53737" ht="18" customHeight="1" x14ac:dyDescent="0.25"/>
    <row r="53738" ht="18" customHeight="1" x14ac:dyDescent="0.25"/>
    <row r="53739" ht="18" customHeight="1" x14ac:dyDescent="0.25"/>
    <row r="53740" ht="18" customHeight="1" x14ac:dyDescent="0.25"/>
    <row r="53741" ht="18" customHeight="1" x14ac:dyDescent="0.25"/>
    <row r="53742" ht="18" customHeight="1" x14ac:dyDescent="0.25"/>
    <row r="53743" ht="18" customHeight="1" x14ac:dyDescent="0.25"/>
    <row r="53744" ht="18" customHeight="1" x14ac:dyDescent="0.25"/>
    <row r="53745" ht="18" customHeight="1" x14ac:dyDescent="0.25"/>
    <row r="53746" ht="18" customHeight="1" x14ac:dyDescent="0.25"/>
    <row r="53747" ht="18" customHeight="1" x14ac:dyDescent="0.25"/>
    <row r="53748" ht="18" customHeight="1" x14ac:dyDescent="0.25"/>
    <row r="53749" ht="18" customHeight="1" x14ac:dyDescent="0.25"/>
    <row r="53750" ht="18" customHeight="1" x14ac:dyDescent="0.25"/>
    <row r="53751" ht="18" customHeight="1" x14ac:dyDescent="0.25"/>
    <row r="53752" ht="18" customHeight="1" x14ac:dyDescent="0.25"/>
    <row r="53753" ht="18" customHeight="1" x14ac:dyDescent="0.25"/>
    <row r="53754" ht="18" customHeight="1" x14ac:dyDescent="0.25"/>
    <row r="53755" ht="18" customHeight="1" x14ac:dyDescent="0.25"/>
    <row r="53756" ht="18" customHeight="1" x14ac:dyDescent="0.25"/>
    <row r="53757" ht="18" customHeight="1" x14ac:dyDescent="0.25"/>
    <row r="53758" ht="18" customHeight="1" x14ac:dyDescent="0.25"/>
    <row r="53759" ht="18" customHeight="1" x14ac:dyDescent="0.25"/>
    <row r="53760" ht="18" customHeight="1" x14ac:dyDescent="0.25"/>
    <row r="53761" ht="18" customHeight="1" x14ac:dyDescent="0.25"/>
    <row r="53762" ht="18" customHeight="1" x14ac:dyDescent="0.25"/>
    <row r="53763" ht="18" customHeight="1" x14ac:dyDescent="0.25"/>
    <row r="53764" ht="18" customHeight="1" x14ac:dyDescent="0.25"/>
    <row r="53765" ht="18" customHeight="1" x14ac:dyDescent="0.25"/>
    <row r="53766" ht="18" customHeight="1" x14ac:dyDescent="0.25"/>
    <row r="53767" ht="18" customHeight="1" x14ac:dyDescent="0.25"/>
    <row r="53768" ht="18" customHeight="1" x14ac:dyDescent="0.25"/>
    <row r="53769" ht="18" customHeight="1" x14ac:dyDescent="0.25"/>
    <row r="53770" ht="18" customHeight="1" x14ac:dyDescent="0.25"/>
    <row r="53771" ht="18" customHeight="1" x14ac:dyDescent="0.25"/>
    <row r="53772" ht="18" customHeight="1" x14ac:dyDescent="0.25"/>
    <row r="53773" ht="18" customHeight="1" x14ac:dyDescent="0.25"/>
    <row r="53774" ht="18" customHeight="1" x14ac:dyDescent="0.25"/>
    <row r="53775" ht="18" customHeight="1" x14ac:dyDescent="0.25"/>
    <row r="53776" ht="18" customHeight="1" x14ac:dyDescent="0.25"/>
    <row r="53777" ht="18" customHeight="1" x14ac:dyDescent="0.25"/>
    <row r="53778" ht="18" customHeight="1" x14ac:dyDescent="0.25"/>
    <row r="53779" ht="18" customHeight="1" x14ac:dyDescent="0.25"/>
    <row r="53780" ht="18" customHeight="1" x14ac:dyDescent="0.25"/>
    <row r="53781" ht="18" customHeight="1" x14ac:dyDescent="0.25"/>
    <row r="53782" ht="18" customHeight="1" x14ac:dyDescent="0.25"/>
    <row r="53783" ht="18" customHeight="1" x14ac:dyDescent="0.25"/>
    <row r="53784" ht="18" customHeight="1" x14ac:dyDescent="0.25"/>
    <row r="53785" ht="18" customHeight="1" x14ac:dyDescent="0.25"/>
    <row r="53786" ht="18" customHeight="1" x14ac:dyDescent="0.25"/>
    <row r="53787" ht="18" customHeight="1" x14ac:dyDescent="0.25"/>
    <row r="53788" ht="18" customHeight="1" x14ac:dyDescent="0.25"/>
    <row r="53789" ht="18" customHeight="1" x14ac:dyDescent="0.25"/>
    <row r="53790" ht="18" customHeight="1" x14ac:dyDescent="0.25"/>
    <row r="53791" ht="18" customHeight="1" x14ac:dyDescent="0.25"/>
    <row r="53792" ht="18" customHeight="1" x14ac:dyDescent="0.25"/>
    <row r="53793" ht="18" customHeight="1" x14ac:dyDescent="0.25"/>
    <row r="53794" ht="18" customHeight="1" x14ac:dyDescent="0.25"/>
    <row r="53795" ht="18" customHeight="1" x14ac:dyDescent="0.25"/>
    <row r="53796" ht="18" customHeight="1" x14ac:dyDescent="0.25"/>
    <row r="53797" ht="18" customHeight="1" x14ac:dyDescent="0.25"/>
    <row r="53798" ht="18" customHeight="1" x14ac:dyDescent="0.25"/>
    <row r="53799" ht="18" customHeight="1" x14ac:dyDescent="0.25"/>
    <row r="53800" ht="18" customHeight="1" x14ac:dyDescent="0.25"/>
    <row r="53801" ht="18" customHeight="1" x14ac:dyDescent="0.25"/>
    <row r="53802" ht="18" customHeight="1" x14ac:dyDescent="0.25"/>
    <row r="53803" ht="18" customHeight="1" x14ac:dyDescent="0.25"/>
    <row r="53804" ht="18" customHeight="1" x14ac:dyDescent="0.25"/>
    <row r="53805" ht="18" customHeight="1" x14ac:dyDescent="0.25"/>
    <row r="53806" ht="18" customHeight="1" x14ac:dyDescent="0.25"/>
    <row r="53807" ht="18" customHeight="1" x14ac:dyDescent="0.25"/>
    <row r="53808" ht="18" customHeight="1" x14ac:dyDescent="0.25"/>
    <row r="53809" ht="18" customHeight="1" x14ac:dyDescent="0.25"/>
    <row r="53810" ht="18" customHeight="1" x14ac:dyDescent="0.25"/>
    <row r="53811" ht="18" customHeight="1" x14ac:dyDescent="0.25"/>
    <row r="53812" ht="18" customHeight="1" x14ac:dyDescent="0.25"/>
    <row r="53813" ht="18" customHeight="1" x14ac:dyDescent="0.25"/>
    <row r="53814" ht="18" customHeight="1" x14ac:dyDescent="0.25"/>
    <row r="53815" ht="18" customHeight="1" x14ac:dyDescent="0.25"/>
    <row r="53816" ht="18" customHeight="1" x14ac:dyDescent="0.25"/>
    <row r="53817" ht="18" customHeight="1" x14ac:dyDescent="0.25"/>
    <row r="53818" ht="18" customHeight="1" x14ac:dyDescent="0.25"/>
    <row r="53819" ht="18" customHeight="1" x14ac:dyDescent="0.25"/>
    <row r="53820" ht="18" customHeight="1" x14ac:dyDescent="0.25"/>
    <row r="53821" ht="18" customHeight="1" x14ac:dyDescent="0.25"/>
    <row r="53822" ht="18" customHeight="1" x14ac:dyDescent="0.25"/>
    <row r="53823" ht="18" customHeight="1" x14ac:dyDescent="0.25"/>
    <row r="53824" ht="18" customHeight="1" x14ac:dyDescent="0.25"/>
    <row r="53825" ht="18" customHeight="1" x14ac:dyDescent="0.25"/>
    <row r="53826" ht="18" customHeight="1" x14ac:dyDescent="0.25"/>
    <row r="53827" ht="18" customHeight="1" x14ac:dyDescent="0.25"/>
    <row r="53828" ht="18" customHeight="1" x14ac:dyDescent="0.25"/>
    <row r="53829" ht="18" customHeight="1" x14ac:dyDescent="0.25"/>
    <row r="53830" ht="18" customHeight="1" x14ac:dyDescent="0.25"/>
    <row r="53831" ht="18" customHeight="1" x14ac:dyDescent="0.25"/>
    <row r="53832" ht="18" customHeight="1" x14ac:dyDescent="0.25"/>
    <row r="53833" ht="18" customHeight="1" x14ac:dyDescent="0.25"/>
    <row r="53834" ht="18" customHeight="1" x14ac:dyDescent="0.25"/>
    <row r="53835" ht="18" customHeight="1" x14ac:dyDescent="0.25"/>
    <row r="53836" ht="18" customHeight="1" x14ac:dyDescent="0.25"/>
    <row r="53837" ht="18" customHeight="1" x14ac:dyDescent="0.25"/>
    <row r="53838" ht="18" customHeight="1" x14ac:dyDescent="0.25"/>
    <row r="53839" ht="18" customHeight="1" x14ac:dyDescent="0.25"/>
    <row r="53840" ht="18" customHeight="1" x14ac:dyDescent="0.25"/>
    <row r="53841" ht="18" customHeight="1" x14ac:dyDescent="0.25"/>
    <row r="53842" ht="18" customHeight="1" x14ac:dyDescent="0.25"/>
    <row r="53843" ht="18" customHeight="1" x14ac:dyDescent="0.25"/>
    <row r="53844" ht="18" customHeight="1" x14ac:dyDescent="0.25"/>
    <row r="53845" ht="18" customHeight="1" x14ac:dyDescent="0.25"/>
    <row r="53846" ht="18" customHeight="1" x14ac:dyDescent="0.25"/>
    <row r="53847" ht="18" customHeight="1" x14ac:dyDescent="0.25"/>
    <row r="53848" ht="18" customHeight="1" x14ac:dyDescent="0.25"/>
    <row r="53849" ht="18" customHeight="1" x14ac:dyDescent="0.25"/>
    <row r="53850" ht="18" customHeight="1" x14ac:dyDescent="0.25"/>
    <row r="53851" ht="18" customHeight="1" x14ac:dyDescent="0.25"/>
    <row r="53852" ht="18" customHeight="1" x14ac:dyDescent="0.25"/>
    <row r="53853" ht="18" customHeight="1" x14ac:dyDescent="0.25"/>
    <row r="53854" ht="18" customHeight="1" x14ac:dyDescent="0.25"/>
    <row r="53855" ht="18" customHeight="1" x14ac:dyDescent="0.25"/>
    <row r="53856" ht="18" customHeight="1" x14ac:dyDescent="0.25"/>
    <row r="53857" ht="18" customHeight="1" x14ac:dyDescent="0.25"/>
    <row r="53858" ht="18" customHeight="1" x14ac:dyDescent="0.25"/>
    <row r="53859" ht="18" customHeight="1" x14ac:dyDescent="0.25"/>
    <row r="53860" ht="18" customHeight="1" x14ac:dyDescent="0.25"/>
    <row r="53861" ht="18" customHeight="1" x14ac:dyDescent="0.25"/>
    <row r="53862" ht="18" customHeight="1" x14ac:dyDescent="0.25"/>
    <row r="53863" ht="18" customHeight="1" x14ac:dyDescent="0.25"/>
    <row r="53864" ht="18" customHeight="1" x14ac:dyDescent="0.25"/>
    <row r="53865" ht="18" customHeight="1" x14ac:dyDescent="0.25"/>
    <row r="53866" ht="18" customHeight="1" x14ac:dyDescent="0.25"/>
    <row r="53867" ht="18" customHeight="1" x14ac:dyDescent="0.25"/>
    <row r="53868" ht="18" customHeight="1" x14ac:dyDescent="0.25"/>
    <row r="53869" ht="18" customHeight="1" x14ac:dyDescent="0.25"/>
    <row r="53870" ht="18" customHeight="1" x14ac:dyDescent="0.25"/>
    <row r="53871" ht="18" customHeight="1" x14ac:dyDescent="0.25"/>
    <row r="53872" ht="18" customHeight="1" x14ac:dyDescent="0.25"/>
    <row r="53873" ht="18" customHeight="1" x14ac:dyDescent="0.25"/>
    <row r="53874" ht="18" customHeight="1" x14ac:dyDescent="0.25"/>
    <row r="53875" ht="18" customHeight="1" x14ac:dyDescent="0.25"/>
    <row r="53876" ht="18" customHeight="1" x14ac:dyDescent="0.25"/>
    <row r="53877" ht="18" customHeight="1" x14ac:dyDescent="0.25"/>
    <row r="53878" ht="18" customHeight="1" x14ac:dyDescent="0.25"/>
    <row r="53879" ht="18" customHeight="1" x14ac:dyDescent="0.25"/>
    <row r="53880" ht="18" customHeight="1" x14ac:dyDescent="0.25"/>
    <row r="53881" ht="18" customHeight="1" x14ac:dyDescent="0.25"/>
    <row r="53882" ht="18" customHeight="1" x14ac:dyDescent="0.25"/>
    <row r="53883" ht="18" customHeight="1" x14ac:dyDescent="0.25"/>
    <row r="53884" ht="18" customHeight="1" x14ac:dyDescent="0.25"/>
    <row r="53885" ht="18" customHeight="1" x14ac:dyDescent="0.25"/>
    <row r="53886" ht="18" customHeight="1" x14ac:dyDescent="0.25"/>
    <row r="53887" ht="18" customHeight="1" x14ac:dyDescent="0.25"/>
    <row r="53888" ht="18" customHeight="1" x14ac:dyDescent="0.25"/>
    <row r="53889" ht="18" customHeight="1" x14ac:dyDescent="0.25"/>
    <row r="53890" ht="18" customHeight="1" x14ac:dyDescent="0.25"/>
    <row r="53891" ht="18" customHeight="1" x14ac:dyDescent="0.25"/>
    <row r="53892" ht="18" customHeight="1" x14ac:dyDescent="0.25"/>
    <row r="53893" ht="18" customHeight="1" x14ac:dyDescent="0.25"/>
    <row r="53894" ht="18" customHeight="1" x14ac:dyDescent="0.25"/>
    <row r="53895" ht="18" customHeight="1" x14ac:dyDescent="0.25"/>
    <row r="53896" ht="18" customHeight="1" x14ac:dyDescent="0.25"/>
    <row r="53897" ht="18" customHeight="1" x14ac:dyDescent="0.25"/>
    <row r="53898" ht="18" customHeight="1" x14ac:dyDescent="0.25"/>
    <row r="53899" ht="18" customHeight="1" x14ac:dyDescent="0.25"/>
    <row r="53900" ht="18" customHeight="1" x14ac:dyDescent="0.25"/>
    <row r="53901" ht="18" customHeight="1" x14ac:dyDescent="0.25"/>
    <row r="53902" ht="18" customHeight="1" x14ac:dyDescent="0.25"/>
    <row r="53903" ht="18" customHeight="1" x14ac:dyDescent="0.25"/>
    <row r="53904" ht="18" customHeight="1" x14ac:dyDescent="0.25"/>
    <row r="53905" ht="18" customHeight="1" x14ac:dyDescent="0.25"/>
    <row r="53906" ht="18" customHeight="1" x14ac:dyDescent="0.25"/>
    <row r="53907" ht="18" customHeight="1" x14ac:dyDescent="0.25"/>
    <row r="53908" ht="18" customHeight="1" x14ac:dyDescent="0.25"/>
    <row r="53909" ht="18" customHeight="1" x14ac:dyDescent="0.25"/>
    <row r="53910" ht="18" customHeight="1" x14ac:dyDescent="0.25"/>
    <row r="53911" ht="18" customHeight="1" x14ac:dyDescent="0.25"/>
    <row r="53912" ht="18" customHeight="1" x14ac:dyDescent="0.25"/>
    <row r="53913" ht="18" customHeight="1" x14ac:dyDescent="0.25"/>
    <row r="53914" ht="18" customHeight="1" x14ac:dyDescent="0.25"/>
    <row r="53915" ht="18" customHeight="1" x14ac:dyDescent="0.25"/>
    <row r="53916" ht="18" customHeight="1" x14ac:dyDescent="0.25"/>
    <row r="53917" ht="18" customHeight="1" x14ac:dyDescent="0.25"/>
    <row r="53918" ht="18" customHeight="1" x14ac:dyDescent="0.25"/>
    <row r="53919" ht="18" customHeight="1" x14ac:dyDescent="0.25"/>
    <row r="53920" ht="18" customHeight="1" x14ac:dyDescent="0.25"/>
    <row r="53921" ht="18" customHeight="1" x14ac:dyDescent="0.25"/>
    <row r="53922" ht="18" customHeight="1" x14ac:dyDescent="0.25"/>
    <row r="53923" ht="18" customHeight="1" x14ac:dyDescent="0.25"/>
    <row r="53924" ht="18" customHeight="1" x14ac:dyDescent="0.25"/>
    <row r="53925" ht="18" customHeight="1" x14ac:dyDescent="0.25"/>
    <row r="53926" ht="18" customHeight="1" x14ac:dyDescent="0.25"/>
    <row r="53927" ht="18" customHeight="1" x14ac:dyDescent="0.25"/>
    <row r="53928" ht="18" customHeight="1" x14ac:dyDescent="0.25"/>
    <row r="53929" ht="18" customHeight="1" x14ac:dyDescent="0.25"/>
    <row r="53930" ht="18" customHeight="1" x14ac:dyDescent="0.25"/>
    <row r="53931" ht="18" customHeight="1" x14ac:dyDescent="0.25"/>
    <row r="53932" ht="18" customHeight="1" x14ac:dyDescent="0.25"/>
    <row r="53933" ht="18" customHeight="1" x14ac:dyDescent="0.25"/>
    <row r="53934" ht="18" customHeight="1" x14ac:dyDescent="0.25"/>
    <row r="53935" ht="18" customHeight="1" x14ac:dyDescent="0.25"/>
    <row r="53936" ht="18" customHeight="1" x14ac:dyDescent="0.25"/>
    <row r="53937" ht="18" customHeight="1" x14ac:dyDescent="0.25"/>
    <row r="53938" ht="18" customHeight="1" x14ac:dyDescent="0.25"/>
    <row r="53939" ht="18" customHeight="1" x14ac:dyDescent="0.25"/>
    <row r="53940" ht="18" customHeight="1" x14ac:dyDescent="0.25"/>
    <row r="53941" ht="18" customHeight="1" x14ac:dyDescent="0.25"/>
    <row r="53942" ht="18" customHeight="1" x14ac:dyDescent="0.25"/>
    <row r="53943" ht="18" customHeight="1" x14ac:dyDescent="0.25"/>
    <row r="53944" ht="18" customHeight="1" x14ac:dyDescent="0.25"/>
    <row r="53945" ht="18" customHeight="1" x14ac:dyDescent="0.25"/>
    <row r="53946" ht="18" customHeight="1" x14ac:dyDescent="0.25"/>
    <row r="53947" ht="18" customHeight="1" x14ac:dyDescent="0.25"/>
    <row r="53948" ht="18" customHeight="1" x14ac:dyDescent="0.25"/>
    <row r="53949" ht="18" customHeight="1" x14ac:dyDescent="0.25"/>
    <row r="53950" ht="18" customHeight="1" x14ac:dyDescent="0.25"/>
    <row r="53951" ht="18" customHeight="1" x14ac:dyDescent="0.25"/>
    <row r="53952" ht="18" customHeight="1" x14ac:dyDescent="0.25"/>
    <row r="53953" ht="18" customHeight="1" x14ac:dyDescent="0.25"/>
    <row r="53954" ht="18" customHeight="1" x14ac:dyDescent="0.25"/>
    <row r="53955" ht="18" customHeight="1" x14ac:dyDescent="0.25"/>
    <row r="53956" ht="18" customHeight="1" x14ac:dyDescent="0.25"/>
    <row r="53957" ht="18" customHeight="1" x14ac:dyDescent="0.25"/>
    <row r="53958" ht="18" customHeight="1" x14ac:dyDescent="0.25"/>
    <row r="53959" ht="18" customHeight="1" x14ac:dyDescent="0.25"/>
    <row r="53960" ht="18" customHeight="1" x14ac:dyDescent="0.25"/>
    <row r="53961" ht="18" customHeight="1" x14ac:dyDescent="0.25"/>
    <row r="53962" ht="18" customHeight="1" x14ac:dyDescent="0.25"/>
    <row r="53963" ht="18" customHeight="1" x14ac:dyDescent="0.25"/>
    <row r="53964" ht="18" customHeight="1" x14ac:dyDescent="0.25"/>
    <row r="53965" ht="18" customHeight="1" x14ac:dyDescent="0.25"/>
    <row r="53966" ht="18" customHeight="1" x14ac:dyDescent="0.25"/>
    <row r="53967" ht="18" customHeight="1" x14ac:dyDescent="0.25"/>
    <row r="53968" ht="18" customHeight="1" x14ac:dyDescent="0.25"/>
    <row r="53969" ht="18" customHeight="1" x14ac:dyDescent="0.25"/>
    <row r="53970" ht="18" customHeight="1" x14ac:dyDescent="0.25"/>
    <row r="53971" ht="18" customHeight="1" x14ac:dyDescent="0.25"/>
    <row r="53972" ht="18" customHeight="1" x14ac:dyDescent="0.25"/>
    <row r="53973" ht="18" customHeight="1" x14ac:dyDescent="0.25"/>
    <row r="53974" ht="18" customHeight="1" x14ac:dyDescent="0.25"/>
    <row r="53975" ht="18" customHeight="1" x14ac:dyDescent="0.25"/>
    <row r="53976" ht="18" customHeight="1" x14ac:dyDescent="0.25"/>
    <row r="53977" ht="18" customHeight="1" x14ac:dyDescent="0.25"/>
    <row r="53978" ht="18" customHeight="1" x14ac:dyDescent="0.25"/>
    <row r="53979" ht="18" customHeight="1" x14ac:dyDescent="0.25"/>
    <row r="53980" ht="18" customHeight="1" x14ac:dyDescent="0.25"/>
    <row r="53981" ht="18" customHeight="1" x14ac:dyDescent="0.25"/>
    <row r="53982" ht="18" customHeight="1" x14ac:dyDescent="0.25"/>
    <row r="53983" ht="18" customHeight="1" x14ac:dyDescent="0.25"/>
    <row r="53984" ht="18" customHeight="1" x14ac:dyDescent="0.25"/>
    <row r="53985" ht="18" customHeight="1" x14ac:dyDescent="0.25"/>
    <row r="53986" ht="18" customHeight="1" x14ac:dyDescent="0.25"/>
    <row r="53987" ht="18" customHeight="1" x14ac:dyDescent="0.25"/>
    <row r="53988" ht="18" customHeight="1" x14ac:dyDescent="0.25"/>
    <row r="53989" ht="18" customHeight="1" x14ac:dyDescent="0.25"/>
    <row r="53990" ht="18" customHeight="1" x14ac:dyDescent="0.25"/>
    <row r="53991" ht="18" customHeight="1" x14ac:dyDescent="0.25"/>
    <row r="53992" ht="18" customHeight="1" x14ac:dyDescent="0.25"/>
    <row r="53993" ht="18" customHeight="1" x14ac:dyDescent="0.25"/>
    <row r="53994" ht="18" customHeight="1" x14ac:dyDescent="0.25"/>
    <row r="53995" ht="18" customHeight="1" x14ac:dyDescent="0.25"/>
    <row r="53996" ht="18" customHeight="1" x14ac:dyDescent="0.25"/>
    <row r="53997" ht="18" customHeight="1" x14ac:dyDescent="0.25"/>
    <row r="53998" ht="18" customHeight="1" x14ac:dyDescent="0.25"/>
    <row r="53999" ht="18" customHeight="1" x14ac:dyDescent="0.25"/>
    <row r="54000" ht="18" customHeight="1" x14ac:dyDescent="0.25"/>
    <row r="54001" ht="18" customHeight="1" x14ac:dyDescent="0.25"/>
    <row r="54002" ht="18" customHeight="1" x14ac:dyDescent="0.25"/>
    <row r="54003" ht="18" customHeight="1" x14ac:dyDescent="0.25"/>
    <row r="54004" ht="18" customHeight="1" x14ac:dyDescent="0.25"/>
    <row r="54005" ht="18" customHeight="1" x14ac:dyDescent="0.25"/>
    <row r="54006" ht="18" customHeight="1" x14ac:dyDescent="0.25"/>
    <row r="54007" ht="18" customHeight="1" x14ac:dyDescent="0.25"/>
    <row r="54008" ht="18" customHeight="1" x14ac:dyDescent="0.25"/>
    <row r="54009" ht="18" customHeight="1" x14ac:dyDescent="0.25"/>
    <row r="54010" ht="18" customHeight="1" x14ac:dyDescent="0.25"/>
    <row r="54011" ht="18" customHeight="1" x14ac:dyDescent="0.25"/>
    <row r="54012" ht="18" customHeight="1" x14ac:dyDescent="0.25"/>
    <row r="54013" ht="18" customHeight="1" x14ac:dyDescent="0.25"/>
    <row r="54014" ht="18" customHeight="1" x14ac:dyDescent="0.25"/>
    <row r="54015" ht="18" customHeight="1" x14ac:dyDescent="0.25"/>
    <row r="54016" ht="18" customHeight="1" x14ac:dyDescent="0.25"/>
    <row r="54017" ht="18" customHeight="1" x14ac:dyDescent="0.25"/>
    <row r="54018" ht="18" customHeight="1" x14ac:dyDescent="0.25"/>
    <row r="54019" ht="18" customHeight="1" x14ac:dyDescent="0.25"/>
    <row r="54020" ht="18" customHeight="1" x14ac:dyDescent="0.25"/>
    <row r="54021" ht="18" customHeight="1" x14ac:dyDescent="0.25"/>
    <row r="54022" ht="18" customHeight="1" x14ac:dyDescent="0.25"/>
    <row r="54023" ht="18" customHeight="1" x14ac:dyDescent="0.25"/>
    <row r="54024" ht="18" customHeight="1" x14ac:dyDescent="0.25"/>
    <row r="54025" ht="18" customHeight="1" x14ac:dyDescent="0.25"/>
    <row r="54026" ht="18" customHeight="1" x14ac:dyDescent="0.25"/>
    <row r="54027" ht="18" customHeight="1" x14ac:dyDescent="0.25"/>
    <row r="54028" ht="18" customHeight="1" x14ac:dyDescent="0.25"/>
    <row r="54029" ht="18" customHeight="1" x14ac:dyDescent="0.25"/>
    <row r="54030" ht="18" customHeight="1" x14ac:dyDescent="0.25"/>
    <row r="54031" ht="18" customHeight="1" x14ac:dyDescent="0.25"/>
    <row r="54032" ht="18" customHeight="1" x14ac:dyDescent="0.25"/>
    <row r="54033" ht="18" customHeight="1" x14ac:dyDescent="0.25"/>
    <row r="54034" ht="18" customHeight="1" x14ac:dyDescent="0.25"/>
    <row r="54035" ht="18" customHeight="1" x14ac:dyDescent="0.25"/>
    <row r="54036" ht="18" customHeight="1" x14ac:dyDescent="0.25"/>
    <row r="54037" ht="18" customHeight="1" x14ac:dyDescent="0.25"/>
    <row r="54038" ht="18" customHeight="1" x14ac:dyDescent="0.25"/>
    <row r="54039" ht="18" customHeight="1" x14ac:dyDescent="0.25"/>
    <row r="54040" ht="18" customHeight="1" x14ac:dyDescent="0.25"/>
    <row r="54041" ht="18" customHeight="1" x14ac:dyDescent="0.25"/>
    <row r="54042" ht="18" customHeight="1" x14ac:dyDescent="0.25"/>
    <row r="54043" ht="18" customHeight="1" x14ac:dyDescent="0.25"/>
    <row r="54044" ht="18" customHeight="1" x14ac:dyDescent="0.25"/>
    <row r="54045" ht="18" customHeight="1" x14ac:dyDescent="0.25"/>
    <row r="54046" ht="18" customHeight="1" x14ac:dyDescent="0.25"/>
    <row r="54047" ht="18" customHeight="1" x14ac:dyDescent="0.25"/>
    <row r="54048" ht="18" customHeight="1" x14ac:dyDescent="0.25"/>
    <row r="54049" ht="18" customHeight="1" x14ac:dyDescent="0.25"/>
    <row r="54050" ht="18" customHeight="1" x14ac:dyDescent="0.25"/>
    <row r="54051" ht="18" customHeight="1" x14ac:dyDescent="0.25"/>
    <row r="54052" ht="18" customHeight="1" x14ac:dyDescent="0.25"/>
    <row r="54053" ht="18" customHeight="1" x14ac:dyDescent="0.25"/>
    <row r="54054" ht="18" customHeight="1" x14ac:dyDescent="0.25"/>
    <row r="54055" ht="18" customHeight="1" x14ac:dyDescent="0.25"/>
    <row r="54056" ht="18" customHeight="1" x14ac:dyDescent="0.25"/>
    <row r="54057" ht="18" customHeight="1" x14ac:dyDescent="0.25"/>
    <row r="54058" ht="18" customHeight="1" x14ac:dyDescent="0.25"/>
    <row r="54059" ht="18" customHeight="1" x14ac:dyDescent="0.25"/>
    <row r="54060" ht="18" customHeight="1" x14ac:dyDescent="0.25"/>
    <row r="54061" ht="18" customHeight="1" x14ac:dyDescent="0.25"/>
    <row r="54062" ht="18" customHeight="1" x14ac:dyDescent="0.25"/>
    <row r="54063" ht="18" customHeight="1" x14ac:dyDescent="0.25"/>
    <row r="54064" ht="18" customHeight="1" x14ac:dyDescent="0.25"/>
    <row r="54065" ht="18" customHeight="1" x14ac:dyDescent="0.25"/>
    <row r="54066" ht="18" customHeight="1" x14ac:dyDescent="0.25"/>
    <row r="54067" ht="18" customHeight="1" x14ac:dyDescent="0.25"/>
    <row r="54068" ht="18" customHeight="1" x14ac:dyDescent="0.25"/>
    <row r="54069" ht="18" customHeight="1" x14ac:dyDescent="0.25"/>
    <row r="54070" ht="18" customHeight="1" x14ac:dyDescent="0.25"/>
    <row r="54071" ht="18" customHeight="1" x14ac:dyDescent="0.25"/>
    <row r="54072" ht="18" customHeight="1" x14ac:dyDescent="0.25"/>
    <row r="54073" ht="18" customHeight="1" x14ac:dyDescent="0.25"/>
    <row r="54074" ht="18" customHeight="1" x14ac:dyDescent="0.25"/>
    <row r="54075" ht="18" customHeight="1" x14ac:dyDescent="0.25"/>
    <row r="54076" ht="18" customHeight="1" x14ac:dyDescent="0.25"/>
    <row r="54077" ht="18" customHeight="1" x14ac:dyDescent="0.25"/>
    <row r="54078" ht="18" customHeight="1" x14ac:dyDescent="0.25"/>
    <row r="54079" ht="18" customHeight="1" x14ac:dyDescent="0.25"/>
    <row r="54080" ht="18" customHeight="1" x14ac:dyDescent="0.25"/>
    <row r="54081" ht="18" customHeight="1" x14ac:dyDescent="0.25"/>
    <row r="54082" ht="18" customHeight="1" x14ac:dyDescent="0.25"/>
    <row r="54083" ht="18" customHeight="1" x14ac:dyDescent="0.25"/>
    <row r="54084" ht="18" customHeight="1" x14ac:dyDescent="0.25"/>
    <row r="54085" ht="18" customHeight="1" x14ac:dyDescent="0.25"/>
    <row r="54086" ht="18" customHeight="1" x14ac:dyDescent="0.25"/>
    <row r="54087" ht="18" customHeight="1" x14ac:dyDescent="0.25"/>
    <row r="54088" ht="18" customHeight="1" x14ac:dyDescent="0.25"/>
    <row r="54089" ht="18" customHeight="1" x14ac:dyDescent="0.25"/>
    <row r="54090" ht="18" customHeight="1" x14ac:dyDescent="0.25"/>
    <row r="54091" ht="18" customHeight="1" x14ac:dyDescent="0.25"/>
    <row r="54092" ht="18" customHeight="1" x14ac:dyDescent="0.25"/>
    <row r="54093" ht="18" customHeight="1" x14ac:dyDescent="0.25"/>
    <row r="54094" ht="18" customHeight="1" x14ac:dyDescent="0.25"/>
    <row r="54095" ht="18" customHeight="1" x14ac:dyDescent="0.25"/>
    <row r="54096" ht="18" customHeight="1" x14ac:dyDescent="0.25"/>
    <row r="54097" ht="18" customHeight="1" x14ac:dyDescent="0.25"/>
    <row r="54098" ht="18" customHeight="1" x14ac:dyDescent="0.25"/>
    <row r="54099" ht="18" customHeight="1" x14ac:dyDescent="0.25"/>
    <row r="54100" ht="18" customHeight="1" x14ac:dyDescent="0.25"/>
    <row r="54101" ht="18" customHeight="1" x14ac:dyDescent="0.25"/>
    <row r="54102" ht="18" customHeight="1" x14ac:dyDescent="0.25"/>
    <row r="54103" ht="18" customHeight="1" x14ac:dyDescent="0.25"/>
    <row r="54104" ht="18" customHeight="1" x14ac:dyDescent="0.25"/>
    <row r="54105" ht="18" customHeight="1" x14ac:dyDescent="0.25"/>
    <row r="54106" ht="18" customHeight="1" x14ac:dyDescent="0.25"/>
    <row r="54107" ht="18" customHeight="1" x14ac:dyDescent="0.25"/>
    <row r="54108" ht="18" customHeight="1" x14ac:dyDescent="0.25"/>
    <row r="54109" ht="18" customHeight="1" x14ac:dyDescent="0.25"/>
    <row r="54110" ht="18" customHeight="1" x14ac:dyDescent="0.25"/>
    <row r="54111" ht="18" customHeight="1" x14ac:dyDescent="0.25"/>
    <row r="54112" ht="18" customHeight="1" x14ac:dyDescent="0.25"/>
    <row r="54113" ht="18" customHeight="1" x14ac:dyDescent="0.25"/>
    <row r="54114" ht="18" customHeight="1" x14ac:dyDescent="0.25"/>
    <row r="54115" ht="18" customHeight="1" x14ac:dyDescent="0.25"/>
    <row r="54116" ht="18" customHeight="1" x14ac:dyDescent="0.25"/>
    <row r="54117" ht="18" customHeight="1" x14ac:dyDescent="0.25"/>
    <row r="54118" ht="18" customHeight="1" x14ac:dyDescent="0.25"/>
    <row r="54119" ht="18" customHeight="1" x14ac:dyDescent="0.25"/>
    <row r="54120" ht="18" customHeight="1" x14ac:dyDescent="0.25"/>
    <row r="54121" ht="18" customHeight="1" x14ac:dyDescent="0.25"/>
    <row r="54122" ht="18" customHeight="1" x14ac:dyDescent="0.25"/>
    <row r="54123" ht="18" customHeight="1" x14ac:dyDescent="0.25"/>
    <row r="54124" ht="18" customHeight="1" x14ac:dyDescent="0.25"/>
    <row r="54125" ht="18" customHeight="1" x14ac:dyDescent="0.25"/>
    <row r="54126" ht="18" customHeight="1" x14ac:dyDescent="0.25"/>
    <row r="54127" ht="18" customHeight="1" x14ac:dyDescent="0.25"/>
    <row r="54128" ht="18" customHeight="1" x14ac:dyDescent="0.25"/>
    <row r="54129" ht="18" customHeight="1" x14ac:dyDescent="0.25"/>
    <row r="54130" ht="18" customHeight="1" x14ac:dyDescent="0.25"/>
    <row r="54131" ht="18" customHeight="1" x14ac:dyDescent="0.25"/>
    <row r="54132" ht="18" customHeight="1" x14ac:dyDescent="0.25"/>
    <row r="54133" ht="18" customHeight="1" x14ac:dyDescent="0.25"/>
    <row r="54134" ht="18" customHeight="1" x14ac:dyDescent="0.25"/>
    <row r="54135" ht="18" customHeight="1" x14ac:dyDescent="0.25"/>
    <row r="54136" ht="18" customHeight="1" x14ac:dyDescent="0.25"/>
    <row r="54137" ht="18" customHeight="1" x14ac:dyDescent="0.25"/>
    <row r="54138" ht="18" customHeight="1" x14ac:dyDescent="0.25"/>
    <row r="54139" ht="18" customHeight="1" x14ac:dyDescent="0.25"/>
    <row r="54140" ht="18" customHeight="1" x14ac:dyDescent="0.25"/>
    <row r="54141" ht="18" customHeight="1" x14ac:dyDescent="0.25"/>
    <row r="54142" ht="18" customHeight="1" x14ac:dyDescent="0.25"/>
    <row r="54143" ht="18" customHeight="1" x14ac:dyDescent="0.25"/>
    <row r="54144" ht="18" customHeight="1" x14ac:dyDescent="0.25"/>
    <row r="54145" ht="18" customHeight="1" x14ac:dyDescent="0.25"/>
    <row r="54146" ht="18" customHeight="1" x14ac:dyDescent="0.25"/>
    <row r="54147" ht="18" customHeight="1" x14ac:dyDescent="0.25"/>
    <row r="54148" ht="18" customHeight="1" x14ac:dyDescent="0.25"/>
    <row r="54149" ht="18" customHeight="1" x14ac:dyDescent="0.25"/>
    <row r="54150" ht="18" customHeight="1" x14ac:dyDescent="0.25"/>
    <row r="54151" ht="18" customHeight="1" x14ac:dyDescent="0.25"/>
    <row r="54152" ht="18" customHeight="1" x14ac:dyDescent="0.25"/>
    <row r="54153" ht="18" customHeight="1" x14ac:dyDescent="0.25"/>
    <row r="54154" ht="18" customHeight="1" x14ac:dyDescent="0.25"/>
    <row r="54155" ht="18" customHeight="1" x14ac:dyDescent="0.25"/>
    <row r="54156" ht="18" customHeight="1" x14ac:dyDescent="0.25"/>
    <row r="54157" ht="18" customHeight="1" x14ac:dyDescent="0.25"/>
    <row r="54158" ht="18" customHeight="1" x14ac:dyDescent="0.25"/>
    <row r="54159" ht="18" customHeight="1" x14ac:dyDescent="0.25"/>
    <row r="54160" ht="18" customHeight="1" x14ac:dyDescent="0.25"/>
    <row r="54161" ht="18" customHeight="1" x14ac:dyDescent="0.25"/>
    <row r="54162" ht="18" customHeight="1" x14ac:dyDescent="0.25"/>
    <row r="54163" ht="18" customHeight="1" x14ac:dyDescent="0.25"/>
    <row r="54164" ht="18" customHeight="1" x14ac:dyDescent="0.25"/>
    <row r="54165" ht="18" customHeight="1" x14ac:dyDescent="0.25"/>
    <row r="54166" ht="18" customHeight="1" x14ac:dyDescent="0.25"/>
    <row r="54167" ht="18" customHeight="1" x14ac:dyDescent="0.25"/>
    <row r="54168" ht="18" customHeight="1" x14ac:dyDescent="0.25"/>
    <row r="54169" ht="18" customHeight="1" x14ac:dyDescent="0.25"/>
    <row r="54170" ht="18" customHeight="1" x14ac:dyDescent="0.25"/>
    <row r="54171" ht="18" customHeight="1" x14ac:dyDescent="0.25"/>
    <row r="54172" ht="18" customHeight="1" x14ac:dyDescent="0.25"/>
    <row r="54173" ht="18" customHeight="1" x14ac:dyDescent="0.25"/>
    <row r="54174" ht="18" customHeight="1" x14ac:dyDescent="0.25"/>
    <row r="54175" ht="18" customHeight="1" x14ac:dyDescent="0.25"/>
    <row r="54176" ht="18" customHeight="1" x14ac:dyDescent="0.25"/>
    <row r="54177" ht="18" customHeight="1" x14ac:dyDescent="0.25"/>
    <row r="54178" ht="18" customHeight="1" x14ac:dyDescent="0.25"/>
    <row r="54179" ht="18" customHeight="1" x14ac:dyDescent="0.25"/>
    <row r="54180" ht="18" customHeight="1" x14ac:dyDescent="0.25"/>
    <row r="54181" ht="18" customHeight="1" x14ac:dyDescent="0.25"/>
    <row r="54182" ht="18" customHeight="1" x14ac:dyDescent="0.25"/>
    <row r="54183" ht="18" customHeight="1" x14ac:dyDescent="0.25"/>
    <row r="54184" ht="18" customHeight="1" x14ac:dyDescent="0.25"/>
    <row r="54185" ht="18" customHeight="1" x14ac:dyDescent="0.25"/>
    <row r="54186" ht="18" customHeight="1" x14ac:dyDescent="0.25"/>
    <row r="54187" ht="18" customHeight="1" x14ac:dyDescent="0.25"/>
    <row r="54188" ht="18" customHeight="1" x14ac:dyDescent="0.25"/>
    <row r="54189" ht="18" customHeight="1" x14ac:dyDescent="0.25"/>
    <row r="54190" ht="18" customHeight="1" x14ac:dyDescent="0.25"/>
    <row r="54191" ht="18" customHeight="1" x14ac:dyDescent="0.25"/>
    <row r="54192" ht="18" customHeight="1" x14ac:dyDescent="0.25"/>
    <row r="54193" ht="18" customHeight="1" x14ac:dyDescent="0.25"/>
    <row r="54194" ht="18" customHeight="1" x14ac:dyDescent="0.25"/>
    <row r="54195" ht="18" customHeight="1" x14ac:dyDescent="0.25"/>
    <row r="54196" ht="18" customHeight="1" x14ac:dyDescent="0.25"/>
    <row r="54197" ht="18" customHeight="1" x14ac:dyDescent="0.25"/>
    <row r="54198" ht="18" customHeight="1" x14ac:dyDescent="0.25"/>
    <row r="54199" ht="18" customHeight="1" x14ac:dyDescent="0.25"/>
    <row r="54200" ht="18" customHeight="1" x14ac:dyDescent="0.25"/>
    <row r="54201" ht="18" customHeight="1" x14ac:dyDescent="0.25"/>
    <row r="54202" ht="18" customHeight="1" x14ac:dyDescent="0.25"/>
    <row r="54203" ht="18" customHeight="1" x14ac:dyDescent="0.25"/>
    <row r="54204" ht="18" customHeight="1" x14ac:dyDescent="0.25"/>
    <row r="54205" ht="18" customHeight="1" x14ac:dyDescent="0.25"/>
    <row r="54206" ht="18" customHeight="1" x14ac:dyDescent="0.25"/>
    <row r="54207" ht="18" customHeight="1" x14ac:dyDescent="0.25"/>
    <row r="54208" ht="18" customHeight="1" x14ac:dyDescent="0.25"/>
    <row r="54209" ht="18" customHeight="1" x14ac:dyDescent="0.25"/>
    <row r="54210" ht="18" customHeight="1" x14ac:dyDescent="0.25"/>
    <row r="54211" ht="18" customHeight="1" x14ac:dyDescent="0.25"/>
    <row r="54212" ht="18" customHeight="1" x14ac:dyDescent="0.25"/>
    <row r="54213" ht="18" customHeight="1" x14ac:dyDescent="0.25"/>
    <row r="54214" ht="18" customHeight="1" x14ac:dyDescent="0.25"/>
    <row r="54215" ht="18" customHeight="1" x14ac:dyDescent="0.25"/>
    <row r="54216" ht="18" customHeight="1" x14ac:dyDescent="0.25"/>
    <row r="54217" ht="18" customHeight="1" x14ac:dyDescent="0.25"/>
    <row r="54218" ht="18" customHeight="1" x14ac:dyDescent="0.25"/>
    <row r="54219" ht="18" customHeight="1" x14ac:dyDescent="0.25"/>
    <row r="54220" ht="18" customHeight="1" x14ac:dyDescent="0.25"/>
    <row r="54221" ht="18" customHeight="1" x14ac:dyDescent="0.25"/>
    <row r="54222" ht="18" customHeight="1" x14ac:dyDescent="0.25"/>
    <row r="54223" ht="18" customHeight="1" x14ac:dyDescent="0.25"/>
    <row r="54224" ht="18" customHeight="1" x14ac:dyDescent="0.25"/>
    <row r="54225" ht="18" customHeight="1" x14ac:dyDescent="0.25"/>
    <row r="54226" ht="18" customHeight="1" x14ac:dyDescent="0.25"/>
    <row r="54227" ht="18" customHeight="1" x14ac:dyDescent="0.25"/>
    <row r="54228" ht="18" customHeight="1" x14ac:dyDescent="0.25"/>
    <row r="54229" ht="18" customHeight="1" x14ac:dyDescent="0.25"/>
    <row r="54230" ht="18" customHeight="1" x14ac:dyDescent="0.25"/>
    <row r="54231" ht="18" customHeight="1" x14ac:dyDescent="0.25"/>
    <row r="54232" ht="18" customHeight="1" x14ac:dyDescent="0.25"/>
    <row r="54233" ht="18" customHeight="1" x14ac:dyDescent="0.25"/>
    <row r="54234" ht="18" customHeight="1" x14ac:dyDescent="0.25"/>
    <row r="54235" ht="18" customHeight="1" x14ac:dyDescent="0.25"/>
    <row r="54236" ht="18" customHeight="1" x14ac:dyDescent="0.25"/>
    <row r="54237" ht="18" customHeight="1" x14ac:dyDescent="0.25"/>
    <row r="54238" ht="18" customHeight="1" x14ac:dyDescent="0.25"/>
    <row r="54239" ht="18" customHeight="1" x14ac:dyDescent="0.25"/>
    <row r="54240" ht="18" customHeight="1" x14ac:dyDescent="0.25"/>
    <row r="54241" ht="18" customHeight="1" x14ac:dyDescent="0.25"/>
    <row r="54242" ht="18" customHeight="1" x14ac:dyDescent="0.25"/>
    <row r="54243" ht="18" customHeight="1" x14ac:dyDescent="0.25"/>
    <row r="54244" ht="18" customHeight="1" x14ac:dyDescent="0.25"/>
    <row r="54245" ht="18" customHeight="1" x14ac:dyDescent="0.25"/>
    <row r="54246" ht="18" customHeight="1" x14ac:dyDescent="0.25"/>
    <row r="54247" ht="18" customHeight="1" x14ac:dyDescent="0.25"/>
    <row r="54248" ht="18" customHeight="1" x14ac:dyDescent="0.25"/>
    <row r="54249" ht="18" customHeight="1" x14ac:dyDescent="0.25"/>
    <row r="54250" ht="18" customHeight="1" x14ac:dyDescent="0.25"/>
    <row r="54251" ht="18" customHeight="1" x14ac:dyDescent="0.25"/>
    <row r="54252" ht="18" customHeight="1" x14ac:dyDescent="0.25"/>
    <row r="54253" ht="18" customHeight="1" x14ac:dyDescent="0.25"/>
    <row r="54254" ht="18" customHeight="1" x14ac:dyDescent="0.25"/>
    <row r="54255" ht="18" customHeight="1" x14ac:dyDescent="0.25"/>
    <row r="54256" ht="18" customHeight="1" x14ac:dyDescent="0.25"/>
    <row r="54257" ht="18" customHeight="1" x14ac:dyDescent="0.25"/>
    <row r="54258" ht="18" customHeight="1" x14ac:dyDescent="0.25"/>
    <row r="54259" ht="18" customHeight="1" x14ac:dyDescent="0.25"/>
    <row r="54260" ht="18" customHeight="1" x14ac:dyDescent="0.25"/>
    <row r="54261" ht="18" customHeight="1" x14ac:dyDescent="0.25"/>
    <row r="54262" ht="18" customHeight="1" x14ac:dyDescent="0.25"/>
    <row r="54263" ht="18" customHeight="1" x14ac:dyDescent="0.25"/>
    <row r="54264" ht="18" customHeight="1" x14ac:dyDescent="0.25"/>
    <row r="54265" ht="18" customHeight="1" x14ac:dyDescent="0.25"/>
    <row r="54266" ht="18" customHeight="1" x14ac:dyDescent="0.25"/>
    <row r="54267" ht="18" customHeight="1" x14ac:dyDescent="0.25"/>
    <row r="54268" ht="18" customHeight="1" x14ac:dyDescent="0.25"/>
    <row r="54269" ht="18" customHeight="1" x14ac:dyDescent="0.25"/>
    <row r="54270" ht="18" customHeight="1" x14ac:dyDescent="0.25"/>
    <row r="54271" ht="18" customHeight="1" x14ac:dyDescent="0.25"/>
    <row r="54272" ht="18" customHeight="1" x14ac:dyDescent="0.25"/>
    <row r="54273" ht="18" customHeight="1" x14ac:dyDescent="0.25"/>
    <row r="54274" ht="18" customHeight="1" x14ac:dyDescent="0.25"/>
    <row r="54275" ht="18" customHeight="1" x14ac:dyDescent="0.25"/>
    <row r="54276" ht="18" customHeight="1" x14ac:dyDescent="0.25"/>
    <row r="54277" ht="18" customHeight="1" x14ac:dyDescent="0.25"/>
    <row r="54278" ht="18" customHeight="1" x14ac:dyDescent="0.25"/>
    <row r="54279" ht="18" customHeight="1" x14ac:dyDescent="0.25"/>
    <row r="54280" ht="18" customHeight="1" x14ac:dyDescent="0.25"/>
    <row r="54281" ht="18" customHeight="1" x14ac:dyDescent="0.25"/>
    <row r="54282" ht="18" customHeight="1" x14ac:dyDescent="0.25"/>
    <row r="54283" ht="18" customHeight="1" x14ac:dyDescent="0.25"/>
    <row r="54284" ht="18" customHeight="1" x14ac:dyDescent="0.25"/>
    <row r="54285" ht="18" customHeight="1" x14ac:dyDescent="0.25"/>
    <row r="54286" ht="18" customHeight="1" x14ac:dyDescent="0.25"/>
    <row r="54287" ht="18" customHeight="1" x14ac:dyDescent="0.25"/>
    <row r="54288" ht="18" customHeight="1" x14ac:dyDescent="0.25"/>
    <row r="54289" ht="18" customHeight="1" x14ac:dyDescent="0.25"/>
    <row r="54290" ht="18" customHeight="1" x14ac:dyDescent="0.25"/>
    <row r="54291" ht="18" customHeight="1" x14ac:dyDescent="0.25"/>
    <row r="54292" ht="18" customHeight="1" x14ac:dyDescent="0.25"/>
    <row r="54293" ht="18" customHeight="1" x14ac:dyDescent="0.25"/>
    <row r="54294" ht="18" customHeight="1" x14ac:dyDescent="0.25"/>
    <row r="54295" ht="18" customHeight="1" x14ac:dyDescent="0.25"/>
    <row r="54296" ht="18" customHeight="1" x14ac:dyDescent="0.25"/>
    <row r="54297" ht="18" customHeight="1" x14ac:dyDescent="0.25"/>
    <row r="54298" ht="18" customHeight="1" x14ac:dyDescent="0.25"/>
    <row r="54299" ht="18" customHeight="1" x14ac:dyDescent="0.25"/>
    <row r="54300" ht="18" customHeight="1" x14ac:dyDescent="0.25"/>
    <row r="54301" ht="18" customHeight="1" x14ac:dyDescent="0.25"/>
    <row r="54302" ht="18" customHeight="1" x14ac:dyDescent="0.25"/>
    <row r="54303" ht="18" customHeight="1" x14ac:dyDescent="0.25"/>
    <row r="54304" ht="18" customHeight="1" x14ac:dyDescent="0.25"/>
    <row r="54305" ht="18" customHeight="1" x14ac:dyDescent="0.25"/>
    <row r="54306" ht="18" customHeight="1" x14ac:dyDescent="0.25"/>
    <row r="54307" ht="18" customHeight="1" x14ac:dyDescent="0.25"/>
    <row r="54308" ht="18" customHeight="1" x14ac:dyDescent="0.25"/>
    <row r="54309" ht="18" customHeight="1" x14ac:dyDescent="0.25"/>
    <row r="54310" ht="18" customHeight="1" x14ac:dyDescent="0.25"/>
    <row r="54311" ht="18" customHeight="1" x14ac:dyDescent="0.25"/>
    <row r="54312" ht="18" customHeight="1" x14ac:dyDescent="0.25"/>
    <row r="54313" ht="18" customHeight="1" x14ac:dyDescent="0.25"/>
    <row r="54314" ht="18" customHeight="1" x14ac:dyDescent="0.25"/>
    <row r="54315" ht="18" customHeight="1" x14ac:dyDescent="0.25"/>
    <row r="54316" ht="18" customHeight="1" x14ac:dyDescent="0.25"/>
    <row r="54317" ht="18" customHeight="1" x14ac:dyDescent="0.25"/>
    <row r="54318" ht="18" customHeight="1" x14ac:dyDescent="0.25"/>
    <row r="54319" ht="18" customHeight="1" x14ac:dyDescent="0.25"/>
    <row r="54320" ht="18" customHeight="1" x14ac:dyDescent="0.25"/>
    <row r="54321" ht="18" customHeight="1" x14ac:dyDescent="0.25"/>
    <row r="54322" ht="18" customHeight="1" x14ac:dyDescent="0.25"/>
    <row r="54323" ht="18" customHeight="1" x14ac:dyDescent="0.25"/>
    <row r="54324" ht="18" customHeight="1" x14ac:dyDescent="0.25"/>
    <row r="54325" ht="18" customHeight="1" x14ac:dyDescent="0.25"/>
    <row r="54326" ht="18" customHeight="1" x14ac:dyDescent="0.25"/>
    <row r="54327" ht="18" customHeight="1" x14ac:dyDescent="0.25"/>
    <row r="54328" ht="18" customHeight="1" x14ac:dyDescent="0.25"/>
    <row r="54329" ht="18" customHeight="1" x14ac:dyDescent="0.25"/>
    <row r="54330" ht="18" customHeight="1" x14ac:dyDescent="0.25"/>
    <row r="54331" ht="18" customHeight="1" x14ac:dyDescent="0.25"/>
    <row r="54332" ht="18" customHeight="1" x14ac:dyDescent="0.25"/>
    <row r="54333" ht="18" customHeight="1" x14ac:dyDescent="0.25"/>
    <row r="54334" ht="18" customHeight="1" x14ac:dyDescent="0.25"/>
    <row r="54335" ht="18" customHeight="1" x14ac:dyDescent="0.25"/>
    <row r="54336" ht="18" customHeight="1" x14ac:dyDescent="0.25"/>
    <row r="54337" ht="18" customHeight="1" x14ac:dyDescent="0.25"/>
    <row r="54338" ht="18" customHeight="1" x14ac:dyDescent="0.25"/>
    <row r="54339" ht="18" customHeight="1" x14ac:dyDescent="0.25"/>
    <row r="54340" ht="18" customHeight="1" x14ac:dyDescent="0.25"/>
    <row r="54341" ht="18" customHeight="1" x14ac:dyDescent="0.25"/>
    <row r="54342" ht="18" customHeight="1" x14ac:dyDescent="0.25"/>
    <row r="54343" ht="18" customHeight="1" x14ac:dyDescent="0.25"/>
    <row r="54344" ht="18" customHeight="1" x14ac:dyDescent="0.25"/>
    <row r="54345" ht="18" customHeight="1" x14ac:dyDescent="0.25"/>
    <row r="54346" ht="18" customHeight="1" x14ac:dyDescent="0.25"/>
    <row r="54347" ht="18" customHeight="1" x14ac:dyDescent="0.25"/>
    <row r="54348" ht="18" customHeight="1" x14ac:dyDescent="0.25"/>
    <row r="54349" ht="18" customHeight="1" x14ac:dyDescent="0.25"/>
    <row r="54350" ht="18" customHeight="1" x14ac:dyDescent="0.25"/>
    <row r="54351" ht="18" customHeight="1" x14ac:dyDescent="0.25"/>
    <row r="54352" ht="18" customHeight="1" x14ac:dyDescent="0.25"/>
    <row r="54353" ht="18" customHeight="1" x14ac:dyDescent="0.25"/>
    <row r="54354" ht="18" customHeight="1" x14ac:dyDescent="0.25"/>
    <row r="54355" ht="18" customHeight="1" x14ac:dyDescent="0.25"/>
    <row r="54356" ht="18" customHeight="1" x14ac:dyDescent="0.25"/>
    <row r="54357" ht="18" customHeight="1" x14ac:dyDescent="0.25"/>
    <row r="54358" ht="18" customHeight="1" x14ac:dyDescent="0.25"/>
    <row r="54359" ht="18" customHeight="1" x14ac:dyDescent="0.25"/>
    <row r="54360" ht="18" customHeight="1" x14ac:dyDescent="0.25"/>
    <row r="54361" ht="18" customHeight="1" x14ac:dyDescent="0.25"/>
    <row r="54362" ht="18" customHeight="1" x14ac:dyDescent="0.25"/>
    <row r="54363" ht="18" customHeight="1" x14ac:dyDescent="0.25"/>
    <row r="54364" ht="18" customHeight="1" x14ac:dyDescent="0.25"/>
    <row r="54365" ht="18" customHeight="1" x14ac:dyDescent="0.25"/>
    <row r="54366" ht="18" customHeight="1" x14ac:dyDescent="0.25"/>
    <row r="54367" ht="18" customHeight="1" x14ac:dyDescent="0.25"/>
    <row r="54368" ht="18" customHeight="1" x14ac:dyDescent="0.25"/>
    <row r="54369" ht="18" customHeight="1" x14ac:dyDescent="0.25"/>
    <row r="54370" ht="18" customHeight="1" x14ac:dyDescent="0.25"/>
    <row r="54371" ht="18" customHeight="1" x14ac:dyDescent="0.25"/>
    <row r="54372" ht="18" customHeight="1" x14ac:dyDescent="0.25"/>
    <row r="54373" ht="18" customHeight="1" x14ac:dyDescent="0.25"/>
    <row r="54374" ht="18" customHeight="1" x14ac:dyDescent="0.25"/>
    <row r="54375" ht="18" customHeight="1" x14ac:dyDescent="0.25"/>
    <row r="54376" ht="18" customHeight="1" x14ac:dyDescent="0.25"/>
    <row r="54377" ht="18" customHeight="1" x14ac:dyDescent="0.25"/>
    <row r="54378" ht="18" customHeight="1" x14ac:dyDescent="0.25"/>
    <row r="54379" ht="18" customHeight="1" x14ac:dyDescent="0.25"/>
    <row r="54380" ht="18" customHeight="1" x14ac:dyDescent="0.25"/>
    <row r="54381" ht="18" customHeight="1" x14ac:dyDescent="0.25"/>
    <row r="54382" ht="18" customHeight="1" x14ac:dyDescent="0.25"/>
    <row r="54383" ht="18" customHeight="1" x14ac:dyDescent="0.25"/>
    <row r="54384" ht="18" customHeight="1" x14ac:dyDescent="0.25"/>
    <row r="54385" ht="18" customHeight="1" x14ac:dyDescent="0.25"/>
    <row r="54386" ht="18" customHeight="1" x14ac:dyDescent="0.25"/>
    <row r="54387" ht="18" customHeight="1" x14ac:dyDescent="0.25"/>
    <row r="54388" ht="18" customHeight="1" x14ac:dyDescent="0.25"/>
    <row r="54389" ht="18" customHeight="1" x14ac:dyDescent="0.25"/>
    <row r="54390" ht="18" customHeight="1" x14ac:dyDescent="0.25"/>
    <row r="54391" ht="18" customHeight="1" x14ac:dyDescent="0.25"/>
    <row r="54392" ht="18" customHeight="1" x14ac:dyDescent="0.25"/>
    <row r="54393" ht="18" customHeight="1" x14ac:dyDescent="0.25"/>
    <row r="54394" ht="18" customHeight="1" x14ac:dyDescent="0.25"/>
    <row r="54395" ht="18" customHeight="1" x14ac:dyDescent="0.25"/>
    <row r="54396" ht="18" customHeight="1" x14ac:dyDescent="0.25"/>
    <row r="54397" ht="18" customHeight="1" x14ac:dyDescent="0.25"/>
    <row r="54398" ht="18" customHeight="1" x14ac:dyDescent="0.25"/>
    <row r="54399" ht="18" customHeight="1" x14ac:dyDescent="0.25"/>
    <row r="54400" ht="18" customHeight="1" x14ac:dyDescent="0.25"/>
    <row r="54401" ht="18" customHeight="1" x14ac:dyDescent="0.25"/>
    <row r="54402" ht="18" customHeight="1" x14ac:dyDescent="0.25"/>
    <row r="54403" ht="18" customHeight="1" x14ac:dyDescent="0.25"/>
    <row r="54404" ht="18" customHeight="1" x14ac:dyDescent="0.25"/>
    <row r="54405" ht="18" customHeight="1" x14ac:dyDescent="0.25"/>
    <row r="54406" ht="18" customHeight="1" x14ac:dyDescent="0.25"/>
    <row r="54407" ht="18" customHeight="1" x14ac:dyDescent="0.25"/>
    <row r="54408" ht="18" customHeight="1" x14ac:dyDescent="0.25"/>
    <row r="54409" ht="18" customHeight="1" x14ac:dyDescent="0.25"/>
    <row r="54410" ht="18" customHeight="1" x14ac:dyDescent="0.25"/>
    <row r="54411" ht="18" customHeight="1" x14ac:dyDescent="0.25"/>
    <row r="54412" ht="18" customHeight="1" x14ac:dyDescent="0.25"/>
    <row r="54413" ht="18" customHeight="1" x14ac:dyDescent="0.25"/>
    <row r="54414" ht="18" customHeight="1" x14ac:dyDescent="0.25"/>
    <row r="54415" ht="18" customHeight="1" x14ac:dyDescent="0.25"/>
    <row r="54416" ht="18" customHeight="1" x14ac:dyDescent="0.25"/>
    <row r="54417" ht="18" customHeight="1" x14ac:dyDescent="0.25"/>
    <row r="54418" ht="18" customHeight="1" x14ac:dyDescent="0.25"/>
    <row r="54419" ht="18" customHeight="1" x14ac:dyDescent="0.25"/>
    <row r="54420" ht="18" customHeight="1" x14ac:dyDescent="0.25"/>
    <row r="54421" ht="18" customHeight="1" x14ac:dyDescent="0.25"/>
    <row r="54422" ht="18" customHeight="1" x14ac:dyDescent="0.25"/>
    <row r="54423" ht="18" customHeight="1" x14ac:dyDescent="0.25"/>
    <row r="54424" ht="18" customHeight="1" x14ac:dyDescent="0.25"/>
    <row r="54425" ht="18" customHeight="1" x14ac:dyDescent="0.25"/>
    <row r="54426" ht="18" customHeight="1" x14ac:dyDescent="0.25"/>
    <row r="54427" ht="18" customHeight="1" x14ac:dyDescent="0.25"/>
    <row r="54428" ht="18" customHeight="1" x14ac:dyDescent="0.25"/>
    <row r="54429" ht="18" customHeight="1" x14ac:dyDescent="0.25"/>
    <row r="54430" ht="18" customHeight="1" x14ac:dyDescent="0.25"/>
    <row r="54431" ht="18" customHeight="1" x14ac:dyDescent="0.25"/>
    <row r="54432" ht="18" customHeight="1" x14ac:dyDescent="0.25"/>
    <row r="54433" ht="18" customHeight="1" x14ac:dyDescent="0.25"/>
    <row r="54434" ht="18" customHeight="1" x14ac:dyDescent="0.25"/>
    <row r="54435" ht="18" customHeight="1" x14ac:dyDescent="0.25"/>
    <row r="54436" ht="18" customHeight="1" x14ac:dyDescent="0.25"/>
    <row r="54437" ht="18" customHeight="1" x14ac:dyDescent="0.25"/>
    <row r="54438" ht="18" customHeight="1" x14ac:dyDescent="0.25"/>
    <row r="54439" ht="18" customHeight="1" x14ac:dyDescent="0.25"/>
    <row r="54440" ht="18" customHeight="1" x14ac:dyDescent="0.25"/>
    <row r="54441" ht="18" customHeight="1" x14ac:dyDescent="0.25"/>
    <row r="54442" ht="18" customHeight="1" x14ac:dyDescent="0.25"/>
    <row r="54443" ht="18" customHeight="1" x14ac:dyDescent="0.25"/>
    <row r="54444" ht="18" customHeight="1" x14ac:dyDescent="0.25"/>
    <row r="54445" ht="18" customHeight="1" x14ac:dyDescent="0.25"/>
    <row r="54446" ht="18" customHeight="1" x14ac:dyDescent="0.25"/>
    <row r="54447" ht="18" customHeight="1" x14ac:dyDescent="0.25"/>
    <row r="54448" ht="18" customHeight="1" x14ac:dyDescent="0.25"/>
    <row r="54449" ht="18" customHeight="1" x14ac:dyDescent="0.25"/>
    <row r="54450" ht="18" customHeight="1" x14ac:dyDescent="0.25"/>
    <row r="54451" ht="18" customHeight="1" x14ac:dyDescent="0.25"/>
    <row r="54452" ht="18" customHeight="1" x14ac:dyDescent="0.25"/>
    <row r="54453" ht="18" customHeight="1" x14ac:dyDescent="0.25"/>
    <row r="54454" ht="18" customHeight="1" x14ac:dyDescent="0.25"/>
    <row r="54455" ht="18" customHeight="1" x14ac:dyDescent="0.25"/>
    <row r="54456" ht="18" customHeight="1" x14ac:dyDescent="0.25"/>
    <row r="54457" ht="18" customHeight="1" x14ac:dyDescent="0.25"/>
    <row r="54458" ht="18" customHeight="1" x14ac:dyDescent="0.25"/>
    <row r="54459" ht="18" customHeight="1" x14ac:dyDescent="0.25"/>
    <row r="54460" ht="18" customHeight="1" x14ac:dyDescent="0.25"/>
    <row r="54461" ht="18" customHeight="1" x14ac:dyDescent="0.25"/>
    <row r="54462" ht="18" customHeight="1" x14ac:dyDescent="0.25"/>
    <row r="54463" ht="18" customHeight="1" x14ac:dyDescent="0.25"/>
    <row r="54464" ht="18" customHeight="1" x14ac:dyDescent="0.25"/>
    <row r="54465" ht="18" customHeight="1" x14ac:dyDescent="0.25"/>
    <row r="54466" ht="18" customHeight="1" x14ac:dyDescent="0.25"/>
    <row r="54467" ht="18" customHeight="1" x14ac:dyDescent="0.25"/>
    <row r="54468" ht="18" customHeight="1" x14ac:dyDescent="0.25"/>
    <row r="54469" ht="18" customHeight="1" x14ac:dyDescent="0.25"/>
    <row r="54470" ht="18" customHeight="1" x14ac:dyDescent="0.25"/>
    <row r="54471" ht="18" customHeight="1" x14ac:dyDescent="0.25"/>
    <row r="54472" ht="18" customHeight="1" x14ac:dyDescent="0.25"/>
    <row r="54473" ht="18" customHeight="1" x14ac:dyDescent="0.25"/>
    <row r="54474" ht="18" customHeight="1" x14ac:dyDescent="0.25"/>
    <row r="54475" ht="18" customHeight="1" x14ac:dyDescent="0.25"/>
    <row r="54476" ht="18" customHeight="1" x14ac:dyDescent="0.25"/>
    <row r="54477" ht="18" customHeight="1" x14ac:dyDescent="0.25"/>
    <row r="54478" ht="18" customHeight="1" x14ac:dyDescent="0.25"/>
    <row r="54479" ht="18" customHeight="1" x14ac:dyDescent="0.25"/>
    <row r="54480" ht="18" customHeight="1" x14ac:dyDescent="0.25"/>
    <row r="54481" ht="18" customHeight="1" x14ac:dyDescent="0.25"/>
    <row r="54482" ht="18" customHeight="1" x14ac:dyDescent="0.25"/>
    <row r="54483" ht="18" customHeight="1" x14ac:dyDescent="0.25"/>
    <row r="54484" ht="18" customHeight="1" x14ac:dyDescent="0.25"/>
    <row r="54485" ht="18" customHeight="1" x14ac:dyDescent="0.25"/>
    <row r="54486" ht="18" customHeight="1" x14ac:dyDescent="0.25"/>
    <row r="54487" ht="18" customHeight="1" x14ac:dyDescent="0.25"/>
    <row r="54488" ht="18" customHeight="1" x14ac:dyDescent="0.25"/>
    <row r="54489" ht="18" customHeight="1" x14ac:dyDescent="0.25"/>
    <row r="54490" ht="18" customHeight="1" x14ac:dyDescent="0.25"/>
    <row r="54491" ht="18" customHeight="1" x14ac:dyDescent="0.25"/>
    <row r="54492" ht="18" customHeight="1" x14ac:dyDescent="0.25"/>
    <row r="54493" ht="18" customHeight="1" x14ac:dyDescent="0.25"/>
    <row r="54494" ht="18" customHeight="1" x14ac:dyDescent="0.25"/>
    <row r="54495" ht="18" customHeight="1" x14ac:dyDescent="0.25"/>
    <row r="54496" ht="18" customHeight="1" x14ac:dyDescent="0.25"/>
    <row r="54497" ht="18" customHeight="1" x14ac:dyDescent="0.25"/>
    <row r="54498" ht="18" customHeight="1" x14ac:dyDescent="0.25"/>
    <row r="54499" ht="18" customHeight="1" x14ac:dyDescent="0.25"/>
    <row r="54500" ht="18" customHeight="1" x14ac:dyDescent="0.25"/>
    <row r="54501" ht="18" customHeight="1" x14ac:dyDescent="0.25"/>
    <row r="54502" ht="18" customHeight="1" x14ac:dyDescent="0.25"/>
    <row r="54503" ht="18" customHeight="1" x14ac:dyDescent="0.25"/>
    <row r="54504" ht="18" customHeight="1" x14ac:dyDescent="0.25"/>
    <row r="54505" ht="18" customHeight="1" x14ac:dyDescent="0.25"/>
    <row r="54506" ht="18" customHeight="1" x14ac:dyDescent="0.25"/>
    <row r="54507" ht="18" customHeight="1" x14ac:dyDescent="0.25"/>
    <row r="54508" ht="18" customHeight="1" x14ac:dyDescent="0.25"/>
    <row r="54509" ht="18" customHeight="1" x14ac:dyDescent="0.25"/>
    <row r="54510" ht="18" customHeight="1" x14ac:dyDescent="0.25"/>
    <row r="54511" ht="18" customHeight="1" x14ac:dyDescent="0.25"/>
    <row r="54512" ht="18" customHeight="1" x14ac:dyDescent="0.25"/>
    <row r="54513" ht="18" customHeight="1" x14ac:dyDescent="0.25"/>
    <row r="54514" ht="18" customHeight="1" x14ac:dyDescent="0.25"/>
    <row r="54515" ht="18" customHeight="1" x14ac:dyDescent="0.25"/>
    <row r="54516" ht="18" customHeight="1" x14ac:dyDescent="0.25"/>
    <row r="54517" ht="18" customHeight="1" x14ac:dyDescent="0.25"/>
    <row r="54518" ht="18" customHeight="1" x14ac:dyDescent="0.25"/>
    <row r="54519" ht="18" customHeight="1" x14ac:dyDescent="0.25"/>
    <row r="54520" ht="18" customHeight="1" x14ac:dyDescent="0.25"/>
    <row r="54521" ht="18" customHeight="1" x14ac:dyDescent="0.25"/>
    <row r="54522" ht="18" customHeight="1" x14ac:dyDescent="0.25"/>
    <row r="54523" ht="18" customHeight="1" x14ac:dyDescent="0.25"/>
    <row r="54524" ht="18" customHeight="1" x14ac:dyDescent="0.25"/>
    <row r="54525" ht="18" customHeight="1" x14ac:dyDescent="0.25"/>
    <row r="54526" ht="18" customHeight="1" x14ac:dyDescent="0.25"/>
    <row r="54527" ht="18" customHeight="1" x14ac:dyDescent="0.25"/>
    <row r="54528" ht="18" customHeight="1" x14ac:dyDescent="0.25"/>
    <row r="54529" ht="18" customHeight="1" x14ac:dyDescent="0.25"/>
    <row r="54530" ht="18" customHeight="1" x14ac:dyDescent="0.25"/>
    <row r="54531" ht="18" customHeight="1" x14ac:dyDescent="0.25"/>
    <row r="54532" ht="18" customHeight="1" x14ac:dyDescent="0.25"/>
    <row r="54533" ht="18" customHeight="1" x14ac:dyDescent="0.25"/>
    <row r="54534" ht="18" customHeight="1" x14ac:dyDescent="0.25"/>
    <row r="54535" ht="18" customHeight="1" x14ac:dyDescent="0.25"/>
    <row r="54536" ht="18" customHeight="1" x14ac:dyDescent="0.25"/>
    <row r="54537" ht="18" customHeight="1" x14ac:dyDescent="0.25"/>
    <row r="54538" ht="18" customHeight="1" x14ac:dyDescent="0.25"/>
    <row r="54539" ht="18" customHeight="1" x14ac:dyDescent="0.25"/>
    <row r="54540" ht="18" customHeight="1" x14ac:dyDescent="0.25"/>
    <row r="54541" ht="18" customHeight="1" x14ac:dyDescent="0.25"/>
    <row r="54542" ht="18" customHeight="1" x14ac:dyDescent="0.25"/>
    <row r="54543" ht="18" customHeight="1" x14ac:dyDescent="0.25"/>
    <row r="54544" ht="18" customHeight="1" x14ac:dyDescent="0.25"/>
    <row r="54545" ht="18" customHeight="1" x14ac:dyDescent="0.25"/>
    <row r="54546" ht="18" customHeight="1" x14ac:dyDescent="0.25"/>
    <row r="54547" ht="18" customHeight="1" x14ac:dyDescent="0.25"/>
    <row r="54548" ht="18" customHeight="1" x14ac:dyDescent="0.25"/>
    <row r="54549" ht="18" customHeight="1" x14ac:dyDescent="0.25"/>
    <row r="54550" ht="18" customHeight="1" x14ac:dyDescent="0.25"/>
    <row r="54551" ht="18" customHeight="1" x14ac:dyDescent="0.25"/>
    <row r="54552" ht="18" customHeight="1" x14ac:dyDescent="0.25"/>
    <row r="54553" ht="18" customHeight="1" x14ac:dyDescent="0.25"/>
    <row r="54554" ht="18" customHeight="1" x14ac:dyDescent="0.25"/>
    <row r="54555" ht="18" customHeight="1" x14ac:dyDescent="0.25"/>
    <row r="54556" ht="18" customHeight="1" x14ac:dyDescent="0.25"/>
    <row r="54557" ht="18" customHeight="1" x14ac:dyDescent="0.25"/>
    <row r="54558" ht="18" customHeight="1" x14ac:dyDescent="0.25"/>
    <row r="54559" ht="18" customHeight="1" x14ac:dyDescent="0.25"/>
    <row r="54560" ht="18" customHeight="1" x14ac:dyDescent="0.25"/>
    <row r="54561" ht="18" customHeight="1" x14ac:dyDescent="0.25"/>
    <row r="54562" ht="18" customHeight="1" x14ac:dyDescent="0.25"/>
    <row r="54563" ht="18" customHeight="1" x14ac:dyDescent="0.25"/>
    <row r="54564" ht="18" customHeight="1" x14ac:dyDescent="0.25"/>
    <row r="54565" ht="18" customHeight="1" x14ac:dyDescent="0.25"/>
    <row r="54566" ht="18" customHeight="1" x14ac:dyDescent="0.25"/>
    <row r="54567" ht="18" customHeight="1" x14ac:dyDescent="0.25"/>
    <row r="54568" ht="18" customHeight="1" x14ac:dyDescent="0.25"/>
    <row r="54569" ht="18" customHeight="1" x14ac:dyDescent="0.25"/>
    <row r="54570" ht="18" customHeight="1" x14ac:dyDescent="0.25"/>
    <row r="54571" ht="18" customHeight="1" x14ac:dyDescent="0.25"/>
    <row r="54572" ht="18" customHeight="1" x14ac:dyDescent="0.25"/>
    <row r="54573" ht="18" customHeight="1" x14ac:dyDescent="0.25"/>
    <row r="54574" ht="18" customHeight="1" x14ac:dyDescent="0.25"/>
    <row r="54575" ht="18" customHeight="1" x14ac:dyDescent="0.25"/>
    <row r="54576" ht="18" customHeight="1" x14ac:dyDescent="0.25"/>
    <row r="54577" ht="18" customHeight="1" x14ac:dyDescent="0.25"/>
    <row r="54578" ht="18" customHeight="1" x14ac:dyDescent="0.25"/>
    <row r="54579" ht="18" customHeight="1" x14ac:dyDescent="0.25"/>
    <row r="54580" ht="18" customHeight="1" x14ac:dyDescent="0.25"/>
    <row r="54581" ht="18" customHeight="1" x14ac:dyDescent="0.25"/>
    <row r="54582" ht="18" customHeight="1" x14ac:dyDescent="0.25"/>
    <row r="54583" ht="18" customHeight="1" x14ac:dyDescent="0.25"/>
    <row r="54584" ht="18" customHeight="1" x14ac:dyDescent="0.25"/>
    <row r="54585" ht="18" customHeight="1" x14ac:dyDescent="0.25"/>
    <row r="54586" ht="18" customHeight="1" x14ac:dyDescent="0.25"/>
    <row r="54587" ht="18" customHeight="1" x14ac:dyDescent="0.25"/>
    <row r="54588" ht="18" customHeight="1" x14ac:dyDescent="0.25"/>
    <row r="54589" ht="18" customHeight="1" x14ac:dyDescent="0.25"/>
    <row r="54590" ht="18" customHeight="1" x14ac:dyDescent="0.25"/>
    <row r="54591" ht="18" customHeight="1" x14ac:dyDescent="0.25"/>
    <row r="54592" ht="18" customHeight="1" x14ac:dyDescent="0.25"/>
    <row r="54593" ht="18" customHeight="1" x14ac:dyDescent="0.25"/>
    <row r="54594" ht="18" customHeight="1" x14ac:dyDescent="0.25"/>
    <row r="54595" ht="18" customHeight="1" x14ac:dyDescent="0.25"/>
    <row r="54596" ht="18" customHeight="1" x14ac:dyDescent="0.25"/>
    <row r="54597" ht="18" customHeight="1" x14ac:dyDescent="0.25"/>
    <row r="54598" ht="18" customHeight="1" x14ac:dyDescent="0.25"/>
    <row r="54599" ht="18" customHeight="1" x14ac:dyDescent="0.25"/>
    <row r="54600" ht="18" customHeight="1" x14ac:dyDescent="0.25"/>
    <row r="54601" ht="18" customHeight="1" x14ac:dyDescent="0.25"/>
    <row r="54602" ht="18" customHeight="1" x14ac:dyDescent="0.25"/>
    <row r="54603" ht="18" customHeight="1" x14ac:dyDescent="0.25"/>
    <row r="54604" ht="18" customHeight="1" x14ac:dyDescent="0.25"/>
    <row r="54605" ht="18" customHeight="1" x14ac:dyDescent="0.25"/>
    <row r="54606" ht="18" customHeight="1" x14ac:dyDescent="0.25"/>
    <row r="54607" ht="18" customHeight="1" x14ac:dyDescent="0.25"/>
    <row r="54608" ht="18" customHeight="1" x14ac:dyDescent="0.25"/>
    <row r="54609" ht="18" customHeight="1" x14ac:dyDescent="0.25"/>
    <row r="54610" ht="18" customHeight="1" x14ac:dyDescent="0.25"/>
    <row r="54611" ht="18" customHeight="1" x14ac:dyDescent="0.25"/>
    <row r="54612" ht="18" customHeight="1" x14ac:dyDescent="0.25"/>
    <row r="54613" ht="18" customHeight="1" x14ac:dyDescent="0.25"/>
    <row r="54614" ht="18" customHeight="1" x14ac:dyDescent="0.25"/>
    <row r="54615" ht="18" customHeight="1" x14ac:dyDescent="0.25"/>
    <row r="54616" ht="18" customHeight="1" x14ac:dyDescent="0.25"/>
    <row r="54617" ht="18" customHeight="1" x14ac:dyDescent="0.25"/>
    <row r="54618" ht="18" customHeight="1" x14ac:dyDescent="0.25"/>
    <row r="54619" ht="18" customHeight="1" x14ac:dyDescent="0.25"/>
    <row r="54620" ht="18" customHeight="1" x14ac:dyDescent="0.25"/>
    <row r="54621" ht="18" customHeight="1" x14ac:dyDescent="0.25"/>
    <row r="54622" ht="18" customHeight="1" x14ac:dyDescent="0.25"/>
    <row r="54623" ht="18" customHeight="1" x14ac:dyDescent="0.25"/>
    <row r="54624" ht="18" customHeight="1" x14ac:dyDescent="0.25"/>
    <row r="54625" ht="18" customHeight="1" x14ac:dyDescent="0.25"/>
    <row r="54626" ht="18" customHeight="1" x14ac:dyDescent="0.25"/>
    <row r="54627" ht="18" customHeight="1" x14ac:dyDescent="0.25"/>
    <row r="54628" ht="18" customHeight="1" x14ac:dyDescent="0.25"/>
    <row r="54629" ht="18" customHeight="1" x14ac:dyDescent="0.25"/>
    <row r="54630" ht="18" customHeight="1" x14ac:dyDescent="0.25"/>
    <row r="54631" ht="18" customHeight="1" x14ac:dyDescent="0.25"/>
    <row r="54632" ht="18" customHeight="1" x14ac:dyDescent="0.25"/>
    <row r="54633" ht="18" customHeight="1" x14ac:dyDescent="0.25"/>
    <row r="54634" ht="18" customHeight="1" x14ac:dyDescent="0.25"/>
    <row r="54635" ht="18" customHeight="1" x14ac:dyDescent="0.25"/>
    <row r="54636" ht="18" customHeight="1" x14ac:dyDescent="0.25"/>
    <row r="54637" ht="18" customHeight="1" x14ac:dyDescent="0.25"/>
    <row r="54638" ht="18" customHeight="1" x14ac:dyDescent="0.25"/>
    <row r="54639" ht="18" customHeight="1" x14ac:dyDescent="0.25"/>
    <row r="54640" ht="18" customHeight="1" x14ac:dyDescent="0.25"/>
    <row r="54641" ht="18" customHeight="1" x14ac:dyDescent="0.25"/>
    <row r="54642" ht="18" customHeight="1" x14ac:dyDescent="0.25"/>
    <row r="54643" ht="18" customHeight="1" x14ac:dyDescent="0.25"/>
    <row r="54644" ht="18" customHeight="1" x14ac:dyDescent="0.25"/>
    <row r="54645" ht="18" customHeight="1" x14ac:dyDescent="0.25"/>
    <row r="54646" ht="18" customHeight="1" x14ac:dyDescent="0.25"/>
    <row r="54647" ht="18" customHeight="1" x14ac:dyDescent="0.25"/>
    <row r="54648" ht="18" customHeight="1" x14ac:dyDescent="0.25"/>
    <row r="54649" ht="18" customHeight="1" x14ac:dyDescent="0.25"/>
    <row r="54650" ht="18" customHeight="1" x14ac:dyDescent="0.25"/>
    <row r="54651" ht="18" customHeight="1" x14ac:dyDescent="0.25"/>
    <row r="54652" ht="18" customHeight="1" x14ac:dyDescent="0.25"/>
    <row r="54653" ht="18" customHeight="1" x14ac:dyDescent="0.25"/>
    <row r="54654" ht="18" customHeight="1" x14ac:dyDescent="0.25"/>
    <row r="54655" ht="18" customHeight="1" x14ac:dyDescent="0.25"/>
    <row r="54656" ht="18" customHeight="1" x14ac:dyDescent="0.25"/>
    <row r="54657" ht="18" customHeight="1" x14ac:dyDescent="0.25"/>
    <row r="54658" ht="18" customHeight="1" x14ac:dyDescent="0.25"/>
    <row r="54659" ht="18" customHeight="1" x14ac:dyDescent="0.25"/>
    <row r="54660" ht="18" customHeight="1" x14ac:dyDescent="0.25"/>
    <row r="54661" ht="18" customHeight="1" x14ac:dyDescent="0.25"/>
    <row r="54662" ht="18" customHeight="1" x14ac:dyDescent="0.25"/>
    <row r="54663" ht="18" customHeight="1" x14ac:dyDescent="0.25"/>
    <row r="54664" ht="18" customHeight="1" x14ac:dyDescent="0.25"/>
    <row r="54665" ht="18" customHeight="1" x14ac:dyDescent="0.25"/>
    <row r="54666" ht="18" customHeight="1" x14ac:dyDescent="0.25"/>
    <row r="54667" ht="18" customHeight="1" x14ac:dyDescent="0.25"/>
    <row r="54668" ht="18" customHeight="1" x14ac:dyDescent="0.25"/>
    <row r="54669" ht="18" customHeight="1" x14ac:dyDescent="0.25"/>
    <row r="54670" ht="18" customHeight="1" x14ac:dyDescent="0.25"/>
    <row r="54671" ht="18" customHeight="1" x14ac:dyDescent="0.25"/>
    <row r="54672" ht="18" customHeight="1" x14ac:dyDescent="0.25"/>
    <row r="54673" ht="18" customHeight="1" x14ac:dyDescent="0.25"/>
    <row r="54674" ht="18" customHeight="1" x14ac:dyDescent="0.25"/>
    <row r="54675" ht="18" customHeight="1" x14ac:dyDescent="0.25"/>
    <row r="54676" ht="18" customHeight="1" x14ac:dyDescent="0.25"/>
    <row r="54677" ht="18" customHeight="1" x14ac:dyDescent="0.25"/>
    <row r="54678" ht="18" customHeight="1" x14ac:dyDescent="0.25"/>
    <row r="54679" ht="18" customHeight="1" x14ac:dyDescent="0.25"/>
    <row r="54680" ht="18" customHeight="1" x14ac:dyDescent="0.25"/>
    <row r="54681" ht="18" customHeight="1" x14ac:dyDescent="0.25"/>
    <row r="54682" ht="18" customHeight="1" x14ac:dyDescent="0.25"/>
    <row r="54683" ht="18" customHeight="1" x14ac:dyDescent="0.25"/>
    <row r="54684" ht="18" customHeight="1" x14ac:dyDescent="0.25"/>
    <row r="54685" ht="18" customHeight="1" x14ac:dyDescent="0.25"/>
    <row r="54686" ht="18" customHeight="1" x14ac:dyDescent="0.25"/>
    <row r="54687" ht="18" customHeight="1" x14ac:dyDescent="0.25"/>
    <row r="54688" ht="18" customHeight="1" x14ac:dyDescent="0.25"/>
    <row r="54689" ht="18" customHeight="1" x14ac:dyDescent="0.25"/>
    <row r="54690" ht="18" customHeight="1" x14ac:dyDescent="0.25"/>
    <row r="54691" ht="18" customHeight="1" x14ac:dyDescent="0.25"/>
    <row r="54692" ht="18" customHeight="1" x14ac:dyDescent="0.25"/>
    <row r="54693" ht="18" customHeight="1" x14ac:dyDescent="0.25"/>
    <row r="54694" ht="18" customHeight="1" x14ac:dyDescent="0.25"/>
    <row r="54695" ht="18" customHeight="1" x14ac:dyDescent="0.25"/>
    <row r="54696" ht="18" customHeight="1" x14ac:dyDescent="0.25"/>
    <row r="54697" ht="18" customHeight="1" x14ac:dyDescent="0.25"/>
    <row r="54698" ht="18" customHeight="1" x14ac:dyDescent="0.25"/>
    <row r="54699" ht="18" customHeight="1" x14ac:dyDescent="0.25"/>
    <row r="54700" ht="18" customHeight="1" x14ac:dyDescent="0.25"/>
    <row r="54701" ht="18" customHeight="1" x14ac:dyDescent="0.25"/>
    <row r="54702" ht="18" customHeight="1" x14ac:dyDescent="0.25"/>
    <row r="54703" ht="18" customHeight="1" x14ac:dyDescent="0.25"/>
    <row r="54704" ht="18" customHeight="1" x14ac:dyDescent="0.25"/>
    <row r="54705" ht="18" customHeight="1" x14ac:dyDescent="0.25"/>
    <row r="54706" ht="18" customHeight="1" x14ac:dyDescent="0.25"/>
    <row r="54707" ht="18" customHeight="1" x14ac:dyDescent="0.25"/>
    <row r="54708" ht="18" customHeight="1" x14ac:dyDescent="0.25"/>
    <row r="54709" ht="18" customHeight="1" x14ac:dyDescent="0.25"/>
    <row r="54710" ht="18" customHeight="1" x14ac:dyDescent="0.25"/>
    <row r="54711" ht="18" customHeight="1" x14ac:dyDescent="0.25"/>
    <row r="54712" ht="18" customHeight="1" x14ac:dyDescent="0.25"/>
    <row r="54713" ht="18" customHeight="1" x14ac:dyDescent="0.25"/>
    <row r="54714" ht="18" customHeight="1" x14ac:dyDescent="0.25"/>
    <row r="54715" ht="18" customHeight="1" x14ac:dyDescent="0.25"/>
    <row r="54716" ht="18" customHeight="1" x14ac:dyDescent="0.25"/>
    <row r="54717" ht="18" customHeight="1" x14ac:dyDescent="0.25"/>
    <row r="54718" ht="18" customHeight="1" x14ac:dyDescent="0.25"/>
    <row r="54719" ht="18" customHeight="1" x14ac:dyDescent="0.25"/>
    <row r="54720" ht="18" customHeight="1" x14ac:dyDescent="0.25"/>
    <row r="54721" ht="18" customHeight="1" x14ac:dyDescent="0.25"/>
    <row r="54722" ht="18" customHeight="1" x14ac:dyDescent="0.25"/>
    <row r="54723" ht="18" customHeight="1" x14ac:dyDescent="0.25"/>
    <row r="54724" ht="18" customHeight="1" x14ac:dyDescent="0.25"/>
    <row r="54725" ht="18" customHeight="1" x14ac:dyDescent="0.25"/>
    <row r="54726" ht="18" customHeight="1" x14ac:dyDescent="0.25"/>
    <row r="54727" ht="18" customHeight="1" x14ac:dyDescent="0.25"/>
    <row r="54728" ht="18" customHeight="1" x14ac:dyDescent="0.25"/>
    <row r="54729" ht="18" customHeight="1" x14ac:dyDescent="0.25"/>
    <row r="54730" ht="18" customHeight="1" x14ac:dyDescent="0.25"/>
    <row r="54731" ht="18" customHeight="1" x14ac:dyDescent="0.25"/>
  </sheetData>
  <sheetProtection sheet="1" deleteRows="0" autoFilter="0"/>
  <autoFilter ref="A1:M2866" xr:uid="{00000000-0009-0000-0000-000001000000}"/>
  <conditionalFormatting sqref="A2:A2866">
    <cfRule type="cellIs" dxfId="85" priority="1" stopIfTrue="1" operator="equal">
      <formula>0</formula>
    </cfRule>
  </conditionalFormatting>
  <printOptions horizontalCentered="1"/>
  <pageMargins left="0.35433070866141736" right="0.31496062992125984" top="0.39370078740157483" bottom="0.98425196850393704" header="0.51181102362204722" footer="0.51181102362204722"/>
  <pageSetup paperSize="9" scale="64" orientation="landscape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63734"/>
  </sheetPr>
  <dimension ref="A1:IV1518"/>
  <sheetViews>
    <sheetView rightToLeft="1" tabSelected="1" view="pageBreakPreview" topLeftCell="A127" zoomScaleNormal="60" zoomScaleSheetLayoutView="100" workbookViewId="0">
      <selection activeCell="D329" sqref="D329:E329"/>
    </sheetView>
  </sheetViews>
  <sheetFormatPr defaultColWidth="9" defaultRowHeight="12.75" customHeight="1" zeroHeight="1" x14ac:dyDescent="0.25"/>
  <cols>
    <col min="1" max="1" width="6" style="13" customWidth="1"/>
    <col min="2" max="2" width="10.08984375" style="13" customWidth="1"/>
    <col min="3" max="3" width="11.08984375" style="13" customWidth="1"/>
    <col min="4" max="4" width="31.08984375" style="13" customWidth="1"/>
    <col min="5" max="5" width="25.08984375" style="13" customWidth="1"/>
    <col min="6" max="6" width="10.453125" style="13" customWidth="1"/>
    <col min="7" max="8" width="5.08984375" style="13" customWidth="1"/>
    <col min="9" max="9" width="6.453125" style="13" customWidth="1"/>
    <col min="10" max="10" width="10.90625" style="13" customWidth="1"/>
    <col min="11" max="11" width="13.6328125" style="13" customWidth="1"/>
    <col min="12" max="12" width="2.6328125" style="13" customWidth="1"/>
    <col min="13" max="256" width="9.08984375" style="13" hidden="1" customWidth="1"/>
  </cols>
  <sheetData>
    <row r="1" spans="1:11" ht="35" x14ac:dyDescent="0.25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spans="1:11" ht="35" x14ac:dyDescent="0.25">
      <c r="A2" s="169"/>
      <c r="B2" s="169"/>
      <c r="C2" s="169"/>
      <c r="D2" s="169"/>
      <c r="E2" s="14"/>
      <c r="G2" s="15" t="s">
        <v>66</v>
      </c>
      <c r="H2" s="168" t="str">
        <f>D5</f>
        <v>الشمايتين</v>
      </c>
      <c r="I2" s="168"/>
      <c r="J2" s="168"/>
      <c r="K2" s="168"/>
    </row>
    <row r="3" spans="1:11" ht="23.25" customHeight="1" x14ac:dyDescent="0.25">
      <c r="A3" s="164" t="s">
        <v>57</v>
      </c>
      <c r="B3" s="164"/>
      <c r="C3" s="164"/>
      <c r="D3" s="164"/>
      <c r="F3" s="16"/>
      <c r="G3" s="16"/>
      <c r="H3" s="16"/>
      <c r="I3" s="16"/>
      <c r="J3" s="16"/>
      <c r="K3" s="16"/>
    </row>
    <row r="4" spans="1:11" ht="23.25" customHeight="1" x14ac:dyDescent="0.25">
      <c r="A4" s="164" t="s">
        <v>58</v>
      </c>
      <c r="B4" s="164"/>
      <c r="C4" s="164"/>
      <c r="D4" s="164"/>
      <c r="F4" s="170" t="s">
        <v>67</v>
      </c>
      <c r="G4" s="170"/>
      <c r="H4" s="166" t="s">
        <v>3115</v>
      </c>
      <c r="I4" s="166"/>
      <c r="J4" s="166"/>
      <c r="K4" s="145">
        <f ca="1">NOW()</f>
        <v>46044.443118634263</v>
      </c>
    </row>
    <row r="5" spans="1:11" ht="23.25" customHeight="1" x14ac:dyDescent="0.25">
      <c r="A5" s="165" t="s">
        <v>40</v>
      </c>
      <c r="B5" s="165"/>
      <c r="C5" s="165"/>
      <c r="D5" s="17" t="s">
        <v>2975</v>
      </c>
      <c r="F5" s="171"/>
      <c r="G5" s="171"/>
      <c r="H5" s="167"/>
      <c r="I5" s="167"/>
      <c r="J5" s="167"/>
      <c r="K5" s="146"/>
    </row>
    <row r="6" spans="1:11" ht="24" customHeight="1" x14ac:dyDescent="0.25">
      <c r="A6" s="18"/>
      <c r="C6" s="19"/>
      <c r="D6" s="20" t="s">
        <v>36</v>
      </c>
      <c r="E6" s="161" t="s">
        <v>61</v>
      </c>
      <c r="F6" s="162"/>
      <c r="G6" s="162"/>
      <c r="H6" s="162"/>
      <c r="I6" s="162"/>
      <c r="J6" s="162"/>
      <c r="K6" s="163"/>
    </row>
    <row r="7" spans="1:11" ht="3.75" customHeight="1" x14ac:dyDescent="0.25">
      <c r="D7" s="21"/>
    </row>
    <row r="8" spans="1:11" ht="24" customHeight="1" x14ac:dyDescent="0.25">
      <c r="D8" s="20" t="s">
        <v>36</v>
      </c>
      <c r="E8" s="161" t="s">
        <v>60</v>
      </c>
      <c r="F8" s="162"/>
      <c r="G8" s="162"/>
      <c r="H8" s="162"/>
      <c r="I8" s="162"/>
      <c r="J8" s="162"/>
      <c r="K8" s="163"/>
    </row>
    <row r="9" spans="1:11" ht="3.75" customHeight="1" x14ac:dyDescent="0.25">
      <c r="D9" s="21"/>
    </row>
    <row r="10" spans="1:11" ht="24" customHeight="1" x14ac:dyDescent="0.25">
      <c r="A10" s="18"/>
      <c r="C10" s="22"/>
      <c r="D10" s="20" t="s">
        <v>36</v>
      </c>
      <c r="E10" s="158" t="s">
        <v>65</v>
      </c>
      <c r="F10" s="159"/>
      <c r="G10" s="159"/>
      <c r="H10" s="159"/>
      <c r="I10" s="159"/>
      <c r="J10" s="159"/>
      <c r="K10" s="160"/>
    </row>
    <row r="11" spans="1:11" ht="3.75" customHeight="1" x14ac:dyDescent="0.25">
      <c r="D11" s="21"/>
    </row>
    <row r="12" spans="1:11" ht="24" customHeight="1" x14ac:dyDescent="0.25">
      <c r="A12" s="18"/>
      <c r="C12" s="22"/>
      <c r="D12" s="20" t="s">
        <v>36</v>
      </c>
      <c r="E12" s="153" t="s">
        <v>3</v>
      </c>
      <c r="F12" s="154"/>
      <c r="G12" s="154"/>
      <c r="H12" s="154"/>
      <c r="I12" s="154"/>
      <c r="J12" s="154"/>
      <c r="K12" s="155"/>
    </row>
    <row r="13" spans="1:11" ht="5.25" customHeight="1" x14ac:dyDescent="0.25">
      <c r="A13" s="23"/>
      <c r="B13" s="23"/>
      <c r="C13" s="23"/>
      <c r="D13" s="23"/>
      <c r="E13" s="24"/>
      <c r="F13" s="24"/>
      <c r="G13" s="24"/>
      <c r="H13" s="24"/>
      <c r="I13" s="24"/>
      <c r="J13" s="24"/>
      <c r="K13" s="24"/>
    </row>
    <row r="14" spans="1:11" ht="27.75" customHeight="1" x14ac:dyDescent="0.25">
      <c r="C14" s="144" t="s">
        <v>35</v>
      </c>
      <c r="D14" s="144"/>
      <c r="E14" s="147" t="s">
        <v>73</v>
      </c>
      <c r="F14" s="147"/>
      <c r="G14" s="147"/>
      <c r="H14" s="147"/>
      <c r="I14" s="147"/>
      <c r="J14" s="147"/>
      <c r="K14" s="147"/>
    </row>
    <row r="15" spans="1:11" ht="27.75" customHeight="1" x14ac:dyDescent="0.25">
      <c r="C15" s="144"/>
      <c r="D15" s="144"/>
      <c r="E15" s="147"/>
      <c r="F15" s="147"/>
      <c r="G15" s="147"/>
      <c r="H15" s="147"/>
      <c r="I15" s="147"/>
      <c r="J15" s="147"/>
      <c r="K15" s="147"/>
    </row>
    <row r="16" spans="1:11" ht="5.25" customHeight="1" x14ac:dyDescent="0.25">
      <c r="E16" s="25"/>
      <c r="F16" s="25"/>
      <c r="G16" s="25"/>
      <c r="H16" s="25"/>
      <c r="I16" s="25"/>
      <c r="J16" s="25"/>
      <c r="K16" s="25"/>
    </row>
    <row r="17" spans="1:12" s="26" customFormat="1" ht="29.25" customHeight="1" x14ac:dyDescent="0.25">
      <c r="A17" s="177" t="s">
        <v>37</v>
      </c>
      <c r="B17" s="173" t="s">
        <v>2</v>
      </c>
      <c r="C17" s="175" t="s">
        <v>1</v>
      </c>
      <c r="D17" s="186" t="s">
        <v>38</v>
      </c>
      <c r="E17" s="181" t="s">
        <v>59</v>
      </c>
      <c r="F17" s="184" t="s">
        <v>44</v>
      </c>
      <c r="G17" s="179" t="s">
        <v>55</v>
      </c>
      <c r="H17" s="151" t="s">
        <v>54</v>
      </c>
      <c r="I17" s="149" t="s">
        <v>4</v>
      </c>
      <c r="J17" s="150"/>
      <c r="K17" s="150" t="s">
        <v>47</v>
      </c>
      <c r="L17" s="27"/>
    </row>
    <row r="18" spans="1:12" s="26" customFormat="1" ht="16.5" customHeight="1" thickBot="1" x14ac:dyDescent="0.3">
      <c r="A18" s="178"/>
      <c r="B18" s="174"/>
      <c r="C18" s="176"/>
      <c r="D18" s="187"/>
      <c r="E18" s="182"/>
      <c r="F18" s="185"/>
      <c r="G18" s="180"/>
      <c r="H18" s="152"/>
      <c r="I18" s="28" t="s">
        <v>5</v>
      </c>
      <c r="J18" s="29" t="s">
        <v>39</v>
      </c>
      <c r="K18" s="183"/>
      <c r="L18" s="27"/>
    </row>
    <row r="19" spans="1:12" ht="27.9" customHeight="1" thickBot="1" x14ac:dyDescent="0.3">
      <c r="A19" s="30" t="str">
        <f t="array" ref="A19">IF(B19="","",ROW(1:1))</f>
        <v/>
      </c>
      <c r="B19" s="140"/>
      <c r="C19" s="31" t="str">
        <f>IF(B19=0,"",VLOOKUP(B19,بيانات!A:H,4,FALSE))</f>
        <v/>
      </c>
      <c r="D19" s="32" t="str">
        <f>IF(B19=0,"",VLOOKUP(B19,بيانات!A:H,5,FALSE))</f>
        <v/>
      </c>
      <c r="E19" s="33" t="str">
        <f>IF(B19=0,"",VLOOKUP(B19,بيانات!A:M,13,FALSE))</f>
        <v/>
      </c>
      <c r="F19" s="31" t="str">
        <f>IF(B19=0,"",VLOOKUP(B19,بيانات!A:H,6,FALSE))</f>
        <v/>
      </c>
      <c r="G19" s="34"/>
      <c r="H19" s="35"/>
      <c r="I19" s="36"/>
      <c r="J19" s="37" t="str">
        <f>IF(I19=0,"",VLOOKUP(I19,ورقة1!A:B,2,FALSE))</f>
        <v/>
      </c>
      <c r="K19" s="38" t="str">
        <f>IF(B19=0,"",IF(VLOOKUP(B19,بيانات!A:L,12,FALSE)=0,"",VLOOKUP(B19,بيانات!A:L,12,FALSE)))</f>
        <v/>
      </c>
      <c r="L19" s="148" t="s">
        <v>3114</v>
      </c>
    </row>
    <row r="20" spans="1:12" ht="27.9" customHeight="1" x14ac:dyDescent="0.25">
      <c r="A20" s="39" t="str">
        <f t="array" ref="A20">IF(B20="","",ROW(2:2))</f>
        <v/>
      </c>
      <c r="B20" s="141"/>
      <c r="C20" s="41" t="str">
        <f>IF(B20=0,"",VLOOKUP(B20,بيانات!A:H,4,FALSE))</f>
        <v/>
      </c>
      <c r="D20" s="42" t="str">
        <f>IF(B20=0,"",VLOOKUP(B20,بيانات!A:H,5,FALSE))</f>
        <v/>
      </c>
      <c r="E20" s="43" t="str">
        <f>IF(B20=0,"",VLOOKUP(B20,بيانات!A:M,13,FALSE))</f>
        <v/>
      </c>
      <c r="F20" s="41" t="str">
        <f>IF(B20=0,"",VLOOKUP(B20,بيانات!A:H,6,FALSE))</f>
        <v/>
      </c>
      <c r="G20" s="44"/>
      <c r="H20" s="45"/>
      <c r="I20" s="36"/>
      <c r="J20" s="47" t="str">
        <f>IF(I20=0,"",VLOOKUP(I20,ورقة1!A:B,2,FALSE))</f>
        <v/>
      </c>
      <c r="K20" s="48" t="str">
        <f>IF(B20=0,"",IF(VLOOKUP(B20,بيانات!A:L,12,FALSE)=0,"",VLOOKUP(B20,بيانات!A:L,12,FALSE)))</f>
        <v/>
      </c>
      <c r="L20" s="148"/>
    </row>
    <row r="21" spans="1:12" ht="27.9" customHeight="1" thickBot="1" x14ac:dyDescent="0.3">
      <c r="A21" s="39" t="str">
        <f t="array" ref="A21">IF(B21="","",ROW(3:3))</f>
        <v/>
      </c>
      <c r="B21" s="142"/>
      <c r="C21" s="49" t="str">
        <f>IF(B21=0,"",VLOOKUP(B21,بيانات!A:H,4,FALSE))</f>
        <v/>
      </c>
      <c r="D21" s="50" t="str">
        <f>IF(B21=0,"",VLOOKUP(B21,بيانات!A:H,5,FALSE))</f>
        <v/>
      </c>
      <c r="E21" s="51" t="str">
        <f>IF(B21=0,"",VLOOKUP(B21,بيانات!A:M,13,FALSE))</f>
        <v/>
      </c>
      <c r="F21" s="49" t="str">
        <f>IF(B21=0,"",VLOOKUP(B21,بيانات!A:H,6,FALSE))</f>
        <v/>
      </c>
      <c r="G21" s="52"/>
      <c r="H21" s="53"/>
      <c r="I21" s="108"/>
      <c r="J21" s="55" t="str">
        <f>IF(I21=0,"",VLOOKUP(I21,ورقة1!A:B,2,FALSE))</f>
        <v/>
      </c>
      <c r="K21" s="56" t="str">
        <f>IF(B21=0,"",IF(VLOOKUP(B21,بيانات!A:L,12,FALSE)=0,"",VLOOKUP(B21,بيانات!A:L,12,FALSE)))</f>
        <v/>
      </c>
      <c r="L21" s="148"/>
    </row>
    <row r="22" spans="1:12" ht="27.9" customHeight="1" thickTop="1" thickBot="1" x14ac:dyDescent="0.3">
      <c r="A22" s="39" t="str">
        <f t="array" ref="A22">IF(B22="","",ROW(4:4))</f>
        <v/>
      </c>
      <c r="B22" s="140"/>
      <c r="C22" s="57" t="str">
        <f>IF(B22=0,"",VLOOKUP(B22,بيانات!A:H,4,FALSE))</f>
        <v/>
      </c>
      <c r="D22" s="58" t="str">
        <f>IF(B22=0,"",VLOOKUP(B22,بيانات!A:H,5,FALSE))</f>
        <v/>
      </c>
      <c r="E22" s="59" t="str">
        <f>IF(B22=0,"",VLOOKUP(B22,بيانات!A:M,13,FALSE))</f>
        <v/>
      </c>
      <c r="F22" s="57" t="str">
        <f>IF(B22=0,"",VLOOKUP(B22,بيانات!A:H,6,FALSE))</f>
        <v/>
      </c>
      <c r="G22" s="60"/>
      <c r="H22" s="61"/>
      <c r="I22" s="36"/>
      <c r="J22" s="63" t="str">
        <f>IF(I22=0,"",VLOOKUP(I22,ورقة1!A:B,2,FALSE))</f>
        <v/>
      </c>
      <c r="K22" s="64" t="str">
        <f>IF(B22=0,"",IF(VLOOKUP(B22,بيانات!A:L,12,FALSE)=0,"",VLOOKUP(B22,بيانات!A:L,12,FALSE)))</f>
        <v/>
      </c>
      <c r="L22" s="148"/>
    </row>
    <row r="23" spans="1:12" ht="27.9" customHeight="1" thickBot="1" x14ac:dyDescent="0.3">
      <c r="A23" s="39" t="str">
        <f t="array" ref="A23">IF(B23="","",ROW(5:5))</f>
        <v/>
      </c>
      <c r="B23" s="140"/>
      <c r="C23" s="41" t="str">
        <f>IF(B23=0,"",VLOOKUP(B23,بيانات!A:H,4,FALSE))</f>
        <v/>
      </c>
      <c r="D23" s="42" t="str">
        <f>IF(B23=0,"",VLOOKUP(B23,بيانات!A:H,5,FALSE))</f>
        <v/>
      </c>
      <c r="E23" s="43" t="str">
        <f>IF(B23=0,"",VLOOKUP(B23,بيانات!A:M,13,FALSE))</f>
        <v/>
      </c>
      <c r="F23" s="41" t="str">
        <f>IF(B23=0,"",VLOOKUP(B23,بيانات!A:H,6,FALSE))</f>
        <v/>
      </c>
      <c r="G23" s="44"/>
      <c r="H23" s="45"/>
      <c r="I23" s="36"/>
      <c r="J23" s="47" t="str">
        <f>IF(I23=0,"",VLOOKUP(I23,ورقة1!A:B,2,FALSE))</f>
        <v/>
      </c>
      <c r="K23" s="48" t="str">
        <f>IF(B23=0,"",IF(VLOOKUP(B23,بيانات!A:L,12,FALSE)=0,"",VLOOKUP(B23,بيانات!A:L,12,FALSE)))</f>
        <v/>
      </c>
      <c r="L23" s="148"/>
    </row>
    <row r="24" spans="1:12" ht="27.9" customHeight="1" thickBot="1" x14ac:dyDescent="0.3">
      <c r="A24" s="39" t="str">
        <f t="array" ref="A24">IF(B24="","",ROW(6:6))</f>
        <v/>
      </c>
      <c r="B24" s="143"/>
      <c r="C24" s="49" t="str">
        <f>IF(B24=0,"",VLOOKUP(B24,بيانات!A:H,4,FALSE))</f>
        <v/>
      </c>
      <c r="D24" s="50" t="str">
        <f>IF(B24=0,"",VLOOKUP(B24,بيانات!A:H,5,FALSE))</f>
        <v/>
      </c>
      <c r="E24" s="51" t="str">
        <f>IF(B24=0,"",VLOOKUP(B24,بيانات!A:M,13,FALSE))</f>
        <v/>
      </c>
      <c r="F24" s="49" t="str">
        <f>IF(B24=0,"",VLOOKUP(B24,بيانات!A:H,6,FALSE))</f>
        <v/>
      </c>
      <c r="G24" s="52"/>
      <c r="H24" s="53"/>
      <c r="I24" s="36"/>
      <c r="J24" s="55" t="str">
        <f>IF(I24=0,"",VLOOKUP(I24,ورقة1!A:B,2,FALSE))</f>
        <v/>
      </c>
      <c r="K24" s="56" t="str">
        <f>IF(B24=0,"",IF(VLOOKUP(B24,بيانات!A:L,12,FALSE)=0,"",VLOOKUP(B24,بيانات!A:L,12,FALSE)))</f>
        <v/>
      </c>
      <c r="L24" s="148"/>
    </row>
    <row r="25" spans="1:12" ht="27.9" customHeight="1" thickTop="1" thickBot="1" x14ac:dyDescent="0.3">
      <c r="A25" s="39" t="str">
        <f t="array" ref="A25">IF(B25="","",ROW(7:7))</f>
        <v/>
      </c>
      <c r="B25" s="143"/>
      <c r="C25" s="57" t="str">
        <f>IF(B25=0,"",VLOOKUP(B25,بيانات!A:H,4,FALSE))</f>
        <v/>
      </c>
      <c r="D25" s="58" t="str">
        <f>IF(B25=0,"",VLOOKUP(B25,بيانات!A:H,5,FALSE))</f>
        <v/>
      </c>
      <c r="E25" s="59" t="str">
        <f>IF(B25=0,"",VLOOKUP(B25,بيانات!A:M,13,FALSE))</f>
        <v/>
      </c>
      <c r="F25" s="57" t="str">
        <f>IF(B25=0,"",VLOOKUP(B25,بيانات!A:H,6,FALSE))</f>
        <v/>
      </c>
      <c r="G25" s="60"/>
      <c r="H25" s="61"/>
      <c r="I25" s="36"/>
      <c r="J25" s="63" t="str">
        <f>IF(I25=0,"",VLOOKUP(I25,ورقة1!A:B,2,FALSE))</f>
        <v/>
      </c>
      <c r="K25" s="64" t="str">
        <f>IF(B25=0,"",IF(VLOOKUP(B25,بيانات!A:L,12,FALSE)=0,"",VLOOKUP(B25,بيانات!A:L,12,FALSE)))</f>
        <v/>
      </c>
      <c r="L25" s="148"/>
    </row>
    <row r="26" spans="1:12" ht="27.9" customHeight="1" thickBot="1" x14ac:dyDescent="0.3">
      <c r="A26" s="39" t="str">
        <f t="array" ref="A26">IF(B26="","",ROW(8:8))</f>
        <v/>
      </c>
      <c r="B26" s="143"/>
      <c r="C26" s="41" t="str">
        <f>IF(B26=0,"",VLOOKUP(B26,بيانات!A:H,4,FALSE))</f>
        <v/>
      </c>
      <c r="D26" s="42" t="str">
        <f>IF(B26=0,"",VLOOKUP(B26,بيانات!A:H,5,FALSE))</f>
        <v/>
      </c>
      <c r="E26" s="43" t="str">
        <f>IF(B26=0,"",VLOOKUP(B26,بيانات!A:M,13,FALSE))</f>
        <v/>
      </c>
      <c r="F26" s="41" t="str">
        <f>IF(B26=0,"",VLOOKUP(B26,بيانات!A:H,6,FALSE))</f>
        <v/>
      </c>
      <c r="G26" s="44"/>
      <c r="H26" s="45"/>
      <c r="I26" s="36"/>
      <c r="J26" s="47" t="str">
        <f>IF(I26=0,"",VLOOKUP(I26,ورقة1!A:B,2,FALSE))</f>
        <v/>
      </c>
      <c r="K26" s="48" t="str">
        <f>IF(B26=0,"",IF(VLOOKUP(B26,بيانات!A:L,12,FALSE)=0,"",VLOOKUP(B26,بيانات!A:L,12,FALSE)))</f>
        <v/>
      </c>
      <c r="L26" s="148"/>
    </row>
    <row r="27" spans="1:12" ht="27.9" customHeight="1" thickBot="1" x14ac:dyDescent="0.3">
      <c r="A27" s="39" t="str">
        <f t="array" ref="A27">IF(B27="","",ROW(9:9))</f>
        <v/>
      </c>
      <c r="B27" s="143"/>
      <c r="C27" s="49" t="str">
        <f>IF(B27=0,"",VLOOKUP(B27,بيانات!A:H,4,FALSE))</f>
        <v/>
      </c>
      <c r="D27" s="50" t="str">
        <f>IF(B27=0,"",VLOOKUP(B27,بيانات!A:H,5,FALSE))</f>
        <v/>
      </c>
      <c r="E27" s="51" t="str">
        <f>IF(B27=0,"",VLOOKUP(B27,بيانات!A:M,13,FALSE))</f>
        <v/>
      </c>
      <c r="F27" s="49" t="str">
        <f>IF(B27=0,"",VLOOKUP(B27,بيانات!A:H,6,FALSE))</f>
        <v/>
      </c>
      <c r="G27" s="52"/>
      <c r="H27" s="53"/>
      <c r="I27" s="36"/>
      <c r="J27" s="55" t="str">
        <f>IF(I27=0,"",VLOOKUP(I27,ورقة1!A:B,2,FALSE))</f>
        <v/>
      </c>
      <c r="K27" s="56" t="str">
        <f>IF(B27=0,"",IF(VLOOKUP(B27,بيانات!A:L,12,FALSE)=0,"",VLOOKUP(B27,بيانات!A:L,12,FALSE)))</f>
        <v/>
      </c>
      <c r="L27" s="148"/>
    </row>
    <row r="28" spans="1:12" ht="27.9" customHeight="1" thickTop="1" thickBot="1" x14ac:dyDescent="0.3">
      <c r="A28" s="39" t="str">
        <f t="array" ref="A28">IF(B28="","",ROW(10:10))</f>
        <v/>
      </c>
      <c r="B28" s="143"/>
      <c r="C28" s="57" t="str">
        <f>IF(B28=0,"",VLOOKUP(B28,بيانات!A:H,4,FALSE))</f>
        <v/>
      </c>
      <c r="D28" s="58" t="str">
        <f>IF(B28=0,"",VLOOKUP(B28,بيانات!A:H,5,FALSE))</f>
        <v/>
      </c>
      <c r="E28" s="59" t="str">
        <f>IF(B28=0,"",VLOOKUP(B28,بيانات!A:M,13,FALSE))</f>
        <v/>
      </c>
      <c r="F28" s="57" t="str">
        <f>IF(B28=0,"",VLOOKUP(B28,بيانات!A:H,6,FALSE))</f>
        <v/>
      </c>
      <c r="G28" s="60"/>
      <c r="H28" s="61"/>
      <c r="I28" s="36"/>
      <c r="J28" s="63" t="str">
        <f>IF(I28=0,"",VLOOKUP(I28,ورقة1!A:B,2,FALSE))</f>
        <v/>
      </c>
      <c r="K28" s="64" t="str">
        <f>IF(B28=0,"",IF(VLOOKUP(B28,بيانات!A:L,12,FALSE)=0,"",VLOOKUP(B28,بيانات!A:L,12,FALSE)))</f>
        <v/>
      </c>
    </row>
    <row r="29" spans="1:12" ht="27.9" customHeight="1" thickBot="1" x14ac:dyDescent="0.3">
      <c r="A29" s="39" t="str">
        <f t="array" ref="A29">IF(B29="","",ROW(11:11))</f>
        <v/>
      </c>
      <c r="B29" s="143"/>
      <c r="C29" s="41" t="str">
        <f>IF(B29=0,"",VLOOKUP(B29,بيانات!A:H,4,FALSE))</f>
        <v/>
      </c>
      <c r="D29" s="42" t="str">
        <f>IF(B29=0,"",VLOOKUP(B29,بيانات!A:H,5,FALSE))</f>
        <v/>
      </c>
      <c r="E29" s="43" t="str">
        <f>IF(B29=0,"",VLOOKUP(B29,بيانات!A:M,13,FALSE))</f>
        <v/>
      </c>
      <c r="F29" s="41" t="str">
        <f>IF(B29=0,"",VLOOKUP(B29,بيانات!A:H,6,FALSE))</f>
        <v/>
      </c>
      <c r="G29" s="44"/>
      <c r="H29" s="45"/>
      <c r="I29" s="36"/>
      <c r="J29" s="47" t="str">
        <f>IF(I29=0,"",VLOOKUP(I29,ورقة1!A:B,2,FALSE))</f>
        <v/>
      </c>
      <c r="K29" s="48" t="str">
        <f>IF(B29=0,"",IF(VLOOKUP(B29,بيانات!A:L,12,FALSE)=0,"",VLOOKUP(B29,بيانات!A:L,12,FALSE)))</f>
        <v/>
      </c>
    </row>
    <row r="30" spans="1:12" ht="27.9" customHeight="1" thickBot="1" x14ac:dyDescent="0.3">
      <c r="A30" s="39" t="str">
        <f t="array" ref="A30">IF(B30="","",ROW(12:12))</f>
        <v/>
      </c>
      <c r="B30" s="140"/>
      <c r="C30" s="49" t="str">
        <f>IF(B30=0,"",VLOOKUP(B30,بيانات!A:H,4,FALSE))</f>
        <v/>
      </c>
      <c r="D30" s="50" t="str">
        <f>IF(B30=0,"",VLOOKUP(B30,بيانات!A:H,5,FALSE))</f>
        <v/>
      </c>
      <c r="E30" s="51" t="str">
        <f>IF(B30=0,"",VLOOKUP(B30,بيانات!A:M,13,FALSE))</f>
        <v/>
      </c>
      <c r="F30" s="49" t="str">
        <f>IF(B30=0,"",VLOOKUP(B30,بيانات!A:H,6,FALSE))</f>
        <v/>
      </c>
      <c r="G30" s="52"/>
      <c r="H30" s="53"/>
      <c r="I30" s="36"/>
      <c r="J30" s="55" t="str">
        <f>IF(I30=0,"",VLOOKUP(I30,ورقة1!A:B,2,FALSE))</f>
        <v/>
      </c>
      <c r="K30" s="56" t="str">
        <f>IF(B30=0,"",IF(VLOOKUP(B30,بيانات!A:L,12,FALSE)=0,"",VLOOKUP(B30,بيانات!A:L,12,FALSE)))</f>
        <v/>
      </c>
    </row>
    <row r="31" spans="1:12" ht="27.9" customHeight="1" thickTop="1" thickBot="1" x14ac:dyDescent="0.3">
      <c r="A31" s="39" t="str">
        <f t="array" ref="A31">IF(B31="","",ROW(13:13))</f>
        <v/>
      </c>
      <c r="B31" s="140"/>
      <c r="C31" s="57" t="str">
        <f>IF(B31=0,"",VLOOKUP(B31,بيانات!A:H,4,FALSE))</f>
        <v/>
      </c>
      <c r="D31" s="58" t="str">
        <f>IF(B31=0,"",VLOOKUP(B31,بيانات!A:H,5,FALSE))</f>
        <v/>
      </c>
      <c r="E31" s="59" t="str">
        <f>IF(B31=0,"",VLOOKUP(B31,بيانات!A:M,13,FALSE))</f>
        <v/>
      </c>
      <c r="F31" s="57" t="str">
        <f>IF(B31=0,"",VLOOKUP(B31,بيانات!A:H,6,FALSE))</f>
        <v/>
      </c>
      <c r="G31" s="60"/>
      <c r="H31" s="61"/>
      <c r="I31" s="36"/>
      <c r="J31" s="63" t="str">
        <f>IF(I31=0,"",VLOOKUP(I31,ورقة1!A:B,2,FALSE))</f>
        <v/>
      </c>
      <c r="K31" s="64" t="str">
        <f>IF(B31=0,"",IF(VLOOKUP(B31,بيانات!A:L,12,FALSE)=0,"",VLOOKUP(B31,بيانات!A:L,12,FALSE)))</f>
        <v/>
      </c>
    </row>
    <row r="32" spans="1:12" ht="27.9" customHeight="1" thickBot="1" x14ac:dyDescent="0.3">
      <c r="A32" s="39" t="str">
        <f t="array" ref="A32">IF(B32="","",ROW(14:14))</f>
        <v/>
      </c>
      <c r="B32" s="143"/>
      <c r="C32" s="41" t="str">
        <f>IF(B32=0,"",VLOOKUP(B32,بيانات!A:H,4,FALSE))</f>
        <v/>
      </c>
      <c r="D32" s="42" t="str">
        <f>IF(B32=0,"",VLOOKUP(B32,بيانات!A:H,5,FALSE))</f>
        <v/>
      </c>
      <c r="E32" s="43" t="str">
        <f>IF(B32=0,"",VLOOKUP(B32,بيانات!A:M,13,FALSE))</f>
        <v/>
      </c>
      <c r="F32" s="41" t="str">
        <f>IF(B32=0,"",VLOOKUP(B32,بيانات!A:H,6,FALSE))</f>
        <v/>
      </c>
      <c r="G32" s="44"/>
      <c r="H32" s="45"/>
      <c r="I32" s="36"/>
      <c r="J32" s="47" t="str">
        <f>IF(I32=0,"",VLOOKUP(I32,ورقة1!A:B,2,FALSE))</f>
        <v/>
      </c>
      <c r="K32" s="48" t="str">
        <f>IF(B32=0,"",IF(VLOOKUP(B32,بيانات!A:L,12,FALSE)=0,"",VLOOKUP(B32,بيانات!A:L,12,FALSE)))</f>
        <v/>
      </c>
    </row>
    <row r="33" spans="1:11" ht="27.9" customHeight="1" thickBot="1" x14ac:dyDescent="0.3">
      <c r="A33" s="39" t="str">
        <f t="array" ref="A33">IF(B33="","",ROW(15:15))</f>
        <v/>
      </c>
      <c r="B33" s="143"/>
      <c r="C33" s="49" t="str">
        <f>IF(B33=0,"",VLOOKUP(B33,بيانات!A:H,4,FALSE))</f>
        <v/>
      </c>
      <c r="D33" s="50" t="str">
        <f>IF(B33=0,"",VLOOKUP(B33,بيانات!A:H,5,FALSE))</f>
        <v/>
      </c>
      <c r="E33" s="51" t="str">
        <f>IF(B33=0,"",VLOOKUP(B33,بيانات!A:M,13,FALSE))</f>
        <v/>
      </c>
      <c r="F33" s="49" t="str">
        <f>IF(B33=0,"",VLOOKUP(B33,بيانات!A:H,6,FALSE))</f>
        <v/>
      </c>
      <c r="G33" s="52"/>
      <c r="H33" s="53"/>
      <c r="I33" s="36"/>
      <c r="J33" s="55" t="str">
        <f>IF(I33=0,"",VLOOKUP(I33,ورقة1!A:B,2,FALSE))</f>
        <v/>
      </c>
      <c r="K33" s="56" t="str">
        <f>IF(B33=0,"",IF(VLOOKUP(B33,بيانات!A:L,12,FALSE)=0,"",VLOOKUP(B33,بيانات!A:L,12,FALSE)))</f>
        <v/>
      </c>
    </row>
    <row r="34" spans="1:11" ht="27.9" customHeight="1" thickTop="1" thickBot="1" x14ac:dyDescent="0.3">
      <c r="A34" s="39" t="str">
        <f t="array" ref="A34">IF(B34="","",ROW(16:16))</f>
        <v/>
      </c>
      <c r="B34" s="143"/>
      <c r="C34" s="57" t="str">
        <f>IF(B34=0,"",VLOOKUP(B34,بيانات!A:H,4,FALSE))</f>
        <v/>
      </c>
      <c r="D34" s="58" t="str">
        <f>IF(B34=0,"",VLOOKUP(B34,بيانات!A:H,5,FALSE))</f>
        <v/>
      </c>
      <c r="E34" s="59" t="str">
        <f>IF(B34=0,"",VLOOKUP(B34,بيانات!A:M,13,FALSE))</f>
        <v/>
      </c>
      <c r="F34" s="57" t="str">
        <f>IF(B34=0,"",VLOOKUP(B34,بيانات!A:H,6,FALSE))</f>
        <v/>
      </c>
      <c r="G34" s="60"/>
      <c r="H34" s="61"/>
      <c r="I34" s="36"/>
      <c r="J34" s="63" t="str">
        <f>IF(I34=0,"",VLOOKUP(I34,ورقة1!A:B,2,FALSE))</f>
        <v/>
      </c>
      <c r="K34" s="64" t="str">
        <f>IF(B34=0,"",IF(VLOOKUP(B34,بيانات!A:L,12,FALSE)=0,"",VLOOKUP(B34,بيانات!A:L,12,FALSE)))</f>
        <v/>
      </c>
    </row>
    <row r="35" spans="1:11" ht="27.9" customHeight="1" thickBot="1" x14ac:dyDescent="0.3">
      <c r="A35" s="39" t="str">
        <f t="array" ref="A35">IF(B35="","",ROW(17:17))</f>
        <v/>
      </c>
      <c r="B35" s="143"/>
      <c r="C35" s="41" t="str">
        <f>IF(B35=0,"",VLOOKUP(B35,بيانات!A:H,4,FALSE))</f>
        <v/>
      </c>
      <c r="D35" s="42" t="str">
        <f>IF(B35=0,"",VLOOKUP(B35,بيانات!A:H,5,FALSE))</f>
        <v/>
      </c>
      <c r="E35" s="43" t="str">
        <f>IF(B35=0,"",VLOOKUP(B35,بيانات!A:M,13,FALSE))</f>
        <v/>
      </c>
      <c r="F35" s="41" t="str">
        <f>IF(B35=0,"",VLOOKUP(B35,بيانات!A:H,6,FALSE))</f>
        <v/>
      </c>
      <c r="G35" s="44"/>
      <c r="H35" s="45"/>
      <c r="I35" s="36"/>
      <c r="J35" s="47" t="str">
        <f>IF(I35=0,"",VLOOKUP(I35,ورقة1!A:B,2,FALSE))</f>
        <v/>
      </c>
      <c r="K35" s="48" t="str">
        <f>IF(B35=0,"",IF(VLOOKUP(B35,بيانات!A:L,12,FALSE)=0,"",VLOOKUP(B35,بيانات!A:L,12,FALSE)))</f>
        <v/>
      </c>
    </row>
    <row r="36" spans="1:11" ht="27.9" customHeight="1" thickBot="1" x14ac:dyDescent="0.3">
      <c r="A36" s="39" t="str">
        <f t="array" ref="A36">IF(B36="","",ROW(18:18))</f>
        <v/>
      </c>
      <c r="B36" s="93"/>
      <c r="C36" s="49" t="str">
        <f>IF(B36=0,"",VLOOKUP(B36,بيانات!A:H,4,FALSE))</f>
        <v/>
      </c>
      <c r="D36" s="50" t="str">
        <f>IF(B36=0,"",VLOOKUP(B36,بيانات!A:H,5,FALSE))</f>
        <v/>
      </c>
      <c r="E36" s="51" t="str">
        <f>IF(B36=0,"",VLOOKUP(B36,بيانات!A:M,13,FALSE))</f>
        <v/>
      </c>
      <c r="F36" s="49" t="str">
        <f>IF(B36=0,"",VLOOKUP(B36,بيانات!A:H,6,FALSE))</f>
        <v/>
      </c>
      <c r="G36" s="52"/>
      <c r="H36" s="53"/>
      <c r="I36" s="36"/>
      <c r="J36" s="55" t="str">
        <f>IF(I36=0,"",VLOOKUP(I36,ورقة1!A:B,2,FALSE))</f>
        <v/>
      </c>
      <c r="K36" s="56" t="str">
        <f>IF(B36=0,"",IF(VLOOKUP(B36,بيانات!A:L,12,FALSE)=0,"",VLOOKUP(B36,بيانات!A:L,12,FALSE)))</f>
        <v/>
      </c>
    </row>
    <row r="37" spans="1:11" ht="27.9" customHeight="1" thickTop="1" thickBot="1" x14ac:dyDescent="0.3">
      <c r="A37" s="39" t="str">
        <f t="array" ref="A37">IF(B37="","",ROW(19:19))</f>
        <v/>
      </c>
      <c r="B37" s="93"/>
      <c r="C37" s="57" t="str">
        <f>IF(B37=0,"",VLOOKUP(B37,بيانات!A:H,4,FALSE))</f>
        <v/>
      </c>
      <c r="D37" s="58" t="str">
        <f>IF(B37=0,"",VLOOKUP(B37,بيانات!A:H,5,FALSE))</f>
        <v/>
      </c>
      <c r="E37" s="59" t="str">
        <f>IF(B37=0,"",VLOOKUP(B37,بيانات!A:M,13,FALSE))</f>
        <v/>
      </c>
      <c r="F37" s="57" t="str">
        <f>IF(B37=0,"",VLOOKUP(B37,بيانات!A:H,6,FALSE))</f>
        <v/>
      </c>
      <c r="G37" s="60"/>
      <c r="H37" s="61"/>
      <c r="I37" s="36"/>
      <c r="J37" s="63" t="str">
        <f>IF(I37=0,"",VLOOKUP(I37,ورقة1!A:B,2,FALSE))</f>
        <v/>
      </c>
      <c r="K37" s="64" t="str">
        <f>IF(B37=0,"",IF(VLOOKUP(B37,بيانات!A:L,12,FALSE)=0,"",VLOOKUP(B37,بيانات!A:L,12,FALSE)))</f>
        <v/>
      </c>
    </row>
    <row r="38" spans="1:11" ht="27.9" customHeight="1" thickBot="1" x14ac:dyDescent="0.3">
      <c r="A38" s="39" t="str">
        <f t="array" ref="A38">IF(B38="","",ROW(20:20))</f>
        <v/>
      </c>
      <c r="B38" s="93"/>
      <c r="C38" s="41" t="str">
        <f>IF(B38=0,"",VLOOKUP(B38,بيانات!A:H,4,FALSE))</f>
        <v/>
      </c>
      <c r="D38" s="42" t="str">
        <f>IF(B38=0,"",VLOOKUP(B38,بيانات!A:H,5,FALSE))</f>
        <v/>
      </c>
      <c r="E38" s="43" t="str">
        <f>IF(B38=0,"",VLOOKUP(B38,بيانات!A:M,13,FALSE))</f>
        <v/>
      </c>
      <c r="F38" s="41" t="str">
        <f>IF(B38=0,"",VLOOKUP(B38,بيانات!A:H,6,FALSE))</f>
        <v/>
      </c>
      <c r="G38" s="44"/>
      <c r="H38" s="45"/>
      <c r="I38" s="36"/>
      <c r="J38" s="47" t="str">
        <f>IF(I38=0,"",VLOOKUP(I38,ورقة1!A:B,2,FALSE))</f>
        <v/>
      </c>
      <c r="K38" s="48" t="str">
        <f>IF(B38=0,"",IF(VLOOKUP(B38,بيانات!A:L,12,FALSE)=0,"",VLOOKUP(B38,بيانات!A:L,12,FALSE)))</f>
        <v/>
      </c>
    </row>
    <row r="39" spans="1:11" ht="27.9" customHeight="1" thickBot="1" x14ac:dyDescent="0.3">
      <c r="A39" s="39" t="str">
        <f t="array" ref="A39">IF(B39="","",ROW(21:21))</f>
        <v/>
      </c>
      <c r="B39" s="93"/>
      <c r="C39" s="49" t="str">
        <f>IF(B39=0,"",VLOOKUP(B39,بيانات!A:H,4,FALSE))</f>
        <v/>
      </c>
      <c r="D39" s="50" t="str">
        <f>IF(B39=0,"",VLOOKUP(B39,بيانات!A:H,5,FALSE))</f>
        <v/>
      </c>
      <c r="E39" s="51" t="str">
        <f>IF(B39=0,"",VLOOKUP(B39,بيانات!A:M,13,FALSE))</f>
        <v/>
      </c>
      <c r="F39" s="49" t="str">
        <f>IF(B39=0,"",VLOOKUP(B39,بيانات!A:H,6,FALSE))</f>
        <v/>
      </c>
      <c r="G39" s="52"/>
      <c r="H39" s="53"/>
      <c r="I39" s="36"/>
      <c r="J39" s="55" t="str">
        <f>IF(I39=0,"",VLOOKUP(I39,ورقة1!A:B,2,FALSE))</f>
        <v/>
      </c>
      <c r="K39" s="56" t="str">
        <f>IF(B39=0,"",IF(VLOOKUP(B39,بيانات!A:L,12,FALSE)=0,"",VLOOKUP(B39,بيانات!A:L,12,FALSE)))</f>
        <v/>
      </c>
    </row>
    <row r="40" spans="1:11" ht="27.9" customHeight="1" thickTop="1" thickBot="1" x14ac:dyDescent="0.3">
      <c r="A40" s="39" t="str">
        <f t="array" ref="A40">IF(B40="","",ROW(22:22))</f>
        <v/>
      </c>
      <c r="B40" s="93"/>
      <c r="C40" s="57" t="str">
        <f>IF(B40=0,"",VLOOKUP(B40,بيانات!A:H,4,FALSE))</f>
        <v/>
      </c>
      <c r="D40" s="58" t="str">
        <f>IF(B40=0,"",VLOOKUP(B40,بيانات!A:H,5,FALSE))</f>
        <v/>
      </c>
      <c r="E40" s="59" t="str">
        <f>IF(B40=0,"",VLOOKUP(B40,بيانات!A:M,13,FALSE))</f>
        <v/>
      </c>
      <c r="F40" s="57" t="str">
        <f>IF(B40=0,"",VLOOKUP(B40,بيانات!A:H,6,FALSE))</f>
        <v/>
      </c>
      <c r="G40" s="60"/>
      <c r="H40" s="61"/>
      <c r="I40" s="36"/>
      <c r="J40" s="63" t="str">
        <f>IF(I40=0,"",VLOOKUP(I40,ورقة1!A:B,2,FALSE))</f>
        <v/>
      </c>
      <c r="K40" s="64" t="str">
        <f>IF(B40=0,"",IF(VLOOKUP(B40,بيانات!A:L,12,FALSE)=0,"",VLOOKUP(B40,بيانات!A:L,12,FALSE)))</f>
        <v/>
      </c>
    </row>
    <row r="41" spans="1:11" ht="27.9" customHeight="1" thickBot="1" x14ac:dyDescent="0.3">
      <c r="A41" s="39" t="str">
        <f t="array" ref="A41">IF(B41="","",ROW(23:23))</f>
        <v/>
      </c>
      <c r="B41" s="93"/>
      <c r="C41" s="41" t="str">
        <f>IF(B41=0,"",VLOOKUP(B41,بيانات!A:H,4,FALSE))</f>
        <v/>
      </c>
      <c r="D41" s="42" t="str">
        <f>IF(B41=0,"",VLOOKUP(B41,بيانات!A:H,5,FALSE))</f>
        <v/>
      </c>
      <c r="E41" s="43" t="str">
        <f>IF(B41=0,"",VLOOKUP(B41,بيانات!A:M,13,FALSE))</f>
        <v/>
      </c>
      <c r="F41" s="41" t="str">
        <f>IF(B41=0,"",VLOOKUP(B41,بيانات!A:H,6,FALSE))</f>
        <v/>
      </c>
      <c r="G41" s="44"/>
      <c r="H41" s="45"/>
      <c r="I41" s="36"/>
      <c r="J41" s="47" t="str">
        <f>IF(I41=0,"",VLOOKUP(I41,ورقة1!A:B,2,FALSE))</f>
        <v/>
      </c>
      <c r="K41" s="48" t="str">
        <f>IF(B41=0,"",IF(VLOOKUP(B41,بيانات!A:L,12,FALSE)=0,"",VLOOKUP(B41,بيانات!A:L,12,FALSE)))</f>
        <v/>
      </c>
    </row>
    <row r="42" spans="1:11" ht="27.9" customHeight="1" thickBot="1" x14ac:dyDescent="0.3">
      <c r="A42" s="65" t="str">
        <f t="array" ref="A42">IF(B42="","",ROW(24:24))</f>
        <v/>
      </c>
      <c r="B42" s="93"/>
      <c r="C42" s="67" t="str">
        <f>IF(B42=0,"",VLOOKUP(B42,بيانات!A:H,4,FALSE))</f>
        <v/>
      </c>
      <c r="D42" s="68" t="str">
        <f>IF(B42=0,"",VLOOKUP(B42,بيانات!A:H,5,FALSE))</f>
        <v/>
      </c>
      <c r="E42" s="69" t="str">
        <f>IF(B42=0,"",VLOOKUP(B42,بيانات!A:M,13,FALSE))</f>
        <v/>
      </c>
      <c r="F42" s="67" t="str">
        <f>IF(B42=0,"",VLOOKUP(B42,بيانات!A:H,6,FALSE))</f>
        <v/>
      </c>
      <c r="G42" s="70"/>
      <c r="H42" s="71"/>
      <c r="I42" s="36"/>
      <c r="J42" s="73" t="str">
        <f>IF(I42=0,"",VLOOKUP(I42,ورقة1!A:B,2,FALSE))</f>
        <v/>
      </c>
      <c r="K42" s="74" t="str">
        <f>IF(B42=0,"",IF(VLOOKUP(B42,بيانات!A:L,12,FALSE)=0,"",VLOOKUP(B42,بيانات!A:L,12,FALSE)))</f>
        <v/>
      </c>
    </row>
    <row r="43" spans="1:11" ht="13" x14ac:dyDescent="0.25">
      <c r="A43" s="75"/>
      <c r="B43" s="76"/>
      <c r="C43" s="75"/>
      <c r="D43" s="75"/>
      <c r="E43" s="75"/>
      <c r="F43" s="75"/>
      <c r="G43" s="75"/>
      <c r="H43" s="75"/>
      <c r="I43" s="75"/>
      <c r="J43" s="75"/>
      <c r="K43" s="75"/>
    </row>
    <row r="44" spans="1:11" ht="19" x14ac:dyDescent="0.25">
      <c r="A44" s="136" t="s">
        <v>3116</v>
      </c>
      <c r="B44" s="136" t="s">
        <v>3117</v>
      </c>
      <c r="C44" s="136" t="s">
        <v>3118</v>
      </c>
      <c r="D44" s="136" t="s">
        <v>3119</v>
      </c>
      <c r="E44" s="136" t="s">
        <v>3120</v>
      </c>
      <c r="F44" s="136"/>
      <c r="G44" s="188" t="s">
        <v>3112</v>
      </c>
      <c r="H44" s="188"/>
      <c r="I44" s="188"/>
      <c r="J44" s="188"/>
      <c r="K44" s="188"/>
    </row>
    <row r="45" spans="1:11" ht="16.5" x14ac:dyDescent="0.25">
      <c r="A45" s="137"/>
      <c r="B45" s="138"/>
      <c r="C45" s="137"/>
      <c r="D45" s="137"/>
      <c r="E45" s="139"/>
      <c r="F45" s="137"/>
      <c r="G45" s="188"/>
      <c r="H45" s="188"/>
      <c r="I45" s="188"/>
      <c r="J45" s="188"/>
      <c r="K45" s="188"/>
    </row>
    <row r="46" spans="1:11" ht="19" x14ac:dyDescent="0.25">
      <c r="A46" s="136" t="s">
        <v>3121</v>
      </c>
      <c r="B46" s="136" t="s">
        <v>3122</v>
      </c>
      <c r="C46" s="136" t="s">
        <v>3123</v>
      </c>
      <c r="D46" s="136" t="s">
        <v>3124</v>
      </c>
      <c r="E46" s="136" t="s">
        <v>3125</v>
      </c>
      <c r="F46" s="137"/>
      <c r="G46" s="189" t="s">
        <v>3126</v>
      </c>
      <c r="H46" s="189"/>
      <c r="I46" s="189"/>
      <c r="J46" s="189"/>
      <c r="K46" s="189"/>
    </row>
    <row r="47" spans="1:11" ht="13" x14ac:dyDescent="0.25">
      <c r="A47" s="137"/>
      <c r="B47" s="138"/>
      <c r="C47" s="137"/>
      <c r="D47" s="137"/>
      <c r="E47" s="139"/>
      <c r="F47" s="137"/>
      <c r="G47" s="137"/>
      <c r="H47" s="137"/>
      <c r="I47" s="137"/>
      <c r="J47" s="137"/>
      <c r="K47" s="137"/>
    </row>
    <row r="48" spans="1:11" ht="26.25" customHeight="1" thickBot="1" x14ac:dyDescent="0.3">
      <c r="A48" s="136"/>
      <c r="B48" s="136"/>
      <c r="C48" s="136"/>
      <c r="D48" s="136"/>
      <c r="E48" s="136"/>
      <c r="F48" s="137"/>
      <c r="G48" s="189"/>
      <c r="H48" s="189"/>
      <c r="I48" s="189"/>
      <c r="J48" s="189"/>
      <c r="K48" s="189"/>
    </row>
    <row r="49" spans="1:12" ht="27.9" customHeight="1" thickBot="1" x14ac:dyDescent="0.3">
      <c r="A49" s="82" t="str">
        <f t="array" ref="A49">IF(B49="","",ROW(25:25))</f>
        <v/>
      </c>
      <c r="B49" s="83"/>
      <c r="C49" s="84" t="str">
        <f>IF(B49=0,"",VLOOKUP(B49,بيانات!A:H,4,FALSE))</f>
        <v/>
      </c>
      <c r="D49" s="85" t="str">
        <f>IF(B49=0,"",VLOOKUP(B49,بيانات!A:H,5,FALSE))</f>
        <v/>
      </c>
      <c r="E49" s="86" t="str">
        <f>IF(B49=0,"",VLOOKUP(B49,بيانات!A:M,13,FALSE))</f>
        <v/>
      </c>
      <c r="F49" s="84" t="str">
        <f>IF(B49=0,"",VLOOKUP(B49,بيانات!A:H,6,FALSE))</f>
        <v/>
      </c>
      <c r="G49" s="87"/>
      <c r="H49" s="88"/>
      <c r="I49" s="36"/>
      <c r="J49" s="90" t="str">
        <f>IF(I49=0,"",VLOOKUP(I49,ورقة1!A:B,2,FALSE))</f>
        <v/>
      </c>
      <c r="K49" s="91" t="str">
        <f>IF(B49=0,"",IF(VLOOKUP(B49,بيانات!A:L,12,FALSE)=0,"",VLOOKUP(B49,بيانات!A:L,12,FALSE)))</f>
        <v/>
      </c>
      <c r="L49" s="148" t="s">
        <v>3114</v>
      </c>
    </row>
    <row r="50" spans="1:12" ht="27.9" customHeight="1" thickBot="1" x14ac:dyDescent="0.3">
      <c r="A50" s="39" t="str">
        <f t="array" ref="A50">IF(B50="","",ROW(26:26))</f>
        <v/>
      </c>
      <c r="B50" s="40"/>
      <c r="C50" s="41" t="str">
        <f>IF(B50=0,"",VLOOKUP(B50,بيانات!A:H,4,FALSE))</f>
        <v/>
      </c>
      <c r="D50" s="42" t="str">
        <f>IF(B50=0,"",VLOOKUP(B50,بيانات!A:H,5,FALSE))</f>
        <v/>
      </c>
      <c r="E50" s="43" t="str">
        <f>IF(B50=0,"",VLOOKUP(B50,بيانات!A:M,13,FALSE))</f>
        <v/>
      </c>
      <c r="F50" s="41" t="str">
        <f>IF(B50=0,"",VLOOKUP(B50,بيانات!A:H,6,FALSE))</f>
        <v/>
      </c>
      <c r="G50" s="44"/>
      <c r="H50" s="45"/>
      <c r="I50" s="36"/>
      <c r="J50" s="47" t="str">
        <f>IF(I50=0,"",VLOOKUP(I50,ورقة1!A:B,2,FALSE))</f>
        <v/>
      </c>
      <c r="K50" s="48" t="str">
        <f>IF(B50=0,"",IF(VLOOKUP(B50,بيانات!A:L,12,FALSE)=0,"",VLOOKUP(B50,بيانات!A:L,12,FALSE)))</f>
        <v/>
      </c>
      <c r="L50" s="148"/>
    </row>
    <row r="51" spans="1:12" ht="27.9" customHeight="1" thickBot="1" x14ac:dyDescent="0.3">
      <c r="A51" s="39" t="str">
        <f t="array" ref="A51">IF(B51="","",ROW(27:27))</f>
        <v/>
      </c>
      <c r="B51" s="135"/>
      <c r="C51" s="49" t="str">
        <f>IF(B51=0,"",VLOOKUP(B51,بيانات!A:H,4,FALSE))</f>
        <v/>
      </c>
      <c r="D51" s="50" t="str">
        <f>IF(B51=0,"",VLOOKUP(B51,بيانات!A:H,5,FALSE))</f>
        <v/>
      </c>
      <c r="E51" s="51" t="str">
        <f>IF(B51=0,"",VLOOKUP(B51,بيانات!A:M,13,FALSE))</f>
        <v/>
      </c>
      <c r="F51" s="49" t="str">
        <f>IF(B51=0,"",VLOOKUP(B51,بيانات!A:H,6,FALSE))</f>
        <v/>
      </c>
      <c r="G51" s="52"/>
      <c r="H51" s="53"/>
      <c r="I51" s="36"/>
      <c r="J51" s="55" t="str">
        <f>IF(I51=0,"",VLOOKUP(I51,ورقة1!A:B,2,FALSE))</f>
        <v/>
      </c>
      <c r="K51" s="56" t="str">
        <f>IF(B51=0,"",IF(VLOOKUP(B51,بيانات!A:L,12,FALSE)=0,"",VLOOKUP(B51,بيانات!A:L,12,FALSE)))</f>
        <v/>
      </c>
      <c r="L51" s="148"/>
    </row>
    <row r="52" spans="1:12" ht="27.9" customHeight="1" thickTop="1" thickBot="1" x14ac:dyDescent="0.3">
      <c r="A52" s="39" t="str">
        <f t="array" ref="A52">IF(B52="","",ROW(28:28))</f>
        <v/>
      </c>
      <c r="B52" s="93"/>
      <c r="C52" s="57" t="str">
        <f>IF(B52=0,"",VLOOKUP(B52,بيانات!A:H,4,FALSE))</f>
        <v/>
      </c>
      <c r="D52" s="58" t="str">
        <f>IF(B52=0,"",VLOOKUP(B52,بيانات!A:H,5,FALSE))</f>
        <v/>
      </c>
      <c r="E52" s="59" t="str">
        <f>IF(B52=0,"",VLOOKUP(B52,بيانات!A:M,13,FALSE))</f>
        <v/>
      </c>
      <c r="F52" s="57" t="str">
        <f>IF(B52=0,"",VLOOKUP(B52,بيانات!A:H,6,FALSE))</f>
        <v/>
      </c>
      <c r="G52" s="60"/>
      <c r="H52" s="61"/>
      <c r="I52" s="36"/>
      <c r="J52" s="63" t="str">
        <f>IF(I52=0,"",VLOOKUP(I52,ورقة1!A:B,2,FALSE))</f>
        <v/>
      </c>
      <c r="K52" s="64" t="str">
        <f>IF(B52=0,"",IF(VLOOKUP(B52,بيانات!A:L,12,FALSE)=0,"",VLOOKUP(B52,بيانات!A:L,12,FALSE)))</f>
        <v/>
      </c>
      <c r="L52" s="148"/>
    </row>
    <row r="53" spans="1:12" ht="27.9" customHeight="1" thickBot="1" x14ac:dyDescent="0.3">
      <c r="A53" s="39" t="str">
        <f t="array" ref="A53">IF(B53="","",ROW(29:29))</f>
        <v/>
      </c>
      <c r="B53" s="135"/>
      <c r="C53" s="41" t="str">
        <f>IF(B53=0,"",VLOOKUP(B53,بيانات!A:H,4,FALSE))</f>
        <v/>
      </c>
      <c r="D53" s="42" t="str">
        <f>IF(B53=0,"",VLOOKUP(B53,بيانات!A:H,5,FALSE))</f>
        <v/>
      </c>
      <c r="E53" s="43" t="str">
        <f>IF(B53=0,"",VLOOKUP(B53,بيانات!A:M,13,FALSE))</f>
        <v/>
      </c>
      <c r="F53" s="41" t="str">
        <f>IF(B53=0,"",VLOOKUP(B53,بيانات!A:H,6,FALSE))</f>
        <v/>
      </c>
      <c r="G53" s="44"/>
      <c r="H53" s="45"/>
      <c r="I53" s="36"/>
      <c r="J53" s="47" t="str">
        <f>IF(I53=0,"",VLOOKUP(I53,ورقة1!A:B,2,FALSE))</f>
        <v/>
      </c>
      <c r="K53" s="48" t="str">
        <f>IF(B53=0,"",IF(VLOOKUP(B53,بيانات!A:L,12,FALSE)=0,"",VLOOKUP(B53,بيانات!A:L,12,FALSE)))</f>
        <v/>
      </c>
      <c r="L53" s="148"/>
    </row>
    <row r="54" spans="1:12" ht="27.9" customHeight="1" thickBot="1" x14ac:dyDescent="0.3">
      <c r="A54" s="39" t="str">
        <f t="array" ref="A54">IF(B54="","",ROW(30:30))</f>
        <v/>
      </c>
      <c r="B54" s="93"/>
      <c r="C54" s="49" t="str">
        <f>IF(B54=0,"",VLOOKUP(B54,بيانات!A:H,4,FALSE))</f>
        <v/>
      </c>
      <c r="D54" s="50" t="str">
        <f>IF(B54=0,"",VLOOKUP(B54,بيانات!A:H,5,FALSE))</f>
        <v/>
      </c>
      <c r="E54" s="51" t="str">
        <f>IF(B54=0,"",VLOOKUP(B54,بيانات!A:M,13,FALSE))</f>
        <v/>
      </c>
      <c r="F54" s="49" t="str">
        <f>IF(B54=0,"",VLOOKUP(B54,بيانات!A:H,6,FALSE))</f>
        <v/>
      </c>
      <c r="G54" s="52"/>
      <c r="H54" s="53"/>
      <c r="I54" s="36"/>
      <c r="J54" s="55" t="str">
        <f>IF(I54=0,"",VLOOKUP(I54,ورقة1!A:B,2,FALSE))</f>
        <v/>
      </c>
      <c r="K54" s="56" t="str">
        <f>IF(B54=0,"",IF(VLOOKUP(B54,بيانات!A:L,12,FALSE)=0,"",VLOOKUP(B54,بيانات!A:L,12,FALSE)))</f>
        <v/>
      </c>
      <c r="L54" s="148"/>
    </row>
    <row r="55" spans="1:12" ht="27.9" customHeight="1" thickTop="1" thickBot="1" x14ac:dyDescent="0.3">
      <c r="A55" s="39" t="str">
        <f t="array" ref="A55">IF(B55="","",ROW(31:31))</f>
        <v/>
      </c>
      <c r="B55" s="135"/>
      <c r="C55" s="57" t="str">
        <f>IF(B55=0,"",VLOOKUP(B55,بيانات!A:H,4,FALSE))</f>
        <v/>
      </c>
      <c r="D55" s="58" t="str">
        <f>IF(B55=0,"",VLOOKUP(B55,بيانات!A:H,5,FALSE))</f>
        <v/>
      </c>
      <c r="E55" s="59" t="str">
        <f>IF(B55=0,"",VLOOKUP(B55,بيانات!A:M,13,FALSE))</f>
        <v/>
      </c>
      <c r="F55" s="57" t="str">
        <f>IF(B55=0,"",VLOOKUP(B55,بيانات!A:H,6,FALSE))</f>
        <v/>
      </c>
      <c r="G55" s="60"/>
      <c r="H55" s="61"/>
      <c r="I55" s="36"/>
      <c r="J55" s="63" t="str">
        <f>IF(I55=0,"",VLOOKUP(I55,ورقة1!A:B,2,FALSE))</f>
        <v/>
      </c>
      <c r="K55" s="64" t="str">
        <f>IF(B55=0,"",IF(VLOOKUP(B55,بيانات!A:L,12,FALSE)=0,"",VLOOKUP(B55,بيانات!A:L,12,FALSE)))</f>
        <v/>
      </c>
      <c r="L55" s="148"/>
    </row>
    <row r="56" spans="1:12" ht="27.9" customHeight="1" thickBot="1" x14ac:dyDescent="0.3">
      <c r="A56" s="39" t="str">
        <f t="array" ref="A56">IF(B56="","",ROW(32:32))</f>
        <v/>
      </c>
      <c r="B56" s="93"/>
      <c r="C56" s="41" t="str">
        <f>IF(B56=0,"",VLOOKUP(B56,بيانات!A:H,4,FALSE))</f>
        <v/>
      </c>
      <c r="D56" s="42" t="str">
        <f>IF(B56=0,"",VLOOKUP(B56,بيانات!A:H,5,FALSE))</f>
        <v/>
      </c>
      <c r="E56" s="43" t="str">
        <f>IF(B56=0,"",VLOOKUP(B56,بيانات!A:M,13,FALSE))</f>
        <v/>
      </c>
      <c r="F56" s="41" t="str">
        <f>IF(B56=0,"",VLOOKUP(B56,بيانات!A:H,6,FALSE))</f>
        <v/>
      </c>
      <c r="G56" s="44"/>
      <c r="H56" s="45"/>
      <c r="I56" s="36"/>
      <c r="J56" s="47" t="str">
        <f>IF(I56=0,"",VLOOKUP(I56,ورقة1!A:B,2,FALSE))</f>
        <v/>
      </c>
      <c r="K56" s="48" t="str">
        <f>IF(B56=0,"",IF(VLOOKUP(B56,بيانات!A:L,12,FALSE)=0,"",VLOOKUP(B56,بيانات!A:L,12,FALSE)))</f>
        <v/>
      </c>
      <c r="L56" s="148"/>
    </row>
    <row r="57" spans="1:12" ht="27.9" customHeight="1" thickBot="1" x14ac:dyDescent="0.3">
      <c r="A57" s="39" t="str">
        <f t="array" ref="A57">IF(B57="","",ROW(33:33))</f>
        <v/>
      </c>
      <c r="B57" s="135"/>
      <c r="C57" s="49" t="str">
        <f>IF(B57=0,"",VLOOKUP(B57,بيانات!A:H,4,FALSE))</f>
        <v/>
      </c>
      <c r="D57" s="50" t="str">
        <f>IF(B57=0,"",VLOOKUP(B57,بيانات!A:H,5,FALSE))</f>
        <v/>
      </c>
      <c r="E57" s="51" t="str">
        <f>IF(B57=0,"",VLOOKUP(B57,بيانات!A:M,13,FALSE))</f>
        <v/>
      </c>
      <c r="F57" s="49" t="str">
        <f>IF(B57=0,"",VLOOKUP(B57,بيانات!A:H,6,FALSE))</f>
        <v/>
      </c>
      <c r="G57" s="52"/>
      <c r="H57" s="53"/>
      <c r="I57" s="36"/>
      <c r="J57" s="55" t="str">
        <f>IF(I57=0,"",VLOOKUP(I57,ورقة1!A:B,2,FALSE))</f>
        <v/>
      </c>
      <c r="K57" s="56" t="str">
        <f>IF(B57=0,"",IF(VLOOKUP(B57,بيانات!A:L,12,FALSE)=0,"",VLOOKUP(B57,بيانات!A:L,12,FALSE)))</f>
        <v/>
      </c>
      <c r="L57" s="148"/>
    </row>
    <row r="58" spans="1:12" ht="27.9" customHeight="1" thickTop="1" thickBot="1" x14ac:dyDescent="0.3">
      <c r="A58" s="39" t="str">
        <f t="array" ref="A58">IF(B58="","",ROW(34:34))</f>
        <v/>
      </c>
      <c r="B58" s="93"/>
      <c r="C58" s="57" t="str">
        <f>IF(B58=0,"",VLOOKUP(B58,بيانات!A:H,4,FALSE))</f>
        <v/>
      </c>
      <c r="D58" s="58" t="str">
        <f>IF(B58=0,"",VLOOKUP(B58,بيانات!A:H,5,FALSE))</f>
        <v/>
      </c>
      <c r="E58" s="59" t="str">
        <f>IF(B58=0,"",VLOOKUP(B58,بيانات!A:M,13,FALSE))</f>
        <v/>
      </c>
      <c r="F58" s="57" t="str">
        <f>IF(B58=0,"",VLOOKUP(B58,بيانات!A:H,6,FALSE))</f>
        <v/>
      </c>
      <c r="G58" s="60"/>
      <c r="H58" s="61"/>
      <c r="I58" s="36"/>
      <c r="J58" s="63" t="str">
        <f>IF(I58=0,"",VLOOKUP(I58,ورقة1!A:B,2,FALSE))</f>
        <v/>
      </c>
      <c r="K58" s="64" t="str">
        <f>IF(B58=0,"",IF(VLOOKUP(B58,بيانات!A:L,12,FALSE)=0,"",VLOOKUP(B58,بيانات!A:L,12,FALSE)))</f>
        <v/>
      </c>
    </row>
    <row r="59" spans="1:12" ht="27.9" customHeight="1" thickBot="1" x14ac:dyDescent="0.3">
      <c r="A59" s="39" t="str">
        <f t="array" ref="A59">IF(B59="","",ROW(35:35))</f>
        <v/>
      </c>
      <c r="B59" s="135"/>
      <c r="C59" s="41" t="str">
        <f>IF(B59=0,"",VLOOKUP(B59,بيانات!A:H,4,FALSE))</f>
        <v/>
      </c>
      <c r="D59" s="42" t="str">
        <f>IF(B59=0,"",VLOOKUP(B59,بيانات!A:H,5,FALSE))</f>
        <v/>
      </c>
      <c r="E59" s="43" t="str">
        <f>IF(B59=0,"",VLOOKUP(B59,بيانات!A:M,13,FALSE))</f>
        <v/>
      </c>
      <c r="F59" s="41" t="str">
        <f>IF(B59=0,"",VLOOKUP(B59,بيانات!A:H,6,FALSE))</f>
        <v/>
      </c>
      <c r="G59" s="44"/>
      <c r="H59" s="45"/>
      <c r="I59" s="36"/>
      <c r="J59" s="47" t="str">
        <f>IF(I59=0,"",VLOOKUP(I59,ورقة1!A:B,2,FALSE))</f>
        <v/>
      </c>
      <c r="K59" s="48" t="str">
        <f>IF(B59=0,"",IF(VLOOKUP(B59,بيانات!A:L,12,FALSE)=0,"",VLOOKUP(B59,بيانات!A:L,12,FALSE)))</f>
        <v/>
      </c>
    </row>
    <row r="60" spans="1:12" ht="27.9" customHeight="1" thickBot="1" x14ac:dyDescent="0.3">
      <c r="A60" s="39" t="str">
        <f t="array" ref="A60">IF(B60="","",ROW(36:36))</f>
        <v/>
      </c>
      <c r="B60" s="93"/>
      <c r="C60" s="49" t="str">
        <f>IF(B60=0,"",VLOOKUP(B60,بيانات!A:H,4,FALSE))</f>
        <v/>
      </c>
      <c r="D60" s="50" t="str">
        <f>IF(B60=0,"",VLOOKUP(B60,بيانات!A:H,5,FALSE))</f>
        <v/>
      </c>
      <c r="E60" s="51" t="str">
        <f>IF(B60=0,"",VLOOKUP(B60,بيانات!A:M,13,FALSE))</f>
        <v/>
      </c>
      <c r="F60" s="49" t="str">
        <f>IF(B60=0,"",VLOOKUP(B60,بيانات!A:H,6,FALSE))</f>
        <v/>
      </c>
      <c r="G60" s="52"/>
      <c r="H60" s="53"/>
      <c r="I60" s="36"/>
      <c r="J60" s="55" t="str">
        <f>IF(I60=0,"",VLOOKUP(I60,ورقة1!A:B,2,FALSE))</f>
        <v/>
      </c>
      <c r="K60" s="56" t="str">
        <f>IF(B60=0,"",IF(VLOOKUP(B60,بيانات!A:L,12,FALSE)=0,"",VLOOKUP(B60,بيانات!A:L,12,FALSE)))</f>
        <v/>
      </c>
    </row>
    <row r="61" spans="1:12" ht="27.9" customHeight="1" thickTop="1" thickBot="1" x14ac:dyDescent="0.3">
      <c r="A61" s="39" t="str">
        <f t="array" ref="A61">IF(B61="","",ROW(37:37))</f>
        <v/>
      </c>
      <c r="B61" s="135"/>
      <c r="C61" s="57" t="str">
        <f>IF(B61=0,"",VLOOKUP(B61,بيانات!A:H,4,FALSE))</f>
        <v/>
      </c>
      <c r="D61" s="58" t="str">
        <f>IF(B61=0,"",VLOOKUP(B61,بيانات!A:H,5,FALSE))</f>
        <v/>
      </c>
      <c r="E61" s="59" t="str">
        <f>IF(B61=0,"",VLOOKUP(B61,بيانات!A:M,13,FALSE))</f>
        <v/>
      </c>
      <c r="F61" s="57" t="str">
        <f>IF(B61=0,"",VLOOKUP(B61,بيانات!A:H,6,FALSE))</f>
        <v/>
      </c>
      <c r="G61" s="60"/>
      <c r="H61" s="61"/>
      <c r="I61" s="36"/>
      <c r="J61" s="63" t="str">
        <f>IF(I61=0,"",VLOOKUP(I61,ورقة1!A:B,2,FALSE))</f>
        <v/>
      </c>
      <c r="K61" s="64" t="str">
        <f>IF(B61=0,"",IF(VLOOKUP(B61,بيانات!A:L,12,FALSE)=0,"",VLOOKUP(B61,بيانات!A:L,12,FALSE)))</f>
        <v/>
      </c>
    </row>
    <row r="62" spans="1:12" ht="27.9" customHeight="1" thickBot="1" x14ac:dyDescent="0.3">
      <c r="A62" s="39" t="str">
        <f t="array" ref="A62">IF(B62="","",ROW(38:38))</f>
        <v/>
      </c>
      <c r="B62" s="93"/>
      <c r="C62" s="41" t="str">
        <f>IF(B62=0,"",VLOOKUP(B62,بيانات!A:H,4,FALSE))</f>
        <v/>
      </c>
      <c r="D62" s="42" t="str">
        <f>IF(B62=0,"",VLOOKUP(B62,بيانات!A:H,5,FALSE))</f>
        <v/>
      </c>
      <c r="E62" s="43" t="str">
        <f>IF(B62=0,"",VLOOKUP(B62,بيانات!A:M,13,FALSE))</f>
        <v/>
      </c>
      <c r="F62" s="41" t="str">
        <f>IF(B62=0,"",VLOOKUP(B62,بيانات!A:H,6,FALSE))</f>
        <v/>
      </c>
      <c r="G62" s="44"/>
      <c r="H62" s="45"/>
      <c r="I62" s="36"/>
      <c r="J62" s="47" t="str">
        <f>IF(I62=0,"",VLOOKUP(I62,ورقة1!A:B,2,FALSE))</f>
        <v/>
      </c>
      <c r="K62" s="48" t="str">
        <f>IF(B62=0,"",IF(VLOOKUP(B62,بيانات!A:L,12,FALSE)=0,"",VLOOKUP(B62,بيانات!A:L,12,FALSE)))</f>
        <v/>
      </c>
    </row>
    <row r="63" spans="1:12" ht="27.9" customHeight="1" thickBot="1" x14ac:dyDescent="0.3">
      <c r="A63" s="39" t="str">
        <f t="array" ref="A63">IF(B63="","",ROW(39:39))</f>
        <v/>
      </c>
      <c r="B63" s="135"/>
      <c r="C63" s="49" t="str">
        <f>IF(B63=0,"",VLOOKUP(B63,بيانات!A:H,4,FALSE))</f>
        <v/>
      </c>
      <c r="D63" s="50" t="str">
        <f>IF(B63=0,"",VLOOKUP(B63,بيانات!A:H,5,FALSE))</f>
        <v/>
      </c>
      <c r="E63" s="51" t="str">
        <f>IF(B63=0,"",VLOOKUP(B63,بيانات!A:M,13,FALSE))</f>
        <v/>
      </c>
      <c r="F63" s="49" t="str">
        <f>IF(B63=0,"",VLOOKUP(B63,بيانات!A:H,6,FALSE))</f>
        <v/>
      </c>
      <c r="G63" s="52"/>
      <c r="H63" s="53"/>
      <c r="I63" s="36"/>
      <c r="J63" s="55" t="str">
        <f>IF(I63=0,"",VLOOKUP(I63,ورقة1!A:B,2,FALSE))</f>
        <v/>
      </c>
      <c r="K63" s="56" t="str">
        <f>IF(B63=0,"",IF(VLOOKUP(B63,بيانات!A:L,12,FALSE)=0,"",VLOOKUP(B63,بيانات!A:L,12,FALSE)))</f>
        <v/>
      </c>
    </row>
    <row r="64" spans="1:12" ht="27.9" customHeight="1" thickTop="1" thickBot="1" x14ac:dyDescent="0.3">
      <c r="A64" s="39" t="str">
        <f t="array" ref="A64">IF(B64="","",ROW(40:40))</f>
        <v/>
      </c>
      <c r="B64" s="93"/>
      <c r="C64" s="57" t="str">
        <f>IF(B64=0,"",VLOOKUP(B64,بيانات!A:H,4,FALSE))</f>
        <v/>
      </c>
      <c r="D64" s="58" t="str">
        <f>IF(B64=0,"",VLOOKUP(B64,بيانات!A:H,5,FALSE))</f>
        <v/>
      </c>
      <c r="E64" s="59" t="str">
        <f>IF(B64=0,"",VLOOKUP(B64,بيانات!A:M,13,FALSE))</f>
        <v/>
      </c>
      <c r="F64" s="57" t="str">
        <f>IF(B64=0,"",VLOOKUP(B64,بيانات!A:H,6,FALSE))</f>
        <v/>
      </c>
      <c r="G64" s="60"/>
      <c r="H64" s="61"/>
      <c r="I64" s="36"/>
      <c r="J64" s="63" t="str">
        <f>IF(I64=0,"",VLOOKUP(I64,ورقة1!A:B,2,FALSE))</f>
        <v/>
      </c>
      <c r="K64" s="64" t="str">
        <f>IF(B64=0,"",IF(VLOOKUP(B64,بيانات!A:L,12,FALSE)=0,"",VLOOKUP(B64,بيانات!A:L,12,FALSE)))</f>
        <v/>
      </c>
    </row>
    <row r="65" spans="1:12" ht="27.9" customHeight="1" thickBot="1" x14ac:dyDescent="0.3">
      <c r="A65" s="39" t="str">
        <f t="array" ref="A65">IF(B65="","",ROW(41:41))</f>
        <v/>
      </c>
      <c r="B65" s="135"/>
      <c r="C65" s="41" t="str">
        <f>IF(B65=0,"",VLOOKUP(B65,بيانات!A:H,4,FALSE))</f>
        <v/>
      </c>
      <c r="D65" s="42" t="str">
        <f>IF(B65=0,"",VLOOKUP(B65,بيانات!A:H,5,FALSE))</f>
        <v/>
      </c>
      <c r="E65" s="43" t="str">
        <f>IF(B65=0,"",VLOOKUP(B65,بيانات!A:M,13,FALSE))</f>
        <v/>
      </c>
      <c r="F65" s="41" t="str">
        <f>IF(B65=0,"",VLOOKUP(B65,بيانات!A:H,6,FALSE))</f>
        <v/>
      </c>
      <c r="G65" s="44"/>
      <c r="H65" s="45"/>
      <c r="I65" s="36"/>
      <c r="J65" s="47" t="str">
        <f>IF(I65=0,"",VLOOKUP(I65,ورقة1!A:B,2,FALSE))</f>
        <v/>
      </c>
      <c r="K65" s="48" t="str">
        <f>IF(B65=0,"",IF(VLOOKUP(B65,بيانات!A:L,12,FALSE)=0,"",VLOOKUP(B65,بيانات!A:L,12,FALSE)))</f>
        <v/>
      </c>
    </row>
    <row r="66" spans="1:12" ht="27.9" customHeight="1" thickBot="1" x14ac:dyDescent="0.3">
      <c r="A66" s="39" t="str">
        <f t="array" ref="A66">IF(B66="","",ROW(42:42))</f>
        <v/>
      </c>
      <c r="B66" s="93"/>
      <c r="C66" s="49" t="str">
        <f>IF(B66=0,"",VLOOKUP(B66,بيانات!A:H,4,FALSE))</f>
        <v/>
      </c>
      <c r="D66" s="50" t="str">
        <f>IF(B66=0,"",VLOOKUP(B66,بيانات!A:H,5,FALSE))</f>
        <v/>
      </c>
      <c r="E66" s="51" t="str">
        <f>IF(B66=0,"",VLOOKUP(B66,بيانات!A:M,13,FALSE))</f>
        <v/>
      </c>
      <c r="F66" s="49" t="str">
        <f>IF(B66=0,"",VLOOKUP(B66,بيانات!A:H,6,FALSE))</f>
        <v/>
      </c>
      <c r="G66" s="52"/>
      <c r="H66" s="53"/>
      <c r="I66" s="36"/>
      <c r="J66" s="55" t="str">
        <f>IF(I66=0,"",VLOOKUP(I66,ورقة1!A:B,2,FALSE))</f>
        <v/>
      </c>
      <c r="K66" s="56" t="str">
        <f>IF(B66=0,"",IF(VLOOKUP(B66,بيانات!A:L,12,FALSE)=0,"",VLOOKUP(B66,بيانات!A:L,12,FALSE)))</f>
        <v/>
      </c>
    </row>
    <row r="67" spans="1:12" ht="27.9" customHeight="1" thickTop="1" thickBot="1" x14ac:dyDescent="0.3">
      <c r="A67" s="39" t="str">
        <f t="array" ref="A67">IF(B67="","",ROW(49:49))</f>
        <v/>
      </c>
      <c r="B67" s="135"/>
      <c r="C67" s="57" t="str">
        <f>IF(B67=0,"",VLOOKUP(B67,بيانات!A:H,4,FALSE))</f>
        <v/>
      </c>
      <c r="D67" s="58" t="str">
        <f>IF(B67=0,"",VLOOKUP(B67,بيانات!A:H,5,FALSE))</f>
        <v/>
      </c>
      <c r="E67" s="59" t="str">
        <f>IF(B67=0,"",VLOOKUP(B67,بيانات!A:M,13,FALSE))</f>
        <v/>
      </c>
      <c r="F67" s="57" t="str">
        <f>IF(B67=0,"",VLOOKUP(B67,بيانات!A:H,6,FALSE))</f>
        <v/>
      </c>
      <c r="G67" s="60"/>
      <c r="H67" s="61"/>
      <c r="I67" s="36"/>
      <c r="J67" s="63" t="str">
        <f>IF(I67=0,"",VLOOKUP(I67,ورقة1!A:B,2,FALSE))</f>
        <v/>
      </c>
      <c r="K67" s="64" t="str">
        <f>IF(B67=0,"",IF(VLOOKUP(B67,بيانات!A:L,12,FALSE)=0,"",VLOOKUP(B67,بيانات!A:L,12,FALSE)))</f>
        <v/>
      </c>
    </row>
    <row r="68" spans="1:12" ht="27.9" customHeight="1" x14ac:dyDescent="0.25">
      <c r="A68" s="39" t="str">
        <f t="array" ref="A68">IF(B68="","",ROW(50:50))</f>
        <v/>
      </c>
      <c r="B68" s="93"/>
      <c r="C68" s="41" t="str">
        <f>IF(B68=0,"",VLOOKUP(B68,بيانات!A:H,4,FALSE))</f>
        <v/>
      </c>
      <c r="D68" s="42" t="str">
        <f>IF(B68=0,"",VLOOKUP(B68,بيانات!A:H,5,FALSE))</f>
        <v/>
      </c>
      <c r="E68" s="43" t="str">
        <f>IF(B68=0,"",VLOOKUP(B68,بيانات!A:M,13,FALSE))</f>
        <v/>
      </c>
      <c r="F68" s="41" t="str">
        <f>IF(B68=0,"",VLOOKUP(B68,بيانات!A:H,6,FALSE))</f>
        <v/>
      </c>
      <c r="G68" s="44"/>
      <c r="H68" s="45"/>
      <c r="I68" s="36"/>
      <c r="J68" s="47" t="str">
        <f>IF(I68=0,"",VLOOKUP(I68,ورقة1!A:B,2,FALSE))</f>
        <v/>
      </c>
      <c r="K68" s="48" t="str">
        <f>IF(B68=0,"",IF(VLOOKUP(B68,بيانات!A:L,12,FALSE)=0,"",VLOOKUP(B68,بيانات!A:L,12,FALSE)))</f>
        <v/>
      </c>
    </row>
    <row r="69" spans="1:12" ht="27.9" customHeight="1" thickBot="1" x14ac:dyDescent="0.3">
      <c r="A69" s="39" t="str">
        <f t="array" ref="A69">IF(B69="","",ROW(51:51))</f>
        <v/>
      </c>
      <c r="B69" s="135"/>
      <c r="C69" s="49" t="str">
        <f>IF(B69=0,"",VLOOKUP(B69,بيانات!A:H,4,FALSE))</f>
        <v/>
      </c>
      <c r="D69" s="50" t="str">
        <f>IF(B69=0,"",VLOOKUP(B69,بيانات!A:H,5,FALSE))</f>
        <v/>
      </c>
      <c r="E69" s="51" t="str">
        <f>IF(B69=0,"",VLOOKUP(B69,بيانات!A:M,13,FALSE))</f>
        <v/>
      </c>
      <c r="F69" s="49" t="str">
        <f>IF(B69=0,"",VLOOKUP(B69,بيانات!A:H,6,FALSE))</f>
        <v/>
      </c>
      <c r="G69" s="52"/>
      <c r="H69" s="53"/>
      <c r="I69" s="46"/>
      <c r="J69" s="55" t="str">
        <f>IF(I69=0,"",VLOOKUP(I69,ورقة1!A:B,2,FALSE))</f>
        <v/>
      </c>
      <c r="K69" s="56" t="str">
        <f>IF(B69=0,"",IF(VLOOKUP(B69,بيانات!A:L,12,FALSE)=0,"",VLOOKUP(B69,بيانات!A:L,12,FALSE)))</f>
        <v/>
      </c>
    </row>
    <row r="70" spans="1:12" ht="27.9" customHeight="1" thickTop="1" x14ac:dyDescent="0.25">
      <c r="A70" s="39" t="str">
        <f t="array" ref="A70">IF(B70="","",ROW(52:52))</f>
        <v/>
      </c>
      <c r="B70" s="93"/>
      <c r="C70" s="57" t="str">
        <f>IF(B70=0,"",VLOOKUP(B70,بيانات!A:H,4,FALSE))</f>
        <v/>
      </c>
      <c r="D70" s="58" t="str">
        <f>IF(B70=0,"",VLOOKUP(B70,بيانات!A:H,5,FALSE))</f>
        <v/>
      </c>
      <c r="E70" s="59" t="str">
        <f>IF(B70=0,"",VLOOKUP(B70,بيانات!A:M,13,FALSE))</f>
        <v/>
      </c>
      <c r="F70" s="57" t="str">
        <f>IF(B70=0,"",VLOOKUP(B70,بيانات!A:H,6,FALSE))</f>
        <v/>
      </c>
      <c r="G70" s="60"/>
      <c r="H70" s="61"/>
      <c r="I70" s="46"/>
      <c r="J70" s="63" t="str">
        <f>IF(I70=0,"",VLOOKUP(I70,ورقة1!A:B,2,FALSE))</f>
        <v/>
      </c>
      <c r="K70" s="64" t="str">
        <f>IF(B70=0,"",IF(VLOOKUP(B70,بيانات!A:L,12,FALSE)=0,"",VLOOKUP(B70,بيانات!A:L,12,FALSE)))</f>
        <v/>
      </c>
    </row>
    <row r="71" spans="1:12" ht="27.9" customHeight="1" x14ac:dyDescent="0.25">
      <c r="A71" s="39" t="str">
        <f t="array" ref="A71">IF(B71="","",ROW(53:53))</f>
        <v/>
      </c>
      <c r="B71" s="135"/>
      <c r="C71" s="41" t="str">
        <f>IF(B71=0,"",VLOOKUP(B71,بيانات!A:H,4,FALSE))</f>
        <v/>
      </c>
      <c r="D71" s="42" t="str">
        <f>IF(B71=0,"",VLOOKUP(B71,بيانات!A:H,5,FALSE))</f>
        <v/>
      </c>
      <c r="E71" s="43" t="str">
        <f>IF(B71=0,"",VLOOKUP(B71,بيانات!A:M,13,FALSE))</f>
        <v/>
      </c>
      <c r="F71" s="41" t="str">
        <f>IF(B71=0,"",VLOOKUP(B71,بيانات!A:H,6,FALSE))</f>
        <v/>
      </c>
      <c r="G71" s="44"/>
      <c r="H71" s="45"/>
      <c r="I71" s="46"/>
      <c r="J71" s="47" t="str">
        <f>IF(I71=0,"",VLOOKUP(I71,ورقة1!A:B,2,FALSE))</f>
        <v/>
      </c>
      <c r="K71" s="48" t="str">
        <f>IF(B71=0,"",IF(VLOOKUP(B71,بيانات!A:L,12,FALSE)=0,"",VLOOKUP(B71,بيانات!A:L,12,FALSE)))</f>
        <v/>
      </c>
    </row>
    <row r="72" spans="1:12" ht="27.9" customHeight="1" thickBot="1" x14ac:dyDescent="0.3">
      <c r="A72" s="65" t="str">
        <f t="array" ref="A72">IF(B72="","",ROW(54:54))</f>
        <v/>
      </c>
      <c r="B72" s="93"/>
      <c r="C72" s="67" t="str">
        <f>IF(B72=0,"",VLOOKUP(B72,بيانات!A:H,4,FALSE))</f>
        <v/>
      </c>
      <c r="D72" s="68" t="str">
        <f>IF(B72=0,"",VLOOKUP(B72,بيانات!A:H,5,FALSE))</f>
        <v/>
      </c>
      <c r="E72" s="69" t="str">
        <f>IF(B72=0,"",VLOOKUP(B72,بيانات!A:M,13,FALSE))</f>
        <v/>
      </c>
      <c r="F72" s="67" t="str">
        <f>IF(B72=0,"",VLOOKUP(B72,بيانات!A:H,6,FALSE))</f>
        <v/>
      </c>
      <c r="G72" s="70"/>
      <c r="H72" s="71"/>
      <c r="I72" s="72"/>
      <c r="J72" s="73" t="str">
        <f>IF(I72=0,"",VLOOKUP(I72,ورقة1!A:B,2,FALSE))</f>
        <v/>
      </c>
      <c r="K72" s="74" t="str">
        <f>IF(B72=0,"",IF(VLOOKUP(B72,بيانات!A:L,12,FALSE)=0,"",VLOOKUP(B72,بيانات!A:L,12,FALSE)))</f>
        <v/>
      </c>
    </row>
    <row r="73" spans="1:12" ht="24" thickTop="1" thickBot="1" x14ac:dyDescent="0.3">
      <c r="A73" s="92"/>
      <c r="B73" s="135"/>
      <c r="C73" s="101"/>
      <c r="D73" s="102"/>
      <c r="E73" s="103"/>
      <c r="F73" s="101"/>
      <c r="G73" s="104"/>
      <c r="H73" s="105"/>
      <c r="I73" s="36"/>
      <c r="J73" s="106"/>
      <c r="K73" s="100"/>
    </row>
    <row r="74" spans="1:12" ht="23.5" thickBot="1" x14ac:dyDescent="0.3">
      <c r="A74" s="92"/>
      <c r="B74" s="93"/>
      <c r="C74" s="101"/>
      <c r="D74" s="102"/>
      <c r="E74" s="103"/>
      <c r="F74" s="101"/>
      <c r="G74" s="104"/>
      <c r="H74" s="105"/>
      <c r="I74" s="36"/>
      <c r="J74" s="106"/>
      <c r="K74" s="107"/>
    </row>
    <row r="75" spans="1:12" ht="23.5" thickBot="1" x14ac:dyDescent="0.3">
      <c r="A75" s="92"/>
      <c r="B75" s="135"/>
      <c r="C75" s="101"/>
      <c r="D75" s="102"/>
      <c r="E75" s="103"/>
      <c r="F75" s="101"/>
      <c r="G75" s="104"/>
      <c r="H75" s="105"/>
      <c r="I75" s="36"/>
      <c r="J75" s="106"/>
      <c r="K75" s="114"/>
    </row>
    <row r="76" spans="1:12" ht="24" thickTop="1" thickBot="1" x14ac:dyDescent="0.3">
      <c r="A76" s="92"/>
      <c r="B76" s="93"/>
      <c r="C76" s="124"/>
      <c r="D76" s="118"/>
      <c r="E76" s="119"/>
      <c r="F76" s="101"/>
      <c r="G76" s="104"/>
      <c r="H76" s="105"/>
      <c r="I76" s="36"/>
      <c r="J76" s="106"/>
      <c r="K76" s="100"/>
    </row>
    <row r="77" spans="1:12" ht="24" thickTop="1" thickBot="1" x14ac:dyDescent="0.3">
      <c r="A77" s="92"/>
      <c r="B77" s="135"/>
      <c r="C77" s="101"/>
      <c r="D77" s="102"/>
      <c r="E77" s="103"/>
      <c r="F77" s="101"/>
      <c r="G77" s="104"/>
      <c r="H77" s="105"/>
      <c r="I77" s="36"/>
      <c r="J77" s="106"/>
      <c r="K77" s="100"/>
    </row>
    <row r="78" spans="1:12" ht="26.25" customHeight="1" thickTop="1" x14ac:dyDescent="0.25">
      <c r="A78" s="92"/>
      <c r="B78" s="93"/>
      <c r="C78" s="101"/>
      <c r="D78" s="102"/>
      <c r="E78" s="103"/>
      <c r="F78" s="101"/>
      <c r="G78" s="104"/>
      <c r="H78" s="105"/>
      <c r="I78" s="36"/>
      <c r="J78" s="106"/>
      <c r="K78" s="100"/>
    </row>
    <row r="79" spans="1:12" ht="27.9" customHeight="1" x14ac:dyDescent="0.25">
      <c r="A79" s="82" t="str">
        <f t="array" ref="A79">IF(B79="","",ROW(55:55))</f>
        <v/>
      </c>
      <c r="B79" s="135"/>
      <c r="C79" s="84" t="str">
        <f>IF(B79=0,"",VLOOKUP(B79,بيانات!A:H,4,FALSE))</f>
        <v/>
      </c>
      <c r="D79" s="85" t="str">
        <f>IF(B79=0,"",VLOOKUP(B79,بيانات!A:H,5,FALSE))</f>
        <v/>
      </c>
      <c r="E79" s="86" t="str">
        <f>IF(B79=0,"",VLOOKUP(B79,بيانات!A:M,13,FALSE))</f>
        <v/>
      </c>
      <c r="F79" s="84" t="str">
        <f>IF(B79=0,"",VLOOKUP(B79,بيانات!A:H,6,FALSE))</f>
        <v/>
      </c>
      <c r="G79" s="87"/>
      <c r="H79" s="88"/>
      <c r="I79" s="89"/>
      <c r="J79" s="90" t="str">
        <f>IF(I79=0,"",VLOOKUP(I79,ورقة1!A:B,2,FALSE))</f>
        <v/>
      </c>
      <c r="K79" s="91" t="str">
        <f>IF(B79=0,"",IF(VLOOKUP(B79,بيانات!A:L,12,FALSE)=0,"",VLOOKUP(B79,بيانات!A:L,12,FALSE)))</f>
        <v/>
      </c>
      <c r="L79" s="148" t="s">
        <v>3114</v>
      </c>
    </row>
    <row r="80" spans="1:12" ht="27.9" customHeight="1" x14ac:dyDescent="0.25">
      <c r="A80" s="39" t="str">
        <f t="array" ref="A80">IF(B80="","",ROW(56:56))</f>
        <v/>
      </c>
      <c r="B80" s="93"/>
      <c r="C80" s="41" t="str">
        <f>IF(B80=0,"",VLOOKUP(B80,بيانات!A:H,4,FALSE))</f>
        <v/>
      </c>
      <c r="D80" s="42" t="str">
        <f>IF(B80=0,"",VLOOKUP(B80,بيانات!A:H,5,FALSE))</f>
        <v/>
      </c>
      <c r="E80" s="43" t="str">
        <f>IF(B80=0,"",VLOOKUP(B80,بيانات!A:M,13,FALSE))</f>
        <v/>
      </c>
      <c r="F80" s="41" t="str">
        <f>IF(B80=0,"",VLOOKUP(B80,بيانات!A:H,6,FALSE))</f>
        <v/>
      </c>
      <c r="G80" s="44"/>
      <c r="H80" s="45"/>
      <c r="I80" s="89"/>
      <c r="J80" s="47" t="str">
        <f>IF(I80=0,"",VLOOKUP(I80,ورقة1!A:B,2,FALSE))</f>
        <v/>
      </c>
      <c r="K80" s="48" t="str">
        <f>IF(B80=0,"",IF(VLOOKUP(B80,بيانات!A:L,12,FALSE)=0,"",VLOOKUP(B80,بيانات!A:L,12,FALSE)))</f>
        <v/>
      </c>
      <c r="L80" s="148"/>
    </row>
    <row r="81" spans="1:12" ht="27.9" customHeight="1" thickBot="1" x14ac:dyDescent="0.3">
      <c r="A81" s="39" t="str">
        <f t="array" ref="A81">IF(B81="","",ROW(57:57))</f>
        <v/>
      </c>
      <c r="B81" s="135"/>
      <c r="C81" s="49" t="str">
        <f>IF(B81=0,"",VLOOKUP(B81,بيانات!A:H,4,FALSE))</f>
        <v/>
      </c>
      <c r="D81" s="50" t="str">
        <f>IF(B81=0,"",VLOOKUP(B81,بيانات!A:H,5,FALSE))</f>
        <v/>
      </c>
      <c r="E81" s="51" t="str">
        <f>IF(B81=0,"",VLOOKUP(B81,بيانات!A:M,13,FALSE))</f>
        <v/>
      </c>
      <c r="F81" s="49" t="str">
        <f>IF(B81=0,"",VLOOKUP(B81,بيانات!A:H,6,FALSE))</f>
        <v/>
      </c>
      <c r="G81" s="52"/>
      <c r="H81" s="53"/>
      <c r="I81" s="89"/>
      <c r="J81" s="55" t="str">
        <f>IF(I81=0,"",VLOOKUP(I81,ورقة1!A:B,2,FALSE))</f>
        <v/>
      </c>
      <c r="K81" s="56" t="str">
        <f>IF(B81=0,"",IF(VLOOKUP(B81,بيانات!A:L,12,FALSE)=0,"",VLOOKUP(B81,بيانات!A:L,12,FALSE)))</f>
        <v/>
      </c>
      <c r="L81" s="148"/>
    </row>
    <row r="82" spans="1:12" ht="27.9" customHeight="1" thickTop="1" x14ac:dyDescent="0.25">
      <c r="A82" s="39" t="str">
        <f t="array" ref="A82">IF(B82="","",ROW(58:58))</f>
        <v/>
      </c>
      <c r="B82" s="93"/>
      <c r="C82" s="57" t="str">
        <f>IF(B82=0,"",VLOOKUP(B82,بيانات!A:H,4,FALSE))</f>
        <v/>
      </c>
      <c r="D82" s="58" t="str">
        <f>IF(B82=0,"",VLOOKUP(B82,بيانات!A:H,5,FALSE))</f>
        <v/>
      </c>
      <c r="E82" s="59" t="str">
        <f>IF(B82=0,"",VLOOKUP(B82,بيانات!A:M,13,FALSE))</f>
        <v/>
      </c>
      <c r="F82" s="57" t="str">
        <f>IF(B82=0,"",VLOOKUP(B82,بيانات!A:H,6,FALSE))</f>
        <v/>
      </c>
      <c r="G82" s="60"/>
      <c r="H82" s="61"/>
      <c r="I82" s="89"/>
      <c r="J82" s="63" t="str">
        <f>IF(I82=0,"",VLOOKUP(I82,ورقة1!A:B,2,FALSE))</f>
        <v/>
      </c>
      <c r="K82" s="64" t="str">
        <f>IF(B82=0,"",IF(VLOOKUP(B82,بيانات!A:L,12,FALSE)=0,"",VLOOKUP(B82,بيانات!A:L,12,FALSE)))</f>
        <v/>
      </c>
      <c r="L82" s="148"/>
    </row>
    <row r="83" spans="1:12" ht="27.9" customHeight="1" x14ac:dyDescent="0.25">
      <c r="A83" s="39" t="str">
        <f t="array" ref="A83">IF(B83="","",ROW(59:59))</f>
        <v/>
      </c>
      <c r="B83" s="135"/>
      <c r="C83" s="41" t="str">
        <f>IF(B83=0,"",VLOOKUP(B83,بيانات!A:H,4,FALSE))</f>
        <v/>
      </c>
      <c r="D83" s="42" t="str">
        <f>IF(B83=0,"",VLOOKUP(B83,بيانات!A:H,5,FALSE))</f>
        <v/>
      </c>
      <c r="E83" s="43" t="str">
        <f>IF(B83=0,"",VLOOKUP(B83,بيانات!A:M,13,FALSE))</f>
        <v/>
      </c>
      <c r="F83" s="41" t="str">
        <f>IF(B83=0,"",VLOOKUP(B83,بيانات!A:H,6,FALSE))</f>
        <v/>
      </c>
      <c r="G83" s="44"/>
      <c r="H83" s="45"/>
      <c r="I83" s="89"/>
      <c r="J83" s="47" t="str">
        <f>IF(I83=0,"",VLOOKUP(I83,ورقة1!A:B,2,FALSE))</f>
        <v/>
      </c>
      <c r="K83" s="48" t="str">
        <f>IF(B83=0,"",IF(VLOOKUP(B83,بيانات!A:L,12,FALSE)=0,"",VLOOKUP(B83,بيانات!A:L,12,FALSE)))</f>
        <v/>
      </c>
      <c r="L83" s="148"/>
    </row>
    <row r="84" spans="1:12" ht="27.9" customHeight="1" x14ac:dyDescent="0.25">
      <c r="A84" s="39" t="str">
        <f t="array" ref="A84">IF(B84="","",ROW(60:60))</f>
        <v/>
      </c>
      <c r="B84" s="93"/>
      <c r="C84" s="49" t="str">
        <f>IF(B84=0,"",VLOOKUP(B84,بيانات!A:H,4,FALSE))</f>
        <v/>
      </c>
      <c r="D84" s="50" t="str">
        <f>IF(B84=0,"",VLOOKUP(B84,بيانات!A:H,5,FALSE))</f>
        <v/>
      </c>
      <c r="E84" s="51" t="str">
        <f>IF(B84=0,"",VLOOKUP(B84,بيانات!A:M,13,FALSE))</f>
        <v/>
      </c>
      <c r="F84" s="49" t="str">
        <f>IF(B84=0,"",VLOOKUP(B84,بيانات!A:H,6,FALSE))</f>
        <v/>
      </c>
      <c r="G84" s="52"/>
      <c r="H84" s="53"/>
      <c r="I84" s="54"/>
      <c r="J84" s="55" t="str">
        <f>IF(I84=0,"",VLOOKUP(I84,ورقة1!A:B,2,FALSE))</f>
        <v/>
      </c>
      <c r="K84" s="56" t="str">
        <f>IF(B84=0,"",IF(VLOOKUP(B84,بيانات!A:L,12,FALSE)=0,"",VLOOKUP(B84,بيانات!A:L,12,FALSE)))</f>
        <v/>
      </c>
      <c r="L84" s="148"/>
    </row>
    <row r="85" spans="1:12" ht="27.9" customHeight="1" x14ac:dyDescent="0.25">
      <c r="A85" s="39" t="str">
        <f t="array" ref="A85">IF(B85="","",ROW(61:61))</f>
        <v/>
      </c>
      <c r="B85" s="135"/>
      <c r="C85" s="57" t="str">
        <f>IF(B85=0,"",VLOOKUP(B85,بيانات!A:H,4,FALSE))</f>
        <v/>
      </c>
      <c r="D85" s="58" t="str">
        <f>IF(B85=0,"",VLOOKUP(B85,بيانات!A:H,5,FALSE))</f>
        <v/>
      </c>
      <c r="E85" s="59" t="str">
        <f>IF(B85=0,"",VLOOKUP(B85,بيانات!A:M,13,FALSE))</f>
        <v/>
      </c>
      <c r="F85" s="57" t="str">
        <f>IF(B85=0,"",VLOOKUP(B85,بيانات!A:H,6,FALSE))</f>
        <v/>
      </c>
      <c r="G85" s="60"/>
      <c r="H85" s="61"/>
      <c r="I85" s="62"/>
      <c r="J85" s="63" t="str">
        <f>IF(I85=0,"",VLOOKUP(I85,ورقة1!A:B,2,FALSE))</f>
        <v/>
      </c>
      <c r="K85" s="64" t="str">
        <f>IF(B85=0,"",IF(VLOOKUP(B85,بيانات!A:L,12,FALSE)=0,"",VLOOKUP(B85,بيانات!A:L,12,FALSE)))</f>
        <v/>
      </c>
      <c r="L85" s="148"/>
    </row>
    <row r="86" spans="1:12" ht="27.9" customHeight="1" x14ac:dyDescent="0.25">
      <c r="A86" s="39" t="str">
        <f t="array" ref="A86">IF(B86="","",ROW(62:62))</f>
        <v/>
      </c>
      <c r="B86" s="93"/>
      <c r="C86" s="41" t="str">
        <f>IF(B86=0,"",VLOOKUP(B86,بيانات!A:H,4,FALSE))</f>
        <v/>
      </c>
      <c r="D86" s="42" t="str">
        <f>IF(B86=0,"",VLOOKUP(B86,بيانات!A:H,5,FALSE))</f>
        <v/>
      </c>
      <c r="E86" s="43" t="str">
        <f>IF(B86=0,"",VLOOKUP(B86,بيانات!A:M,13,FALSE))</f>
        <v/>
      </c>
      <c r="F86" s="41" t="str">
        <f>IF(B86=0,"",VLOOKUP(B86,بيانات!A:H,6,FALSE))</f>
        <v/>
      </c>
      <c r="G86" s="44"/>
      <c r="H86" s="45"/>
      <c r="I86" s="46"/>
      <c r="J86" s="47" t="str">
        <f>IF(I86=0,"",VLOOKUP(I86,ورقة1!A:B,2,FALSE))</f>
        <v/>
      </c>
      <c r="K86" s="48" t="str">
        <f>IF(B86=0,"",IF(VLOOKUP(B86,بيانات!A:L,12,FALSE)=0,"",VLOOKUP(B86,بيانات!A:L,12,FALSE)))</f>
        <v/>
      </c>
      <c r="L86" s="148"/>
    </row>
    <row r="87" spans="1:12" ht="27.9" customHeight="1" x14ac:dyDescent="0.25">
      <c r="A87" s="39" t="str">
        <f t="array" ref="A87">IF(B87="","",ROW(63:63))</f>
        <v/>
      </c>
      <c r="B87" s="135"/>
      <c r="C87" s="49" t="str">
        <f>IF(B87=0,"",VLOOKUP(B87,بيانات!A:H,4,FALSE))</f>
        <v/>
      </c>
      <c r="D87" s="50" t="str">
        <f>IF(B87=0,"",VLOOKUP(B87,بيانات!A:H,5,FALSE))</f>
        <v/>
      </c>
      <c r="E87" s="51" t="str">
        <f>IF(B87=0,"",VLOOKUP(B87,بيانات!A:M,13,FALSE))</f>
        <v/>
      </c>
      <c r="F87" s="49" t="str">
        <f>IF(B87=0,"",VLOOKUP(B87,بيانات!A:H,6,FALSE))</f>
        <v/>
      </c>
      <c r="G87" s="52"/>
      <c r="H87" s="53"/>
      <c r="I87" s="54"/>
      <c r="J87" s="55" t="str">
        <f>IF(I87=0,"",VLOOKUP(I87,ورقة1!A:B,2,FALSE))</f>
        <v/>
      </c>
      <c r="K87" s="56" t="str">
        <f>IF(B87=0,"",IF(VLOOKUP(B87,بيانات!A:L,12,FALSE)=0,"",VLOOKUP(B87,بيانات!A:L,12,FALSE)))</f>
        <v/>
      </c>
      <c r="L87" s="148"/>
    </row>
    <row r="88" spans="1:12" ht="27.9" customHeight="1" thickTop="1" thickBot="1" x14ac:dyDescent="0.3">
      <c r="A88" s="39" t="str">
        <f t="array" ref="A88">IF(B88="","",ROW(64:64))</f>
        <v/>
      </c>
      <c r="B88" s="93"/>
      <c r="C88" s="57" t="str">
        <f>IF(B88=0,"",VLOOKUP(B88,بيانات!A:H,4,FALSE))</f>
        <v/>
      </c>
      <c r="D88" s="58" t="str">
        <f>IF(B88=0,"",VLOOKUP(B88,بيانات!A:H,5,FALSE))</f>
        <v/>
      </c>
      <c r="E88" s="59" t="str">
        <f>IF(B88=0,"",VLOOKUP(B88,بيانات!A:M,13,FALSE))</f>
        <v/>
      </c>
      <c r="F88" s="57" t="str">
        <f>IF(B88=0,"",VLOOKUP(B88,بيانات!A:H,6,FALSE))</f>
        <v/>
      </c>
      <c r="G88" s="60"/>
      <c r="H88" s="61"/>
      <c r="I88" s="62"/>
      <c r="J88" s="63" t="str">
        <f>IF(I88=0,"",VLOOKUP(I88,ورقة1!A:B,2,FALSE))</f>
        <v/>
      </c>
      <c r="K88" s="64" t="str">
        <f>IF(B88=0,"",IF(VLOOKUP(B88,بيانات!A:L,12,FALSE)=0,"",VLOOKUP(B88,بيانات!A:L,12,FALSE)))</f>
        <v/>
      </c>
    </row>
    <row r="89" spans="1:12" ht="27.9" customHeight="1" thickTop="1" thickBot="1" x14ac:dyDescent="0.3">
      <c r="A89" s="39" t="str">
        <f t="array" ref="A89">IF(B89="","",ROW(65:65))</f>
        <v/>
      </c>
      <c r="B89" s="135"/>
      <c r="C89" s="41" t="str">
        <f>IF(B89=0,"",VLOOKUP(B89,بيانات!A:H,4,FALSE))</f>
        <v/>
      </c>
      <c r="D89" s="42" t="str">
        <f>IF(B89=0,"",VLOOKUP(B89,بيانات!A:H,5,FALSE))</f>
        <v/>
      </c>
      <c r="E89" s="43" t="str">
        <f>IF(B89=0,"",VLOOKUP(B89,بيانات!A:M,13,FALSE))</f>
        <v/>
      </c>
      <c r="F89" s="41" t="str">
        <f>IF(B89=0,"",VLOOKUP(B89,بيانات!A:H,6,FALSE))</f>
        <v/>
      </c>
      <c r="G89" s="44"/>
      <c r="H89" s="45"/>
      <c r="I89" s="62"/>
      <c r="J89" s="47" t="str">
        <f>IF(I89=0,"",VLOOKUP(I89,ورقة1!A:B,2,FALSE))</f>
        <v/>
      </c>
      <c r="K89" s="48" t="str">
        <f>IF(B89=0,"",IF(VLOOKUP(B89,بيانات!A:L,12,FALSE)=0,"",VLOOKUP(B89,بيانات!A:L,12,FALSE)))</f>
        <v/>
      </c>
    </row>
    <row r="90" spans="1:12" ht="27.9" customHeight="1" thickTop="1" thickBot="1" x14ac:dyDescent="0.3">
      <c r="A90" s="39" t="str">
        <f t="array" ref="A90">IF(B90="","",ROW(66:66))</f>
        <v/>
      </c>
      <c r="B90" s="93"/>
      <c r="C90" s="49" t="str">
        <f>IF(B90=0,"",VLOOKUP(B90,بيانات!A:H,4,FALSE))</f>
        <v/>
      </c>
      <c r="D90" s="50" t="str">
        <f>IF(B90=0,"",VLOOKUP(B90,بيانات!A:H,5,FALSE))</f>
        <v/>
      </c>
      <c r="E90" s="51" t="str">
        <f>IF(B90=0,"",VLOOKUP(B90,بيانات!A:M,13,FALSE))</f>
        <v/>
      </c>
      <c r="F90" s="49" t="str">
        <f>IF(B90=0,"",VLOOKUP(B90,بيانات!A:H,6,FALSE))</f>
        <v/>
      </c>
      <c r="G90" s="52"/>
      <c r="H90" s="53"/>
      <c r="I90" s="62"/>
      <c r="J90" s="55" t="str">
        <f>IF(I90=0,"",VLOOKUP(I90,ورقة1!A:B,2,FALSE))</f>
        <v/>
      </c>
      <c r="K90" s="56" t="str">
        <f>IF(B90=0,"",IF(VLOOKUP(B90,بيانات!A:L,12,FALSE)=0,"",VLOOKUP(B90,بيانات!A:L,12,FALSE)))</f>
        <v/>
      </c>
    </row>
    <row r="91" spans="1:12" ht="27.9" customHeight="1" thickTop="1" thickBot="1" x14ac:dyDescent="0.3">
      <c r="A91" s="39" t="str">
        <f t="array" ref="A91">IF(B91="","",ROW(67:67))</f>
        <v/>
      </c>
      <c r="B91" s="135"/>
      <c r="C91" s="57" t="str">
        <f>IF(B91=0,"",VLOOKUP(B91,بيانات!A:H,4,FALSE))</f>
        <v/>
      </c>
      <c r="D91" s="58" t="str">
        <f>IF(B91=0,"",VLOOKUP(B91,بيانات!A:H,5,FALSE))</f>
        <v/>
      </c>
      <c r="E91" s="59" t="str">
        <f>IF(B91=0,"",VLOOKUP(B91,بيانات!A:M,13,FALSE))</f>
        <v/>
      </c>
      <c r="F91" s="57" t="str">
        <f>IF(B91=0,"",VLOOKUP(B91,بيانات!A:H,6,FALSE))</f>
        <v/>
      </c>
      <c r="G91" s="60"/>
      <c r="H91" s="61"/>
      <c r="I91" s="62"/>
      <c r="J91" s="63" t="str">
        <f>IF(I91=0,"",VLOOKUP(I91,ورقة1!A:B,2,FALSE))</f>
        <v/>
      </c>
      <c r="K91" s="64" t="str">
        <f>IF(B91=0,"",IF(VLOOKUP(B91,بيانات!A:L,12,FALSE)=0,"",VLOOKUP(B91,بيانات!A:L,12,FALSE)))</f>
        <v/>
      </c>
    </row>
    <row r="92" spans="1:12" ht="27.9" customHeight="1" thickTop="1" thickBot="1" x14ac:dyDescent="0.3">
      <c r="A92" s="39" t="str">
        <f t="array" ref="A92">IF(B92="","",ROW(68:68))</f>
        <v/>
      </c>
      <c r="B92" s="93"/>
      <c r="C92" s="41" t="str">
        <f>IF(B92=0,"",VLOOKUP(B92,بيانات!A:H,4,FALSE))</f>
        <v/>
      </c>
      <c r="D92" s="42" t="str">
        <f>IF(B92=0,"",VLOOKUP(B92,بيانات!A:H,5,FALSE))</f>
        <v/>
      </c>
      <c r="E92" s="43" t="str">
        <f>IF(B92=0,"",VLOOKUP(B92,بيانات!A:M,13,FALSE))</f>
        <v/>
      </c>
      <c r="F92" s="41" t="str">
        <f>IF(B92=0,"",VLOOKUP(B92,بيانات!A:H,6,FALSE))</f>
        <v/>
      </c>
      <c r="G92" s="44"/>
      <c r="H92" s="45"/>
      <c r="I92" s="62"/>
      <c r="J92" s="47" t="str">
        <f>IF(I92=0,"",VLOOKUP(I92,ورقة1!A:B,2,FALSE))</f>
        <v/>
      </c>
      <c r="K92" s="48" t="str">
        <f>IF(B92=0,"",IF(VLOOKUP(B92,بيانات!A:L,12,FALSE)=0,"",VLOOKUP(B92,بيانات!A:L,12,FALSE)))</f>
        <v/>
      </c>
    </row>
    <row r="93" spans="1:12" ht="27.9" customHeight="1" thickTop="1" thickBot="1" x14ac:dyDescent="0.3">
      <c r="A93" s="39" t="str">
        <f t="array" ref="A93">IF(B93="","",ROW(69:69))</f>
        <v/>
      </c>
      <c r="B93" s="135"/>
      <c r="C93" s="49" t="str">
        <f>IF(B93=0,"",VLOOKUP(B93,بيانات!A:H,4,FALSE))</f>
        <v/>
      </c>
      <c r="D93" s="50" t="str">
        <f>IF(B93=0,"",VLOOKUP(B93,بيانات!A:H,5,FALSE))</f>
        <v/>
      </c>
      <c r="E93" s="51" t="str">
        <f>IF(B93=0,"",VLOOKUP(B93,بيانات!A:M,13,FALSE))</f>
        <v/>
      </c>
      <c r="F93" s="49" t="str">
        <f>IF(B93=0,"",VLOOKUP(B93,بيانات!A:H,6,FALSE))</f>
        <v/>
      </c>
      <c r="G93" s="52"/>
      <c r="H93" s="53"/>
      <c r="I93" s="62"/>
      <c r="J93" s="55" t="str">
        <f>IF(I93=0,"",VLOOKUP(I93,ورقة1!A:B,2,FALSE))</f>
        <v/>
      </c>
      <c r="K93" s="56" t="str">
        <f>IF(B93=0,"",IF(VLOOKUP(B93,بيانات!A:L,12,FALSE)=0,"",VLOOKUP(B93,بيانات!A:L,12,FALSE)))</f>
        <v/>
      </c>
    </row>
    <row r="94" spans="1:12" ht="27.9" customHeight="1" thickTop="1" thickBot="1" x14ac:dyDescent="0.3">
      <c r="A94" s="39" t="str">
        <f t="array" ref="A94">IF(B94="","",ROW(70:70))</f>
        <v/>
      </c>
      <c r="B94" s="93"/>
      <c r="C94" s="57" t="str">
        <f>IF(B94=0,"",VLOOKUP(B94,بيانات!A:H,4,FALSE))</f>
        <v/>
      </c>
      <c r="D94" s="58" t="str">
        <f>IF(B94=0,"",VLOOKUP(B94,بيانات!A:H,5,FALSE))</f>
        <v/>
      </c>
      <c r="E94" s="59" t="str">
        <f>IF(B94=0,"",VLOOKUP(B94,بيانات!A:M,13,FALSE))</f>
        <v/>
      </c>
      <c r="F94" s="57" t="str">
        <f>IF(B94=0,"",VLOOKUP(B94,بيانات!A:H,6,FALSE))</f>
        <v/>
      </c>
      <c r="G94" s="60"/>
      <c r="H94" s="61"/>
      <c r="I94" s="62"/>
      <c r="J94" s="63" t="str">
        <f>IF(I94=0,"",VLOOKUP(I94,ورقة1!A:B,2,FALSE))</f>
        <v/>
      </c>
      <c r="K94" s="64" t="str">
        <f>IF(B94=0,"",IF(VLOOKUP(B94,بيانات!A:L,12,FALSE)=0,"",VLOOKUP(B94,بيانات!A:L,12,FALSE)))</f>
        <v/>
      </c>
    </row>
    <row r="95" spans="1:12" ht="27.9" customHeight="1" thickTop="1" thickBot="1" x14ac:dyDescent="0.3">
      <c r="A95" s="39" t="str">
        <f t="array" ref="A95">IF(B95="","",ROW(71:71))</f>
        <v/>
      </c>
      <c r="B95" s="135"/>
      <c r="C95" s="41" t="str">
        <f>IF(B95=0,"",VLOOKUP(B95,بيانات!A:H,4,FALSE))</f>
        <v/>
      </c>
      <c r="D95" s="42" t="str">
        <f>IF(B95=0,"",VLOOKUP(B95,بيانات!A:H,5,FALSE))</f>
        <v/>
      </c>
      <c r="E95" s="43" t="str">
        <f>IF(B95=0,"",VLOOKUP(B95,بيانات!A:M,13,FALSE))</f>
        <v/>
      </c>
      <c r="F95" s="41" t="str">
        <f>IF(B95=0,"",VLOOKUP(B95,بيانات!A:H,6,FALSE))</f>
        <v/>
      </c>
      <c r="G95" s="44"/>
      <c r="H95" s="45"/>
      <c r="I95" s="62"/>
      <c r="J95" s="47" t="str">
        <f>IF(I95=0,"",VLOOKUP(I95,ورقة1!A:B,2,FALSE))</f>
        <v/>
      </c>
      <c r="K95" s="48" t="str">
        <f>IF(B95=0,"",IF(VLOOKUP(B95,بيانات!A:L,12,FALSE)=0,"",VLOOKUP(B95,بيانات!A:L,12,FALSE)))</f>
        <v/>
      </c>
    </row>
    <row r="96" spans="1:12" ht="27.9" customHeight="1" thickTop="1" thickBot="1" x14ac:dyDescent="0.3">
      <c r="A96" s="39" t="str">
        <f t="array" ref="A96">IF(B96="","",ROW(72:72))</f>
        <v/>
      </c>
      <c r="B96" s="93"/>
      <c r="C96" s="49" t="str">
        <f>IF(B96=0,"",VLOOKUP(B96,بيانات!A:H,4,FALSE))</f>
        <v/>
      </c>
      <c r="D96" s="50" t="str">
        <f>IF(B96=0,"",VLOOKUP(B96,بيانات!A:H,5,FALSE))</f>
        <v/>
      </c>
      <c r="E96" s="51" t="str">
        <f>IF(B96=0,"",VLOOKUP(B96,بيانات!A:M,13,FALSE))</f>
        <v/>
      </c>
      <c r="F96" s="49" t="str">
        <f>IF(B96=0,"",VLOOKUP(B96,بيانات!A:H,6,FALSE))</f>
        <v/>
      </c>
      <c r="G96" s="52"/>
      <c r="H96" s="53"/>
      <c r="I96" s="62"/>
      <c r="J96" s="55" t="str">
        <f>IF(I96=0,"",VLOOKUP(I96,ورقة1!A:B,2,FALSE))</f>
        <v/>
      </c>
      <c r="K96" s="56" t="str">
        <f>IF(B96=0,"",IF(VLOOKUP(B96,بيانات!A:L,12,FALSE)=0,"",VLOOKUP(B96,بيانات!A:L,12,FALSE)))</f>
        <v/>
      </c>
    </row>
    <row r="97" spans="1:12" ht="27.9" customHeight="1" thickTop="1" x14ac:dyDescent="0.25">
      <c r="A97" s="39" t="str">
        <f t="array" ref="A97">IF(B97="","",ROW(79:79))</f>
        <v/>
      </c>
      <c r="B97" s="135"/>
      <c r="C97" s="57" t="str">
        <f>IF(B97=0,"",VLOOKUP(B97,بيانات!A:H,4,FALSE))</f>
        <v/>
      </c>
      <c r="D97" s="58" t="str">
        <f>IF(B97=0,"",VLOOKUP(B97,بيانات!A:H,5,FALSE))</f>
        <v/>
      </c>
      <c r="E97" s="59" t="str">
        <f>IF(B97=0,"",VLOOKUP(B97,بيانات!A:M,13,FALSE))</f>
        <v/>
      </c>
      <c r="F97" s="57" t="str">
        <f>IF(B97=0,"",VLOOKUP(B97,بيانات!A:H,6,FALSE))</f>
        <v/>
      </c>
      <c r="G97" s="60"/>
      <c r="H97" s="61"/>
      <c r="I97" s="62"/>
      <c r="J97" s="63" t="str">
        <f>IF(I97=0,"",VLOOKUP(I97,ورقة1!A:B,2,FALSE))</f>
        <v/>
      </c>
      <c r="K97" s="64" t="str">
        <f>IF(B97=0,"",IF(VLOOKUP(B97,بيانات!A:L,12,FALSE)=0,"",VLOOKUP(B97,بيانات!A:L,12,FALSE)))</f>
        <v/>
      </c>
    </row>
    <row r="98" spans="1:12" ht="27.9" customHeight="1" x14ac:dyDescent="0.25">
      <c r="A98" s="39" t="str">
        <f t="array" ref="A98">IF(B98="","",ROW(80:80))</f>
        <v/>
      </c>
      <c r="B98" s="93"/>
      <c r="C98" s="41" t="str">
        <f>IF(B98=0,"",VLOOKUP(B98,بيانات!A:H,4,FALSE))</f>
        <v/>
      </c>
      <c r="D98" s="42" t="str">
        <f>IF(B98=0,"",VLOOKUP(B98,بيانات!A:H,5,FALSE))</f>
        <v/>
      </c>
      <c r="E98" s="43" t="str">
        <f>IF(B98=0,"",VLOOKUP(B98,بيانات!A:M,13,FALSE))</f>
        <v/>
      </c>
      <c r="F98" s="41" t="str">
        <f>IF(B98=0,"",VLOOKUP(B98,بيانات!A:H,6,FALSE))</f>
        <v/>
      </c>
      <c r="G98" s="44"/>
      <c r="H98" s="45"/>
      <c r="I98" s="46"/>
      <c r="J98" s="47" t="str">
        <f>IF(I98=0,"",VLOOKUP(I98,ورقة1!A:B,2,FALSE))</f>
        <v/>
      </c>
      <c r="K98" s="48" t="str">
        <f>IF(B98=0,"",IF(VLOOKUP(B98,بيانات!A:L,12,FALSE)=0,"",VLOOKUP(B98,بيانات!A:L,12,FALSE)))</f>
        <v/>
      </c>
    </row>
    <row r="99" spans="1:12" ht="27.9" customHeight="1" x14ac:dyDescent="0.25">
      <c r="A99" s="39" t="str">
        <f t="array" ref="A99">IF(B99="","",ROW(81:81))</f>
        <v/>
      </c>
      <c r="B99" s="135"/>
      <c r="C99" s="49" t="str">
        <f>IF(B99=0,"",VLOOKUP(B99,بيانات!A:H,4,FALSE))</f>
        <v/>
      </c>
      <c r="D99" s="50" t="str">
        <f>IF(B99=0,"",VLOOKUP(B99,بيانات!A:H,5,FALSE))</f>
        <v/>
      </c>
      <c r="E99" s="51" t="str">
        <f>IF(B99=0,"",VLOOKUP(B99,بيانات!A:M,13,FALSE))</f>
        <v/>
      </c>
      <c r="F99" s="49" t="str">
        <f>IF(B99=0,"",VLOOKUP(B99,بيانات!A:H,6,FALSE))</f>
        <v/>
      </c>
      <c r="G99" s="52"/>
      <c r="H99" s="53"/>
      <c r="I99" s="54"/>
      <c r="J99" s="55" t="str">
        <f>IF(I99=0,"",VLOOKUP(I99,ورقة1!A:B,2,FALSE))</f>
        <v/>
      </c>
      <c r="K99" s="56" t="str">
        <f>IF(B99=0,"",IF(VLOOKUP(B99,بيانات!A:L,12,FALSE)=0,"",VLOOKUP(B99,بيانات!A:L,12,FALSE)))</f>
        <v/>
      </c>
    </row>
    <row r="100" spans="1:12" ht="27.9" customHeight="1" x14ac:dyDescent="0.25">
      <c r="A100" s="39" t="str">
        <f t="array" ref="A100">IF(B100="","",ROW(82:82))</f>
        <v/>
      </c>
      <c r="B100" s="93"/>
      <c r="C100" s="57" t="str">
        <f>IF(B100=0,"",VLOOKUP(B100,بيانات!A:H,4,FALSE))</f>
        <v/>
      </c>
      <c r="D100" s="58" t="str">
        <f>IF(B100=0,"",VLOOKUP(B100,بيانات!A:H,5,FALSE))</f>
        <v/>
      </c>
      <c r="E100" s="59" t="str">
        <f>IF(B100=0,"",VLOOKUP(B100,بيانات!A:M,13,FALSE))</f>
        <v/>
      </c>
      <c r="F100" s="57" t="str">
        <f>IF(B100=0,"",VLOOKUP(B100,بيانات!A:H,6,FALSE))</f>
        <v/>
      </c>
      <c r="G100" s="60"/>
      <c r="H100" s="61"/>
      <c r="I100" s="62"/>
      <c r="J100" s="63" t="str">
        <f>IF(I100=0,"",VLOOKUP(I100,ورقة1!A:B,2,FALSE))</f>
        <v/>
      </c>
      <c r="K100" s="64" t="str">
        <f>IF(B100=0,"",IF(VLOOKUP(B100,بيانات!A:L,12,FALSE)=0,"",VLOOKUP(B100,بيانات!A:L,12,FALSE)))</f>
        <v/>
      </c>
    </row>
    <row r="101" spans="1:12" ht="27.9" customHeight="1" x14ac:dyDescent="0.25">
      <c r="A101" s="39" t="str">
        <f t="array" ref="A101">IF(B101="","",ROW(83:83))</f>
        <v/>
      </c>
      <c r="B101" s="135"/>
      <c r="C101" s="41" t="str">
        <f>IF(B101=0,"",VLOOKUP(B101,بيانات!A:H,4,FALSE))</f>
        <v/>
      </c>
      <c r="D101" s="42" t="str">
        <f>IF(B101=0,"",VLOOKUP(B101,بيانات!A:H,5,FALSE))</f>
        <v/>
      </c>
      <c r="E101" s="43" t="str">
        <f>IF(B101=0,"",VLOOKUP(B101,بيانات!A:M,13,FALSE))</f>
        <v/>
      </c>
      <c r="F101" s="41" t="str">
        <f>IF(B101=0,"",VLOOKUP(B101,بيانات!A:H,6,FALSE))</f>
        <v/>
      </c>
      <c r="G101" s="44"/>
      <c r="H101" s="45"/>
      <c r="I101" s="46"/>
      <c r="J101" s="47" t="str">
        <f>IF(I101=0,"",VLOOKUP(I101,ورقة1!A:B,2,FALSE))</f>
        <v/>
      </c>
      <c r="K101" s="48" t="str">
        <f>IF(B101=0,"",IF(VLOOKUP(B101,بيانات!A:L,12,FALSE)=0,"",VLOOKUP(B101,بيانات!A:L,12,FALSE)))</f>
        <v/>
      </c>
    </row>
    <row r="102" spans="1:12" ht="27.9" customHeight="1" thickBot="1" x14ac:dyDescent="0.3">
      <c r="A102" s="65" t="str">
        <f t="array" ref="A102">IF(B102="","",ROW(84:84))</f>
        <v/>
      </c>
      <c r="B102" s="93"/>
      <c r="C102" s="67" t="str">
        <f>IF(B102=0,"",VLOOKUP(B102,بيانات!A:H,4,FALSE))</f>
        <v/>
      </c>
      <c r="D102" s="68" t="str">
        <f>IF(B102=0,"",VLOOKUP(B102,بيانات!A:H,5,FALSE))</f>
        <v/>
      </c>
      <c r="E102" s="69" t="str">
        <f>IF(B102=0,"",VLOOKUP(B102,بيانات!A:M,13,FALSE))</f>
        <v/>
      </c>
      <c r="F102" s="67" t="str">
        <f>IF(B102=0,"",VLOOKUP(B102,بيانات!A:H,6,FALSE))</f>
        <v/>
      </c>
      <c r="G102" s="70"/>
      <c r="H102" s="71"/>
      <c r="I102" s="72"/>
      <c r="J102" s="73" t="str">
        <f>IF(I102=0,"",VLOOKUP(I102,ورقة1!A:B,2,FALSE))</f>
        <v/>
      </c>
      <c r="K102" s="74" t="str">
        <f>IF(B102=0,"",IF(VLOOKUP(B102,بيانات!A:L,12,FALSE)=0,"",VLOOKUP(B102,بيانات!A:L,12,FALSE)))</f>
        <v/>
      </c>
    </row>
    <row r="103" spans="1:12" ht="24" thickTop="1" thickBot="1" x14ac:dyDescent="0.3">
      <c r="A103" s="92"/>
      <c r="B103" s="135"/>
      <c r="C103" s="124"/>
      <c r="D103" s="130"/>
      <c r="E103" s="131"/>
      <c r="F103" s="117"/>
      <c r="G103" s="97"/>
      <c r="H103" s="98"/>
      <c r="I103" s="62"/>
      <c r="J103" s="99"/>
      <c r="K103" s="123"/>
    </row>
    <row r="104" spans="1:12" ht="24" thickTop="1" thickBot="1" x14ac:dyDescent="0.3">
      <c r="A104" s="92"/>
      <c r="B104" s="93"/>
      <c r="C104" s="124"/>
      <c r="D104" s="130"/>
      <c r="E104" s="132"/>
      <c r="F104" s="117"/>
      <c r="G104" s="104"/>
      <c r="H104" s="105"/>
      <c r="I104" s="62"/>
      <c r="J104" s="99"/>
      <c r="K104" s="100"/>
    </row>
    <row r="105" spans="1:12" ht="24" thickTop="1" thickBot="1" x14ac:dyDescent="0.3">
      <c r="A105" s="92"/>
      <c r="B105" s="135"/>
      <c r="C105" s="124"/>
      <c r="D105" s="130"/>
      <c r="E105" s="133"/>
      <c r="F105" s="117"/>
      <c r="G105" s="111"/>
      <c r="H105" s="112"/>
      <c r="I105" s="62"/>
      <c r="J105" s="99"/>
      <c r="K105" s="107"/>
    </row>
    <row r="106" spans="1:12" ht="24" thickTop="1" thickBot="1" x14ac:dyDescent="0.3">
      <c r="A106" s="92"/>
      <c r="B106" s="93"/>
      <c r="C106" s="124"/>
      <c r="D106" s="134"/>
      <c r="E106" s="96"/>
      <c r="F106" s="117"/>
      <c r="G106" s="97"/>
      <c r="H106" s="98"/>
      <c r="I106" s="62"/>
      <c r="J106" s="99"/>
      <c r="K106" s="123"/>
    </row>
    <row r="107" spans="1:12" ht="24" thickTop="1" thickBot="1" x14ac:dyDescent="0.3">
      <c r="A107" s="92"/>
      <c r="B107" s="135"/>
      <c r="C107" s="124"/>
      <c r="D107" s="102"/>
      <c r="E107" s="133"/>
      <c r="F107" s="117"/>
      <c r="G107" s="97"/>
      <c r="H107" s="98"/>
      <c r="I107" s="62"/>
      <c r="J107" s="99"/>
      <c r="K107" s="100"/>
    </row>
    <row r="108" spans="1:12" ht="26.25" customHeight="1" thickTop="1" thickBot="1" x14ac:dyDescent="0.3">
      <c r="A108" s="92"/>
      <c r="B108" s="93"/>
      <c r="C108" s="124"/>
      <c r="D108" s="109"/>
      <c r="E108" s="103"/>
      <c r="F108" s="117"/>
      <c r="G108" s="104"/>
      <c r="H108" s="105"/>
      <c r="I108" s="46"/>
      <c r="J108" s="99"/>
      <c r="K108" s="107"/>
    </row>
    <row r="109" spans="1:12" ht="27.9" customHeight="1" thickTop="1" x14ac:dyDescent="0.25">
      <c r="A109" s="82" t="str">
        <f t="array" ref="A109">IF(B109="","",ROW(85:85))</f>
        <v/>
      </c>
      <c r="B109" s="135"/>
      <c r="C109" s="84" t="str">
        <f>IF(B109=0,"",VLOOKUP(B109,بيانات!A:H,4,FALSE))</f>
        <v/>
      </c>
      <c r="D109" s="85" t="str">
        <f>IF(B109=0,"",VLOOKUP(B109,بيانات!A:H,5,FALSE))</f>
        <v/>
      </c>
      <c r="E109" s="86" t="str">
        <f>IF(B109=0,"",VLOOKUP(B109,بيانات!A:M,13,FALSE))</f>
        <v/>
      </c>
      <c r="F109" s="84" t="str">
        <f>IF(B109=0,"",VLOOKUP(B109,بيانات!A:H,6,FALSE))</f>
        <v/>
      </c>
      <c r="G109" s="87"/>
      <c r="H109" s="88"/>
      <c r="I109" s="89"/>
      <c r="J109" s="90" t="str">
        <f>IF(I109=0,"",VLOOKUP(I109,ورقة1!A:B,2,FALSE))</f>
        <v/>
      </c>
      <c r="K109" s="91" t="str">
        <f>IF(B109=0,"",IF(VLOOKUP(B109,بيانات!A:L,12,FALSE)=0,"",VLOOKUP(B109,بيانات!A:L,12,FALSE)))</f>
        <v/>
      </c>
      <c r="L109" s="148" t="s">
        <v>3114</v>
      </c>
    </row>
    <row r="110" spans="1:12" ht="27.9" customHeight="1" x14ac:dyDescent="0.25">
      <c r="A110" s="39" t="str">
        <f t="array" ref="A110">IF(B110="","",ROW(86:86))</f>
        <v/>
      </c>
      <c r="B110" s="93"/>
      <c r="C110" s="41" t="str">
        <f>IF(B110=0,"",VLOOKUP(B110,بيانات!A:H,4,FALSE))</f>
        <v/>
      </c>
      <c r="D110" s="42" t="str">
        <f>IF(B110=0,"",VLOOKUP(B110,بيانات!A:H,5,FALSE))</f>
        <v/>
      </c>
      <c r="E110" s="43" t="str">
        <f>IF(B110=0,"",VLOOKUP(B110,بيانات!A:M,13,FALSE))</f>
        <v/>
      </c>
      <c r="F110" s="41" t="str">
        <f>IF(B110=0,"",VLOOKUP(B110,بيانات!A:H,6,FALSE))</f>
        <v/>
      </c>
      <c r="G110" s="44"/>
      <c r="H110" s="45"/>
      <c r="I110" s="46"/>
      <c r="J110" s="47" t="str">
        <f>IF(I110=0,"",VLOOKUP(I110,ورقة1!A:B,2,FALSE))</f>
        <v/>
      </c>
      <c r="K110" s="48" t="str">
        <f>IF(B110=0,"",IF(VLOOKUP(B110,بيانات!A:L,12,FALSE)=0,"",VLOOKUP(B110,بيانات!A:L,12,FALSE)))</f>
        <v/>
      </c>
      <c r="L110" s="148"/>
    </row>
    <row r="111" spans="1:12" ht="27.9" customHeight="1" x14ac:dyDescent="0.25">
      <c r="A111" s="39" t="str">
        <f t="array" ref="A111">IF(B111="","",ROW(87:87))</f>
        <v/>
      </c>
      <c r="B111" s="135"/>
      <c r="C111" s="49" t="str">
        <f>IF(B111=0,"",VLOOKUP(B111,بيانات!A:H,4,FALSE))</f>
        <v/>
      </c>
      <c r="D111" s="50" t="str">
        <f>IF(B111=0,"",VLOOKUP(B111,بيانات!A:H,5,FALSE))</f>
        <v/>
      </c>
      <c r="E111" s="51" t="str">
        <f>IF(B111=0,"",VLOOKUP(B111,بيانات!A:M,13,FALSE))</f>
        <v/>
      </c>
      <c r="F111" s="49" t="str">
        <f>IF(B111=0,"",VLOOKUP(B111,بيانات!A:H,6,FALSE))</f>
        <v/>
      </c>
      <c r="G111" s="52"/>
      <c r="H111" s="53"/>
      <c r="I111" s="54"/>
      <c r="J111" s="55" t="str">
        <f>IF(I111=0,"",VLOOKUP(I111,ورقة1!A:B,2,FALSE))</f>
        <v/>
      </c>
      <c r="K111" s="56" t="str">
        <f>IF(B111=0,"",IF(VLOOKUP(B111,بيانات!A:L,12,FALSE)=0,"",VLOOKUP(B111,بيانات!A:L,12,FALSE)))</f>
        <v/>
      </c>
      <c r="L111" s="148"/>
    </row>
    <row r="112" spans="1:12" ht="27.9" customHeight="1" x14ac:dyDescent="0.25">
      <c r="A112" s="39" t="str">
        <f t="array" ref="A112">IF(B112="","",ROW(88:88))</f>
        <v/>
      </c>
      <c r="B112" s="93"/>
      <c r="C112" s="57" t="str">
        <f>IF(B112=0,"",VLOOKUP(B112,بيانات!A:H,4,FALSE))</f>
        <v/>
      </c>
      <c r="D112" s="58" t="str">
        <f>IF(B112=0,"",VLOOKUP(B112,بيانات!A:H,5,FALSE))</f>
        <v/>
      </c>
      <c r="E112" s="59" t="str">
        <f>IF(B112=0,"",VLOOKUP(B112,بيانات!A:M,13,FALSE))</f>
        <v/>
      </c>
      <c r="F112" s="57" t="str">
        <f>IF(B112=0,"",VLOOKUP(B112,بيانات!A:H,6,FALSE))</f>
        <v/>
      </c>
      <c r="G112" s="60"/>
      <c r="H112" s="61"/>
      <c r="I112" s="62"/>
      <c r="J112" s="63" t="str">
        <f>IF(I112=0,"",VLOOKUP(I112,ورقة1!A:B,2,FALSE))</f>
        <v/>
      </c>
      <c r="K112" s="64" t="str">
        <f>IF(B112=0,"",IF(VLOOKUP(B112,بيانات!A:L,12,FALSE)=0,"",VLOOKUP(B112,بيانات!A:L,12,FALSE)))</f>
        <v/>
      </c>
      <c r="L112" s="148"/>
    </row>
    <row r="113" spans="1:12" ht="27.9" customHeight="1" x14ac:dyDescent="0.25">
      <c r="A113" s="39" t="str">
        <f t="array" ref="A113">IF(B113="","",ROW(89:89))</f>
        <v/>
      </c>
      <c r="B113" s="135"/>
      <c r="C113" s="41" t="str">
        <f>IF(B113=0,"",VLOOKUP(B113,بيانات!A:H,4,FALSE))</f>
        <v/>
      </c>
      <c r="D113" s="42" t="str">
        <f>IF(B113=0,"",VLOOKUP(B113,بيانات!A:H,5,FALSE))</f>
        <v/>
      </c>
      <c r="E113" s="43" t="str">
        <f>IF(B113=0,"",VLOOKUP(B113,بيانات!A:M,13,FALSE))</f>
        <v/>
      </c>
      <c r="F113" s="41" t="str">
        <f>IF(B113=0,"",VLOOKUP(B113,بيانات!A:H,6,FALSE))</f>
        <v/>
      </c>
      <c r="G113" s="44"/>
      <c r="H113" s="45"/>
      <c r="I113" s="46"/>
      <c r="J113" s="47" t="str">
        <f>IF(I113=0,"",VLOOKUP(I113,ورقة1!A:B,2,FALSE))</f>
        <v/>
      </c>
      <c r="K113" s="48" t="str">
        <f>IF(B113=0,"",IF(VLOOKUP(B113,بيانات!A:L,12,FALSE)=0,"",VLOOKUP(B113,بيانات!A:L,12,FALSE)))</f>
        <v/>
      </c>
      <c r="L113" s="148"/>
    </row>
    <row r="114" spans="1:12" ht="27.9" customHeight="1" x14ac:dyDescent="0.25">
      <c r="A114" s="39" t="str">
        <f t="array" ref="A114">IF(B114="","",ROW(90:90))</f>
        <v/>
      </c>
      <c r="B114" s="93"/>
      <c r="C114" s="49" t="str">
        <f>IF(B114=0,"",VLOOKUP(B114,بيانات!A:H,4,FALSE))</f>
        <v/>
      </c>
      <c r="D114" s="50" t="str">
        <f>IF(B114=0,"",VLOOKUP(B114,بيانات!A:H,5,FALSE))</f>
        <v/>
      </c>
      <c r="E114" s="51" t="str">
        <f>IF(B114=0,"",VLOOKUP(B114,بيانات!A:M,13,FALSE))</f>
        <v/>
      </c>
      <c r="F114" s="49" t="str">
        <f>IF(B114=0,"",VLOOKUP(B114,بيانات!A:H,6,FALSE))</f>
        <v/>
      </c>
      <c r="G114" s="52"/>
      <c r="H114" s="53"/>
      <c r="I114" s="54"/>
      <c r="J114" s="55" t="str">
        <f>IF(I114=0,"",VLOOKUP(I114,ورقة1!A:B,2,FALSE))</f>
        <v/>
      </c>
      <c r="K114" s="56" t="str">
        <f>IF(B114=0,"",IF(VLOOKUP(B114,بيانات!A:L,12,FALSE)=0,"",VLOOKUP(B114,بيانات!A:L,12,FALSE)))</f>
        <v/>
      </c>
      <c r="L114" s="148"/>
    </row>
    <row r="115" spans="1:12" ht="27.9" customHeight="1" x14ac:dyDescent="0.25">
      <c r="A115" s="39" t="str">
        <f t="array" ref="A115">IF(B115="","",ROW(91:91))</f>
        <v/>
      </c>
      <c r="B115" s="135"/>
      <c r="C115" s="57" t="str">
        <f>IF(B115=0,"",VLOOKUP(B115,بيانات!A:H,4,FALSE))</f>
        <v/>
      </c>
      <c r="D115" s="58" t="str">
        <f>IF(B115=0,"",VLOOKUP(B115,بيانات!A:H,5,FALSE))</f>
        <v/>
      </c>
      <c r="E115" s="59" t="str">
        <f>IF(B115=0,"",VLOOKUP(B115,بيانات!A:M,13,FALSE))</f>
        <v/>
      </c>
      <c r="F115" s="57" t="str">
        <f>IF(B115=0,"",VLOOKUP(B115,بيانات!A:H,6,FALSE))</f>
        <v/>
      </c>
      <c r="G115" s="60"/>
      <c r="H115" s="61"/>
      <c r="I115" s="62"/>
      <c r="J115" s="63" t="str">
        <f>IF(I115=0,"",VLOOKUP(I115,ورقة1!A:B,2,FALSE))</f>
        <v/>
      </c>
      <c r="K115" s="64" t="str">
        <f>IF(B115=0,"",IF(VLOOKUP(B115,بيانات!A:L,12,FALSE)=0,"",VLOOKUP(B115,بيانات!A:L,12,FALSE)))</f>
        <v/>
      </c>
      <c r="L115" s="148"/>
    </row>
    <row r="116" spans="1:12" ht="27.9" customHeight="1" x14ac:dyDescent="0.25">
      <c r="A116" s="39" t="str">
        <f t="array" ref="A116">IF(B116="","",ROW(92:92))</f>
        <v/>
      </c>
      <c r="B116" s="93"/>
      <c r="C116" s="41" t="str">
        <f>IF(B116=0,"",VLOOKUP(B116,بيانات!A:H,4,FALSE))</f>
        <v/>
      </c>
      <c r="D116" s="42" t="str">
        <f>IF(B116=0,"",VLOOKUP(B116,بيانات!A:H,5,FALSE))</f>
        <v/>
      </c>
      <c r="E116" s="43" t="str">
        <f>IF(B116=0,"",VLOOKUP(B116,بيانات!A:M,13,FALSE))</f>
        <v/>
      </c>
      <c r="F116" s="41" t="str">
        <f>IF(B116=0,"",VLOOKUP(B116,بيانات!A:H,6,FALSE))</f>
        <v/>
      </c>
      <c r="G116" s="44"/>
      <c r="H116" s="45"/>
      <c r="I116" s="46"/>
      <c r="J116" s="47" t="str">
        <f>IF(I116=0,"",VLOOKUP(I116,ورقة1!A:B,2,FALSE))</f>
        <v/>
      </c>
      <c r="K116" s="48" t="str">
        <f>IF(B116=0,"",IF(VLOOKUP(B116,بيانات!A:L,12,FALSE)=0,"",VLOOKUP(B116,بيانات!A:L,12,FALSE)))</f>
        <v/>
      </c>
      <c r="L116" s="148"/>
    </row>
    <row r="117" spans="1:12" ht="27.9" customHeight="1" x14ac:dyDescent="0.25">
      <c r="A117" s="39" t="str">
        <f t="array" ref="A117">IF(B117="","",ROW(93:93))</f>
        <v/>
      </c>
      <c r="B117" s="135"/>
      <c r="C117" s="49" t="str">
        <f>IF(B117=0,"",VLOOKUP(B117,بيانات!A:H,4,FALSE))</f>
        <v/>
      </c>
      <c r="D117" s="50" t="str">
        <f>IF(B117=0,"",VLOOKUP(B117,بيانات!A:H,5,FALSE))</f>
        <v/>
      </c>
      <c r="E117" s="51" t="str">
        <f>IF(B117=0,"",VLOOKUP(B117,بيانات!A:M,13,FALSE))</f>
        <v/>
      </c>
      <c r="F117" s="49" t="str">
        <f>IF(B117=0,"",VLOOKUP(B117,بيانات!A:H,6,FALSE))</f>
        <v/>
      </c>
      <c r="G117" s="52"/>
      <c r="H117" s="53"/>
      <c r="I117" s="54"/>
      <c r="J117" s="55" t="str">
        <f>IF(I117=0,"",VLOOKUP(I117,ورقة1!A:B,2,FALSE))</f>
        <v/>
      </c>
      <c r="K117" s="56" t="str">
        <f>IF(B117=0,"",IF(VLOOKUP(B117,بيانات!A:L,12,FALSE)=0,"",VLOOKUP(B117,بيانات!A:L,12,FALSE)))</f>
        <v/>
      </c>
      <c r="L117" s="148"/>
    </row>
    <row r="118" spans="1:12" ht="27.9" customHeight="1" x14ac:dyDescent="0.25">
      <c r="A118" s="39" t="str">
        <f t="array" ref="A118">IF(B118="","",ROW(94:94))</f>
        <v/>
      </c>
      <c r="B118" s="93"/>
      <c r="C118" s="57" t="str">
        <f>IF(B118=0,"",VLOOKUP(B118,بيانات!A:H,4,FALSE))</f>
        <v/>
      </c>
      <c r="D118" s="58" t="str">
        <f>IF(B118=0,"",VLOOKUP(B118,بيانات!A:H,5,FALSE))</f>
        <v/>
      </c>
      <c r="E118" s="59" t="str">
        <f>IF(B118=0,"",VLOOKUP(B118,بيانات!A:M,13,FALSE))</f>
        <v/>
      </c>
      <c r="F118" s="57" t="str">
        <f>IF(B118=0,"",VLOOKUP(B118,بيانات!A:H,6,FALSE))</f>
        <v/>
      </c>
      <c r="G118" s="60"/>
      <c r="H118" s="61"/>
      <c r="I118" s="62"/>
      <c r="J118" s="63" t="str">
        <f>IF(I118=0,"",VLOOKUP(I118,ورقة1!A:B,2,FALSE))</f>
        <v/>
      </c>
      <c r="K118" s="64" t="str">
        <f>IF(B118=0,"",IF(VLOOKUP(B118,بيانات!A:L,12,FALSE)=0,"",VLOOKUP(B118,بيانات!A:L,12,FALSE)))</f>
        <v/>
      </c>
    </row>
    <row r="119" spans="1:12" ht="27.9" customHeight="1" x14ac:dyDescent="0.25">
      <c r="A119" s="39" t="str">
        <f t="array" ref="A119">IF(B119="","",ROW(95:95))</f>
        <v/>
      </c>
      <c r="B119" s="135"/>
      <c r="C119" s="41" t="str">
        <f>IF(B119=0,"",VLOOKUP(B119,بيانات!A:H,4,FALSE))</f>
        <v/>
      </c>
      <c r="D119" s="42" t="str">
        <f>IF(B119=0,"",VLOOKUP(B119,بيانات!A:H,5,FALSE))</f>
        <v/>
      </c>
      <c r="E119" s="43" t="str">
        <f>IF(B119=0,"",VLOOKUP(B119,بيانات!A:M,13,FALSE))</f>
        <v/>
      </c>
      <c r="F119" s="41" t="str">
        <f>IF(B119=0,"",VLOOKUP(B119,بيانات!A:H,6,FALSE))</f>
        <v/>
      </c>
      <c r="G119" s="44"/>
      <c r="H119" s="45"/>
      <c r="I119" s="46"/>
      <c r="J119" s="47" t="str">
        <f>IF(I119=0,"",VLOOKUP(I119,ورقة1!A:B,2,FALSE))</f>
        <v/>
      </c>
      <c r="K119" s="48" t="str">
        <f>IF(B119=0,"",IF(VLOOKUP(B119,بيانات!A:L,12,FALSE)=0,"",VLOOKUP(B119,بيانات!A:L,12,FALSE)))</f>
        <v/>
      </c>
    </row>
    <row r="120" spans="1:12" ht="27.9" customHeight="1" x14ac:dyDescent="0.25">
      <c r="A120" s="39" t="str">
        <f t="array" ref="A120">IF(B120="","",ROW(96:96))</f>
        <v/>
      </c>
      <c r="B120" s="93"/>
      <c r="C120" s="49" t="str">
        <f>IF(B120=0,"",VLOOKUP(B120,بيانات!A:H,4,FALSE))</f>
        <v/>
      </c>
      <c r="D120" s="50" t="str">
        <f>IF(B120=0,"",VLOOKUP(B120,بيانات!A:H,5,FALSE))</f>
        <v/>
      </c>
      <c r="E120" s="51" t="str">
        <f>IF(B120=0,"",VLOOKUP(B120,بيانات!A:M,13,FALSE))</f>
        <v/>
      </c>
      <c r="F120" s="49" t="str">
        <f>IF(B120=0,"",VLOOKUP(B120,بيانات!A:H,6,FALSE))</f>
        <v/>
      </c>
      <c r="G120" s="52"/>
      <c r="H120" s="53"/>
      <c r="I120" s="54"/>
      <c r="J120" s="55" t="str">
        <f>IF(I120=0,"",VLOOKUP(I120,ورقة1!A:B,2,FALSE))</f>
        <v/>
      </c>
      <c r="K120" s="56" t="str">
        <f>IF(B120=0,"",IF(VLOOKUP(B120,بيانات!A:L,12,FALSE)=0,"",VLOOKUP(B120,بيانات!A:L,12,FALSE)))</f>
        <v/>
      </c>
    </row>
    <row r="121" spans="1:12" ht="27.9" customHeight="1" x14ac:dyDescent="0.25">
      <c r="A121" s="39" t="str">
        <f t="array" ref="A121">IF(B121="","",ROW(97:97))</f>
        <v/>
      </c>
      <c r="B121" s="135"/>
      <c r="C121" s="57" t="str">
        <f>IF(B121=0,"",VLOOKUP(B121,بيانات!A:H,4,FALSE))</f>
        <v/>
      </c>
      <c r="D121" s="58" t="str">
        <f>IF(B121=0,"",VLOOKUP(B121,بيانات!A:H,5,FALSE))</f>
        <v/>
      </c>
      <c r="E121" s="59" t="str">
        <f>IF(B121=0,"",VLOOKUP(B121,بيانات!A:M,13,FALSE))</f>
        <v/>
      </c>
      <c r="F121" s="57" t="str">
        <f>IF(B121=0,"",VLOOKUP(B121,بيانات!A:H,6,FALSE))</f>
        <v/>
      </c>
      <c r="G121" s="60"/>
      <c r="H121" s="61"/>
      <c r="I121" s="62"/>
      <c r="J121" s="63" t="str">
        <f>IF(I121=0,"",VLOOKUP(I121,ورقة1!A:B,2,FALSE))</f>
        <v/>
      </c>
      <c r="K121" s="64" t="str">
        <f>IF(B121=0,"",IF(VLOOKUP(B121,بيانات!A:L,12,FALSE)=0,"",VLOOKUP(B121,بيانات!A:L,12,FALSE)))</f>
        <v/>
      </c>
    </row>
    <row r="122" spans="1:12" ht="27.9" customHeight="1" x14ac:dyDescent="0.25">
      <c r="A122" s="39" t="str">
        <f t="array" ref="A122">IF(B122="","",ROW(98:98))</f>
        <v/>
      </c>
      <c r="B122" s="93"/>
      <c r="C122" s="41" t="str">
        <f>IF(B122=0,"",VLOOKUP(B122,بيانات!A:H,4,FALSE))</f>
        <v/>
      </c>
      <c r="D122" s="42" t="str">
        <f>IF(B122=0,"",VLOOKUP(B122,بيانات!A:H,5,FALSE))</f>
        <v/>
      </c>
      <c r="E122" s="43" t="str">
        <f>IF(B122=0,"",VLOOKUP(B122,بيانات!A:M,13,FALSE))</f>
        <v/>
      </c>
      <c r="F122" s="41" t="str">
        <f>IF(B122=0,"",VLOOKUP(B122,بيانات!A:H,6,FALSE))</f>
        <v/>
      </c>
      <c r="G122" s="44"/>
      <c r="H122" s="45"/>
      <c r="I122" s="46"/>
      <c r="J122" s="47" t="str">
        <f>IF(I122=0,"",VLOOKUP(I122,ورقة1!A:B,2,FALSE))</f>
        <v/>
      </c>
      <c r="K122" s="48" t="str">
        <f>IF(B122=0,"",IF(VLOOKUP(B122,بيانات!A:L,12,FALSE)=0,"",VLOOKUP(B122,بيانات!A:L,12,FALSE)))</f>
        <v/>
      </c>
    </row>
    <row r="123" spans="1:12" ht="27.9" customHeight="1" x14ac:dyDescent="0.25">
      <c r="A123" s="39" t="str">
        <f t="array" ref="A123">IF(B123="","",ROW(99:99))</f>
        <v/>
      </c>
      <c r="B123" s="135"/>
      <c r="C123" s="49" t="str">
        <f>IF(B123=0,"",VLOOKUP(B123,بيانات!A:H,4,FALSE))</f>
        <v/>
      </c>
      <c r="D123" s="50" t="str">
        <f>IF(B123=0,"",VLOOKUP(B123,بيانات!A:H,5,FALSE))</f>
        <v/>
      </c>
      <c r="E123" s="51" t="str">
        <f>IF(B123=0,"",VLOOKUP(B123,بيانات!A:M,13,FALSE))</f>
        <v/>
      </c>
      <c r="F123" s="49" t="str">
        <f>IF(B123=0,"",VLOOKUP(B123,بيانات!A:H,6,FALSE))</f>
        <v/>
      </c>
      <c r="G123" s="52"/>
      <c r="H123" s="53"/>
      <c r="I123" s="54"/>
      <c r="J123" s="55" t="str">
        <f>IF(I123=0,"",VLOOKUP(I123,ورقة1!A:B,2,FALSE))</f>
        <v/>
      </c>
      <c r="K123" s="56" t="str">
        <f>IF(B123=0,"",IF(VLOOKUP(B123,بيانات!A:L,12,FALSE)=0,"",VLOOKUP(B123,بيانات!A:L,12,FALSE)))</f>
        <v/>
      </c>
    </row>
    <row r="124" spans="1:12" ht="27.9" customHeight="1" x14ac:dyDescent="0.25">
      <c r="A124" s="39" t="str">
        <f t="array" ref="A124">IF(B124="","",ROW(100:100))</f>
        <v/>
      </c>
      <c r="B124" s="93"/>
      <c r="C124" s="57" t="str">
        <f>IF(B124=0,"",VLOOKUP(B124,بيانات!A:H,4,FALSE))</f>
        <v/>
      </c>
      <c r="D124" s="58" t="str">
        <f>IF(B124=0,"",VLOOKUP(B124,بيانات!A:H,5,FALSE))</f>
        <v/>
      </c>
      <c r="E124" s="59" t="str">
        <f>IF(B124=0,"",VLOOKUP(B124,بيانات!A:M,13,FALSE))</f>
        <v/>
      </c>
      <c r="F124" s="57" t="str">
        <f>IF(B124=0,"",VLOOKUP(B124,بيانات!A:H,6,FALSE))</f>
        <v/>
      </c>
      <c r="G124" s="60"/>
      <c r="H124" s="61"/>
      <c r="I124" s="62"/>
      <c r="J124" s="63" t="str">
        <f>IF(I124=0,"",VLOOKUP(I124,ورقة1!A:B,2,FALSE))</f>
        <v/>
      </c>
      <c r="K124" s="64" t="str">
        <f>IF(B124=0,"",IF(VLOOKUP(B124,بيانات!A:L,12,FALSE)=0,"",VLOOKUP(B124,بيانات!A:L,12,FALSE)))</f>
        <v/>
      </c>
    </row>
    <row r="125" spans="1:12" ht="27.9" customHeight="1" x14ac:dyDescent="0.25">
      <c r="A125" s="39" t="str">
        <f t="array" ref="A125">IF(B125="","",ROW(101:101))</f>
        <v/>
      </c>
      <c r="B125" s="135"/>
      <c r="C125" s="41" t="str">
        <f>IF(B125=0,"",VLOOKUP(B125,بيانات!A:H,4,FALSE))</f>
        <v/>
      </c>
      <c r="D125" s="42" t="str">
        <f>IF(B125=0,"",VLOOKUP(B125,بيانات!A:H,5,FALSE))</f>
        <v/>
      </c>
      <c r="E125" s="43" t="str">
        <f>IF(B125=0,"",VLOOKUP(B125,بيانات!A:M,13,FALSE))</f>
        <v/>
      </c>
      <c r="F125" s="41" t="str">
        <f>IF(B125=0,"",VLOOKUP(B125,بيانات!A:H,6,FALSE))</f>
        <v/>
      </c>
      <c r="G125" s="44"/>
      <c r="H125" s="45"/>
      <c r="I125" s="46"/>
      <c r="J125" s="47" t="str">
        <f>IF(I125=0,"",VLOOKUP(I125,ورقة1!A:B,2,FALSE))</f>
        <v/>
      </c>
      <c r="K125" s="48" t="str">
        <f>IF(B125=0,"",IF(VLOOKUP(B125,بيانات!A:L,12,FALSE)=0,"",VLOOKUP(B125,بيانات!A:L,12,FALSE)))</f>
        <v/>
      </c>
    </row>
    <row r="126" spans="1:12" ht="27.9" customHeight="1" x14ac:dyDescent="0.25">
      <c r="A126" s="39" t="str">
        <f t="array" ref="A126">IF(B126="","",ROW(102:102))</f>
        <v/>
      </c>
      <c r="B126" s="93"/>
      <c r="C126" s="49" t="str">
        <f>IF(B126=0,"",VLOOKUP(B126,بيانات!A:H,4,FALSE))</f>
        <v/>
      </c>
      <c r="D126" s="50" t="str">
        <f>IF(B126=0,"",VLOOKUP(B126,بيانات!A:H,5,FALSE))</f>
        <v/>
      </c>
      <c r="E126" s="51" t="str">
        <f>IF(B126=0,"",VLOOKUP(B126,بيانات!A:M,13,FALSE))</f>
        <v/>
      </c>
      <c r="F126" s="49" t="str">
        <f>IF(B126=0,"",VLOOKUP(B126,بيانات!A:H,6,FALSE))</f>
        <v/>
      </c>
      <c r="G126" s="52"/>
      <c r="H126" s="53"/>
      <c r="I126" s="54"/>
      <c r="J126" s="55" t="str">
        <f>IF(I126=0,"",VLOOKUP(I126,ورقة1!A:B,2,FALSE))</f>
        <v/>
      </c>
      <c r="K126" s="56" t="str">
        <f>IF(B126=0,"",IF(VLOOKUP(B126,بيانات!A:L,12,FALSE)=0,"",VLOOKUP(B126,بيانات!A:L,12,FALSE)))</f>
        <v/>
      </c>
    </row>
    <row r="127" spans="1:12" ht="27.9" customHeight="1" x14ac:dyDescent="0.25">
      <c r="A127" s="39" t="str">
        <f t="array" ref="A127">IF(B127="","",ROW(109:109))</f>
        <v/>
      </c>
      <c r="B127" s="135"/>
      <c r="C127" s="57" t="str">
        <f>IF(B127=0,"",VLOOKUP(B127,بيانات!A:H,4,FALSE))</f>
        <v/>
      </c>
      <c r="D127" s="58" t="str">
        <f>IF(B127=0,"",VLOOKUP(B127,بيانات!A:H,5,FALSE))</f>
        <v/>
      </c>
      <c r="E127" s="59" t="str">
        <f>IF(B127=0,"",VLOOKUP(B127,بيانات!A:M,13,FALSE))</f>
        <v/>
      </c>
      <c r="F127" s="57" t="str">
        <f>IF(B127=0,"",VLOOKUP(B127,بيانات!A:H,6,FALSE))</f>
        <v/>
      </c>
      <c r="G127" s="60"/>
      <c r="H127" s="61"/>
      <c r="I127" s="62"/>
      <c r="J127" s="63" t="str">
        <f>IF(I127=0,"",VLOOKUP(I127,ورقة1!A:B,2,FALSE))</f>
        <v/>
      </c>
      <c r="K127" s="64" t="str">
        <f>IF(B127=0,"",IF(VLOOKUP(B127,بيانات!A:L,12,FALSE)=0,"",VLOOKUP(B127,بيانات!A:L,12,FALSE)))</f>
        <v/>
      </c>
    </row>
    <row r="128" spans="1:12" ht="27.9" customHeight="1" x14ac:dyDescent="0.25">
      <c r="A128" s="39" t="str">
        <f t="array" ref="A128">IF(B128="","",ROW(110:110))</f>
        <v/>
      </c>
      <c r="B128" s="93"/>
      <c r="C128" s="41" t="str">
        <f>IF(B128=0,"",VLOOKUP(B128,بيانات!A:H,4,FALSE))</f>
        <v/>
      </c>
      <c r="D128" s="42" t="str">
        <f>IF(B128=0,"",VLOOKUP(B128,بيانات!A:H,5,FALSE))</f>
        <v/>
      </c>
      <c r="E128" s="43" t="str">
        <f>IF(B128=0,"",VLOOKUP(B128,بيانات!A:M,13,FALSE))</f>
        <v/>
      </c>
      <c r="F128" s="41" t="str">
        <f>IF(B128=0,"",VLOOKUP(B128,بيانات!A:H,6,FALSE))</f>
        <v/>
      </c>
      <c r="G128" s="44"/>
      <c r="H128" s="45"/>
      <c r="I128" s="46"/>
      <c r="J128" s="47" t="str">
        <f>IF(I128=0,"",VLOOKUP(I128,ورقة1!A:B,2,FALSE))</f>
        <v/>
      </c>
      <c r="K128" s="48" t="str">
        <f>IF(B128=0,"",IF(VLOOKUP(B128,بيانات!A:L,12,FALSE)=0,"",VLOOKUP(B128,بيانات!A:L,12,FALSE)))</f>
        <v/>
      </c>
    </row>
    <row r="129" spans="1:12" ht="27.9" customHeight="1" x14ac:dyDescent="0.25">
      <c r="A129" s="39" t="str">
        <f t="array" ref="A129">IF(B129="","",ROW(111:111))</f>
        <v/>
      </c>
      <c r="B129" s="135"/>
      <c r="C129" s="49" t="str">
        <f>IF(B129=0,"",VLOOKUP(B129,بيانات!A:H,4,FALSE))</f>
        <v/>
      </c>
      <c r="D129" s="50" t="str">
        <f>IF(B129=0,"",VLOOKUP(B129,بيانات!A:H,5,FALSE))</f>
        <v/>
      </c>
      <c r="E129" s="51" t="str">
        <f>IF(B129=0,"",VLOOKUP(B129,بيانات!A:M,13,FALSE))</f>
        <v/>
      </c>
      <c r="F129" s="49" t="str">
        <f>IF(B129=0,"",VLOOKUP(B129,بيانات!A:H,6,FALSE))</f>
        <v/>
      </c>
      <c r="G129" s="52"/>
      <c r="H129" s="53"/>
      <c r="I129" s="54"/>
      <c r="J129" s="55" t="str">
        <f>IF(I129=0,"",VLOOKUP(I129,ورقة1!A:B,2,FALSE))</f>
        <v/>
      </c>
      <c r="K129" s="56" t="str">
        <f>IF(B129=0,"",IF(VLOOKUP(B129,بيانات!A:L,12,FALSE)=0,"",VLOOKUP(B129,بيانات!A:L,12,FALSE)))</f>
        <v/>
      </c>
    </row>
    <row r="130" spans="1:12" ht="27.9" customHeight="1" x14ac:dyDescent="0.25">
      <c r="A130" s="39" t="str">
        <f t="array" ref="A130">IF(B130="","",ROW(112:112))</f>
        <v/>
      </c>
      <c r="B130" s="93"/>
      <c r="C130" s="57" t="str">
        <f>IF(B130=0,"",VLOOKUP(B130,بيانات!A:H,4,FALSE))</f>
        <v/>
      </c>
      <c r="D130" s="58" t="str">
        <f>IF(B130=0,"",VLOOKUP(B130,بيانات!A:H,5,FALSE))</f>
        <v/>
      </c>
      <c r="E130" s="59" t="str">
        <f>IF(B130=0,"",VLOOKUP(B130,بيانات!A:M,13,FALSE))</f>
        <v/>
      </c>
      <c r="F130" s="57" t="str">
        <f>IF(B130=0,"",VLOOKUP(B130,بيانات!A:H,6,FALSE))</f>
        <v/>
      </c>
      <c r="G130" s="60"/>
      <c r="H130" s="61"/>
      <c r="I130" s="62"/>
      <c r="J130" s="63" t="str">
        <f>IF(I130=0,"",VLOOKUP(I130,ورقة1!A:B,2,FALSE))</f>
        <v/>
      </c>
      <c r="K130" s="64" t="str">
        <f>IF(B130=0,"",IF(VLOOKUP(B130,بيانات!A:L,12,FALSE)=0,"",VLOOKUP(B130,بيانات!A:L,12,FALSE)))</f>
        <v/>
      </c>
    </row>
    <row r="131" spans="1:12" ht="27.9" customHeight="1" x14ac:dyDescent="0.25">
      <c r="A131" s="39" t="str">
        <f t="array" ref="A131">IF(B131="","",ROW(113:113))</f>
        <v/>
      </c>
      <c r="B131" s="135"/>
      <c r="C131" s="41" t="str">
        <f>IF(B131=0,"",VLOOKUP(B131,بيانات!A:H,4,FALSE))</f>
        <v/>
      </c>
      <c r="D131" s="42" t="str">
        <f>IF(B131=0,"",VLOOKUP(B131,بيانات!A:H,5,FALSE))</f>
        <v/>
      </c>
      <c r="E131" s="43" t="str">
        <f>IF(B131=0,"",VLOOKUP(B131,بيانات!A:M,13,FALSE))</f>
        <v/>
      </c>
      <c r="F131" s="41" t="str">
        <f>IF(B131=0,"",VLOOKUP(B131,بيانات!A:H,6,FALSE))</f>
        <v/>
      </c>
      <c r="G131" s="44"/>
      <c r="H131" s="45"/>
      <c r="I131" s="46"/>
      <c r="J131" s="47" t="str">
        <f>IF(I131=0,"",VLOOKUP(I131,ورقة1!A:B,2,FALSE))</f>
        <v/>
      </c>
      <c r="K131" s="48" t="str">
        <f>IF(B131=0,"",IF(VLOOKUP(B131,بيانات!A:L,12,FALSE)=0,"",VLOOKUP(B131,بيانات!A:L,12,FALSE)))</f>
        <v/>
      </c>
    </row>
    <row r="132" spans="1:12" ht="27.9" customHeight="1" thickBot="1" x14ac:dyDescent="0.3">
      <c r="A132" s="65" t="str">
        <f t="array" ref="A132">IF(B132="","",ROW(114:114))</f>
        <v/>
      </c>
      <c r="B132" s="93"/>
      <c r="C132" s="67" t="str">
        <f>IF(B132=0,"",VLOOKUP(B132,بيانات!A:H,4,FALSE))</f>
        <v/>
      </c>
      <c r="D132" s="68" t="str">
        <f>IF(B132=0,"",VLOOKUP(B132,بيانات!A:H,5,FALSE))</f>
        <v/>
      </c>
      <c r="E132" s="69" t="str">
        <f>IF(B132=0,"",VLOOKUP(B132,بيانات!A:M,13,FALSE))</f>
        <v/>
      </c>
      <c r="F132" s="67" t="str">
        <f>IF(B132=0,"",VLOOKUP(B132,بيانات!A:H,6,FALSE))</f>
        <v/>
      </c>
      <c r="G132" s="70"/>
      <c r="H132" s="71"/>
      <c r="I132" s="72"/>
      <c r="J132" s="73" t="str">
        <f>IF(I132=0,"",VLOOKUP(I132,ورقة1!A:B,2,FALSE))</f>
        <v/>
      </c>
      <c r="K132" s="74" t="str">
        <f>IF(B132=0,"",IF(VLOOKUP(B132,بيانات!A:L,12,FALSE)=0,"",VLOOKUP(B132,بيانات!A:L,12,FALSE)))</f>
        <v/>
      </c>
    </row>
    <row r="133" spans="1:12" ht="24" thickTop="1" thickBot="1" x14ac:dyDescent="0.3">
      <c r="A133" s="92"/>
      <c r="B133" s="135"/>
      <c r="C133" s="124"/>
      <c r="D133" s="109"/>
      <c r="E133" s="103"/>
      <c r="F133" s="117"/>
      <c r="G133" s="97"/>
      <c r="H133" s="98"/>
      <c r="I133" s="62"/>
      <c r="J133" s="126"/>
      <c r="K133" s="100"/>
    </row>
    <row r="134" spans="1:12" ht="23.5" thickTop="1" x14ac:dyDescent="0.25">
      <c r="A134" s="92"/>
      <c r="B134" s="93"/>
      <c r="C134" s="124"/>
      <c r="D134" s="95"/>
      <c r="E134" s="96"/>
      <c r="F134" s="117"/>
      <c r="G134" s="104"/>
      <c r="H134" s="105"/>
      <c r="I134" s="46"/>
      <c r="J134" s="127"/>
      <c r="K134" s="107"/>
    </row>
    <row r="135" spans="1:12" ht="23.5" thickBot="1" x14ac:dyDescent="0.3">
      <c r="A135" s="92"/>
      <c r="B135" s="135"/>
      <c r="C135" s="124"/>
      <c r="D135" s="102"/>
      <c r="E135" s="103"/>
      <c r="F135" s="117"/>
      <c r="G135" s="111"/>
      <c r="H135" s="112"/>
      <c r="I135" s="54"/>
      <c r="J135" s="128"/>
      <c r="K135" s="114"/>
    </row>
    <row r="136" spans="1:12" ht="24" thickTop="1" thickBot="1" x14ac:dyDescent="0.3">
      <c r="A136" s="92"/>
      <c r="B136" s="93"/>
      <c r="C136" s="124"/>
      <c r="D136" s="109"/>
      <c r="E136" s="110"/>
      <c r="F136" s="117"/>
      <c r="G136" s="97"/>
      <c r="H136" s="98"/>
      <c r="I136" s="62"/>
      <c r="J136" s="126"/>
      <c r="K136" s="100"/>
    </row>
    <row r="137" spans="1:12" ht="24" thickTop="1" thickBot="1" x14ac:dyDescent="0.3">
      <c r="A137" s="92"/>
      <c r="B137" s="135"/>
      <c r="C137" s="124"/>
      <c r="D137" s="109"/>
      <c r="E137" s="103"/>
      <c r="F137" s="117"/>
      <c r="G137" s="104"/>
      <c r="H137" s="105"/>
      <c r="I137" s="46"/>
      <c r="J137" s="127"/>
      <c r="K137" s="107"/>
    </row>
    <row r="138" spans="1:12" ht="26.25" customHeight="1" thickTop="1" thickBot="1" x14ac:dyDescent="0.3">
      <c r="A138" s="92"/>
      <c r="B138" s="93"/>
      <c r="C138" s="124"/>
      <c r="D138" s="109"/>
      <c r="E138" s="110"/>
      <c r="F138" s="117"/>
      <c r="G138" s="97"/>
      <c r="H138" s="98"/>
      <c r="I138" s="62"/>
      <c r="J138" s="126"/>
      <c r="K138" s="100"/>
    </row>
    <row r="139" spans="1:12" ht="27.9" customHeight="1" thickTop="1" x14ac:dyDescent="0.25">
      <c r="A139" s="82" t="str">
        <f t="array" ref="A139">IF(B139="","",ROW(115:115))</f>
        <v/>
      </c>
      <c r="B139" s="135"/>
      <c r="C139" s="84" t="str">
        <f>IF(B139=0,"",VLOOKUP(B139,بيانات!A:H,4,FALSE))</f>
        <v/>
      </c>
      <c r="D139" s="85" t="str">
        <f>IF(B139=0,"",VLOOKUP(B139,بيانات!A:H,5,FALSE))</f>
        <v/>
      </c>
      <c r="E139" s="86" t="str">
        <f>IF(B139=0,"",VLOOKUP(B139,بيانات!A:M,13,FALSE))</f>
        <v/>
      </c>
      <c r="F139" s="84" t="str">
        <f>IF(B139=0,"",VLOOKUP(B139,بيانات!A:H,6,FALSE))</f>
        <v/>
      </c>
      <c r="G139" s="87"/>
      <c r="H139" s="88"/>
      <c r="I139" s="89"/>
      <c r="J139" s="90" t="str">
        <f>IF(I139=0,"",VLOOKUP(I139,ورقة1!A:B,2,FALSE))</f>
        <v/>
      </c>
      <c r="K139" s="91" t="str">
        <f>IF(B139=0,"",IF(VLOOKUP(B139,بيانات!A:L,12,FALSE)=0,"",VLOOKUP(B139,بيانات!A:L,12,FALSE)))</f>
        <v/>
      </c>
      <c r="L139" s="148" t="s">
        <v>3114</v>
      </c>
    </row>
    <row r="140" spans="1:12" ht="27.9" customHeight="1" x14ac:dyDescent="0.25">
      <c r="A140" s="39" t="str">
        <f t="array" ref="A140">IF(B140="","",ROW(116:116))</f>
        <v/>
      </c>
      <c r="B140" s="93"/>
      <c r="C140" s="41" t="str">
        <f>IF(B140=0,"",VLOOKUP(B140,بيانات!A:H,4,FALSE))</f>
        <v/>
      </c>
      <c r="D140" s="42" t="str">
        <f>IF(B140=0,"",VLOOKUP(B140,بيانات!A:H,5,FALSE))</f>
        <v/>
      </c>
      <c r="E140" s="43" t="str">
        <f>IF(B140=0,"",VLOOKUP(B140,بيانات!A:M,13,FALSE))</f>
        <v/>
      </c>
      <c r="F140" s="41" t="str">
        <f>IF(B140=0,"",VLOOKUP(B140,بيانات!A:H,6,FALSE))</f>
        <v/>
      </c>
      <c r="G140" s="44"/>
      <c r="H140" s="45"/>
      <c r="I140" s="46"/>
      <c r="J140" s="47" t="str">
        <f>IF(I140=0,"",VLOOKUP(I140,ورقة1!A:B,2,FALSE))</f>
        <v/>
      </c>
      <c r="K140" s="48" t="str">
        <f>IF(B140=0,"",IF(VLOOKUP(B140,بيانات!A:L,12,FALSE)=0,"",VLOOKUP(B140,بيانات!A:L,12,FALSE)))</f>
        <v/>
      </c>
      <c r="L140" s="148"/>
    </row>
    <row r="141" spans="1:12" ht="27.9" customHeight="1" x14ac:dyDescent="0.25">
      <c r="A141" s="39" t="str">
        <f t="array" ref="A141">IF(B141="","",ROW(117:117))</f>
        <v/>
      </c>
      <c r="B141" s="135"/>
      <c r="C141" s="49" t="str">
        <f>IF(B141=0,"",VLOOKUP(B141,بيانات!A:H,4,FALSE))</f>
        <v/>
      </c>
      <c r="D141" s="50" t="str">
        <f>IF(B141=0,"",VLOOKUP(B141,بيانات!A:H,5,FALSE))</f>
        <v/>
      </c>
      <c r="E141" s="51" t="str">
        <f>IF(B141=0,"",VLOOKUP(B141,بيانات!A:M,13,FALSE))</f>
        <v/>
      </c>
      <c r="F141" s="49" t="str">
        <f>IF(B141=0,"",VLOOKUP(B141,بيانات!A:H,6,FALSE))</f>
        <v/>
      </c>
      <c r="G141" s="52"/>
      <c r="H141" s="53"/>
      <c r="I141" s="54"/>
      <c r="J141" s="55" t="str">
        <f>IF(I141=0,"",VLOOKUP(I141,ورقة1!A:B,2,FALSE))</f>
        <v/>
      </c>
      <c r="K141" s="56" t="str">
        <f>IF(B141=0,"",IF(VLOOKUP(B141,بيانات!A:L,12,FALSE)=0,"",VLOOKUP(B141,بيانات!A:L,12,FALSE)))</f>
        <v/>
      </c>
      <c r="L141" s="148"/>
    </row>
    <row r="142" spans="1:12" ht="27.9" customHeight="1" x14ac:dyDescent="0.25">
      <c r="A142" s="39" t="str">
        <f t="array" ref="A142">IF(B142="","",ROW(118:118))</f>
        <v/>
      </c>
      <c r="B142" s="93"/>
      <c r="C142" s="57" t="str">
        <f>IF(B142=0,"",VLOOKUP(B142,بيانات!A:H,4,FALSE))</f>
        <v/>
      </c>
      <c r="D142" s="58" t="str">
        <f>IF(B142=0,"",VLOOKUP(B142,بيانات!A:H,5,FALSE))</f>
        <v/>
      </c>
      <c r="E142" s="59" t="str">
        <f>IF(B142=0,"",VLOOKUP(B142,بيانات!A:M,13,FALSE))</f>
        <v/>
      </c>
      <c r="F142" s="57" t="str">
        <f>IF(B142=0,"",VLOOKUP(B142,بيانات!A:H,6,FALSE))</f>
        <v/>
      </c>
      <c r="G142" s="60"/>
      <c r="H142" s="61"/>
      <c r="I142" s="62"/>
      <c r="J142" s="63" t="str">
        <f>IF(I142=0,"",VLOOKUP(I142,ورقة1!A:B,2,FALSE))</f>
        <v/>
      </c>
      <c r="K142" s="64" t="str">
        <f>IF(B142=0,"",IF(VLOOKUP(B142,بيانات!A:L,12,FALSE)=0,"",VLOOKUP(B142,بيانات!A:L,12,FALSE)))</f>
        <v/>
      </c>
      <c r="L142" s="148"/>
    </row>
    <row r="143" spans="1:12" ht="27.9" customHeight="1" x14ac:dyDescent="0.25">
      <c r="A143" s="39" t="str">
        <f t="array" ref="A143">IF(B143="","",ROW(119:119))</f>
        <v/>
      </c>
      <c r="B143" s="135"/>
      <c r="C143" s="41" t="str">
        <f>IF(B143=0,"",VLOOKUP(B143,بيانات!A:H,4,FALSE))</f>
        <v/>
      </c>
      <c r="D143" s="42" t="str">
        <f>IF(B143=0,"",VLOOKUP(B143,بيانات!A:H,5,FALSE))</f>
        <v/>
      </c>
      <c r="E143" s="43" t="str">
        <f>IF(B143=0,"",VLOOKUP(B143,بيانات!A:M,13,FALSE))</f>
        <v/>
      </c>
      <c r="F143" s="41" t="str">
        <f>IF(B143=0,"",VLOOKUP(B143,بيانات!A:H,6,FALSE))</f>
        <v/>
      </c>
      <c r="G143" s="44"/>
      <c r="H143" s="45"/>
      <c r="I143" s="46"/>
      <c r="J143" s="47" t="str">
        <f>IF(I143=0,"",VLOOKUP(I143,ورقة1!A:B,2,FALSE))</f>
        <v/>
      </c>
      <c r="K143" s="48" t="str">
        <f>IF(B143=0,"",IF(VLOOKUP(B143,بيانات!A:L,12,FALSE)=0,"",VLOOKUP(B143,بيانات!A:L,12,FALSE)))</f>
        <v/>
      </c>
      <c r="L143" s="148"/>
    </row>
    <row r="144" spans="1:12" ht="27.9" customHeight="1" x14ac:dyDescent="0.25">
      <c r="A144" s="39" t="str">
        <f t="array" ref="A144">IF(B144="","",ROW(120:120))</f>
        <v/>
      </c>
      <c r="B144" s="93"/>
      <c r="C144" s="49" t="str">
        <f>IF(B144=0,"",VLOOKUP(B144,بيانات!A:H,4,FALSE))</f>
        <v/>
      </c>
      <c r="D144" s="50" t="str">
        <f>IF(B144=0,"",VLOOKUP(B144,بيانات!A:H,5,FALSE))</f>
        <v/>
      </c>
      <c r="E144" s="51" t="str">
        <f>IF(B144=0,"",VLOOKUP(B144,بيانات!A:M,13,FALSE))</f>
        <v/>
      </c>
      <c r="F144" s="49" t="str">
        <f>IF(B144=0,"",VLOOKUP(B144,بيانات!A:H,6,FALSE))</f>
        <v/>
      </c>
      <c r="G144" s="52"/>
      <c r="H144" s="53"/>
      <c r="I144" s="54"/>
      <c r="J144" s="55" t="str">
        <f>IF(I144=0,"",VLOOKUP(I144,ورقة1!A:B,2,FALSE))</f>
        <v/>
      </c>
      <c r="K144" s="56" t="str">
        <f>IF(B144=0,"",IF(VLOOKUP(B144,بيانات!A:L,12,FALSE)=0,"",VLOOKUP(B144,بيانات!A:L,12,FALSE)))</f>
        <v/>
      </c>
      <c r="L144" s="148"/>
    </row>
    <row r="145" spans="1:12" ht="27.9" customHeight="1" x14ac:dyDescent="0.25">
      <c r="A145" s="39" t="str">
        <f t="array" ref="A145">IF(B145="","",ROW(121:121))</f>
        <v/>
      </c>
      <c r="B145" s="135"/>
      <c r="C145" s="57" t="str">
        <f>IF(B145=0,"",VLOOKUP(B145,بيانات!A:H,4,FALSE))</f>
        <v/>
      </c>
      <c r="D145" s="58" t="str">
        <f>IF(B145=0,"",VLOOKUP(B145,بيانات!A:H,5,FALSE))</f>
        <v/>
      </c>
      <c r="E145" s="59" t="str">
        <f>IF(B145=0,"",VLOOKUP(B145,بيانات!A:M,13,FALSE))</f>
        <v/>
      </c>
      <c r="F145" s="57" t="str">
        <f>IF(B145=0,"",VLOOKUP(B145,بيانات!A:H,6,FALSE))</f>
        <v/>
      </c>
      <c r="G145" s="60"/>
      <c r="H145" s="61"/>
      <c r="I145" s="62"/>
      <c r="J145" s="63" t="str">
        <f>IF(I145=0,"",VLOOKUP(I145,ورقة1!A:B,2,FALSE))</f>
        <v/>
      </c>
      <c r="K145" s="64" t="str">
        <f>IF(B145=0,"",IF(VLOOKUP(B145,بيانات!A:L,12,FALSE)=0,"",VLOOKUP(B145,بيانات!A:L,12,FALSE)))</f>
        <v/>
      </c>
      <c r="L145" s="148"/>
    </row>
    <row r="146" spans="1:12" ht="27.9" customHeight="1" x14ac:dyDescent="0.25">
      <c r="A146" s="39" t="str">
        <f t="array" ref="A146">IF(B146="","",ROW(122:122))</f>
        <v/>
      </c>
      <c r="B146" s="93"/>
      <c r="C146" s="41" t="str">
        <f>IF(B146=0,"",VLOOKUP(B146,بيانات!A:H,4,FALSE))</f>
        <v/>
      </c>
      <c r="D146" s="42" t="str">
        <f>IF(B146=0,"",VLOOKUP(B146,بيانات!A:H,5,FALSE))</f>
        <v/>
      </c>
      <c r="E146" s="43" t="str">
        <f>IF(B146=0,"",VLOOKUP(B146,بيانات!A:M,13,FALSE))</f>
        <v/>
      </c>
      <c r="F146" s="41" t="str">
        <f>IF(B146=0,"",VLOOKUP(B146,بيانات!A:H,6,FALSE))</f>
        <v/>
      </c>
      <c r="G146" s="44"/>
      <c r="H146" s="45"/>
      <c r="I146" s="46"/>
      <c r="J146" s="47" t="str">
        <f>IF(I146=0,"",VLOOKUP(I146,ورقة1!A:B,2,FALSE))</f>
        <v/>
      </c>
      <c r="K146" s="48" t="str">
        <f>IF(B146=0,"",IF(VLOOKUP(B146,بيانات!A:L,12,FALSE)=0,"",VLOOKUP(B146,بيانات!A:L,12,FALSE)))</f>
        <v/>
      </c>
      <c r="L146" s="148"/>
    </row>
    <row r="147" spans="1:12" ht="27.9" customHeight="1" x14ac:dyDescent="0.25">
      <c r="A147" s="39" t="str">
        <f t="array" ref="A147">IF(B147="","",ROW(123:123))</f>
        <v/>
      </c>
      <c r="B147" s="135"/>
      <c r="C147" s="49" t="str">
        <f>IF(B147=0,"",VLOOKUP(B147,بيانات!A:H,4,FALSE))</f>
        <v/>
      </c>
      <c r="D147" s="50" t="str">
        <f>IF(B147=0,"",VLOOKUP(B147,بيانات!A:H,5,FALSE))</f>
        <v/>
      </c>
      <c r="E147" s="51" t="str">
        <f>IF(B147=0,"",VLOOKUP(B147,بيانات!A:M,13,FALSE))</f>
        <v/>
      </c>
      <c r="F147" s="49" t="str">
        <f>IF(B147=0,"",VLOOKUP(B147,بيانات!A:H,6,FALSE))</f>
        <v/>
      </c>
      <c r="G147" s="52"/>
      <c r="H147" s="53"/>
      <c r="I147" s="54"/>
      <c r="J147" s="55" t="str">
        <f>IF(I147=0,"",VLOOKUP(I147,ورقة1!A:B,2,FALSE))</f>
        <v/>
      </c>
      <c r="K147" s="56" t="str">
        <f>IF(B147=0,"",IF(VLOOKUP(B147,بيانات!A:L,12,FALSE)=0,"",VLOOKUP(B147,بيانات!A:L,12,FALSE)))</f>
        <v/>
      </c>
      <c r="L147" s="148"/>
    </row>
    <row r="148" spans="1:12" ht="27.9" customHeight="1" x14ac:dyDescent="0.25">
      <c r="A148" s="39" t="str">
        <f t="array" ref="A148">IF(B148="","",ROW(124:124))</f>
        <v/>
      </c>
      <c r="B148" s="93"/>
      <c r="C148" s="57" t="str">
        <f>IF(B148=0,"",VLOOKUP(B148,بيانات!A:H,4,FALSE))</f>
        <v/>
      </c>
      <c r="D148" s="58" t="str">
        <f>IF(B148=0,"",VLOOKUP(B148,بيانات!A:H,5,FALSE))</f>
        <v/>
      </c>
      <c r="E148" s="59" t="str">
        <f>IF(B148=0,"",VLOOKUP(B148,بيانات!A:M,13,FALSE))</f>
        <v/>
      </c>
      <c r="F148" s="57" t="str">
        <f>IF(B148=0,"",VLOOKUP(B148,بيانات!A:H,6,FALSE))</f>
        <v/>
      </c>
      <c r="G148" s="60"/>
      <c r="H148" s="61"/>
      <c r="I148" s="62"/>
      <c r="J148" s="63" t="str">
        <f>IF(I148=0,"",VLOOKUP(I148,ورقة1!A:B,2,FALSE))</f>
        <v/>
      </c>
      <c r="K148" s="64" t="str">
        <f>IF(B148=0,"",IF(VLOOKUP(B148,بيانات!A:L,12,FALSE)=0,"",VLOOKUP(B148,بيانات!A:L,12,FALSE)))</f>
        <v/>
      </c>
    </row>
    <row r="149" spans="1:12" ht="27.9" customHeight="1" x14ac:dyDescent="0.25">
      <c r="A149" s="39" t="str">
        <f t="array" ref="A149">IF(B149="","",ROW(125:125))</f>
        <v/>
      </c>
      <c r="B149" s="135"/>
      <c r="C149" s="41" t="str">
        <f>IF(B149=0,"",VLOOKUP(B149,بيانات!A:H,4,FALSE))</f>
        <v/>
      </c>
      <c r="D149" s="42" t="str">
        <f>IF(B149=0,"",VLOOKUP(B149,بيانات!A:H,5,FALSE))</f>
        <v/>
      </c>
      <c r="E149" s="43" t="str">
        <f>IF(B149=0,"",VLOOKUP(B149,بيانات!A:M,13,FALSE))</f>
        <v/>
      </c>
      <c r="F149" s="41" t="str">
        <f>IF(B149=0,"",VLOOKUP(B149,بيانات!A:H,6,FALSE))</f>
        <v/>
      </c>
      <c r="G149" s="44"/>
      <c r="H149" s="45"/>
      <c r="I149" s="46"/>
      <c r="J149" s="47" t="str">
        <f>IF(I149=0,"",VLOOKUP(I149,ورقة1!A:B,2,FALSE))</f>
        <v/>
      </c>
      <c r="K149" s="48" t="str">
        <f>IF(B149=0,"",IF(VLOOKUP(B149,بيانات!A:L,12,FALSE)=0,"",VLOOKUP(B149,بيانات!A:L,12,FALSE)))</f>
        <v/>
      </c>
    </row>
    <row r="150" spans="1:12" ht="27.9" customHeight="1" x14ac:dyDescent="0.25">
      <c r="A150" s="39" t="str">
        <f t="array" ref="A150">IF(B150="","",ROW(126:126))</f>
        <v/>
      </c>
      <c r="B150" s="93"/>
      <c r="C150" s="49" t="str">
        <f>IF(B150=0,"",VLOOKUP(B150,بيانات!A:H,4,FALSE))</f>
        <v/>
      </c>
      <c r="D150" s="50" t="str">
        <f>IF(B150=0,"",VLOOKUP(B150,بيانات!A:H,5,FALSE))</f>
        <v/>
      </c>
      <c r="E150" s="51" t="str">
        <f>IF(B150=0,"",VLOOKUP(B150,بيانات!A:M,13,FALSE))</f>
        <v/>
      </c>
      <c r="F150" s="49" t="str">
        <f>IF(B150=0,"",VLOOKUP(B150,بيانات!A:H,6,FALSE))</f>
        <v/>
      </c>
      <c r="G150" s="52"/>
      <c r="H150" s="53"/>
      <c r="I150" s="54"/>
      <c r="J150" s="55" t="str">
        <f>IF(I150=0,"",VLOOKUP(I150,ورقة1!A:B,2,FALSE))</f>
        <v/>
      </c>
      <c r="K150" s="56" t="str">
        <f>IF(B150=0,"",IF(VLOOKUP(B150,بيانات!A:L,12,FALSE)=0,"",VLOOKUP(B150,بيانات!A:L,12,FALSE)))</f>
        <v/>
      </c>
    </row>
    <row r="151" spans="1:12" ht="27.9" customHeight="1" x14ac:dyDescent="0.25">
      <c r="A151" s="39" t="str">
        <f t="array" ref="A151">IF(B151="","",ROW(127:127))</f>
        <v/>
      </c>
      <c r="B151" s="135"/>
      <c r="C151" s="57" t="str">
        <f>IF(B151=0,"",VLOOKUP(B151,بيانات!A:H,4,FALSE))</f>
        <v/>
      </c>
      <c r="D151" s="58" t="str">
        <f>IF(B151=0,"",VLOOKUP(B151,بيانات!A:H,5,FALSE))</f>
        <v/>
      </c>
      <c r="E151" s="59" t="str">
        <f>IF(B151=0,"",VLOOKUP(B151,بيانات!A:M,13,FALSE))</f>
        <v/>
      </c>
      <c r="F151" s="57" t="str">
        <f>IF(B151=0,"",VLOOKUP(B151,بيانات!A:H,6,FALSE))</f>
        <v/>
      </c>
      <c r="G151" s="60"/>
      <c r="H151" s="61"/>
      <c r="I151" s="62"/>
      <c r="J151" s="63" t="str">
        <f>IF(I151=0,"",VLOOKUP(I151,ورقة1!A:B,2,FALSE))</f>
        <v/>
      </c>
      <c r="K151" s="64" t="str">
        <f>IF(B151=0,"",IF(VLOOKUP(B151,بيانات!A:L,12,FALSE)=0,"",VLOOKUP(B151,بيانات!A:L,12,FALSE)))</f>
        <v/>
      </c>
    </row>
    <row r="152" spans="1:12" ht="27.9" customHeight="1" x14ac:dyDescent="0.25">
      <c r="A152" s="39" t="str">
        <f t="array" ref="A152">IF(B152="","",ROW(128:128))</f>
        <v/>
      </c>
      <c r="B152" s="93"/>
      <c r="C152" s="41" t="str">
        <f>IF(B152=0,"",VLOOKUP(B152,بيانات!A:H,4,FALSE))</f>
        <v/>
      </c>
      <c r="D152" s="42" t="str">
        <f>IF(B152=0,"",VLOOKUP(B152,بيانات!A:H,5,FALSE))</f>
        <v/>
      </c>
      <c r="E152" s="43" t="str">
        <f>IF(B152=0,"",VLOOKUP(B152,بيانات!A:M,13,FALSE))</f>
        <v/>
      </c>
      <c r="F152" s="41" t="str">
        <f>IF(B152=0,"",VLOOKUP(B152,بيانات!A:H,6,FALSE))</f>
        <v/>
      </c>
      <c r="G152" s="44"/>
      <c r="H152" s="45"/>
      <c r="I152" s="46"/>
      <c r="J152" s="47" t="str">
        <f>IF(I152=0,"",VLOOKUP(I152,ورقة1!A:B,2,FALSE))</f>
        <v/>
      </c>
      <c r="K152" s="48" t="str">
        <f>IF(B152=0,"",IF(VLOOKUP(B152,بيانات!A:L,12,FALSE)=0,"",VLOOKUP(B152,بيانات!A:L,12,FALSE)))</f>
        <v/>
      </c>
    </row>
    <row r="153" spans="1:12" ht="27.9" customHeight="1" x14ac:dyDescent="0.25">
      <c r="A153" s="39" t="str">
        <f t="array" ref="A153">IF(B153="","",ROW(129:129))</f>
        <v/>
      </c>
      <c r="B153" s="135"/>
      <c r="C153" s="49" t="str">
        <f>IF(B153=0,"",VLOOKUP(B153,بيانات!A:H,4,FALSE))</f>
        <v/>
      </c>
      <c r="D153" s="50" t="str">
        <f>IF(B153=0,"",VLOOKUP(B153,بيانات!A:H,5,FALSE))</f>
        <v/>
      </c>
      <c r="E153" s="51" t="str">
        <f>IF(B153=0,"",VLOOKUP(B153,بيانات!A:M,13,FALSE))</f>
        <v/>
      </c>
      <c r="F153" s="49" t="str">
        <f>IF(B153=0,"",VLOOKUP(B153,بيانات!A:H,6,FALSE))</f>
        <v/>
      </c>
      <c r="G153" s="52"/>
      <c r="H153" s="53"/>
      <c r="I153" s="54"/>
      <c r="J153" s="55" t="str">
        <f>IF(I153=0,"",VLOOKUP(I153,ورقة1!A:B,2,FALSE))</f>
        <v/>
      </c>
      <c r="K153" s="56" t="str">
        <f>IF(B153=0,"",IF(VLOOKUP(B153,بيانات!A:L,12,FALSE)=0,"",VLOOKUP(B153,بيانات!A:L,12,FALSE)))</f>
        <v/>
      </c>
    </row>
    <row r="154" spans="1:12" ht="27.9" customHeight="1" x14ac:dyDescent="0.25">
      <c r="A154" s="39" t="str">
        <f t="array" ref="A154">IF(B154="","",ROW(130:130))</f>
        <v/>
      </c>
      <c r="B154" s="93"/>
      <c r="C154" s="57" t="str">
        <f>IF(B154=0,"",VLOOKUP(B154,بيانات!A:H,4,FALSE))</f>
        <v/>
      </c>
      <c r="D154" s="58" t="str">
        <f>IF(B154=0,"",VLOOKUP(B154,بيانات!A:H,5,FALSE))</f>
        <v/>
      </c>
      <c r="E154" s="59" t="str">
        <f>IF(B154=0,"",VLOOKUP(B154,بيانات!A:M,13,FALSE))</f>
        <v/>
      </c>
      <c r="F154" s="57" t="str">
        <f>IF(B154=0,"",VLOOKUP(B154,بيانات!A:H,6,FALSE))</f>
        <v/>
      </c>
      <c r="G154" s="60"/>
      <c r="H154" s="61"/>
      <c r="I154" s="62"/>
      <c r="J154" s="63" t="str">
        <f>IF(I154=0,"",VLOOKUP(I154,ورقة1!A:B,2,FALSE))</f>
        <v/>
      </c>
      <c r="K154" s="64" t="str">
        <f>IF(B154=0,"",IF(VLOOKUP(B154,بيانات!A:L,12,FALSE)=0,"",VLOOKUP(B154,بيانات!A:L,12,FALSE)))</f>
        <v/>
      </c>
    </row>
    <row r="155" spans="1:12" ht="27.9" customHeight="1" x14ac:dyDescent="0.25">
      <c r="A155" s="39" t="str">
        <f t="array" ref="A155">IF(B155="","",ROW(131:131))</f>
        <v/>
      </c>
      <c r="B155" s="135"/>
      <c r="C155" s="41" t="str">
        <f>IF(B155=0,"",VLOOKUP(B155,بيانات!A:H,4,FALSE))</f>
        <v/>
      </c>
      <c r="D155" s="42" t="str">
        <f>IF(B155=0,"",VLOOKUP(B155,بيانات!A:H,5,FALSE))</f>
        <v/>
      </c>
      <c r="E155" s="43" t="str">
        <f>IF(B155=0,"",VLOOKUP(B155,بيانات!A:M,13,FALSE))</f>
        <v/>
      </c>
      <c r="F155" s="41" t="str">
        <f>IF(B155=0,"",VLOOKUP(B155,بيانات!A:H,6,FALSE))</f>
        <v/>
      </c>
      <c r="G155" s="44"/>
      <c r="H155" s="45"/>
      <c r="I155" s="46"/>
      <c r="J155" s="47" t="str">
        <f>IF(I155=0,"",VLOOKUP(I155,ورقة1!A:B,2,FALSE))</f>
        <v/>
      </c>
      <c r="K155" s="48" t="str">
        <f>IF(B155=0,"",IF(VLOOKUP(B155,بيانات!A:L,12,FALSE)=0,"",VLOOKUP(B155,بيانات!A:L,12,FALSE)))</f>
        <v/>
      </c>
    </row>
    <row r="156" spans="1:12" ht="27.9" customHeight="1" x14ac:dyDescent="0.25">
      <c r="A156" s="39" t="str">
        <f t="array" ref="A156">IF(B156="","",ROW(132:132))</f>
        <v/>
      </c>
      <c r="B156" s="93"/>
      <c r="C156" s="49" t="str">
        <f>IF(B156=0,"",VLOOKUP(B156,بيانات!A:H,4,FALSE))</f>
        <v/>
      </c>
      <c r="D156" s="50" t="str">
        <f>IF(B156=0,"",VLOOKUP(B156,بيانات!A:H,5,FALSE))</f>
        <v/>
      </c>
      <c r="E156" s="51" t="str">
        <f>IF(B156=0,"",VLOOKUP(B156,بيانات!A:M,13,FALSE))</f>
        <v/>
      </c>
      <c r="F156" s="49" t="str">
        <f>IF(B156=0,"",VLOOKUP(B156,بيانات!A:H,6,FALSE))</f>
        <v/>
      </c>
      <c r="G156" s="52"/>
      <c r="H156" s="53"/>
      <c r="I156" s="54"/>
      <c r="J156" s="55" t="str">
        <f>IF(I156=0,"",VLOOKUP(I156,ورقة1!A:B,2,FALSE))</f>
        <v/>
      </c>
      <c r="K156" s="56" t="str">
        <f>IF(B156=0,"",IF(VLOOKUP(B156,بيانات!A:L,12,FALSE)=0,"",VLOOKUP(B156,بيانات!A:L,12,FALSE)))</f>
        <v/>
      </c>
    </row>
    <row r="157" spans="1:12" ht="27.9" customHeight="1" x14ac:dyDescent="0.25">
      <c r="A157" s="39" t="str">
        <f t="array" ref="A157">IF(B157="","",ROW(139:139))</f>
        <v/>
      </c>
      <c r="B157" s="135"/>
      <c r="C157" s="57" t="str">
        <f>IF(B157=0,"",VLOOKUP(B157,بيانات!A:H,4,FALSE))</f>
        <v/>
      </c>
      <c r="D157" s="58" t="str">
        <f>IF(B157=0,"",VLOOKUP(B157,بيانات!A:H,5,FALSE))</f>
        <v/>
      </c>
      <c r="E157" s="59" t="str">
        <f>IF(B157=0,"",VLOOKUP(B157,بيانات!A:M,13,FALSE))</f>
        <v/>
      </c>
      <c r="F157" s="57" t="str">
        <f>IF(B157=0,"",VLOOKUP(B157,بيانات!A:H,6,FALSE))</f>
        <v/>
      </c>
      <c r="G157" s="60"/>
      <c r="H157" s="61"/>
      <c r="I157" s="62"/>
      <c r="J157" s="63" t="str">
        <f>IF(I157=0,"",VLOOKUP(I157,ورقة1!A:B,2,FALSE))</f>
        <v/>
      </c>
      <c r="K157" s="64" t="str">
        <f>IF(B157=0,"",IF(VLOOKUP(B157,بيانات!A:L,12,FALSE)=0,"",VLOOKUP(B157,بيانات!A:L,12,FALSE)))</f>
        <v/>
      </c>
    </row>
    <row r="158" spans="1:12" ht="27.9" customHeight="1" x14ac:dyDescent="0.25">
      <c r="A158" s="39" t="str">
        <f t="array" ref="A158">IF(B158="","",ROW(140:140))</f>
        <v/>
      </c>
      <c r="B158" s="93"/>
      <c r="C158" s="41" t="str">
        <f>IF(B158=0,"",VLOOKUP(B158,بيانات!A:H,4,FALSE))</f>
        <v/>
      </c>
      <c r="D158" s="42" t="str">
        <f>IF(B158=0,"",VLOOKUP(B158,بيانات!A:H,5,FALSE))</f>
        <v/>
      </c>
      <c r="E158" s="43" t="str">
        <f>IF(B158=0,"",VLOOKUP(B158,بيانات!A:M,13,FALSE))</f>
        <v/>
      </c>
      <c r="F158" s="41" t="str">
        <f>IF(B158=0,"",VLOOKUP(B158,بيانات!A:H,6,FALSE))</f>
        <v/>
      </c>
      <c r="G158" s="44"/>
      <c r="H158" s="45"/>
      <c r="I158" s="46"/>
      <c r="J158" s="47" t="str">
        <f>IF(I158=0,"",VLOOKUP(I158,ورقة1!A:B,2,FALSE))</f>
        <v/>
      </c>
      <c r="K158" s="48" t="str">
        <f>IF(B158=0,"",IF(VLOOKUP(B158,بيانات!A:L,12,FALSE)=0,"",VLOOKUP(B158,بيانات!A:L,12,FALSE)))</f>
        <v/>
      </c>
    </row>
    <row r="159" spans="1:12" ht="27.9" customHeight="1" x14ac:dyDescent="0.25">
      <c r="A159" s="39" t="str">
        <f t="array" ref="A159">IF(B159="","",ROW(141:141))</f>
        <v/>
      </c>
      <c r="B159" s="135"/>
      <c r="C159" s="49" t="str">
        <f>IF(B159=0,"",VLOOKUP(B159,بيانات!A:H,4,FALSE))</f>
        <v/>
      </c>
      <c r="D159" s="50" t="str">
        <f>IF(B159=0,"",VLOOKUP(B159,بيانات!A:H,5,FALSE))</f>
        <v/>
      </c>
      <c r="E159" s="51" t="str">
        <f>IF(B159=0,"",VLOOKUP(B159,بيانات!A:M,13,FALSE))</f>
        <v/>
      </c>
      <c r="F159" s="49" t="str">
        <f>IF(B159=0,"",VLOOKUP(B159,بيانات!A:H,6,FALSE))</f>
        <v/>
      </c>
      <c r="G159" s="52"/>
      <c r="H159" s="53"/>
      <c r="I159" s="54"/>
      <c r="J159" s="55" t="str">
        <f>IF(I159=0,"",VLOOKUP(I159,ورقة1!A:B,2,FALSE))</f>
        <v/>
      </c>
      <c r="K159" s="56" t="str">
        <f>IF(B159=0,"",IF(VLOOKUP(B159,بيانات!A:L,12,FALSE)=0,"",VLOOKUP(B159,بيانات!A:L,12,FALSE)))</f>
        <v/>
      </c>
    </row>
    <row r="160" spans="1:12" ht="27.9" customHeight="1" x14ac:dyDescent="0.25">
      <c r="A160" s="39" t="str">
        <f t="array" ref="A160">IF(B160="","",ROW(142:142))</f>
        <v/>
      </c>
      <c r="B160" s="93"/>
      <c r="C160" s="57" t="str">
        <f>IF(B160=0,"",VLOOKUP(B160,بيانات!A:H,4,FALSE))</f>
        <v/>
      </c>
      <c r="D160" s="58" t="str">
        <f>IF(B160=0,"",VLOOKUP(B160,بيانات!A:H,5,FALSE))</f>
        <v/>
      </c>
      <c r="E160" s="59" t="str">
        <f>IF(B160=0,"",VLOOKUP(B160,بيانات!A:M,13,FALSE))</f>
        <v/>
      </c>
      <c r="F160" s="57" t="str">
        <f>IF(B160=0,"",VLOOKUP(B160,بيانات!A:H,6,FALSE))</f>
        <v/>
      </c>
      <c r="G160" s="60"/>
      <c r="H160" s="61"/>
      <c r="I160" s="62"/>
      <c r="J160" s="63" t="str">
        <f>IF(I160=0,"",VLOOKUP(I160,ورقة1!A:B,2,FALSE))</f>
        <v/>
      </c>
      <c r="K160" s="64" t="str">
        <f>IF(B160=0,"",IF(VLOOKUP(B160,بيانات!A:L,12,FALSE)=0,"",VLOOKUP(B160,بيانات!A:L,12,FALSE)))</f>
        <v/>
      </c>
    </row>
    <row r="161" spans="1:12" ht="27.9" customHeight="1" x14ac:dyDescent="0.25">
      <c r="A161" s="39" t="str">
        <f t="array" ref="A161">IF(B161="","",ROW(143:143))</f>
        <v/>
      </c>
      <c r="B161" s="135"/>
      <c r="C161" s="41" t="str">
        <f>IF(B161=0,"",VLOOKUP(B161,بيانات!A:H,4,FALSE))</f>
        <v/>
      </c>
      <c r="D161" s="42" t="str">
        <f>IF(B161=0,"",VLOOKUP(B161,بيانات!A:H,5,FALSE))</f>
        <v/>
      </c>
      <c r="E161" s="43" t="str">
        <f>IF(B161=0,"",VLOOKUP(B161,بيانات!A:M,13,FALSE))</f>
        <v/>
      </c>
      <c r="F161" s="41" t="str">
        <f>IF(B161=0,"",VLOOKUP(B161,بيانات!A:H,6,FALSE))</f>
        <v/>
      </c>
      <c r="G161" s="44"/>
      <c r="H161" s="45"/>
      <c r="I161" s="46"/>
      <c r="J161" s="47" t="str">
        <f>IF(I161=0,"",VLOOKUP(I161,ورقة1!A:B,2,FALSE))</f>
        <v/>
      </c>
      <c r="K161" s="48" t="str">
        <f>IF(B161=0,"",IF(VLOOKUP(B161,بيانات!A:L,12,FALSE)=0,"",VLOOKUP(B161,بيانات!A:L,12,FALSE)))</f>
        <v/>
      </c>
    </row>
    <row r="162" spans="1:12" ht="27.9" customHeight="1" thickBot="1" x14ac:dyDescent="0.3">
      <c r="A162" s="65" t="str">
        <f t="array" ref="A162">IF(B162="","",ROW(144:144))</f>
        <v/>
      </c>
      <c r="B162" s="93"/>
      <c r="C162" s="67" t="str">
        <f>IF(B162=0,"",VLOOKUP(B162,بيانات!A:H,4,FALSE))</f>
        <v/>
      </c>
      <c r="D162" s="68" t="str">
        <f>IF(B162=0,"",VLOOKUP(B162,بيانات!A:H,5,FALSE))</f>
        <v/>
      </c>
      <c r="E162" s="69" t="str">
        <f>IF(B162=0,"",VLOOKUP(B162,بيانات!A:M,13,FALSE))</f>
        <v/>
      </c>
      <c r="F162" s="67" t="str">
        <f>IF(B162=0,"",VLOOKUP(B162,بيانات!A:H,6,FALSE))</f>
        <v/>
      </c>
      <c r="G162" s="70"/>
      <c r="H162" s="71"/>
      <c r="I162" s="72"/>
      <c r="J162" s="73" t="str">
        <f>IF(I162=0,"",VLOOKUP(I162,ورقة1!A:B,2,FALSE))</f>
        <v/>
      </c>
      <c r="K162" s="74" t="str">
        <f>IF(B162=0,"",IF(VLOOKUP(B162,بيانات!A:L,12,FALSE)=0,"",VLOOKUP(B162,بيانات!A:L,12,FALSE)))</f>
        <v/>
      </c>
    </row>
    <row r="163" spans="1:12" ht="24" thickTop="1" thickBot="1" x14ac:dyDescent="0.3">
      <c r="A163" s="92"/>
      <c r="B163" s="135"/>
      <c r="C163" s="124"/>
      <c r="D163" s="95"/>
      <c r="E163" s="96"/>
      <c r="F163" s="117"/>
      <c r="G163" s="97"/>
      <c r="H163" s="98"/>
      <c r="I163" s="62"/>
      <c r="J163" s="113"/>
      <c r="K163" s="100"/>
    </row>
    <row r="164" spans="1:12" ht="24" thickTop="1" thickBot="1" x14ac:dyDescent="0.3">
      <c r="A164" s="92"/>
      <c r="B164" s="93"/>
      <c r="C164" s="124"/>
      <c r="D164" s="102"/>
      <c r="E164" s="103"/>
      <c r="F164" s="117"/>
      <c r="G164" s="104"/>
      <c r="H164" s="105"/>
      <c r="I164" s="46"/>
      <c r="J164" s="113"/>
      <c r="K164" s="107"/>
    </row>
    <row r="165" spans="1:12" ht="24" thickTop="1" thickBot="1" x14ac:dyDescent="0.3">
      <c r="A165" s="92"/>
      <c r="B165" s="135"/>
      <c r="C165" s="124"/>
      <c r="D165" s="109"/>
      <c r="E165" s="110"/>
      <c r="F165" s="117"/>
      <c r="G165" s="111"/>
      <c r="H165" s="112"/>
      <c r="I165" s="54"/>
      <c r="J165" s="128"/>
      <c r="K165" s="114"/>
    </row>
    <row r="166" spans="1:12" ht="23.5" thickTop="1" x14ac:dyDescent="0.25">
      <c r="A166" s="92"/>
      <c r="B166" s="93"/>
      <c r="C166" s="124"/>
      <c r="D166" s="95"/>
      <c r="E166" s="96"/>
      <c r="F166" s="117"/>
      <c r="G166" s="97"/>
      <c r="H166" s="98"/>
      <c r="I166" s="62"/>
      <c r="J166" s="126"/>
      <c r="K166" s="100"/>
    </row>
    <row r="167" spans="1:12" ht="23.5" thickBot="1" x14ac:dyDescent="0.3">
      <c r="A167" s="92"/>
      <c r="B167" s="135"/>
      <c r="C167" s="124"/>
      <c r="D167" s="102"/>
      <c r="E167" s="103"/>
      <c r="F167" s="117"/>
      <c r="G167" s="104"/>
      <c r="H167" s="105"/>
      <c r="I167" s="46"/>
      <c r="J167" s="127"/>
      <c r="K167" s="107"/>
    </row>
    <row r="168" spans="1:12" ht="26.25" customHeight="1" thickTop="1" thickBot="1" x14ac:dyDescent="0.3">
      <c r="A168" s="92"/>
      <c r="B168" s="93"/>
      <c r="C168" s="124"/>
      <c r="D168" s="109"/>
      <c r="E168" s="110"/>
      <c r="F168" s="117"/>
      <c r="G168" s="97"/>
      <c r="H168" s="98"/>
      <c r="I168" s="62"/>
      <c r="J168" s="126"/>
      <c r="K168" s="100"/>
    </row>
    <row r="169" spans="1:12" ht="27.9" customHeight="1" thickTop="1" x14ac:dyDescent="0.25">
      <c r="A169" s="82" t="str">
        <f t="array" ref="A169">IF(B169="","",ROW(145:145))</f>
        <v/>
      </c>
      <c r="B169" s="135"/>
      <c r="C169" s="84" t="str">
        <f>IF(B169=0,"",VLOOKUP(B169,بيانات!A:H,4,FALSE))</f>
        <v/>
      </c>
      <c r="D169" s="85" t="str">
        <f>IF(B169=0,"",VLOOKUP(B169,بيانات!A:H,5,FALSE))</f>
        <v/>
      </c>
      <c r="E169" s="86" t="str">
        <f>IF(B169=0,"",VLOOKUP(B169,بيانات!A:M,13,FALSE))</f>
        <v/>
      </c>
      <c r="F169" s="84" t="str">
        <f>IF(B169=0,"",VLOOKUP(B169,بيانات!A:H,6,FALSE))</f>
        <v/>
      </c>
      <c r="G169" s="87"/>
      <c r="H169" s="88"/>
      <c r="I169" s="89"/>
      <c r="J169" s="90" t="str">
        <f>IF(I169=0,"",VLOOKUP(I169,ورقة1!A:B,2,FALSE))</f>
        <v/>
      </c>
      <c r="K169" s="91" t="str">
        <f>IF(B169=0,"",IF(VLOOKUP(B169,بيانات!A:L,12,FALSE)=0,"",VLOOKUP(B169,بيانات!A:L,12,FALSE)))</f>
        <v/>
      </c>
      <c r="L169" s="148" t="s">
        <v>3114</v>
      </c>
    </row>
    <row r="170" spans="1:12" ht="27.9" customHeight="1" x14ac:dyDescent="0.25">
      <c r="A170" s="39" t="str">
        <f t="array" ref="A170">IF(B170="","",ROW(146:146))</f>
        <v/>
      </c>
      <c r="B170" s="93"/>
      <c r="C170" s="41" t="str">
        <f>IF(B170=0,"",VLOOKUP(B170,بيانات!A:H,4,FALSE))</f>
        <v/>
      </c>
      <c r="D170" s="42" t="str">
        <f>IF(B170=0,"",VLOOKUP(B170,بيانات!A:H,5,FALSE))</f>
        <v/>
      </c>
      <c r="E170" s="43" t="str">
        <f>IF(B170=0,"",VLOOKUP(B170,بيانات!A:M,13,FALSE))</f>
        <v/>
      </c>
      <c r="F170" s="41" t="str">
        <f>IF(B170=0,"",VLOOKUP(B170,بيانات!A:H,6,FALSE))</f>
        <v/>
      </c>
      <c r="G170" s="44"/>
      <c r="H170" s="45"/>
      <c r="I170" s="46"/>
      <c r="J170" s="47" t="str">
        <f>IF(I170=0,"",VLOOKUP(I170,ورقة1!A:B,2,FALSE))</f>
        <v/>
      </c>
      <c r="K170" s="48" t="str">
        <f>IF(B170=0,"",IF(VLOOKUP(B170,بيانات!A:L,12,FALSE)=0,"",VLOOKUP(B170,بيانات!A:L,12,FALSE)))</f>
        <v/>
      </c>
      <c r="L170" s="148"/>
    </row>
    <row r="171" spans="1:12" ht="27.9" customHeight="1" x14ac:dyDescent="0.25">
      <c r="A171" s="39" t="str">
        <f t="array" ref="A171">IF(B171="","",ROW(147:147))</f>
        <v/>
      </c>
      <c r="B171" s="135"/>
      <c r="C171" s="49" t="str">
        <f>IF(B171=0,"",VLOOKUP(B171,بيانات!A:H,4,FALSE))</f>
        <v/>
      </c>
      <c r="D171" s="50" t="str">
        <f>IF(B171=0,"",VLOOKUP(B171,بيانات!A:H,5,FALSE))</f>
        <v/>
      </c>
      <c r="E171" s="51" t="str">
        <f>IF(B171=0,"",VLOOKUP(B171,بيانات!A:M,13,FALSE))</f>
        <v/>
      </c>
      <c r="F171" s="49" t="str">
        <f>IF(B171=0,"",VLOOKUP(B171,بيانات!A:H,6,FALSE))</f>
        <v/>
      </c>
      <c r="G171" s="52"/>
      <c r="H171" s="53"/>
      <c r="I171" s="54"/>
      <c r="J171" s="55" t="str">
        <f>IF(I171=0,"",VLOOKUP(I171,ورقة1!A:B,2,FALSE))</f>
        <v/>
      </c>
      <c r="K171" s="56" t="str">
        <f>IF(B171=0,"",IF(VLOOKUP(B171,بيانات!A:L,12,FALSE)=0,"",VLOOKUP(B171,بيانات!A:L,12,FALSE)))</f>
        <v/>
      </c>
      <c r="L171" s="148"/>
    </row>
    <row r="172" spans="1:12" ht="27.9" customHeight="1" x14ac:dyDescent="0.25">
      <c r="A172" s="39" t="str">
        <f t="array" ref="A172">IF(B172="","",ROW(148:148))</f>
        <v/>
      </c>
      <c r="B172" s="93"/>
      <c r="C172" s="57" t="str">
        <f>IF(B172=0,"",VLOOKUP(B172,بيانات!A:H,4,FALSE))</f>
        <v/>
      </c>
      <c r="D172" s="58" t="str">
        <f>IF(B172=0,"",VLOOKUP(B172,بيانات!A:H,5,FALSE))</f>
        <v/>
      </c>
      <c r="E172" s="59" t="str">
        <f>IF(B172=0,"",VLOOKUP(B172,بيانات!A:M,13,FALSE))</f>
        <v/>
      </c>
      <c r="F172" s="57" t="str">
        <f>IF(B172=0,"",VLOOKUP(B172,بيانات!A:H,6,FALSE))</f>
        <v/>
      </c>
      <c r="G172" s="60"/>
      <c r="H172" s="61"/>
      <c r="I172" s="62"/>
      <c r="J172" s="63" t="str">
        <f>IF(I172=0,"",VLOOKUP(I172,ورقة1!A:B,2,FALSE))</f>
        <v/>
      </c>
      <c r="K172" s="64" t="str">
        <f>IF(B172=0,"",IF(VLOOKUP(B172,بيانات!A:L,12,FALSE)=0,"",VLOOKUP(B172,بيانات!A:L,12,FALSE)))</f>
        <v/>
      </c>
      <c r="L172" s="148"/>
    </row>
    <row r="173" spans="1:12" ht="27.9" customHeight="1" x14ac:dyDescent="0.25">
      <c r="A173" s="39" t="str">
        <f t="array" ref="A173">IF(B173="","",ROW(149:149))</f>
        <v/>
      </c>
      <c r="B173" s="135"/>
      <c r="C173" s="41" t="str">
        <f>IF(B173=0,"",VLOOKUP(B173,بيانات!A:H,4,FALSE))</f>
        <v/>
      </c>
      <c r="D173" s="42" t="str">
        <f>IF(B173=0,"",VLOOKUP(B173,بيانات!A:H,5,FALSE))</f>
        <v/>
      </c>
      <c r="E173" s="43" t="str">
        <f>IF(B173=0,"",VLOOKUP(B173,بيانات!A:M,13,FALSE))</f>
        <v/>
      </c>
      <c r="F173" s="41" t="str">
        <f>IF(B173=0,"",VLOOKUP(B173,بيانات!A:H,6,FALSE))</f>
        <v/>
      </c>
      <c r="G173" s="44"/>
      <c r="H173" s="45"/>
      <c r="I173" s="46"/>
      <c r="J173" s="47" t="str">
        <f>IF(I173=0,"",VLOOKUP(I173,ورقة1!A:B,2,FALSE))</f>
        <v/>
      </c>
      <c r="K173" s="48" t="str">
        <f>IF(B173=0,"",IF(VLOOKUP(B173,بيانات!A:L,12,FALSE)=0,"",VLOOKUP(B173,بيانات!A:L,12,FALSE)))</f>
        <v/>
      </c>
      <c r="L173" s="148"/>
    </row>
    <row r="174" spans="1:12" ht="27.9" customHeight="1" x14ac:dyDescent="0.25">
      <c r="A174" s="39" t="str">
        <f t="array" ref="A174">IF(B174="","",ROW(150:150))</f>
        <v/>
      </c>
      <c r="B174" s="93"/>
      <c r="C174" s="49" t="str">
        <f>IF(B174=0,"",VLOOKUP(B174,بيانات!A:H,4,FALSE))</f>
        <v/>
      </c>
      <c r="D174" s="50" t="str">
        <f>IF(B174=0,"",VLOOKUP(B174,بيانات!A:H,5,FALSE))</f>
        <v/>
      </c>
      <c r="E174" s="51" t="str">
        <f>IF(B174=0,"",VLOOKUP(B174,بيانات!A:M,13,FALSE))</f>
        <v/>
      </c>
      <c r="F174" s="49" t="str">
        <f>IF(B174=0,"",VLOOKUP(B174,بيانات!A:H,6,FALSE))</f>
        <v/>
      </c>
      <c r="G174" s="52"/>
      <c r="H174" s="53"/>
      <c r="I174" s="54"/>
      <c r="J174" s="55" t="str">
        <f>IF(I174=0,"",VLOOKUP(I174,ورقة1!A:B,2,FALSE))</f>
        <v/>
      </c>
      <c r="K174" s="56" t="str">
        <f>IF(B174=0,"",IF(VLOOKUP(B174,بيانات!A:L,12,FALSE)=0,"",VLOOKUP(B174,بيانات!A:L,12,FALSE)))</f>
        <v/>
      </c>
      <c r="L174" s="148"/>
    </row>
    <row r="175" spans="1:12" ht="27.9" customHeight="1" x14ac:dyDescent="0.25">
      <c r="A175" s="39" t="str">
        <f t="array" ref="A175">IF(B175="","",ROW(151:151))</f>
        <v/>
      </c>
      <c r="B175" s="135"/>
      <c r="C175" s="57" t="str">
        <f>IF(B175=0,"",VLOOKUP(B175,بيانات!A:H,4,FALSE))</f>
        <v/>
      </c>
      <c r="D175" s="58" t="str">
        <f>IF(B175=0,"",VLOOKUP(B175,بيانات!A:H,5,FALSE))</f>
        <v/>
      </c>
      <c r="E175" s="59" t="str">
        <f>IF(B175=0,"",VLOOKUP(B175,بيانات!A:M,13,FALSE))</f>
        <v/>
      </c>
      <c r="F175" s="57" t="str">
        <f>IF(B175=0,"",VLOOKUP(B175,بيانات!A:H,6,FALSE))</f>
        <v/>
      </c>
      <c r="G175" s="60"/>
      <c r="H175" s="61"/>
      <c r="I175" s="62"/>
      <c r="J175" s="63" t="str">
        <f>IF(I175=0,"",VLOOKUP(I175,ورقة1!A:B,2,FALSE))</f>
        <v/>
      </c>
      <c r="K175" s="64" t="str">
        <f>IF(B175=0,"",IF(VLOOKUP(B175,بيانات!A:L,12,FALSE)=0,"",VLOOKUP(B175,بيانات!A:L,12,FALSE)))</f>
        <v/>
      </c>
      <c r="L175" s="148"/>
    </row>
    <row r="176" spans="1:12" ht="27.9" customHeight="1" x14ac:dyDescent="0.25">
      <c r="A176" s="39" t="str">
        <f t="array" ref="A176">IF(B176="","",ROW(152:152))</f>
        <v/>
      </c>
      <c r="B176" s="93"/>
      <c r="C176" s="41" t="str">
        <f>IF(B176=0,"",VLOOKUP(B176,بيانات!A:H,4,FALSE))</f>
        <v/>
      </c>
      <c r="D176" s="42" t="str">
        <f>IF(B176=0,"",VLOOKUP(B176,بيانات!A:H,5,FALSE))</f>
        <v/>
      </c>
      <c r="E176" s="43" t="str">
        <f>IF(B176=0,"",VLOOKUP(B176,بيانات!A:M,13,FALSE))</f>
        <v/>
      </c>
      <c r="F176" s="41" t="str">
        <f>IF(B176=0,"",VLOOKUP(B176,بيانات!A:H,6,FALSE))</f>
        <v/>
      </c>
      <c r="G176" s="44"/>
      <c r="H176" s="45"/>
      <c r="I176" s="46"/>
      <c r="J176" s="47" t="str">
        <f>IF(I176=0,"",VLOOKUP(I176,ورقة1!A:B,2,FALSE))</f>
        <v/>
      </c>
      <c r="K176" s="48" t="str">
        <f>IF(B176=0,"",IF(VLOOKUP(B176,بيانات!A:L,12,FALSE)=0,"",VLOOKUP(B176,بيانات!A:L,12,FALSE)))</f>
        <v/>
      </c>
      <c r="L176" s="148"/>
    </row>
    <row r="177" spans="1:12" ht="27.9" customHeight="1" x14ac:dyDescent="0.25">
      <c r="A177" s="39" t="str">
        <f t="array" ref="A177">IF(B177="","",ROW(153:153))</f>
        <v/>
      </c>
      <c r="B177" s="135"/>
      <c r="C177" s="49" t="str">
        <f>IF(B177=0,"",VLOOKUP(B177,بيانات!A:H,4,FALSE))</f>
        <v/>
      </c>
      <c r="D177" s="50" t="str">
        <f>IF(B177=0,"",VLOOKUP(B177,بيانات!A:H,5,FALSE))</f>
        <v/>
      </c>
      <c r="E177" s="51" t="str">
        <f>IF(B177=0,"",VLOOKUP(B177,بيانات!A:M,13,FALSE))</f>
        <v/>
      </c>
      <c r="F177" s="49" t="str">
        <f>IF(B177=0,"",VLOOKUP(B177,بيانات!A:H,6,FALSE))</f>
        <v/>
      </c>
      <c r="G177" s="52"/>
      <c r="H177" s="53"/>
      <c r="I177" s="54"/>
      <c r="J177" s="55" t="str">
        <f>IF(I177=0,"",VLOOKUP(I177,ورقة1!A:B,2,FALSE))</f>
        <v/>
      </c>
      <c r="K177" s="56" t="str">
        <f>IF(B177=0,"",IF(VLOOKUP(B177,بيانات!A:L,12,FALSE)=0,"",VLOOKUP(B177,بيانات!A:L,12,FALSE)))</f>
        <v/>
      </c>
      <c r="L177" s="148"/>
    </row>
    <row r="178" spans="1:12" ht="27.9" customHeight="1" x14ac:dyDescent="0.25">
      <c r="A178" s="39" t="str">
        <f t="array" ref="A178">IF(B178="","",ROW(154:154))</f>
        <v/>
      </c>
      <c r="B178" s="93"/>
      <c r="C178" s="57" t="str">
        <f>IF(B178=0,"",VLOOKUP(B178,بيانات!A:H,4,FALSE))</f>
        <v/>
      </c>
      <c r="D178" s="58" t="str">
        <f>IF(B178=0,"",VLOOKUP(B178,بيانات!A:H,5,FALSE))</f>
        <v/>
      </c>
      <c r="E178" s="59" t="str">
        <f>IF(B178=0,"",VLOOKUP(B178,بيانات!A:M,13,FALSE))</f>
        <v/>
      </c>
      <c r="F178" s="57" t="str">
        <f>IF(B178=0,"",VLOOKUP(B178,بيانات!A:H,6,FALSE))</f>
        <v/>
      </c>
      <c r="G178" s="60"/>
      <c r="H178" s="61"/>
      <c r="I178" s="62"/>
      <c r="J178" s="63" t="str">
        <f>IF(I178=0,"",VLOOKUP(I178,ورقة1!A:B,2,FALSE))</f>
        <v/>
      </c>
      <c r="K178" s="64" t="str">
        <f>IF(B178=0,"",IF(VLOOKUP(B178,بيانات!A:L,12,FALSE)=0,"",VLOOKUP(B178,بيانات!A:L,12,FALSE)))</f>
        <v/>
      </c>
    </row>
    <row r="179" spans="1:12" ht="27.9" customHeight="1" x14ac:dyDescent="0.25">
      <c r="A179" s="39" t="str">
        <f t="array" ref="A179">IF(B179="","",ROW(155:155))</f>
        <v/>
      </c>
      <c r="B179" s="135"/>
      <c r="C179" s="41" t="str">
        <f>IF(B179=0,"",VLOOKUP(B179,بيانات!A:H,4,FALSE))</f>
        <v/>
      </c>
      <c r="D179" s="42" t="str">
        <f>IF(B179=0,"",VLOOKUP(B179,بيانات!A:H,5,FALSE))</f>
        <v/>
      </c>
      <c r="E179" s="43" t="str">
        <f>IF(B179=0,"",VLOOKUP(B179,بيانات!A:M,13,FALSE))</f>
        <v/>
      </c>
      <c r="F179" s="41" t="str">
        <f>IF(B179=0,"",VLOOKUP(B179,بيانات!A:H,6,FALSE))</f>
        <v/>
      </c>
      <c r="G179" s="44"/>
      <c r="H179" s="45"/>
      <c r="I179" s="46"/>
      <c r="J179" s="47" t="str">
        <f>IF(I179=0,"",VLOOKUP(I179,ورقة1!A:B,2,FALSE))</f>
        <v/>
      </c>
      <c r="K179" s="48" t="str">
        <f>IF(B179=0,"",IF(VLOOKUP(B179,بيانات!A:L,12,FALSE)=0,"",VLOOKUP(B179,بيانات!A:L,12,FALSE)))</f>
        <v/>
      </c>
    </row>
    <row r="180" spans="1:12" ht="27.9" customHeight="1" x14ac:dyDescent="0.25">
      <c r="A180" s="39" t="str">
        <f t="array" ref="A180">IF(B180="","",ROW(156:156))</f>
        <v/>
      </c>
      <c r="B180" s="93"/>
      <c r="C180" s="49" t="str">
        <f>IF(B180=0,"",VLOOKUP(B180,بيانات!A:H,4,FALSE))</f>
        <v/>
      </c>
      <c r="D180" s="50" t="str">
        <f>IF(B180=0,"",VLOOKUP(B180,بيانات!A:H,5,FALSE))</f>
        <v/>
      </c>
      <c r="E180" s="51" t="str">
        <f>IF(B180=0,"",VLOOKUP(B180,بيانات!A:M,13,FALSE))</f>
        <v/>
      </c>
      <c r="F180" s="49" t="str">
        <f>IF(B180=0,"",VLOOKUP(B180,بيانات!A:H,6,FALSE))</f>
        <v/>
      </c>
      <c r="G180" s="52"/>
      <c r="H180" s="53"/>
      <c r="I180" s="54"/>
      <c r="J180" s="55" t="str">
        <f>IF(I180=0,"",VLOOKUP(I180,ورقة1!A:B,2,FALSE))</f>
        <v/>
      </c>
      <c r="K180" s="56" t="str">
        <f>IF(B180=0,"",IF(VLOOKUP(B180,بيانات!A:L,12,FALSE)=0,"",VLOOKUP(B180,بيانات!A:L,12,FALSE)))</f>
        <v/>
      </c>
    </row>
    <row r="181" spans="1:12" ht="27.9" customHeight="1" x14ac:dyDescent="0.25">
      <c r="A181" s="39" t="str">
        <f t="array" ref="A181">IF(B181="","",ROW(157:157))</f>
        <v/>
      </c>
      <c r="B181" s="135"/>
      <c r="C181" s="57" t="str">
        <f>IF(B181=0,"",VLOOKUP(B181,بيانات!A:H,4,FALSE))</f>
        <v/>
      </c>
      <c r="D181" s="58" t="str">
        <f>IF(B181=0,"",VLOOKUP(B181,بيانات!A:H,5,FALSE))</f>
        <v/>
      </c>
      <c r="E181" s="59" t="str">
        <f>IF(B181=0,"",VLOOKUP(B181,بيانات!A:M,13,FALSE))</f>
        <v/>
      </c>
      <c r="F181" s="57" t="str">
        <f>IF(B181=0,"",VLOOKUP(B181,بيانات!A:H,6,FALSE))</f>
        <v/>
      </c>
      <c r="G181" s="60"/>
      <c r="H181" s="61"/>
      <c r="I181" s="62"/>
      <c r="J181" s="63" t="str">
        <f>IF(I181=0,"",VLOOKUP(I181,ورقة1!A:B,2,FALSE))</f>
        <v/>
      </c>
      <c r="K181" s="64" t="str">
        <f>IF(B181=0,"",IF(VLOOKUP(B181,بيانات!A:L,12,FALSE)=0,"",VLOOKUP(B181,بيانات!A:L,12,FALSE)))</f>
        <v/>
      </c>
    </row>
    <row r="182" spans="1:12" ht="27.9" customHeight="1" x14ac:dyDescent="0.25">
      <c r="A182" s="39" t="str">
        <f t="array" ref="A182">IF(B182="","",ROW(158:158))</f>
        <v/>
      </c>
      <c r="B182" s="93"/>
      <c r="C182" s="41" t="str">
        <f>IF(B182=0,"",VLOOKUP(B182,بيانات!A:H,4,FALSE))</f>
        <v/>
      </c>
      <c r="D182" s="42" t="str">
        <f>IF(B182=0,"",VLOOKUP(B182,بيانات!A:H,5,FALSE))</f>
        <v/>
      </c>
      <c r="E182" s="43" t="str">
        <f>IF(B182=0,"",VLOOKUP(B182,بيانات!A:M,13,FALSE))</f>
        <v/>
      </c>
      <c r="F182" s="41" t="str">
        <f>IF(B182=0,"",VLOOKUP(B182,بيانات!A:H,6,FALSE))</f>
        <v/>
      </c>
      <c r="G182" s="44"/>
      <c r="H182" s="45"/>
      <c r="I182" s="46"/>
      <c r="J182" s="47" t="str">
        <f>IF(I182=0,"",VLOOKUP(I182,ورقة1!A:B,2,FALSE))</f>
        <v/>
      </c>
      <c r="K182" s="48" t="str">
        <f>IF(B182=0,"",IF(VLOOKUP(B182,بيانات!A:L,12,FALSE)=0,"",VLOOKUP(B182,بيانات!A:L,12,FALSE)))</f>
        <v/>
      </c>
    </row>
    <row r="183" spans="1:12" ht="27.9" customHeight="1" x14ac:dyDescent="0.25">
      <c r="A183" s="39" t="str">
        <f t="array" ref="A183">IF(B183="","",ROW(159:159))</f>
        <v/>
      </c>
      <c r="B183" s="135"/>
      <c r="C183" s="49" t="str">
        <f>IF(B183=0,"",VLOOKUP(B183,بيانات!A:H,4,FALSE))</f>
        <v/>
      </c>
      <c r="D183" s="50" t="str">
        <f>IF(B183=0,"",VLOOKUP(B183,بيانات!A:H,5,FALSE))</f>
        <v/>
      </c>
      <c r="E183" s="51" t="str">
        <f>IF(B183=0,"",VLOOKUP(B183,بيانات!A:M,13,FALSE))</f>
        <v/>
      </c>
      <c r="F183" s="49" t="str">
        <f>IF(B183=0,"",VLOOKUP(B183,بيانات!A:H,6,FALSE))</f>
        <v/>
      </c>
      <c r="G183" s="52"/>
      <c r="H183" s="53"/>
      <c r="I183" s="54"/>
      <c r="J183" s="55" t="str">
        <f>IF(I183=0,"",VLOOKUP(I183,ورقة1!A:B,2,FALSE))</f>
        <v/>
      </c>
      <c r="K183" s="56" t="str">
        <f>IF(B183=0,"",IF(VLOOKUP(B183,بيانات!A:L,12,FALSE)=0,"",VLOOKUP(B183,بيانات!A:L,12,FALSE)))</f>
        <v/>
      </c>
    </row>
    <row r="184" spans="1:12" ht="27.9" customHeight="1" x14ac:dyDescent="0.25">
      <c r="A184" s="39" t="str">
        <f t="array" ref="A184">IF(B184="","",ROW(160:160))</f>
        <v/>
      </c>
      <c r="B184" s="93"/>
      <c r="C184" s="57" t="str">
        <f>IF(B184=0,"",VLOOKUP(B184,بيانات!A:H,4,FALSE))</f>
        <v/>
      </c>
      <c r="D184" s="58" t="str">
        <f>IF(B184=0,"",VLOOKUP(B184,بيانات!A:H,5,FALSE))</f>
        <v/>
      </c>
      <c r="E184" s="59" t="str">
        <f>IF(B184=0,"",VLOOKUP(B184,بيانات!A:M,13,FALSE))</f>
        <v/>
      </c>
      <c r="F184" s="57" t="str">
        <f>IF(B184=0,"",VLOOKUP(B184,بيانات!A:H,6,FALSE))</f>
        <v/>
      </c>
      <c r="G184" s="60"/>
      <c r="H184" s="61"/>
      <c r="I184" s="62"/>
      <c r="J184" s="63" t="str">
        <f>IF(I184=0,"",VLOOKUP(I184,ورقة1!A:B,2,FALSE))</f>
        <v/>
      </c>
      <c r="K184" s="64" t="str">
        <f>IF(B184=0,"",IF(VLOOKUP(B184,بيانات!A:L,12,FALSE)=0,"",VLOOKUP(B184,بيانات!A:L,12,FALSE)))</f>
        <v/>
      </c>
    </row>
    <row r="185" spans="1:12" ht="27.9" customHeight="1" x14ac:dyDescent="0.25">
      <c r="A185" s="39" t="str">
        <f t="array" ref="A185">IF(B185="","",ROW(161:161))</f>
        <v/>
      </c>
      <c r="B185" s="135"/>
      <c r="C185" s="41" t="str">
        <f>IF(B185=0,"",VLOOKUP(B185,بيانات!A:H,4,FALSE))</f>
        <v/>
      </c>
      <c r="D185" s="42" t="str">
        <f>IF(B185=0,"",VLOOKUP(B185,بيانات!A:H,5,FALSE))</f>
        <v/>
      </c>
      <c r="E185" s="43" t="str">
        <f>IF(B185=0,"",VLOOKUP(B185,بيانات!A:M,13,FALSE))</f>
        <v/>
      </c>
      <c r="F185" s="41" t="str">
        <f>IF(B185=0,"",VLOOKUP(B185,بيانات!A:H,6,FALSE))</f>
        <v/>
      </c>
      <c r="G185" s="44"/>
      <c r="H185" s="45"/>
      <c r="I185" s="46"/>
      <c r="J185" s="47" t="str">
        <f>IF(I185=0,"",VLOOKUP(I185,ورقة1!A:B,2,FALSE))</f>
        <v/>
      </c>
      <c r="K185" s="48" t="str">
        <f>IF(B185=0,"",IF(VLOOKUP(B185,بيانات!A:L,12,FALSE)=0,"",VLOOKUP(B185,بيانات!A:L,12,FALSE)))</f>
        <v/>
      </c>
    </row>
    <row r="186" spans="1:12" ht="27.9" customHeight="1" x14ac:dyDescent="0.25">
      <c r="A186" s="39" t="str">
        <f t="array" ref="A186">IF(B186="","",ROW(162:162))</f>
        <v/>
      </c>
      <c r="B186" s="93"/>
      <c r="C186" s="49" t="str">
        <f>IF(B186=0,"",VLOOKUP(B186,بيانات!A:H,4,FALSE))</f>
        <v/>
      </c>
      <c r="D186" s="50" t="str">
        <f>IF(B186=0,"",VLOOKUP(B186,بيانات!A:H,5,FALSE))</f>
        <v/>
      </c>
      <c r="E186" s="51" t="str">
        <f>IF(B186=0,"",VLOOKUP(B186,بيانات!A:M,13,FALSE))</f>
        <v/>
      </c>
      <c r="F186" s="49" t="str">
        <f>IF(B186=0,"",VLOOKUP(B186,بيانات!A:H,6,FALSE))</f>
        <v/>
      </c>
      <c r="G186" s="52"/>
      <c r="H186" s="53"/>
      <c r="I186" s="54"/>
      <c r="J186" s="55" t="str">
        <f>IF(I186=0,"",VLOOKUP(I186,ورقة1!A:B,2,FALSE))</f>
        <v/>
      </c>
      <c r="K186" s="56" t="str">
        <f>IF(B186=0,"",IF(VLOOKUP(B186,بيانات!A:L,12,FALSE)=0,"",VLOOKUP(B186,بيانات!A:L,12,FALSE)))</f>
        <v/>
      </c>
    </row>
    <row r="187" spans="1:12" ht="27.9" customHeight="1" x14ac:dyDescent="0.25">
      <c r="A187" s="39" t="str">
        <f t="array" ref="A187">IF(B187="","",ROW(169:169))</f>
        <v/>
      </c>
      <c r="B187" s="135"/>
      <c r="C187" s="57" t="str">
        <f>IF(B187=0,"",VLOOKUP(B187,بيانات!A:H,4,FALSE))</f>
        <v/>
      </c>
      <c r="D187" s="58" t="str">
        <f>IF(B187=0,"",VLOOKUP(B187,بيانات!A:H,5,FALSE))</f>
        <v/>
      </c>
      <c r="E187" s="59" t="str">
        <f>IF(B187=0,"",VLOOKUP(B187,بيانات!A:M,13,FALSE))</f>
        <v/>
      </c>
      <c r="F187" s="57" t="str">
        <f>IF(B187=0,"",VLOOKUP(B187,بيانات!A:H,6,FALSE))</f>
        <v/>
      </c>
      <c r="G187" s="60"/>
      <c r="H187" s="61"/>
      <c r="I187" s="62"/>
      <c r="J187" s="63" t="str">
        <f>IF(I187=0,"",VLOOKUP(I187,ورقة1!A:B,2,FALSE))</f>
        <v/>
      </c>
      <c r="K187" s="64" t="str">
        <f>IF(B187=0,"",IF(VLOOKUP(B187,بيانات!A:L,12,FALSE)=0,"",VLOOKUP(B187,بيانات!A:L,12,FALSE)))</f>
        <v/>
      </c>
    </row>
    <row r="188" spans="1:12" ht="27.9" customHeight="1" x14ac:dyDescent="0.25">
      <c r="A188" s="39" t="str">
        <f t="array" ref="A188">IF(B188="","",ROW(170:170))</f>
        <v/>
      </c>
      <c r="B188" s="93"/>
      <c r="C188" s="41" t="str">
        <f>IF(B188=0,"",VLOOKUP(B188,بيانات!A:H,4,FALSE))</f>
        <v/>
      </c>
      <c r="D188" s="42" t="str">
        <f>IF(B188=0,"",VLOOKUP(B188,بيانات!A:H,5,FALSE))</f>
        <v/>
      </c>
      <c r="E188" s="43" t="str">
        <f>IF(B188=0,"",VLOOKUP(B188,بيانات!A:M,13,FALSE))</f>
        <v/>
      </c>
      <c r="F188" s="41" t="str">
        <f>IF(B188=0,"",VLOOKUP(B188,بيانات!A:H,6,FALSE))</f>
        <v/>
      </c>
      <c r="G188" s="44"/>
      <c r="H188" s="45"/>
      <c r="I188" s="46"/>
      <c r="J188" s="47" t="str">
        <f>IF(I188=0,"",VLOOKUP(I188,ورقة1!A:B,2,FALSE))</f>
        <v/>
      </c>
      <c r="K188" s="48" t="str">
        <f>IF(B188=0,"",IF(VLOOKUP(B188,بيانات!A:L,12,FALSE)=0,"",VLOOKUP(B188,بيانات!A:L,12,FALSE)))</f>
        <v/>
      </c>
    </row>
    <row r="189" spans="1:12" ht="27.9" customHeight="1" x14ac:dyDescent="0.25">
      <c r="A189" s="39" t="str">
        <f t="array" ref="A189">IF(B189="","",ROW(171:171))</f>
        <v/>
      </c>
      <c r="B189" s="135"/>
      <c r="C189" s="49" t="str">
        <f>IF(B189=0,"",VLOOKUP(B189,بيانات!A:H,4,FALSE))</f>
        <v/>
      </c>
      <c r="D189" s="50" t="str">
        <f>IF(B189=0,"",VLOOKUP(B189,بيانات!A:H,5,FALSE))</f>
        <v/>
      </c>
      <c r="E189" s="51" t="str">
        <f>IF(B189=0,"",VLOOKUP(B189,بيانات!A:M,13,FALSE))</f>
        <v/>
      </c>
      <c r="F189" s="49" t="str">
        <f>IF(B189=0,"",VLOOKUP(B189,بيانات!A:H,6,FALSE))</f>
        <v/>
      </c>
      <c r="G189" s="52"/>
      <c r="H189" s="53"/>
      <c r="I189" s="54"/>
      <c r="J189" s="55" t="str">
        <f>IF(I189=0,"",VLOOKUP(I189,ورقة1!A:B,2,FALSE))</f>
        <v/>
      </c>
      <c r="K189" s="56" t="str">
        <f>IF(B189=0,"",IF(VLOOKUP(B189,بيانات!A:L,12,FALSE)=0,"",VLOOKUP(B189,بيانات!A:L,12,FALSE)))</f>
        <v/>
      </c>
    </row>
    <row r="190" spans="1:12" ht="27.9" customHeight="1" x14ac:dyDescent="0.25">
      <c r="A190" s="39" t="str">
        <f t="array" ref="A190">IF(B190="","",ROW(172:172))</f>
        <v/>
      </c>
      <c r="B190" s="93"/>
      <c r="C190" s="57" t="str">
        <f>IF(B190=0,"",VLOOKUP(B190,بيانات!A:H,4,FALSE))</f>
        <v/>
      </c>
      <c r="D190" s="58" t="str">
        <f>IF(B190=0,"",VLOOKUP(B190,بيانات!A:H,5,FALSE))</f>
        <v/>
      </c>
      <c r="E190" s="59" t="str">
        <f>IF(B190=0,"",VLOOKUP(B190,بيانات!A:M,13,FALSE))</f>
        <v/>
      </c>
      <c r="F190" s="57" t="str">
        <f>IF(B190=0,"",VLOOKUP(B190,بيانات!A:H,6,FALSE))</f>
        <v/>
      </c>
      <c r="G190" s="60"/>
      <c r="H190" s="61"/>
      <c r="I190" s="62"/>
      <c r="J190" s="63" t="str">
        <f>IF(I190=0,"",VLOOKUP(I190,ورقة1!A:B,2,FALSE))</f>
        <v/>
      </c>
      <c r="K190" s="64" t="str">
        <f>IF(B190=0,"",IF(VLOOKUP(B190,بيانات!A:L,12,FALSE)=0,"",VLOOKUP(B190,بيانات!A:L,12,FALSE)))</f>
        <v/>
      </c>
    </row>
    <row r="191" spans="1:12" ht="27.9" customHeight="1" x14ac:dyDescent="0.25">
      <c r="A191" s="39" t="str">
        <f t="array" ref="A191">IF(B191="","",ROW(173:173))</f>
        <v/>
      </c>
      <c r="B191" s="135"/>
      <c r="C191" s="41" t="str">
        <f>IF(B191=0,"",VLOOKUP(B191,بيانات!A:H,4,FALSE))</f>
        <v/>
      </c>
      <c r="D191" s="42" t="str">
        <f>IF(B191=0,"",VLOOKUP(B191,بيانات!A:H,5,FALSE))</f>
        <v/>
      </c>
      <c r="E191" s="43" t="str">
        <f>IF(B191=0,"",VLOOKUP(B191,بيانات!A:M,13,FALSE))</f>
        <v/>
      </c>
      <c r="F191" s="41" t="str">
        <f>IF(B191=0,"",VLOOKUP(B191,بيانات!A:H,6,FALSE))</f>
        <v/>
      </c>
      <c r="G191" s="44"/>
      <c r="H191" s="45"/>
      <c r="I191" s="46"/>
      <c r="J191" s="47" t="str">
        <f>IF(I191=0,"",VLOOKUP(I191,ورقة1!A:B,2,FALSE))</f>
        <v/>
      </c>
      <c r="K191" s="48" t="str">
        <f>IF(B191=0,"",IF(VLOOKUP(B191,بيانات!A:L,12,FALSE)=0,"",VLOOKUP(B191,بيانات!A:L,12,FALSE)))</f>
        <v/>
      </c>
    </row>
    <row r="192" spans="1:12" ht="27.9" customHeight="1" thickBot="1" x14ac:dyDescent="0.3">
      <c r="A192" s="65" t="str">
        <f t="array" ref="A192">IF(B192="","",ROW(174:174))</f>
        <v/>
      </c>
      <c r="B192" s="93"/>
      <c r="C192" s="67" t="str">
        <f>IF(B192=0,"",VLOOKUP(B192,بيانات!A:H,4,FALSE))</f>
        <v/>
      </c>
      <c r="D192" s="68" t="str">
        <f>IF(B192=0,"",VLOOKUP(B192,بيانات!A:H,5,FALSE))</f>
        <v/>
      </c>
      <c r="E192" s="69" t="str">
        <f>IF(B192=0,"",VLOOKUP(B192,بيانات!A:M,13,FALSE))</f>
        <v/>
      </c>
      <c r="F192" s="67" t="str">
        <f>IF(B192=0,"",VLOOKUP(B192,بيانات!A:H,6,FALSE))</f>
        <v/>
      </c>
      <c r="G192" s="70"/>
      <c r="H192" s="71"/>
      <c r="I192" s="72"/>
      <c r="J192" s="73" t="str">
        <f>IF(I192=0,"",VLOOKUP(I192,ورقة1!A:B,2,FALSE))</f>
        <v/>
      </c>
      <c r="K192" s="74" t="str">
        <f>IF(B192=0,"",IF(VLOOKUP(B192,بيانات!A:L,12,FALSE)=0,"",VLOOKUP(B192,بيانات!A:L,12,FALSE)))</f>
        <v/>
      </c>
    </row>
    <row r="193" spans="1:12" ht="23.5" thickTop="1" x14ac:dyDescent="0.25">
      <c r="A193" s="92"/>
      <c r="B193" s="135"/>
      <c r="C193" s="124"/>
      <c r="D193" s="95"/>
      <c r="E193" s="96"/>
      <c r="F193" s="117"/>
      <c r="G193" s="97"/>
      <c r="H193" s="98"/>
      <c r="I193" s="62"/>
      <c r="J193" s="126"/>
      <c r="K193" s="100"/>
    </row>
    <row r="194" spans="1:12" ht="23" x14ac:dyDescent="0.25">
      <c r="A194" s="92"/>
      <c r="B194" s="93"/>
      <c r="C194" s="124"/>
      <c r="D194" s="102"/>
      <c r="E194" s="103"/>
      <c r="F194" s="117"/>
      <c r="G194" s="104"/>
      <c r="H194" s="105"/>
      <c r="I194" s="46"/>
      <c r="J194" s="127"/>
      <c r="K194" s="107"/>
    </row>
    <row r="195" spans="1:12" ht="23.5" thickBot="1" x14ac:dyDescent="0.3">
      <c r="A195" s="92"/>
      <c r="B195" s="135"/>
      <c r="C195" s="124"/>
      <c r="D195" s="109"/>
      <c r="E195" s="110"/>
      <c r="F195" s="117"/>
      <c r="G195" s="111"/>
      <c r="H195" s="112"/>
      <c r="I195" s="54"/>
      <c r="J195" s="128"/>
      <c r="K195" s="114"/>
    </row>
    <row r="196" spans="1:12" ht="24" thickTop="1" thickBot="1" x14ac:dyDescent="0.3">
      <c r="A196" s="92"/>
      <c r="B196" s="93"/>
      <c r="C196" s="124"/>
      <c r="D196" s="109"/>
      <c r="E196" s="96"/>
      <c r="F196" s="117"/>
      <c r="G196" s="97"/>
      <c r="H196" s="98"/>
      <c r="I196" s="62"/>
      <c r="J196" s="126"/>
      <c r="K196" s="100"/>
    </row>
    <row r="197" spans="1:12" ht="24" thickTop="1" thickBot="1" x14ac:dyDescent="0.3">
      <c r="A197" s="92"/>
      <c r="B197" s="135"/>
      <c r="C197" s="124"/>
      <c r="D197" s="109"/>
      <c r="E197" s="103"/>
      <c r="F197" s="117"/>
      <c r="G197" s="104"/>
      <c r="H197" s="105"/>
      <c r="I197" s="46"/>
      <c r="J197" s="127"/>
      <c r="K197" s="107"/>
    </row>
    <row r="198" spans="1:12" ht="26.25" customHeight="1" thickTop="1" thickBot="1" x14ac:dyDescent="0.3">
      <c r="A198" s="115"/>
      <c r="B198" s="93"/>
      <c r="C198" s="124"/>
      <c r="D198" s="109"/>
      <c r="E198" s="110"/>
      <c r="F198" s="117"/>
      <c r="G198" s="120"/>
      <c r="H198" s="121"/>
      <c r="I198" s="72"/>
      <c r="J198" s="129"/>
      <c r="K198" s="123"/>
    </row>
    <row r="199" spans="1:12" ht="27.9" customHeight="1" thickTop="1" x14ac:dyDescent="0.25">
      <c r="A199" s="82" t="str">
        <f t="array" ref="A199">IF(B199="","",ROW(175:175))</f>
        <v/>
      </c>
      <c r="B199" s="135"/>
      <c r="C199" s="84" t="str">
        <f>IF(B199=0,"",VLOOKUP(B199,بيانات!A:H,4,FALSE))</f>
        <v/>
      </c>
      <c r="D199" s="85" t="str">
        <f>IF(B199=0,"",VLOOKUP(B199,بيانات!A:H,5,FALSE))</f>
        <v/>
      </c>
      <c r="E199" s="86" t="str">
        <f>IF(B199=0,"",VLOOKUP(B199,بيانات!A:M,13,FALSE))</f>
        <v/>
      </c>
      <c r="F199" s="84" t="str">
        <f>IF(B199=0,"",VLOOKUP(B199,بيانات!A:H,6,FALSE))</f>
        <v/>
      </c>
      <c r="G199" s="87"/>
      <c r="H199" s="88"/>
      <c r="I199" s="89"/>
      <c r="J199" s="90" t="str">
        <f>IF(I199=0,"",VLOOKUP(I199,ورقة1!A:B,2,FALSE))</f>
        <v/>
      </c>
      <c r="K199" s="91" t="str">
        <f>IF(B199=0,"",IF(VLOOKUP(B199,بيانات!A:L,12,FALSE)=0,"",VLOOKUP(B199,بيانات!A:L,12,FALSE)))</f>
        <v/>
      </c>
      <c r="L199" s="148" t="s">
        <v>3114</v>
      </c>
    </row>
    <row r="200" spans="1:12" ht="27.9" customHeight="1" x14ac:dyDescent="0.25">
      <c r="A200" s="39" t="str">
        <f t="array" ref="A200">IF(B200="","",ROW(176:176))</f>
        <v/>
      </c>
      <c r="B200" s="93"/>
      <c r="C200" s="41" t="str">
        <f>IF(B200=0,"",VLOOKUP(B200,بيانات!A:H,4,FALSE))</f>
        <v/>
      </c>
      <c r="D200" s="42" t="str">
        <f>IF(B200=0,"",VLOOKUP(B200,بيانات!A:H,5,FALSE))</f>
        <v/>
      </c>
      <c r="E200" s="43" t="str">
        <f>IF(B200=0,"",VLOOKUP(B200,بيانات!A:M,13,FALSE))</f>
        <v/>
      </c>
      <c r="F200" s="41" t="str">
        <f>IF(B200=0,"",VLOOKUP(B200,بيانات!A:H,6,FALSE))</f>
        <v/>
      </c>
      <c r="G200" s="44"/>
      <c r="H200" s="45"/>
      <c r="I200" s="46"/>
      <c r="J200" s="47" t="str">
        <f>IF(I200=0,"",VLOOKUP(I200,ورقة1!A:B,2,FALSE))</f>
        <v/>
      </c>
      <c r="K200" s="48" t="str">
        <f>IF(B200=0,"",IF(VLOOKUP(B200,بيانات!A:L,12,FALSE)=0,"",VLOOKUP(B200,بيانات!A:L,12,FALSE)))</f>
        <v/>
      </c>
      <c r="L200" s="148"/>
    </row>
    <row r="201" spans="1:12" ht="27.9" customHeight="1" x14ac:dyDescent="0.25">
      <c r="A201" s="39" t="str">
        <f t="array" ref="A201">IF(B201="","",ROW(177:177))</f>
        <v/>
      </c>
      <c r="B201" s="135"/>
      <c r="C201" s="49" t="str">
        <f>IF(B201=0,"",VLOOKUP(B201,بيانات!A:H,4,FALSE))</f>
        <v/>
      </c>
      <c r="D201" s="50" t="str">
        <f>IF(B201=0,"",VLOOKUP(B201,بيانات!A:H,5,FALSE))</f>
        <v/>
      </c>
      <c r="E201" s="51" t="str">
        <f>IF(B201=0,"",VLOOKUP(B201,بيانات!A:M,13,FALSE))</f>
        <v/>
      </c>
      <c r="F201" s="49" t="str">
        <f>IF(B201=0,"",VLOOKUP(B201,بيانات!A:H,6,FALSE))</f>
        <v/>
      </c>
      <c r="G201" s="52"/>
      <c r="H201" s="53"/>
      <c r="I201" s="54"/>
      <c r="J201" s="55" t="str">
        <f>IF(I201=0,"",VLOOKUP(I201,ورقة1!A:B,2,FALSE))</f>
        <v/>
      </c>
      <c r="K201" s="56" t="str">
        <f>IF(B201=0,"",IF(VLOOKUP(B201,بيانات!A:L,12,FALSE)=0,"",VLOOKUP(B201,بيانات!A:L,12,FALSE)))</f>
        <v/>
      </c>
      <c r="L201" s="148"/>
    </row>
    <row r="202" spans="1:12" ht="27.9" customHeight="1" x14ac:dyDescent="0.25">
      <c r="A202" s="39" t="str">
        <f t="array" ref="A202">IF(B202="","",ROW(178:178))</f>
        <v/>
      </c>
      <c r="B202" s="93"/>
      <c r="C202" s="57" t="str">
        <f>IF(B202=0,"",VLOOKUP(B202,بيانات!A:H,4,FALSE))</f>
        <v/>
      </c>
      <c r="D202" s="58" t="str">
        <f>IF(B202=0,"",VLOOKUP(B202,بيانات!A:H,5,FALSE))</f>
        <v/>
      </c>
      <c r="E202" s="59" t="str">
        <f>IF(B202=0,"",VLOOKUP(B202,بيانات!A:M,13,FALSE))</f>
        <v/>
      </c>
      <c r="F202" s="57" t="str">
        <f>IF(B202=0,"",VLOOKUP(B202,بيانات!A:H,6,FALSE))</f>
        <v/>
      </c>
      <c r="G202" s="60"/>
      <c r="H202" s="61"/>
      <c r="I202" s="62"/>
      <c r="J202" s="63" t="str">
        <f>IF(I202=0,"",VLOOKUP(I202,ورقة1!A:B,2,FALSE))</f>
        <v/>
      </c>
      <c r="K202" s="64" t="str">
        <f>IF(B202=0,"",IF(VLOOKUP(B202,بيانات!A:L,12,FALSE)=0,"",VLOOKUP(B202,بيانات!A:L,12,FALSE)))</f>
        <v/>
      </c>
      <c r="L202" s="148"/>
    </row>
    <row r="203" spans="1:12" ht="27.9" customHeight="1" x14ac:dyDescent="0.25">
      <c r="A203" s="39" t="str">
        <f t="array" ref="A203">IF(B203="","",ROW(179:179))</f>
        <v/>
      </c>
      <c r="B203" s="135"/>
      <c r="C203" s="41" t="str">
        <f>IF(B203=0,"",VLOOKUP(B203,بيانات!A:H,4,FALSE))</f>
        <v/>
      </c>
      <c r="D203" s="42" t="str">
        <f>IF(B203=0,"",VLOOKUP(B203,بيانات!A:H,5,FALSE))</f>
        <v/>
      </c>
      <c r="E203" s="43" t="str">
        <f>IF(B203=0,"",VLOOKUP(B203,بيانات!A:M,13,FALSE))</f>
        <v/>
      </c>
      <c r="F203" s="41" t="str">
        <f>IF(B203=0,"",VLOOKUP(B203,بيانات!A:H,6,FALSE))</f>
        <v/>
      </c>
      <c r="G203" s="44"/>
      <c r="H203" s="45"/>
      <c r="I203" s="46"/>
      <c r="J203" s="47" t="str">
        <f>IF(I203=0,"",VLOOKUP(I203,ورقة1!A:B,2,FALSE))</f>
        <v/>
      </c>
      <c r="K203" s="48" t="str">
        <f>IF(B203=0,"",IF(VLOOKUP(B203,بيانات!A:L,12,FALSE)=0,"",VLOOKUP(B203,بيانات!A:L,12,FALSE)))</f>
        <v/>
      </c>
      <c r="L203" s="148"/>
    </row>
    <row r="204" spans="1:12" ht="27.9" customHeight="1" x14ac:dyDescent="0.25">
      <c r="A204" s="39" t="str">
        <f t="array" ref="A204">IF(B204="","",ROW(180:180))</f>
        <v/>
      </c>
      <c r="B204" s="93"/>
      <c r="C204" s="49" t="str">
        <f>IF(B204=0,"",VLOOKUP(B204,بيانات!A:H,4,FALSE))</f>
        <v/>
      </c>
      <c r="D204" s="50" t="str">
        <f>IF(B204=0,"",VLOOKUP(B204,بيانات!A:H,5,FALSE))</f>
        <v/>
      </c>
      <c r="E204" s="51" t="str">
        <f>IF(B204=0,"",VLOOKUP(B204,بيانات!A:M,13,FALSE))</f>
        <v/>
      </c>
      <c r="F204" s="49" t="str">
        <f>IF(B204=0,"",VLOOKUP(B204,بيانات!A:H,6,FALSE))</f>
        <v/>
      </c>
      <c r="G204" s="52"/>
      <c r="H204" s="53"/>
      <c r="I204" s="54"/>
      <c r="J204" s="55" t="str">
        <f>IF(I204=0,"",VLOOKUP(I204,ورقة1!A:B,2,FALSE))</f>
        <v/>
      </c>
      <c r="K204" s="56" t="str">
        <f>IF(B204=0,"",IF(VLOOKUP(B204,بيانات!A:L,12,FALSE)=0,"",VLOOKUP(B204,بيانات!A:L,12,FALSE)))</f>
        <v/>
      </c>
      <c r="L204" s="148"/>
    </row>
    <row r="205" spans="1:12" ht="27.9" customHeight="1" x14ac:dyDescent="0.25">
      <c r="A205" s="39" t="str">
        <f t="array" ref="A205">IF(B205="","",ROW(181:181))</f>
        <v/>
      </c>
      <c r="B205" s="135"/>
      <c r="C205" s="57" t="str">
        <f>IF(B205=0,"",VLOOKUP(B205,بيانات!A:H,4,FALSE))</f>
        <v/>
      </c>
      <c r="D205" s="58" t="str">
        <f>IF(B205=0,"",VLOOKUP(B205,بيانات!A:H,5,FALSE))</f>
        <v/>
      </c>
      <c r="E205" s="59" t="str">
        <f>IF(B205=0,"",VLOOKUP(B205,بيانات!A:M,13,FALSE))</f>
        <v/>
      </c>
      <c r="F205" s="57" t="str">
        <f>IF(B205=0,"",VLOOKUP(B205,بيانات!A:H,6,FALSE))</f>
        <v/>
      </c>
      <c r="G205" s="60"/>
      <c r="H205" s="61"/>
      <c r="I205" s="62"/>
      <c r="J205" s="63" t="str">
        <f>IF(I205=0,"",VLOOKUP(I205,ورقة1!A:B,2,FALSE))</f>
        <v/>
      </c>
      <c r="K205" s="64" t="str">
        <f>IF(B205=0,"",IF(VLOOKUP(B205,بيانات!A:L,12,FALSE)=0,"",VLOOKUP(B205,بيانات!A:L,12,FALSE)))</f>
        <v/>
      </c>
      <c r="L205" s="148"/>
    </row>
    <row r="206" spans="1:12" ht="27.9" customHeight="1" x14ac:dyDescent="0.25">
      <c r="A206" s="39" t="str">
        <f t="array" ref="A206">IF(B206="","",ROW(182:182))</f>
        <v/>
      </c>
      <c r="B206" s="93"/>
      <c r="C206" s="41" t="str">
        <f>IF(B206=0,"",VLOOKUP(B206,بيانات!A:H,4,FALSE))</f>
        <v/>
      </c>
      <c r="D206" s="42" t="str">
        <f>IF(B206=0,"",VLOOKUP(B206,بيانات!A:H,5,FALSE))</f>
        <v/>
      </c>
      <c r="E206" s="43" t="str">
        <f>IF(B206=0,"",VLOOKUP(B206,بيانات!A:M,13,FALSE))</f>
        <v/>
      </c>
      <c r="F206" s="41" t="str">
        <f>IF(B206=0,"",VLOOKUP(B206,بيانات!A:H,6,FALSE))</f>
        <v/>
      </c>
      <c r="G206" s="44"/>
      <c r="H206" s="45"/>
      <c r="I206" s="46"/>
      <c r="J206" s="47" t="str">
        <f>IF(I206=0,"",VLOOKUP(I206,ورقة1!A:B,2,FALSE))</f>
        <v/>
      </c>
      <c r="K206" s="48" t="str">
        <f>IF(B206=0,"",IF(VLOOKUP(B206,بيانات!A:L,12,FALSE)=0,"",VLOOKUP(B206,بيانات!A:L,12,FALSE)))</f>
        <v/>
      </c>
      <c r="L206" s="148"/>
    </row>
    <row r="207" spans="1:12" ht="27.9" customHeight="1" x14ac:dyDescent="0.25">
      <c r="A207" s="39" t="str">
        <f t="array" ref="A207">IF(B207="","",ROW(183:183))</f>
        <v/>
      </c>
      <c r="B207" s="135"/>
      <c r="C207" s="49" t="str">
        <f>IF(B207=0,"",VLOOKUP(B207,بيانات!A:H,4,FALSE))</f>
        <v/>
      </c>
      <c r="D207" s="50" t="str">
        <f>IF(B207=0,"",VLOOKUP(B207,بيانات!A:H,5,FALSE))</f>
        <v/>
      </c>
      <c r="E207" s="51" t="str">
        <f>IF(B207=0,"",VLOOKUP(B207,بيانات!A:M,13,FALSE))</f>
        <v/>
      </c>
      <c r="F207" s="49" t="str">
        <f>IF(B207=0,"",VLOOKUP(B207,بيانات!A:H,6,FALSE))</f>
        <v/>
      </c>
      <c r="G207" s="52"/>
      <c r="H207" s="53"/>
      <c r="I207" s="54"/>
      <c r="J207" s="55" t="str">
        <f>IF(I207=0,"",VLOOKUP(I207,ورقة1!A:B,2,FALSE))</f>
        <v/>
      </c>
      <c r="K207" s="56" t="str">
        <f>IF(B207=0,"",IF(VLOOKUP(B207,بيانات!A:L,12,FALSE)=0,"",VLOOKUP(B207,بيانات!A:L,12,FALSE)))</f>
        <v/>
      </c>
      <c r="L207" s="148"/>
    </row>
    <row r="208" spans="1:12" ht="27.9" customHeight="1" x14ac:dyDescent="0.25">
      <c r="A208" s="39" t="str">
        <f t="array" ref="A208">IF(B208="","",ROW(184:184))</f>
        <v/>
      </c>
      <c r="B208" s="93"/>
      <c r="C208" s="57" t="str">
        <f>IF(B208=0,"",VLOOKUP(B208,بيانات!A:H,4,FALSE))</f>
        <v/>
      </c>
      <c r="D208" s="58" t="str">
        <f>IF(B208=0,"",VLOOKUP(B208,بيانات!A:H,5,FALSE))</f>
        <v/>
      </c>
      <c r="E208" s="59" t="str">
        <f>IF(B208=0,"",VLOOKUP(B208,بيانات!A:M,13,FALSE))</f>
        <v/>
      </c>
      <c r="F208" s="57" t="str">
        <f>IF(B208=0,"",VLOOKUP(B208,بيانات!A:H,6,FALSE))</f>
        <v/>
      </c>
      <c r="G208" s="60"/>
      <c r="H208" s="61"/>
      <c r="I208" s="62"/>
      <c r="J208" s="63" t="str">
        <f>IF(I208=0,"",VLOOKUP(I208,ورقة1!A:B,2,FALSE))</f>
        <v/>
      </c>
      <c r="K208" s="64" t="str">
        <f>IF(B208=0,"",IF(VLOOKUP(B208,بيانات!A:L,12,FALSE)=0,"",VLOOKUP(B208,بيانات!A:L,12,FALSE)))</f>
        <v/>
      </c>
    </row>
    <row r="209" spans="1:11" ht="27.9" customHeight="1" x14ac:dyDescent="0.25">
      <c r="A209" s="39" t="str">
        <f t="array" ref="A209">IF(B209="","",ROW(185:185))</f>
        <v/>
      </c>
      <c r="B209" s="135"/>
      <c r="C209" s="41" t="str">
        <f>IF(B209=0,"",VLOOKUP(B209,بيانات!A:H,4,FALSE))</f>
        <v/>
      </c>
      <c r="D209" s="42" t="str">
        <f>IF(B209=0,"",VLOOKUP(B209,بيانات!A:H,5,FALSE))</f>
        <v/>
      </c>
      <c r="E209" s="43" t="str">
        <f>IF(B209=0,"",VLOOKUP(B209,بيانات!A:M,13,FALSE))</f>
        <v/>
      </c>
      <c r="F209" s="41" t="str">
        <f>IF(B209=0,"",VLOOKUP(B209,بيانات!A:H,6,FALSE))</f>
        <v/>
      </c>
      <c r="G209" s="44"/>
      <c r="H209" s="45"/>
      <c r="I209" s="46"/>
      <c r="J209" s="47" t="str">
        <f>IF(I209=0,"",VLOOKUP(I209,ورقة1!A:B,2,FALSE))</f>
        <v/>
      </c>
      <c r="K209" s="48" t="str">
        <f>IF(B209=0,"",IF(VLOOKUP(B209,بيانات!A:L,12,FALSE)=0,"",VLOOKUP(B209,بيانات!A:L,12,FALSE)))</f>
        <v/>
      </c>
    </row>
    <row r="210" spans="1:11" ht="27.9" customHeight="1" x14ac:dyDescent="0.25">
      <c r="A210" s="39" t="str">
        <f t="array" ref="A210">IF(B210="","",ROW(186:186))</f>
        <v/>
      </c>
      <c r="B210" s="93"/>
      <c r="C210" s="49" t="str">
        <f>IF(B210=0,"",VLOOKUP(B210,بيانات!A:H,4,FALSE))</f>
        <v/>
      </c>
      <c r="D210" s="50" t="str">
        <f>IF(B210=0,"",VLOOKUP(B210,بيانات!A:H,5,FALSE))</f>
        <v/>
      </c>
      <c r="E210" s="51" t="str">
        <f>IF(B210=0,"",VLOOKUP(B210,بيانات!A:M,13,FALSE))</f>
        <v/>
      </c>
      <c r="F210" s="49" t="str">
        <f>IF(B210=0,"",VLOOKUP(B210,بيانات!A:H,6,FALSE))</f>
        <v/>
      </c>
      <c r="G210" s="52"/>
      <c r="H210" s="53"/>
      <c r="I210" s="54"/>
      <c r="J210" s="55" t="str">
        <f>IF(I210=0,"",VLOOKUP(I210,ورقة1!A:B,2,FALSE))</f>
        <v/>
      </c>
      <c r="K210" s="56" t="str">
        <f>IF(B210=0,"",IF(VLOOKUP(B210,بيانات!A:L,12,FALSE)=0,"",VLOOKUP(B210,بيانات!A:L,12,FALSE)))</f>
        <v/>
      </c>
    </row>
    <row r="211" spans="1:11" ht="27.9" customHeight="1" x14ac:dyDescent="0.25">
      <c r="A211" s="39" t="str">
        <f t="array" ref="A211">IF(B211="","",ROW(187:187))</f>
        <v/>
      </c>
      <c r="B211" s="135"/>
      <c r="C211" s="57" t="str">
        <f>IF(B211=0,"",VLOOKUP(B211,بيانات!A:H,4,FALSE))</f>
        <v/>
      </c>
      <c r="D211" s="58" t="str">
        <f>IF(B211=0,"",VLOOKUP(B211,بيانات!A:H,5,FALSE))</f>
        <v/>
      </c>
      <c r="E211" s="59" t="str">
        <f>IF(B211=0,"",VLOOKUP(B211,بيانات!A:M,13,FALSE))</f>
        <v/>
      </c>
      <c r="F211" s="57" t="str">
        <f>IF(B211=0,"",VLOOKUP(B211,بيانات!A:H,6,FALSE))</f>
        <v/>
      </c>
      <c r="G211" s="60"/>
      <c r="H211" s="61"/>
      <c r="I211" s="62"/>
      <c r="J211" s="63" t="str">
        <f>IF(I211=0,"",VLOOKUP(I211,ورقة1!A:B,2,FALSE))</f>
        <v/>
      </c>
      <c r="K211" s="64" t="str">
        <f>IF(B211=0,"",IF(VLOOKUP(B211,بيانات!A:L,12,FALSE)=0,"",VLOOKUP(B211,بيانات!A:L,12,FALSE)))</f>
        <v/>
      </c>
    </row>
    <row r="212" spans="1:11" ht="27.9" customHeight="1" x14ac:dyDescent="0.25">
      <c r="A212" s="39" t="str">
        <f t="array" ref="A212">IF(B212="","",ROW(188:188))</f>
        <v/>
      </c>
      <c r="B212" s="93"/>
      <c r="C212" s="41" t="str">
        <f>IF(B212=0,"",VLOOKUP(B212,بيانات!A:H,4,FALSE))</f>
        <v/>
      </c>
      <c r="D212" s="42" t="str">
        <f>IF(B212=0,"",VLOOKUP(B212,بيانات!A:H,5,FALSE))</f>
        <v/>
      </c>
      <c r="E212" s="43" t="str">
        <f>IF(B212=0,"",VLOOKUP(B212,بيانات!A:M,13,FALSE))</f>
        <v/>
      </c>
      <c r="F212" s="41" t="str">
        <f>IF(B212=0,"",VLOOKUP(B212,بيانات!A:H,6,FALSE))</f>
        <v/>
      </c>
      <c r="G212" s="44"/>
      <c r="H212" s="45"/>
      <c r="I212" s="46"/>
      <c r="J212" s="47" t="str">
        <f>IF(I212=0,"",VLOOKUP(I212,ورقة1!A:B,2,FALSE))</f>
        <v/>
      </c>
      <c r="K212" s="48" t="str">
        <f>IF(B212=0,"",IF(VLOOKUP(B212,بيانات!A:L,12,FALSE)=0,"",VLOOKUP(B212,بيانات!A:L,12,FALSE)))</f>
        <v/>
      </c>
    </row>
    <row r="213" spans="1:11" ht="27.9" customHeight="1" x14ac:dyDescent="0.25">
      <c r="A213" s="39" t="str">
        <f t="array" ref="A213">IF(B213="","",ROW(189:189))</f>
        <v/>
      </c>
      <c r="B213" s="135"/>
      <c r="C213" s="49" t="str">
        <f>IF(B213=0,"",VLOOKUP(B213,بيانات!A:H,4,FALSE))</f>
        <v/>
      </c>
      <c r="D213" s="50" t="str">
        <f>IF(B213=0,"",VLOOKUP(B213,بيانات!A:H,5,FALSE))</f>
        <v/>
      </c>
      <c r="E213" s="51" t="str">
        <f>IF(B213=0,"",VLOOKUP(B213,بيانات!A:M,13,FALSE))</f>
        <v/>
      </c>
      <c r="F213" s="49" t="str">
        <f>IF(B213=0,"",VLOOKUP(B213,بيانات!A:H,6,FALSE))</f>
        <v/>
      </c>
      <c r="G213" s="52"/>
      <c r="H213" s="53"/>
      <c r="I213" s="54"/>
      <c r="J213" s="55" t="str">
        <f>IF(I213=0,"",VLOOKUP(I213,ورقة1!A:B,2,FALSE))</f>
        <v/>
      </c>
      <c r="K213" s="56" t="str">
        <f>IF(B213=0,"",IF(VLOOKUP(B213,بيانات!A:L,12,FALSE)=0,"",VLOOKUP(B213,بيانات!A:L,12,FALSE)))</f>
        <v/>
      </c>
    </row>
    <row r="214" spans="1:11" ht="27.9" customHeight="1" x14ac:dyDescent="0.25">
      <c r="A214" s="39" t="str">
        <f t="array" ref="A214">IF(B214="","",ROW(190:190))</f>
        <v/>
      </c>
      <c r="B214" s="93"/>
      <c r="C214" s="57" t="str">
        <f>IF(B214=0,"",VLOOKUP(B214,بيانات!A:H,4,FALSE))</f>
        <v/>
      </c>
      <c r="D214" s="58" t="str">
        <f>IF(B214=0,"",VLOOKUP(B214,بيانات!A:H,5,FALSE))</f>
        <v/>
      </c>
      <c r="E214" s="59" t="str">
        <f>IF(B214=0,"",VLOOKUP(B214,بيانات!A:M,13,FALSE))</f>
        <v/>
      </c>
      <c r="F214" s="57" t="str">
        <f>IF(B214=0,"",VLOOKUP(B214,بيانات!A:H,6,FALSE))</f>
        <v/>
      </c>
      <c r="G214" s="60"/>
      <c r="H214" s="61"/>
      <c r="I214" s="62"/>
      <c r="J214" s="63" t="str">
        <f>IF(I214=0,"",VLOOKUP(I214,ورقة1!A:B,2,FALSE))</f>
        <v/>
      </c>
      <c r="K214" s="64" t="str">
        <f>IF(B214=0,"",IF(VLOOKUP(B214,بيانات!A:L,12,FALSE)=0,"",VLOOKUP(B214,بيانات!A:L,12,FALSE)))</f>
        <v/>
      </c>
    </row>
    <row r="215" spans="1:11" ht="27.9" customHeight="1" x14ac:dyDescent="0.25">
      <c r="A215" s="39" t="str">
        <f t="array" ref="A215">IF(B215="","",ROW(191:191))</f>
        <v/>
      </c>
      <c r="B215" s="135"/>
      <c r="C215" s="41" t="str">
        <f>IF(B215=0,"",VLOOKUP(B215,بيانات!A:H,4,FALSE))</f>
        <v/>
      </c>
      <c r="D215" s="42" t="str">
        <f>IF(B215=0,"",VLOOKUP(B215,بيانات!A:H,5,FALSE))</f>
        <v/>
      </c>
      <c r="E215" s="43" t="str">
        <f>IF(B215=0,"",VLOOKUP(B215,بيانات!A:M,13,FALSE))</f>
        <v/>
      </c>
      <c r="F215" s="41" t="str">
        <f>IF(B215=0,"",VLOOKUP(B215,بيانات!A:H,6,FALSE))</f>
        <v/>
      </c>
      <c r="G215" s="44"/>
      <c r="H215" s="45"/>
      <c r="I215" s="46"/>
      <c r="J215" s="47" t="str">
        <f>IF(I215=0,"",VLOOKUP(I215,ورقة1!A:B,2,FALSE))</f>
        <v/>
      </c>
      <c r="K215" s="48" t="str">
        <f>IF(B215=0,"",IF(VLOOKUP(B215,بيانات!A:L,12,FALSE)=0,"",VLOOKUP(B215,بيانات!A:L,12,FALSE)))</f>
        <v/>
      </c>
    </row>
    <row r="216" spans="1:11" ht="27.9" customHeight="1" x14ac:dyDescent="0.25">
      <c r="A216" s="39" t="str">
        <f t="array" ref="A216">IF(B216="","",ROW(192:192))</f>
        <v/>
      </c>
      <c r="B216" s="135"/>
      <c r="C216" s="49" t="str">
        <f>IF(B216=0,"",VLOOKUP(B216,بيانات!A:H,4,FALSE))</f>
        <v/>
      </c>
      <c r="D216" s="50" t="str">
        <f>IF(B216=0,"",VLOOKUP(B216,بيانات!A:H,5,FALSE))</f>
        <v/>
      </c>
      <c r="E216" s="51" t="str">
        <f>IF(B216=0,"",VLOOKUP(B216,بيانات!A:M,13,FALSE))</f>
        <v/>
      </c>
      <c r="F216" s="49" t="str">
        <f>IF(B216=0,"",VLOOKUP(B216,بيانات!A:H,6,FALSE))</f>
        <v/>
      </c>
      <c r="G216" s="52"/>
      <c r="H216" s="53"/>
      <c r="I216" s="54"/>
      <c r="J216" s="55" t="str">
        <f>IF(I216=0,"",VLOOKUP(I216,ورقة1!A:B,2,FALSE))</f>
        <v/>
      </c>
      <c r="K216" s="56" t="str">
        <f>IF(B216=0,"",IF(VLOOKUP(B216,بيانات!A:L,12,FALSE)=0,"",VLOOKUP(B216,بيانات!A:L,12,FALSE)))</f>
        <v/>
      </c>
    </row>
    <row r="217" spans="1:11" ht="27.9" customHeight="1" x14ac:dyDescent="0.25">
      <c r="A217" s="39" t="str">
        <f t="array" ref="A217">IF(B217="","",ROW(199:199))</f>
        <v/>
      </c>
      <c r="B217" s="93"/>
      <c r="C217" s="57" t="str">
        <f>IF(B217=0,"",VLOOKUP(B217,بيانات!A:H,4,FALSE))</f>
        <v/>
      </c>
      <c r="D217" s="58" t="str">
        <f>IF(B217=0,"",VLOOKUP(B217,بيانات!A:H,5,FALSE))</f>
        <v/>
      </c>
      <c r="E217" s="59" t="str">
        <f>IF(B217=0,"",VLOOKUP(B217,بيانات!A:M,13,FALSE))</f>
        <v/>
      </c>
      <c r="F217" s="57" t="str">
        <f>IF(B217=0,"",VLOOKUP(B217,بيانات!A:H,6,FALSE))</f>
        <v/>
      </c>
      <c r="G217" s="60"/>
      <c r="H217" s="61"/>
      <c r="I217" s="62"/>
      <c r="J217" s="63" t="str">
        <f>IF(I217=0,"",VLOOKUP(I217,ورقة1!A:B,2,FALSE))</f>
        <v/>
      </c>
      <c r="K217" s="64" t="str">
        <f>IF(B217=0,"",IF(VLOOKUP(B217,بيانات!A:L,12,FALSE)=0,"",VLOOKUP(B217,بيانات!A:L,12,FALSE)))</f>
        <v/>
      </c>
    </row>
    <row r="218" spans="1:11" ht="27.9" customHeight="1" x14ac:dyDescent="0.25">
      <c r="A218" s="39" t="str">
        <f t="array" ref="A218">IF(B218="","",ROW(200:200))</f>
        <v/>
      </c>
      <c r="B218" s="135"/>
      <c r="C218" s="41" t="str">
        <f>IF(B218=0,"",VLOOKUP(B218,بيانات!A:H,4,FALSE))</f>
        <v/>
      </c>
      <c r="D218" s="42" t="str">
        <f>IF(B218=0,"",VLOOKUP(B218,بيانات!A:H,5,FALSE))</f>
        <v/>
      </c>
      <c r="E218" s="43" t="str">
        <f>IF(B218=0,"",VLOOKUP(B218,بيانات!A:M,13,FALSE))</f>
        <v/>
      </c>
      <c r="F218" s="41" t="str">
        <f>IF(B218=0,"",VLOOKUP(B218,بيانات!A:H,6,FALSE))</f>
        <v/>
      </c>
      <c r="G218" s="44"/>
      <c r="H218" s="45"/>
      <c r="I218" s="46"/>
      <c r="J218" s="47" t="str">
        <f>IF(I218=0,"",VLOOKUP(I218,ورقة1!A:B,2,FALSE))</f>
        <v/>
      </c>
      <c r="K218" s="48" t="str">
        <f>IF(B218=0,"",IF(VLOOKUP(B218,بيانات!A:L,12,FALSE)=0,"",VLOOKUP(B218,بيانات!A:L,12,FALSE)))</f>
        <v/>
      </c>
    </row>
    <row r="219" spans="1:11" ht="27.9" customHeight="1" x14ac:dyDescent="0.25">
      <c r="A219" s="39" t="str">
        <f t="array" ref="A219">IF(B219="","",ROW(201:201))</f>
        <v/>
      </c>
      <c r="B219" s="93"/>
      <c r="C219" s="49" t="str">
        <f>IF(B219=0,"",VLOOKUP(B219,بيانات!A:H,4,FALSE))</f>
        <v/>
      </c>
      <c r="D219" s="50" t="str">
        <f>IF(B219=0,"",VLOOKUP(B219,بيانات!A:H,5,FALSE))</f>
        <v/>
      </c>
      <c r="E219" s="51" t="str">
        <f>IF(B219=0,"",VLOOKUP(B219,بيانات!A:M,13,FALSE))</f>
        <v/>
      </c>
      <c r="F219" s="49" t="str">
        <f>IF(B219=0,"",VLOOKUP(B219,بيانات!A:H,6,FALSE))</f>
        <v/>
      </c>
      <c r="G219" s="52"/>
      <c r="H219" s="53"/>
      <c r="I219" s="54"/>
      <c r="J219" s="55" t="str">
        <f>IF(I219=0,"",VLOOKUP(I219,ورقة1!A:B,2,FALSE))</f>
        <v/>
      </c>
      <c r="K219" s="56" t="str">
        <f>IF(B219=0,"",IF(VLOOKUP(B219,بيانات!A:L,12,FALSE)=0,"",VLOOKUP(B219,بيانات!A:L,12,FALSE)))</f>
        <v/>
      </c>
    </row>
    <row r="220" spans="1:11" ht="27.9" customHeight="1" x14ac:dyDescent="0.25">
      <c r="A220" s="39" t="str">
        <f t="array" ref="A220">IF(B220="","",ROW(202:202))</f>
        <v/>
      </c>
      <c r="B220" s="135"/>
      <c r="C220" s="57" t="str">
        <f>IF(B220=0,"",VLOOKUP(B220,بيانات!A:H,4,FALSE))</f>
        <v/>
      </c>
      <c r="D220" s="58" t="str">
        <f>IF(B220=0,"",VLOOKUP(B220,بيانات!A:H,5,FALSE))</f>
        <v/>
      </c>
      <c r="E220" s="59" t="str">
        <f>IF(B220=0,"",VLOOKUP(B220,بيانات!A:M,13,FALSE))</f>
        <v/>
      </c>
      <c r="F220" s="57" t="str">
        <f>IF(B220=0,"",VLOOKUP(B220,بيانات!A:H,6,FALSE))</f>
        <v/>
      </c>
      <c r="G220" s="60"/>
      <c r="H220" s="61"/>
      <c r="I220" s="62"/>
      <c r="J220" s="63" t="str">
        <f>IF(I220=0,"",VLOOKUP(I220,ورقة1!A:B,2,FALSE))</f>
        <v/>
      </c>
      <c r="K220" s="64" t="str">
        <f>IF(B220=0,"",IF(VLOOKUP(B220,بيانات!A:L,12,FALSE)=0,"",VLOOKUP(B220,بيانات!A:L,12,FALSE)))</f>
        <v/>
      </c>
    </row>
    <row r="221" spans="1:11" ht="27.9" customHeight="1" x14ac:dyDescent="0.25">
      <c r="A221" s="39" t="str">
        <f t="array" ref="A221">IF(B221="","",ROW(203:203))</f>
        <v/>
      </c>
      <c r="B221" s="93"/>
      <c r="C221" s="41" t="str">
        <f>IF(B221=0,"",VLOOKUP(B221,بيانات!A:H,4,FALSE))</f>
        <v/>
      </c>
      <c r="D221" s="42" t="str">
        <f>IF(B221=0,"",VLOOKUP(B221,بيانات!A:H,5,FALSE))</f>
        <v/>
      </c>
      <c r="E221" s="43" t="str">
        <f>IF(B221=0,"",VLOOKUP(B221,بيانات!A:M,13,FALSE))</f>
        <v/>
      </c>
      <c r="F221" s="41" t="str">
        <f>IF(B221=0,"",VLOOKUP(B221,بيانات!A:H,6,FALSE))</f>
        <v/>
      </c>
      <c r="G221" s="44"/>
      <c r="H221" s="45"/>
      <c r="I221" s="46"/>
      <c r="J221" s="47" t="str">
        <f>IF(I221=0,"",VLOOKUP(I221,ورقة1!A:B,2,FALSE))</f>
        <v/>
      </c>
      <c r="K221" s="48" t="str">
        <f>IF(B221=0,"",IF(VLOOKUP(B221,بيانات!A:L,12,FALSE)=0,"",VLOOKUP(B221,بيانات!A:L,12,FALSE)))</f>
        <v/>
      </c>
    </row>
    <row r="222" spans="1:11" ht="27.9" customHeight="1" thickBot="1" x14ac:dyDescent="0.3">
      <c r="A222" s="65" t="str">
        <f t="array" ref="A222">IF(B222="","",ROW(204:204))</f>
        <v/>
      </c>
      <c r="B222" s="135"/>
      <c r="C222" s="67" t="str">
        <f>IF(B222=0,"",VLOOKUP(B222,بيانات!A:H,4,FALSE))</f>
        <v/>
      </c>
      <c r="D222" s="68" t="str">
        <f>IF(B222=0,"",VLOOKUP(B222,بيانات!A:H,5,FALSE))</f>
        <v/>
      </c>
      <c r="E222" s="69" t="str">
        <f>IF(B222=0,"",VLOOKUP(B222,بيانات!A:M,13,FALSE))</f>
        <v/>
      </c>
      <c r="F222" s="67" t="str">
        <f>IF(B222=0,"",VLOOKUP(B222,بيانات!A:H,6,FALSE))</f>
        <v/>
      </c>
      <c r="G222" s="70"/>
      <c r="H222" s="71"/>
      <c r="I222" s="72"/>
      <c r="J222" s="73" t="str">
        <f>IF(I222=0,"",VLOOKUP(I222,ورقة1!A:B,2,FALSE))</f>
        <v/>
      </c>
      <c r="K222" s="74" t="str">
        <f>IF(B222=0,"",IF(VLOOKUP(B222,بيانات!A:L,12,FALSE)=0,"",VLOOKUP(B222,بيانات!A:L,12,FALSE)))</f>
        <v/>
      </c>
    </row>
    <row r="223" spans="1:11" ht="23.5" thickTop="1" x14ac:dyDescent="0.25">
      <c r="A223" s="92"/>
      <c r="B223" s="93"/>
      <c r="C223" s="124"/>
      <c r="D223" s="95"/>
      <c r="E223" s="96"/>
      <c r="F223" s="117"/>
      <c r="G223" s="104"/>
      <c r="H223" s="105"/>
      <c r="I223" s="46"/>
      <c r="J223" s="122"/>
      <c r="K223" s="107"/>
    </row>
    <row r="224" spans="1:11" ht="23.5" thickBot="1" x14ac:dyDescent="0.3">
      <c r="A224" s="92"/>
      <c r="B224" s="135"/>
      <c r="C224" s="124"/>
      <c r="D224" s="102"/>
      <c r="E224" s="103"/>
      <c r="F224" s="117"/>
      <c r="G224" s="111"/>
      <c r="H224" s="112"/>
      <c r="I224" s="54"/>
      <c r="J224" s="122"/>
      <c r="K224" s="114"/>
    </row>
    <row r="225" spans="1:12" ht="24" thickTop="1" thickBot="1" x14ac:dyDescent="0.3">
      <c r="A225" s="92"/>
      <c r="B225" s="93"/>
      <c r="C225" s="124"/>
      <c r="D225" s="109"/>
      <c r="E225" s="110"/>
      <c r="F225" s="117"/>
      <c r="G225" s="97"/>
      <c r="H225" s="98"/>
      <c r="I225" s="62"/>
      <c r="J225" s="99"/>
      <c r="K225" s="100"/>
    </row>
    <row r="226" spans="1:12" ht="24" thickTop="1" thickBot="1" x14ac:dyDescent="0.3">
      <c r="A226" s="92"/>
      <c r="B226" s="135"/>
      <c r="C226" s="124"/>
      <c r="D226" s="95"/>
      <c r="E226" s="96"/>
      <c r="F226" s="117"/>
      <c r="G226" s="104"/>
      <c r="H226" s="105"/>
      <c r="I226" s="46"/>
      <c r="J226" s="99"/>
      <c r="K226" s="107"/>
    </row>
    <row r="227" spans="1:12" ht="24" thickTop="1" thickBot="1" x14ac:dyDescent="0.3">
      <c r="A227" s="115"/>
      <c r="B227" s="93"/>
      <c r="C227" s="124"/>
      <c r="D227" s="102"/>
      <c r="E227" s="103"/>
      <c r="F227" s="117"/>
      <c r="G227" s="120"/>
      <c r="H227" s="121"/>
      <c r="I227" s="46"/>
      <c r="J227" s="99"/>
      <c r="K227" s="123"/>
    </row>
    <row r="228" spans="1:12" ht="26.25" customHeight="1" thickTop="1" thickBot="1" x14ac:dyDescent="0.3">
      <c r="A228" s="92"/>
      <c r="B228" s="135"/>
      <c r="C228" s="124"/>
      <c r="D228" s="109"/>
      <c r="E228" s="110"/>
      <c r="F228" s="117"/>
      <c r="G228" s="104"/>
      <c r="H228" s="105"/>
      <c r="I228" s="46"/>
      <c r="J228" s="99"/>
      <c r="K228" s="107"/>
    </row>
    <row r="229" spans="1:12" ht="27.9" customHeight="1" thickTop="1" x14ac:dyDescent="0.25">
      <c r="A229" s="82" t="str">
        <f t="array" ref="A229">IF(B229="","",ROW(205:205))</f>
        <v/>
      </c>
      <c r="B229" s="93"/>
      <c r="C229" s="84" t="str">
        <f>IF(B229=0,"",VLOOKUP(B229,بيانات!A:H,4,FALSE))</f>
        <v/>
      </c>
      <c r="D229" s="85" t="str">
        <f>IF(B229=0,"",VLOOKUP(B229,بيانات!A:H,5,FALSE))</f>
        <v/>
      </c>
      <c r="E229" s="86" t="str">
        <f>IF(B229=0,"",VLOOKUP(B229,بيانات!A:M,13,FALSE))</f>
        <v/>
      </c>
      <c r="F229" s="84" t="str">
        <f>IF(B229=0,"",VLOOKUP(B229,بيانات!A:H,6,FALSE))</f>
        <v/>
      </c>
      <c r="G229" s="87"/>
      <c r="H229" s="88"/>
      <c r="I229" s="89"/>
      <c r="J229" s="90" t="str">
        <f>IF(I229=0,"",VLOOKUP(I229,ورقة1!A:B,2,FALSE))</f>
        <v/>
      </c>
      <c r="K229" s="91" t="str">
        <f>IF(B229=0,"",IF(VLOOKUP(B229,بيانات!A:L,12,FALSE)=0,"",VLOOKUP(B229,بيانات!A:L,12,FALSE)))</f>
        <v/>
      </c>
      <c r="L229" s="148" t="s">
        <v>3114</v>
      </c>
    </row>
    <row r="230" spans="1:12" ht="27.9" customHeight="1" x14ac:dyDescent="0.25">
      <c r="A230" s="39" t="str">
        <f t="array" ref="A230">IF(B230="","",ROW(206:206))</f>
        <v/>
      </c>
      <c r="B230" s="135"/>
      <c r="C230" s="41" t="str">
        <f>IF(B230=0,"",VLOOKUP(B230,بيانات!A:H,4,FALSE))</f>
        <v/>
      </c>
      <c r="D230" s="42" t="str">
        <f>IF(B230=0,"",VLOOKUP(B230,بيانات!A:H,5,FALSE))</f>
        <v/>
      </c>
      <c r="E230" s="43" t="str">
        <f>IF(B230=0,"",VLOOKUP(B230,بيانات!A:M,13,FALSE))</f>
        <v/>
      </c>
      <c r="F230" s="41" t="str">
        <f>IF(B230=0,"",VLOOKUP(B230,بيانات!A:H,6,FALSE))</f>
        <v/>
      </c>
      <c r="G230" s="44"/>
      <c r="H230" s="45"/>
      <c r="I230" s="46"/>
      <c r="J230" s="47" t="str">
        <f>IF(I230=0,"",VLOOKUP(I230,ورقة1!A:B,2,FALSE))</f>
        <v/>
      </c>
      <c r="K230" s="48" t="str">
        <f>IF(B230=0,"",IF(VLOOKUP(B230,بيانات!A:L,12,FALSE)=0,"",VLOOKUP(B230,بيانات!A:L,12,FALSE)))</f>
        <v/>
      </c>
      <c r="L230" s="148"/>
    </row>
    <row r="231" spans="1:12" ht="27.9" customHeight="1" x14ac:dyDescent="0.25">
      <c r="A231" s="39" t="str">
        <f t="array" ref="A231">IF(B231="","",ROW(207:207))</f>
        <v/>
      </c>
      <c r="B231" s="93"/>
      <c r="C231" s="49" t="str">
        <f>IF(B231=0,"",VLOOKUP(B231,بيانات!A:H,4,FALSE))</f>
        <v/>
      </c>
      <c r="D231" s="50" t="str">
        <f>IF(B231=0,"",VLOOKUP(B231,بيانات!A:H,5,FALSE))</f>
        <v/>
      </c>
      <c r="E231" s="51" t="str">
        <f>IF(B231=0,"",VLOOKUP(B231,بيانات!A:M,13,FALSE))</f>
        <v/>
      </c>
      <c r="F231" s="49" t="str">
        <f>IF(B231=0,"",VLOOKUP(B231,بيانات!A:H,6,FALSE))</f>
        <v/>
      </c>
      <c r="G231" s="52"/>
      <c r="H231" s="53"/>
      <c r="I231" s="54"/>
      <c r="J231" s="55" t="str">
        <f>IF(I231=0,"",VLOOKUP(I231,ورقة1!A:B,2,FALSE))</f>
        <v/>
      </c>
      <c r="K231" s="56" t="str">
        <f>IF(B231=0,"",IF(VLOOKUP(B231,بيانات!A:L,12,FALSE)=0,"",VLOOKUP(B231,بيانات!A:L,12,FALSE)))</f>
        <v/>
      </c>
      <c r="L231" s="148"/>
    </row>
    <row r="232" spans="1:12" ht="27.9" customHeight="1" x14ac:dyDescent="0.25">
      <c r="A232" s="39" t="str">
        <f t="array" ref="A232">IF(B232="","",ROW(208:208))</f>
        <v/>
      </c>
      <c r="B232" s="135"/>
      <c r="C232" s="57" t="str">
        <f>IF(B232=0,"",VLOOKUP(B232,بيانات!A:H,4,FALSE))</f>
        <v/>
      </c>
      <c r="D232" s="58" t="str">
        <f>IF(B232=0,"",VLOOKUP(B232,بيانات!A:H,5,FALSE))</f>
        <v/>
      </c>
      <c r="E232" s="59" t="str">
        <f>IF(B232=0,"",VLOOKUP(B232,بيانات!A:M,13,FALSE))</f>
        <v/>
      </c>
      <c r="F232" s="57" t="str">
        <f>IF(B232=0,"",VLOOKUP(B232,بيانات!A:H,6,FALSE))</f>
        <v/>
      </c>
      <c r="G232" s="60"/>
      <c r="H232" s="61"/>
      <c r="I232" s="62"/>
      <c r="J232" s="63" t="str">
        <f>IF(I232=0,"",VLOOKUP(I232,ورقة1!A:B,2,FALSE))</f>
        <v/>
      </c>
      <c r="K232" s="64" t="str">
        <f>IF(B232=0,"",IF(VLOOKUP(B232,بيانات!A:L,12,FALSE)=0,"",VLOOKUP(B232,بيانات!A:L,12,FALSE)))</f>
        <v/>
      </c>
      <c r="L232" s="148"/>
    </row>
    <row r="233" spans="1:12" ht="27.9" customHeight="1" x14ac:dyDescent="0.25">
      <c r="A233" s="39" t="str">
        <f t="array" ref="A233">IF(B233="","",ROW(209:209))</f>
        <v/>
      </c>
      <c r="B233" s="93"/>
      <c r="C233" s="41" t="str">
        <f>IF(B233=0,"",VLOOKUP(B233,بيانات!A:H,4,FALSE))</f>
        <v/>
      </c>
      <c r="D233" s="42" t="str">
        <f>IF(B233=0,"",VLOOKUP(B233,بيانات!A:H,5,FALSE))</f>
        <v/>
      </c>
      <c r="E233" s="43" t="str">
        <f>IF(B233=0,"",VLOOKUP(B233,بيانات!A:M,13,FALSE))</f>
        <v/>
      </c>
      <c r="F233" s="41" t="str">
        <f>IF(B233=0,"",VLOOKUP(B233,بيانات!A:H,6,FALSE))</f>
        <v/>
      </c>
      <c r="G233" s="44"/>
      <c r="H233" s="45"/>
      <c r="I233" s="46"/>
      <c r="J233" s="47" t="str">
        <f>IF(I233=0,"",VLOOKUP(I233,ورقة1!A:B,2,FALSE))</f>
        <v/>
      </c>
      <c r="K233" s="48" t="str">
        <f>IF(B233=0,"",IF(VLOOKUP(B233,بيانات!A:L,12,FALSE)=0,"",VLOOKUP(B233,بيانات!A:L,12,FALSE)))</f>
        <v/>
      </c>
      <c r="L233" s="148"/>
    </row>
    <row r="234" spans="1:12" ht="27.9" customHeight="1" x14ac:dyDescent="0.25">
      <c r="A234" s="39" t="str">
        <f t="array" ref="A234">IF(B234="","",ROW(210:210))</f>
        <v/>
      </c>
      <c r="B234" s="135"/>
      <c r="C234" s="49" t="str">
        <f>IF(B234=0,"",VLOOKUP(B234,بيانات!A:H,4,FALSE))</f>
        <v/>
      </c>
      <c r="D234" s="50" t="str">
        <f>IF(B234=0,"",VLOOKUP(B234,بيانات!A:H,5,FALSE))</f>
        <v/>
      </c>
      <c r="E234" s="51" t="str">
        <f>IF(B234=0,"",VLOOKUP(B234,بيانات!A:M,13,FALSE))</f>
        <v/>
      </c>
      <c r="F234" s="49" t="str">
        <f>IF(B234=0,"",VLOOKUP(B234,بيانات!A:H,6,FALSE))</f>
        <v/>
      </c>
      <c r="G234" s="52"/>
      <c r="H234" s="53"/>
      <c r="I234" s="54"/>
      <c r="J234" s="55" t="str">
        <f>IF(I234=0,"",VLOOKUP(I234,ورقة1!A:B,2,FALSE))</f>
        <v/>
      </c>
      <c r="K234" s="56" t="str">
        <f>IF(B234=0,"",IF(VLOOKUP(B234,بيانات!A:L,12,FALSE)=0,"",VLOOKUP(B234,بيانات!A:L,12,FALSE)))</f>
        <v/>
      </c>
      <c r="L234" s="148"/>
    </row>
    <row r="235" spans="1:12" ht="27.9" customHeight="1" x14ac:dyDescent="0.25">
      <c r="A235" s="39" t="str">
        <f t="array" ref="A235">IF(B235="","",ROW(211:211))</f>
        <v/>
      </c>
      <c r="B235" s="93"/>
      <c r="C235" s="57" t="str">
        <f>IF(B235=0,"",VLOOKUP(B235,بيانات!A:H,4,FALSE))</f>
        <v/>
      </c>
      <c r="D235" s="58" t="str">
        <f>IF(B235=0,"",VLOOKUP(B235,بيانات!A:H,5,FALSE))</f>
        <v/>
      </c>
      <c r="E235" s="59" t="str">
        <f>IF(B235=0,"",VLOOKUP(B235,بيانات!A:M,13,FALSE))</f>
        <v/>
      </c>
      <c r="F235" s="57" t="str">
        <f>IF(B235=0,"",VLOOKUP(B235,بيانات!A:H,6,FALSE))</f>
        <v/>
      </c>
      <c r="G235" s="60"/>
      <c r="H235" s="61"/>
      <c r="I235" s="62"/>
      <c r="J235" s="63" t="str">
        <f>IF(I235=0,"",VLOOKUP(I235,ورقة1!A:B,2,FALSE))</f>
        <v/>
      </c>
      <c r="K235" s="64" t="str">
        <f>IF(B235=0,"",IF(VLOOKUP(B235,بيانات!A:L,12,FALSE)=0,"",VLOOKUP(B235,بيانات!A:L,12,FALSE)))</f>
        <v/>
      </c>
      <c r="L235" s="148"/>
    </row>
    <row r="236" spans="1:12" ht="27.9" customHeight="1" x14ac:dyDescent="0.25">
      <c r="A236" s="39" t="str">
        <f t="array" ref="A236">IF(B236="","",ROW(212:212))</f>
        <v/>
      </c>
      <c r="B236" s="135"/>
      <c r="C236" s="41" t="str">
        <f>IF(B236=0,"",VLOOKUP(B236,بيانات!A:H,4,FALSE))</f>
        <v/>
      </c>
      <c r="D236" s="42" t="str">
        <f>IF(B236=0,"",VLOOKUP(B236,بيانات!A:H,5,FALSE))</f>
        <v/>
      </c>
      <c r="E236" s="43" t="str">
        <f>IF(B236=0,"",VLOOKUP(B236,بيانات!A:M,13,FALSE))</f>
        <v/>
      </c>
      <c r="F236" s="41" t="str">
        <f>IF(B236=0,"",VLOOKUP(B236,بيانات!A:H,6,FALSE))</f>
        <v/>
      </c>
      <c r="G236" s="44"/>
      <c r="H236" s="45"/>
      <c r="I236" s="46"/>
      <c r="J236" s="47" t="str">
        <f>IF(I236=0,"",VLOOKUP(I236,ورقة1!A:B,2,FALSE))</f>
        <v/>
      </c>
      <c r="K236" s="48" t="str">
        <f>IF(B236=0,"",IF(VLOOKUP(B236,بيانات!A:L,12,FALSE)=0,"",VLOOKUP(B236,بيانات!A:L,12,FALSE)))</f>
        <v/>
      </c>
      <c r="L236" s="148"/>
    </row>
    <row r="237" spans="1:12" ht="27.9" customHeight="1" x14ac:dyDescent="0.25">
      <c r="A237" s="39" t="str">
        <f t="array" ref="A237">IF(B237="","",ROW(213:213))</f>
        <v/>
      </c>
      <c r="B237" s="93"/>
      <c r="C237" s="49" t="str">
        <f>IF(B237=0,"",VLOOKUP(B237,بيانات!A:H,4,FALSE))</f>
        <v/>
      </c>
      <c r="D237" s="50" t="str">
        <f>IF(B237=0,"",VLOOKUP(B237,بيانات!A:H,5,FALSE))</f>
        <v/>
      </c>
      <c r="E237" s="51" t="str">
        <f>IF(B237=0,"",VLOOKUP(B237,بيانات!A:M,13,FALSE))</f>
        <v/>
      </c>
      <c r="F237" s="49" t="str">
        <f>IF(B237=0,"",VLOOKUP(B237,بيانات!A:H,6,FALSE))</f>
        <v/>
      </c>
      <c r="G237" s="52"/>
      <c r="H237" s="53"/>
      <c r="I237" s="54"/>
      <c r="J237" s="55" t="str">
        <f>IF(I237=0,"",VLOOKUP(I237,ورقة1!A:B,2,FALSE))</f>
        <v/>
      </c>
      <c r="K237" s="56" t="str">
        <f>IF(B237=0,"",IF(VLOOKUP(B237,بيانات!A:L,12,FALSE)=0,"",VLOOKUP(B237,بيانات!A:L,12,FALSE)))</f>
        <v/>
      </c>
      <c r="L237" s="148"/>
    </row>
    <row r="238" spans="1:12" ht="27.9" customHeight="1" x14ac:dyDescent="0.25">
      <c r="A238" s="39" t="str">
        <f t="array" ref="A238">IF(B238="","",ROW(214:214))</f>
        <v/>
      </c>
      <c r="B238" s="135"/>
      <c r="C238" s="57" t="str">
        <f>IF(B238=0,"",VLOOKUP(B238,بيانات!A:H,4,FALSE))</f>
        <v/>
      </c>
      <c r="D238" s="58" t="str">
        <f>IF(B238=0,"",VLOOKUP(B238,بيانات!A:H,5,FALSE))</f>
        <v/>
      </c>
      <c r="E238" s="59" t="str">
        <f>IF(B238=0,"",VLOOKUP(B238,بيانات!A:M,13,FALSE))</f>
        <v/>
      </c>
      <c r="F238" s="57" t="str">
        <f>IF(B238=0,"",VLOOKUP(B238,بيانات!A:H,6,FALSE))</f>
        <v/>
      </c>
      <c r="G238" s="60"/>
      <c r="H238" s="61"/>
      <c r="I238" s="62"/>
      <c r="J238" s="63" t="str">
        <f>IF(I238=0,"",VLOOKUP(I238,ورقة1!A:B,2,FALSE))</f>
        <v/>
      </c>
      <c r="K238" s="64" t="str">
        <f>IF(B238=0,"",IF(VLOOKUP(B238,بيانات!A:L,12,FALSE)=0,"",VLOOKUP(B238,بيانات!A:L,12,FALSE)))</f>
        <v/>
      </c>
    </row>
    <row r="239" spans="1:12" ht="27.9" customHeight="1" x14ac:dyDescent="0.25">
      <c r="A239" s="39" t="str">
        <f t="array" ref="A239">IF(B239="","",ROW(215:215))</f>
        <v/>
      </c>
      <c r="B239" s="93"/>
      <c r="C239" s="41" t="str">
        <f>IF(B239=0,"",VLOOKUP(B239,بيانات!A:H,4,FALSE))</f>
        <v/>
      </c>
      <c r="D239" s="42" t="str">
        <f>IF(B239=0,"",VLOOKUP(B239,بيانات!A:H,5,FALSE))</f>
        <v/>
      </c>
      <c r="E239" s="43" t="str">
        <f>IF(B239=0,"",VLOOKUP(B239,بيانات!A:M,13,FALSE))</f>
        <v/>
      </c>
      <c r="F239" s="41" t="str">
        <f>IF(B239=0,"",VLOOKUP(B239,بيانات!A:H,6,FALSE))</f>
        <v/>
      </c>
      <c r="G239" s="44"/>
      <c r="H239" s="45"/>
      <c r="I239" s="46"/>
      <c r="J239" s="47" t="str">
        <f>IF(I239=0,"",VLOOKUP(I239,ورقة1!A:B,2,FALSE))</f>
        <v/>
      </c>
      <c r="K239" s="48" t="str">
        <f>IF(B239=0,"",IF(VLOOKUP(B239,بيانات!A:L,12,FALSE)=0,"",VLOOKUP(B239,بيانات!A:L,12,FALSE)))</f>
        <v/>
      </c>
    </row>
    <row r="240" spans="1:12" ht="27.9" customHeight="1" x14ac:dyDescent="0.25">
      <c r="A240" s="39" t="str">
        <f t="array" ref="A240">IF(B240="","",ROW(216:216))</f>
        <v/>
      </c>
      <c r="B240" s="135"/>
      <c r="C240" s="49" t="str">
        <f>IF(B240=0,"",VLOOKUP(B240,بيانات!A:H,4,FALSE))</f>
        <v/>
      </c>
      <c r="D240" s="50" t="str">
        <f>IF(B240=0,"",VLOOKUP(B240,بيانات!A:H,5,FALSE))</f>
        <v/>
      </c>
      <c r="E240" s="51" t="str">
        <f>IF(B240=0,"",VLOOKUP(B240,بيانات!A:M,13,FALSE))</f>
        <v/>
      </c>
      <c r="F240" s="49" t="str">
        <f>IF(B240=0,"",VLOOKUP(B240,بيانات!A:H,6,FALSE))</f>
        <v/>
      </c>
      <c r="G240" s="52"/>
      <c r="H240" s="53"/>
      <c r="I240" s="54"/>
      <c r="J240" s="55" t="str">
        <f>IF(I240=0,"",VLOOKUP(I240,ورقة1!A:B,2,FALSE))</f>
        <v/>
      </c>
      <c r="K240" s="56" t="str">
        <f>IF(B240=0,"",IF(VLOOKUP(B240,بيانات!A:L,12,FALSE)=0,"",VLOOKUP(B240,بيانات!A:L,12,FALSE)))</f>
        <v/>
      </c>
    </row>
    <row r="241" spans="1:11" ht="27.9" customHeight="1" x14ac:dyDescent="0.25">
      <c r="A241" s="39" t="str">
        <f t="array" ref="A241">IF(B241="","",ROW(217:217))</f>
        <v/>
      </c>
      <c r="B241" s="93"/>
      <c r="C241" s="57" t="str">
        <f>IF(B241=0,"",VLOOKUP(B241,بيانات!A:H,4,FALSE))</f>
        <v/>
      </c>
      <c r="D241" s="58" t="str">
        <f>IF(B241=0,"",VLOOKUP(B241,بيانات!A:H,5,FALSE))</f>
        <v/>
      </c>
      <c r="E241" s="59" t="str">
        <f>IF(B241=0,"",VLOOKUP(B241,بيانات!A:M,13,FALSE))</f>
        <v/>
      </c>
      <c r="F241" s="57" t="str">
        <f>IF(B241=0,"",VLOOKUP(B241,بيانات!A:H,6,FALSE))</f>
        <v/>
      </c>
      <c r="G241" s="60"/>
      <c r="H241" s="61"/>
      <c r="I241" s="62"/>
      <c r="J241" s="63" t="str">
        <f>IF(I241=0,"",VLOOKUP(I241,ورقة1!A:B,2,FALSE))</f>
        <v/>
      </c>
      <c r="K241" s="64" t="str">
        <f>IF(B241=0,"",IF(VLOOKUP(B241,بيانات!A:L,12,FALSE)=0,"",VLOOKUP(B241,بيانات!A:L,12,FALSE)))</f>
        <v/>
      </c>
    </row>
    <row r="242" spans="1:11" ht="27.9" customHeight="1" x14ac:dyDescent="0.25">
      <c r="A242" s="39" t="str">
        <f t="array" ref="A242">IF(B242="","",ROW(218:218))</f>
        <v/>
      </c>
      <c r="B242" s="135"/>
      <c r="C242" s="41" t="str">
        <f>IF(B242=0,"",VLOOKUP(B242,بيانات!A:H,4,FALSE))</f>
        <v/>
      </c>
      <c r="D242" s="42" t="str">
        <f>IF(B242=0,"",VLOOKUP(B242,بيانات!A:H,5,FALSE))</f>
        <v/>
      </c>
      <c r="E242" s="43" t="str">
        <f>IF(B242=0,"",VLOOKUP(B242,بيانات!A:M,13,FALSE))</f>
        <v/>
      </c>
      <c r="F242" s="41" t="str">
        <f>IF(B242=0,"",VLOOKUP(B242,بيانات!A:H,6,FALSE))</f>
        <v/>
      </c>
      <c r="G242" s="44"/>
      <c r="H242" s="45"/>
      <c r="I242" s="46"/>
      <c r="J242" s="47" t="str">
        <f>IF(I242=0,"",VLOOKUP(I242,ورقة1!A:B,2,FALSE))</f>
        <v/>
      </c>
      <c r="K242" s="48" t="str">
        <f>IF(B242=0,"",IF(VLOOKUP(B242,بيانات!A:L,12,FALSE)=0,"",VLOOKUP(B242,بيانات!A:L,12,FALSE)))</f>
        <v/>
      </c>
    </row>
    <row r="243" spans="1:11" ht="27.9" customHeight="1" x14ac:dyDescent="0.25">
      <c r="A243" s="39" t="str">
        <f t="array" ref="A243">IF(B243="","",ROW(219:219))</f>
        <v/>
      </c>
      <c r="B243" s="93"/>
      <c r="C243" s="49" t="str">
        <f>IF(B243=0,"",VLOOKUP(B243,بيانات!A:H,4,FALSE))</f>
        <v/>
      </c>
      <c r="D243" s="50" t="str">
        <f>IF(B243=0,"",VLOOKUP(B243,بيانات!A:H,5,FALSE))</f>
        <v/>
      </c>
      <c r="E243" s="51" t="str">
        <f>IF(B243=0,"",VLOOKUP(B243,بيانات!A:M,13,FALSE))</f>
        <v/>
      </c>
      <c r="F243" s="49" t="str">
        <f>IF(B243=0,"",VLOOKUP(B243,بيانات!A:H,6,FALSE))</f>
        <v/>
      </c>
      <c r="G243" s="52"/>
      <c r="H243" s="53"/>
      <c r="I243" s="54"/>
      <c r="J243" s="55" t="str">
        <f>IF(I243=0,"",VLOOKUP(I243,ورقة1!A:B,2,FALSE))</f>
        <v/>
      </c>
      <c r="K243" s="56" t="str">
        <f>IF(B243=0,"",IF(VLOOKUP(B243,بيانات!A:L,12,FALSE)=0,"",VLOOKUP(B243,بيانات!A:L,12,FALSE)))</f>
        <v/>
      </c>
    </row>
    <row r="244" spans="1:11" ht="27.9" customHeight="1" x14ac:dyDescent="0.25">
      <c r="A244" s="39" t="str">
        <f t="array" ref="A244">IF(B244="","",ROW(220:220))</f>
        <v/>
      </c>
      <c r="B244" s="135"/>
      <c r="C244" s="57" t="str">
        <f>IF(B244=0,"",VLOOKUP(B244,بيانات!A:H,4,FALSE))</f>
        <v/>
      </c>
      <c r="D244" s="58" t="str">
        <f>IF(B244=0,"",VLOOKUP(B244,بيانات!A:H,5,FALSE))</f>
        <v/>
      </c>
      <c r="E244" s="59" t="str">
        <f>IF(B244=0,"",VLOOKUP(B244,بيانات!A:M,13,FALSE))</f>
        <v/>
      </c>
      <c r="F244" s="57" t="str">
        <f>IF(B244=0,"",VLOOKUP(B244,بيانات!A:H,6,FALSE))</f>
        <v/>
      </c>
      <c r="G244" s="60"/>
      <c r="H244" s="61"/>
      <c r="I244" s="62"/>
      <c r="J244" s="63" t="str">
        <f>IF(I244=0,"",VLOOKUP(I244,ورقة1!A:B,2,FALSE))</f>
        <v/>
      </c>
      <c r="K244" s="64" t="str">
        <f>IF(B244=0,"",IF(VLOOKUP(B244,بيانات!A:L,12,FALSE)=0,"",VLOOKUP(B244,بيانات!A:L,12,FALSE)))</f>
        <v/>
      </c>
    </row>
    <row r="245" spans="1:11" ht="27.9" customHeight="1" x14ac:dyDescent="0.25">
      <c r="A245" s="39" t="str">
        <f t="array" ref="A245">IF(B245="","",ROW(221:221))</f>
        <v/>
      </c>
      <c r="B245" s="93"/>
      <c r="C245" s="41" t="str">
        <f>IF(B245=0,"",VLOOKUP(B245,بيانات!A:H,4,FALSE))</f>
        <v/>
      </c>
      <c r="D245" s="42" t="str">
        <f>IF(B245=0,"",VLOOKUP(B245,بيانات!A:H,5,FALSE))</f>
        <v/>
      </c>
      <c r="E245" s="43" t="str">
        <f>IF(B245=0,"",VLOOKUP(B245,بيانات!A:M,13,FALSE))</f>
        <v/>
      </c>
      <c r="F245" s="41" t="str">
        <f>IF(B245=0,"",VLOOKUP(B245,بيانات!A:H,6,FALSE))</f>
        <v/>
      </c>
      <c r="G245" s="44"/>
      <c r="H245" s="45"/>
      <c r="I245" s="46"/>
      <c r="J245" s="47" t="str">
        <f>IF(I245=0,"",VLOOKUP(I245,ورقة1!A:B,2,FALSE))</f>
        <v/>
      </c>
      <c r="K245" s="48" t="str">
        <f>IF(B245=0,"",IF(VLOOKUP(B245,بيانات!A:L,12,FALSE)=0,"",VLOOKUP(B245,بيانات!A:L,12,FALSE)))</f>
        <v/>
      </c>
    </row>
    <row r="246" spans="1:11" ht="27.9" customHeight="1" x14ac:dyDescent="0.25">
      <c r="A246" s="39" t="str">
        <f t="array" ref="A246">IF(B246="","",ROW(222:222))</f>
        <v/>
      </c>
      <c r="B246" s="135"/>
      <c r="C246" s="49" t="str">
        <f>IF(B246=0,"",VLOOKUP(B246,بيانات!A:H,4,FALSE))</f>
        <v/>
      </c>
      <c r="D246" s="50" t="str">
        <f>IF(B246=0,"",VLOOKUP(B246,بيانات!A:H,5,FALSE))</f>
        <v/>
      </c>
      <c r="E246" s="51" t="str">
        <f>IF(B246=0,"",VLOOKUP(B246,بيانات!A:M,13,FALSE))</f>
        <v/>
      </c>
      <c r="F246" s="49" t="str">
        <f>IF(B246=0,"",VLOOKUP(B246,بيانات!A:H,6,FALSE))</f>
        <v/>
      </c>
      <c r="G246" s="52"/>
      <c r="H246" s="53"/>
      <c r="I246" s="54"/>
      <c r="J246" s="55" t="str">
        <f>IF(I246=0,"",VLOOKUP(I246,ورقة1!A:B,2,FALSE))</f>
        <v/>
      </c>
      <c r="K246" s="56" t="str">
        <f>IF(B246=0,"",IF(VLOOKUP(B246,بيانات!A:L,12,FALSE)=0,"",VLOOKUP(B246,بيانات!A:L,12,FALSE)))</f>
        <v/>
      </c>
    </row>
    <row r="247" spans="1:11" ht="27.9" customHeight="1" x14ac:dyDescent="0.25">
      <c r="A247" s="39" t="str">
        <f t="array" ref="A247">IF(B247="","",ROW(229:229))</f>
        <v/>
      </c>
      <c r="B247" s="93"/>
      <c r="C247" s="57" t="str">
        <f>IF(B247=0,"",VLOOKUP(B247,بيانات!A:H,4,FALSE))</f>
        <v/>
      </c>
      <c r="D247" s="58" t="str">
        <f>IF(B247=0,"",VLOOKUP(B247,بيانات!A:H,5,FALSE))</f>
        <v/>
      </c>
      <c r="E247" s="59" t="str">
        <f>IF(B247=0,"",VLOOKUP(B247,بيانات!A:M,13,FALSE))</f>
        <v/>
      </c>
      <c r="F247" s="57" t="str">
        <f>IF(B247=0,"",VLOOKUP(B247,بيانات!A:H,6,FALSE))</f>
        <v/>
      </c>
      <c r="G247" s="60"/>
      <c r="H247" s="61"/>
      <c r="I247" s="62"/>
      <c r="J247" s="63" t="str">
        <f>IF(I247=0,"",VLOOKUP(I247,ورقة1!A:B,2,FALSE))</f>
        <v/>
      </c>
      <c r="K247" s="64" t="str">
        <f>IF(B247=0,"",IF(VLOOKUP(B247,بيانات!A:L,12,FALSE)=0,"",VLOOKUP(B247,بيانات!A:L,12,FALSE)))</f>
        <v/>
      </c>
    </row>
    <row r="248" spans="1:11" ht="27.9" customHeight="1" x14ac:dyDescent="0.25">
      <c r="A248" s="39" t="str">
        <f t="array" ref="A248">IF(B248="","",ROW(230:230))</f>
        <v/>
      </c>
      <c r="B248" s="135"/>
      <c r="C248" s="41" t="str">
        <f>IF(B248=0,"",VLOOKUP(B248,بيانات!A:H,4,FALSE))</f>
        <v/>
      </c>
      <c r="D248" s="42" t="str">
        <f>IF(B248=0,"",VLOOKUP(B248,بيانات!A:H,5,FALSE))</f>
        <v/>
      </c>
      <c r="E248" s="43" t="str">
        <f>IF(B248=0,"",VLOOKUP(B248,بيانات!A:M,13,FALSE))</f>
        <v/>
      </c>
      <c r="F248" s="41" t="str">
        <f>IF(B248=0,"",VLOOKUP(B248,بيانات!A:H,6,FALSE))</f>
        <v/>
      </c>
      <c r="G248" s="44"/>
      <c r="H248" s="45"/>
      <c r="I248" s="46"/>
      <c r="J248" s="47" t="str">
        <f>IF(I248=0,"",VLOOKUP(I248,ورقة1!A:B,2,FALSE))</f>
        <v/>
      </c>
      <c r="K248" s="48" t="str">
        <f>IF(B248=0,"",IF(VLOOKUP(B248,بيانات!A:L,12,FALSE)=0,"",VLOOKUP(B248,بيانات!A:L,12,FALSE)))</f>
        <v/>
      </c>
    </row>
    <row r="249" spans="1:11" ht="27.9" customHeight="1" x14ac:dyDescent="0.25">
      <c r="A249" s="39" t="str">
        <f t="array" ref="A249">IF(B249="","",ROW(231:231))</f>
        <v/>
      </c>
      <c r="B249" s="93"/>
      <c r="C249" s="49" t="str">
        <f>IF(B249=0,"",VLOOKUP(B249,بيانات!A:H,4,FALSE))</f>
        <v/>
      </c>
      <c r="D249" s="50" t="str">
        <f>IF(B249=0,"",VLOOKUP(B249,بيانات!A:H,5,FALSE))</f>
        <v/>
      </c>
      <c r="E249" s="51" t="str">
        <f>IF(B249=0,"",VLOOKUP(B249,بيانات!A:M,13,FALSE))</f>
        <v/>
      </c>
      <c r="F249" s="49" t="str">
        <f>IF(B249=0,"",VLOOKUP(B249,بيانات!A:H,6,FALSE))</f>
        <v/>
      </c>
      <c r="G249" s="52"/>
      <c r="H249" s="53"/>
      <c r="I249" s="54"/>
      <c r="J249" s="55" t="str">
        <f>IF(I249=0,"",VLOOKUP(I249,ورقة1!A:B,2,FALSE))</f>
        <v/>
      </c>
      <c r="K249" s="56" t="str">
        <f>IF(B249=0,"",IF(VLOOKUP(B249,بيانات!A:L,12,FALSE)=0,"",VLOOKUP(B249,بيانات!A:L,12,FALSE)))</f>
        <v/>
      </c>
    </row>
    <row r="250" spans="1:11" ht="27.9" customHeight="1" x14ac:dyDescent="0.25">
      <c r="A250" s="39" t="str">
        <f t="array" ref="A250">IF(B250="","",ROW(232:232))</f>
        <v/>
      </c>
      <c r="B250" s="135"/>
      <c r="C250" s="57" t="str">
        <f>IF(B250=0,"",VLOOKUP(B250,بيانات!A:H,4,FALSE))</f>
        <v/>
      </c>
      <c r="D250" s="58" t="str">
        <f>IF(B250=0,"",VLOOKUP(B250,بيانات!A:H,5,FALSE))</f>
        <v/>
      </c>
      <c r="E250" s="59" t="str">
        <f>IF(B250=0,"",VLOOKUP(B250,بيانات!A:M,13,FALSE))</f>
        <v/>
      </c>
      <c r="F250" s="57" t="str">
        <f>IF(B250=0,"",VLOOKUP(B250,بيانات!A:H,6,FALSE))</f>
        <v/>
      </c>
      <c r="G250" s="60"/>
      <c r="H250" s="61"/>
      <c r="I250" s="62"/>
      <c r="J250" s="63" t="str">
        <f>IF(I250=0,"",VLOOKUP(I250,ورقة1!A:B,2,FALSE))</f>
        <v/>
      </c>
      <c r="K250" s="64" t="str">
        <f>IF(B250=0,"",IF(VLOOKUP(B250,بيانات!A:L,12,FALSE)=0,"",VLOOKUP(B250,بيانات!A:L,12,FALSE)))</f>
        <v/>
      </c>
    </row>
    <row r="251" spans="1:11" ht="27.9" customHeight="1" x14ac:dyDescent="0.25">
      <c r="A251" s="39" t="str">
        <f t="array" ref="A251">IF(B251="","",ROW(233:233))</f>
        <v/>
      </c>
      <c r="B251" s="93"/>
      <c r="C251" s="41" t="str">
        <f>IF(B251=0,"",VLOOKUP(B251,بيانات!A:H,4,FALSE))</f>
        <v/>
      </c>
      <c r="D251" s="42" t="str">
        <f>IF(B251=0,"",VLOOKUP(B251,بيانات!A:H,5,FALSE))</f>
        <v/>
      </c>
      <c r="E251" s="43" t="str">
        <f>IF(B251=0,"",VLOOKUP(B251,بيانات!A:M,13,FALSE))</f>
        <v/>
      </c>
      <c r="F251" s="41" t="str">
        <f>IF(B251=0,"",VLOOKUP(B251,بيانات!A:H,6,FALSE))</f>
        <v/>
      </c>
      <c r="G251" s="44"/>
      <c r="H251" s="45"/>
      <c r="I251" s="46"/>
      <c r="J251" s="47" t="str">
        <f>IF(I251=0,"",VLOOKUP(I251,ورقة1!A:B,2,FALSE))</f>
        <v/>
      </c>
      <c r="K251" s="48" t="str">
        <f>IF(B251=0,"",IF(VLOOKUP(B251,بيانات!A:L,12,FALSE)=0,"",VLOOKUP(B251,بيانات!A:L,12,FALSE)))</f>
        <v/>
      </c>
    </row>
    <row r="252" spans="1:11" ht="27.9" customHeight="1" thickBot="1" x14ac:dyDescent="0.3">
      <c r="A252" s="65" t="str">
        <f t="array" ref="A252">IF(B252="","",ROW(234:234))</f>
        <v/>
      </c>
      <c r="B252" s="135"/>
      <c r="C252" s="67" t="str">
        <f>IF(B252=0,"",VLOOKUP(B252,بيانات!A:H,4,FALSE))</f>
        <v/>
      </c>
      <c r="D252" s="68" t="str">
        <f>IF(B252=0,"",VLOOKUP(B252,بيانات!A:H,5,FALSE))</f>
        <v/>
      </c>
      <c r="E252" s="69" t="str">
        <f>IF(B252=0,"",VLOOKUP(B252,بيانات!A:M,13,FALSE))</f>
        <v/>
      </c>
      <c r="F252" s="67" t="str">
        <f>IF(B252=0,"",VLOOKUP(B252,بيانات!A:H,6,FALSE))</f>
        <v/>
      </c>
      <c r="G252" s="70"/>
      <c r="H252" s="71"/>
      <c r="I252" s="72"/>
      <c r="J252" s="73" t="str">
        <f>IF(I252=0,"",VLOOKUP(I252,ورقة1!A:B,2,FALSE))</f>
        <v/>
      </c>
      <c r="K252" s="74" t="str">
        <f>IF(B252=0,"",IF(VLOOKUP(B252,بيانات!A:L,12,FALSE)=0,"",VLOOKUP(B252,بيانات!A:L,12,FALSE)))</f>
        <v/>
      </c>
    </row>
    <row r="253" spans="1:11" ht="24" thickTop="1" thickBot="1" x14ac:dyDescent="0.3">
      <c r="A253" s="92"/>
      <c r="B253" s="93"/>
      <c r="C253" s="124"/>
      <c r="D253" s="95"/>
      <c r="E253" s="110"/>
      <c r="F253" s="117"/>
      <c r="G253" s="97"/>
      <c r="H253" s="98"/>
      <c r="I253" s="62"/>
      <c r="J253" s="122"/>
      <c r="K253" s="100"/>
    </row>
    <row r="254" spans="1:11" ht="23.5" thickTop="1" x14ac:dyDescent="0.25">
      <c r="A254" s="92"/>
      <c r="B254" s="135"/>
      <c r="C254" s="124"/>
      <c r="D254" s="102"/>
      <c r="E254" s="96"/>
      <c r="F254" s="117"/>
      <c r="G254" s="104"/>
      <c r="H254" s="105"/>
      <c r="I254" s="46"/>
      <c r="J254" s="122"/>
      <c r="K254" s="107"/>
    </row>
    <row r="255" spans="1:11" ht="23.5" thickBot="1" x14ac:dyDescent="0.3">
      <c r="A255" s="115"/>
      <c r="B255" s="93"/>
      <c r="C255" s="124"/>
      <c r="D255" s="109"/>
      <c r="E255" s="103"/>
      <c r="F255" s="117"/>
      <c r="G255" s="120"/>
      <c r="H255" s="121"/>
      <c r="I255" s="72"/>
      <c r="J255" s="122"/>
      <c r="K255" s="123"/>
    </row>
    <row r="256" spans="1:11" ht="23.5" thickTop="1" x14ac:dyDescent="0.25">
      <c r="A256" s="92"/>
      <c r="B256" s="135"/>
      <c r="C256" s="94"/>
      <c r="D256" s="95"/>
      <c r="E256" s="96"/>
      <c r="F256" s="117"/>
      <c r="G256" s="97"/>
      <c r="H256" s="98"/>
      <c r="I256" s="62"/>
      <c r="J256" s="99"/>
      <c r="K256" s="100"/>
    </row>
    <row r="257" spans="1:12" ht="23.5" thickBot="1" x14ac:dyDescent="0.3">
      <c r="A257" s="92"/>
      <c r="B257" s="93"/>
      <c r="C257" s="101"/>
      <c r="D257" s="102"/>
      <c r="E257" s="103"/>
      <c r="F257" s="117"/>
      <c r="G257" s="104"/>
      <c r="H257" s="105"/>
      <c r="I257" s="46"/>
      <c r="J257" s="106"/>
      <c r="K257" s="107"/>
    </row>
    <row r="258" spans="1:12" ht="26.25" customHeight="1" thickTop="1" thickBot="1" x14ac:dyDescent="0.3">
      <c r="A258" s="92"/>
      <c r="B258" s="135"/>
      <c r="C258" s="124"/>
      <c r="D258" s="118"/>
      <c r="E258" s="119"/>
      <c r="F258" s="117"/>
      <c r="G258" s="111"/>
      <c r="H258" s="112"/>
      <c r="I258" s="62"/>
      <c r="J258" s="122"/>
      <c r="K258" s="114"/>
    </row>
    <row r="259" spans="1:12" ht="27.9" customHeight="1" thickTop="1" x14ac:dyDescent="0.25">
      <c r="A259" s="82" t="str">
        <f t="array" ref="A259">IF(B259="","",ROW(235:235))</f>
        <v/>
      </c>
      <c r="B259" s="93"/>
      <c r="C259" s="84" t="str">
        <f>IF(B259=0,"",VLOOKUP(B259,بيانات!A:H,4,FALSE))</f>
        <v/>
      </c>
      <c r="D259" s="85" t="str">
        <f>IF(B259=0,"",VLOOKUP(B259,بيانات!A:H,5,FALSE))</f>
        <v/>
      </c>
      <c r="E259" s="86" t="str">
        <f>IF(B259=0,"",VLOOKUP(B259,بيانات!A:M,13,FALSE))</f>
        <v/>
      </c>
      <c r="F259" s="84" t="str">
        <f>IF(B259=0,"",VLOOKUP(B259,بيانات!A:H,6,FALSE))</f>
        <v/>
      </c>
      <c r="G259" s="87"/>
      <c r="H259" s="88"/>
      <c r="I259" s="89"/>
      <c r="J259" s="90" t="str">
        <f>IF(I259=0,"",VLOOKUP(I259,ورقة1!A:B,2,FALSE))</f>
        <v/>
      </c>
      <c r="K259" s="91" t="str">
        <f>IF(B259=0,"",IF(VLOOKUP(B259,بيانات!A:L,12,FALSE)=0,"",VLOOKUP(B259,بيانات!A:L,12,FALSE)))</f>
        <v/>
      </c>
      <c r="L259" s="148" t="s">
        <v>3114</v>
      </c>
    </row>
    <row r="260" spans="1:12" ht="27.9" customHeight="1" x14ac:dyDescent="0.25">
      <c r="A260" s="39" t="str">
        <f t="array" ref="A260">IF(B260="","",ROW(236:236))</f>
        <v/>
      </c>
      <c r="B260" s="135"/>
      <c r="C260" s="41" t="str">
        <f>IF(B260=0,"",VLOOKUP(B260,بيانات!A:H,4,FALSE))</f>
        <v/>
      </c>
      <c r="D260" s="42" t="str">
        <f>IF(B260=0,"",VLOOKUP(B260,بيانات!A:H,5,FALSE))</f>
        <v/>
      </c>
      <c r="E260" s="43" t="str">
        <f>IF(B260=0,"",VLOOKUP(B260,بيانات!A:M,13,FALSE))</f>
        <v/>
      </c>
      <c r="F260" s="41" t="str">
        <f>IF(B260=0,"",VLOOKUP(B260,بيانات!A:H,6,FALSE))</f>
        <v/>
      </c>
      <c r="G260" s="44"/>
      <c r="H260" s="45"/>
      <c r="I260" s="46"/>
      <c r="J260" s="47" t="str">
        <f>IF(I260=0,"",VLOOKUP(I260,ورقة1!A:B,2,FALSE))</f>
        <v/>
      </c>
      <c r="K260" s="48" t="str">
        <f>IF(B260=0,"",IF(VLOOKUP(B260,بيانات!A:L,12,FALSE)=0,"",VLOOKUP(B260,بيانات!A:L,12,FALSE)))</f>
        <v/>
      </c>
      <c r="L260" s="148"/>
    </row>
    <row r="261" spans="1:12" ht="27.9" customHeight="1" x14ac:dyDescent="0.25">
      <c r="A261" s="39" t="str">
        <f t="array" ref="A261">IF(B261="","",ROW(237:237))</f>
        <v/>
      </c>
      <c r="B261" s="93"/>
      <c r="C261" s="49" t="str">
        <f>IF(B261=0,"",VLOOKUP(B261,بيانات!A:H,4,FALSE))</f>
        <v/>
      </c>
      <c r="D261" s="50" t="str">
        <f>IF(B261=0,"",VLOOKUP(B261,بيانات!A:H,5,FALSE))</f>
        <v/>
      </c>
      <c r="E261" s="51" t="str">
        <f>IF(B261=0,"",VLOOKUP(B261,بيانات!A:M,13,FALSE))</f>
        <v/>
      </c>
      <c r="F261" s="49" t="str">
        <f>IF(B261=0,"",VLOOKUP(B261,بيانات!A:H,6,FALSE))</f>
        <v/>
      </c>
      <c r="G261" s="52"/>
      <c r="H261" s="53"/>
      <c r="I261" s="54"/>
      <c r="J261" s="55" t="str">
        <f>IF(I261=0,"",VLOOKUP(I261,ورقة1!A:B,2,FALSE))</f>
        <v/>
      </c>
      <c r="K261" s="56" t="str">
        <f>IF(B261=0,"",IF(VLOOKUP(B261,بيانات!A:L,12,FALSE)=0,"",VLOOKUP(B261,بيانات!A:L,12,FALSE)))</f>
        <v/>
      </c>
      <c r="L261" s="148"/>
    </row>
    <row r="262" spans="1:12" ht="27.9" customHeight="1" x14ac:dyDescent="0.25">
      <c r="A262" s="39" t="str">
        <f t="array" ref="A262">IF(B262="","",ROW(238:238))</f>
        <v/>
      </c>
      <c r="B262" s="135"/>
      <c r="C262" s="57" t="str">
        <f>IF(B262=0,"",VLOOKUP(B262,بيانات!A:H,4,FALSE))</f>
        <v/>
      </c>
      <c r="D262" s="58" t="str">
        <f>IF(B262=0,"",VLOOKUP(B262,بيانات!A:H,5,FALSE))</f>
        <v/>
      </c>
      <c r="E262" s="59" t="str">
        <f>IF(B262=0,"",VLOOKUP(B262,بيانات!A:M,13,FALSE))</f>
        <v/>
      </c>
      <c r="F262" s="57" t="str">
        <f>IF(B262=0,"",VLOOKUP(B262,بيانات!A:H,6,FALSE))</f>
        <v/>
      </c>
      <c r="G262" s="60"/>
      <c r="H262" s="61"/>
      <c r="I262" s="62"/>
      <c r="J262" s="63" t="str">
        <f>IF(I262=0,"",VLOOKUP(I262,ورقة1!A:B,2,FALSE))</f>
        <v/>
      </c>
      <c r="K262" s="64" t="str">
        <f>IF(B262=0,"",IF(VLOOKUP(B262,بيانات!A:L,12,FALSE)=0,"",VLOOKUP(B262,بيانات!A:L,12,FALSE)))</f>
        <v/>
      </c>
      <c r="L262" s="148"/>
    </row>
    <row r="263" spans="1:12" ht="27.9" customHeight="1" x14ac:dyDescent="0.25">
      <c r="A263" s="39" t="str">
        <f t="array" ref="A263">IF(B263="","",ROW(239:239))</f>
        <v/>
      </c>
      <c r="B263" s="93"/>
      <c r="C263" s="41" t="str">
        <f>IF(B263=0,"",VLOOKUP(B263,بيانات!A:H,4,FALSE))</f>
        <v/>
      </c>
      <c r="D263" s="42" t="str">
        <f>IF(B263=0,"",VLOOKUP(B263,بيانات!A:H,5,FALSE))</f>
        <v/>
      </c>
      <c r="E263" s="43" t="str">
        <f>IF(B263=0,"",VLOOKUP(B263,بيانات!A:M,13,FALSE))</f>
        <v/>
      </c>
      <c r="F263" s="41" t="str">
        <f>IF(B263=0,"",VLOOKUP(B263,بيانات!A:H,6,FALSE))</f>
        <v/>
      </c>
      <c r="G263" s="44"/>
      <c r="H263" s="45"/>
      <c r="I263" s="46"/>
      <c r="J263" s="47" t="str">
        <f>IF(I263=0,"",VLOOKUP(I263,ورقة1!A:B,2,FALSE))</f>
        <v/>
      </c>
      <c r="K263" s="48" t="str">
        <f>IF(B263=0,"",IF(VLOOKUP(B263,بيانات!A:L,12,FALSE)=0,"",VLOOKUP(B263,بيانات!A:L,12,FALSE)))</f>
        <v/>
      </c>
      <c r="L263" s="148"/>
    </row>
    <row r="264" spans="1:12" ht="27.9" customHeight="1" x14ac:dyDescent="0.25">
      <c r="A264" s="39" t="str">
        <f t="array" ref="A264">IF(B264="","",ROW(240:240))</f>
        <v/>
      </c>
      <c r="B264" s="135"/>
      <c r="C264" s="49" t="str">
        <f>IF(B264=0,"",VLOOKUP(B264,بيانات!A:H,4,FALSE))</f>
        <v/>
      </c>
      <c r="D264" s="50" t="str">
        <f>IF(B264=0,"",VLOOKUP(B264,بيانات!A:H,5,FALSE))</f>
        <v/>
      </c>
      <c r="E264" s="51" t="str">
        <f>IF(B264=0,"",VLOOKUP(B264,بيانات!A:M,13,FALSE))</f>
        <v/>
      </c>
      <c r="F264" s="49" t="str">
        <f>IF(B264=0,"",VLOOKUP(B264,بيانات!A:H,6,FALSE))</f>
        <v/>
      </c>
      <c r="G264" s="52"/>
      <c r="H264" s="53"/>
      <c r="I264" s="54"/>
      <c r="J264" s="55" t="str">
        <f>IF(I264=0,"",VLOOKUP(I264,ورقة1!A:B,2,FALSE))</f>
        <v/>
      </c>
      <c r="K264" s="56" t="str">
        <f>IF(B264=0,"",IF(VLOOKUP(B264,بيانات!A:L,12,FALSE)=0,"",VLOOKUP(B264,بيانات!A:L,12,FALSE)))</f>
        <v/>
      </c>
      <c r="L264" s="148"/>
    </row>
    <row r="265" spans="1:12" ht="27.9" customHeight="1" x14ac:dyDescent="0.25">
      <c r="A265" s="39" t="str">
        <f t="array" ref="A265">IF(B265="","",ROW(241:241))</f>
        <v/>
      </c>
      <c r="B265" s="93"/>
      <c r="C265" s="57" t="str">
        <f>IF(B265=0,"",VLOOKUP(B265,بيانات!A:H,4,FALSE))</f>
        <v/>
      </c>
      <c r="D265" s="58" t="str">
        <f>IF(B265=0,"",VLOOKUP(B265,بيانات!A:H,5,FALSE))</f>
        <v/>
      </c>
      <c r="E265" s="59" t="str">
        <f>IF(B265=0,"",VLOOKUP(B265,بيانات!A:M,13,FALSE))</f>
        <v/>
      </c>
      <c r="F265" s="57" t="str">
        <f>IF(B265=0,"",VLOOKUP(B265,بيانات!A:H,6,FALSE))</f>
        <v/>
      </c>
      <c r="G265" s="60"/>
      <c r="H265" s="61"/>
      <c r="I265" s="62"/>
      <c r="J265" s="63" t="str">
        <f>IF(I265=0,"",VLOOKUP(I265,ورقة1!A:B,2,FALSE))</f>
        <v/>
      </c>
      <c r="K265" s="64" t="str">
        <f>IF(B265=0,"",IF(VLOOKUP(B265,بيانات!A:L,12,FALSE)=0,"",VLOOKUP(B265,بيانات!A:L,12,FALSE)))</f>
        <v/>
      </c>
      <c r="L265" s="148"/>
    </row>
    <row r="266" spans="1:12" ht="27.9" customHeight="1" x14ac:dyDescent="0.25">
      <c r="A266" s="39" t="str">
        <f t="array" ref="A266">IF(B266="","",ROW(242:242))</f>
        <v/>
      </c>
      <c r="B266" s="135"/>
      <c r="C266" s="41" t="str">
        <f>IF(B266=0,"",VLOOKUP(B266,بيانات!A:H,4,FALSE))</f>
        <v/>
      </c>
      <c r="D266" s="42" t="str">
        <f>IF(B266=0,"",VLOOKUP(B266,بيانات!A:H,5,FALSE))</f>
        <v/>
      </c>
      <c r="E266" s="43" t="str">
        <f>IF(B266=0,"",VLOOKUP(B266,بيانات!A:M,13,FALSE))</f>
        <v/>
      </c>
      <c r="F266" s="41" t="str">
        <f>IF(B266=0,"",VLOOKUP(B266,بيانات!A:H,6,FALSE))</f>
        <v/>
      </c>
      <c r="G266" s="44"/>
      <c r="H266" s="45"/>
      <c r="I266" s="46"/>
      <c r="J266" s="47" t="str">
        <f>IF(I266=0,"",VLOOKUP(I266,ورقة1!A:B,2,FALSE))</f>
        <v/>
      </c>
      <c r="K266" s="48" t="str">
        <f>IF(B266=0,"",IF(VLOOKUP(B266,بيانات!A:L,12,FALSE)=0,"",VLOOKUP(B266,بيانات!A:L,12,FALSE)))</f>
        <v/>
      </c>
      <c r="L266" s="148"/>
    </row>
    <row r="267" spans="1:12" ht="27.9" customHeight="1" x14ac:dyDescent="0.25">
      <c r="A267" s="39" t="str">
        <f t="array" ref="A267">IF(B267="","",ROW(243:243))</f>
        <v/>
      </c>
      <c r="B267" s="93"/>
      <c r="C267" s="49" t="str">
        <f>IF(B267=0,"",VLOOKUP(B267,بيانات!A:H,4,FALSE))</f>
        <v/>
      </c>
      <c r="D267" s="50" t="str">
        <f>IF(B267=0,"",VLOOKUP(B267,بيانات!A:H,5,FALSE))</f>
        <v/>
      </c>
      <c r="E267" s="51" t="str">
        <f>IF(B267=0,"",VLOOKUP(B267,بيانات!A:M,13,FALSE))</f>
        <v/>
      </c>
      <c r="F267" s="49" t="str">
        <f>IF(B267=0,"",VLOOKUP(B267,بيانات!A:H,6,FALSE))</f>
        <v/>
      </c>
      <c r="G267" s="52"/>
      <c r="H267" s="53"/>
      <c r="I267" s="54"/>
      <c r="J267" s="55" t="str">
        <f>IF(I267=0,"",VLOOKUP(I267,ورقة1!A:B,2,FALSE))</f>
        <v/>
      </c>
      <c r="K267" s="56" t="str">
        <f>IF(B267=0,"",IF(VLOOKUP(B267,بيانات!A:L,12,FALSE)=0,"",VLOOKUP(B267,بيانات!A:L,12,FALSE)))</f>
        <v/>
      </c>
      <c r="L267" s="148"/>
    </row>
    <row r="268" spans="1:12" ht="27.9" customHeight="1" x14ac:dyDescent="0.25">
      <c r="A268" s="39" t="str">
        <f t="array" ref="A268">IF(B268="","",ROW(244:244))</f>
        <v/>
      </c>
      <c r="B268" s="135"/>
      <c r="C268" s="57" t="str">
        <f>IF(B268=0,"",VLOOKUP(B268,بيانات!A:H,4,FALSE))</f>
        <v/>
      </c>
      <c r="D268" s="58" t="str">
        <f>IF(B268=0,"",VLOOKUP(B268,بيانات!A:H,5,FALSE))</f>
        <v/>
      </c>
      <c r="E268" s="59" t="str">
        <f>IF(B268=0,"",VLOOKUP(B268,بيانات!A:M,13,FALSE))</f>
        <v/>
      </c>
      <c r="F268" s="57" t="str">
        <f>IF(B268=0,"",VLOOKUP(B268,بيانات!A:H,6,FALSE))</f>
        <v/>
      </c>
      <c r="G268" s="60"/>
      <c r="H268" s="61"/>
      <c r="I268" s="62"/>
      <c r="J268" s="63" t="str">
        <f>IF(I268=0,"",VLOOKUP(I268,ورقة1!A:B,2,FALSE))</f>
        <v/>
      </c>
      <c r="K268" s="64" t="str">
        <f>IF(B268=0,"",IF(VLOOKUP(B268,بيانات!A:L,12,FALSE)=0,"",VLOOKUP(B268,بيانات!A:L,12,FALSE)))</f>
        <v/>
      </c>
    </row>
    <row r="269" spans="1:12" ht="27.9" customHeight="1" x14ac:dyDescent="0.25">
      <c r="A269" s="39" t="str">
        <f t="array" ref="A269">IF(B269="","",ROW(245:245))</f>
        <v/>
      </c>
      <c r="B269" s="93"/>
      <c r="C269" s="41" t="str">
        <f>IF(B269=0,"",VLOOKUP(B269,بيانات!A:H,4,FALSE))</f>
        <v/>
      </c>
      <c r="D269" s="42" t="str">
        <f>IF(B269=0,"",VLOOKUP(B269,بيانات!A:H,5,FALSE))</f>
        <v/>
      </c>
      <c r="E269" s="43" t="str">
        <f>IF(B269=0,"",VLOOKUP(B269,بيانات!A:M,13,FALSE))</f>
        <v/>
      </c>
      <c r="F269" s="41" t="str">
        <f>IF(B269=0,"",VLOOKUP(B269,بيانات!A:H,6,FALSE))</f>
        <v/>
      </c>
      <c r="G269" s="44"/>
      <c r="H269" s="45"/>
      <c r="I269" s="46"/>
      <c r="J269" s="47" t="str">
        <f>IF(I269=0,"",VLOOKUP(I269,ورقة1!A:B,2,FALSE))</f>
        <v/>
      </c>
      <c r="K269" s="48" t="str">
        <f>IF(B269=0,"",IF(VLOOKUP(B269,بيانات!A:L,12,FALSE)=0,"",VLOOKUP(B269,بيانات!A:L,12,FALSE)))</f>
        <v/>
      </c>
    </row>
    <row r="270" spans="1:12" ht="27.9" customHeight="1" x14ac:dyDescent="0.25">
      <c r="A270" s="39" t="str">
        <f t="array" ref="A270">IF(B270="","",ROW(246:246))</f>
        <v/>
      </c>
      <c r="B270" s="135"/>
      <c r="C270" s="49" t="str">
        <f>IF(B270=0,"",VLOOKUP(B270,بيانات!A:H,4,FALSE))</f>
        <v/>
      </c>
      <c r="D270" s="50" t="str">
        <f>IF(B270=0,"",VLOOKUP(B270,بيانات!A:H,5,FALSE))</f>
        <v/>
      </c>
      <c r="E270" s="51" t="str">
        <f>IF(B270=0,"",VLOOKUP(B270,بيانات!A:M,13,FALSE))</f>
        <v/>
      </c>
      <c r="F270" s="49" t="str">
        <f>IF(B270=0,"",VLOOKUP(B270,بيانات!A:H,6,FALSE))</f>
        <v/>
      </c>
      <c r="G270" s="52"/>
      <c r="H270" s="53"/>
      <c r="I270" s="54"/>
      <c r="J270" s="55" t="str">
        <f>IF(I270=0,"",VLOOKUP(I270,ورقة1!A:B,2,FALSE))</f>
        <v/>
      </c>
      <c r="K270" s="56" t="str">
        <f>IF(B270=0,"",IF(VLOOKUP(B270,بيانات!A:L,12,FALSE)=0,"",VLOOKUP(B270,بيانات!A:L,12,FALSE)))</f>
        <v/>
      </c>
    </row>
    <row r="271" spans="1:12" ht="27.9" customHeight="1" x14ac:dyDescent="0.25">
      <c r="A271" s="39" t="str">
        <f t="array" ref="A271">IF(B271="","",ROW(247:247))</f>
        <v/>
      </c>
      <c r="B271" s="93"/>
      <c r="C271" s="57" t="str">
        <f>IF(B271=0,"",VLOOKUP(B271,بيانات!A:H,4,FALSE))</f>
        <v/>
      </c>
      <c r="D271" s="58" t="str">
        <f>IF(B271=0,"",VLOOKUP(B271,بيانات!A:H,5,FALSE))</f>
        <v/>
      </c>
      <c r="E271" s="59" t="str">
        <f>IF(B271=0,"",VLOOKUP(B271,بيانات!A:M,13,FALSE))</f>
        <v/>
      </c>
      <c r="F271" s="57" t="str">
        <f>IF(B271=0,"",VLOOKUP(B271,بيانات!A:H,6,FALSE))</f>
        <v/>
      </c>
      <c r="G271" s="60"/>
      <c r="H271" s="61"/>
      <c r="I271" s="62"/>
      <c r="J271" s="63" t="str">
        <f>IF(I271=0,"",VLOOKUP(I271,ورقة1!A:B,2,FALSE))</f>
        <v/>
      </c>
      <c r="K271" s="64" t="str">
        <f>IF(B271=0,"",IF(VLOOKUP(B271,بيانات!A:L,12,FALSE)=0,"",VLOOKUP(B271,بيانات!A:L,12,FALSE)))</f>
        <v/>
      </c>
    </row>
    <row r="272" spans="1:12" ht="27.9" customHeight="1" x14ac:dyDescent="0.25">
      <c r="A272" s="39" t="str">
        <f t="array" ref="A272">IF(B272="","",ROW(248:248))</f>
        <v/>
      </c>
      <c r="B272" s="135"/>
      <c r="C272" s="41" t="str">
        <f>IF(B272=0,"",VLOOKUP(B272,بيانات!A:H,4,FALSE))</f>
        <v/>
      </c>
      <c r="D272" s="42" t="str">
        <f>IF(B272=0,"",VLOOKUP(B272,بيانات!A:H,5,FALSE))</f>
        <v/>
      </c>
      <c r="E272" s="43" t="str">
        <f>IF(B272=0,"",VLOOKUP(B272,بيانات!A:M,13,FALSE))</f>
        <v/>
      </c>
      <c r="F272" s="41" t="str">
        <f>IF(B272=0,"",VLOOKUP(B272,بيانات!A:H,6,FALSE))</f>
        <v/>
      </c>
      <c r="G272" s="44"/>
      <c r="H272" s="45"/>
      <c r="I272" s="46"/>
      <c r="J272" s="47" t="str">
        <f>IF(I272=0,"",VLOOKUP(I272,ورقة1!A:B,2,FALSE))</f>
        <v/>
      </c>
      <c r="K272" s="48" t="str">
        <f>IF(B272=0,"",IF(VLOOKUP(B272,بيانات!A:L,12,FALSE)=0,"",VLOOKUP(B272,بيانات!A:L,12,FALSE)))</f>
        <v/>
      </c>
    </row>
    <row r="273" spans="1:11" ht="27.9" customHeight="1" x14ac:dyDescent="0.25">
      <c r="A273" s="39" t="str">
        <f t="array" ref="A273">IF(B273="","",ROW(249:249))</f>
        <v/>
      </c>
      <c r="B273" s="93"/>
      <c r="C273" s="49" t="str">
        <f>IF(B273=0,"",VLOOKUP(B273,بيانات!A:H,4,FALSE))</f>
        <v/>
      </c>
      <c r="D273" s="50" t="str">
        <f>IF(B273=0,"",VLOOKUP(B273,بيانات!A:H,5,FALSE))</f>
        <v/>
      </c>
      <c r="E273" s="51" t="str">
        <f>IF(B273=0,"",VLOOKUP(B273,بيانات!A:M,13,FALSE))</f>
        <v/>
      </c>
      <c r="F273" s="49" t="str">
        <f>IF(B273=0,"",VLOOKUP(B273,بيانات!A:H,6,FALSE))</f>
        <v/>
      </c>
      <c r="G273" s="52"/>
      <c r="H273" s="53"/>
      <c r="I273" s="54"/>
      <c r="J273" s="55" t="str">
        <f>IF(I273=0,"",VLOOKUP(I273,ورقة1!A:B,2,FALSE))</f>
        <v/>
      </c>
      <c r="K273" s="56" t="str">
        <f>IF(B273=0,"",IF(VLOOKUP(B273,بيانات!A:L,12,FALSE)=0,"",VLOOKUP(B273,بيانات!A:L,12,FALSE)))</f>
        <v/>
      </c>
    </row>
    <row r="274" spans="1:11" ht="27.9" customHeight="1" x14ac:dyDescent="0.25">
      <c r="A274" s="39" t="str">
        <f t="array" ref="A274">IF(B274="","",ROW(250:250))</f>
        <v/>
      </c>
      <c r="B274" s="135"/>
      <c r="C274" s="57" t="str">
        <f>IF(B274=0,"",VLOOKUP(B274,بيانات!A:H,4,FALSE))</f>
        <v/>
      </c>
      <c r="D274" s="58" t="str">
        <f>IF(B274=0,"",VLOOKUP(B274,بيانات!A:H,5,FALSE))</f>
        <v/>
      </c>
      <c r="E274" s="59" t="str">
        <f>IF(B274=0,"",VLOOKUP(B274,بيانات!A:M,13,FALSE))</f>
        <v/>
      </c>
      <c r="F274" s="57" t="str">
        <f>IF(B274=0,"",VLOOKUP(B274,بيانات!A:H,6,FALSE))</f>
        <v/>
      </c>
      <c r="G274" s="60"/>
      <c r="H274" s="61"/>
      <c r="I274" s="62"/>
      <c r="J274" s="63" t="str">
        <f>IF(I274=0,"",VLOOKUP(I274,ورقة1!A:B,2,FALSE))</f>
        <v/>
      </c>
      <c r="K274" s="64" t="str">
        <f>IF(B274=0,"",IF(VLOOKUP(B274,بيانات!A:L,12,FALSE)=0,"",VLOOKUP(B274,بيانات!A:L,12,FALSE)))</f>
        <v/>
      </c>
    </row>
    <row r="275" spans="1:11" ht="27.9" customHeight="1" x14ac:dyDescent="0.25">
      <c r="A275" s="39" t="str">
        <f t="array" ref="A275">IF(B275="","",ROW(251:251))</f>
        <v/>
      </c>
      <c r="B275" s="93"/>
      <c r="C275" s="41" t="str">
        <f>IF(B275=0,"",VLOOKUP(B275,بيانات!A:H,4,FALSE))</f>
        <v/>
      </c>
      <c r="D275" s="42" t="str">
        <f>IF(B275=0,"",VLOOKUP(B275,بيانات!A:H,5,FALSE))</f>
        <v/>
      </c>
      <c r="E275" s="43" t="str">
        <f>IF(B275=0,"",VLOOKUP(B275,بيانات!A:M,13,FALSE))</f>
        <v/>
      </c>
      <c r="F275" s="41" t="str">
        <f>IF(B275=0,"",VLOOKUP(B275,بيانات!A:H,6,FALSE))</f>
        <v/>
      </c>
      <c r="G275" s="44"/>
      <c r="H275" s="45"/>
      <c r="I275" s="46"/>
      <c r="J275" s="47" t="str">
        <f>IF(I275=0,"",VLOOKUP(I275,ورقة1!A:B,2,FALSE))</f>
        <v/>
      </c>
      <c r="K275" s="48" t="str">
        <f>IF(B275=0,"",IF(VLOOKUP(B275,بيانات!A:L,12,FALSE)=0,"",VLOOKUP(B275,بيانات!A:L,12,FALSE)))</f>
        <v/>
      </c>
    </row>
    <row r="276" spans="1:11" ht="27.9" customHeight="1" x14ac:dyDescent="0.25">
      <c r="A276" s="39" t="str">
        <f t="array" ref="A276">IF(B276="","",ROW(252:252))</f>
        <v/>
      </c>
      <c r="B276" s="135"/>
      <c r="C276" s="49" t="str">
        <f>IF(B276=0,"",VLOOKUP(B276,بيانات!A:H,4,FALSE))</f>
        <v/>
      </c>
      <c r="D276" s="50" t="str">
        <f>IF(B276=0,"",VLOOKUP(B276,بيانات!A:H,5,FALSE))</f>
        <v/>
      </c>
      <c r="E276" s="51" t="str">
        <f>IF(B276=0,"",VLOOKUP(B276,بيانات!A:M,13,FALSE))</f>
        <v/>
      </c>
      <c r="F276" s="49" t="str">
        <f>IF(B276=0,"",VLOOKUP(B276,بيانات!A:H,6,FALSE))</f>
        <v/>
      </c>
      <c r="G276" s="52"/>
      <c r="H276" s="53"/>
      <c r="I276" s="54"/>
      <c r="J276" s="55" t="str">
        <f>IF(I276=0,"",VLOOKUP(I276,ورقة1!A:B,2,FALSE))</f>
        <v/>
      </c>
      <c r="K276" s="56" t="str">
        <f>IF(B276=0,"",IF(VLOOKUP(B276,بيانات!A:L,12,FALSE)=0,"",VLOOKUP(B276,بيانات!A:L,12,FALSE)))</f>
        <v/>
      </c>
    </row>
    <row r="277" spans="1:11" ht="27.9" customHeight="1" thickTop="1" thickBot="1" x14ac:dyDescent="0.3">
      <c r="A277" s="39" t="str">
        <f t="array" ref="A277">IF(B277="","",ROW(259:259))</f>
        <v/>
      </c>
      <c r="B277" s="93"/>
      <c r="C277" s="57" t="str">
        <f>IF(B277=0,"",VLOOKUP(B277,بيانات!A:H,4,FALSE))</f>
        <v/>
      </c>
      <c r="D277" s="58" t="str">
        <f>IF(B277=0,"",VLOOKUP(B277,بيانات!A:H,5,FALSE))</f>
        <v/>
      </c>
      <c r="E277" s="59" t="str">
        <f>IF(B277=0,"",VLOOKUP(B277,بيانات!A:M,13,FALSE))</f>
        <v/>
      </c>
      <c r="F277" s="57" t="str">
        <f>IF(B277=0,"",VLOOKUP(B277,بيانات!A:H,6,FALSE))</f>
        <v/>
      </c>
      <c r="G277" s="60"/>
      <c r="H277" s="61"/>
      <c r="I277" s="62"/>
      <c r="J277" s="63" t="str">
        <f>IF(I277=0,"",VLOOKUP(I277,ورقة1!A:B,2,FALSE))</f>
        <v/>
      </c>
      <c r="K277" s="64" t="str">
        <f>IF(B277=0,"",IF(VLOOKUP(B277,بيانات!A:L,12,FALSE)=0,"",VLOOKUP(B277,بيانات!A:L,12,FALSE)))</f>
        <v/>
      </c>
    </row>
    <row r="278" spans="1:11" ht="27.9" customHeight="1" thickTop="1" thickBot="1" x14ac:dyDescent="0.3">
      <c r="A278" s="39" t="str">
        <f t="array" ref="A278">IF(B278="","",ROW(260:260))</f>
        <v/>
      </c>
      <c r="B278" s="135"/>
      <c r="C278" s="41" t="str">
        <f>IF(B278=0,"",VLOOKUP(B278,بيانات!A:H,4,FALSE))</f>
        <v/>
      </c>
      <c r="D278" s="42" t="str">
        <f>IF(B278=0,"",VLOOKUP(B278,بيانات!A:H,5,FALSE))</f>
        <v/>
      </c>
      <c r="E278" s="43" t="str">
        <f>IF(B278=0,"",VLOOKUP(B278,بيانات!A:M,13,FALSE))</f>
        <v/>
      </c>
      <c r="F278" s="41" t="str">
        <f>IF(B278=0,"",VLOOKUP(B278,بيانات!A:H,6,FALSE))</f>
        <v/>
      </c>
      <c r="G278" s="44"/>
      <c r="H278" s="45"/>
      <c r="I278" s="62"/>
      <c r="J278" s="47" t="str">
        <f>IF(I278=0,"",VLOOKUP(I278,ورقة1!A:B,2,FALSE))</f>
        <v/>
      </c>
      <c r="K278" s="48" t="str">
        <f>IF(B278=0,"",IF(VLOOKUP(B278,بيانات!A:L,12,FALSE)=0,"",VLOOKUP(B278,بيانات!A:L,12,FALSE)))</f>
        <v/>
      </c>
    </row>
    <row r="279" spans="1:11" ht="27.9" customHeight="1" thickTop="1" thickBot="1" x14ac:dyDescent="0.3">
      <c r="A279" s="39" t="str">
        <f t="array" ref="A279">IF(B279="","",ROW(261:261))</f>
        <v/>
      </c>
      <c r="B279" s="93"/>
      <c r="C279" s="49" t="str">
        <f>IF(B279=0,"",VLOOKUP(B279,بيانات!A:H,4,FALSE))</f>
        <v/>
      </c>
      <c r="D279" s="50" t="str">
        <f>IF(B279=0,"",VLOOKUP(B279,بيانات!A:H,5,FALSE))</f>
        <v/>
      </c>
      <c r="E279" s="51" t="str">
        <f>IF(B279=0,"",VLOOKUP(B279,بيانات!A:M,13,FALSE))</f>
        <v/>
      </c>
      <c r="F279" s="49" t="str">
        <f>IF(B279=0,"",VLOOKUP(B279,بيانات!A:H,6,FALSE))</f>
        <v/>
      </c>
      <c r="G279" s="52"/>
      <c r="H279" s="53"/>
      <c r="I279" s="62"/>
      <c r="J279" s="55" t="str">
        <f>IF(I279=0,"",VLOOKUP(I279,ورقة1!A:B,2,FALSE))</f>
        <v/>
      </c>
      <c r="K279" s="56" t="str">
        <f>IF(B279=0,"",IF(VLOOKUP(B279,بيانات!A:L,12,FALSE)=0,"",VLOOKUP(B279,بيانات!A:L,12,FALSE)))</f>
        <v/>
      </c>
    </row>
    <row r="280" spans="1:11" ht="27.9" customHeight="1" thickTop="1" thickBot="1" x14ac:dyDescent="0.3">
      <c r="A280" s="39" t="str">
        <f t="array" ref="A280">IF(B280="","",ROW(262:262))</f>
        <v/>
      </c>
      <c r="B280" s="135"/>
      <c r="C280" s="57" t="str">
        <f>IF(B280=0,"",VLOOKUP(B280,بيانات!A:H,4,FALSE))</f>
        <v/>
      </c>
      <c r="D280" s="58" t="str">
        <f>IF(B280=0,"",VLOOKUP(B280,بيانات!A:H,5,FALSE))</f>
        <v/>
      </c>
      <c r="E280" s="59" t="str">
        <f>IF(B280=0,"",VLOOKUP(B280,بيانات!A:M,13,FALSE))</f>
        <v/>
      </c>
      <c r="F280" s="57" t="str">
        <f>IF(B280=0,"",VLOOKUP(B280,بيانات!A:H,6,FALSE))</f>
        <v/>
      </c>
      <c r="G280" s="60"/>
      <c r="H280" s="61"/>
      <c r="I280" s="62"/>
      <c r="J280" s="63" t="str">
        <f>IF(I280=0,"",VLOOKUP(I280,ورقة1!A:B,2,FALSE))</f>
        <v/>
      </c>
      <c r="K280" s="64" t="str">
        <f>IF(B280=0,"",IF(VLOOKUP(B280,بيانات!A:L,12,FALSE)=0,"",VLOOKUP(B280,بيانات!A:L,12,FALSE)))</f>
        <v/>
      </c>
    </row>
    <row r="281" spans="1:11" ht="27.9" customHeight="1" thickTop="1" thickBot="1" x14ac:dyDescent="0.3">
      <c r="A281" s="39" t="str">
        <f t="array" ref="A281">IF(B281="","",ROW(263:263))</f>
        <v/>
      </c>
      <c r="B281" s="93"/>
      <c r="C281" s="41" t="str">
        <f>IF(B281=0,"",VLOOKUP(B281,بيانات!A:H,4,FALSE))</f>
        <v/>
      </c>
      <c r="D281" s="42" t="str">
        <f>IF(B281=0,"",VLOOKUP(B281,بيانات!A:H,5,FALSE))</f>
        <v/>
      </c>
      <c r="E281" s="43" t="str">
        <f>IF(B281=0,"",VLOOKUP(B281,بيانات!A:M,13,FALSE))</f>
        <v/>
      </c>
      <c r="F281" s="41" t="str">
        <f>IF(B281=0,"",VLOOKUP(B281,بيانات!A:H,6,FALSE))</f>
        <v/>
      </c>
      <c r="G281" s="44"/>
      <c r="H281" s="45"/>
      <c r="I281" s="62"/>
      <c r="J281" s="47" t="str">
        <f>IF(I281=0,"",VLOOKUP(I281,ورقة1!A:B,2,FALSE))</f>
        <v/>
      </c>
      <c r="K281" s="48" t="str">
        <f>IF(B281=0,"",IF(VLOOKUP(B281,بيانات!A:L,12,FALSE)=0,"",VLOOKUP(B281,بيانات!A:L,12,FALSE)))</f>
        <v/>
      </c>
    </row>
    <row r="282" spans="1:11" ht="27.9" customHeight="1" thickTop="1" thickBot="1" x14ac:dyDescent="0.3">
      <c r="A282" s="65" t="str">
        <f t="array" ref="A282">IF(B282="","",ROW(264:264))</f>
        <v/>
      </c>
      <c r="B282" s="135"/>
      <c r="C282" s="67" t="str">
        <f>IF(B282=0,"",VLOOKUP(B282,بيانات!A:H,4,FALSE))</f>
        <v/>
      </c>
      <c r="D282" s="68" t="str">
        <f>IF(B282=0,"",VLOOKUP(B282,بيانات!A:H,5,FALSE))</f>
        <v/>
      </c>
      <c r="E282" s="69" t="str">
        <f>IF(B282=0,"",VLOOKUP(B282,بيانات!A:M,13,FALSE))</f>
        <v/>
      </c>
      <c r="F282" s="67" t="str">
        <f>IF(B282=0,"",VLOOKUP(B282,بيانات!A:H,6,FALSE))</f>
        <v/>
      </c>
      <c r="G282" s="70"/>
      <c r="H282" s="71"/>
      <c r="I282" s="62"/>
      <c r="J282" s="73" t="str">
        <f>IF(I282=0,"",VLOOKUP(I282,ورقة1!A:B,2,FALSE))</f>
        <v/>
      </c>
      <c r="K282" s="74" t="str">
        <f>IF(B282=0,"",IF(VLOOKUP(B282,بيانات!A:L,12,FALSE)=0,"",VLOOKUP(B282,بيانات!A:L,12,FALSE)))</f>
        <v/>
      </c>
    </row>
    <row r="283" spans="1:11" ht="24" thickTop="1" thickBot="1" x14ac:dyDescent="0.3">
      <c r="A283" s="92"/>
      <c r="B283" s="93"/>
      <c r="C283" s="124"/>
      <c r="D283" s="95"/>
      <c r="E283" s="103"/>
      <c r="F283" s="117"/>
      <c r="G283" s="97"/>
      <c r="H283" s="98"/>
      <c r="I283" s="62"/>
      <c r="J283" s="122"/>
      <c r="K283" s="100"/>
    </row>
    <row r="284" spans="1:11" ht="24" thickTop="1" thickBot="1" x14ac:dyDescent="0.3">
      <c r="A284" s="92"/>
      <c r="B284" s="135"/>
      <c r="C284" s="124"/>
      <c r="D284" s="102"/>
      <c r="E284" s="110"/>
      <c r="F284" s="117"/>
      <c r="G284" s="104"/>
      <c r="H284" s="105"/>
      <c r="I284" s="62"/>
      <c r="J284" s="122"/>
      <c r="K284" s="107"/>
    </row>
    <row r="285" spans="1:11" ht="24" thickTop="1" thickBot="1" x14ac:dyDescent="0.3">
      <c r="A285" s="115"/>
      <c r="B285" s="93"/>
      <c r="C285" s="117"/>
      <c r="D285" s="118"/>
      <c r="E285" s="119"/>
      <c r="F285" s="117"/>
      <c r="G285" s="120"/>
      <c r="H285" s="121"/>
      <c r="I285" s="72"/>
      <c r="J285" s="122"/>
      <c r="K285" s="123"/>
    </row>
    <row r="286" spans="1:11" ht="23.5" thickTop="1" x14ac:dyDescent="0.25">
      <c r="A286" s="92"/>
      <c r="B286" s="135"/>
      <c r="C286" s="94"/>
      <c r="D286" s="95"/>
      <c r="E286" s="96"/>
      <c r="F286" s="94"/>
      <c r="G286" s="97"/>
      <c r="H286" s="98"/>
      <c r="I286" s="62"/>
      <c r="J286" s="99"/>
      <c r="K286" s="100"/>
    </row>
    <row r="287" spans="1:11" ht="23" x14ac:dyDescent="0.25">
      <c r="A287" s="92"/>
      <c r="B287" s="93"/>
      <c r="C287" s="101"/>
      <c r="D287" s="102"/>
      <c r="E287" s="103"/>
      <c r="F287" s="101"/>
      <c r="G287" s="104"/>
      <c r="H287" s="105"/>
      <c r="I287" s="46"/>
      <c r="J287" s="106"/>
      <c r="K287" s="107"/>
    </row>
    <row r="288" spans="1:11" ht="26.25" customHeight="1" x14ac:dyDescent="0.25">
      <c r="A288" s="115"/>
      <c r="B288" s="135"/>
      <c r="C288" s="117"/>
      <c r="D288" s="118"/>
      <c r="E288" s="119"/>
      <c r="F288" s="117"/>
      <c r="G288" s="120"/>
      <c r="H288" s="121"/>
      <c r="I288" s="72"/>
      <c r="J288" s="122"/>
      <c r="K288" s="123"/>
    </row>
    <row r="289" spans="1:12" ht="27.9" customHeight="1" x14ac:dyDescent="0.25">
      <c r="A289" s="82" t="str">
        <f t="array" ref="A289">IF(B289="","",ROW(265:265))</f>
        <v/>
      </c>
      <c r="B289" s="93"/>
      <c r="C289" s="84" t="str">
        <f>IF(B289=0,"",VLOOKUP(B289,بيانات!A:H,4,FALSE))</f>
        <v/>
      </c>
      <c r="D289" s="85" t="str">
        <f>IF(B289=0,"",VLOOKUP(B289,بيانات!A:H,5,FALSE))</f>
        <v/>
      </c>
      <c r="E289" s="86" t="str">
        <f>IF(B289=0,"",VLOOKUP(B289,بيانات!A:M,13,FALSE))</f>
        <v/>
      </c>
      <c r="F289" s="84" t="str">
        <f>IF(B289=0,"",VLOOKUP(B289,بيانات!A:H,6,FALSE))</f>
        <v/>
      </c>
      <c r="G289" s="87"/>
      <c r="H289" s="88"/>
      <c r="I289" s="89"/>
      <c r="J289" s="90" t="str">
        <f>IF(I289=0,"",VLOOKUP(I289,ورقة1!A:B,2,FALSE))</f>
        <v/>
      </c>
      <c r="K289" s="91" t="str">
        <f>IF(B289=0,"",IF(VLOOKUP(B289,بيانات!A:L,12,FALSE)=0,"",VLOOKUP(B289,بيانات!A:L,12,FALSE)))</f>
        <v/>
      </c>
      <c r="L289" s="148" t="s">
        <v>3114</v>
      </c>
    </row>
    <row r="290" spans="1:12" ht="27.9" customHeight="1" x14ac:dyDescent="0.25">
      <c r="A290" s="39" t="str">
        <f t="array" ref="A290">IF(B290="","",ROW(266:266))</f>
        <v/>
      </c>
      <c r="B290" s="135"/>
      <c r="C290" s="41" t="str">
        <f>IF(B290=0,"",VLOOKUP(B290,بيانات!A:H,4,FALSE))</f>
        <v/>
      </c>
      <c r="D290" s="42" t="str">
        <f>IF(B290=0,"",VLOOKUP(B290,بيانات!A:H,5,FALSE))</f>
        <v/>
      </c>
      <c r="E290" s="43" t="str">
        <f>IF(B290=0,"",VLOOKUP(B290,بيانات!A:M,13,FALSE))</f>
        <v/>
      </c>
      <c r="F290" s="41" t="str">
        <f>IF(B290=0,"",VLOOKUP(B290,بيانات!A:H,6,FALSE))</f>
        <v/>
      </c>
      <c r="G290" s="44"/>
      <c r="H290" s="45"/>
      <c r="I290" s="46"/>
      <c r="J290" s="47" t="str">
        <f>IF(I290=0,"",VLOOKUP(I290,ورقة1!A:B,2,FALSE))</f>
        <v/>
      </c>
      <c r="K290" s="48" t="str">
        <f>IF(B290=0,"",IF(VLOOKUP(B290,بيانات!A:L,12,FALSE)=0,"",VLOOKUP(B290,بيانات!A:L,12,FALSE)))</f>
        <v/>
      </c>
      <c r="L290" s="148"/>
    </row>
    <row r="291" spans="1:12" ht="27.9" customHeight="1" x14ac:dyDescent="0.25">
      <c r="A291" s="39" t="str">
        <f t="array" ref="A291">IF(B291="","",ROW(267:267))</f>
        <v/>
      </c>
      <c r="B291" s="93"/>
      <c r="C291" s="49" t="str">
        <f>IF(B291=0,"",VLOOKUP(B291,بيانات!A:H,4,FALSE))</f>
        <v/>
      </c>
      <c r="D291" s="50" t="str">
        <f>IF(B291=0,"",VLOOKUP(B291,بيانات!A:H,5,FALSE))</f>
        <v/>
      </c>
      <c r="E291" s="51" t="str">
        <f>IF(B291=0,"",VLOOKUP(B291,بيانات!A:M,13,FALSE))</f>
        <v/>
      </c>
      <c r="F291" s="49" t="str">
        <f>IF(B291=0,"",VLOOKUP(B291,بيانات!A:H,6,FALSE))</f>
        <v/>
      </c>
      <c r="G291" s="52"/>
      <c r="H291" s="53"/>
      <c r="I291" s="54"/>
      <c r="J291" s="55" t="str">
        <f>IF(I291=0,"",VLOOKUP(I291,ورقة1!A:B,2,FALSE))</f>
        <v/>
      </c>
      <c r="K291" s="56" t="str">
        <f>IF(B291=0,"",IF(VLOOKUP(B291,بيانات!A:L,12,FALSE)=0,"",VLOOKUP(B291,بيانات!A:L,12,FALSE)))</f>
        <v/>
      </c>
      <c r="L291" s="148"/>
    </row>
    <row r="292" spans="1:12" ht="27.9" customHeight="1" x14ac:dyDescent="0.25">
      <c r="A292" s="39" t="str">
        <f t="array" ref="A292">IF(B292="","",ROW(268:268))</f>
        <v/>
      </c>
      <c r="B292" s="135"/>
      <c r="C292" s="57" t="str">
        <f>IF(B292=0,"",VLOOKUP(B292,بيانات!A:H,4,FALSE))</f>
        <v/>
      </c>
      <c r="D292" s="58" t="str">
        <f>IF(B292=0,"",VLOOKUP(B292,بيانات!A:H,5,FALSE))</f>
        <v/>
      </c>
      <c r="E292" s="59" t="str">
        <f>IF(B292=0,"",VLOOKUP(B292,بيانات!A:M,13,FALSE))</f>
        <v/>
      </c>
      <c r="F292" s="57" t="str">
        <f>IF(B292=0,"",VLOOKUP(B292,بيانات!A:H,6,FALSE))</f>
        <v/>
      </c>
      <c r="G292" s="60"/>
      <c r="H292" s="61"/>
      <c r="I292" s="62"/>
      <c r="J292" s="63" t="str">
        <f>IF(I292=0,"",VLOOKUP(I292,ورقة1!A:B,2,FALSE))</f>
        <v/>
      </c>
      <c r="K292" s="64" t="str">
        <f>IF(B292=0,"",IF(VLOOKUP(B292,بيانات!A:L,12,FALSE)=0,"",VLOOKUP(B292,بيانات!A:L,12,FALSE)))</f>
        <v/>
      </c>
      <c r="L292" s="148"/>
    </row>
    <row r="293" spans="1:12" ht="27.9" customHeight="1" x14ac:dyDescent="0.25">
      <c r="A293" s="39" t="str">
        <f t="array" ref="A293">IF(B293="","",ROW(269:269))</f>
        <v/>
      </c>
      <c r="B293" s="93"/>
      <c r="C293" s="41" t="str">
        <f>IF(B293=0,"",VLOOKUP(B293,بيانات!A:H,4,FALSE))</f>
        <v/>
      </c>
      <c r="D293" s="42" t="str">
        <f>IF(B293=0,"",VLOOKUP(B293,بيانات!A:H,5,FALSE))</f>
        <v/>
      </c>
      <c r="E293" s="43" t="str">
        <f>IF(B293=0,"",VLOOKUP(B293,بيانات!A:M,13,FALSE))</f>
        <v/>
      </c>
      <c r="F293" s="41" t="str">
        <f>IF(B293=0,"",VLOOKUP(B293,بيانات!A:H,6,FALSE))</f>
        <v/>
      </c>
      <c r="G293" s="44"/>
      <c r="H293" s="45"/>
      <c r="I293" s="46"/>
      <c r="J293" s="47" t="str">
        <f>IF(I293=0,"",VLOOKUP(I293,ورقة1!A:B,2,FALSE))</f>
        <v/>
      </c>
      <c r="K293" s="48" t="str">
        <f>IF(B293=0,"",IF(VLOOKUP(B293,بيانات!A:L,12,FALSE)=0,"",VLOOKUP(B293,بيانات!A:L,12,FALSE)))</f>
        <v/>
      </c>
      <c r="L293" s="148"/>
    </row>
    <row r="294" spans="1:12" ht="27.9" customHeight="1" x14ac:dyDescent="0.25">
      <c r="A294" s="39" t="str">
        <f t="array" ref="A294">IF(B294="","",ROW(270:270))</f>
        <v/>
      </c>
      <c r="B294" s="135"/>
      <c r="C294" s="49" t="str">
        <f>IF(B294=0,"",VLOOKUP(B294,بيانات!A:H,4,FALSE))</f>
        <v/>
      </c>
      <c r="D294" s="50" t="str">
        <f>IF(B294=0,"",VLOOKUP(B294,بيانات!A:H,5,FALSE))</f>
        <v/>
      </c>
      <c r="E294" s="51" t="str">
        <f>IF(B294=0,"",VLOOKUP(B294,بيانات!A:M,13,FALSE))</f>
        <v/>
      </c>
      <c r="F294" s="49" t="str">
        <f>IF(B294=0,"",VLOOKUP(B294,بيانات!A:H,6,FALSE))</f>
        <v/>
      </c>
      <c r="G294" s="52"/>
      <c r="H294" s="53"/>
      <c r="I294" s="54"/>
      <c r="J294" s="55" t="str">
        <f>IF(I294=0,"",VLOOKUP(I294,ورقة1!A:B,2,FALSE))</f>
        <v/>
      </c>
      <c r="K294" s="56" t="str">
        <f>IF(B294=0,"",IF(VLOOKUP(B294,بيانات!A:L,12,FALSE)=0,"",VLOOKUP(B294,بيانات!A:L,12,FALSE)))</f>
        <v/>
      </c>
      <c r="L294" s="148"/>
    </row>
    <row r="295" spans="1:12" ht="27.9" customHeight="1" x14ac:dyDescent="0.25">
      <c r="A295" s="39" t="str">
        <f t="array" ref="A295">IF(B295="","",ROW(271:271))</f>
        <v/>
      </c>
      <c r="B295" s="93"/>
      <c r="C295" s="57" t="str">
        <f>IF(B295=0,"",VLOOKUP(B295,بيانات!A:H,4,FALSE))</f>
        <v/>
      </c>
      <c r="D295" s="58" t="str">
        <f>IF(B295=0,"",VLOOKUP(B295,بيانات!A:H,5,FALSE))</f>
        <v/>
      </c>
      <c r="E295" s="59" t="str">
        <f>IF(B295=0,"",VLOOKUP(B295,بيانات!A:M,13,FALSE))</f>
        <v/>
      </c>
      <c r="F295" s="57" t="str">
        <f>IF(B295=0,"",VLOOKUP(B295,بيانات!A:H,6,FALSE))</f>
        <v/>
      </c>
      <c r="G295" s="60"/>
      <c r="H295" s="61"/>
      <c r="I295" s="62"/>
      <c r="J295" s="63" t="str">
        <f>IF(I295=0,"",VLOOKUP(I295,ورقة1!A:B,2,FALSE))</f>
        <v/>
      </c>
      <c r="K295" s="64" t="str">
        <f>IF(B295=0,"",IF(VLOOKUP(B295,بيانات!A:L,12,FALSE)=0,"",VLOOKUP(B295,بيانات!A:L,12,FALSE)))</f>
        <v/>
      </c>
      <c r="L295" s="148"/>
    </row>
    <row r="296" spans="1:12" ht="27.9" customHeight="1" x14ac:dyDescent="0.25">
      <c r="A296" s="39" t="str">
        <f t="array" ref="A296">IF(B296="","",ROW(272:272))</f>
        <v/>
      </c>
      <c r="B296" s="135"/>
      <c r="C296" s="41" t="str">
        <f>IF(B296=0,"",VLOOKUP(B296,بيانات!A:H,4,FALSE))</f>
        <v/>
      </c>
      <c r="D296" s="42" t="str">
        <f>IF(B296=0,"",VLOOKUP(B296,بيانات!A:H,5,FALSE))</f>
        <v/>
      </c>
      <c r="E296" s="43" t="str">
        <f>IF(B296=0,"",VLOOKUP(B296,بيانات!A:M,13,FALSE))</f>
        <v/>
      </c>
      <c r="F296" s="41" t="str">
        <f>IF(B296=0,"",VLOOKUP(B296,بيانات!A:H,6,FALSE))</f>
        <v/>
      </c>
      <c r="G296" s="44"/>
      <c r="H296" s="45"/>
      <c r="I296" s="46"/>
      <c r="J296" s="47" t="str">
        <f>IF(I296=0,"",VLOOKUP(I296,ورقة1!A:B,2,FALSE))</f>
        <v/>
      </c>
      <c r="K296" s="48" t="str">
        <f>IF(B296=0,"",IF(VLOOKUP(B296,بيانات!A:L,12,FALSE)=0,"",VLOOKUP(B296,بيانات!A:L,12,FALSE)))</f>
        <v/>
      </c>
      <c r="L296" s="148"/>
    </row>
    <row r="297" spans="1:12" ht="27.9" customHeight="1" x14ac:dyDescent="0.25">
      <c r="A297" s="39" t="str">
        <f t="array" ref="A297">IF(B297="","",ROW(273:273))</f>
        <v/>
      </c>
      <c r="B297" s="93"/>
      <c r="C297" s="49" t="str">
        <f>IF(B297=0,"",VLOOKUP(B297,بيانات!A:H,4,FALSE))</f>
        <v/>
      </c>
      <c r="D297" s="50" t="str">
        <f>IF(B297=0,"",VLOOKUP(B297,بيانات!A:H,5,FALSE))</f>
        <v/>
      </c>
      <c r="E297" s="51" t="str">
        <f>IF(B297=0,"",VLOOKUP(B297,بيانات!A:M,13,FALSE))</f>
        <v/>
      </c>
      <c r="F297" s="49" t="str">
        <f>IF(B297=0,"",VLOOKUP(B297,بيانات!A:H,6,FALSE))</f>
        <v/>
      </c>
      <c r="G297" s="52"/>
      <c r="H297" s="53"/>
      <c r="I297" s="54"/>
      <c r="J297" s="55" t="str">
        <f>IF(I297=0,"",VLOOKUP(I297,ورقة1!A:B,2,FALSE))</f>
        <v/>
      </c>
      <c r="K297" s="56" t="str">
        <f>IF(B297=0,"",IF(VLOOKUP(B297,بيانات!A:L,12,FALSE)=0,"",VLOOKUP(B297,بيانات!A:L,12,FALSE)))</f>
        <v/>
      </c>
      <c r="L297" s="148"/>
    </row>
    <row r="298" spans="1:12" ht="27.9" customHeight="1" x14ac:dyDescent="0.25">
      <c r="A298" s="39" t="str">
        <f t="array" ref="A298">IF(B298="","",ROW(274:274))</f>
        <v/>
      </c>
      <c r="B298" s="135"/>
      <c r="C298" s="57" t="str">
        <f>IF(B298=0,"",VLOOKUP(B298,بيانات!A:H,4,FALSE))</f>
        <v/>
      </c>
      <c r="D298" s="58" t="str">
        <f>IF(B298=0,"",VLOOKUP(B298,بيانات!A:H,5,FALSE))</f>
        <v/>
      </c>
      <c r="E298" s="59" t="str">
        <f>IF(B298=0,"",VLOOKUP(B298,بيانات!A:M,13,FALSE))</f>
        <v/>
      </c>
      <c r="F298" s="57" t="str">
        <f>IF(B298=0,"",VLOOKUP(B298,بيانات!A:H,6,FALSE))</f>
        <v/>
      </c>
      <c r="G298" s="60"/>
      <c r="H298" s="61"/>
      <c r="I298" s="62"/>
      <c r="J298" s="63" t="str">
        <f>IF(I298=0,"",VLOOKUP(I298,ورقة1!A:B,2,FALSE))</f>
        <v/>
      </c>
      <c r="K298" s="64" t="str">
        <f>IF(B298=0,"",IF(VLOOKUP(B298,بيانات!A:L,12,FALSE)=0,"",VLOOKUP(B298,بيانات!A:L,12,FALSE)))</f>
        <v/>
      </c>
    </row>
    <row r="299" spans="1:12" ht="27.9" customHeight="1" x14ac:dyDescent="0.25">
      <c r="A299" s="39" t="str">
        <f t="array" ref="A299">IF(B299="","",ROW(275:275))</f>
        <v/>
      </c>
      <c r="B299" s="93"/>
      <c r="C299" s="41" t="str">
        <f>IF(B299=0,"",VLOOKUP(B299,بيانات!A:H,4,FALSE))</f>
        <v/>
      </c>
      <c r="D299" s="42" t="str">
        <f>IF(B299=0,"",VLOOKUP(B299,بيانات!A:H,5,FALSE))</f>
        <v/>
      </c>
      <c r="E299" s="43" t="str">
        <f>IF(B299=0,"",VLOOKUP(B299,بيانات!A:M,13,FALSE))</f>
        <v/>
      </c>
      <c r="F299" s="41" t="str">
        <f>IF(B299=0,"",VLOOKUP(B299,بيانات!A:H,6,FALSE))</f>
        <v/>
      </c>
      <c r="G299" s="44"/>
      <c r="H299" s="45"/>
      <c r="I299" s="46"/>
      <c r="J299" s="47" t="str">
        <f>IF(I299=0,"",VLOOKUP(I299,ورقة1!A:B,2,FALSE))</f>
        <v/>
      </c>
      <c r="K299" s="48" t="str">
        <f>IF(B299=0,"",IF(VLOOKUP(B299,بيانات!A:L,12,FALSE)=0,"",VLOOKUP(B299,بيانات!A:L,12,FALSE)))</f>
        <v/>
      </c>
    </row>
    <row r="300" spans="1:12" ht="27.9" customHeight="1" x14ac:dyDescent="0.25">
      <c r="A300" s="39" t="str">
        <f t="array" ref="A300">IF(B300="","",ROW(276:276))</f>
        <v/>
      </c>
      <c r="B300" s="135"/>
      <c r="C300" s="49" t="str">
        <f>IF(B300=0,"",VLOOKUP(B300,بيانات!A:H,4,FALSE))</f>
        <v/>
      </c>
      <c r="D300" s="50" t="str">
        <f>IF(B300=0,"",VLOOKUP(B300,بيانات!A:H,5,FALSE))</f>
        <v/>
      </c>
      <c r="E300" s="51" t="str">
        <f>IF(B300=0,"",VLOOKUP(B300,بيانات!A:M,13,FALSE))</f>
        <v/>
      </c>
      <c r="F300" s="49" t="str">
        <f>IF(B300=0,"",VLOOKUP(B300,بيانات!A:H,6,FALSE))</f>
        <v/>
      </c>
      <c r="G300" s="52"/>
      <c r="H300" s="53"/>
      <c r="I300" s="54"/>
      <c r="J300" s="55" t="str">
        <f>IF(I300=0,"",VLOOKUP(I300,ورقة1!A:B,2,FALSE))</f>
        <v/>
      </c>
      <c r="K300" s="56" t="str">
        <f>IF(B300=0,"",IF(VLOOKUP(B300,بيانات!A:L,12,FALSE)=0,"",VLOOKUP(B300,بيانات!A:L,12,FALSE)))</f>
        <v/>
      </c>
    </row>
    <row r="301" spans="1:12" ht="27.9" customHeight="1" x14ac:dyDescent="0.25">
      <c r="A301" s="39" t="str">
        <f t="array" ref="A301">IF(B301="","",ROW(277:277))</f>
        <v/>
      </c>
      <c r="B301" s="93"/>
      <c r="C301" s="57" t="str">
        <f>IF(B301=0,"",VLOOKUP(B301,بيانات!A:H,4,FALSE))</f>
        <v/>
      </c>
      <c r="D301" s="58" t="str">
        <f>IF(B301=0,"",VLOOKUP(B301,بيانات!A:H,5,FALSE))</f>
        <v/>
      </c>
      <c r="E301" s="59" t="str">
        <f>IF(B301=0,"",VLOOKUP(B301,بيانات!A:M,13,FALSE))</f>
        <v/>
      </c>
      <c r="F301" s="57" t="str">
        <f>IF(B301=0,"",VLOOKUP(B301,بيانات!A:H,6,FALSE))</f>
        <v/>
      </c>
      <c r="G301" s="60"/>
      <c r="H301" s="61"/>
      <c r="I301" s="62"/>
      <c r="J301" s="63" t="str">
        <f>IF(I301=0,"",VLOOKUP(I301,ورقة1!A:B,2,FALSE))</f>
        <v/>
      </c>
      <c r="K301" s="64" t="str">
        <f>IF(B301=0,"",IF(VLOOKUP(B301,بيانات!A:L,12,FALSE)=0,"",VLOOKUP(B301,بيانات!A:L,12,FALSE)))</f>
        <v/>
      </c>
    </row>
    <row r="302" spans="1:12" ht="27.9" customHeight="1" x14ac:dyDescent="0.25">
      <c r="A302" s="39" t="str">
        <f t="array" ref="A302">IF(B302="","",ROW(278:278))</f>
        <v/>
      </c>
      <c r="B302" s="135"/>
      <c r="C302" s="41" t="str">
        <f>IF(B302=0,"",VLOOKUP(B302,بيانات!A:H,4,FALSE))</f>
        <v/>
      </c>
      <c r="D302" s="42" t="str">
        <f>IF(B302=0,"",VLOOKUP(B302,بيانات!A:H,5,FALSE))</f>
        <v/>
      </c>
      <c r="E302" s="43" t="str">
        <f>IF(B302=0,"",VLOOKUP(B302,بيانات!A:M,13,FALSE))</f>
        <v/>
      </c>
      <c r="F302" s="41" t="str">
        <f>IF(B302=0,"",VLOOKUP(B302,بيانات!A:H,6,FALSE))</f>
        <v/>
      </c>
      <c r="G302" s="44"/>
      <c r="H302" s="45"/>
      <c r="I302" s="46"/>
      <c r="J302" s="47" t="str">
        <f>IF(I302=0,"",VLOOKUP(I302,ورقة1!A:B,2,FALSE))</f>
        <v/>
      </c>
      <c r="K302" s="48" t="str">
        <f>IF(B302=0,"",IF(VLOOKUP(B302,بيانات!A:L,12,FALSE)=0,"",VLOOKUP(B302,بيانات!A:L,12,FALSE)))</f>
        <v/>
      </c>
    </row>
    <row r="303" spans="1:12" ht="27.9" customHeight="1" x14ac:dyDescent="0.25">
      <c r="A303" s="39" t="str">
        <f t="array" ref="A303">IF(B303="","",ROW(279:279))</f>
        <v/>
      </c>
      <c r="B303" s="93"/>
      <c r="C303" s="49" t="str">
        <f>IF(B303=0,"",VLOOKUP(B303,بيانات!A:H,4,FALSE))</f>
        <v/>
      </c>
      <c r="D303" s="50" t="str">
        <f>IF(B303=0,"",VLOOKUP(B303,بيانات!A:H,5,FALSE))</f>
        <v/>
      </c>
      <c r="E303" s="51" t="str">
        <f>IF(B303=0,"",VLOOKUP(B303,بيانات!A:M,13,FALSE))</f>
        <v/>
      </c>
      <c r="F303" s="49" t="str">
        <f>IF(B303=0,"",VLOOKUP(B303,بيانات!A:H,6,FALSE))</f>
        <v/>
      </c>
      <c r="G303" s="52"/>
      <c r="H303" s="53"/>
      <c r="I303" s="54"/>
      <c r="J303" s="55" t="str">
        <f>IF(I303=0,"",VLOOKUP(I303,ورقة1!A:B,2,FALSE))</f>
        <v/>
      </c>
      <c r="K303" s="56" t="str">
        <f>IF(B303=0,"",IF(VLOOKUP(B303,بيانات!A:L,12,FALSE)=0,"",VLOOKUP(B303,بيانات!A:L,12,FALSE)))</f>
        <v/>
      </c>
    </row>
    <row r="304" spans="1:12" ht="27.9" customHeight="1" x14ac:dyDescent="0.25">
      <c r="A304" s="39" t="str">
        <f t="array" ref="A304">IF(B304="","",ROW(280:280))</f>
        <v/>
      </c>
      <c r="B304" s="135"/>
      <c r="C304" s="57" t="str">
        <f>IF(B304=0,"",VLOOKUP(B304,بيانات!A:H,4,FALSE))</f>
        <v/>
      </c>
      <c r="D304" s="58" t="str">
        <f>IF(B304=0,"",VLOOKUP(B304,بيانات!A:H,5,FALSE))</f>
        <v/>
      </c>
      <c r="E304" s="59" t="str">
        <f>IF(B304=0,"",VLOOKUP(B304,بيانات!A:M,13,FALSE))</f>
        <v/>
      </c>
      <c r="F304" s="57" t="str">
        <f>IF(B304=0,"",VLOOKUP(B304,بيانات!A:H,6,FALSE))</f>
        <v/>
      </c>
      <c r="G304" s="60"/>
      <c r="H304" s="61"/>
      <c r="I304" s="62"/>
      <c r="J304" s="63" t="str">
        <f>IF(I304=0,"",VLOOKUP(I304,ورقة1!A:B,2,FALSE))</f>
        <v/>
      </c>
      <c r="K304" s="64" t="str">
        <f>IF(B304=0,"",IF(VLOOKUP(B304,بيانات!A:L,12,FALSE)=0,"",VLOOKUP(B304,بيانات!A:L,12,FALSE)))</f>
        <v/>
      </c>
    </row>
    <row r="305" spans="1:12" ht="27.9" customHeight="1" x14ac:dyDescent="0.25">
      <c r="A305" s="39" t="str">
        <f t="array" ref="A305">IF(B305="","",ROW(281:281))</f>
        <v/>
      </c>
      <c r="B305" s="93"/>
      <c r="C305" s="41" t="str">
        <f>IF(B305=0,"",VLOOKUP(B305,بيانات!A:H,4,FALSE))</f>
        <v/>
      </c>
      <c r="D305" s="42" t="str">
        <f>IF(B305=0,"",VLOOKUP(B305,بيانات!A:H,5,FALSE))</f>
        <v/>
      </c>
      <c r="E305" s="43" t="str">
        <f>IF(B305=0,"",VLOOKUP(B305,بيانات!A:M,13,FALSE))</f>
        <v/>
      </c>
      <c r="F305" s="41" t="str">
        <f>IF(B305=0,"",VLOOKUP(B305,بيانات!A:H,6,FALSE))</f>
        <v/>
      </c>
      <c r="G305" s="44"/>
      <c r="H305" s="45"/>
      <c r="I305" s="46"/>
      <c r="J305" s="47" t="str">
        <f>IF(I305=0,"",VLOOKUP(I305,ورقة1!A:B,2,FALSE))</f>
        <v/>
      </c>
      <c r="K305" s="48" t="str">
        <f>IF(B305=0,"",IF(VLOOKUP(B305,بيانات!A:L,12,FALSE)=0,"",VLOOKUP(B305,بيانات!A:L,12,FALSE)))</f>
        <v/>
      </c>
    </row>
    <row r="306" spans="1:12" ht="27.9" customHeight="1" x14ac:dyDescent="0.25">
      <c r="A306" s="39" t="str">
        <f t="array" ref="A306">IF(B306="","",ROW(282:282))</f>
        <v/>
      </c>
      <c r="B306" s="135"/>
      <c r="C306" s="49" t="str">
        <f>IF(B306=0,"",VLOOKUP(B306,بيانات!A:H,4,FALSE))</f>
        <v/>
      </c>
      <c r="D306" s="50" t="str">
        <f>IF(B306=0,"",VLOOKUP(B306,بيانات!A:H,5,FALSE))</f>
        <v/>
      </c>
      <c r="E306" s="51" t="str">
        <f>IF(B306=0,"",VLOOKUP(B306,بيانات!A:M,13,FALSE))</f>
        <v/>
      </c>
      <c r="F306" s="49" t="str">
        <f>IF(B306=0,"",VLOOKUP(B306,بيانات!A:H,6,FALSE))</f>
        <v/>
      </c>
      <c r="G306" s="52"/>
      <c r="H306" s="53"/>
      <c r="I306" s="54"/>
      <c r="J306" s="55" t="str">
        <f>IF(I306=0,"",VLOOKUP(I306,ورقة1!A:B,2,FALSE))</f>
        <v/>
      </c>
      <c r="K306" s="56" t="str">
        <f>IF(B306=0,"",IF(VLOOKUP(B306,بيانات!A:L,12,FALSE)=0,"",VLOOKUP(B306,بيانات!A:L,12,FALSE)))</f>
        <v/>
      </c>
    </row>
    <row r="307" spans="1:12" ht="27.9" customHeight="1" x14ac:dyDescent="0.25">
      <c r="A307" s="39" t="str">
        <f t="array" ref="A307">IF(B307="","",ROW(289:289))</f>
        <v/>
      </c>
      <c r="B307" s="93"/>
      <c r="C307" s="57" t="str">
        <f>IF(B307=0,"",VLOOKUP(B307,بيانات!A:H,4,FALSE))</f>
        <v/>
      </c>
      <c r="D307" s="58" t="str">
        <f>IF(B307=0,"",VLOOKUP(B307,بيانات!A:H,5,FALSE))</f>
        <v/>
      </c>
      <c r="E307" s="59" t="str">
        <f>IF(B307=0,"",VLOOKUP(B307,بيانات!A:M,13,FALSE))</f>
        <v/>
      </c>
      <c r="F307" s="57" t="str">
        <f>IF(B307=0,"",VLOOKUP(B307,بيانات!A:H,6,FALSE))</f>
        <v/>
      </c>
      <c r="G307" s="60"/>
      <c r="H307" s="61"/>
      <c r="I307" s="62"/>
      <c r="J307" s="63" t="str">
        <f>IF(I307=0,"",VLOOKUP(I307,ورقة1!A:B,2,FALSE))</f>
        <v/>
      </c>
      <c r="K307" s="64" t="str">
        <f>IF(B307=0,"",IF(VLOOKUP(B307,بيانات!A:L,12,FALSE)=0,"",VLOOKUP(B307,بيانات!A:L,12,FALSE)))</f>
        <v/>
      </c>
    </row>
    <row r="308" spans="1:12" ht="27.9" customHeight="1" x14ac:dyDescent="0.25">
      <c r="A308" s="39" t="str">
        <f t="array" ref="A308">IF(B308="","",ROW(290:290))</f>
        <v/>
      </c>
      <c r="B308" s="135"/>
      <c r="C308" s="41" t="str">
        <f>IF(B308=0,"",VLOOKUP(B308,بيانات!A:H,4,FALSE))</f>
        <v/>
      </c>
      <c r="D308" s="42" t="str">
        <f>IF(B308=0,"",VLOOKUP(B308,بيانات!A:H,5,FALSE))</f>
        <v/>
      </c>
      <c r="E308" s="43" t="str">
        <f>IF(B308=0,"",VLOOKUP(B308,بيانات!A:M,13,FALSE))</f>
        <v/>
      </c>
      <c r="F308" s="41" t="str">
        <f>IF(B308=0,"",VLOOKUP(B308,بيانات!A:H,6,FALSE))</f>
        <v/>
      </c>
      <c r="G308" s="44"/>
      <c r="H308" s="45"/>
      <c r="I308" s="46"/>
      <c r="J308" s="47" t="str">
        <f>IF(I308=0,"",VLOOKUP(I308,ورقة1!A:B,2,FALSE))</f>
        <v/>
      </c>
      <c r="K308" s="48" t="str">
        <f>IF(B308=0,"",IF(VLOOKUP(B308,بيانات!A:L,12,FALSE)=0,"",VLOOKUP(B308,بيانات!A:L,12,FALSE)))</f>
        <v/>
      </c>
    </row>
    <row r="309" spans="1:12" ht="27.9" customHeight="1" x14ac:dyDescent="0.25">
      <c r="A309" s="39" t="str">
        <f t="array" ref="A309">IF(B309="","",ROW(291:291))</f>
        <v/>
      </c>
      <c r="B309" s="93"/>
      <c r="C309" s="49" t="str">
        <f>IF(B309=0,"",VLOOKUP(B309,بيانات!A:H,4,FALSE))</f>
        <v/>
      </c>
      <c r="D309" s="50" t="str">
        <f>IF(B309=0,"",VLOOKUP(B309,بيانات!A:H,5,FALSE))</f>
        <v/>
      </c>
      <c r="E309" s="51" t="str">
        <f>IF(B309=0,"",VLOOKUP(B309,بيانات!A:M,13,FALSE))</f>
        <v/>
      </c>
      <c r="F309" s="49" t="str">
        <f>IF(B309=0,"",VLOOKUP(B309,بيانات!A:H,6,FALSE))</f>
        <v/>
      </c>
      <c r="G309" s="52"/>
      <c r="H309" s="53"/>
      <c r="I309" s="54"/>
      <c r="J309" s="55" t="str">
        <f>IF(I309=0,"",VLOOKUP(I309,ورقة1!A:B,2,FALSE))</f>
        <v/>
      </c>
      <c r="K309" s="56" t="str">
        <f>IF(B309=0,"",IF(VLOOKUP(B309,بيانات!A:L,12,FALSE)=0,"",VLOOKUP(B309,بيانات!A:L,12,FALSE)))</f>
        <v/>
      </c>
    </row>
    <row r="310" spans="1:12" ht="27.9" customHeight="1" x14ac:dyDescent="0.25">
      <c r="A310" s="39" t="str">
        <f t="array" ref="A310">IF(B310="","",ROW(292:292))</f>
        <v/>
      </c>
      <c r="B310" s="135"/>
      <c r="C310" s="57" t="str">
        <f>IF(B310=0,"",VLOOKUP(B310,بيانات!A:H,4,FALSE))</f>
        <v/>
      </c>
      <c r="D310" s="58" t="str">
        <f>IF(B310=0,"",VLOOKUP(B310,بيانات!A:H,5,FALSE))</f>
        <v/>
      </c>
      <c r="E310" s="59" t="str">
        <f>IF(B310=0,"",VLOOKUP(B310,بيانات!A:M,13,FALSE))</f>
        <v/>
      </c>
      <c r="F310" s="57" t="str">
        <f>IF(B310=0,"",VLOOKUP(B310,بيانات!A:H,6,FALSE))</f>
        <v/>
      </c>
      <c r="G310" s="60"/>
      <c r="H310" s="61"/>
      <c r="I310" s="62"/>
      <c r="J310" s="63" t="str">
        <f>IF(I310=0,"",VLOOKUP(I310,ورقة1!A:B,2,FALSE))</f>
        <v/>
      </c>
      <c r="K310" s="64" t="str">
        <f>IF(B310=0,"",IF(VLOOKUP(B310,بيانات!A:L,12,FALSE)=0,"",VLOOKUP(B310,بيانات!A:L,12,FALSE)))</f>
        <v/>
      </c>
    </row>
    <row r="311" spans="1:12" ht="27.9" customHeight="1" x14ac:dyDescent="0.25">
      <c r="A311" s="39" t="str">
        <f t="array" ref="A311">IF(B311="","",ROW(293:293))</f>
        <v/>
      </c>
      <c r="B311" s="135"/>
      <c r="C311" s="41" t="str">
        <f>IF(B311=0,"",VLOOKUP(B311,بيانات!A:H,4,FALSE))</f>
        <v/>
      </c>
      <c r="D311" s="42" t="str">
        <f>IF(B311=0,"",VLOOKUP(B311,بيانات!A:H,5,FALSE))</f>
        <v/>
      </c>
      <c r="E311" s="43" t="str">
        <f>IF(B311=0,"",VLOOKUP(B311,بيانات!A:M,13,FALSE))</f>
        <v/>
      </c>
      <c r="F311" s="41" t="str">
        <f>IF(B311=0,"",VLOOKUP(B311,بيانات!A:H,6,FALSE))</f>
        <v/>
      </c>
      <c r="G311" s="44"/>
      <c r="H311" s="45"/>
      <c r="I311" s="46"/>
      <c r="J311" s="47" t="str">
        <f>IF(I311=0,"",VLOOKUP(I311,ورقة1!A:B,2,FALSE))</f>
        <v/>
      </c>
      <c r="K311" s="48" t="str">
        <f>IF(B311=0,"",IF(VLOOKUP(B311,بيانات!A:L,12,FALSE)=0,"",VLOOKUP(B311,بيانات!A:L,12,FALSE)))</f>
        <v/>
      </c>
    </row>
    <row r="312" spans="1:12" ht="27.9" customHeight="1" thickBot="1" x14ac:dyDescent="0.3">
      <c r="A312" s="65" t="str">
        <f t="array" ref="A312">IF(B312="","",ROW(294:294))</f>
        <v/>
      </c>
      <c r="B312" s="93"/>
      <c r="C312" s="67" t="str">
        <f>IF(B312=0,"",VLOOKUP(B312,بيانات!A:H,4,FALSE))</f>
        <v/>
      </c>
      <c r="D312" s="68" t="str">
        <f>IF(B312=0,"",VLOOKUP(B312,بيانات!A:H,5,FALSE))</f>
        <v/>
      </c>
      <c r="E312" s="69" t="str">
        <f>IF(B312=0,"",VLOOKUP(B312,بيانات!A:M,13,FALSE))</f>
        <v/>
      </c>
      <c r="F312" s="67" t="str">
        <f>IF(B312=0,"",VLOOKUP(B312,بيانات!A:H,6,FALSE))</f>
        <v/>
      </c>
      <c r="G312" s="70"/>
      <c r="H312" s="71"/>
      <c r="I312" s="72"/>
      <c r="J312" s="73" t="str">
        <f>IF(I312=0,"",VLOOKUP(I312,ورقة1!A:B,2,FALSE))</f>
        <v/>
      </c>
      <c r="K312" s="74" t="str">
        <f>IF(B312=0,"",IF(VLOOKUP(B312,بيانات!A:L,12,FALSE)=0,"",VLOOKUP(B312,بيانات!A:L,12,FALSE)))</f>
        <v/>
      </c>
    </row>
    <row r="313" spans="1:12" ht="23.5" thickTop="1" x14ac:dyDescent="0.25">
      <c r="A313" s="92"/>
      <c r="B313" s="135"/>
      <c r="C313" s="94"/>
      <c r="D313" s="95"/>
      <c r="E313" s="96"/>
      <c r="F313" s="94"/>
      <c r="G313" s="97"/>
      <c r="H313" s="98"/>
      <c r="I313" s="62"/>
      <c r="J313" s="99"/>
      <c r="K313" s="100"/>
    </row>
    <row r="314" spans="1:12" ht="23" x14ac:dyDescent="0.25">
      <c r="A314" s="92"/>
      <c r="B314" s="93"/>
      <c r="C314" s="101"/>
      <c r="D314" s="102"/>
      <c r="E314" s="103"/>
      <c r="F314" s="101"/>
      <c r="G314" s="104"/>
      <c r="H314" s="105"/>
      <c r="I314" s="46"/>
      <c r="J314" s="106"/>
      <c r="K314" s="107"/>
    </row>
    <row r="315" spans="1:12" ht="23.5" thickBot="1" x14ac:dyDescent="0.3">
      <c r="A315" s="92"/>
      <c r="B315" s="135"/>
      <c r="C315" s="108"/>
      <c r="D315" s="109"/>
      <c r="E315" s="110"/>
      <c r="F315" s="108"/>
      <c r="G315" s="111"/>
      <c r="H315" s="112"/>
      <c r="I315" s="54"/>
      <c r="J315" s="113"/>
      <c r="K315" s="114"/>
    </row>
    <row r="316" spans="1:12" ht="23.5" thickTop="1" x14ac:dyDescent="0.25">
      <c r="A316" s="92"/>
      <c r="B316" s="93"/>
      <c r="C316" s="94"/>
      <c r="D316" s="95"/>
      <c r="E316" s="96"/>
      <c r="F316" s="94"/>
      <c r="G316" s="97"/>
      <c r="H316" s="98"/>
      <c r="I316" s="62"/>
      <c r="J316" s="99"/>
      <c r="K316" s="100"/>
    </row>
    <row r="317" spans="1:12" ht="23" x14ac:dyDescent="0.25">
      <c r="A317" s="92"/>
      <c r="B317" s="135"/>
      <c r="C317" s="101"/>
      <c r="D317" s="102"/>
      <c r="E317" s="103"/>
      <c r="F317" s="101"/>
      <c r="G317" s="104"/>
      <c r="H317" s="105"/>
      <c r="I317" s="46"/>
      <c r="J317" s="106"/>
      <c r="K317" s="107"/>
    </row>
    <row r="318" spans="1:12" ht="26.25" customHeight="1" x14ac:dyDescent="0.25">
      <c r="A318" s="115"/>
      <c r="B318" s="93"/>
      <c r="C318" s="117"/>
      <c r="D318" s="118"/>
      <c r="E318" s="119"/>
      <c r="F318" s="117"/>
      <c r="G318" s="120"/>
      <c r="H318" s="121"/>
      <c r="I318" s="72"/>
      <c r="J318" s="122"/>
      <c r="K318" s="123"/>
    </row>
    <row r="319" spans="1:12" ht="27.9" customHeight="1" x14ac:dyDescent="0.25">
      <c r="A319" s="82" t="str">
        <f t="array" ref="A319">IF(B319="","",ROW(295:295))</f>
        <v/>
      </c>
      <c r="B319" s="135"/>
      <c r="C319" s="84" t="str">
        <f>IF(B319=0,"",VLOOKUP(B319,بيانات!A:H,4,FALSE))</f>
        <v/>
      </c>
      <c r="D319" s="85" t="str">
        <f>IF(B319=0,"",VLOOKUP(B319,بيانات!A:H,5,FALSE))</f>
        <v/>
      </c>
      <c r="E319" s="86" t="str">
        <f>IF(B319=0,"",VLOOKUP(B319,بيانات!A:M,13,FALSE))</f>
        <v/>
      </c>
      <c r="F319" s="84" t="str">
        <f>IF(B319=0,"",VLOOKUP(B319,بيانات!A:H,6,FALSE))</f>
        <v/>
      </c>
      <c r="G319" s="87"/>
      <c r="H319" s="88"/>
      <c r="I319" s="89"/>
      <c r="J319" s="90" t="str">
        <f>IF(I319=0,"",VLOOKUP(I319,ورقة1!A:B,2,FALSE))</f>
        <v/>
      </c>
      <c r="K319" s="91" t="str">
        <f>IF(B319=0,"",IF(VLOOKUP(B319,بيانات!A:L,12,FALSE)=0,"",VLOOKUP(B319,بيانات!A:L,12,FALSE)))</f>
        <v/>
      </c>
      <c r="L319" s="148" t="s">
        <v>3114</v>
      </c>
    </row>
    <row r="320" spans="1:12" ht="27.9" customHeight="1" x14ac:dyDescent="0.25">
      <c r="A320" s="39" t="str">
        <f t="array" ref="A320">IF(B320="","",ROW(296:296))</f>
        <v/>
      </c>
      <c r="B320" s="93"/>
      <c r="C320" s="41" t="str">
        <f>IF(B320=0,"",VLOOKUP(B320,بيانات!A:H,4,FALSE))</f>
        <v/>
      </c>
      <c r="D320" s="42" t="str">
        <f>IF(B320=0,"",VLOOKUP(B320,بيانات!A:H,5,FALSE))</f>
        <v/>
      </c>
      <c r="E320" s="43" t="str">
        <f>IF(B320=0,"",VLOOKUP(B320,بيانات!A:M,13,FALSE))</f>
        <v/>
      </c>
      <c r="F320" s="41" t="str">
        <f>IF(B320=0,"",VLOOKUP(B320,بيانات!A:H,6,FALSE))</f>
        <v/>
      </c>
      <c r="G320" s="44"/>
      <c r="H320" s="45"/>
      <c r="I320" s="46"/>
      <c r="J320" s="47" t="str">
        <f>IF(I320=0,"",VLOOKUP(I320,ورقة1!A:B,2,FALSE))</f>
        <v/>
      </c>
      <c r="K320" s="48" t="str">
        <f>IF(B320=0,"",IF(VLOOKUP(B320,بيانات!A:L,12,FALSE)=0,"",VLOOKUP(B320,بيانات!A:L,12,FALSE)))</f>
        <v/>
      </c>
      <c r="L320" s="148"/>
    </row>
    <row r="321" spans="1:12" ht="27.9" customHeight="1" x14ac:dyDescent="0.25">
      <c r="A321" s="39" t="str">
        <f t="array" ref="A321">IF(B321="","",ROW(297:297))</f>
        <v/>
      </c>
      <c r="B321" s="135"/>
      <c r="C321" s="49" t="str">
        <f>IF(B321=0,"",VLOOKUP(B321,بيانات!A:H,4,FALSE))</f>
        <v/>
      </c>
      <c r="D321" s="50" t="str">
        <f>IF(B321=0,"",VLOOKUP(B321,بيانات!A:H,5,FALSE))</f>
        <v/>
      </c>
      <c r="E321" s="51" t="str">
        <f>IF(B321=0,"",VLOOKUP(B321,بيانات!A:M,13,FALSE))</f>
        <v/>
      </c>
      <c r="F321" s="49" t="str">
        <f>IF(B321=0,"",VLOOKUP(B321,بيانات!A:H,6,FALSE))</f>
        <v/>
      </c>
      <c r="G321" s="52"/>
      <c r="H321" s="53"/>
      <c r="I321" s="54"/>
      <c r="J321" s="55" t="str">
        <f>IF(I321=0,"",VLOOKUP(I321,ورقة1!A:B,2,FALSE))</f>
        <v/>
      </c>
      <c r="K321" s="56" t="str">
        <f>IF(B321=0,"",IF(VLOOKUP(B321,بيانات!A:L,12,FALSE)=0,"",VLOOKUP(B321,بيانات!A:L,12,FALSE)))</f>
        <v/>
      </c>
      <c r="L321" s="148"/>
    </row>
    <row r="322" spans="1:12" ht="27.9" customHeight="1" x14ac:dyDescent="0.25">
      <c r="A322" s="39" t="str">
        <f t="array" ref="A322">IF(B322="","",ROW(298:298))</f>
        <v/>
      </c>
      <c r="B322" s="93"/>
      <c r="C322" s="57" t="str">
        <f>IF(B322=0,"",VLOOKUP(B322,بيانات!A:H,4,FALSE))</f>
        <v/>
      </c>
      <c r="D322" s="58" t="str">
        <f>IF(B322=0,"",VLOOKUP(B322,بيانات!A:H,5,FALSE))</f>
        <v/>
      </c>
      <c r="E322" s="59" t="str">
        <f>IF(B322=0,"",VLOOKUP(B322,بيانات!A:M,13,FALSE))</f>
        <v/>
      </c>
      <c r="F322" s="57" t="str">
        <f>IF(B322=0,"",VLOOKUP(B322,بيانات!A:H,6,FALSE))</f>
        <v/>
      </c>
      <c r="G322" s="60"/>
      <c r="H322" s="61"/>
      <c r="I322" s="62"/>
      <c r="J322" s="63" t="str">
        <f>IF(I322=0,"",VLOOKUP(I322,ورقة1!A:B,2,FALSE))</f>
        <v/>
      </c>
      <c r="K322" s="64" t="str">
        <f>IF(B322=0,"",IF(VLOOKUP(B322,بيانات!A:L,12,FALSE)=0,"",VLOOKUP(B322,بيانات!A:L,12,FALSE)))</f>
        <v/>
      </c>
      <c r="L322" s="148"/>
    </row>
    <row r="323" spans="1:12" ht="27.9" customHeight="1" x14ac:dyDescent="0.25">
      <c r="A323" s="39" t="str">
        <f t="array" ref="A323">IF(B323="","",ROW(299:299))</f>
        <v/>
      </c>
      <c r="B323" s="135"/>
      <c r="C323" s="41" t="str">
        <f>IF(B323=0,"",VLOOKUP(B323,بيانات!A:H,4,FALSE))</f>
        <v/>
      </c>
      <c r="D323" s="42" t="str">
        <f>IF(B323=0,"",VLOOKUP(B323,بيانات!A:H,5,FALSE))</f>
        <v/>
      </c>
      <c r="E323" s="43" t="str">
        <f>IF(B323=0,"",VLOOKUP(B323,بيانات!A:M,13,FALSE))</f>
        <v/>
      </c>
      <c r="F323" s="41" t="str">
        <f>IF(B323=0,"",VLOOKUP(B323,بيانات!A:H,6,FALSE))</f>
        <v/>
      </c>
      <c r="G323" s="44"/>
      <c r="H323" s="45"/>
      <c r="I323" s="46"/>
      <c r="J323" s="47" t="str">
        <f>IF(I323=0,"",VLOOKUP(I323,ورقة1!A:B,2,FALSE))</f>
        <v/>
      </c>
      <c r="K323" s="48" t="str">
        <f>IF(B323=0,"",IF(VLOOKUP(B323,بيانات!A:L,12,FALSE)=0,"",VLOOKUP(B323,بيانات!A:L,12,FALSE)))</f>
        <v/>
      </c>
      <c r="L323" s="148"/>
    </row>
    <row r="324" spans="1:12" ht="27.9" customHeight="1" x14ac:dyDescent="0.25">
      <c r="A324" s="39" t="str">
        <f t="array" ref="A324">IF(B324="","",ROW(300:300))</f>
        <v/>
      </c>
      <c r="B324" s="93"/>
      <c r="C324" s="49" t="str">
        <f>IF(B324=0,"",VLOOKUP(B324,بيانات!A:H,4,FALSE))</f>
        <v/>
      </c>
      <c r="D324" s="50" t="str">
        <f>IF(B324=0,"",VLOOKUP(B324,بيانات!A:H,5,FALSE))</f>
        <v/>
      </c>
      <c r="E324" s="51" t="str">
        <f>IF(B324=0,"",VLOOKUP(B324,بيانات!A:M,13,FALSE))</f>
        <v/>
      </c>
      <c r="F324" s="49" t="str">
        <f>IF(B324=0,"",VLOOKUP(B324,بيانات!A:H,6,FALSE))</f>
        <v/>
      </c>
      <c r="G324" s="52"/>
      <c r="H324" s="53"/>
      <c r="I324" s="54"/>
      <c r="J324" s="55" t="str">
        <f>IF(I324=0,"",VLOOKUP(I324,ورقة1!A:B,2,FALSE))</f>
        <v/>
      </c>
      <c r="K324" s="56" t="str">
        <f>IF(B324=0,"",IF(VLOOKUP(B324,بيانات!A:L,12,FALSE)=0,"",VLOOKUP(B324,بيانات!A:L,12,FALSE)))</f>
        <v/>
      </c>
      <c r="L324" s="148"/>
    </row>
    <row r="325" spans="1:12" ht="27.9" customHeight="1" x14ac:dyDescent="0.25">
      <c r="A325" s="39" t="str">
        <f t="array" ref="A325">IF(B325="","",ROW(301:301))</f>
        <v/>
      </c>
      <c r="B325" s="135"/>
      <c r="C325" s="57" t="str">
        <f>IF(B325=0,"",VLOOKUP(B325,بيانات!A:H,4,FALSE))</f>
        <v/>
      </c>
      <c r="D325" s="58" t="str">
        <f>IF(B325=0,"",VLOOKUP(B325,بيانات!A:H,5,FALSE))</f>
        <v/>
      </c>
      <c r="E325" s="59" t="str">
        <f>IF(B325=0,"",VLOOKUP(B325,بيانات!A:M,13,FALSE))</f>
        <v/>
      </c>
      <c r="F325" s="57" t="str">
        <f>IF(B325=0,"",VLOOKUP(B325,بيانات!A:H,6,FALSE))</f>
        <v/>
      </c>
      <c r="G325" s="60"/>
      <c r="H325" s="61"/>
      <c r="I325" s="62"/>
      <c r="J325" s="63" t="str">
        <f>IF(I325=0,"",VLOOKUP(I325,ورقة1!A:B,2,FALSE))</f>
        <v/>
      </c>
      <c r="K325" s="64" t="str">
        <f>IF(B325=0,"",IF(VLOOKUP(B325,بيانات!A:L,12,FALSE)=0,"",VLOOKUP(B325,بيانات!A:L,12,FALSE)))</f>
        <v/>
      </c>
      <c r="L325" s="148"/>
    </row>
    <row r="326" spans="1:12" ht="27.9" customHeight="1" x14ac:dyDescent="0.25">
      <c r="A326" s="39" t="str">
        <f t="array" ref="A326">IF(B326="","",ROW(302:302))</f>
        <v/>
      </c>
      <c r="B326" s="93"/>
      <c r="C326" s="41" t="str">
        <f>IF(B326=0,"",VLOOKUP(B326,بيانات!A:H,4,FALSE))</f>
        <v/>
      </c>
      <c r="D326" s="42" t="str">
        <f>IF(B326=0,"",VLOOKUP(B326,بيانات!A:H,5,FALSE))</f>
        <v/>
      </c>
      <c r="E326" s="43" t="str">
        <f>IF(B326=0,"",VLOOKUP(B326,بيانات!A:M,13,FALSE))</f>
        <v/>
      </c>
      <c r="F326" s="41" t="str">
        <f>IF(B326=0,"",VLOOKUP(B326,بيانات!A:H,6,FALSE))</f>
        <v/>
      </c>
      <c r="G326" s="44"/>
      <c r="H326" s="45"/>
      <c r="I326" s="46"/>
      <c r="J326" s="47" t="str">
        <f>IF(I326=0,"",VLOOKUP(I326,ورقة1!A:B,2,FALSE))</f>
        <v/>
      </c>
      <c r="K326" s="48" t="str">
        <f>IF(B326=0,"",IF(VLOOKUP(B326,بيانات!A:L,12,FALSE)=0,"",VLOOKUP(B326,بيانات!A:L,12,FALSE)))</f>
        <v/>
      </c>
      <c r="L326" s="148"/>
    </row>
    <row r="327" spans="1:12" ht="27.9" customHeight="1" thickBot="1" x14ac:dyDescent="0.3">
      <c r="A327" s="39" t="str">
        <f t="array" ref="A327">IF(B327="","",ROW(303:303))</f>
        <v/>
      </c>
      <c r="B327" s="135"/>
      <c r="C327" s="49" t="str">
        <f>IF(B327=0,"",VLOOKUP(B327,بيانات!A:H,4,FALSE))</f>
        <v/>
      </c>
      <c r="D327" s="50" t="str">
        <f>IF(B327=0,"",VLOOKUP(B327,بيانات!A:H,5,FALSE))</f>
        <v/>
      </c>
      <c r="E327" s="51" t="str">
        <f>IF(B327=0,"",VLOOKUP(B327,بيانات!A:M,13,FALSE))</f>
        <v/>
      </c>
      <c r="F327" s="49" t="str">
        <f>IF(B327=0,"",VLOOKUP(B327,بيانات!A:H,6,FALSE))</f>
        <v/>
      </c>
      <c r="G327" s="52"/>
      <c r="H327" s="53"/>
      <c r="I327" s="54"/>
      <c r="J327" s="55" t="str">
        <f>IF(I327=0,"",VLOOKUP(I327,ورقة1!A:B,2,FALSE))</f>
        <v/>
      </c>
      <c r="K327" s="56" t="str">
        <f>IF(B327=0,"",IF(VLOOKUP(B327,بيانات!A:L,12,FALSE)=0,"",VLOOKUP(B327,بيانات!A:L,12,FALSE)))</f>
        <v/>
      </c>
      <c r="L327" s="148"/>
    </row>
    <row r="328" spans="1:12" ht="27.9" customHeight="1" thickTop="1" x14ac:dyDescent="0.25">
      <c r="A328" s="39" t="str">
        <f t="array" ref="A328">IF(B328="","",ROW(304:304))</f>
        <v/>
      </c>
      <c r="B328" s="93"/>
      <c r="C328" s="57" t="str">
        <f>IF(B328=0,"",VLOOKUP(B328,بيانات!A:H,4,FALSE))</f>
        <v/>
      </c>
      <c r="D328" s="58" t="str">
        <f>IF(B328=0,"",VLOOKUP(B328,بيانات!A:H,5,FALSE))</f>
        <v/>
      </c>
      <c r="E328" s="59" t="str">
        <f>IF(B328=0,"",VLOOKUP(B328,بيانات!A:M,13,FALSE))</f>
        <v/>
      </c>
      <c r="F328" s="57" t="str">
        <f>IF(B328=0,"",VLOOKUP(B328,بيانات!A:H,6,FALSE))</f>
        <v/>
      </c>
      <c r="G328" s="60"/>
      <c r="H328" s="61"/>
      <c r="I328" s="62"/>
      <c r="J328" s="63" t="str">
        <f>IF(I328=0,"",VLOOKUP(I328,ورقة1!A:B,2,FALSE))</f>
        <v/>
      </c>
      <c r="K328" s="64" t="str">
        <f>IF(B328=0,"",IF(VLOOKUP(B328,بيانات!A:L,12,FALSE)=0,"",VLOOKUP(B328,بيانات!A:L,12,FALSE)))</f>
        <v/>
      </c>
    </row>
    <row r="329" spans="1:12" ht="27.9" customHeight="1" x14ac:dyDescent="0.25">
      <c r="A329" s="39" t="str">
        <f t="array" ref="A329">IF(B329="","",ROW(305:305))</f>
        <v/>
      </c>
      <c r="B329" s="135"/>
      <c r="C329" s="41" t="str">
        <f>IF(B329=0,"",VLOOKUP(B329,بيانات!A:H,4,FALSE))</f>
        <v/>
      </c>
      <c r="D329" s="42" t="str">
        <f>IF(B329=0,"",VLOOKUP(B329,بيانات!A:H,5,FALSE))</f>
        <v/>
      </c>
      <c r="E329" s="43" t="str">
        <f>IF(B329=0,"",VLOOKUP(B329,بيانات!A:M,13,FALSE))</f>
        <v/>
      </c>
      <c r="F329" s="41" t="str">
        <f>IF(B329=0,"",VLOOKUP(B329,بيانات!A:H,6,FALSE))</f>
        <v/>
      </c>
      <c r="G329" s="44"/>
      <c r="H329" s="45"/>
      <c r="I329" s="46"/>
      <c r="J329" s="47" t="str">
        <f>IF(I329=0,"",VLOOKUP(I329,ورقة1!A:B,2,FALSE))</f>
        <v/>
      </c>
      <c r="K329" s="48" t="str">
        <f>IF(B329=0,"",IF(VLOOKUP(B329,بيانات!A:L,12,FALSE)=0,"",VLOOKUP(B329,بيانات!A:L,12,FALSE)))</f>
        <v/>
      </c>
    </row>
    <row r="330" spans="1:12" ht="27.9" customHeight="1" thickBot="1" x14ac:dyDescent="0.3">
      <c r="A330" s="39" t="str">
        <f t="array" ref="A330">IF(B330="","",ROW(306:306))</f>
        <v/>
      </c>
      <c r="B330" s="93"/>
      <c r="C330" s="49" t="str">
        <f>IF(B330=0,"",VLOOKUP(B330,بيانات!A:H,4,FALSE))</f>
        <v/>
      </c>
      <c r="D330" s="50" t="str">
        <f>IF(B330=0,"",VLOOKUP(B330,بيانات!A:H,5,FALSE))</f>
        <v/>
      </c>
      <c r="E330" s="51" t="str">
        <f>IF(B330=0,"",VLOOKUP(B330,بيانات!A:M,13,FALSE))</f>
        <v/>
      </c>
      <c r="F330" s="49" t="str">
        <f>IF(B330=0,"",VLOOKUP(B330,بيانات!A:H,6,FALSE))</f>
        <v/>
      </c>
      <c r="G330" s="52"/>
      <c r="H330" s="53"/>
      <c r="I330" s="54"/>
      <c r="J330" s="55" t="str">
        <f>IF(I330=0,"",VLOOKUP(I330,ورقة1!A:B,2,FALSE))</f>
        <v/>
      </c>
      <c r="K330" s="56" t="str">
        <f>IF(B330=0,"",IF(VLOOKUP(B330,بيانات!A:L,12,FALSE)=0,"",VLOOKUP(B330,بيانات!A:L,12,FALSE)))</f>
        <v/>
      </c>
    </row>
    <row r="331" spans="1:12" ht="27.9" customHeight="1" thickTop="1" x14ac:dyDescent="0.25">
      <c r="A331" s="39" t="str">
        <f t="array" ref="A331">IF(B331="","",ROW(307:307))</f>
        <v/>
      </c>
      <c r="B331" s="135"/>
      <c r="C331" s="57" t="str">
        <f>IF(B331=0,"",VLOOKUP(B331,بيانات!A:H,4,FALSE))</f>
        <v/>
      </c>
      <c r="D331" s="58" t="str">
        <f>IF(B331=0,"",VLOOKUP(B331,بيانات!A:H,5,FALSE))</f>
        <v/>
      </c>
      <c r="E331" s="59" t="str">
        <f>IF(B331=0,"",VLOOKUP(B331,بيانات!A:M,13,FALSE))</f>
        <v/>
      </c>
      <c r="F331" s="57" t="str">
        <f>IF(B331=0,"",VLOOKUP(B331,بيانات!A:H,6,FALSE))</f>
        <v/>
      </c>
      <c r="G331" s="60"/>
      <c r="H331" s="61"/>
      <c r="I331" s="62"/>
      <c r="J331" s="63" t="str">
        <f>IF(I331=0,"",VLOOKUP(I331,ورقة1!A:B,2,FALSE))</f>
        <v/>
      </c>
      <c r="K331" s="64" t="str">
        <f>IF(B331=0,"",IF(VLOOKUP(B331,بيانات!A:L,12,FALSE)=0,"",VLOOKUP(B331,بيانات!A:L,12,FALSE)))</f>
        <v/>
      </c>
    </row>
    <row r="332" spans="1:12" ht="27.9" customHeight="1" x14ac:dyDescent="0.25">
      <c r="A332" s="39" t="str">
        <f t="array" ref="A332">IF(B332="","",ROW(308:308))</f>
        <v/>
      </c>
      <c r="B332" s="93"/>
      <c r="C332" s="41" t="str">
        <f>IF(B332=0,"",VLOOKUP(B332,بيانات!A:H,4,FALSE))</f>
        <v/>
      </c>
      <c r="D332" s="42" t="str">
        <f>IF(B332=0,"",VLOOKUP(B332,بيانات!A:H,5,FALSE))</f>
        <v/>
      </c>
      <c r="E332" s="43" t="str">
        <f>IF(B332=0,"",VLOOKUP(B332,بيانات!A:M,13,FALSE))</f>
        <v/>
      </c>
      <c r="F332" s="41" t="str">
        <f>IF(B332=0,"",VLOOKUP(B332,بيانات!A:H,6,FALSE))</f>
        <v/>
      </c>
      <c r="G332" s="44"/>
      <c r="H332" s="45"/>
      <c r="I332" s="46"/>
      <c r="J332" s="47" t="str">
        <f>IF(I332=0,"",VLOOKUP(I332,ورقة1!A:B,2,FALSE))</f>
        <v/>
      </c>
      <c r="K332" s="48" t="str">
        <f>IF(B332=0,"",IF(VLOOKUP(B332,بيانات!A:L,12,FALSE)=0,"",VLOOKUP(B332,بيانات!A:L,12,FALSE)))</f>
        <v/>
      </c>
    </row>
    <row r="333" spans="1:12" ht="27.9" customHeight="1" thickBot="1" x14ac:dyDescent="0.3">
      <c r="A333" s="39" t="str">
        <f t="array" ref="A333">IF(B333="","",ROW(309:309))</f>
        <v/>
      </c>
      <c r="B333" s="135"/>
      <c r="C333" s="49" t="str">
        <f>IF(B333=0,"",VLOOKUP(B333,بيانات!A:H,4,FALSE))</f>
        <v/>
      </c>
      <c r="D333" s="50" t="str">
        <f>IF(B333=0,"",VLOOKUP(B333,بيانات!A:H,5,FALSE))</f>
        <v/>
      </c>
      <c r="E333" s="51" t="str">
        <f>IF(B333=0,"",VLOOKUP(B333,بيانات!A:M,13,FALSE))</f>
        <v/>
      </c>
      <c r="F333" s="49" t="str">
        <f>IF(B333=0,"",VLOOKUP(B333,بيانات!A:H,6,FALSE))</f>
        <v/>
      </c>
      <c r="G333" s="52"/>
      <c r="H333" s="53"/>
      <c r="I333" s="54"/>
      <c r="J333" s="55" t="str">
        <f>IF(I333=0,"",VLOOKUP(I333,ورقة1!A:B,2,FALSE))</f>
        <v/>
      </c>
      <c r="K333" s="56" t="str">
        <f>IF(B333=0,"",IF(VLOOKUP(B333,بيانات!A:L,12,FALSE)=0,"",VLOOKUP(B333,بيانات!A:L,12,FALSE)))</f>
        <v/>
      </c>
    </row>
    <row r="334" spans="1:12" ht="27.9" customHeight="1" thickTop="1" x14ac:dyDescent="0.25">
      <c r="A334" s="39" t="str">
        <f t="array" ref="A334">IF(B334="","",ROW(310:310))</f>
        <v/>
      </c>
      <c r="B334" s="93"/>
      <c r="C334" s="57" t="str">
        <f>IF(B334=0,"",VLOOKUP(B334,بيانات!A:H,4,FALSE))</f>
        <v/>
      </c>
      <c r="D334" s="58" t="str">
        <f>IF(B334=0,"",VLOOKUP(B334,بيانات!A:H,5,FALSE))</f>
        <v/>
      </c>
      <c r="E334" s="59" t="str">
        <f>IF(B334=0,"",VLOOKUP(B334,بيانات!A:M,13,FALSE))</f>
        <v/>
      </c>
      <c r="F334" s="57" t="str">
        <f>IF(B334=0,"",VLOOKUP(B334,بيانات!A:H,6,FALSE))</f>
        <v/>
      </c>
      <c r="G334" s="60"/>
      <c r="H334" s="61"/>
      <c r="I334" s="62"/>
      <c r="J334" s="63" t="str">
        <f>IF(I334=0,"",VLOOKUP(I334,ورقة1!A:B,2,FALSE))</f>
        <v/>
      </c>
      <c r="K334" s="64" t="str">
        <f>IF(B334=0,"",IF(VLOOKUP(B334,بيانات!A:L,12,FALSE)=0,"",VLOOKUP(B334,بيانات!A:L,12,FALSE)))</f>
        <v/>
      </c>
    </row>
    <row r="335" spans="1:12" ht="27.9" customHeight="1" x14ac:dyDescent="0.25">
      <c r="A335" s="39" t="str">
        <f t="array" ref="A335">IF(B335="","",ROW(311:311))</f>
        <v/>
      </c>
      <c r="B335" s="135"/>
      <c r="C335" s="41" t="str">
        <f>IF(B335=0,"",VLOOKUP(B335,بيانات!A:H,4,FALSE))</f>
        <v/>
      </c>
      <c r="D335" s="42" t="str">
        <f>IF(B335=0,"",VLOOKUP(B335,بيانات!A:H,5,FALSE))</f>
        <v/>
      </c>
      <c r="E335" s="43" t="str">
        <f>IF(B335=0,"",VLOOKUP(B335,بيانات!A:M,13,FALSE))</f>
        <v/>
      </c>
      <c r="F335" s="41" t="str">
        <f>IF(B335=0,"",VLOOKUP(B335,بيانات!A:H,6,FALSE))</f>
        <v/>
      </c>
      <c r="G335" s="44"/>
      <c r="H335" s="45"/>
      <c r="I335" s="46"/>
      <c r="J335" s="47" t="str">
        <f>IF(I335=0,"",VLOOKUP(I335,ورقة1!A:B,2,FALSE))</f>
        <v/>
      </c>
      <c r="K335" s="48" t="str">
        <f>IF(B335=0,"",IF(VLOOKUP(B335,بيانات!A:L,12,FALSE)=0,"",VLOOKUP(B335,بيانات!A:L,12,FALSE)))</f>
        <v/>
      </c>
    </row>
    <row r="336" spans="1:12" ht="27.9" customHeight="1" thickBot="1" x14ac:dyDescent="0.3">
      <c r="A336" s="39" t="str">
        <f t="array" ref="A336">IF(B336="","",ROW(312:312))</f>
        <v/>
      </c>
      <c r="B336" s="93"/>
      <c r="C336" s="49" t="str">
        <f>IF(B336=0,"",VLOOKUP(B336,بيانات!A:H,4,FALSE))</f>
        <v/>
      </c>
      <c r="D336" s="50" t="str">
        <f>IF(B336=0,"",VLOOKUP(B336,بيانات!A:H,5,FALSE))</f>
        <v/>
      </c>
      <c r="E336" s="51" t="str">
        <f>IF(B336=0,"",VLOOKUP(B336,بيانات!A:M,13,FALSE))</f>
        <v/>
      </c>
      <c r="F336" s="49" t="str">
        <f>IF(B336=0,"",VLOOKUP(B336,بيانات!A:H,6,FALSE))</f>
        <v/>
      </c>
      <c r="G336" s="52"/>
      <c r="H336" s="53"/>
      <c r="I336" s="54"/>
      <c r="J336" s="55" t="str">
        <f>IF(I336=0,"",VLOOKUP(I336,ورقة1!A:B,2,FALSE))</f>
        <v/>
      </c>
      <c r="K336" s="56" t="str">
        <f>IF(B336=0,"",IF(VLOOKUP(B336,بيانات!A:L,12,FALSE)=0,"",VLOOKUP(B336,بيانات!A:L,12,FALSE)))</f>
        <v/>
      </c>
    </row>
    <row r="337" spans="1:12" ht="27.9" customHeight="1" thickTop="1" x14ac:dyDescent="0.25">
      <c r="A337" s="39" t="str">
        <f t="array" ref="A337">IF(B337="","",ROW(319:319))</f>
        <v/>
      </c>
      <c r="B337" s="135"/>
      <c r="C337" s="57" t="str">
        <f>IF(B337=0,"",VLOOKUP(B337,بيانات!A:H,4,FALSE))</f>
        <v/>
      </c>
      <c r="D337" s="58" t="str">
        <f>IF(B337=0,"",VLOOKUP(B337,بيانات!A:H,5,FALSE))</f>
        <v/>
      </c>
      <c r="E337" s="59" t="str">
        <f>IF(B337=0,"",VLOOKUP(B337,بيانات!A:M,13,FALSE))</f>
        <v/>
      </c>
      <c r="F337" s="57" t="str">
        <f>IF(B337=0,"",VLOOKUP(B337,بيانات!A:H,6,FALSE))</f>
        <v/>
      </c>
      <c r="G337" s="60"/>
      <c r="H337" s="61"/>
      <c r="I337" s="62"/>
      <c r="J337" s="63" t="str">
        <f>IF(I337=0,"",VLOOKUP(I337,ورقة1!A:B,2,FALSE))</f>
        <v/>
      </c>
      <c r="K337" s="64" t="str">
        <f>IF(B337=0,"",IF(VLOOKUP(B337,بيانات!A:L,12,FALSE)=0,"",VLOOKUP(B337,بيانات!A:L,12,FALSE)))</f>
        <v/>
      </c>
    </row>
    <row r="338" spans="1:12" ht="27.9" customHeight="1" x14ac:dyDescent="0.25">
      <c r="A338" s="39" t="str">
        <f t="array" ref="A338">IF(B338="","",ROW(320:320))</f>
        <v/>
      </c>
      <c r="B338" s="93"/>
      <c r="C338" s="41" t="str">
        <f>IF(B338=0,"",VLOOKUP(B338,بيانات!A:H,4,FALSE))</f>
        <v/>
      </c>
      <c r="D338" s="42" t="str">
        <f>IF(B338=0,"",VLOOKUP(B338,بيانات!A:H,5,FALSE))</f>
        <v/>
      </c>
      <c r="E338" s="43" t="str">
        <f>IF(B338=0,"",VLOOKUP(B338,بيانات!A:M,13,FALSE))</f>
        <v/>
      </c>
      <c r="F338" s="41" t="str">
        <f>IF(B338=0,"",VLOOKUP(B338,بيانات!A:H,6,FALSE))</f>
        <v/>
      </c>
      <c r="G338" s="44"/>
      <c r="H338" s="45"/>
      <c r="I338" s="46"/>
      <c r="J338" s="47" t="str">
        <f>IF(I338=0,"",VLOOKUP(I338,ورقة1!A:B,2,FALSE))</f>
        <v/>
      </c>
      <c r="K338" s="48" t="str">
        <f>IF(B338=0,"",IF(VLOOKUP(B338,بيانات!A:L,12,FALSE)=0,"",VLOOKUP(B338,بيانات!A:L,12,FALSE)))</f>
        <v/>
      </c>
    </row>
    <row r="339" spans="1:12" ht="27.9" customHeight="1" thickBot="1" x14ac:dyDescent="0.3">
      <c r="A339" s="39" t="str">
        <f t="array" ref="A339">IF(B339="","",ROW(321:321))</f>
        <v/>
      </c>
      <c r="B339" s="135"/>
      <c r="C339" s="49" t="str">
        <f>IF(B339=0,"",VLOOKUP(B339,بيانات!A:H,4,FALSE))</f>
        <v/>
      </c>
      <c r="D339" s="50" t="str">
        <f>IF(B339=0,"",VLOOKUP(B339,بيانات!A:H,5,FALSE))</f>
        <v/>
      </c>
      <c r="E339" s="51" t="str">
        <f>IF(B339=0,"",VLOOKUP(B339,بيانات!A:M,13,FALSE))</f>
        <v/>
      </c>
      <c r="F339" s="49" t="str">
        <f>IF(B339=0,"",VLOOKUP(B339,بيانات!A:H,6,FALSE))</f>
        <v/>
      </c>
      <c r="G339" s="52"/>
      <c r="H339" s="53"/>
      <c r="I339" s="54">
        <v>1</v>
      </c>
      <c r="J339" s="55" t="str">
        <f>IF(I339=0,"",VLOOKUP(I339,ورقة1!A:B,2,FALSE))</f>
        <v>واحد</v>
      </c>
      <c r="K339" s="56" t="str">
        <f>IF(B339=0,"",IF(VLOOKUP(B339,بيانات!A:L,12,FALSE)=0,"",VLOOKUP(B339,بيانات!A:L,12,FALSE)))</f>
        <v/>
      </c>
    </row>
    <row r="340" spans="1:12" ht="27.9" customHeight="1" thickTop="1" x14ac:dyDescent="0.25">
      <c r="A340" s="39" t="str">
        <f t="array" ref="A340">IF(B340="","",ROW(322:322))</f>
        <v/>
      </c>
      <c r="B340" s="93"/>
      <c r="C340" s="57" t="str">
        <f>IF(B340=0,"",VLOOKUP(B340,بيانات!A:H,4,FALSE))</f>
        <v/>
      </c>
      <c r="D340" s="58" t="str">
        <f>IF(B340=0,"",VLOOKUP(B340,بيانات!A:H,5,FALSE))</f>
        <v/>
      </c>
      <c r="E340" s="59" t="str">
        <f>IF(B340=0,"",VLOOKUP(B340,بيانات!A:M,13,FALSE))</f>
        <v/>
      </c>
      <c r="F340" s="57" t="str">
        <f>IF(B340=0,"",VLOOKUP(B340,بيانات!A:H,6,FALSE))</f>
        <v/>
      </c>
      <c r="G340" s="60"/>
      <c r="H340" s="61"/>
      <c r="I340" s="62"/>
      <c r="J340" s="63" t="str">
        <f>IF(I340=0,"",VLOOKUP(I340,ورقة1!A:B,2,FALSE))</f>
        <v/>
      </c>
      <c r="K340" s="64" t="str">
        <f>IF(B340=0,"",IF(VLOOKUP(B340,بيانات!A:L,12,FALSE)=0,"",VLOOKUP(B340,بيانات!A:L,12,FALSE)))</f>
        <v/>
      </c>
    </row>
    <row r="341" spans="1:12" ht="27.9" customHeight="1" x14ac:dyDescent="0.25">
      <c r="A341" s="39" t="str">
        <f t="array" ref="A341">IF(B341="","",ROW(323:323))</f>
        <v/>
      </c>
      <c r="B341" s="135"/>
      <c r="C341" s="41" t="str">
        <f>IF(B341=0,"",VLOOKUP(B341,بيانات!A:H,4,FALSE))</f>
        <v/>
      </c>
      <c r="D341" s="42" t="str">
        <f>IF(B341=0,"",VLOOKUP(B341,بيانات!A:H,5,FALSE))</f>
        <v/>
      </c>
      <c r="E341" s="43" t="str">
        <f>IF(B341=0,"",VLOOKUP(B341,بيانات!A:M,13,FALSE))</f>
        <v/>
      </c>
      <c r="F341" s="41" t="str">
        <f>IF(B341=0,"",VLOOKUP(B341,بيانات!A:H,6,FALSE))</f>
        <v/>
      </c>
      <c r="G341" s="44"/>
      <c r="H341" s="45"/>
      <c r="I341" s="46"/>
      <c r="J341" s="47" t="str">
        <f>IF(I341=0,"",VLOOKUP(I341,ورقة1!A:B,2,FALSE))</f>
        <v/>
      </c>
      <c r="K341" s="48" t="str">
        <f>IF(B341=0,"",IF(VLOOKUP(B341,بيانات!A:L,12,FALSE)=0,"",VLOOKUP(B341,بيانات!A:L,12,FALSE)))</f>
        <v/>
      </c>
    </row>
    <row r="342" spans="1:12" ht="27.9" customHeight="1" thickBot="1" x14ac:dyDescent="0.3">
      <c r="A342" s="65" t="str">
        <f t="array" ref="A342">IF(B342="","",ROW(324:324))</f>
        <v/>
      </c>
      <c r="B342" s="93"/>
      <c r="C342" s="67" t="str">
        <f>IF(B342=0,"",VLOOKUP(B342,بيانات!A:H,4,FALSE))</f>
        <v/>
      </c>
      <c r="D342" s="68" t="str">
        <f>IF(B342=0,"",VLOOKUP(B342,بيانات!A:H,5,FALSE))</f>
        <v/>
      </c>
      <c r="E342" s="69" t="str">
        <f>IF(B342=0,"",VLOOKUP(B342,بيانات!A:M,13,FALSE))</f>
        <v/>
      </c>
      <c r="F342" s="67" t="str">
        <f>IF(B342=0,"",VLOOKUP(B342,بيانات!A:H,6,FALSE))</f>
        <v/>
      </c>
      <c r="G342" s="70"/>
      <c r="H342" s="71"/>
      <c r="I342" s="72"/>
      <c r="J342" s="73" t="str">
        <f>IF(I342=0,"",VLOOKUP(I342,ورقة1!A:B,2,FALSE))</f>
        <v/>
      </c>
      <c r="K342" s="74" t="str">
        <f>IF(B342=0,"",IF(VLOOKUP(B342,بيانات!A:L,12,FALSE)=0,"",VLOOKUP(B342,بيانات!A:L,12,FALSE)))</f>
        <v/>
      </c>
    </row>
    <row r="343" spans="1:12" ht="16" thickBot="1" x14ac:dyDescent="0.3">
      <c r="A343" s="75"/>
      <c r="B343" s="135"/>
      <c r="C343" s="75"/>
      <c r="D343" s="75"/>
      <c r="E343" s="75"/>
      <c r="F343" s="75"/>
      <c r="G343" s="75"/>
      <c r="H343" s="75"/>
      <c r="I343" s="75"/>
      <c r="J343" s="75"/>
      <c r="K343" s="75"/>
    </row>
    <row r="344" spans="1:12" ht="23.5" thickTop="1" x14ac:dyDescent="0.25">
      <c r="A344" s="92"/>
      <c r="B344" s="93"/>
      <c r="C344" s="94"/>
      <c r="D344" s="95"/>
      <c r="E344" s="96"/>
      <c r="F344" s="94"/>
      <c r="G344" s="97"/>
      <c r="H344" s="98"/>
      <c r="I344" s="62"/>
      <c r="J344" s="99"/>
      <c r="K344" s="100"/>
    </row>
    <row r="345" spans="1:12" ht="23.5" thickBot="1" x14ac:dyDescent="0.3">
      <c r="A345" s="92"/>
      <c r="B345" s="135"/>
      <c r="C345" s="101"/>
      <c r="D345" s="102"/>
      <c r="E345" s="103"/>
      <c r="F345" s="101"/>
      <c r="G345" s="104"/>
      <c r="H345" s="105"/>
      <c r="I345" s="46"/>
      <c r="J345" s="106"/>
      <c r="K345" s="107"/>
    </row>
    <row r="346" spans="1:12" ht="23.5" thickTop="1" x14ac:dyDescent="0.25">
      <c r="A346" s="92"/>
      <c r="B346" s="93"/>
      <c r="C346" s="94"/>
      <c r="D346" s="95"/>
      <c r="E346" s="96"/>
      <c r="F346" s="94"/>
      <c r="G346" s="97"/>
      <c r="H346" s="98"/>
      <c r="I346" s="62"/>
      <c r="J346" s="99"/>
      <c r="K346" s="100"/>
    </row>
    <row r="347" spans="1:12" ht="23" x14ac:dyDescent="0.25">
      <c r="A347" s="92"/>
      <c r="B347" s="135"/>
      <c r="C347" s="101"/>
      <c r="D347" s="102"/>
      <c r="E347" s="103"/>
      <c r="F347" s="101"/>
      <c r="G347" s="104"/>
      <c r="H347" s="105"/>
      <c r="I347" s="46"/>
      <c r="J347" s="106"/>
      <c r="K347" s="107"/>
    </row>
    <row r="348" spans="1:12" ht="26.25" customHeight="1" x14ac:dyDescent="0.25">
      <c r="A348" s="92"/>
      <c r="B348" s="93"/>
      <c r="C348" s="101"/>
      <c r="D348" s="102"/>
      <c r="E348" s="103"/>
      <c r="F348" s="101"/>
      <c r="G348" s="104"/>
      <c r="H348" s="105"/>
      <c r="I348" s="46"/>
      <c r="J348" s="106"/>
      <c r="K348" s="107"/>
    </row>
    <row r="349" spans="1:12" ht="27.9" customHeight="1" x14ac:dyDescent="0.25">
      <c r="A349" s="82" t="str">
        <f t="array" ref="A349">IF(B349="","",ROW(325:325))</f>
        <v/>
      </c>
      <c r="B349" s="135"/>
      <c r="C349" s="84" t="str">
        <f>IF(B349=0,"",VLOOKUP(B349,بيانات!A:H,4,FALSE))</f>
        <v/>
      </c>
      <c r="D349" s="85" t="str">
        <f>IF(B349=0,"",VLOOKUP(B349,بيانات!A:H,5,FALSE))</f>
        <v/>
      </c>
      <c r="E349" s="86" t="str">
        <f>IF(B349=0,"",VLOOKUP(B349,بيانات!A:M,13,FALSE))</f>
        <v/>
      </c>
      <c r="F349" s="84" t="str">
        <f>IF(B349=0,"",VLOOKUP(B349,بيانات!A:H,6,FALSE))</f>
        <v/>
      </c>
      <c r="G349" s="87"/>
      <c r="H349" s="88"/>
      <c r="I349" s="89"/>
      <c r="J349" s="90" t="str">
        <f>IF(I349=0,"",VLOOKUP(I349,ورقة1!A:B,2,FALSE))</f>
        <v/>
      </c>
      <c r="K349" s="91" t="str">
        <f>IF(B349=0,"",IF(VLOOKUP(B349,بيانات!A:L,12,FALSE)=0,"",VLOOKUP(B349,بيانات!A:L,12,FALSE)))</f>
        <v/>
      </c>
      <c r="L349" s="148" t="s">
        <v>3114</v>
      </c>
    </row>
    <row r="350" spans="1:12" ht="27.9" customHeight="1" x14ac:dyDescent="0.25">
      <c r="A350" s="39" t="str">
        <f t="array" ref="A350">IF(B350="","",ROW(326:326))</f>
        <v/>
      </c>
      <c r="B350" s="93"/>
      <c r="C350" s="41" t="str">
        <f>IF(B350=0,"",VLOOKUP(B350,بيانات!A:H,4,FALSE))</f>
        <v/>
      </c>
      <c r="D350" s="42" t="str">
        <f>IF(B350=0,"",VLOOKUP(B350,بيانات!A:H,5,FALSE))</f>
        <v/>
      </c>
      <c r="E350" s="43" t="str">
        <f>IF(B350=0,"",VLOOKUP(B350,بيانات!A:M,13,FALSE))</f>
        <v/>
      </c>
      <c r="F350" s="41" t="str">
        <f>IF(B350=0,"",VLOOKUP(B350,بيانات!A:H,6,FALSE))</f>
        <v/>
      </c>
      <c r="G350" s="44"/>
      <c r="H350" s="45"/>
      <c r="I350" s="46"/>
      <c r="J350" s="47" t="str">
        <f>IF(I350=0,"",VLOOKUP(I350,ورقة1!A:B,2,FALSE))</f>
        <v/>
      </c>
      <c r="K350" s="48" t="str">
        <f>IF(B350=0,"",IF(VLOOKUP(B350,بيانات!A:L,12,FALSE)=0,"",VLOOKUP(B350,بيانات!A:L,12,FALSE)))</f>
        <v/>
      </c>
      <c r="L350" s="148"/>
    </row>
    <row r="351" spans="1:12" ht="27.9" customHeight="1" thickBot="1" x14ac:dyDescent="0.3">
      <c r="A351" s="39" t="str">
        <f t="array" ref="A351">IF(B351="","",ROW(327:327))</f>
        <v/>
      </c>
      <c r="B351" s="135"/>
      <c r="C351" s="49" t="str">
        <f>IF(B351=0,"",VLOOKUP(B351,بيانات!A:H,4,FALSE))</f>
        <v/>
      </c>
      <c r="D351" s="50" t="str">
        <f>IF(B351=0,"",VLOOKUP(B351,بيانات!A:H,5,FALSE))</f>
        <v/>
      </c>
      <c r="E351" s="51" t="str">
        <f>IF(B351=0,"",VLOOKUP(B351,بيانات!A:M,13,FALSE))</f>
        <v/>
      </c>
      <c r="F351" s="49" t="str">
        <f>IF(B351=0,"",VLOOKUP(B351,بيانات!A:H,6,FALSE))</f>
        <v/>
      </c>
      <c r="G351" s="52"/>
      <c r="H351" s="53"/>
      <c r="I351" s="54"/>
      <c r="J351" s="55" t="str">
        <f>IF(I351=0,"",VLOOKUP(I351,ورقة1!A:B,2,FALSE))</f>
        <v/>
      </c>
      <c r="K351" s="56" t="str">
        <f>IF(B351=0,"",IF(VLOOKUP(B351,بيانات!A:L,12,FALSE)=0,"",VLOOKUP(B351,بيانات!A:L,12,FALSE)))</f>
        <v/>
      </c>
      <c r="L351" s="148"/>
    </row>
    <row r="352" spans="1:12" ht="27.9" customHeight="1" thickTop="1" x14ac:dyDescent="0.25">
      <c r="A352" s="39" t="str">
        <f t="array" ref="A352">IF(B352="","",ROW(328:328))</f>
        <v/>
      </c>
      <c r="B352" s="93"/>
      <c r="C352" s="57" t="str">
        <f>IF(B352=0,"",VLOOKUP(B352,بيانات!A:H,4,FALSE))</f>
        <v/>
      </c>
      <c r="D352" s="58" t="str">
        <f>IF(B352=0,"",VLOOKUP(B352,بيانات!A:H,5,FALSE))</f>
        <v/>
      </c>
      <c r="E352" s="59" t="str">
        <f>IF(B352=0,"",VLOOKUP(B352,بيانات!A:M,13,FALSE))</f>
        <v/>
      </c>
      <c r="F352" s="57" t="str">
        <f>IF(B352=0,"",VLOOKUP(B352,بيانات!A:H,6,FALSE))</f>
        <v/>
      </c>
      <c r="G352" s="60"/>
      <c r="H352" s="61"/>
      <c r="I352" s="62"/>
      <c r="J352" s="63" t="str">
        <f>IF(I352=0,"",VLOOKUP(I352,ورقة1!A:B,2,FALSE))</f>
        <v/>
      </c>
      <c r="K352" s="64" t="str">
        <f>IF(B352=0,"",IF(VLOOKUP(B352,بيانات!A:L,12,FALSE)=0,"",VLOOKUP(B352,بيانات!A:L,12,FALSE)))</f>
        <v/>
      </c>
      <c r="L352" s="148"/>
    </row>
    <row r="353" spans="1:12" ht="27.9" customHeight="1" x14ac:dyDescent="0.25">
      <c r="A353" s="39" t="str">
        <f t="array" ref="A353">IF(B353="","",ROW(329:329))</f>
        <v/>
      </c>
      <c r="B353" s="135"/>
      <c r="C353" s="41" t="str">
        <f>IF(B353=0,"",VLOOKUP(B353,بيانات!A:H,4,FALSE))</f>
        <v/>
      </c>
      <c r="D353" s="42" t="str">
        <f>IF(B353=0,"",VLOOKUP(B353,بيانات!A:H,5,FALSE))</f>
        <v/>
      </c>
      <c r="E353" s="43" t="str">
        <f>IF(B353=0,"",VLOOKUP(B353,بيانات!A:M,13,FALSE))</f>
        <v/>
      </c>
      <c r="F353" s="41" t="str">
        <f>IF(B353=0,"",VLOOKUP(B353,بيانات!A:H,6,FALSE))</f>
        <v/>
      </c>
      <c r="G353" s="44"/>
      <c r="H353" s="45"/>
      <c r="I353" s="46"/>
      <c r="J353" s="47" t="str">
        <f>IF(I353=0,"",VLOOKUP(I353,ورقة1!A:B,2,FALSE))</f>
        <v/>
      </c>
      <c r="K353" s="48" t="str">
        <f>IF(B353=0,"",IF(VLOOKUP(B353,بيانات!A:L,12,FALSE)=0,"",VLOOKUP(B353,بيانات!A:L,12,FALSE)))</f>
        <v/>
      </c>
      <c r="L353" s="148"/>
    </row>
    <row r="354" spans="1:12" ht="27.9" customHeight="1" thickBot="1" x14ac:dyDescent="0.3">
      <c r="A354" s="39" t="str">
        <f t="array" ref="A354">IF(B354="","",ROW(330:330))</f>
        <v/>
      </c>
      <c r="B354" s="93"/>
      <c r="C354" s="49" t="str">
        <f>IF(B354=0,"",VLOOKUP(B354,بيانات!A:H,4,FALSE))</f>
        <v/>
      </c>
      <c r="D354" s="50" t="str">
        <f>IF(B354=0,"",VLOOKUP(B354,بيانات!A:H,5,FALSE))</f>
        <v/>
      </c>
      <c r="E354" s="51" t="str">
        <f>IF(B354=0,"",VLOOKUP(B354,بيانات!A:M,13,FALSE))</f>
        <v/>
      </c>
      <c r="F354" s="49" t="str">
        <f>IF(B354=0,"",VLOOKUP(B354,بيانات!A:H,6,FALSE))</f>
        <v/>
      </c>
      <c r="G354" s="52"/>
      <c r="H354" s="53"/>
      <c r="I354" s="54"/>
      <c r="J354" s="55" t="str">
        <f>IF(I354=0,"",VLOOKUP(I354,ورقة1!A:B,2,FALSE))</f>
        <v/>
      </c>
      <c r="K354" s="56" t="str">
        <f>IF(B354=0,"",IF(VLOOKUP(B354,بيانات!A:L,12,FALSE)=0,"",VLOOKUP(B354,بيانات!A:L,12,FALSE)))</f>
        <v/>
      </c>
      <c r="L354" s="148"/>
    </row>
    <row r="355" spans="1:12" ht="27.9" customHeight="1" thickTop="1" x14ac:dyDescent="0.25">
      <c r="A355" s="39" t="str">
        <f t="array" ref="A355">IF(B355="","",ROW(331:331))</f>
        <v/>
      </c>
      <c r="B355" s="135"/>
      <c r="C355" s="57" t="str">
        <f>IF(B355=0,"",VLOOKUP(B355,بيانات!A:H,4,FALSE))</f>
        <v/>
      </c>
      <c r="D355" s="58" t="str">
        <f>IF(B355=0,"",VLOOKUP(B355,بيانات!A:H,5,FALSE))</f>
        <v/>
      </c>
      <c r="E355" s="59" t="str">
        <f>IF(B355=0,"",VLOOKUP(B355,بيانات!A:M,13,FALSE))</f>
        <v/>
      </c>
      <c r="F355" s="57" t="str">
        <f>IF(B355=0,"",VLOOKUP(B355,بيانات!A:H,6,FALSE))</f>
        <v/>
      </c>
      <c r="G355" s="60"/>
      <c r="H355" s="61"/>
      <c r="I355" s="62"/>
      <c r="J355" s="63" t="str">
        <f>IF(I355=0,"",VLOOKUP(I355,ورقة1!A:B,2,FALSE))</f>
        <v/>
      </c>
      <c r="K355" s="64" t="str">
        <f>IF(B355=0,"",IF(VLOOKUP(B355,بيانات!A:L,12,FALSE)=0,"",VLOOKUP(B355,بيانات!A:L,12,FALSE)))</f>
        <v/>
      </c>
      <c r="L355" s="148"/>
    </row>
    <row r="356" spans="1:12" ht="27.9" customHeight="1" x14ac:dyDescent="0.25">
      <c r="A356" s="39" t="str">
        <f t="array" ref="A356">IF(B356="","",ROW(332:332))</f>
        <v/>
      </c>
      <c r="B356" s="93"/>
      <c r="C356" s="41" t="str">
        <f>IF(B356=0,"",VLOOKUP(B356,بيانات!A:H,4,FALSE))</f>
        <v/>
      </c>
      <c r="D356" s="42" t="str">
        <f>IF(B356=0,"",VLOOKUP(B356,بيانات!A:H,5,FALSE))</f>
        <v/>
      </c>
      <c r="E356" s="43" t="str">
        <f>IF(B356=0,"",VLOOKUP(B356,بيانات!A:M,13,FALSE))</f>
        <v/>
      </c>
      <c r="F356" s="41" t="str">
        <f>IF(B356=0,"",VLOOKUP(B356,بيانات!A:H,6,FALSE))</f>
        <v/>
      </c>
      <c r="G356" s="44"/>
      <c r="H356" s="45"/>
      <c r="I356" s="46"/>
      <c r="J356" s="47" t="str">
        <f>IF(I356=0,"",VLOOKUP(I356,ورقة1!A:B,2,FALSE))</f>
        <v/>
      </c>
      <c r="K356" s="48" t="str">
        <f>IF(B356=0,"",IF(VLOOKUP(B356,بيانات!A:L,12,FALSE)=0,"",VLOOKUP(B356,بيانات!A:L,12,FALSE)))</f>
        <v/>
      </c>
      <c r="L356" s="148"/>
    </row>
    <row r="357" spans="1:12" ht="27.9" customHeight="1" thickBot="1" x14ac:dyDescent="0.3">
      <c r="A357" s="39" t="str">
        <f t="array" ref="A357">IF(B357="","",ROW(333:333))</f>
        <v/>
      </c>
      <c r="B357" s="135"/>
      <c r="C357" s="49" t="str">
        <f>IF(B357=0,"",VLOOKUP(B357,بيانات!A:H,4,FALSE))</f>
        <v/>
      </c>
      <c r="D357" s="50" t="str">
        <f>IF(B357=0,"",VLOOKUP(B357,بيانات!A:H,5,FALSE))</f>
        <v/>
      </c>
      <c r="E357" s="51" t="str">
        <f>IF(B357=0,"",VLOOKUP(B357,بيانات!A:M,13,FALSE))</f>
        <v/>
      </c>
      <c r="F357" s="49" t="str">
        <f>IF(B357=0,"",VLOOKUP(B357,بيانات!A:H,6,FALSE))</f>
        <v/>
      </c>
      <c r="G357" s="52"/>
      <c r="H357" s="53"/>
      <c r="I357" s="54"/>
      <c r="J357" s="55" t="str">
        <f>IF(I357=0,"",VLOOKUP(I357,ورقة1!A:B,2,FALSE))</f>
        <v/>
      </c>
      <c r="K357" s="56" t="str">
        <f>IF(B357=0,"",IF(VLOOKUP(B357,بيانات!A:L,12,FALSE)=0,"",VLOOKUP(B357,بيانات!A:L,12,FALSE)))</f>
        <v/>
      </c>
      <c r="L357" s="148"/>
    </row>
    <row r="358" spans="1:12" ht="27.9" customHeight="1" thickTop="1" x14ac:dyDescent="0.25">
      <c r="A358" s="39" t="str">
        <f t="array" ref="A358">IF(B358="","",ROW(334:334))</f>
        <v/>
      </c>
      <c r="B358" s="93"/>
      <c r="C358" s="57" t="str">
        <f>IF(B358=0,"",VLOOKUP(B358,بيانات!A:H,4,FALSE))</f>
        <v/>
      </c>
      <c r="D358" s="58" t="str">
        <f>IF(B358=0,"",VLOOKUP(B358,بيانات!A:H,5,FALSE))</f>
        <v/>
      </c>
      <c r="E358" s="59" t="str">
        <f>IF(B358=0,"",VLOOKUP(B358,بيانات!A:M,13,FALSE))</f>
        <v/>
      </c>
      <c r="F358" s="57" t="str">
        <f>IF(B358=0,"",VLOOKUP(B358,بيانات!A:H,6,FALSE))</f>
        <v/>
      </c>
      <c r="G358" s="60"/>
      <c r="H358" s="61"/>
      <c r="I358" s="62"/>
      <c r="J358" s="63" t="str">
        <f>IF(I358=0,"",VLOOKUP(I358,ورقة1!A:B,2,FALSE))</f>
        <v/>
      </c>
      <c r="K358" s="64" t="str">
        <f>IF(B358=0,"",IF(VLOOKUP(B358,بيانات!A:L,12,FALSE)=0,"",VLOOKUP(B358,بيانات!A:L,12,FALSE)))</f>
        <v/>
      </c>
    </row>
    <row r="359" spans="1:12" ht="27.9" customHeight="1" x14ac:dyDescent="0.25">
      <c r="A359" s="39" t="str">
        <f t="array" ref="A359">IF(B359="","",ROW(335:335))</f>
        <v/>
      </c>
      <c r="B359" s="135"/>
      <c r="C359" s="41" t="str">
        <f>IF(B359=0,"",VLOOKUP(B359,بيانات!A:H,4,FALSE))</f>
        <v/>
      </c>
      <c r="D359" s="42" t="str">
        <f>IF(B359=0,"",VLOOKUP(B359,بيانات!A:H,5,FALSE))</f>
        <v/>
      </c>
      <c r="E359" s="43" t="str">
        <f>IF(B359=0,"",VLOOKUP(B359,بيانات!A:M,13,FALSE))</f>
        <v/>
      </c>
      <c r="F359" s="41" t="str">
        <f>IF(B359=0,"",VLOOKUP(B359,بيانات!A:H,6,FALSE))</f>
        <v/>
      </c>
      <c r="G359" s="44"/>
      <c r="H359" s="45"/>
      <c r="I359" s="46"/>
      <c r="J359" s="47" t="str">
        <f>IF(I359=0,"",VLOOKUP(I359,ورقة1!A:B,2,FALSE))</f>
        <v/>
      </c>
      <c r="K359" s="48" t="str">
        <f>IF(B359=0,"",IF(VLOOKUP(B359,بيانات!A:L,12,FALSE)=0,"",VLOOKUP(B359,بيانات!A:L,12,FALSE)))</f>
        <v/>
      </c>
    </row>
    <row r="360" spans="1:12" ht="27.9" customHeight="1" thickBot="1" x14ac:dyDescent="0.3">
      <c r="A360" s="39" t="str">
        <f t="array" ref="A360">IF(B360="","",ROW(336:336))</f>
        <v/>
      </c>
      <c r="B360" s="93"/>
      <c r="C360" s="49" t="str">
        <f>IF(B360=0,"",VLOOKUP(B360,بيانات!A:H,4,FALSE))</f>
        <v/>
      </c>
      <c r="D360" s="50" t="str">
        <f>IF(B360=0,"",VLOOKUP(B360,بيانات!A:H,5,FALSE))</f>
        <v/>
      </c>
      <c r="E360" s="51" t="str">
        <f>IF(B360=0,"",VLOOKUP(B360,بيانات!A:M,13,FALSE))</f>
        <v/>
      </c>
      <c r="F360" s="49" t="str">
        <f>IF(B360=0,"",VLOOKUP(B360,بيانات!A:H,6,FALSE))</f>
        <v/>
      </c>
      <c r="G360" s="52"/>
      <c r="H360" s="53"/>
      <c r="I360" s="54"/>
      <c r="J360" s="55" t="str">
        <f>IF(I360=0,"",VLOOKUP(I360,ورقة1!A:B,2,FALSE))</f>
        <v/>
      </c>
      <c r="K360" s="56" t="str">
        <f>IF(B360=0,"",IF(VLOOKUP(B360,بيانات!A:L,12,FALSE)=0,"",VLOOKUP(B360,بيانات!A:L,12,FALSE)))</f>
        <v/>
      </c>
    </row>
    <row r="361" spans="1:12" ht="27.9" customHeight="1" thickTop="1" x14ac:dyDescent="0.25">
      <c r="A361" s="39" t="str">
        <f t="array" ref="A361">IF(B361="","",ROW(337:337))</f>
        <v/>
      </c>
      <c r="B361" s="135"/>
      <c r="C361" s="57" t="str">
        <f>IF(B361=0,"",VLOOKUP(B361,بيانات!A:H,4,FALSE))</f>
        <v/>
      </c>
      <c r="D361" s="58" t="str">
        <f>IF(B361=0,"",VLOOKUP(B361,بيانات!A:H,5,FALSE))</f>
        <v/>
      </c>
      <c r="E361" s="59" t="str">
        <f>IF(B361=0,"",VLOOKUP(B361,بيانات!A:M,13,FALSE))</f>
        <v/>
      </c>
      <c r="F361" s="57" t="str">
        <f>IF(B361=0,"",VLOOKUP(B361,بيانات!A:H,6,FALSE))</f>
        <v/>
      </c>
      <c r="G361" s="60"/>
      <c r="H361" s="61"/>
      <c r="I361" s="62"/>
      <c r="J361" s="63" t="str">
        <f>IF(I361=0,"",VLOOKUP(I361,ورقة1!A:B,2,FALSE))</f>
        <v/>
      </c>
      <c r="K361" s="64" t="str">
        <f>IF(B361=0,"",IF(VLOOKUP(B361,بيانات!A:L,12,FALSE)=0,"",VLOOKUP(B361,بيانات!A:L,12,FALSE)))</f>
        <v/>
      </c>
    </row>
    <row r="362" spans="1:12" ht="27.9" customHeight="1" x14ac:dyDescent="0.25">
      <c r="A362" s="39" t="str">
        <f t="array" ref="A362">IF(B362="","",ROW(338:338))</f>
        <v/>
      </c>
      <c r="B362" s="93"/>
      <c r="C362" s="41" t="str">
        <f>IF(B362=0,"",VLOOKUP(B362,بيانات!A:H,4,FALSE))</f>
        <v/>
      </c>
      <c r="D362" s="42" t="str">
        <f>IF(B362=0,"",VLOOKUP(B362,بيانات!A:H,5,FALSE))</f>
        <v/>
      </c>
      <c r="E362" s="43" t="str">
        <f>IF(B362=0,"",VLOOKUP(B362,بيانات!A:M,13,FALSE))</f>
        <v/>
      </c>
      <c r="F362" s="41" t="str">
        <f>IF(B362=0,"",VLOOKUP(B362,بيانات!A:H,6,FALSE))</f>
        <v/>
      </c>
      <c r="G362" s="44"/>
      <c r="H362" s="45"/>
      <c r="I362" s="46"/>
      <c r="J362" s="47" t="str">
        <f>IF(I362=0,"",VLOOKUP(I362,ورقة1!A:B,2,FALSE))</f>
        <v/>
      </c>
      <c r="K362" s="48" t="str">
        <f>IF(B362=0,"",IF(VLOOKUP(B362,بيانات!A:L,12,FALSE)=0,"",VLOOKUP(B362,بيانات!A:L,12,FALSE)))</f>
        <v/>
      </c>
    </row>
    <row r="363" spans="1:12" ht="27.9" customHeight="1" thickBot="1" x14ac:dyDescent="0.3">
      <c r="A363" s="39" t="str">
        <f t="array" ref="A363">IF(B363="","",ROW(339:339))</f>
        <v/>
      </c>
      <c r="B363" s="135"/>
      <c r="C363" s="49" t="str">
        <f>IF(B363=0,"",VLOOKUP(B363,بيانات!A:H,4,FALSE))</f>
        <v/>
      </c>
      <c r="D363" s="50" t="str">
        <f>IF(B363=0,"",VLOOKUP(B363,بيانات!A:H,5,FALSE))</f>
        <v/>
      </c>
      <c r="E363" s="51" t="str">
        <f>IF(B363=0,"",VLOOKUP(B363,بيانات!A:M,13,FALSE))</f>
        <v/>
      </c>
      <c r="F363" s="49" t="str">
        <f>IF(B363=0,"",VLOOKUP(B363,بيانات!A:H,6,FALSE))</f>
        <v/>
      </c>
      <c r="G363" s="52"/>
      <c r="H363" s="53"/>
      <c r="I363" s="54"/>
      <c r="J363" s="55" t="str">
        <f>IF(I363=0,"",VLOOKUP(I363,ورقة1!A:B,2,FALSE))</f>
        <v/>
      </c>
      <c r="K363" s="56" t="str">
        <f>IF(B363=0,"",IF(VLOOKUP(B363,بيانات!A:L,12,FALSE)=0,"",VLOOKUP(B363,بيانات!A:L,12,FALSE)))</f>
        <v/>
      </c>
    </row>
    <row r="364" spans="1:12" ht="27.9" customHeight="1" thickTop="1" x14ac:dyDescent="0.25">
      <c r="A364" s="39" t="str">
        <f t="array" ref="A364">IF(B364="","",ROW(340:340))</f>
        <v/>
      </c>
      <c r="B364" s="93"/>
      <c r="C364" s="57" t="str">
        <f>IF(B364=0,"",VLOOKUP(B364,بيانات!A:H,4,FALSE))</f>
        <v/>
      </c>
      <c r="D364" s="58" t="str">
        <f>IF(B364=0,"",VLOOKUP(B364,بيانات!A:H,5,FALSE))</f>
        <v/>
      </c>
      <c r="E364" s="59" t="str">
        <f>IF(B364=0,"",VLOOKUP(B364,بيانات!A:M,13,FALSE))</f>
        <v/>
      </c>
      <c r="F364" s="57" t="str">
        <f>IF(B364=0,"",VLOOKUP(B364,بيانات!A:H,6,FALSE))</f>
        <v/>
      </c>
      <c r="G364" s="60"/>
      <c r="H364" s="61"/>
      <c r="I364" s="62"/>
      <c r="J364" s="63" t="str">
        <f>IF(I364=0,"",VLOOKUP(I364,ورقة1!A:B,2,FALSE))</f>
        <v/>
      </c>
      <c r="K364" s="64" t="str">
        <f>IF(B364=0,"",IF(VLOOKUP(B364,بيانات!A:L,12,FALSE)=0,"",VLOOKUP(B364,بيانات!A:L,12,FALSE)))</f>
        <v/>
      </c>
    </row>
    <row r="365" spans="1:12" ht="27.9" customHeight="1" x14ac:dyDescent="0.25">
      <c r="A365" s="39" t="str">
        <f t="array" ref="A365">IF(B365="","",ROW(341:341))</f>
        <v/>
      </c>
      <c r="B365" s="135"/>
      <c r="C365" s="41" t="str">
        <f>IF(B365=0,"",VLOOKUP(B365,بيانات!A:H,4,FALSE))</f>
        <v/>
      </c>
      <c r="D365" s="42" t="str">
        <f>IF(B365=0,"",VLOOKUP(B365,بيانات!A:H,5,FALSE))</f>
        <v/>
      </c>
      <c r="E365" s="43" t="str">
        <f>IF(B365=0,"",VLOOKUP(B365,بيانات!A:M,13,FALSE))</f>
        <v/>
      </c>
      <c r="F365" s="41" t="str">
        <f>IF(B365=0,"",VLOOKUP(B365,بيانات!A:H,6,FALSE))</f>
        <v/>
      </c>
      <c r="G365" s="44"/>
      <c r="H365" s="45"/>
      <c r="I365" s="46"/>
      <c r="J365" s="47" t="str">
        <f>IF(I365=0,"",VLOOKUP(I365,ورقة1!A:B,2,FALSE))</f>
        <v/>
      </c>
      <c r="K365" s="48" t="str">
        <f>IF(B365=0,"",IF(VLOOKUP(B365,بيانات!A:L,12,FALSE)=0,"",VLOOKUP(B365,بيانات!A:L,12,FALSE)))</f>
        <v/>
      </c>
    </row>
    <row r="366" spans="1:12" ht="27.9" customHeight="1" thickBot="1" x14ac:dyDescent="0.3">
      <c r="A366" s="39" t="str">
        <f t="array" ref="A366">IF(B366="","",ROW(342:342))</f>
        <v/>
      </c>
      <c r="B366" s="93"/>
      <c r="C366" s="49" t="str">
        <f>IF(B366=0,"",VLOOKUP(B366,بيانات!A:H,4,FALSE))</f>
        <v/>
      </c>
      <c r="D366" s="50" t="str">
        <f>IF(B366=0,"",VLOOKUP(B366,بيانات!A:H,5,FALSE))</f>
        <v/>
      </c>
      <c r="E366" s="51" t="str">
        <f>IF(B366=0,"",VLOOKUP(B366,بيانات!A:M,13,FALSE))</f>
        <v/>
      </c>
      <c r="F366" s="49" t="str">
        <f>IF(B366=0,"",VLOOKUP(B366,بيانات!A:H,6,FALSE))</f>
        <v/>
      </c>
      <c r="G366" s="52"/>
      <c r="H366" s="53"/>
      <c r="I366" s="54"/>
      <c r="J366" s="55" t="str">
        <f>IF(I366=0,"",VLOOKUP(I366,ورقة1!A:B,2,FALSE))</f>
        <v/>
      </c>
      <c r="K366" s="56" t="str">
        <f>IF(B366=0,"",IF(VLOOKUP(B366,بيانات!A:L,12,FALSE)=0,"",VLOOKUP(B366,بيانات!A:L,12,FALSE)))</f>
        <v/>
      </c>
    </row>
    <row r="367" spans="1:12" ht="27.9" customHeight="1" thickTop="1" x14ac:dyDescent="0.25">
      <c r="A367" s="39" t="str">
        <f t="array" ref="A367">IF(B367="","",ROW(349:349))</f>
        <v/>
      </c>
      <c r="B367" s="135"/>
      <c r="C367" s="57" t="str">
        <f>IF(B367=0,"",VLOOKUP(B367,بيانات!A:H,4,FALSE))</f>
        <v/>
      </c>
      <c r="D367" s="58" t="str">
        <f>IF(B367=0,"",VLOOKUP(B367,بيانات!A:H,5,FALSE))</f>
        <v/>
      </c>
      <c r="E367" s="59" t="str">
        <f>IF(B367=0,"",VLOOKUP(B367,بيانات!A:M,13,FALSE))</f>
        <v/>
      </c>
      <c r="F367" s="57" t="str">
        <f>IF(B367=0,"",VLOOKUP(B367,بيانات!A:H,6,FALSE))</f>
        <v/>
      </c>
      <c r="G367" s="60"/>
      <c r="H367" s="61"/>
      <c r="I367" s="62"/>
      <c r="J367" s="63" t="str">
        <f>IF(I367=0,"",VLOOKUP(I367,ورقة1!A:B,2,FALSE))</f>
        <v/>
      </c>
      <c r="K367" s="64" t="str">
        <f>IF(B367=0,"",IF(VLOOKUP(B367,بيانات!A:L,12,FALSE)=0,"",VLOOKUP(B367,بيانات!A:L,12,FALSE)))</f>
        <v/>
      </c>
    </row>
    <row r="368" spans="1:12" ht="27.9" customHeight="1" x14ac:dyDescent="0.25">
      <c r="A368" s="39" t="str">
        <f t="array" ref="A368">IF(B368="","",ROW(350:350))</f>
        <v/>
      </c>
      <c r="B368" s="93"/>
      <c r="C368" s="41" t="str">
        <f>IF(B368=0,"",VLOOKUP(B368,بيانات!A:H,4,FALSE))</f>
        <v/>
      </c>
      <c r="D368" s="42" t="str">
        <f>IF(B368=0,"",VLOOKUP(B368,بيانات!A:H,5,FALSE))</f>
        <v/>
      </c>
      <c r="E368" s="43" t="str">
        <f>IF(B368=0,"",VLOOKUP(B368,بيانات!A:M,13,FALSE))</f>
        <v/>
      </c>
      <c r="F368" s="41" t="str">
        <f>IF(B368=0,"",VLOOKUP(B368,بيانات!A:H,6,FALSE))</f>
        <v/>
      </c>
      <c r="G368" s="44"/>
      <c r="H368" s="45"/>
      <c r="I368" s="46"/>
      <c r="J368" s="47" t="str">
        <f>IF(I368=0,"",VLOOKUP(I368,ورقة1!A:B,2,FALSE))</f>
        <v/>
      </c>
      <c r="K368" s="48" t="str">
        <f>IF(B368=0,"",IF(VLOOKUP(B368,بيانات!A:L,12,FALSE)=0,"",VLOOKUP(B368,بيانات!A:L,12,FALSE)))</f>
        <v/>
      </c>
    </row>
    <row r="369" spans="1:12" ht="27.9" customHeight="1" thickBot="1" x14ac:dyDescent="0.3">
      <c r="A369" s="39" t="str">
        <f t="array" ref="A369">IF(B369="","",ROW(351:351))</f>
        <v/>
      </c>
      <c r="B369" s="135"/>
      <c r="C369" s="49" t="str">
        <f>IF(B369=0,"",VLOOKUP(B369,بيانات!A:H,4,FALSE))</f>
        <v/>
      </c>
      <c r="D369" s="50" t="str">
        <f>IF(B369=0,"",VLOOKUP(B369,بيانات!A:H,5,FALSE))</f>
        <v/>
      </c>
      <c r="E369" s="51" t="str">
        <f>IF(B369=0,"",VLOOKUP(B369,بيانات!A:M,13,FALSE))</f>
        <v/>
      </c>
      <c r="F369" s="49" t="str">
        <f>IF(B369=0,"",VLOOKUP(B369,بيانات!A:H,6,FALSE))</f>
        <v/>
      </c>
      <c r="G369" s="52"/>
      <c r="H369" s="53"/>
      <c r="I369" s="54"/>
      <c r="J369" s="55" t="str">
        <f>IF(I369=0,"",VLOOKUP(I369,ورقة1!A:B,2,FALSE))</f>
        <v/>
      </c>
      <c r="K369" s="56" t="str">
        <f>IF(B369=0,"",IF(VLOOKUP(B369,بيانات!A:L,12,FALSE)=0,"",VLOOKUP(B369,بيانات!A:L,12,FALSE)))</f>
        <v/>
      </c>
    </row>
    <row r="370" spans="1:12" ht="27.9" customHeight="1" thickTop="1" x14ac:dyDescent="0.25">
      <c r="A370" s="39" t="str">
        <f t="array" ref="A370">IF(B370="","",ROW(352:352))</f>
        <v/>
      </c>
      <c r="B370" s="93"/>
      <c r="C370" s="57" t="str">
        <f>IF(B370=0,"",VLOOKUP(B370,بيانات!A:H,4,FALSE))</f>
        <v/>
      </c>
      <c r="D370" s="58" t="str">
        <f>IF(B370=0,"",VLOOKUP(B370,بيانات!A:H,5,FALSE))</f>
        <v/>
      </c>
      <c r="E370" s="59" t="str">
        <f>IF(B370=0,"",VLOOKUP(B370,بيانات!A:M,13,FALSE))</f>
        <v/>
      </c>
      <c r="F370" s="57" t="str">
        <f>IF(B370=0,"",VLOOKUP(B370,بيانات!A:H,6,FALSE))</f>
        <v/>
      </c>
      <c r="G370" s="60"/>
      <c r="H370" s="61"/>
      <c r="I370" s="62"/>
      <c r="J370" s="63" t="str">
        <f>IF(I370=0,"",VLOOKUP(I370,ورقة1!A:B,2,FALSE))</f>
        <v/>
      </c>
      <c r="K370" s="64" t="str">
        <f>IF(B370=0,"",IF(VLOOKUP(B370,بيانات!A:L,12,FALSE)=0,"",VLOOKUP(B370,بيانات!A:L,12,FALSE)))</f>
        <v/>
      </c>
    </row>
    <row r="371" spans="1:12" ht="27.9" customHeight="1" x14ac:dyDescent="0.25">
      <c r="A371" s="39" t="str">
        <f t="array" ref="A371">IF(B371="","",ROW(353:353))</f>
        <v/>
      </c>
      <c r="B371" s="135"/>
      <c r="C371" s="41" t="str">
        <f>IF(B371=0,"",VLOOKUP(B371,بيانات!A:H,4,FALSE))</f>
        <v/>
      </c>
      <c r="D371" s="42" t="str">
        <f>IF(B371=0,"",VLOOKUP(B371,بيانات!A:H,5,FALSE))</f>
        <v/>
      </c>
      <c r="E371" s="43" t="str">
        <f>IF(B371=0,"",VLOOKUP(B371,بيانات!A:M,13,FALSE))</f>
        <v/>
      </c>
      <c r="F371" s="41" t="str">
        <f>IF(B371=0,"",VLOOKUP(B371,بيانات!A:H,6,FALSE))</f>
        <v/>
      </c>
      <c r="G371" s="44"/>
      <c r="H371" s="45"/>
      <c r="I371" s="46"/>
      <c r="J371" s="47" t="str">
        <f>IF(I371=0,"",VLOOKUP(I371,ورقة1!A:B,2,FALSE))</f>
        <v/>
      </c>
      <c r="K371" s="48" t="str">
        <f>IF(B371=0,"",IF(VLOOKUP(B371,بيانات!A:L,12,FALSE)=0,"",VLOOKUP(B371,بيانات!A:L,12,FALSE)))</f>
        <v/>
      </c>
    </row>
    <row r="372" spans="1:12" ht="27.9" customHeight="1" x14ac:dyDescent="0.25">
      <c r="A372" s="65" t="str">
        <f t="array" ref="A372">IF(B372="","",ROW(354:354))</f>
        <v/>
      </c>
      <c r="B372" s="93"/>
      <c r="C372" s="67" t="str">
        <f>IF(B372=0,"",VLOOKUP(B372,بيانات!A:H,4,FALSE))</f>
        <v/>
      </c>
      <c r="D372" s="68" t="str">
        <f>IF(B372=0,"",VLOOKUP(B372,بيانات!A:H,5,FALSE))</f>
        <v/>
      </c>
      <c r="E372" s="69" t="str">
        <f>IF(B372=0,"",VLOOKUP(B372,بيانات!A:M,13,FALSE))</f>
        <v/>
      </c>
      <c r="F372" s="67" t="str">
        <f>IF(B372=0,"",VLOOKUP(B372,بيانات!A:H,6,FALSE))</f>
        <v/>
      </c>
      <c r="G372" s="70"/>
      <c r="H372" s="71"/>
      <c r="I372" s="72"/>
      <c r="J372" s="73" t="str">
        <f>IF(I372=0,"",VLOOKUP(I372,ورقة1!A:B,2,FALSE))</f>
        <v/>
      </c>
      <c r="K372" s="74" t="str">
        <f>IF(B372=0,"",IF(VLOOKUP(B372,بيانات!A:L,12,FALSE)=0,"",VLOOKUP(B372,بيانات!A:L,12,FALSE)))</f>
        <v/>
      </c>
    </row>
    <row r="373" spans="1:12" ht="23" x14ac:dyDescent="0.25">
      <c r="A373" s="115"/>
      <c r="B373" s="135"/>
      <c r="C373" s="117"/>
      <c r="D373" s="118"/>
      <c r="E373" s="119"/>
      <c r="F373" s="117"/>
      <c r="G373" s="120"/>
      <c r="H373" s="121"/>
      <c r="I373" s="72"/>
      <c r="J373" s="122"/>
      <c r="K373" s="123"/>
    </row>
    <row r="374" spans="1:12" ht="23" x14ac:dyDescent="0.25">
      <c r="A374" s="115"/>
      <c r="B374" s="93"/>
      <c r="C374" s="117"/>
      <c r="D374" s="118"/>
      <c r="E374" s="119"/>
      <c r="F374" s="117"/>
      <c r="G374" s="120"/>
      <c r="H374" s="121"/>
      <c r="I374" s="72"/>
      <c r="J374" s="122"/>
      <c r="K374" s="123"/>
    </row>
    <row r="375" spans="1:12" ht="23" x14ac:dyDescent="0.25">
      <c r="A375" s="115"/>
      <c r="B375" s="135"/>
      <c r="C375" s="117"/>
      <c r="D375" s="118"/>
      <c r="E375" s="119"/>
      <c r="F375" s="117"/>
      <c r="G375" s="120"/>
      <c r="H375" s="121"/>
      <c r="I375" s="72"/>
      <c r="J375" s="122"/>
      <c r="K375" s="123"/>
    </row>
    <row r="376" spans="1:12" ht="23" x14ac:dyDescent="0.25">
      <c r="A376" s="115"/>
      <c r="B376" s="93"/>
      <c r="C376" s="117"/>
      <c r="D376" s="118"/>
      <c r="E376" s="119"/>
      <c r="F376" s="117"/>
      <c r="G376" s="120"/>
      <c r="H376" s="121"/>
      <c r="I376" s="72"/>
      <c r="J376" s="122"/>
      <c r="K376" s="123"/>
    </row>
    <row r="377" spans="1:12" ht="23" x14ac:dyDescent="0.25">
      <c r="A377" s="115"/>
      <c r="B377" s="135"/>
      <c r="C377" s="117"/>
      <c r="D377" s="118"/>
      <c r="E377" s="119"/>
      <c r="F377" s="117"/>
      <c r="G377" s="120"/>
      <c r="H377" s="121"/>
      <c r="I377" s="72"/>
      <c r="J377" s="122"/>
      <c r="K377" s="123"/>
    </row>
    <row r="378" spans="1:12" ht="26.25" customHeight="1" x14ac:dyDescent="0.25">
      <c r="A378" s="115"/>
      <c r="B378" s="93"/>
      <c r="C378" s="117"/>
      <c r="D378" s="118"/>
      <c r="E378" s="119"/>
      <c r="F378" s="117"/>
      <c r="G378" s="120"/>
      <c r="H378" s="121"/>
      <c r="I378" s="72"/>
      <c r="J378" s="122"/>
      <c r="K378" s="123"/>
    </row>
    <row r="379" spans="1:12" ht="27.9" customHeight="1" x14ac:dyDescent="0.25">
      <c r="A379" s="82" t="str">
        <f t="array" ref="A379">IF(B379="","",ROW(355:355))</f>
        <v/>
      </c>
      <c r="B379" s="135"/>
      <c r="C379" s="84" t="str">
        <f>IF(B379=0,"",VLOOKUP(B379,بيانات!A:H,4,FALSE))</f>
        <v/>
      </c>
      <c r="D379" s="85" t="str">
        <f>IF(B379=0,"",VLOOKUP(B379,بيانات!A:H,5,FALSE))</f>
        <v/>
      </c>
      <c r="E379" s="86" t="str">
        <f>IF(B379=0,"",VLOOKUP(B379,بيانات!A:M,13,FALSE))</f>
        <v/>
      </c>
      <c r="F379" s="84" t="str">
        <f>IF(B379=0,"",VLOOKUP(B379,بيانات!A:H,6,FALSE))</f>
        <v/>
      </c>
      <c r="G379" s="87"/>
      <c r="H379" s="88"/>
      <c r="I379" s="89"/>
      <c r="J379" s="90" t="str">
        <f>IF(I379=0,"",VLOOKUP(I379,ورقة1!A:B,2,FALSE))</f>
        <v/>
      </c>
      <c r="K379" s="91" t="str">
        <f>IF(B379=0,"",IF(VLOOKUP(B379,بيانات!A:L,12,FALSE)=0,"",VLOOKUP(B379,بيانات!A:L,12,FALSE)))</f>
        <v/>
      </c>
      <c r="L379" s="148" t="s">
        <v>3114</v>
      </c>
    </row>
    <row r="380" spans="1:12" ht="27.9" customHeight="1" x14ac:dyDescent="0.25">
      <c r="A380" s="39" t="str">
        <f t="array" ref="A380">IF(B380="","",ROW(356:356))</f>
        <v/>
      </c>
      <c r="B380" s="93"/>
      <c r="C380" s="41" t="str">
        <f>IF(B380=0,"",VLOOKUP(B380,بيانات!A:H,4,FALSE))</f>
        <v/>
      </c>
      <c r="D380" s="42" t="str">
        <f>IF(B380=0,"",VLOOKUP(B380,بيانات!A:H,5,FALSE))</f>
        <v/>
      </c>
      <c r="E380" s="43" t="str">
        <f>IF(B380=0,"",VLOOKUP(B380,بيانات!A:M,13,FALSE))</f>
        <v/>
      </c>
      <c r="F380" s="41" t="str">
        <f>IF(B380=0,"",VLOOKUP(B380,بيانات!A:H,6,FALSE))</f>
        <v/>
      </c>
      <c r="G380" s="44"/>
      <c r="H380" s="45"/>
      <c r="I380" s="46"/>
      <c r="J380" s="47" t="str">
        <f>IF(I380=0,"",VLOOKUP(I380,ورقة1!A:B,2,FALSE))</f>
        <v/>
      </c>
      <c r="K380" s="48" t="str">
        <f>IF(B380=0,"",IF(VLOOKUP(B380,بيانات!A:L,12,FALSE)=0,"",VLOOKUP(B380,بيانات!A:L,12,FALSE)))</f>
        <v/>
      </c>
      <c r="L380" s="148"/>
    </row>
    <row r="381" spans="1:12" ht="27.9" customHeight="1" x14ac:dyDescent="0.25">
      <c r="A381" s="39" t="str">
        <f t="array" ref="A381">IF(B381="","",ROW(357:357))</f>
        <v/>
      </c>
      <c r="B381" s="135"/>
      <c r="C381" s="49" t="str">
        <f>IF(B381=0,"",VLOOKUP(B381,بيانات!A:H,4,FALSE))</f>
        <v/>
      </c>
      <c r="D381" s="50" t="str">
        <f>IF(B381=0,"",VLOOKUP(B381,بيانات!A:H,5,FALSE))</f>
        <v/>
      </c>
      <c r="E381" s="51" t="str">
        <f>IF(B381=0,"",VLOOKUP(B381,بيانات!A:M,13,FALSE))</f>
        <v/>
      </c>
      <c r="F381" s="49" t="str">
        <f>IF(B381=0,"",VLOOKUP(B381,بيانات!A:H,6,FALSE))</f>
        <v/>
      </c>
      <c r="G381" s="52"/>
      <c r="H381" s="53"/>
      <c r="I381" s="54"/>
      <c r="J381" s="55" t="str">
        <f>IF(I381=0,"",VLOOKUP(I381,ورقة1!A:B,2,FALSE))</f>
        <v/>
      </c>
      <c r="K381" s="56" t="str">
        <f>IF(B381=0,"",IF(VLOOKUP(B381,بيانات!A:L,12,FALSE)=0,"",VLOOKUP(B381,بيانات!A:L,12,FALSE)))</f>
        <v/>
      </c>
      <c r="L381" s="148"/>
    </row>
    <row r="382" spans="1:12" ht="27.9" customHeight="1" x14ac:dyDescent="0.25">
      <c r="A382" s="39" t="str">
        <f t="array" ref="A382">IF(B382="","",ROW(358:358))</f>
        <v/>
      </c>
      <c r="B382" s="93"/>
      <c r="C382" s="57" t="str">
        <f>IF(B382=0,"",VLOOKUP(B382,بيانات!A:H,4,FALSE))</f>
        <v/>
      </c>
      <c r="D382" s="58" t="str">
        <f>IF(B382=0,"",VLOOKUP(B382,بيانات!A:H,5,FALSE))</f>
        <v/>
      </c>
      <c r="E382" s="59" t="str">
        <f>IF(B382=0,"",VLOOKUP(B382,بيانات!A:M,13,FALSE))</f>
        <v/>
      </c>
      <c r="F382" s="57" t="str">
        <f>IF(B382=0,"",VLOOKUP(B382,بيانات!A:H,6,FALSE))</f>
        <v/>
      </c>
      <c r="G382" s="60"/>
      <c r="H382" s="61"/>
      <c r="I382" s="62">
        <v>1</v>
      </c>
      <c r="J382" s="63" t="str">
        <f>IF(I382=0,"",VLOOKUP(I382,ورقة1!A:B,2,FALSE))</f>
        <v>واحد</v>
      </c>
      <c r="K382" s="64" t="str">
        <f>IF(B382=0,"",IF(VLOOKUP(B382,بيانات!A:L,12,FALSE)=0,"",VLOOKUP(B382,بيانات!A:L,12,FALSE)))</f>
        <v/>
      </c>
      <c r="L382" s="148"/>
    </row>
    <row r="383" spans="1:12" ht="27.9" customHeight="1" x14ac:dyDescent="0.25">
      <c r="A383" s="39" t="str">
        <f t="array" ref="A383">IF(B383="","",ROW(359:359))</f>
        <v/>
      </c>
      <c r="B383" s="135"/>
      <c r="C383" s="41" t="str">
        <f>IF(B383=0,"",VLOOKUP(B383,بيانات!A:H,4,FALSE))</f>
        <v/>
      </c>
      <c r="D383" s="42" t="str">
        <f>IF(B383=0,"",VLOOKUP(B383,بيانات!A:H,5,FALSE))</f>
        <v/>
      </c>
      <c r="E383" s="43" t="str">
        <f>IF(B383=0,"",VLOOKUP(B383,بيانات!A:M,13,FALSE))</f>
        <v/>
      </c>
      <c r="F383" s="41" t="str">
        <f>IF(B383=0,"",VLOOKUP(B383,بيانات!A:H,6,FALSE))</f>
        <v/>
      </c>
      <c r="G383" s="44"/>
      <c r="H383" s="45"/>
      <c r="I383" s="46"/>
      <c r="J383" s="47" t="str">
        <f>IF(I383=0,"",VLOOKUP(I383,ورقة1!A:B,2,FALSE))</f>
        <v/>
      </c>
      <c r="K383" s="48" t="str">
        <f>IF(B383=0,"",IF(VLOOKUP(B383,بيانات!A:L,12,FALSE)=0,"",VLOOKUP(B383,بيانات!A:L,12,FALSE)))</f>
        <v/>
      </c>
      <c r="L383" s="148"/>
    </row>
    <row r="384" spans="1:12" ht="27.9" customHeight="1" x14ac:dyDescent="0.25">
      <c r="A384" s="39" t="str">
        <f t="array" ref="A384">IF(B384="","",ROW(360:360))</f>
        <v/>
      </c>
      <c r="B384" s="93"/>
      <c r="C384" s="49" t="str">
        <f>IF(B384=0,"",VLOOKUP(B384,بيانات!A:H,4,FALSE))</f>
        <v/>
      </c>
      <c r="D384" s="50" t="str">
        <f>IF(B384=0,"",VLOOKUP(B384,بيانات!A:H,5,FALSE))</f>
        <v/>
      </c>
      <c r="E384" s="51" t="str">
        <f>IF(B384=0,"",VLOOKUP(B384,بيانات!A:M,13,FALSE))</f>
        <v/>
      </c>
      <c r="F384" s="49" t="str">
        <f>IF(B384=0,"",VLOOKUP(B384,بيانات!A:H,6,FALSE))</f>
        <v/>
      </c>
      <c r="G384" s="52"/>
      <c r="H384" s="53"/>
      <c r="I384" s="54"/>
      <c r="J384" s="55" t="str">
        <f>IF(I384=0,"",VLOOKUP(I384,ورقة1!A:B,2,FALSE))</f>
        <v/>
      </c>
      <c r="K384" s="56" t="str">
        <f>IF(B384=0,"",IF(VLOOKUP(B384,بيانات!A:L,12,FALSE)=0,"",VLOOKUP(B384,بيانات!A:L,12,FALSE)))</f>
        <v/>
      </c>
      <c r="L384" s="148"/>
    </row>
    <row r="385" spans="1:12" ht="27.9" customHeight="1" x14ac:dyDescent="0.25">
      <c r="A385" s="39" t="str">
        <f t="array" ref="A385">IF(B385="","",ROW(361:361))</f>
        <v/>
      </c>
      <c r="B385" s="135"/>
      <c r="C385" s="57" t="str">
        <f>IF(B385=0,"",VLOOKUP(B385,بيانات!A:H,4,FALSE))</f>
        <v/>
      </c>
      <c r="D385" s="58" t="str">
        <f>IF(B385=0,"",VLOOKUP(B385,بيانات!A:H,5,FALSE))</f>
        <v/>
      </c>
      <c r="E385" s="59" t="str">
        <f>IF(B385=0,"",VLOOKUP(B385,بيانات!A:M,13,FALSE))</f>
        <v/>
      </c>
      <c r="F385" s="57" t="str">
        <f>IF(B385=0,"",VLOOKUP(B385,بيانات!A:H,6,FALSE))</f>
        <v/>
      </c>
      <c r="G385" s="60"/>
      <c r="H385" s="61"/>
      <c r="I385" s="62"/>
      <c r="J385" s="63" t="str">
        <f>IF(I385=0,"",VLOOKUP(I385,ورقة1!A:B,2,FALSE))</f>
        <v/>
      </c>
      <c r="K385" s="64" t="str">
        <f>IF(B385=0,"",IF(VLOOKUP(B385,بيانات!A:L,12,FALSE)=0,"",VLOOKUP(B385,بيانات!A:L,12,FALSE)))</f>
        <v/>
      </c>
      <c r="L385" s="148"/>
    </row>
    <row r="386" spans="1:12" ht="27.9" customHeight="1" x14ac:dyDescent="0.25">
      <c r="A386" s="39" t="str">
        <f t="array" ref="A386">IF(B386="","",ROW(362:362))</f>
        <v/>
      </c>
      <c r="B386" s="93"/>
      <c r="C386" s="41" t="str">
        <f>IF(B386=0,"",VLOOKUP(B386,بيانات!A:H,4,FALSE))</f>
        <v/>
      </c>
      <c r="D386" s="42" t="str">
        <f>IF(B386=0,"",VLOOKUP(B386,بيانات!A:H,5,FALSE))</f>
        <v/>
      </c>
      <c r="E386" s="43" t="str">
        <f>IF(B386=0,"",VLOOKUP(B386,بيانات!A:M,13,FALSE))</f>
        <v/>
      </c>
      <c r="F386" s="41" t="str">
        <f>IF(B386=0,"",VLOOKUP(B386,بيانات!A:H,6,FALSE))</f>
        <v/>
      </c>
      <c r="G386" s="44"/>
      <c r="H386" s="45"/>
      <c r="I386" s="46"/>
      <c r="J386" s="47" t="str">
        <f>IF(I386=0,"",VLOOKUP(I386,ورقة1!A:B,2,FALSE))</f>
        <v/>
      </c>
      <c r="K386" s="48" t="str">
        <f>IF(B386=0,"",IF(VLOOKUP(B386,بيانات!A:L,12,FALSE)=0,"",VLOOKUP(B386,بيانات!A:L,12,FALSE)))</f>
        <v/>
      </c>
      <c r="L386" s="148"/>
    </row>
    <row r="387" spans="1:12" ht="27.9" customHeight="1" x14ac:dyDescent="0.25">
      <c r="A387" s="39" t="str">
        <f t="array" ref="A387">IF(B387="","",ROW(363:363))</f>
        <v/>
      </c>
      <c r="B387" s="135"/>
      <c r="C387" s="49" t="str">
        <f>IF(B387=0,"",VLOOKUP(B387,بيانات!A:H,4,FALSE))</f>
        <v/>
      </c>
      <c r="D387" s="50" t="str">
        <f>IF(B387=0,"",VLOOKUP(B387,بيانات!A:H,5,FALSE))</f>
        <v/>
      </c>
      <c r="E387" s="51" t="str">
        <f>IF(B387=0,"",VLOOKUP(B387,بيانات!A:M,13,FALSE))</f>
        <v/>
      </c>
      <c r="F387" s="49" t="str">
        <f>IF(B387=0,"",VLOOKUP(B387,بيانات!A:H,6,FALSE))</f>
        <v/>
      </c>
      <c r="G387" s="52"/>
      <c r="H387" s="53"/>
      <c r="I387" s="54"/>
      <c r="J387" s="55" t="str">
        <f>IF(I387=0,"",VLOOKUP(I387,ورقة1!A:B,2,FALSE))</f>
        <v/>
      </c>
      <c r="K387" s="56" t="str">
        <f>IF(B387=0,"",IF(VLOOKUP(B387,بيانات!A:L,12,FALSE)=0,"",VLOOKUP(B387,بيانات!A:L,12,FALSE)))</f>
        <v/>
      </c>
      <c r="L387" s="148"/>
    </row>
    <row r="388" spans="1:12" ht="27.9" customHeight="1" x14ac:dyDescent="0.25">
      <c r="A388" s="39" t="str">
        <f t="array" ref="A388">IF(B388="","",ROW(364:364))</f>
        <v/>
      </c>
      <c r="B388" s="93"/>
      <c r="C388" s="57" t="str">
        <f>IF(B388=0,"",VLOOKUP(B388,بيانات!A:H,4,FALSE))</f>
        <v/>
      </c>
      <c r="D388" s="58" t="str">
        <f>IF(B388=0,"",VLOOKUP(B388,بيانات!A:H,5,FALSE))</f>
        <v/>
      </c>
      <c r="E388" s="59" t="str">
        <f>IF(B388=0,"",VLOOKUP(B388,بيانات!A:M,13,FALSE))</f>
        <v/>
      </c>
      <c r="F388" s="57" t="str">
        <f>IF(B388=0,"",VLOOKUP(B388,بيانات!A:H,6,FALSE))</f>
        <v/>
      </c>
      <c r="G388" s="60"/>
      <c r="H388" s="61"/>
      <c r="I388" s="62"/>
      <c r="J388" s="63" t="str">
        <f>IF(I388=0,"",VLOOKUP(I388,ورقة1!A:B,2,FALSE))</f>
        <v/>
      </c>
      <c r="K388" s="64" t="str">
        <f>IF(B388=0,"",IF(VLOOKUP(B388,بيانات!A:L,12,FALSE)=0,"",VLOOKUP(B388,بيانات!A:L,12,FALSE)))</f>
        <v/>
      </c>
    </row>
    <row r="389" spans="1:12" ht="27.9" customHeight="1" x14ac:dyDescent="0.25">
      <c r="A389" s="39" t="str">
        <f t="array" ref="A389">IF(B389="","",ROW(365:365))</f>
        <v/>
      </c>
      <c r="B389" s="135"/>
      <c r="C389" s="41" t="str">
        <f>IF(B389=0,"",VLOOKUP(B389,بيانات!A:H,4,FALSE))</f>
        <v/>
      </c>
      <c r="D389" s="42" t="str">
        <f>IF(B389=0,"",VLOOKUP(B389,بيانات!A:H,5,FALSE))</f>
        <v/>
      </c>
      <c r="E389" s="43" t="str">
        <f>IF(B389=0,"",VLOOKUP(B389,بيانات!A:M,13,FALSE))</f>
        <v/>
      </c>
      <c r="F389" s="41" t="str">
        <f>IF(B389=0,"",VLOOKUP(B389,بيانات!A:H,6,FALSE))</f>
        <v/>
      </c>
      <c r="G389" s="44"/>
      <c r="H389" s="45"/>
      <c r="I389" s="46"/>
      <c r="J389" s="47" t="str">
        <f>IF(I389=0,"",VLOOKUP(I389,ورقة1!A:B,2,FALSE))</f>
        <v/>
      </c>
      <c r="K389" s="48" t="str">
        <f>IF(B389=0,"",IF(VLOOKUP(B389,بيانات!A:L,12,FALSE)=0,"",VLOOKUP(B389,بيانات!A:L,12,FALSE)))</f>
        <v/>
      </c>
    </row>
    <row r="390" spans="1:12" ht="27.9" customHeight="1" x14ac:dyDescent="0.25">
      <c r="A390" s="39" t="str">
        <f t="array" ref="A390">IF(B390="","",ROW(366:366))</f>
        <v/>
      </c>
      <c r="B390" s="93"/>
      <c r="C390" s="49" t="str">
        <f>IF(B390=0,"",VLOOKUP(B390,بيانات!A:H,4,FALSE))</f>
        <v/>
      </c>
      <c r="D390" s="50" t="str">
        <f>IF(B390=0,"",VLOOKUP(B390,بيانات!A:H,5,FALSE))</f>
        <v/>
      </c>
      <c r="E390" s="51" t="str">
        <f>IF(B390=0,"",VLOOKUP(B390,بيانات!A:M,13,FALSE))</f>
        <v/>
      </c>
      <c r="F390" s="49" t="str">
        <f>IF(B390=0,"",VLOOKUP(B390,بيانات!A:H,6,FALSE))</f>
        <v/>
      </c>
      <c r="G390" s="52"/>
      <c r="H390" s="53"/>
      <c r="I390" s="54"/>
      <c r="J390" s="55" t="str">
        <f>IF(I390=0,"",VLOOKUP(I390,ورقة1!A:B,2,FALSE))</f>
        <v/>
      </c>
      <c r="K390" s="56" t="str">
        <f>IF(B390=0,"",IF(VLOOKUP(B390,بيانات!A:L,12,FALSE)=0,"",VLOOKUP(B390,بيانات!A:L,12,FALSE)))</f>
        <v/>
      </c>
    </row>
    <row r="391" spans="1:12" ht="27.9" customHeight="1" x14ac:dyDescent="0.25">
      <c r="A391" s="39" t="str">
        <f t="array" ref="A391">IF(B391="","",ROW(367:367))</f>
        <v/>
      </c>
      <c r="B391" s="135"/>
      <c r="C391" s="57" t="str">
        <f>IF(B391=0,"",VLOOKUP(B391,بيانات!A:H,4,FALSE))</f>
        <v/>
      </c>
      <c r="D391" s="58" t="str">
        <f>IF(B391=0,"",VLOOKUP(B391,بيانات!A:H,5,FALSE))</f>
        <v/>
      </c>
      <c r="E391" s="59" t="str">
        <f>IF(B391=0,"",VLOOKUP(B391,بيانات!A:M,13,FALSE))</f>
        <v/>
      </c>
      <c r="F391" s="57" t="str">
        <f>IF(B391=0,"",VLOOKUP(B391,بيانات!A:H,6,FALSE))</f>
        <v/>
      </c>
      <c r="G391" s="60"/>
      <c r="H391" s="61"/>
      <c r="I391" s="62"/>
      <c r="J391" s="63" t="str">
        <f>IF(I391=0,"",VLOOKUP(I391,ورقة1!A:B,2,FALSE))</f>
        <v/>
      </c>
      <c r="K391" s="64" t="str">
        <f>IF(B391=0,"",IF(VLOOKUP(B391,بيانات!A:L,12,FALSE)=0,"",VLOOKUP(B391,بيانات!A:L,12,FALSE)))</f>
        <v/>
      </c>
    </row>
    <row r="392" spans="1:12" ht="27.9" customHeight="1" x14ac:dyDescent="0.25">
      <c r="A392" s="39" t="str">
        <f t="array" ref="A392">IF(B392="","",ROW(368:368))</f>
        <v/>
      </c>
      <c r="B392" s="93"/>
      <c r="C392" s="41" t="str">
        <f>IF(B392=0,"",VLOOKUP(B392,بيانات!A:H,4,FALSE))</f>
        <v/>
      </c>
      <c r="D392" s="42" t="str">
        <f>IF(B392=0,"",VLOOKUP(B392,بيانات!A:H,5,FALSE))</f>
        <v/>
      </c>
      <c r="E392" s="43" t="str">
        <f>IF(B392=0,"",VLOOKUP(B392,بيانات!A:M,13,FALSE))</f>
        <v/>
      </c>
      <c r="F392" s="41" t="str">
        <f>IF(B392=0,"",VLOOKUP(B392,بيانات!A:H,6,FALSE))</f>
        <v/>
      </c>
      <c r="G392" s="44"/>
      <c r="H392" s="45"/>
      <c r="I392" s="46"/>
      <c r="J392" s="47" t="str">
        <f>IF(I392=0,"",VLOOKUP(I392,ورقة1!A:B,2,FALSE))</f>
        <v/>
      </c>
      <c r="K392" s="48" t="str">
        <f>IF(B392=0,"",IF(VLOOKUP(B392,بيانات!A:L,12,FALSE)=0,"",VLOOKUP(B392,بيانات!A:L,12,FALSE)))</f>
        <v/>
      </c>
    </row>
    <row r="393" spans="1:12" ht="27.9" customHeight="1" x14ac:dyDescent="0.25">
      <c r="A393" s="39" t="str">
        <f t="array" ref="A393">IF(B393="","",ROW(369:369))</f>
        <v/>
      </c>
      <c r="B393" s="135"/>
      <c r="C393" s="49" t="str">
        <f>IF(B393=0,"",VLOOKUP(B393,بيانات!A:H,4,FALSE))</f>
        <v/>
      </c>
      <c r="D393" s="50" t="str">
        <f>IF(B393=0,"",VLOOKUP(B393,بيانات!A:H,5,FALSE))</f>
        <v/>
      </c>
      <c r="E393" s="51" t="str">
        <f>IF(B393=0,"",VLOOKUP(B393,بيانات!A:M,13,FALSE))</f>
        <v/>
      </c>
      <c r="F393" s="49" t="str">
        <f>IF(B393=0,"",VLOOKUP(B393,بيانات!A:H,6,FALSE))</f>
        <v/>
      </c>
      <c r="G393" s="52"/>
      <c r="H393" s="53"/>
      <c r="I393" s="54"/>
      <c r="J393" s="55" t="str">
        <f>IF(I393=0,"",VLOOKUP(I393,ورقة1!A:B,2,FALSE))</f>
        <v/>
      </c>
      <c r="K393" s="56" t="str">
        <f>IF(B393=0,"",IF(VLOOKUP(B393,بيانات!A:L,12,FALSE)=0,"",VLOOKUP(B393,بيانات!A:L,12,FALSE)))</f>
        <v/>
      </c>
    </row>
    <row r="394" spans="1:12" ht="27.9" customHeight="1" x14ac:dyDescent="0.25">
      <c r="A394" s="39" t="str">
        <f t="array" ref="A394">IF(B394="","",ROW(370:370))</f>
        <v/>
      </c>
      <c r="B394" s="93"/>
      <c r="C394" s="57" t="str">
        <f>IF(B394=0,"",VLOOKUP(B394,بيانات!A:H,4,FALSE))</f>
        <v/>
      </c>
      <c r="D394" s="58" t="str">
        <f>IF(B394=0,"",VLOOKUP(B394,بيانات!A:H,5,FALSE))</f>
        <v/>
      </c>
      <c r="E394" s="59" t="str">
        <f>IF(B394=0,"",VLOOKUP(B394,بيانات!A:M,13,FALSE))</f>
        <v/>
      </c>
      <c r="F394" s="57" t="str">
        <f>IF(B394=0,"",VLOOKUP(B394,بيانات!A:H,6,FALSE))</f>
        <v/>
      </c>
      <c r="G394" s="60"/>
      <c r="H394" s="61"/>
      <c r="I394" s="62"/>
      <c r="J394" s="63" t="str">
        <f>IF(I394=0,"",VLOOKUP(I394,ورقة1!A:B,2,FALSE))</f>
        <v/>
      </c>
      <c r="K394" s="64" t="str">
        <f>IF(B394=0,"",IF(VLOOKUP(B394,بيانات!A:L,12,FALSE)=0,"",VLOOKUP(B394,بيانات!A:L,12,FALSE)))</f>
        <v/>
      </c>
    </row>
    <row r="395" spans="1:12" ht="27.9" customHeight="1" x14ac:dyDescent="0.25">
      <c r="A395" s="39" t="str">
        <f t="array" ref="A395">IF(B395="","",ROW(371:371))</f>
        <v/>
      </c>
      <c r="B395" s="135"/>
      <c r="C395" s="41" t="str">
        <f>IF(B395=0,"",VLOOKUP(B395,بيانات!A:H,4,FALSE))</f>
        <v/>
      </c>
      <c r="D395" s="42" t="str">
        <f>IF(B395=0,"",VLOOKUP(B395,بيانات!A:H,5,FALSE))</f>
        <v/>
      </c>
      <c r="E395" s="43" t="str">
        <f>IF(B395=0,"",VLOOKUP(B395,بيانات!A:M,13,FALSE))</f>
        <v/>
      </c>
      <c r="F395" s="41" t="str">
        <f>IF(B395=0,"",VLOOKUP(B395,بيانات!A:H,6,FALSE))</f>
        <v/>
      </c>
      <c r="G395" s="44"/>
      <c r="H395" s="45"/>
      <c r="I395" s="46"/>
      <c r="J395" s="47" t="str">
        <f>IF(I395=0,"",VLOOKUP(I395,ورقة1!A:B,2,FALSE))</f>
        <v/>
      </c>
      <c r="K395" s="48" t="str">
        <f>IF(B395=0,"",IF(VLOOKUP(B395,بيانات!A:L,12,FALSE)=0,"",VLOOKUP(B395,بيانات!A:L,12,FALSE)))</f>
        <v/>
      </c>
    </row>
    <row r="396" spans="1:12" ht="27.9" customHeight="1" x14ac:dyDescent="0.25">
      <c r="A396" s="39" t="str">
        <f t="array" ref="A396">IF(B396="","",ROW(372:372))</f>
        <v/>
      </c>
      <c r="B396" s="93"/>
      <c r="C396" s="49" t="str">
        <f>IF(B396=0,"",VLOOKUP(B396,بيانات!A:H,4,FALSE))</f>
        <v/>
      </c>
      <c r="D396" s="50" t="str">
        <f>IF(B396=0,"",VLOOKUP(B396,بيانات!A:H,5,FALSE))</f>
        <v/>
      </c>
      <c r="E396" s="51" t="str">
        <f>IF(B396=0,"",VLOOKUP(B396,بيانات!A:M,13,FALSE))</f>
        <v/>
      </c>
      <c r="F396" s="49" t="str">
        <f>IF(B396=0,"",VLOOKUP(B396,بيانات!A:H,6,FALSE))</f>
        <v/>
      </c>
      <c r="G396" s="52"/>
      <c r="H396" s="53"/>
      <c r="I396" s="54"/>
      <c r="J396" s="55" t="str">
        <f>IF(I396=0,"",VLOOKUP(I396,ورقة1!A:B,2,FALSE))</f>
        <v/>
      </c>
      <c r="K396" s="56" t="str">
        <f>IF(B396=0,"",IF(VLOOKUP(B396,بيانات!A:L,12,FALSE)=0,"",VLOOKUP(B396,بيانات!A:L,12,FALSE)))</f>
        <v/>
      </c>
    </row>
    <row r="397" spans="1:12" ht="27.9" customHeight="1" x14ac:dyDescent="0.25">
      <c r="A397" s="39" t="str">
        <f t="array" ref="A397">IF(B397="","",ROW(379:379))</f>
        <v/>
      </c>
      <c r="B397" s="135"/>
      <c r="C397" s="57" t="str">
        <f>IF(B397=0,"",VLOOKUP(B397,بيانات!A:H,4,FALSE))</f>
        <v/>
      </c>
      <c r="D397" s="58" t="str">
        <f>IF(B397=0,"",VLOOKUP(B397,بيانات!A:H,5,FALSE))</f>
        <v/>
      </c>
      <c r="E397" s="59" t="str">
        <f>IF(B397=0,"",VLOOKUP(B397,بيانات!A:M,13,FALSE))</f>
        <v/>
      </c>
      <c r="F397" s="57" t="str">
        <f>IF(B397=0,"",VLOOKUP(B397,بيانات!A:H,6,FALSE))</f>
        <v/>
      </c>
      <c r="G397" s="60"/>
      <c r="H397" s="61"/>
      <c r="I397" s="62"/>
      <c r="J397" s="63" t="str">
        <f>IF(I397=0,"",VLOOKUP(I397,ورقة1!A:B,2,FALSE))</f>
        <v/>
      </c>
      <c r="K397" s="64" t="str">
        <f>IF(B397=0,"",IF(VLOOKUP(B397,بيانات!A:L,12,FALSE)=0,"",VLOOKUP(B397,بيانات!A:L,12,FALSE)))</f>
        <v/>
      </c>
    </row>
    <row r="398" spans="1:12" ht="27.9" customHeight="1" x14ac:dyDescent="0.25">
      <c r="A398" s="39" t="str">
        <f t="array" ref="A398">IF(B398="","",ROW(380:380))</f>
        <v/>
      </c>
      <c r="B398" s="93"/>
      <c r="C398" s="41" t="str">
        <f>IF(B398=0,"",VLOOKUP(B398,بيانات!A:H,4,FALSE))</f>
        <v/>
      </c>
      <c r="D398" s="42" t="str">
        <f>IF(B398=0,"",VLOOKUP(B398,بيانات!A:H,5,FALSE))</f>
        <v/>
      </c>
      <c r="E398" s="43" t="str">
        <f>IF(B398=0,"",VLOOKUP(B398,بيانات!A:M,13,FALSE))</f>
        <v/>
      </c>
      <c r="F398" s="41" t="str">
        <f>IF(B398=0,"",VLOOKUP(B398,بيانات!A:H,6,FALSE))</f>
        <v/>
      </c>
      <c r="G398" s="44"/>
      <c r="H398" s="45"/>
      <c r="I398" s="46"/>
      <c r="J398" s="47" t="str">
        <f>IF(I398=0,"",VLOOKUP(I398,ورقة1!A:B,2,FALSE))</f>
        <v/>
      </c>
      <c r="K398" s="48" t="str">
        <f>IF(B398=0,"",IF(VLOOKUP(B398,بيانات!A:L,12,FALSE)=0,"",VLOOKUP(B398,بيانات!A:L,12,FALSE)))</f>
        <v/>
      </c>
    </row>
    <row r="399" spans="1:12" ht="27.9" customHeight="1" x14ac:dyDescent="0.25">
      <c r="A399" s="39" t="str">
        <f t="array" ref="A399">IF(B399="","",ROW(381:381))</f>
        <v/>
      </c>
      <c r="B399" s="40"/>
      <c r="C399" s="49" t="str">
        <f>IF(B399=0,"",VLOOKUP(B399,بيانات!A:H,4,FALSE))</f>
        <v/>
      </c>
      <c r="D399" s="50" t="str">
        <f>IF(B399=0,"",VLOOKUP(B399,بيانات!A:H,5,FALSE))</f>
        <v/>
      </c>
      <c r="E399" s="51" t="str">
        <f>IF(B399=0,"",VLOOKUP(B399,بيانات!A:M,13,FALSE))</f>
        <v/>
      </c>
      <c r="F399" s="49" t="str">
        <f>IF(B399=0,"",VLOOKUP(B399,بيانات!A:H,6,FALSE))</f>
        <v/>
      </c>
      <c r="G399" s="52"/>
      <c r="H399" s="53"/>
      <c r="I399" s="54"/>
      <c r="J399" s="55" t="str">
        <f>IF(I399=0,"",VLOOKUP(I399,ورقة1!A:B,2,FALSE))</f>
        <v/>
      </c>
      <c r="K399" s="56" t="str">
        <f>IF(B399=0,"",IF(VLOOKUP(B399,بيانات!A:L,12,FALSE)=0,"",VLOOKUP(B399,بيانات!A:L,12,FALSE)))</f>
        <v/>
      </c>
    </row>
    <row r="400" spans="1:12" ht="27.9" customHeight="1" x14ac:dyDescent="0.25">
      <c r="A400" s="39" t="str">
        <f t="array" ref="A400">IF(B400="","",ROW(382:382))</f>
        <v/>
      </c>
      <c r="B400" s="40"/>
      <c r="C400" s="57" t="str">
        <f>IF(B400=0,"",VLOOKUP(B400,بيانات!A:H,4,FALSE))</f>
        <v/>
      </c>
      <c r="D400" s="58" t="str">
        <f>IF(B400=0,"",VLOOKUP(B400,بيانات!A:H,5,FALSE))</f>
        <v/>
      </c>
      <c r="E400" s="59" t="str">
        <f>IF(B400=0,"",VLOOKUP(B400,بيانات!A:M,13,FALSE))</f>
        <v/>
      </c>
      <c r="F400" s="57" t="str">
        <f>IF(B400=0,"",VLOOKUP(B400,بيانات!A:H,6,FALSE))</f>
        <v/>
      </c>
      <c r="G400" s="60"/>
      <c r="H400" s="61"/>
      <c r="I400" s="62"/>
      <c r="J400" s="63" t="str">
        <f>IF(I400=0,"",VLOOKUP(I400,ورقة1!A:B,2,FALSE))</f>
        <v/>
      </c>
      <c r="K400" s="64" t="str">
        <f>IF(B400=0,"",IF(VLOOKUP(B400,بيانات!A:L,12,FALSE)=0,"",VLOOKUP(B400,بيانات!A:L,12,FALSE)))</f>
        <v/>
      </c>
    </row>
    <row r="401" spans="1:12" ht="27.9" customHeight="1" x14ac:dyDescent="0.25">
      <c r="A401" s="39" t="str">
        <f t="array" ref="A401">IF(B401="","",ROW(383:383))</f>
        <v/>
      </c>
      <c r="B401" s="40"/>
      <c r="C401" s="41" t="str">
        <f>IF(B401=0,"",VLOOKUP(B401,بيانات!A:H,4,FALSE))</f>
        <v/>
      </c>
      <c r="D401" s="42" t="str">
        <f>IF(B401=0,"",VLOOKUP(B401,بيانات!A:H,5,FALSE))</f>
        <v/>
      </c>
      <c r="E401" s="43" t="str">
        <f>IF(B401=0,"",VLOOKUP(B401,بيانات!A:M,13,FALSE))</f>
        <v/>
      </c>
      <c r="F401" s="41" t="str">
        <f>IF(B401=0,"",VLOOKUP(B401,بيانات!A:H,6,FALSE))</f>
        <v/>
      </c>
      <c r="G401" s="44"/>
      <c r="H401" s="45"/>
      <c r="I401" s="46"/>
      <c r="J401" s="47" t="str">
        <f>IF(I401=0,"",VLOOKUP(I401,ورقة1!A:B,2,FALSE))</f>
        <v/>
      </c>
      <c r="K401" s="48" t="str">
        <f>IF(B401=0,"",IF(VLOOKUP(B401,بيانات!A:L,12,FALSE)=0,"",VLOOKUP(B401,بيانات!A:L,12,FALSE)))</f>
        <v/>
      </c>
    </row>
    <row r="402" spans="1:12" ht="27.9" customHeight="1" thickBot="1" x14ac:dyDescent="0.3">
      <c r="A402" s="65" t="str">
        <f t="array" ref="A402">IF(B402="","",ROW(384:384))</f>
        <v/>
      </c>
      <c r="B402" s="66"/>
      <c r="C402" s="67" t="str">
        <f>IF(B402=0,"",VLOOKUP(B402,بيانات!A:H,4,FALSE))</f>
        <v/>
      </c>
      <c r="D402" s="68" t="str">
        <f>IF(B402=0,"",VLOOKUP(B402,بيانات!A:H,5,FALSE))</f>
        <v/>
      </c>
      <c r="E402" s="69" t="str">
        <f>IF(B402=0,"",VLOOKUP(B402,بيانات!A:M,13,FALSE))</f>
        <v/>
      </c>
      <c r="F402" s="67" t="str">
        <f>IF(B402=0,"",VLOOKUP(B402,بيانات!A:H,6,FALSE))</f>
        <v/>
      </c>
      <c r="G402" s="70"/>
      <c r="H402" s="71"/>
      <c r="I402" s="72"/>
      <c r="J402" s="73" t="str">
        <f>IF(I402=0,"",VLOOKUP(I402,ورقة1!A:B,2,FALSE))</f>
        <v/>
      </c>
      <c r="K402" s="74" t="str">
        <f>IF(B402=0,"",IF(VLOOKUP(B402,بيانات!A:L,12,FALSE)=0,"",VLOOKUP(B402,بيانات!A:L,12,FALSE)))</f>
        <v/>
      </c>
    </row>
    <row r="403" spans="1:12" ht="23.5" thickTop="1" x14ac:dyDescent="0.25">
      <c r="A403" s="92"/>
      <c r="B403" s="93"/>
      <c r="C403" s="94"/>
      <c r="D403" s="95"/>
      <c r="E403" s="96"/>
      <c r="F403" s="94"/>
      <c r="G403" s="97"/>
      <c r="H403" s="98"/>
      <c r="I403" s="62"/>
      <c r="J403" s="99"/>
      <c r="K403" s="100"/>
    </row>
    <row r="404" spans="1:12" ht="23" x14ac:dyDescent="0.25">
      <c r="A404" s="92"/>
      <c r="B404" s="93"/>
      <c r="C404" s="101"/>
      <c r="D404" s="102"/>
      <c r="E404" s="103"/>
      <c r="F404" s="101"/>
      <c r="G404" s="104"/>
      <c r="H404" s="105"/>
      <c r="I404" s="46"/>
      <c r="J404" s="106"/>
      <c r="K404" s="107"/>
    </row>
    <row r="405" spans="1:12" ht="23.5" thickBot="1" x14ac:dyDescent="0.3">
      <c r="A405" s="115"/>
      <c r="B405" s="116"/>
      <c r="C405" s="117"/>
      <c r="D405" s="118"/>
      <c r="E405" s="119"/>
      <c r="F405" s="117"/>
      <c r="G405" s="120"/>
      <c r="H405" s="121"/>
      <c r="I405" s="72"/>
      <c r="J405" s="122"/>
      <c r="K405" s="123"/>
    </row>
    <row r="406" spans="1:12" ht="23.5" thickTop="1" x14ac:dyDescent="0.25">
      <c r="A406" s="92"/>
      <c r="B406" s="93"/>
      <c r="C406" s="94"/>
      <c r="D406" s="95"/>
      <c r="E406" s="96"/>
      <c r="F406" s="94"/>
      <c r="G406" s="97"/>
      <c r="H406" s="98"/>
      <c r="I406" s="62"/>
      <c r="J406" s="99"/>
      <c r="K406" s="100"/>
    </row>
    <row r="407" spans="1:12" ht="23" x14ac:dyDescent="0.25">
      <c r="A407" s="92"/>
      <c r="B407" s="93"/>
      <c r="C407" s="101"/>
      <c r="D407" s="102"/>
      <c r="E407" s="103"/>
      <c r="F407" s="101"/>
      <c r="G407" s="104"/>
      <c r="H407" s="105"/>
      <c r="I407" s="46"/>
      <c r="J407" s="106"/>
      <c r="K407" s="107"/>
    </row>
    <row r="408" spans="1:12" ht="26.25" customHeight="1" thickBot="1" x14ac:dyDescent="0.3">
      <c r="A408" s="92"/>
      <c r="B408" s="93"/>
      <c r="C408" s="108"/>
      <c r="D408" s="109"/>
      <c r="E408" s="110"/>
      <c r="F408" s="108"/>
      <c r="G408" s="111"/>
      <c r="H408" s="112"/>
      <c r="I408" s="54"/>
      <c r="J408" s="113"/>
      <c r="K408" s="114"/>
    </row>
    <row r="409" spans="1:12" ht="27.9" customHeight="1" thickTop="1" x14ac:dyDescent="0.25">
      <c r="A409" s="82" t="str">
        <f t="array" ref="A409">IF(B409="","",ROW(385:385))</f>
        <v/>
      </c>
      <c r="B409" s="83"/>
      <c r="C409" s="84" t="str">
        <f>IF(B409=0,"",VLOOKUP(B409,بيانات!A:H,4,FALSE))</f>
        <v/>
      </c>
      <c r="D409" s="85" t="str">
        <f>IF(B409=0,"",VLOOKUP(B409,بيانات!A:H,5,FALSE))</f>
        <v/>
      </c>
      <c r="E409" s="86" t="str">
        <f>IF(B409=0,"",VLOOKUP(B409,بيانات!A:M,13,FALSE))</f>
        <v/>
      </c>
      <c r="F409" s="84" t="str">
        <f>IF(B409=0,"",VLOOKUP(B409,بيانات!A:H,6,FALSE))</f>
        <v/>
      </c>
      <c r="G409" s="87"/>
      <c r="H409" s="88"/>
      <c r="I409" s="89"/>
      <c r="J409" s="90" t="str">
        <f>IF(I409=0,"",VLOOKUP(I409,ورقة1!A:B,2,FALSE))</f>
        <v/>
      </c>
      <c r="K409" s="91" t="str">
        <f>IF(B409=0,"",IF(VLOOKUP(B409,بيانات!A:L,12,FALSE)=0,"",VLOOKUP(B409,بيانات!A:L,12,FALSE)))</f>
        <v/>
      </c>
      <c r="L409" s="148" t="s">
        <v>3114</v>
      </c>
    </row>
    <row r="410" spans="1:12" ht="27.9" customHeight="1" x14ac:dyDescent="0.25">
      <c r="A410" s="39" t="str">
        <f t="array" ref="A410">IF(B410="","",ROW(386:386))</f>
        <v/>
      </c>
      <c r="B410" s="40"/>
      <c r="C410" s="41" t="str">
        <f>IF(B410=0,"",VLOOKUP(B410,بيانات!A:H,4,FALSE))</f>
        <v/>
      </c>
      <c r="D410" s="42" t="str">
        <f>IF(B410=0,"",VLOOKUP(B410,بيانات!A:H,5,FALSE))</f>
        <v/>
      </c>
      <c r="E410" s="43" t="str">
        <f>IF(B410=0,"",VLOOKUP(B410,بيانات!A:M,13,FALSE))</f>
        <v/>
      </c>
      <c r="F410" s="41" t="str">
        <f>IF(B410=0,"",VLOOKUP(B410,بيانات!A:H,6,FALSE))</f>
        <v/>
      </c>
      <c r="G410" s="44"/>
      <c r="H410" s="45"/>
      <c r="I410" s="46"/>
      <c r="J410" s="47" t="str">
        <f>IF(I410=0,"",VLOOKUP(I410,ورقة1!A:B,2,FALSE))</f>
        <v/>
      </c>
      <c r="K410" s="48" t="str">
        <f>IF(B410=0,"",IF(VLOOKUP(B410,بيانات!A:L,12,FALSE)=0,"",VLOOKUP(B410,بيانات!A:L,12,FALSE)))</f>
        <v/>
      </c>
      <c r="L410" s="148"/>
    </row>
    <row r="411" spans="1:12" ht="27.9" customHeight="1" x14ac:dyDescent="0.25">
      <c r="A411" s="39" t="str">
        <f t="array" ref="A411">IF(B411="","",ROW(387:387))</f>
        <v/>
      </c>
      <c r="B411" s="40"/>
      <c r="C411" s="49" t="str">
        <f>IF(B411=0,"",VLOOKUP(B411,بيانات!A:H,4,FALSE))</f>
        <v/>
      </c>
      <c r="D411" s="50" t="str">
        <f>IF(B411=0,"",VLOOKUP(B411,بيانات!A:H,5,FALSE))</f>
        <v/>
      </c>
      <c r="E411" s="51" t="str">
        <f>IF(B411=0,"",VLOOKUP(B411,بيانات!A:M,13,FALSE))</f>
        <v/>
      </c>
      <c r="F411" s="49" t="str">
        <f>IF(B411=0,"",VLOOKUP(B411,بيانات!A:H,6,FALSE))</f>
        <v/>
      </c>
      <c r="G411" s="52"/>
      <c r="H411" s="53"/>
      <c r="I411" s="54"/>
      <c r="J411" s="55" t="str">
        <f>IF(I411=0,"",VLOOKUP(I411,ورقة1!A:B,2,FALSE))</f>
        <v/>
      </c>
      <c r="K411" s="56" t="str">
        <f>IF(B411=0,"",IF(VLOOKUP(B411,بيانات!A:L,12,FALSE)=0,"",VLOOKUP(B411,بيانات!A:L,12,FALSE)))</f>
        <v/>
      </c>
      <c r="L411" s="148"/>
    </row>
    <row r="412" spans="1:12" ht="27.9" customHeight="1" x14ac:dyDescent="0.25">
      <c r="A412" s="39" t="str">
        <f t="array" ref="A412">IF(B412="","",ROW(388:388))</f>
        <v/>
      </c>
      <c r="B412" s="40"/>
      <c r="C412" s="57" t="str">
        <f>IF(B412=0,"",VLOOKUP(B412,بيانات!A:H,4,FALSE))</f>
        <v/>
      </c>
      <c r="D412" s="58" t="str">
        <f>IF(B412=0,"",VLOOKUP(B412,بيانات!A:H,5,FALSE))</f>
        <v/>
      </c>
      <c r="E412" s="59" t="str">
        <f>IF(B412=0,"",VLOOKUP(B412,بيانات!A:M,13,FALSE))</f>
        <v/>
      </c>
      <c r="F412" s="57" t="str">
        <f>IF(B412=0,"",VLOOKUP(B412,بيانات!A:H,6,FALSE))</f>
        <v/>
      </c>
      <c r="G412" s="60"/>
      <c r="H412" s="61"/>
      <c r="I412" s="62"/>
      <c r="J412" s="63" t="str">
        <f>IF(I412=0,"",VLOOKUP(I412,ورقة1!A:B,2,FALSE))</f>
        <v/>
      </c>
      <c r="K412" s="64" t="str">
        <f>IF(B412=0,"",IF(VLOOKUP(B412,بيانات!A:L,12,FALSE)=0,"",VLOOKUP(B412,بيانات!A:L,12,FALSE)))</f>
        <v/>
      </c>
      <c r="L412" s="148"/>
    </row>
    <row r="413" spans="1:12" ht="27.9" customHeight="1" x14ac:dyDescent="0.25">
      <c r="A413" s="39" t="str">
        <f t="array" ref="A413">IF(B413="","",ROW(389:389))</f>
        <v/>
      </c>
      <c r="B413" s="40"/>
      <c r="C413" s="41" t="str">
        <f>IF(B413=0,"",VLOOKUP(B413,بيانات!A:H,4,FALSE))</f>
        <v/>
      </c>
      <c r="D413" s="42" t="str">
        <f>IF(B413=0,"",VLOOKUP(B413,بيانات!A:H,5,FALSE))</f>
        <v/>
      </c>
      <c r="E413" s="43" t="str">
        <f>IF(B413=0,"",VLOOKUP(B413,بيانات!A:M,13,FALSE))</f>
        <v/>
      </c>
      <c r="F413" s="41" t="str">
        <f>IF(B413=0,"",VLOOKUP(B413,بيانات!A:H,6,FALSE))</f>
        <v/>
      </c>
      <c r="G413" s="44"/>
      <c r="H413" s="45"/>
      <c r="I413" s="46"/>
      <c r="J413" s="47" t="str">
        <f>IF(I413=0,"",VLOOKUP(I413,ورقة1!A:B,2,FALSE))</f>
        <v/>
      </c>
      <c r="K413" s="48" t="str">
        <f>IF(B413=0,"",IF(VLOOKUP(B413,بيانات!A:L,12,FALSE)=0,"",VLOOKUP(B413,بيانات!A:L,12,FALSE)))</f>
        <v/>
      </c>
      <c r="L413" s="148"/>
    </row>
    <row r="414" spans="1:12" ht="27.9" customHeight="1" x14ac:dyDescent="0.25">
      <c r="A414" s="39" t="str">
        <f t="array" ref="A414">IF(B414="","",ROW(390:390))</f>
        <v/>
      </c>
      <c r="B414" s="40"/>
      <c r="C414" s="49" t="str">
        <f>IF(B414=0,"",VLOOKUP(B414,بيانات!A:H,4,FALSE))</f>
        <v/>
      </c>
      <c r="D414" s="50" t="str">
        <f>IF(B414=0,"",VLOOKUP(B414,بيانات!A:H,5,FALSE))</f>
        <v/>
      </c>
      <c r="E414" s="51" t="str">
        <f>IF(B414=0,"",VLOOKUP(B414,بيانات!A:M,13,FALSE))</f>
        <v/>
      </c>
      <c r="F414" s="49" t="str">
        <f>IF(B414=0,"",VLOOKUP(B414,بيانات!A:H,6,FALSE))</f>
        <v/>
      </c>
      <c r="G414" s="52"/>
      <c r="H414" s="53"/>
      <c r="I414" s="54"/>
      <c r="J414" s="55" t="str">
        <f>IF(I414=0,"",VLOOKUP(I414,ورقة1!A:B,2,FALSE))</f>
        <v/>
      </c>
      <c r="K414" s="56" t="str">
        <f>IF(B414=0,"",IF(VLOOKUP(B414,بيانات!A:L,12,FALSE)=0,"",VLOOKUP(B414,بيانات!A:L,12,FALSE)))</f>
        <v/>
      </c>
      <c r="L414" s="148"/>
    </row>
    <row r="415" spans="1:12" ht="27.9" customHeight="1" x14ac:dyDescent="0.25">
      <c r="A415" s="39" t="str">
        <f t="array" ref="A415">IF(B415="","",ROW(391:391))</f>
        <v/>
      </c>
      <c r="B415" s="40"/>
      <c r="C415" s="57" t="str">
        <f>IF(B415=0,"",VLOOKUP(B415,بيانات!A:H,4,FALSE))</f>
        <v/>
      </c>
      <c r="D415" s="58" t="str">
        <f>IF(B415=0,"",VLOOKUP(B415,بيانات!A:H,5,FALSE))</f>
        <v/>
      </c>
      <c r="E415" s="59" t="str">
        <f>IF(B415=0,"",VLOOKUP(B415,بيانات!A:M,13,FALSE))</f>
        <v/>
      </c>
      <c r="F415" s="57" t="str">
        <f>IF(B415=0,"",VLOOKUP(B415,بيانات!A:H,6,FALSE))</f>
        <v/>
      </c>
      <c r="G415" s="60"/>
      <c r="H415" s="61"/>
      <c r="I415" s="62"/>
      <c r="J415" s="63" t="str">
        <f>IF(I415=0,"",VLOOKUP(I415,ورقة1!A:B,2,FALSE))</f>
        <v/>
      </c>
      <c r="K415" s="64" t="str">
        <f>IF(B415=0,"",IF(VLOOKUP(B415,بيانات!A:L,12,FALSE)=0,"",VLOOKUP(B415,بيانات!A:L,12,FALSE)))</f>
        <v/>
      </c>
      <c r="L415" s="148"/>
    </row>
    <row r="416" spans="1:12" ht="27.9" customHeight="1" x14ac:dyDescent="0.25">
      <c r="A416" s="39" t="str">
        <f t="array" ref="A416">IF(B416="","",ROW(392:392))</f>
        <v/>
      </c>
      <c r="B416" s="40"/>
      <c r="C416" s="41" t="str">
        <f>IF(B416=0,"",VLOOKUP(B416,بيانات!A:H,4,FALSE))</f>
        <v/>
      </c>
      <c r="D416" s="42" t="str">
        <f>IF(B416=0,"",VLOOKUP(B416,بيانات!A:H,5,FALSE))</f>
        <v/>
      </c>
      <c r="E416" s="43" t="str">
        <f>IF(B416=0,"",VLOOKUP(B416,بيانات!A:M,13,FALSE))</f>
        <v/>
      </c>
      <c r="F416" s="41" t="str">
        <f>IF(B416=0,"",VLOOKUP(B416,بيانات!A:H,6,FALSE))</f>
        <v/>
      </c>
      <c r="G416" s="44"/>
      <c r="H416" s="45"/>
      <c r="I416" s="46"/>
      <c r="J416" s="47" t="str">
        <f>IF(I416=0,"",VLOOKUP(I416,ورقة1!A:B,2,FALSE))</f>
        <v/>
      </c>
      <c r="K416" s="48" t="str">
        <f>IF(B416=0,"",IF(VLOOKUP(B416,بيانات!A:L,12,FALSE)=0,"",VLOOKUP(B416,بيانات!A:L,12,FALSE)))</f>
        <v/>
      </c>
      <c r="L416" s="148"/>
    </row>
    <row r="417" spans="1:12" ht="27.9" customHeight="1" x14ac:dyDescent="0.25">
      <c r="A417" s="39" t="str">
        <f t="array" ref="A417">IF(B417="","",ROW(393:393))</f>
        <v/>
      </c>
      <c r="B417" s="40"/>
      <c r="C417" s="49" t="str">
        <f>IF(B417=0,"",VLOOKUP(B417,بيانات!A:H,4,FALSE))</f>
        <v/>
      </c>
      <c r="D417" s="50" t="str">
        <f>IF(B417=0,"",VLOOKUP(B417,بيانات!A:H,5,FALSE))</f>
        <v/>
      </c>
      <c r="E417" s="51" t="str">
        <f>IF(B417=0,"",VLOOKUP(B417,بيانات!A:M,13,FALSE))</f>
        <v/>
      </c>
      <c r="F417" s="49" t="str">
        <f>IF(B417=0,"",VLOOKUP(B417,بيانات!A:H,6,FALSE))</f>
        <v/>
      </c>
      <c r="G417" s="52"/>
      <c r="H417" s="53"/>
      <c r="I417" s="54"/>
      <c r="J417" s="55" t="str">
        <f>IF(I417=0,"",VLOOKUP(I417,ورقة1!A:B,2,FALSE))</f>
        <v/>
      </c>
      <c r="K417" s="56" t="str">
        <f>IF(B417=0,"",IF(VLOOKUP(B417,بيانات!A:L,12,FALSE)=0,"",VLOOKUP(B417,بيانات!A:L,12,FALSE)))</f>
        <v/>
      </c>
      <c r="L417" s="148"/>
    </row>
    <row r="418" spans="1:12" ht="27.9" customHeight="1" x14ac:dyDescent="0.25">
      <c r="A418" s="39" t="str">
        <f t="array" ref="A418">IF(B418="","",ROW(394:394))</f>
        <v/>
      </c>
      <c r="B418" s="40"/>
      <c r="C418" s="57" t="str">
        <f>IF(B418=0,"",VLOOKUP(B418,بيانات!A:H,4,FALSE))</f>
        <v/>
      </c>
      <c r="D418" s="58" t="str">
        <f>IF(B418=0,"",VLOOKUP(B418,بيانات!A:H,5,FALSE))</f>
        <v/>
      </c>
      <c r="E418" s="59" t="str">
        <f>IF(B418=0,"",VLOOKUP(B418,بيانات!A:M,13,FALSE))</f>
        <v/>
      </c>
      <c r="F418" s="57" t="str">
        <f>IF(B418=0,"",VLOOKUP(B418,بيانات!A:H,6,FALSE))</f>
        <v/>
      </c>
      <c r="G418" s="60"/>
      <c r="H418" s="61"/>
      <c r="I418" s="62"/>
      <c r="J418" s="63" t="str">
        <f>IF(I418=0,"",VLOOKUP(I418,ورقة1!A:B,2,FALSE))</f>
        <v/>
      </c>
      <c r="K418" s="64" t="str">
        <f>IF(B418=0,"",IF(VLOOKUP(B418,بيانات!A:L,12,FALSE)=0,"",VLOOKUP(B418,بيانات!A:L,12,FALSE)))</f>
        <v/>
      </c>
    </row>
    <row r="419" spans="1:12" ht="27.9" customHeight="1" x14ac:dyDescent="0.25">
      <c r="A419" s="39" t="str">
        <f t="array" ref="A419">IF(B419="","",ROW(395:395))</f>
        <v/>
      </c>
      <c r="B419" s="40"/>
      <c r="C419" s="41" t="str">
        <f>IF(B419=0,"",VLOOKUP(B419,بيانات!A:H,4,FALSE))</f>
        <v/>
      </c>
      <c r="D419" s="42" t="str">
        <f>IF(B419=0,"",VLOOKUP(B419,بيانات!A:H,5,FALSE))</f>
        <v/>
      </c>
      <c r="E419" s="43" t="str">
        <f>IF(B419=0,"",VLOOKUP(B419,بيانات!A:M,13,FALSE))</f>
        <v/>
      </c>
      <c r="F419" s="41" t="str">
        <f>IF(B419=0,"",VLOOKUP(B419,بيانات!A:H,6,FALSE))</f>
        <v/>
      </c>
      <c r="G419" s="44"/>
      <c r="H419" s="45"/>
      <c r="I419" s="46"/>
      <c r="J419" s="47" t="str">
        <f>IF(I419=0,"",VLOOKUP(I419,ورقة1!A:B,2,FALSE))</f>
        <v/>
      </c>
      <c r="K419" s="48" t="str">
        <f>IF(B419=0,"",IF(VLOOKUP(B419,بيانات!A:L,12,FALSE)=0,"",VLOOKUP(B419,بيانات!A:L,12,FALSE)))</f>
        <v/>
      </c>
    </row>
    <row r="420" spans="1:12" ht="27.9" customHeight="1" x14ac:dyDescent="0.25">
      <c r="A420" s="39" t="str">
        <f t="array" ref="A420">IF(B420="","",ROW(396:396))</f>
        <v/>
      </c>
      <c r="B420" s="40"/>
      <c r="C420" s="49" t="str">
        <f>IF(B420=0,"",VLOOKUP(B420,بيانات!A:H,4,FALSE))</f>
        <v/>
      </c>
      <c r="D420" s="50" t="str">
        <f>IF(B420=0,"",VLOOKUP(B420,بيانات!A:H,5,FALSE))</f>
        <v/>
      </c>
      <c r="E420" s="51" t="str">
        <f>IF(B420=0,"",VLOOKUP(B420,بيانات!A:M,13,FALSE))</f>
        <v/>
      </c>
      <c r="F420" s="49" t="str">
        <f>IF(B420=0,"",VLOOKUP(B420,بيانات!A:H,6,FALSE))</f>
        <v/>
      </c>
      <c r="G420" s="52"/>
      <c r="H420" s="53"/>
      <c r="I420" s="54"/>
      <c r="J420" s="55" t="str">
        <f>IF(I420=0,"",VLOOKUP(I420,ورقة1!A:B,2,FALSE))</f>
        <v/>
      </c>
      <c r="K420" s="56" t="str">
        <f>IF(B420=0,"",IF(VLOOKUP(B420,بيانات!A:L,12,FALSE)=0,"",VLOOKUP(B420,بيانات!A:L,12,FALSE)))</f>
        <v/>
      </c>
    </row>
    <row r="421" spans="1:12" ht="27.9" customHeight="1" x14ac:dyDescent="0.25">
      <c r="A421" s="39" t="str">
        <f t="array" ref="A421">IF(B421="","",ROW(397:397))</f>
        <v/>
      </c>
      <c r="B421" s="40"/>
      <c r="C421" s="57" t="str">
        <f>IF(B421=0,"",VLOOKUP(B421,بيانات!A:H,4,FALSE))</f>
        <v/>
      </c>
      <c r="D421" s="58" t="str">
        <f>IF(B421=0,"",VLOOKUP(B421,بيانات!A:H,5,FALSE))</f>
        <v/>
      </c>
      <c r="E421" s="59" t="str">
        <f>IF(B421=0,"",VLOOKUP(B421,بيانات!A:M,13,FALSE))</f>
        <v/>
      </c>
      <c r="F421" s="57" t="str">
        <f>IF(B421=0,"",VLOOKUP(B421,بيانات!A:H,6,FALSE))</f>
        <v/>
      </c>
      <c r="G421" s="60"/>
      <c r="H421" s="61"/>
      <c r="I421" s="62"/>
      <c r="J421" s="63" t="str">
        <f>IF(I421=0,"",VLOOKUP(I421,ورقة1!A:B,2,FALSE))</f>
        <v/>
      </c>
      <c r="K421" s="64" t="str">
        <f>IF(B421=0,"",IF(VLOOKUP(B421,بيانات!A:L,12,FALSE)=0,"",VLOOKUP(B421,بيانات!A:L,12,FALSE)))</f>
        <v/>
      </c>
    </row>
    <row r="422" spans="1:12" ht="27.9" customHeight="1" x14ac:dyDescent="0.25">
      <c r="A422" s="39" t="str">
        <f t="array" ref="A422">IF(B422="","",ROW(398:398))</f>
        <v/>
      </c>
      <c r="B422" s="40"/>
      <c r="C422" s="41" t="str">
        <f>IF(B422=0,"",VLOOKUP(B422,بيانات!A:H,4,FALSE))</f>
        <v/>
      </c>
      <c r="D422" s="42" t="str">
        <f>IF(B422=0,"",VLOOKUP(B422,بيانات!A:H,5,FALSE))</f>
        <v/>
      </c>
      <c r="E422" s="43" t="str">
        <f>IF(B422=0,"",VLOOKUP(B422,بيانات!A:M,13,FALSE))</f>
        <v/>
      </c>
      <c r="F422" s="41" t="str">
        <f>IF(B422=0,"",VLOOKUP(B422,بيانات!A:H,6,FALSE))</f>
        <v/>
      </c>
      <c r="G422" s="44"/>
      <c r="H422" s="45"/>
      <c r="I422" s="46"/>
      <c r="J422" s="47" t="str">
        <f>IF(I422=0,"",VLOOKUP(I422,ورقة1!A:B,2,FALSE))</f>
        <v/>
      </c>
      <c r="K422" s="48" t="str">
        <f>IF(B422=0,"",IF(VLOOKUP(B422,بيانات!A:L,12,FALSE)=0,"",VLOOKUP(B422,بيانات!A:L,12,FALSE)))</f>
        <v/>
      </c>
    </row>
    <row r="423" spans="1:12" ht="27.9" customHeight="1" x14ac:dyDescent="0.25">
      <c r="A423" s="39" t="str">
        <f t="array" ref="A423">IF(B423="","",ROW(399:399))</f>
        <v/>
      </c>
      <c r="B423" s="40"/>
      <c r="C423" s="49" t="str">
        <f>IF(B423=0,"",VLOOKUP(B423,بيانات!A:H,4,FALSE))</f>
        <v/>
      </c>
      <c r="D423" s="50" t="str">
        <f>IF(B423=0,"",VLOOKUP(B423,بيانات!A:H,5,FALSE))</f>
        <v/>
      </c>
      <c r="E423" s="51" t="str">
        <f>IF(B423=0,"",VLOOKUP(B423,بيانات!A:M,13,FALSE))</f>
        <v/>
      </c>
      <c r="F423" s="49" t="str">
        <f>IF(B423=0,"",VLOOKUP(B423,بيانات!A:H,6,FALSE))</f>
        <v/>
      </c>
      <c r="G423" s="52"/>
      <c r="H423" s="53"/>
      <c r="I423" s="54"/>
      <c r="J423" s="55" t="str">
        <f>IF(I423=0,"",VLOOKUP(I423,ورقة1!A:B,2,FALSE))</f>
        <v/>
      </c>
      <c r="K423" s="56" t="str">
        <f>IF(B423=0,"",IF(VLOOKUP(B423,بيانات!A:L,12,FALSE)=0,"",VLOOKUP(B423,بيانات!A:L,12,FALSE)))</f>
        <v/>
      </c>
    </row>
    <row r="424" spans="1:12" ht="27.9" customHeight="1" x14ac:dyDescent="0.25">
      <c r="A424" s="39" t="str">
        <f t="array" ref="A424">IF(B424="","",ROW(400:400))</f>
        <v/>
      </c>
      <c r="B424" s="40"/>
      <c r="C424" s="57" t="str">
        <f>IF(B424=0,"",VLOOKUP(B424,بيانات!A:H,4,FALSE))</f>
        <v/>
      </c>
      <c r="D424" s="58" t="str">
        <f>IF(B424=0,"",VLOOKUP(B424,بيانات!A:H,5,FALSE))</f>
        <v/>
      </c>
      <c r="E424" s="59" t="str">
        <f>IF(B424=0,"",VLOOKUP(B424,بيانات!A:M,13,FALSE))</f>
        <v/>
      </c>
      <c r="F424" s="57" t="str">
        <f>IF(B424=0,"",VLOOKUP(B424,بيانات!A:H,6,FALSE))</f>
        <v/>
      </c>
      <c r="G424" s="60"/>
      <c r="H424" s="61"/>
      <c r="I424" s="62">
        <v>1</v>
      </c>
      <c r="J424" s="63" t="str">
        <f>IF(I424=0,"",VLOOKUP(I424,ورقة1!A:B,2,FALSE))</f>
        <v>واحد</v>
      </c>
      <c r="K424" s="64" t="str">
        <f>IF(B424=0,"",IF(VLOOKUP(B424,بيانات!A:L,12,FALSE)=0,"",VLOOKUP(B424,بيانات!A:L,12,FALSE)))</f>
        <v/>
      </c>
    </row>
    <row r="425" spans="1:12" ht="27.9" customHeight="1" x14ac:dyDescent="0.25">
      <c r="A425" s="39" t="str">
        <f t="array" ref="A425">IF(B425="","",ROW(401:401))</f>
        <v/>
      </c>
      <c r="B425" s="40"/>
      <c r="C425" s="41" t="str">
        <f>IF(B425=0,"",VLOOKUP(B425,بيانات!A:H,4,FALSE))</f>
        <v/>
      </c>
      <c r="D425" s="42" t="str">
        <f>IF(B425=0,"",VLOOKUP(B425,بيانات!A:H,5,FALSE))</f>
        <v/>
      </c>
      <c r="E425" s="43" t="str">
        <f>IF(B425=0,"",VLOOKUP(B425,بيانات!A:M,13,FALSE))</f>
        <v/>
      </c>
      <c r="F425" s="41" t="str">
        <f>IF(B425=0,"",VLOOKUP(B425,بيانات!A:H,6,FALSE))</f>
        <v/>
      </c>
      <c r="G425" s="44"/>
      <c r="H425" s="45"/>
      <c r="I425" s="46"/>
      <c r="J425" s="47" t="str">
        <f>IF(I425=0,"",VLOOKUP(I425,ورقة1!A:B,2,FALSE))</f>
        <v/>
      </c>
      <c r="K425" s="48" t="str">
        <f>IF(B425=0,"",IF(VLOOKUP(B425,بيانات!A:L,12,FALSE)=0,"",VLOOKUP(B425,بيانات!A:L,12,FALSE)))</f>
        <v/>
      </c>
    </row>
    <row r="426" spans="1:12" ht="27.9" customHeight="1" x14ac:dyDescent="0.25">
      <c r="A426" s="39" t="str">
        <f t="array" ref="A426">IF(B426="","",ROW(402:402))</f>
        <v/>
      </c>
      <c r="B426" s="40"/>
      <c r="C426" s="49" t="str">
        <f>IF(B426=0,"",VLOOKUP(B426,بيانات!A:H,4,FALSE))</f>
        <v/>
      </c>
      <c r="D426" s="50" t="str">
        <f>IF(B426=0,"",VLOOKUP(B426,بيانات!A:H,5,FALSE))</f>
        <v/>
      </c>
      <c r="E426" s="51" t="str">
        <f>IF(B426=0,"",VLOOKUP(B426,بيانات!A:M,13,FALSE))</f>
        <v/>
      </c>
      <c r="F426" s="49" t="str">
        <f>IF(B426=0,"",VLOOKUP(B426,بيانات!A:H,6,FALSE))</f>
        <v/>
      </c>
      <c r="G426" s="52"/>
      <c r="H426" s="53"/>
      <c r="I426" s="54"/>
      <c r="J426" s="55" t="str">
        <f>IF(I426=0,"",VLOOKUP(I426,ورقة1!A:B,2,FALSE))</f>
        <v/>
      </c>
      <c r="K426" s="56" t="str">
        <f>IF(B426=0,"",IF(VLOOKUP(B426,بيانات!A:L,12,FALSE)=0,"",VLOOKUP(B426,بيانات!A:L,12,FALSE)))</f>
        <v/>
      </c>
    </row>
    <row r="427" spans="1:12" ht="27.9" customHeight="1" x14ac:dyDescent="0.25">
      <c r="A427" s="39" t="str">
        <f t="array" ref="A427">IF(B427="","",ROW(409:409))</f>
        <v/>
      </c>
      <c r="B427" s="40"/>
      <c r="C427" s="57" t="str">
        <f>IF(B427=0,"",VLOOKUP(B427,بيانات!A:H,4,FALSE))</f>
        <v/>
      </c>
      <c r="D427" s="58" t="str">
        <f>IF(B427=0,"",VLOOKUP(B427,بيانات!A:H,5,FALSE))</f>
        <v/>
      </c>
      <c r="E427" s="59" t="str">
        <f>IF(B427=0,"",VLOOKUP(B427,بيانات!A:M,13,FALSE))</f>
        <v/>
      </c>
      <c r="F427" s="57" t="str">
        <f>IF(B427=0,"",VLOOKUP(B427,بيانات!A:H,6,FALSE))</f>
        <v/>
      </c>
      <c r="G427" s="60"/>
      <c r="H427" s="61"/>
      <c r="I427" s="62"/>
      <c r="J427" s="63" t="str">
        <f>IF(I427=0,"",VLOOKUP(I427,ورقة1!A:B,2,FALSE))</f>
        <v/>
      </c>
      <c r="K427" s="64" t="str">
        <f>IF(B427=0,"",IF(VLOOKUP(B427,بيانات!A:L,12,FALSE)=0,"",VLOOKUP(B427,بيانات!A:L,12,FALSE)))</f>
        <v/>
      </c>
    </row>
    <row r="428" spans="1:12" ht="27.9" customHeight="1" x14ac:dyDescent="0.25">
      <c r="A428" s="39" t="str">
        <f t="array" ref="A428">IF(B428="","",ROW(410:410))</f>
        <v/>
      </c>
      <c r="B428" s="40"/>
      <c r="C428" s="41" t="str">
        <f>IF(B428=0,"",VLOOKUP(B428,بيانات!A:H,4,FALSE))</f>
        <v/>
      </c>
      <c r="D428" s="42" t="str">
        <f>IF(B428=0,"",VLOOKUP(B428,بيانات!A:H,5,FALSE))</f>
        <v/>
      </c>
      <c r="E428" s="43" t="str">
        <f>IF(B428=0,"",VLOOKUP(B428,بيانات!A:M,13,FALSE))</f>
        <v/>
      </c>
      <c r="F428" s="41" t="str">
        <f>IF(B428=0,"",VLOOKUP(B428,بيانات!A:H,6,FALSE))</f>
        <v/>
      </c>
      <c r="G428" s="44"/>
      <c r="H428" s="45"/>
      <c r="I428" s="46"/>
      <c r="J428" s="47" t="str">
        <f>IF(I428=0,"",VLOOKUP(I428,ورقة1!A:B,2,FALSE))</f>
        <v/>
      </c>
      <c r="K428" s="48" t="str">
        <f>IF(B428=0,"",IF(VLOOKUP(B428,بيانات!A:L,12,FALSE)=0,"",VLOOKUP(B428,بيانات!A:L,12,FALSE)))</f>
        <v/>
      </c>
    </row>
    <row r="429" spans="1:12" ht="27.9" customHeight="1" x14ac:dyDescent="0.25">
      <c r="A429" s="39" t="str">
        <f t="array" ref="A429">IF(B429="","",ROW(411:411))</f>
        <v/>
      </c>
      <c r="B429" s="40"/>
      <c r="C429" s="49" t="str">
        <f>IF(B429=0,"",VLOOKUP(B429,بيانات!A:H,4,FALSE))</f>
        <v/>
      </c>
      <c r="D429" s="50" t="str">
        <f>IF(B429=0,"",VLOOKUP(B429,بيانات!A:H,5,FALSE))</f>
        <v/>
      </c>
      <c r="E429" s="51" t="str">
        <f>IF(B429=0,"",VLOOKUP(B429,بيانات!A:M,13,FALSE))</f>
        <v/>
      </c>
      <c r="F429" s="49" t="str">
        <f>IF(B429=0,"",VLOOKUP(B429,بيانات!A:H,6,FALSE))</f>
        <v/>
      </c>
      <c r="G429" s="52"/>
      <c r="H429" s="53"/>
      <c r="I429" s="54"/>
      <c r="J429" s="55" t="str">
        <f>IF(I429=0,"",VLOOKUP(I429,ورقة1!A:B,2,FALSE))</f>
        <v/>
      </c>
      <c r="K429" s="56" t="str">
        <f>IF(B429=0,"",IF(VLOOKUP(B429,بيانات!A:L,12,FALSE)=0,"",VLOOKUP(B429,بيانات!A:L,12,FALSE)))</f>
        <v/>
      </c>
    </row>
    <row r="430" spans="1:12" ht="27.9" customHeight="1" x14ac:dyDescent="0.25">
      <c r="A430" s="39" t="str">
        <f t="array" ref="A430">IF(B430="","",ROW(412:412))</f>
        <v/>
      </c>
      <c r="B430" s="40"/>
      <c r="C430" s="57" t="str">
        <f>IF(B430=0,"",VLOOKUP(B430,بيانات!A:H,4,FALSE))</f>
        <v/>
      </c>
      <c r="D430" s="58" t="str">
        <f>IF(B430=0,"",VLOOKUP(B430,بيانات!A:H,5,FALSE))</f>
        <v/>
      </c>
      <c r="E430" s="59" t="str">
        <f>IF(B430=0,"",VLOOKUP(B430,بيانات!A:M,13,FALSE))</f>
        <v/>
      </c>
      <c r="F430" s="57" t="str">
        <f>IF(B430=0,"",VLOOKUP(B430,بيانات!A:H,6,FALSE))</f>
        <v/>
      </c>
      <c r="G430" s="60"/>
      <c r="H430" s="61"/>
      <c r="I430" s="62"/>
      <c r="J430" s="63" t="str">
        <f>IF(I430=0,"",VLOOKUP(I430,ورقة1!A:B,2,FALSE))</f>
        <v/>
      </c>
      <c r="K430" s="64" t="str">
        <f>IF(B430=0,"",IF(VLOOKUP(B430,بيانات!A:L,12,FALSE)=0,"",VLOOKUP(B430,بيانات!A:L,12,FALSE)))</f>
        <v/>
      </c>
    </row>
    <row r="431" spans="1:12" ht="27.9" customHeight="1" x14ac:dyDescent="0.25">
      <c r="A431" s="39" t="str">
        <f t="array" ref="A431">IF(B431="","",ROW(413:413))</f>
        <v/>
      </c>
      <c r="B431" s="40"/>
      <c r="C431" s="41" t="str">
        <f>IF(B431=0,"",VLOOKUP(B431,بيانات!A:H,4,FALSE))</f>
        <v/>
      </c>
      <c r="D431" s="42" t="str">
        <f>IF(B431=0,"",VLOOKUP(B431,بيانات!A:H,5,FALSE))</f>
        <v/>
      </c>
      <c r="E431" s="43" t="str">
        <f>IF(B431=0,"",VLOOKUP(B431,بيانات!A:M,13,FALSE))</f>
        <v/>
      </c>
      <c r="F431" s="41" t="str">
        <f>IF(B431=0,"",VLOOKUP(B431,بيانات!A:H,6,FALSE))</f>
        <v/>
      </c>
      <c r="G431" s="44"/>
      <c r="H431" s="45"/>
      <c r="I431" s="46"/>
      <c r="J431" s="47" t="str">
        <f>IF(I431=0,"",VLOOKUP(I431,ورقة1!A:B,2,FALSE))</f>
        <v/>
      </c>
      <c r="K431" s="48" t="str">
        <f>IF(B431=0,"",IF(VLOOKUP(B431,بيانات!A:L,12,FALSE)=0,"",VLOOKUP(B431,بيانات!A:L,12,FALSE)))</f>
        <v/>
      </c>
    </row>
    <row r="432" spans="1:12" ht="27.9" customHeight="1" thickBot="1" x14ac:dyDescent="0.3">
      <c r="A432" s="65" t="str">
        <f t="array" ref="A432">IF(B432="","",ROW(414:414))</f>
        <v/>
      </c>
      <c r="B432" s="66"/>
      <c r="C432" s="67" t="str">
        <f>IF(B432=0,"",VLOOKUP(B432,بيانات!A:H,4,FALSE))</f>
        <v/>
      </c>
      <c r="D432" s="68" t="str">
        <f>IF(B432=0,"",VLOOKUP(B432,بيانات!A:H,5,FALSE))</f>
        <v/>
      </c>
      <c r="E432" s="69" t="str">
        <f>IF(B432=0,"",VLOOKUP(B432,بيانات!A:M,13,FALSE))</f>
        <v/>
      </c>
      <c r="F432" s="67" t="str">
        <f>IF(B432=0,"",VLOOKUP(B432,بيانات!A:H,6,FALSE))</f>
        <v/>
      </c>
      <c r="G432" s="70"/>
      <c r="H432" s="71"/>
      <c r="I432" s="72"/>
      <c r="J432" s="73" t="str">
        <f>IF(I432=0,"",VLOOKUP(I432,ورقة1!A:B,2,FALSE))</f>
        <v/>
      </c>
      <c r="K432" s="74" t="str">
        <f>IF(B432=0,"",IF(VLOOKUP(B432,بيانات!A:L,12,FALSE)=0,"",VLOOKUP(B432,بيانات!A:L,12,FALSE)))</f>
        <v/>
      </c>
    </row>
    <row r="433" spans="1:12" ht="23.5" thickTop="1" x14ac:dyDescent="0.25">
      <c r="A433" s="92"/>
      <c r="B433" s="93"/>
      <c r="C433" s="94"/>
      <c r="D433" s="95"/>
      <c r="E433" s="96"/>
      <c r="F433" s="94"/>
      <c r="G433" s="97"/>
      <c r="H433" s="98"/>
      <c r="I433" s="62"/>
      <c r="J433" s="99"/>
      <c r="K433" s="100"/>
    </row>
    <row r="434" spans="1:12" ht="23" x14ac:dyDescent="0.25">
      <c r="A434" s="92"/>
      <c r="B434" s="93"/>
      <c r="C434" s="101"/>
      <c r="D434" s="102"/>
      <c r="E434" s="103"/>
      <c r="F434" s="101"/>
      <c r="G434" s="104"/>
      <c r="H434" s="105"/>
      <c r="I434" s="46"/>
      <c r="J434" s="106"/>
      <c r="K434" s="107"/>
    </row>
    <row r="435" spans="1:12" ht="23.5" thickBot="1" x14ac:dyDescent="0.3">
      <c r="A435" s="115"/>
      <c r="B435" s="116"/>
      <c r="C435" s="117"/>
      <c r="D435" s="118"/>
      <c r="E435" s="119"/>
      <c r="F435" s="117"/>
      <c r="G435" s="120"/>
      <c r="H435" s="121"/>
      <c r="I435" s="72"/>
      <c r="J435" s="122"/>
      <c r="K435" s="123"/>
    </row>
    <row r="436" spans="1:12" ht="23.5" thickTop="1" x14ac:dyDescent="0.25">
      <c r="A436" s="92"/>
      <c r="B436" s="93"/>
      <c r="C436" s="94"/>
      <c r="D436" s="95"/>
      <c r="E436" s="96"/>
      <c r="F436" s="94"/>
      <c r="G436" s="97"/>
      <c r="H436" s="98"/>
      <c r="I436" s="62"/>
      <c r="J436" s="99"/>
      <c r="K436" s="100"/>
    </row>
    <row r="437" spans="1:12" ht="23" x14ac:dyDescent="0.25">
      <c r="A437" s="92"/>
      <c r="B437" s="93"/>
      <c r="C437" s="101"/>
      <c r="D437" s="102"/>
      <c r="E437" s="103"/>
      <c r="F437" s="101"/>
      <c r="G437" s="104"/>
      <c r="H437" s="105"/>
      <c r="I437" s="46"/>
      <c r="J437" s="106"/>
      <c r="K437" s="107"/>
    </row>
    <row r="438" spans="1:12" ht="26.25" customHeight="1" thickBot="1" x14ac:dyDescent="0.3">
      <c r="A438" s="92"/>
      <c r="B438" s="93"/>
      <c r="C438" s="108"/>
      <c r="D438" s="109"/>
      <c r="E438" s="110"/>
      <c r="F438" s="108"/>
      <c r="G438" s="111"/>
      <c r="H438" s="112"/>
      <c r="I438" s="54"/>
      <c r="J438" s="113"/>
      <c r="K438" s="114"/>
    </row>
    <row r="439" spans="1:12" ht="27.9" customHeight="1" thickTop="1" x14ac:dyDescent="0.25">
      <c r="A439" s="82" t="str">
        <f t="array" ref="A439">IF(B439="","",ROW(415:415))</f>
        <v/>
      </c>
      <c r="B439" s="83"/>
      <c r="C439" s="84" t="str">
        <f>IF(B439=0,"",VLOOKUP(B439,بيانات!A:H,4,FALSE))</f>
        <v/>
      </c>
      <c r="D439" s="85" t="str">
        <f>IF(B439=0,"",VLOOKUP(B439,بيانات!A:H,5,FALSE))</f>
        <v/>
      </c>
      <c r="E439" s="86" t="str">
        <f>IF(B439=0,"",VLOOKUP(B439,بيانات!A:M,13,FALSE))</f>
        <v/>
      </c>
      <c r="F439" s="84" t="str">
        <f>IF(B439=0,"",VLOOKUP(B439,بيانات!A:H,6,FALSE))</f>
        <v/>
      </c>
      <c r="G439" s="87"/>
      <c r="H439" s="88"/>
      <c r="I439" s="89"/>
      <c r="J439" s="90" t="str">
        <f>IF(I439=0,"",VLOOKUP(I439,ورقة1!A:B,2,FALSE))</f>
        <v/>
      </c>
      <c r="K439" s="91" t="str">
        <f>IF(B439=0,"",IF(VLOOKUP(B439,بيانات!A:L,12,FALSE)=0,"",VLOOKUP(B439,بيانات!A:L,12,FALSE)))</f>
        <v/>
      </c>
      <c r="L439" s="148" t="s">
        <v>3114</v>
      </c>
    </row>
    <row r="440" spans="1:12" ht="27.9" customHeight="1" x14ac:dyDescent="0.25">
      <c r="A440" s="39" t="str">
        <f t="array" ref="A440">IF(B440="","",ROW(416:416))</f>
        <v/>
      </c>
      <c r="B440" s="40"/>
      <c r="C440" s="41" t="str">
        <f>IF(B440=0,"",VLOOKUP(B440,بيانات!A:H,4,FALSE))</f>
        <v/>
      </c>
      <c r="D440" s="42" t="str">
        <f>IF(B440=0,"",VLOOKUP(B440,بيانات!A:H,5,FALSE))</f>
        <v/>
      </c>
      <c r="E440" s="43" t="str">
        <f>IF(B440=0,"",VLOOKUP(B440,بيانات!A:M,13,FALSE))</f>
        <v/>
      </c>
      <c r="F440" s="41" t="str">
        <f>IF(B440=0,"",VLOOKUP(B440,بيانات!A:H,6,FALSE))</f>
        <v/>
      </c>
      <c r="G440" s="44"/>
      <c r="H440" s="45"/>
      <c r="I440" s="46"/>
      <c r="J440" s="47" t="str">
        <f>IF(I440=0,"",VLOOKUP(I440,ورقة1!A:B,2,FALSE))</f>
        <v/>
      </c>
      <c r="K440" s="48" t="str">
        <f>IF(B440=0,"",IF(VLOOKUP(B440,بيانات!A:L,12,FALSE)=0,"",VLOOKUP(B440,بيانات!A:L,12,FALSE)))</f>
        <v/>
      </c>
      <c r="L440" s="148"/>
    </row>
    <row r="441" spans="1:12" ht="27.9" customHeight="1" x14ac:dyDescent="0.25">
      <c r="A441" s="39" t="str">
        <f t="array" ref="A441">IF(B441="","",ROW(417:417))</f>
        <v/>
      </c>
      <c r="B441" s="40"/>
      <c r="C441" s="49" t="str">
        <f>IF(B441=0,"",VLOOKUP(B441,بيانات!A:H,4,FALSE))</f>
        <v/>
      </c>
      <c r="D441" s="50" t="str">
        <f>IF(B441=0,"",VLOOKUP(B441,بيانات!A:H,5,FALSE))</f>
        <v/>
      </c>
      <c r="E441" s="51" t="str">
        <f>IF(B441=0,"",VLOOKUP(B441,بيانات!A:M,13,FALSE))</f>
        <v/>
      </c>
      <c r="F441" s="49" t="str">
        <f>IF(B441=0,"",VLOOKUP(B441,بيانات!A:H,6,FALSE))</f>
        <v/>
      </c>
      <c r="G441" s="52"/>
      <c r="H441" s="53"/>
      <c r="I441" s="54"/>
      <c r="J441" s="55" t="str">
        <f>IF(I441=0,"",VLOOKUP(I441,ورقة1!A:B,2,FALSE))</f>
        <v/>
      </c>
      <c r="K441" s="56" t="str">
        <f>IF(B441=0,"",IF(VLOOKUP(B441,بيانات!A:L,12,FALSE)=0,"",VLOOKUP(B441,بيانات!A:L,12,FALSE)))</f>
        <v/>
      </c>
      <c r="L441" s="148"/>
    </row>
    <row r="442" spans="1:12" ht="27.9" customHeight="1" x14ac:dyDescent="0.25">
      <c r="A442" s="39" t="str">
        <f t="array" ref="A442">IF(B442="","",ROW(418:418))</f>
        <v/>
      </c>
      <c r="B442" s="40"/>
      <c r="C442" s="57" t="str">
        <f>IF(B442=0,"",VLOOKUP(B442,بيانات!A:H,4,FALSE))</f>
        <v/>
      </c>
      <c r="D442" s="58" t="str">
        <f>IF(B442=0,"",VLOOKUP(B442,بيانات!A:H,5,FALSE))</f>
        <v/>
      </c>
      <c r="E442" s="59" t="str">
        <f>IF(B442=0,"",VLOOKUP(B442,بيانات!A:M,13,FALSE))</f>
        <v/>
      </c>
      <c r="F442" s="57" t="str">
        <f>IF(B442=0,"",VLOOKUP(B442,بيانات!A:H,6,FALSE))</f>
        <v/>
      </c>
      <c r="G442" s="60"/>
      <c r="H442" s="61"/>
      <c r="I442" s="62"/>
      <c r="J442" s="63" t="str">
        <f>IF(I442=0,"",VLOOKUP(I442,ورقة1!A:B,2,FALSE))</f>
        <v/>
      </c>
      <c r="K442" s="64" t="str">
        <f>IF(B442=0,"",IF(VLOOKUP(B442,بيانات!A:L,12,FALSE)=0,"",VLOOKUP(B442,بيانات!A:L,12,FALSE)))</f>
        <v/>
      </c>
      <c r="L442" s="148"/>
    </row>
    <row r="443" spans="1:12" ht="27.9" customHeight="1" x14ac:dyDescent="0.25">
      <c r="A443" s="39" t="str">
        <f t="array" ref="A443">IF(B443="","",ROW(419:419))</f>
        <v/>
      </c>
      <c r="B443" s="40"/>
      <c r="C443" s="41" t="str">
        <f>IF(B443=0,"",VLOOKUP(B443,بيانات!A:H,4,FALSE))</f>
        <v/>
      </c>
      <c r="D443" s="42" t="str">
        <f>IF(B443=0,"",VLOOKUP(B443,بيانات!A:H,5,FALSE))</f>
        <v/>
      </c>
      <c r="E443" s="43" t="str">
        <f>IF(B443=0,"",VLOOKUP(B443,بيانات!A:M,13,FALSE))</f>
        <v/>
      </c>
      <c r="F443" s="41" t="str">
        <f>IF(B443=0,"",VLOOKUP(B443,بيانات!A:H,6,FALSE))</f>
        <v/>
      </c>
      <c r="G443" s="44"/>
      <c r="H443" s="45"/>
      <c r="I443" s="46"/>
      <c r="J443" s="47" t="str">
        <f>IF(I443=0,"",VLOOKUP(I443,ورقة1!A:B,2,FALSE))</f>
        <v/>
      </c>
      <c r="K443" s="48" t="str">
        <f>IF(B443=0,"",IF(VLOOKUP(B443,بيانات!A:L,12,FALSE)=0,"",VLOOKUP(B443,بيانات!A:L,12,FALSE)))</f>
        <v/>
      </c>
      <c r="L443" s="148"/>
    </row>
    <row r="444" spans="1:12" ht="27.9" customHeight="1" x14ac:dyDescent="0.25">
      <c r="A444" s="39" t="str">
        <f t="array" ref="A444">IF(B444="","",ROW(420:420))</f>
        <v/>
      </c>
      <c r="B444" s="40"/>
      <c r="C444" s="49" t="str">
        <f>IF(B444=0,"",VLOOKUP(B444,بيانات!A:H,4,FALSE))</f>
        <v/>
      </c>
      <c r="D444" s="50" t="str">
        <f>IF(B444=0,"",VLOOKUP(B444,بيانات!A:H,5,FALSE))</f>
        <v/>
      </c>
      <c r="E444" s="51" t="str">
        <f>IF(B444=0,"",VLOOKUP(B444,بيانات!A:M,13,FALSE))</f>
        <v/>
      </c>
      <c r="F444" s="49" t="str">
        <f>IF(B444=0,"",VLOOKUP(B444,بيانات!A:H,6,FALSE))</f>
        <v/>
      </c>
      <c r="G444" s="52"/>
      <c r="H444" s="53"/>
      <c r="I444" s="54"/>
      <c r="J444" s="55" t="str">
        <f>IF(I444=0,"",VLOOKUP(I444,ورقة1!A:B,2,FALSE))</f>
        <v/>
      </c>
      <c r="K444" s="56" t="str">
        <f>IF(B444=0,"",IF(VLOOKUP(B444,بيانات!A:L,12,FALSE)=0,"",VLOOKUP(B444,بيانات!A:L,12,FALSE)))</f>
        <v/>
      </c>
      <c r="L444" s="148"/>
    </row>
    <row r="445" spans="1:12" ht="27.9" customHeight="1" x14ac:dyDescent="0.25">
      <c r="A445" s="39" t="str">
        <f t="array" ref="A445">IF(B445="","",ROW(421:421))</f>
        <v/>
      </c>
      <c r="B445" s="40"/>
      <c r="C445" s="57" t="str">
        <f>IF(B445=0,"",VLOOKUP(B445,بيانات!A:H,4,FALSE))</f>
        <v/>
      </c>
      <c r="D445" s="58" t="str">
        <f>IF(B445=0,"",VLOOKUP(B445,بيانات!A:H,5,FALSE))</f>
        <v/>
      </c>
      <c r="E445" s="59" t="str">
        <f>IF(B445=0,"",VLOOKUP(B445,بيانات!A:M,13,FALSE))</f>
        <v/>
      </c>
      <c r="F445" s="57" t="str">
        <f>IF(B445=0,"",VLOOKUP(B445,بيانات!A:H,6,FALSE))</f>
        <v/>
      </c>
      <c r="G445" s="60"/>
      <c r="H445" s="61"/>
      <c r="I445" s="62"/>
      <c r="J445" s="63" t="str">
        <f>IF(I445=0,"",VLOOKUP(I445,ورقة1!A:B,2,FALSE))</f>
        <v/>
      </c>
      <c r="K445" s="64" t="str">
        <f>IF(B445=0,"",IF(VLOOKUP(B445,بيانات!A:L,12,FALSE)=0,"",VLOOKUP(B445,بيانات!A:L,12,FALSE)))</f>
        <v/>
      </c>
      <c r="L445" s="148"/>
    </row>
    <row r="446" spans="1:12" ht="27.9" customHeight="1" x14ac:dyDescent="0.25">
      <c r="A446" s="39" t="str">
        <f t="array" ref="A446">IF(B446="","",ROW(422:422))</f>
        <v/>
      </c>
      <c r="B446" s="40"/>
      <c r="C446" s="41" t="str">
        <f>IF(B446=0,"",VLOOKUP(B446,بيانات!A:H,4,FALSE))</f>
        <v/>
      </c>
      <c r="D446" s="42" t="str">
        <f>IF(B446=0,"",VLOOKUP(B446,بيانات!A:H,5,FALSE))</f>
        <v/>
      </c>
      <c r="E446" s="43" t="str">
        <f>IF(B446=0,"",VLOOKUP(B446,بيانات!A:M,13,FALSE))</f>
        <v/>
      </c>
      <c r="F446" s="41" t="str">
        <f>IF(B446=0,"",VLOOKUP(B446,بيانات!A:H,6,FALSE))</f>
        <v/>
      </c>
      <c r="G446" s="44"/>
      <c r="H446" s="45"/>
      <c r="I446" s="46"/>
      <c r="J446" s="47" t="str">
        <f>IF(I446=0,"",VLOOKUP(I446,ورقة1!A:B,2,FALSE))</f>
        <v/>
      </c>
      <c r="K446" s="48" t="str">
        <f>IF(B446=0,"",IF(VLOOKUP(B446,بيانات!A:L,12,FALSE)=0,"",VLOOKUP(B446,بيانات!A:L,12,FALSE)))</f>
        <v/>
      </c>
      <c r="L446" s="148"/>
    </row>
    <row r="447" spans="1:12" ht="27.9" customHeight="1" x14ac:dyDescent="0.25">
      <c r="A447" s="39" t="str">
        <f t="array" ref="A447">IF(B447="","",ROW(423:423))</f>
        <v/>
      </c>
      <c r="B447" s="40"/>
      <c r="C447" s="49" t="str">
        <f>IF(B447=0,"",VLOOKUP(B447,بيانات!A:H,4,FALSE))</f>
        <v/>
      </c>
      <c r="D447" s="50" t="str">
        <f>IF(B447=0,"",VLOOKUP(B447,بيانات!A:H,5,FALSE))</f>
        <v/>
      </c>
      <c r="E447" s="51" t="str">
        <f>IF(B447=0,"",VLOOKUP(B447,بيانات!A:M,13,FALSE))</f>
        <v/>
      </c>
      <c r="F447" s="49" t="str">
        <f>IF(B447=0,"",VLOOKUP(B447,بيانات!A:H,6,FALSE))</f>
        <v/>
      </c>
      <c r="G447" s="52"/>
      <c r="H447" s="53"/>
      <c r="I447" s="54"/>
      <c r="J447" s="55" t="str">
        <f>IF(I447=0,"",VLOOKUP(I447,ورقة1!A:B,2,FALSE))</f>
        <v/>
      </c>
      <c r="K447" s="56" t="str">
        <f>IF(B447=0,"",IF(VLOOKUP(B447,بيانات!A:L,12,FALSE)=0,"",VLOOKUP(B447,بيانات!A:L,12,FALSE)))</f>
        <v/>
      </c>
      <c r="L447" s="148"/>
    </row>
    <row r="448" spans="1:12" ht="27.9" customHeight="1" x14ac:dyDescent="0.25">
      <c r="A448" s="39" t="str">
        <f t="array" ref="A448">IF(B448="","",ROW(424:424))</f>
        <v/>
      </c>
      <c r="B448" s="40"/>
      <c r="C448" s="57" t="str">
        <f>IF(B448=0,"",VLOOKUP(B448,بيانات!A:H,4,FALSE))</f>
        <v/>
      </c>
      <c r="D448" s="58" t="str">
        <f>IF(B448=0,"",VLOOKUP(B448,بيانات!A:H,5,FALSE))</f>
        <v/>
      </c>
      <c r="E448" s="59" t="str">
        <f>IF(B448=0,"",VLOOKUP(B448,بيانات!A:M,13,FALSE))</f>
        <v/>
      </c>
      <c r="F448" s="57" t="str">
        <f>IF(B448=0,"",VLOOKUP(B448,بيانات!A:H,6,FALSE))</f>
        <v/>
      </c>
      <c r="G448" s="60"/>
      <c r="H448" s="61"/>
      <c r="I448" s="62"/>
      <c r="J448" s="63" t="str">
        <f>IF(I448=0,"",VLOOKUP(I448,ورقة1!A:B,2,FALSE))</f>
        <v/>
      </c>
      <c r="K448" s="64" t="str">
        <f>IF(B448=0,"",IF(VLOOKUP(B448,بيانات!A:L,12,FALSE)=0,"",VLOOKUP(B448,بيانات!A:L,12,FALSE)))</f>
        <v/>
      </c>
    </row>
    <row r="449" spans="1:11" ht="27.9" customHeight="1" x14ac:dyDescent="0.25">
      <c r="A449" s="39" t="str">
        <f t="array" ref="A449">IF(B449="","",ROW(425:425))</f>
        <v/>
      </c>
      <c r="B449" s="40"/>
      <c r="C449" s="41" t="str">
        <f>IF(B449=0,"",VLOOKUP(B449,بيانات!A:H,4,FALSE))</f>
        <v/>
      </c>
      <c r="D449" s="42" t="str">
        <f>IF(B449=0,"",VLOOKUP(B449,بيانات!A:H,5,FALSE))</f>
        <v/>
      </c>
      <c r="E449" s="43" t="str">
        <f>IF(B449=0,"",VLOOKUP(B449,بيانات!A:M,13,FALSE))</f>
        <v/>
      </c>
      <c r="F449" s="41" t="str">
        <f>IF(B449=0,"",VLOOKUP(B449,بيانات!A:H,6,FALSE))</f>
        <v/>
      </c>
      <c r="G449" s="44"/>
      <c r="H449" s="45"/>
      <c r="I449" s="46"/>
      <c r="J449" s="47" t="str">
        <f>IF(I449=0,"",VLOOKUP(I449,ورقة1!A:B,2,FALSE))</f>
        <v/>
      </c>
      <c r="K449" s="48" t="str">
        <f>IF(B449=0,"",IF(VLOOKUP(B449,بيانات!A:L,12,FALSE)=0,"",VLOOKUP(B449,بيانات!A:L,12,FALSE)))</f>
        <v/>
      </c>
    </row>
    <row r="450" spans="1:11" ht="27.9" customHeight="1" x14ac:dyDescent="0.25">
      <c r="A450" s="39" t="str">
        <f t="array" ref="A450">IF(B450="","",ROW(426:426))</f>
        <v/>
      </c>
      <c r="B450" s="40"/>
      <c r="C450" s="49" t="str">
        <f>IF(B450=0,"",VLOOKUP(B450,بيانات!A:H,4,FALSE))</f>
        <v/>
      </c>
      <c r="D450" s="50" t="str">
        <f>IF(B450=0,"",VLOOKUP(B450,بيانات!A:H,5,FALSE))</f>
        <v/>
      </c>
      <c r="E450" s="51" t="str">
        <f>IF(B450=0,"",VLOOKUP(B450,بيانات!A:M,13,FALSE))</f>
        <v/>
      </c>
      <c r="F450" s="49" t="str">
        <f>IF(B450=0,"",VLOOKUP(B450,بيانات!A:H,6,FALSE))</f>
        <v/>
      </c>
      <c r="G450" s="52"/>
      <c r="H450" s="53"/>
      <c r="I450" s="54"/>
      <c r="J450" s="55" t="str">
        <f>IF(I450=0,"",VLOOKUP(I450,ورقة1!A:B,2,FALSE))</f>
        <v/>
      </c>
      <c r="K450" s="56" t="str">
        <f>IF(B450=0,"",IF(VLOOKUP(B450,بيانات!A:L,12,FALSE)=0,"",VLOOKUP(B450,بيانات!A:L,12,FALSE)))</f>
        <v/>
      </c>
    </row>
    <row r="451" spans="1:11" ht="27.9" customHeight="1" x14ac:dyDescent="0.25">
      <c r="A451" s="39" t="str">
        <f t="array" ref="A451">IF(B451="","",ROW(427:427))</f>
        <v/>
      </c>
      <c r="B451" s="40"/>
      <c r="C451" s="57" t="str">
        <f>IF(B451=0,"",VLOOKUP(B451,بيانات!A:H,4,FALSE))</f>
        <v/>
      </c>
      <c r="D451" s="58" t="str">
        <f>IF(B451=0,"",VLOOKUP(B451,بيانات!A:H,5,FALSE))</f>
        <v/>
      </c>
      <c r="E451" s="59" t="str">
        <f>IF(B451=0,"",VLOOKUP(B451,بيانات!A:M,13,FALSE))</f>
        <v/>
      </c>
      <c r="F451" s="57" t="str">
        <f>IF(B451=0,"",VLOOKUP(B451,بيانات!A:H,6,FALSE))</f>
        <v/>
      </c>
      <c r="G451" s="60"/>
      <c r="H451" s="61"/>
      <c r="I451" s="62"/>
      <c r="J451" s="63" t="str">
        <f>IF(I451=0,"",VLOOKUP(I451,ورقة1!A:B,2,FALSE))</f>
        <v/>
      </c>
      <c r="K451" s="64" t="str">
        <f>IF(B451=0,"",IF(VLOOKUP(B451,بيانات!A:L,12,FALSE)=0,"",VLOOKUP(B451,بيانات!A:L,12,FALSE)))</f>
        <v/>
      </c>
    </row>
    <row r="452" spans="1:11" ht="27.9" customHeight="1" x14ac:dyDescent="0.25">
      <c r="A452" s="39" t="str">
        <f t="array" ref="A452">IF(B452="","",ROW(428:428))</f>
        <v/>
      </c>
      <c r="B452" s="40"/>
      <c r="C452" s="41" t="str">
        <f>IF(B452=0,"",VLOOKUP(B452,بيانات!A:H,4,FALSE))</f>
        <v/>
      </c>
      <c r="D452" s="42" t="str">
        <f>IF(B452=0,"",VLOOKUP(B452,بيانات!A:H,5,FALSE))</f>
        <v/>
      </c>
      <c r="E452" s="43" t="str">
        <f>IF(B452=0,"",VLOOKUP(B452,بيانات!A:M,13,FALSE))</f>
        <v/>
      </c>
      <c r="F452" s="41" t="str">
        <f>IF(B452=0,"",VLOOKUP(B452,بيانات!A:H,6,FALSE))</f>
        <v/>
      </c>
      <c r="G452" s="44"/>
      <c r="H452" s="45"/>
      <c r="I452" s="46"/>
      <c r="J452" s="47" t="str">
        <f>IF(I452=0,"",VLOOKUP(I452,ورقة1!A:B,2,FALSE))</f>
        <v/>
      </c>
      <c r="K452" s="48" t="str">
        <f>IF(B452=0,"",IF(VLOOKUP(B452,بيانات!A:L,12,FALSE)=0,"",VLOOKUP(B452,بيانات!A:L,12,FALSE)))</f>
        <v/>
      </c>
    </row>
    <row r="453" spans="1:11" ht="27.9" customHeight="1" x14ac:dyDescent="0.25">
      <c r="A453" s="39" t="str">
        <f t="array" ref="A453">IF(B453="","",ROW(429:429))</f>
        <v/>
      </c>
      <c r="B453" s="40"/>
      <c r="C453" s="49" t="str">
        <f>IF(B453=0,"",VLOOKUP(B453,بيانات!A:H,4,FALSE))</f>
        <v/>
      </c>
      <c r="D453" s="50" t="str">
        <f>IF(B453=0,"",VLOOKUP(B453,بيانات!A:H,5,FALSE))</f>
        <v/>
      </c>
      <c r="E453" s="51" t="str">
        <f>IF(B453=0,"",VLOOKUP(B453,بيانات!A:M,13,FALSE))</f>
        <v/>
      </c>
      <c r="F453" s="49" t="str">
        <f>IF(B453=0,"",VLOOKUP(B453,بيانات!A:H,6,FALSE))</f>
        <v/>
      </c>
      <c r="G453" s="52"/>
      <c r="H453" s="53"/>
      <c r="I453" s="54"/>
      <c r="J453" s="55" t="str">
        <f>IF(I453=0,"",VLOOKUP(I453,ورقة1!A:B,2,FALSE))</f>
        <v/>
      </c>
      <c r="K453" s="56" t="str">
        <f>IF(B453=0,"",IF(VLOOKUP(B453,بيانات!A:L,12,FALSE)=0,"",VLOOKUP(B453,بيانات!A:L,12,FALSE)))</f>
        <v/>
      </c>
    </row>
    <row r="454" spans="1:11" ht="27.9" customHeight="1" x14ac:dyDescent="0.25">
      <c r="A454" s="39" t="str">
        <f t="array" ref="A454">IF(B454="","",ROW(430:430))</f>
        <v/>
      </c>
      <c r="B454" s="40"/>
      <c r="C454" s="57" t="str">
        <f>IF(B454=0,"",VLOOKUP(B454,بيانات!A:H,4,FALSE))</f>
        <v/>
      </c>
      <c r="D454" s="58" t="str">
        <f>IF(B454=0,"",VLOOKUP(B454,بيانات!A:H,5,FALSE))</f>
        <v/>
      </c>
      <c r="E454" s="59" t="str">
        <f>IF(B454=0,"",VLOOKUP(B454,بيانات!A:M,13,FALSE))</f>
        <v/>
      </c>
      <c r="F454" s="57" t="str">
        <f>IF(B454=0,"",VLOOKUP(B454,بيانات!A:H,6,FALSE))</f>
        <v/>
      </c>
      <c r="G454" s="60"/>
      <c r="H454" s="61"/>
      <c r="I454" s="62"/>
      <c r="J454" s="63" t="str">
        <f>IF(I454=0,"",VLOOKUP(I454,ورقة1!A:B,2,FALSE))</f>
        <v/>
      </c>
      <c r="K454" s="64" t="str">
        <f>IF(B454=0,"",IF(VLOOKUP(B454,بيانات!A:L,12,FALSE)=0,"",VLOOKUP(B454,بيانات!A:L,12,FALSE)))</f>
        <v/>
      </c>
    </row>
    <row r="455" spans="1:11" ht="27.9" customHeight="1" x14ac:dyDescent="0.25">
      <c r="A455" s="39" t="str">
        <f t="array" ref="A455">IF(B455="","",ROW(431:431))</f>
        <v/>
      </c>
      <c r="B455" s="40"/>
      <c r="C455" s="41" t="str">
        <f>IF(B455=0,"",VLOOKUP(B455,بيانات!A:H,4,FALSE))</f>
        <v/>
      </c>
      <c r="D455" s="42" t="str">
        <f>IF(B455=0,"",VLOOKUP(B455,بيانات!A:H,5,FALSE))</f>
        <v/>
      </c>
      <c r="E455" s="43" t="str">
        <f>IF(B455=0,"",VLOOKUP(B455,بيانات!A:M,13,FALSE))</f>
        <v/>
      </c>
      <c r="F455" s="41" t="str">
        <f>IF(B455=0,"",VLOOKUP(B455,بيانات!A:H,6,FALSE))</f>
        <v/>
      </c>
      <c r="G455" s="44"/>
      <c r="H455" s="45"/>
      <c r="I455" s="46"/>
      <c r="J455" s="47" t="str">
        <f>IF(I455=0,"",VLOOKUP(I455,ورقة1!A:B,2,FALSE))</f>
        <v/>
      </c>
      <c r="K455" s="48" t="str">
        <f>IF(B455=0,"",IF(VLOOKUP(B455,بيانات!A:L,12,FALSE)=0,"",VLOOKUP(B455,بيانات!A:L,12,FALSE)))</f>
        <v/>
      </c>
    </row>
    <row r="456" spans="1:11" ht="27.9" customHeight="1" x14ac:dyDescent="0.25">
      <c r="A456" s="39" t="str">
        <f t="array" ref="A456">IF(B456="","",ROW(432:432))</f>
        <v/>
      </c>
      <c r="B456" s="40"/>
      <c r="C456" s="49" t="str">
        <f>IF(B456=0,"",VLOOKUP(B456,بيانات!A:H,4,FALSE))</f>
        <v/>
      </c>
      <c r="D456" s="50" t="str">
        <f>IF(B456=0,"",VLOOKUP(B456,بيانات!A:H,5,FALSE))</f>
        <v/>
      </c>
      <c r="E456" s="51" t="str">
        <f>IF(B456=0,"",VLOOKUP(B456,بيانات!A:M,13,FALSE))</f>
        <v/>
      </c>
      <c r="F456" s="49" t="str">
        <f>IF(B456=0,"",VLOOKUP(B456,بيانات!A:H,6,FALSE))</f>
        <v/>
      </c>
      <c r="G456" s="52"/>
      <c r="H456" s="53"/>
      <c r="I456" s="54"/>
      <c r="J456" s="55" t="str">
        <f>IF(I456=0,"",VLOOKUP(I456,ورقة1!A:B,2,FALSE))</f>
        <v/>
      </c>
      <c r="K456" s="56" t="str">
        <f>IF(B456=0,"",IF(VLOOKUP(B456,بيانات!A:L,12,FALSE)=0,"",VLOOKUP(B456,بيانات!A:L,12,FALSE)))</f>
        <v/>
      </c>
    </row>
    <row r="457" spans="1:11" ht="27.9" customHeight="1" x14ac:dyDescent="0.25">
      <c r="A457" s="39" t="str">
        <f t="array" ref="A457">IF(B457="","",ROW(439:439))</f>
        <v/>
      </c>
      <c r="B457" s="40"/>
      <c r="C457" s="57" t="str">
        <f>IF(B457=0,"",VLOOKUP(B457,بيانات!A:H,4,FALSE))</f>
        <v/>
      </c>
      <c r="D457" s="58" t="str">
        <f>IF(B457=0,"",VLOOKUP(B457,بيانات!A:H,5,FALSE))</f>
        <v/>
      </c>
      <c r="E457" s="59" t="str">
        <f>IF(B457=0,"",VLOOKUP(B457,بيانات!A:M,13,FALSE))</f>
        <v/>
      </c>
      <c r="F457" s="57" t="str">
        <f>IF(B457=0,"",VLOOKUP(B457,بيانات!A:H,6,FALSE))</f>
        <v/>
      </c>
      <c r="G457" s="60"/>
      <c r="H457" s="61"/>
      <c r="I457" s="62"/>
      <c r="J457" s="63" t="str">
        <f>IF(I457=0,"",VLOOKUP(I457,ورقة1!A:B,2,FALSE))</f>
        <v/>
      </c>
      <c r="K457" s="64" t="str">
        <f>IF(B457=0,"",IF(VLOOKUP(B457,بيانات!A:L,12,FALSE)=0,"",VLOOKUP(B457,بيانات!A:L,12,FALSE)))</f>
        <v/>
      </c>
    </row>
    <row r="458" spans="1:11" ht="27.9" customHeight="1" x14ac:dyDescent="0.25">
      <c r="A458" s="39" t="str">
        <f t="array" ref="A458">IF(B458="","",ROW(440:440))</f>
        <v/>
      </c>
      <c r="B458" s="40"/>
      <c r="C458" s="41" t="str">
        <f>IF(B458=0,"",VLOOKUP(B458,بيانات!A:H,4,FALSE))</f>
        <v/>
      </c>
      <c r="D458" s="42" t="str">
        <f>IF(B458=0,"",VLOOKUP(B458,بيانات!A:H,5,FALSE))</f>
        <v/>
      </c>
      <c r="E458" s="43" t="str">
        <f>IF(B458=0,"",VLOOKUP(B458,بيانات!A:M,13,FALSE))</f>
        <v/>
      </c>
      <c r="F458" s="41" t="str">
        <f>IF(B458=0,"",VLOOKUP(B458,بيانات!A:H,6,FALSE))</f>
        <v/>
      </c>
      <c r="G458" s="44"/>
      <c r="H458" s="45"/>
      <c r="I458" s="46"/>
      <c r="J458" s="47" t="str">
        <f>IF(I458=0,"",VLOOKUP(I458,ورقة1!A:B,2,FALSE))</f>
        <v/>
      </c>
      <c r="K458" s="48" t="str">
        <f>IF(B458=0,"",IF(VLOOKUP(B458,بيانات!A:L,12,FALSE)=0,"",VLOOKUP(B458,بيانات!A:L,12,FALSE)))</f>
        <v/>
      </c>
    </row>
    <row r="459" spans="1:11" ht="27.9" customHeight="1" x14ac:dyDescent="0.25">
      <c r="A459" s="39" t="str">
        <f t="array" ref="A459">IF(B459="","",ROW(441:441))</f>
        <v/>
      </c>
      <c r="B459" s="40"/>
      <c r="C459" s="49" t="str">
        <f>IF(B459=0,"",VLOOKUP(B459,بيانات!A:H,4,FALSE))</f>
        <v/>
      </c>
      <c r="D459" s="50" t="str">
        <f>IF(B459=0,"",VLOOKUP(B459,بيانات!A:H,5,FALSE))</f>
        <v/>
      </c>
      <c r="E459" s="51" t="str">
        <f>IF(B459=0,"",VLOOKUP(B459,بيانات!A:M,13,FALSE))</f>
        <v/>
      </c>
      <c r="F459" s="49" t="str">
        <f>IF(B459=0,"",VLOOKUP(B459,بيانات!A:H,6,FALSE))</f>
        <v/>
      </c>
      <c r="G459" s="52"/>
      <c r="H459" s="53"/>
      <c r="I459" s="54"/>
      <c r="J459" s="55" t="str">
        <f>IF(I459=0,"",VLOOKUP(I459,ورقة1!A:B,2,FALSE))</f>
        <v/>
      </c>
      <c r="K459" s="56" t="str">
        <f>IF(B459=0,"",IF(VLOOKUP(B459,بيانات!A:L,12,FALSE)=0,"",VLOOKUP(B459,بيانات!A:L,12,FALSE)))</f>
        <v/>
      </c>
    </row>
    <row r="460" spans="1:11" ht="27.9" customHeight="1" x14ac:dyDescent="0.25">
      <c r="A460" s="39" t="str">
        <f t="array" ref="A460">IF(B460="","",ROW(442:442))</f>
        <v/>
      </c>
      <c r="B460" s="40"/>
      <c r="C460" s="57" t="str">
        <f>IF(B460=0,"",VLOOKUP(B460,بيانات!A:H,4,FALSE))</f>
        <v/>
      </c>
      <c r="D460" s="58" t="str">
        <f>IF(B460=0,"",VLOOKUP(B460,بيانات!A:H,5,FALSE))</f>
        <v/>
      </c>
      <c r="E460" s="59" t="str">
        <f>IF(B460=0,"",VLOOKUP(B460,بيانات!A:M,13,FALSE))</f>
        <v/>
      </c>
      <c r="F460" s="57" t="str">
        <f>IF(B460=0,"",VLOOKUP(B460,بيانات!A:H,6,FALSE))</f>
        <v/>
      </c>
      <c r="G460" s="60"/>
      <c r="H460" s="61"/>
      <c r="I460" s="62"/>
      <c r="J460" s="63" t="str">
        <f>IF(I460=0,"",VLOOKUP(I460,ورقة1!A:B,2,FALSE))</f>
        <v/>
      </c>
      <c r="K460" s="64" t="str">
        <f>IF(B460=0,"",IF(VLOOKUP(B460,بيانات!A:L,12,FALSE)=0,"",VLOOKUP(B460,بيانات!A:L,12,FALSE)))</f>
        <v/>
      </c>
    </row>
    <row r="461" spans="1:11" ht="27.9" customHeight="1" x14ac:dyDescent="0.25">
      <c r="A461" s="39" t="str">
        <f t="array" ref="A461">IF(B461="","",ROW(443:443))</f>
        <v/>
      </c>
      <c r="B461" s="40"/>
      <c r="C461" s="41" t="str">
        <f>IF(B461=0,"",VLOOKUP(B461,بيانات!A:H,4,FALSE))</f>
        <v/>
      </c>
      <c r="D461" s="42" t="str">
        <f>IF(B461=0,"",VLOOKUP(B461,بيانات!A:H,5,FALSE))</f>
        <v/>
      </c>
      <c r="E461" s="43" t="str">
        <f>IF(B461=0,"",VLOOKUP(B461,بيانات!A:M,13,FALSE))</f>
        <v/>
      </c>
      <c r="F461" s="41" t="str">
        <f>IF(B461=0,"",VLOOKUP(B461,بيانات!A:H,6,FALSE))</f>
        <v/>
      </c>
      <c r="G461" s="44"/>
      <c r="H461" s="45"/>
      <c r="I461" s="46"/>
      <c r="J461" s="47" t="str">
        <f>IF(I461=0,"",VLOOKUP(I461,ورقة1!A:B,2,FALSE))</f>
        <v/>
      </c>
      <c r="K461" s="48" t="str">
        <f>IF(B461=0,"",IF(VLOOKUP(B461,بيانات!A:L,12,FALSE)=0,"",VLOOKUP(B461,بيانات!A:L,12,FALSE)))</f>
        <v/>
      </c>
    </row>
    <row r="462" spans="1:11" ht="27.9" customHeight="1" x14ac:dyDescent="0.25">
      <c r="A462" s="65" t="str">
        <f t="array" ref="A462">IF(B462="","",ROW(444:444))</f>
        <v/>
      </c>
      <c r="B462" s="66"/>
      <c r="C462" s="67" t="str">
        <f>IF(B462=0,"",VLOOKUP(B462,بيانات!A:H,4,FALSE))</f>
        <v/>
      </c>
      <c r="D462" s="68" t="str">
        <f>IF(B462=0,"",VLOOKUP(B462,بيانات!A:H,5,FALSE))</f>
        <v/>
      </c>
      <c r="E462" s="69" t="str">
        <f>IF(B462=0,"",VLOOKUP(B462,بيانات!A:M,13,FALSE))</f>
        <v/>
      </c>
      <c r="F462" s="67" t="str">
        <f>IF(B462=0,"",VLOOKUP(B462,بيانات!A:H,6,FALSE))</f>
        <v/>
      </c>
      <c r="G462" s="70"/>
      <c r="H462" s="71"/>
      <c r="I462" s="72"/>
      <c r="J462" s="73" t="str">
        <f>IF(I462=0,"",VLOOKUP(I462,ورقة1!A:B,2,FALSE))</f>
        <v/>
      </c>
      <c r="K462" s="74" t="str">
        <f>IF(B462=0,"",IF(VLOOKUP(B462,بيانات!A:L,12,FALSE)=0,"",VLOOKUP(B462,بيانات!A:L,12,FALSE)))</f>
        <v/>
      </c>
    </row>
    <row r="463" spans="1:11" ht="23.5" thickBot="1" x14ac:dyDescent="0.3">
      <c r="A463" s="115"/>
      <c r="B463" s="116"/>
      <c r="C463" s="117"/>
      <c r="D463" s="118"/>
      <c r="E463" s="119"/>
      <c r="F463" s="117"/>
      <c r="G463" s="120"/>
      <c r="H463" s="121"/>
      <c r="I463" s="72"/>
      <c r="J463" s="122"/>
      <c r="K463" s="123"/>
    </row>
    <row r="464" spans="1:11" ht="24" thickTop="1" x14ac:dyDescent="0.25">
      <c r="A464" s="125"/>
      <c r="B464" s="92"/>
      <c r="C464" s="93"/>
      <c r="D464" s="94"/>
      <c r="E464" s="95"/>
      <c r="F464" s="96"/>
      <c r="G464" s="104"/>
      <c r="H464" s="105"/>
      <c r="I464" s="46"/>
      <c r="J464" s="62"/>
      <c r="K464" s="99"/>
    </row>
    <row r="465" spans="1:12" ht="23" x14ac:dyDescent="0.25">
      <c r="A465" s="78"/>
      <c r="B465" s="92"/>
      <c r="C465" s="93"/>
      <c r="D465" s="101"/>
      <c r="E465" s="102"/>
      <c r="F465" s="103"/>
      <c r="G465" s="120"/>
      <c r="H465" s="121"/>
      <c r="I465" s="72"/>
      <c r="J465" s="46"/>
      <c r="K465" s="106"/>
    </row>
    <row r="466" spans="1:12" ht="23.5" thickBot="1" x14ac:dyDescent="0.3">
      <c r="A466" s="78"/>
      <c r="B466" s="115"/>
      <c r="C466" s="116"/>
      <c r="D466" s="117"/>
      <c r="E466" s="118"/>
      <c r="F466" s="119"/>
      <c r="G466" s="120"/>
      <c r="H466" s="121"/>
      <c r="I466" s="72"/>
      <c r="J466" s="72"/>
      <c r="K466" s="122"/>
    </row>
    <row r="467" spans="1:12" ht="23.5" thickTop="1" x14ac:dyDescent="0.25">
      <c r="A467" s="92"/>
      <c r="B467" s="93"/>
      <c r="C467" s="94"/>
      <c r="D467" s="95"/>
      <c r="E467" s="96"/>
      <c r="F467" s="94"/>
      <c r="G467" s="97"/>
      <c r="H467" s="98"/>
      <c r="I467" s="62">
        <v>1</v>
      </c>
      <c r="J467" s="99"/>
      <c r="K467" s="100"/>
    </row>
    <row r="468" spans="1:12" ht="26.25" customHeight="1" thickBot="1" x14ac:dyDescent="0.3">
      <c r="A468" s="92"/>
      <c r="B468" s="93"/>
      <c r="C468" s="108"/>
      <c r="D468" s="109"/>
      <c r="E468" s="110"/>
      <c r="F468" s="108"/>
      <c r="G468" s="111"/>
      <c r="H468" s="112"/>
      <c r="I468" s="54"/>
      <c r="J468" s="113"/>
      <c r="K468" s="114"/>
    </row>
    <row r="469" spans="1:12" ht="27.9" customHeight="1" thickTop="1" x14ac:dyDescent="0.25">
      <c r="A469" s="82" t="str">
        <f t="array" ref="A469">IF(B469="","",ROW(445:445))</f>
        <v/>
      </c>
      <c r="B469" s="83"/>
      <c r="C469" s="84" t="str">
        <f>IF(B469=0,"",VLOOKUP(B469,بيانات!A:H,4,FALSE))</f>
        <v/>
      </c>
      <c r="D469" s="85" t="str">
        <f>IF(B469=0,"",VLOOKUP(B469,بيانات!A:H,5,FALSE))</f>
        <v/>
      </c>
      <c r="E469" s="86" t="str">
        <f>IF(B469=0,"",VLOOKUP(B469,بيانات!A:M,13,FALSE))</f>
        <v/>
      </c>
      <c r="F469" s="84" t="str">
        <f>IF(B469=0,"",VLOOKUP(B469,بيانات!A:H,6,FALSE))</f>
        <v/>
      </c>
      <c r="G469" s="87"/>
      <c r="H469" s="88"/>
      <c r="I469" s="89"/>
      <c r="J469" s="90" t="str">
        <f>IF(I469=0,"",VLOOKUP(I469,ورقة1!A:B,2,FALSE))</f>
        <v/>
      </c>
      <c r="K469" s="91" t="str">
        <f>IF(B469=0,"",IF(VLOOKUP(B469,بيانات!A:L,12,FALSE)=0,"",VLOOKUP(B469,بيانات!A:L,12,FALSE)))</f>
        <v/>
      </c>
      <c r="L469" s="148" t="s">
        <v>3114</v>
      </c>
    </row>
    <row r="470" spans="1:12" ht="27.9" customHeight="1" x14ac:dyDescent="0.25">
      <c r="A470" s="39" t="str">
        <f t="array" ref="A470">IF(B470="","",ROW(446:446))</f>
        <v/>
      </c>
      <c r="B470" s="40"/>
      <c r="C470" s="41" t="str">
        <f>IF(B470=0,"",VLOOKUP(B470,بيانات!A:H,4,FALSE))</f>
        <v/>
      </c>
      <c r="D470" s="42" t="str">
        <f>IF(B470=0,"",VLOOKUP(B470,بيانات!A:H,5,FALSE))</f>
        <v/>
      </c>
      <c r="E470" s="43" t="str">
        <f>IF(B470=0,"",VLOOKUP(B470,بيانات!A:M,13,FALSE))</f>
        <v/>
      </c>
      <c r="F470" s="41" t="str">
        <f>IF(B470=0,"",VLOOKUP(B470,بيانات!A:H,6,FALSE))</f>
        <v/>
      </c>
      <c r="G470" s="44"/>
      <c r="H470" s="45"/>
      <c r="I470" s="46"/>
      <c r="J470" s="47" t="str">
        <f>IF(I470=0,"",VLOOKUP(I470,ورقة1!A:B,2,FALSE))</f>
        <v/>
      </c>
      <c r="K470" s="48" t="str">
        <f>IF(B470=0,"",IF(VLOOKUP(B470,بيانات!A:L,12,FALSE)=0,"",VLOOKUP(B470,بيانات!A:L,12,FALSE)))</f>
        <v/>
      </c>
      <c r="L470" s="148"/>
    </row>
    <row r="471" spans="1:12" ht="27.9" customHeight="1" x14ac:dyDescent="0.25">
      <c r="A471" s="39" t="str">
        <f t="array" ref="A471">IF(B471="","",ROW(447:447))</f>
        <v/>
      </c>
      <c r="B471" s="40"/>
      <c r="C471" s="49" t="str">
        <f>IF(B471=0,"",VLOOKUP(B471,بيانات!A:H,4,FALSE))</f>
        <v/>
      </c>
      <c r="D471" s="50" t="str">
        <f>IF(B471=0,"",VLOOKUP(B471,بيانات!A:H,5,FALSE))</f>
        <v/>
      </c>
      <c r="E471" s="51" t="str">
        <f>IF(B471=0,"",VLOOKUP(B471,بيانات!A:M,13,FALSE))</f>
        <v/>
      </c>
      <c r="F471" s="49" t="str">
        <f>IF(B471=0,"",VLOOKUP(B471,بيانات!A:H,6,FALSE))</f>
        <v/>
      </c>
      <c r="G471" s="52"/>
      <c r="H471" s="53"/>
      <c r="I471" s="54"/>
      <c r="J471" s="55" t="str">
        <f>IF(I471=0,"",VLOOKUP(I471,ورقة1!A:B,2,FALSE))</f>
        <v/>
      </c>
      <c r="K471" s="56" t="str">
        <f>IF(B471=0,"",IF(VLOOKUP(B471,بيانات!A:L,12,FALSE)=0,"",VLOOKUP(B471,بيانات!A:L,12,FALSE)))</f>
        <v/>
      </c>
      <c r="L471" s="148"/>
    </row>
    <row r="472" spans="1:12" ht="27.9" customHeight="1" x14ac:dyDescent="0.25">
      <c r="A472" s="39" t="str">
        <f t="array" ref="A472">IF(B472="","",ROW(448:448))</f>
        <v/>
      </c>
      <c r="B472" s="40"/>
      <c r="C472" s="57" t="str">
        <f>IF(B472=0,"",VLOOKUP(B472,بيانات!A:H,4,FALSE))</f>
        <v/>
      </c>
      <c r="D472" s="58" t="str">
        <f>IF(B472=0,"",VLOOKUP(B472,بيانات!A:H,5,FALSE))</f>
        <v/>
      </c>
      <c r="E472" s="59" t="str">
        <f>IF(B472=0,"",VLOOKUP(B472,بيانات!A:M,13,FALSE))</f>
        <v/>
      </c>
      <c r="F472" s="57" t="str">
        <f>IF(B472=0,"",VLOOKUP(B472,بيانات!A:H,6,FALSE))</f>
        <v/>
      </c>
      <c r="G472" s="60"/>
      <c r="H472" s="61"/>
      <c r="I472" s="62"/>
      <c r="J472" s="63" t="str">
        <f>IF(I472=0,"",VLOOKUP(I472,ورقة1!A:B,2,FALSE))</f>
        <v/>
      </c>
      <c r="K472" s="64" t="str">
        <f>IF(B472=0,"",IF(VLOOKUP(B472,بيانات!A:L,12,FALSE)=0,"",VLOOKUP(B472,بيانات!A:L,12,FALSE)))</f>
        <v/>
      </c>
      <c r="L472" s="148"/>
    </row>
    <row r="473" spans="1:12" ht="27.9" customHeight="1" x14ac:dyDescent="0.25">
      <c r="A473" s="39" t="str">
        <f t="array" ref="A473">IF(B473="","",ROW(449:449))</f>
        <v/>
      </c>
      <c r="B473" s="40"/>
      <c r="C473" s="41" t="str">
        <f>IF(B473=0,"",VLOOKUP(B473,بيانات!A:H,4,FALSE))</f>
        <v/>
      </c>
      <c r="D473" s="42" t="str">
        <f>IF(B473=0,"",VLOOKUP(B473,بيانات!A:H,5,FALSE))</f>
        <v/>
      </c>
      <c r="E473" s="43" t="str">
        <f>IF(B473=0,"",VLOOKUP(B473,بيانات!A:M,13,FALSE))</f>
        <v/>
      </c>
      <c r="F473" s="41" t="str">
        <f>IF(B473=0,"",VLOOKUP(B473,بيانات!A:H,6,FALSE))</f>
        <v/>
      </c>
      <c r="G473" s="44"/>
      <c r="H473" s="45"/>
      <c r="I473" s="46"/>
      <c r="J473" s="47" t="str">
        <f>IF(I473=0,"",VLOOKUP(I473,ورقة1!A:B,2,FALSE))</f>
        <v/>
      </c>
      <c r="K473" s="48" t="str">
        <f>IF(B473=0,"",IF(VLOOKUP(B473,بيانات!A:L,12,FALSE)=0,"",VLOOKUP(B473,بيانات!A:L,12,FALSE)))</f>
        <v/>
      </c>
      <c r="L473" s="148"/>
    </row>
    <row r="474" spans="1:12" ht="27.9" customHeight="1" x14ac:dyDescent="0.25">
      <c r="A474" s="39" t="str">
        <f t="array" ref="A474">IF(B474="","",ROW(450:450))</f>
        <v/>
      </c>
      <c r="B474" s="40"/>
      <c r="C474" s="49" t="str">
        <f>IF(B474=0,"",VLOOKUP(B474,بيانات!A:H,4,FALSE))</f>
        <v/>
      </c>
      <c r="D474" s="50" t="str">
        <f>IF(B474=0,"",VLOOKUP(B474,بيانات!A:H,5,FALSE))</f>
        <v/>
      </c>
      <c r="E474" s="51" t="str">
        <f>IF(B474=0,"",VLOOKUP(B474,بيانات!A:M,13,FALSE))</f>
        <v/>
      </c>
      <c r="F474" s="49" t="str">
        <f>IF(B474=0,"",VLOOKUP(B474,بيانات!A:H,6,FALSE))</f>
        <v/>
      </c>
      <c r="G474" s="52"/>
      <c r="H474" s="53"/>
      <c r="I474" s="54"/>
      <c r="J474" s="55" t="str">
        <f>IF(I474=0,"",VLOOKUP(I474,ورقة1!A:B,2,FALSE))</f>
        <v/>
      </c>
      <c r="K474" s="56" t="str">
        <f>IF(B474=0,"",IF(VLOOKUP(B474,بيانات!A:L,12,FALSE)=0,"",VLOOKUP(B474,بيانات!A:L,12,FALSE)))</f>
        <v/>
      </c>
      <c r="L474" s="148"/>
    </row>
    <row r="475" spans="1:12" ht="27.9" customHeight="1" x14ac:dyDescent="0.25">
      <c r="A475" s="39" t="str">
        <f t="array" ref="A475">IF(B475="","",ROW(451:451))</f>
        <v/>
      </c>
      <c r="B475" s="40"/>
      <c r="C475" s="57" t="str">
        <f>IF(B475=0,"",VLOOKUP(B475,بيانات!A:H,4,FALSE))</f>
        <v/>
      </c>
      <c r="D475" s="58" t="str">
        <f>IF(B475=0,"",VLOOKUP(B475,بيانات!A:H,5,FALSE))</f>
        <v/>
      </c>
      <c r="E475" s="59" t="str">
        <f>IF(B475=0,"",VLOOKUP(B475,بيانات!A:M,13,FALSE))</f>
        <v/>
      </c>
      <c r="F475" s="57" t="str">
        <f>IF(B475=0,"",VLOOKUP(B475,بيانات!A:H,6,FALSE))</f>
        <v/>
      </c>
      <c r="G475" s="60"/>
      <c r="H475" s="61"/>
      <c r="I475" s="62"/>
      <c r="J475" s="63" t="str">
        <f>IF(I475=0,"",VLOOKUP(I475,ورقة1!A:B,2,FALSE))</f>
        <v/>
      </c>
      <c r="K475" s="64" t="str">
        <f>IF(B475=0,"",IF(VLOOKUP(B475,بيانات!A:L,12,FALSE)=0,"",VLOOKUP(B475,بيانات!A:L,12,FALSE)))</f>
        <v/>
      </c>
      <c r="L475" s="148"/>
    </row>
    <row r="476" spans="1:12" ht="27.9" customHeight="1" x14ac:dyDescent="0.25">
      <c r="A476" s="39" t="str">
        <f t="array" ref="A476">IF(B476="","",ROW(452:452))</f>
        <v/>
      </c>
      <c r="B476" s="40"/>
      <c r="C476" s="41" t="str">
        <f>IF(B476=0,"",VLOOKUP(B476,بيانات!A:H,4,FALSE))</f>
        <v/>
      </c>
      <c r="D476" s="42" t="str">
        <f>IF(B476=0,"",VLOOKUP(B476,بيانات!A:H,5,FALSE))</f>
        <v/>
      </c>
      <c r="E476" s="43" t="str">
        <f>IF(B476=0,"",VLOOKUP(B476,بيانات!A:M,13,FALSE))</f>
        <v/>
      </c>
      <c r="F476" s="41" t="str">
        <f>IF(B476=0,"",VLOOKUP(B476,بيانات!A:H,6,FALSE))</f>
        <v/>
      </c>
      <c r="G476" s="44"/>
      <c r="H476" s="45"/>
      <c r="I476" s="46"/>
      <c r="J476" s="47" t="str">
        <f>IF(I476=0,"",VLOOKUP(I476,ورقة1!A:B,2,FALSE))</f>
        <v/>
      </c>
      <c r="K476" s="48" t="str">
        <f>IF(B476=0,"",IF(VLOOKUP(B476,بيانات!A:L,12,FALSE)=0,"",VLOOKUP(B476,بيانات!A:L,12,FALSE)))</f>
        <v/>
      </c>
      <c r="L476" s="148"/>
    </row>
    <row r="477" spans="1:12" ht="27.9" customHeight="1" x14ac:dyDescent="0.25">
      <c r="A477" s="39" t="str">
        <f t="array" ref="A477">IF(B477="","",ROW(453:453))</f>
        <v/>
      </c>
      <c r="B477" s="40"/>
      <c r="C477" s="49" t="str">
        <f>IF(B477=0,"",VLOOKUP(B477,بيانات!A:H,4,FALSE))</f>
        <v/>
      </c>
      <c r="D477" s="50" t="str">
        <f>IF(B477=0,"",VLOOKUP(B477,بيانات!A:H,5,FALSE))</f>
        <v/>
      </c>
      <c r="E477" s="51" t="str">
        <f>IF(B477=0,"",VLOOKUP(B477,بيانات!A:M,13,FALSE))</f>
        <v/>
      </c>
      <c r="F477" s="49" t="str">
        <f>IF(B477=0,"",VLOOKUP(B477,بيانات!A:H,6,FALSE))</f>
        <v/>
      </c>
      <c r="G477" s="52"/>
      <c r="H477" s="53"/>
      <c r="I477" s="54"/>
      <c r="J477" s="55" t="str">
        <f>IF(I477=0,"",VLOOKUP(I477,ورقة1!A:B,2,FALSE))</f>
        <v/>
      </c>
      <c r="K477" s="56" t="str">
        <f>IF(B477=0,"",IF(VLOOKUP(B477,بيانات!A:L,12,FALSE)=0,"",VLOOKUP(B477,بيانات!A:L,12,FALSE)))</f>
        <v/>
      </c>
      <c r="L477" s="148"/>
    </row>
    <row r="478" spans="1:12" ht="27.9" customHeight="1" x14ac:dyDescent="0.25">
      <c r="A478" s="39" t="str">
        <f t="array" ref="A478">IF(B478="","",ROW(454:454))</f>
        <v/>
      </c>
      <c r="B478" s="40"/>
      <c r="C478" s="57" t="str">
        <f>IF(B478=0,"",VLOOKUP(B478,بيانات!A:H,4,FALSE))</f>
        <v/>
      </c>
      <c r="D478" s="58" t="str">
        <f>IF(B478=0,"",VLOOKUP(B478,بيانات!A:H,5,FALSE))</f>
        <v/>
      </c>
      <c r="E478" s="59" t="str">
        <f>IF(B478=0,"",VLOOKUP(B478,بيانات!A:M,13,FALSE))</f>
        <v/>
      </c>
      <c r="F478" s="57" t="str">
        <f>IF(B478=0,"",VLOOKUP(B478,بيانات!A:H,6,FALSE))</f>
        <v/>
      </c>
      <c r="G478" s="60"/>
      <c r="H478" s="61"/>
      <c r="I478" s="62"/>
      <c r="J478" s="63" t="str">
        <f>IF(I478=0,"",VLOOKUP(I478,ورقة1!A:B,2,FALSE))</f>
        <v/>
      </c>
      <c r="K478" s="64" t="str">
        <f>IF(B478=0,"",IF(VLOOKUP(B478,بيانات!A:L,12,FALSE)=0,"",VLOOKUP(B478,بيانات!A:L,12,FALSE)))</f>
        <v/>
      </c>
    </row>
    <row r="479" spans="1:12" ht="27.9" customHeight="1" x14ac:dyDescent="0.25">
      <c r="A479" s="39" t="str">
        <f t="array" ref="A479">IF(B479="","",ROW(455:455))</f>
        <v/>
      </c>
      <c r="B479" s="40"/>
      <c r="C479" s="41" t="str">
        <f>IF(B479=0,"",VLOOKUP(B479,بيانات!A:H,4,FALSE))</f>
        <v/>
      </c>
      <c r="D479" s="42" t="str">
        <f>IF(B479=0,"",VLOOKUP(B479,بيانات!A:H,5,FALSE))</f>
        <v/>
      </c>
      <c r="E479" s="43" t="str">
        <f>IF(B479=0,"",VLOOKUP(B479,بيانات!A:M,13,FALSE))</f>
        <v/>
      </c>
      <c r="F479" s="41" t="str">
        <f>IF(B479=0,"",VLOOKUP(B479,بيانات!A:H,6,FALSE))</f>
        <v/>
      </c>
      <c r="G479" s="44"/>
      <c r="H479" s="45"/>
      <c r="I479" s="46"/>
      <c r="J479" s="47" t="str">
        <f>IF(I479=0,"",VLOOKUP(I479,ورقة1!A:B,2,FALSE))</f>
        <v/>
      </c>
      <c r="K479" s="48" t="str">
        <f>IF(B479=0,"",IF(VLOOKUP(B479,بيانات!A:L,12,FALSE)=0,"",VLOOKUP(B479,بيانات!A:L,12,FALSE)))</f>
        <v/>
      </c>
    </row>
    <row r="480" spans="1:12" ht="27.9" customHeight="1" x14ac:dyDescent="0.25">
      <c r="A480" s="39" t="str">
        <f t="array" ref="A480">IF(B480="","",ROW(456:456))</f>
        <v/>
      </c>
      <c r="B480" s="40"/>
      <c r="C480" s="49" t="str">
        <f>IF(B480=0,"",VLOOKUP(B480,بيانات!A:H,4,FALSE))</f>
        <v/>
      </c>
      <c r="D480" s="50" t="str">
        <f>IF(B480=0,"",VLOOKUP(B480,بيانات!A:H,5,FALSE))</f>
        <v/>
      </c>
      <c r="E480" s="51" t="str">
        <f>IF(B480=0,"",VLOOKUP(B480,بيانات!A:M,13,FALSE))</f>
        <v/>
      </c>
      <c r="F480" s="49" t="str">
        <f>IF(B480=0,"",VLOOKUP(B480,بيانات!A:H,6,FALSE))</f>
        <v/>
      </c>
      <c r="G480" s="52"/>
      <c r="H480" s="53"/>
      <c r="I480" s="54"/>
      <c r="J480" s="55" t="str">
        <f>IF(I480=0,"",VLOOKUP(I480,ورقة1!A:B,2,FALSE))</f>
        <v/>
      </c>
      <c r="K480" s="56" t="str">
        <f>IF(B480=0,"",IF(VLOOKUP(B480,بيانات!A:L,12,FALSE)=0,"",VLOOKUP(B480,بيانات!A:L,12,FALSE)))</f>
        <v/>
      </c>
    </row>
    <row r="481" spans="1:11" ht="27.9" customHeight="1" x14ac:dyDescent="0.25">
      <c r="A481" s="39" t="str">
        <f t="array" ref="A481">IF(B481="","",ROW(457:457))</f>
        <v/>
      </c>
      <c r="B481" s="40"/>
      <c r="C481" s="57" t="str">
        <f>IF(B481=0,"",VLOOKUP(B481,بيانات!A:H,4,FALSE))</f>
        <v/>
      </c>
      <c r="D481" s="58" t="str">
        <f>IF(B481=0,"",VLOOKUP(B481,بيانات!A:H,5,FALSE))</f>
        <v/>
      </c>
      <c r="E481" s="59" t="str">
        <f>IF(B481=0,"",VLOOKUP(B481,بيانات!A:M,13,FALSE))</f>
        <v/>
      </c>
      <c r="F481" s="57" t="str">
        <f>IF(B481=0,"",VLOOKUP(B481,بيانات!A:H,6,FALSE))</f>
        <v/>
      </c>
      <c r="G481" s="60"/>
      <c r="H481" s="61"/>
      <c r="I481" s="62"/>
      <c r="J481" s="63" t="str">
        <f>IF(I481=0,"",VLOOKUP(I481,ورقة1!A:B,2,FALSE))</f>
        <v/>
      </c>
      <c r="K481" s="64" t="str">
        <f>IF(B481=0,"",IF(VLOOKUP(B481,بيانات!A:L,12,FALSE)=0,"",VLOOKUP(B481,بيانات!A:L,12,FALSE)))</f>
        <v/>
      </c>
    </row>
    <row r="482" spans="1:11" ht="27.9" customHeight="1" x14ac:dyDescent="0.25">
      <c r="A482" s="39" t="str">
        <f t="array" ref="A482">IF(B482="","",ROW(458:458))</f>
        <v/>
      </c>
      <c r="B482" s="40"/>
      <c r="C482" s="41" t="str">
        <f>IF(B482=0,"",VLOOKUP(B482,بيانات!A:H,4,FALSE))</f>
        <v/>
      </c>
      <c r="D482" s="42" t="str">
        <f>IF(B482=0,"",VLOOKUP(B482,بيانات!A:H,5,FALSE))</f>
        <v/>
      </c>
      <c r="E482" s="43" t="str">
        <f>IF(B482=0,"",VLOOKUP(B482,بيانات!A:M,13,FALSE))</f>
        <v/>
      </c>
      <c r="F482" s="41" t="str">
        <f>IF(B482=0,"",VLOOKUP(B482,بيانات!A:H,6,FALSE))</f>
        <v/>
      </c>
      <c r="G482" s="44"/>
      <c r="H482" s="45"/>
      <c r="I482" s="46"/>
      <c r="J482" s="47" t="str">
        <f>IF(I482=0,"",VLOOKUP(I482,ورقة1!A:B,2,FALSE))</f>
        <v/>
      </c>
      <c r="K482" s="48" t="str">
        <f>IF(B482=0,"",IF(VLOOKUP(B482,بيانات!A:L,12,FALSE)=0,"",VLOOKUP(B482,بيانات!A:L,12,FALSE)))</f>
        <v/>
      </c>
    </row>
    <row r="483" spans="1:11" ht="27.9" customHeight="1" x14ac:dyDescent="0.25">
      <c r="A483" s="39" t="str">
        <f t="array" ref="A483">IF(B483="","",ROW(459:459))</f>
        <v/>
      </c>
      <c r="B483" s="40"/>
      <c r="C483" s="49" t="str">
        <f>IF(B483=0,"",VLOOKUP(B483,بيانات!A:H,4,FALSE))</f>
        <v/>
      </c>
      <c r="D483" s="50" t="str">
        <f>IF(B483=0,"",VLOOKUP(B483,بيانات!A:H,5,FALSE))</f>
        <v/>
      </c>
      <c r="E483" s="51" t="str">
        <f>IF(B483=0,"",VLOOKUP(B483,بيانات!A:M,13,FALSE))</f>
        <v/>
      </c>
      <c r="F483" s="49" t="str">
        <f>IF(B483=0,"",VLOOKUP(B483,بيانات!A:H,6,FALSE))</f>
        <v/>
      </c>
      <c r="G483" s="52"/>
      <c r="H483" s="53"/>
      <c r="I483" s="54"/>
      <c r="J483" s="55" t="str">
        <f>IF(I483=0,"",VLOOKUP(I483,ورقة1!A:B,2,FALSE))</f>
        <v/>
      </c>
      <c r="K483" s="56" t="str">
        <f>IF(B483=0,"",IF(VLOOKUP(B483,بيانات!A:L,12,FALSE)=0,"",VLOOKUP(B483,بيانات!A:L,12,FALSE)))</f>
        <v/>
      </c>
    </row>
    <row r="484" spans="1:11" ht="27.9" customHeight="1" x14ac:dyDescent="0.25">
      <c r="A484" s="39" t="str">
        <f t="array" ref="A484">IF(B484="","",ROW(460:460))</f>
        <v/>
      </c>
      <c r="B484" s="40"/>
      <c r="C484" s="57" t="str">
        <f>IF(B484=0,"",VLOOKUP(B484,بيانات!A:H,4,FALSE))</f>
        <v/>
      </c>
      <c r="D484" s="58" t="str">
        <f>IF(B484=0,"",VLOOKUP(B484,بيانات!A:H,5,FALSE))</f>
        <v/>
      </c>
      <c r="E484" s="59" t="str">
        <f>IF(B484=0,"",VLOOKUP(B484,بيانات!A:M,13,FALSE))</f>
        <v/>
      </c>
      <c r="F484" s="57" t="str">
        <f>IF(B484=0,"",VLOOKUP(B484,بيانات!A:H,6,FALSE))</f>
        <v/>
      </c>
      <c r="G484" s="60"/>
      <c r="H484" s="61"/>
      <c r="I484" s="62"/>
      <c r="J484" s="63" t="str">
        <f>IF(I484=0,"",VLOOKUP(I484,ورقة1!A:B,2,FALSE))</f>
        <v/>
      </c>
      <c r="K484" s="64" t="str">
        <f>IF(B484=0,"",IF(VLOOKUP(B484,بيانات!A:L,12,FALSE)=0,"",VLOOKUP(B484,بيانات!A:L,12,FALSE)))</f>
        <v/>
      </c>
    </row>
    <row r="485" spans="1:11" ht="27.9" customHeight="1" x14ac:dyDescent="0.25">
      <c r="A485" s="39" t="str">
        <f t="array" ref="A485">IF(B485="","",ROW(461:461))</f>
        <v/>
      </c>
      <c r="B485" s="40"/>
      <c r="C485" s="41" t="str">
        <f>IF(B485=0,"",VLOOKUP(B485,بيانات!A:H,4,FALSE))</f>
        <v/>
      </c>
      <c r="D485" s="42" t="str">
        <f>IF(B485=0,"",VLOOKUP(B485,بيانات!A:H,5,FALSE))</f>
        <v/>
      </c>
      <c r="E485" s="43" t="str">
        <f>IF(B485=0,"",VLOOKUP(B485,بيانات!A:M,13,FALSE))</f>
        <v/>
      </c>
      <c r="F485" s="41" t="str">
        <f>IF(B485=0,"",VLOOKUP(B485,بيانات!A:H,6,FALSE))</f>
        <v/>
      </c>
      <c r="G485" s="44"/>
      <c r="H485" s="45"/>
      <c r="I485" s="46"/>
      <c r="J485" s="47" t="str">
        <f>IF(I485=0,"",VLOOKUP(I485,ورقة1!A:B,2,FALSE))</f>
        <v/>
      </c>
      <c r="K485" s="48" t="str">
        <f>IF(B485=0,"",IF(VLOOKUP(B485,بيانات!A:L,12,FALSE)=0,"",VLOOKUP(B485,بيانات!A:L,12,FALSE)))</f>
        <v/>
      </c>
    </row>
    <row r="486" spans="1:11" ht="27.9" customHeight="1" x14ac:dyDescent="0.25">
      <c r="A486" s="39" t="str">
        <f t="array" ref="A486">IF(B486="","",ROW(462:462))</f>
        <v/>
      </c>
      <c r="B486" s="40"/>
      <c r="C486" s="49" t="str">
        <f>IF(B486=0,"",VLOOKUP(B486,بيانات!A:H,4,FALSE))</f>
        <v/>
      </c>
      <c r="D486" s="50" t="str">
        <f>IF(B486=0,"",VLOOKUP(B486,بيانات!A:H,5,FALSE))</f>
        <v/>
      </c>
      <c r="E486" s="51" t="str">
        <f>IF(B486=0,"",VLOOKUP(B486,بيانات!A:M,13,FALSE))</f>
        <v/>
      </c>
      <c r="F486" s="49" t="str">
        <f>IF(B486=0,"",VLOOKUP(B486,بيانات!A:H,6,FALSE))</f>
        <v/>
      </c>
      <c r="G486" s="52"/>
      <c r="H486" s="53"/>
      <c r="I486" s="54"/>
      <c r="J486" s="55" t="str">
        <f>IF(I486=0,"",VLOOKUP(I486,ورقة1!A:B,2,FALSE))</f>
        <v/>
      </c>
      <c r="K486" s="56" t="str">
        <f>IF(B486=0,"",IF(VLOOKUP(B486,بيانات!A:L,12,FALSE)=0,"",VLOOKUP(B486,بيانات!A:L,12,FALSE)))</f>
        <v/>
      </c>
    </row>
    <row r="487" spans="1:11" ht="27.9" customHeight="1" x14ac:dyDescent="0.25">
      <c r="A487" s="39" t="str">
        <f t="array" ref="A487">IF(B487="","",ROW(469:469))</f>
        <v/>
      </c>
      <c r="B487" s="40"/>
      <c r="C487" s="57" t="str">
        <f>IF(B487=0,"",VLOOKUP(B487,بيانات!A:H,4,FALSE))</f>
        <v/>
      </c>
      <c r="D487" s="58" t="str">
        <f>IF(B487=0,"",VLOOKUP(B487,بيانات!A:H,5,FALSE))</f>
        <v/>
      </c>
      <c r="E487" s="59" t="str">
        <f>IF(B487=0,"",VLOOKUP(B487,بيانات!A:M,13,FALSE))</f>
        <v/>
      </c>
      <c r="F487" s="57" t="str">
        <f>IF(B487=0,"",VLOOKUP(B487,بيانات!A:H,6,FALSE))</f>
        <v/>
      </c>
      <c r="G487" s="60"/>
      <c r="H487" s="61"/>
      <c r="I487" s="62"/>
      <c r="J487" s="63" t="str">
        <f>IF(I487=0,"",VLOOKUP(I487,ورقة1!A:B,2,FALSE))</f>
        <v/>
      </c>
      <c r="K487" s="64" t="str">
        <f>IF(B487=0,"",IF(VLOOKUP(B487,بيانات!A:L,12,FALSE)=0,"",VLOOKUP(B487,بيانات!A:L,12,FALSE)))</f>
        <v/>
      </c>
    </row>
    <row r="488" spans="1:11" ht="27.9" customHeight="1" x14ac:dyDescent="0.25">
      <c r="A488" s="39" t="str">
        <f t="array" ref="A488">IF(B488="","",ROW(470:470))</f>
        <v/>
      </c>
      <c r="B488" s="40"/>
      <c r="C488" s="41" t="str">
        <f>IF(B488=0,"",VLOOKUP(B488,بيانات!A:H,4,FALSE))</f>
        <v/>
      </c>
      <c r="D488" s="42" t="str">
        <f>IF(B488=0,"",VLOOKUP(B488,بيانات!A:H,5,FALSE))</f>
        <v/>
      </c>
      <c r="E488" s="43" t="str">
        <f>IF(B488=0,"",VLOOKUP(B488,بيانات!A:M,13,FALSE))</f>
        <v/>
      </c>
      <c r="F488" s="41" t="str">
        <f>IF(B488=0,"",VLOOKUP(B488,بيانات!A:H,6,FALSE))</f>
        <v/>
      </c>
      <c r="G488" s="44"/>
      <c r="H488" s="45"/>
      <c r="I488" s="46"/>
      <c r="J488" s="47" t="str">
        <f>IF(I488=0,"",VLOOKUP(I488,ورقة1!A:B,2,FALSE))</f>
        <v/>
      </c>
      <c r="K488" s="48" t="str">
        <f>IF(B488=0,"",IF(VLOOKUP(B488,بيانات!A:L,12,FALSE)=0,"",VLOOKUP(B488,بيانات!A:L,12,FALSE)))</f>
        <v/>
      </c>
    </row>
    <row r="489" spans="1:11" ht="27.9" customHeight="1" x14ac:dyDescent="0.25">
      <c r="A489" s="39" t="str">
        <f t="array" ref="A489">IF(B489="","",ROW(471:471))</f>
        <v/>
      </c>
      <c r="B489" s="40"/>
      <c r="C489" s="49" t="str">
        <f>IF(B489=0,"",VLOOKUP(B489,بيانات!A:H,4,FALSE))</f>
        <v/>
      </c>
      <c r="D489" s="50" t="str">
        <f>IF(B489=0,"",VLOOKUP(B489,بيانات!A:H,5,FALSE))</f>
        <v/>
      </c>
      <c r="E489" s="51" t="str">
        <f>IF(B489=0,"",VLOOKUP(B489,بيانات!A:M,13,FALSE))</f>
        <v/>
      </c>
      <c r="F489" s="49" t="str">
        <f>IF(B489=0,"",VLOOKUP(B489,بيانات!A:H,6,FALSE))</f>
        <v/>
      </c>
      <c r="G489" s="52"/>
      <c r="H489" s="53"/>
      <c r="I489" s="54"/>
      <c r="J489" s="55" t="str">
        <f>IF(I489=0,"",VLOOKUP(I489,ورقة1!A:B,2,FALSE))</f>
        <v/>
      </c>
      <c r="K489" s="56" t="str">
        <f>IF(B489=0,"",IF(VLOOKUP(B489,بيانات!A:L,12,FALSE)=0,"",VLOOKUP(B489,بيانات!A:L,12,FALSE)))</f>
        <v/>
      </c>
    </row>
    <row r="490" spans="1:11" ht="27.9" customHeight="1" x14ac:dyDescent="0.25">
      <c r="A490" s="39" t="str">
        <f t="array" ref="A490">IF(B490="","",ROW(472:472))</f>
        <v/>
      </c>
      <c r="B490" s="40"/>
      <c r="C490" s="57" t="str">
        <f>IF(B490=0,"",VLOOKUP(B490,بيانات!A:H,4,FALSE))</f>
        <v/>
      </c>
      <c r="D490" s="58" t="str">
        <f>IF(B490=0,"",VLOOKUP(B490,بيانات!A:H,5,FALSE))</f>
        <v/>
      </c>
      <c r="E490" s="59" t="str">
        <f>IF(B490=0,"",VLOOKUP(B490,بيانات!A:M,13,FALSE))</f>
        <v/>
      </c>
      <c r="F490" s="57" t="str">
        <f>IF(B490=0,"",VLOOKUP(B490,بيانات!A:H,6,FALSE))</f>
        <v/>
      </c>
      <c r="G490" s="60"/>
      <c r="H490" s="61"/>
      <c r="I490" s="62"/>
      <c r="J490" s="63" t="str">
        <f>IF(I490=0,"",VLOOKUP(I490,ورقة1!A:B,2,FALSE))</f>
        <v/>
      </c>
      <c r="K490" s="64" t="str">
        <f>IF(B490=0,"",IF(VLOOKUP(B490,بيانات!A:L,12,FALSE)=0,"",VLOOKUP(B490,بيانات!A:L,12,FALSE)))</f>
        <v/>
      </c>
    </row>
    <row r="491" spans="1:11" ht="27.9" customHeight="1" x14ac:dyDescent="0.25">
      <c r="A491" s="39" t="str">
        <f t="array" ref="A491">IF(B491="","",ROW(473:473))</f>
        <v/>
      </c>
      <c r="B491" s="40"/>
      <c r="C491" s="41" t="str">
        <f>IF(B491=0,"",VLOOKUP(B491,بيانات!A:H,4,FALSE))</f>
        <v/>
      </c>
      <c r="D491" s="42" t="str">
        <f>IF(B491=0,"",VLOOKUP(B491,بيانات!A:H,5,FALSE))</f>
        <v/>
      </c>
      <c r="E491" s="43" t="str">
        <f>IF(B491=0,"",VLOOKUP(B491,بيانات!A:M,13,FALSE))</f>
        <v/>
      </c>
      <c r="F491" s="41" t="str">
        <f>IF(B491=0,"",VLOOKUP(B491,بيانات!A:H,6,FALSE))</f>
        <v/>
      </c>
      <c r="G491" s="44"/>
      <c r="H491" s="45"/>
      <c r="I491" s="46"/>
      <c r="J491" s="47" t="str">
        <f>IF(I491=0,"",VLOOKUP(I491,ورقة1!A:B,2,FALSE))</f>
        <v/>
      </c>
      <c r="K491" s="48" t="str">
        <f>IF(B491=0,"",IF(VLOOKUP(B491,بيانات!A:L,12,FALSE)=0,"",VLOOKUP(B491,بيانات!A:L,12,FALSE)))</f>
        <v/>
      </c>
    </row>
    <row r="492" spans="1:11" ht="27.9" customHeight="1" thickBot="1" x14ac:dyDescent="0.3">
      <c r="A492" s="65" t="str">
        <f t="array" ref="A492">IF(B492="","",ROW(474:474))</f>
        <v/>
      </c>
      <c r="B492" s="66"/>
      <c r="C492" s="67" t="str">
        <f>IF(B492=0,"",VLOOKUP(B492,بيانات!A:H,4,FALSE))</f>
        <v/>
      </c>
      <c r="D492" s="68" t="str">
        <f>IF(B492=0,"",VLOOKUP(B492,بيانات!A:H,5,FALSE))</f>
        <v/>
      </c>
      <c r="E492" s="69" t="str">
        <f>IF(B492=0,"",VLOOKUP(B492,بيانات!A:M,13,FALSE))</f>
        <v/>
      </c>
      <c r="F492" s="67" t="str">
        <f>IF(B492=0,"",VLOOKUP(B492,بيانات!A:H,6,FALSE))</f>
        <v/>
      </c>
      <c r="G492" s="70"/>
      <c r="H492" s="71"/>
      <c r="I492" s="72"/>
      <c r="J492" s="73" t="str">
        <f>IF(I492=0,"",VLOOKUP(I492,ورقة1!A:B,2,FALSE))</f>
        <v/>
      </c>
      <c r="K492" s="74" t="str">
        <f>IF(B492=0,"",IF(VLOOKUP(B492,بيانات!A:L,12,FALSE)=0,"",VLOOKUP(B492,بيانات!A:L,12,FALSE)))</f>
        <v/>
      </c>
    </row>
    <row r="493" spans="1:11" ht="23.5" thickTop="1" x14ac:dyDescent="0.25">
      <c r="A493" s="92"/>
      <c r="B493" s="93"/>
      <c r="C493" s="94"/>
      <c r="D493" s="95"/>
      <c r="E493" s="96"/>
      <c r="F493" s="94"/>
      <c r="G493" s="97"/>
      <c r="H493" s="98"/>
      <c r="I493" s="62"/>
      <c r="J493" s="99"/>
      <c r="K493" s="100"/>
    </row>
    <row r="494" spans="1:11" ht="23" x14ac:dyDescent="0.25">
      <c r="A494" s="92"/>
      <c r="B494" s="93"/>
      <c r="C494" s="101"/>
      <c r="D494" s="102"/>
      <c r="E494" s="103"/>
      <c r="F494" s="101"/>
      <c r="G494" s="104"/>
      <c r="H494" s="105"/>
      <c r="I494" s="46"/>
      <c r="J494" s="106"/>
      <c r="K494" s="107"/>
    </row>
    <row r="495" spans="1:11" ht="23.5" thickBot="1" x14ac:dyDescent="0.3">
      <c r="A495" s="115"/>
      <c r="B495" s="116"/>
      <c r="C495" s="117"/>
      <c r="D495" s="118"/>
      <c r="E495" s="119"/>
      <c r="F495" s="117"/>
      <c r="G495" s="120"/>
      <c r="H495" s="121"/>
      <c r="I495" s="72"/>
      <c r="J495" s="122"/>
      <c r="K495" s="123"/>
    </row>
    <row r="496" spans="1:11" ht="23.5" thickTop="1" x14ac:dyDescent="0.25">
      <c r="A496" s="92"/>
      <c r="B496" s="93"/>
      <c r="C496" s="94"/>
      <c r="D496" s="95"/>
      <c r="E496" s="96"/>
      <c r="F496" s="94"/>
      <c r="G496" s="97"/>
      <c r="H496" s="98"/>
      <c r="I496" s="62"/>
      <c r="J496" s="99"/>
      <c r="K496" s="100"/>
    </row>
    <row r="497" spans="1:12" ht="23" x14ac:dyDescent="0.25">
      <c r="A497" s="92"/>
      <c r="B497" s="93"/>
      <c r="C497" s="101"/>
      <c r="D497" s="102"/>
      <c r="E497" s="103"/>
      <c r="F497" s="101"/>
      <c r="G497" s="104"/>
      <c r="H497" s="105"/>
      <c r="I497" s="46"/>
      <c r="J497" s="106"/>
      <c r="K497" s="107"/>
    </row>
    <row r="498" spans="1:12" ht="26.25" customHeight="1" thickBot="1" x14ac:dyDescent="0.3">
      <c r="A498" s="92"/>
      <c r="B498" s="93"/>
      <c r="C498" s="108"/>
      <c r="D498" s="109"/>
      <c r="E498" s="110"/>
      <c r="F498" s="108"/>
      <c r="G498" s="111"/>
      <c r="H498" s="112"/>
      <c r="I498" s="54"/>
      <c r="J498" s="113"/>
      <c r="K498" s="114"/>
    </row>
    <row r="499" spans="1:12" ht="27.9" customHeight="1" thickTop="1" x14ac:dyDescent="0.25">
      <c r="A499" s="82" t="str">
        <f t="array" ref="A499">IF(B499="","",ROW(475:475))</f>
        <v/>
      </c>
      <c r="B499" s="83"/>
      <c r="C499" s="84" t="str">
        <f>IF(B499=0,"",VLOOKUP(B499,بيانات!A:H,4,FALSE))</f>
        <v/>
      </c>
      <c r="D499" s="85" t="str">
        <f>IF(B499=0,"",VLOOKUP(B499,بيانات!A:H,5,FALSE))</f>
        <v/>
      </c>
      <c r="E499" s="86" t="str">
        <f>IF(B499=0,"",VLOOKUP(B499,بيانات!A:M,13,FALSE))</f>
        <v/>
      </c>
      <c r="F499" s="84" t="str">
        <f>IF(B499=0,"",VLOOKUP(B499,بيانات!A:H,6,FALSE))</f>
        <v/>
      </c>
      <c r="G499" s="87"/>
      <c r="H499" s="88"/>
      <c r="I499" s="89"/>
      <c r="J499" s="90" t="str">
        <f>IF(I499=0,"",VLOOKUP(I499,ورقة1!A:B,2,FALSE))</f>
        <v/>
      </c>
      <c r="K499" s="91" t="str">
        <f>IF(B499=0,"",IF(VLOOKUP(B499,بيانات!A:L,12,FALSE)=0,"",VLOOKUP(B499,بيانات!A:L,12,FALSE)))</f>
        <v/>
      </c>
      <c r="L499" s="148" t="s">
        <v>3114</v>
      </c>
    </row>
    <row r="500" spans="1:12" ht="27.9" customHeight="1" x14ac:dyDescent="0.25">
      <c r="A500" s="39" t="str">
        <f t="array" ref="A500">IF(B500="","",ROW(476:476))</f>
        <v/>
      </c>
      <c r="B500" s="40"/>
      <c r="C500" s="41" t="str">
        <f>IF(B500=0,"",VLOOKUP(B500,بيانات!A:H,4,FALSE))</f>
        <v/>
      </c>
      <c r="D500" s="42" t="str">
        <f>IF(B500=0,"",VLOOKUP(B500,بيانات!A:H,5,FALSE))</f>
        <v/>
      </c>
      <c r="E500" s="43" t="str">
        <f>IF(B500=0,"",VLOOKUP(B500,بيانات!A:M,13,FALSE))</f>
        <v/>
      </c>
      <c r="F500" s="41" t="str">
        <f>IF(B500=0,"",VLOOKUP(B500,بيانات!A:H,6,FALSE))</f>
        <v/>
      </c>
      <c r="G500" s="44"/>
      <c r="H500" s="45"/>
      <c r="I500" s="46"/>
      <c r="J500" s="47" t="str">
        <f>IF(I500=0,"",VLOOKUP(I500,ورقة1!A:B,2,FALSE))</f>
        <v/>
      </c>
      <c r="K500" s="48" t="str">
        <f>IF(B500=0,"",IF(VLOOKUP(B500,بيانات!A:L,12,FALSE)=0,"",VLOOKUP(B500,بيانات!A:L,12,FALSE)))</f>
        <v/>
      </c>
      <c r="L500" s="148"/>
    </row>
    <row r="501" spans="1:12" ht="27.9" customHeight="1" x14ac:dyDescent="0.25">
      <c r="A501" s="39" t="str">
        <f t="array" ref="A501">IF(B501="","",ROW(477:477))</f>
        <v/>
      </c>
      <c r="B501" s="40"/>
      <c r="C501" s="49" t="str">
        <f>IF(B501=0,"",VLOOKUP(B501,بيانات!A:H,4,FALSE))</f>
        <v/>
      </c>
      <c r="D501" s="50" t="str">
        <f>IF(B501=0,"",VLOOKUP(B501,بيانات!A:H,5,FALSE))</f>
        <v/>
      </c>
      <c r="E501" s="51" t="str">
        <f>IF(B501=0,"",VLOOKUP(B501,بيانات!A:M,13,FALSE))</f>
        <v/>
      </c>
      <c r="F501" s="49" t="str">
        <f>IF(B501=0,"",VLOOKUP(B501,بيانات!A:H,6,FALSE))</f>
        <v/>
      </c>
      <c r="G501" s="52"/>
      <c r="H501" s="53"/>
      <c r="I501" s="54"/>
      <c r="J501" s="55" t="str">
        <f>IF(I501=0,"",VLOOKUP(I501,ورقة1!A:B,2,FALSE))</f>
        <v/>
      </c>
      <c r="K501" s="56" t="str">
        <f>IF(B501=0,"",IF(VLOOKUP(B501,بيانات!A:L,12,FALSE)=0,"",VLOOKUP(B501,بيانات!A:L,12,FALSE)))</f>
        <v/>
      </c>
      <c r="L501" s="148"/>
    </row>
    <row r="502" spans="1:12" ht="27.9" customHeight="1" x14ac:dyDescent="0.25">
      <c r="A502" s="39" t="str">
        <f t="array" ref="A502">IF(B502="","",ROW(478:478))</f>
        <v/>
      </c>
      <c r="B502" s="40"/>
      <c r="C502" s="57" t="str">
        <f>IF(B502=0,"",VLOOKUP(B502,بيانات!A:H,4,FALSE))</f>
        <v/>
      </c>
      <c r="D502" s="58" t="str">
        <f>IF(B502=0,"",VLOOKUP(B502,بيانات!A:H,5,FALSE))</f>
        <v/>
      </c>
      <c r="E502" s="59" t="str">
        <f>IF(B502=0,"",VLOOKUP(B502,بيانات!A:M,13,FALSE))</f>
        <v/>
      </c>
      <c r="F502" s="57" t="str">
        <f>IF(B502=0,"",VLOOKUP(B502,بيانات!A:H,6,FALSE))</f>
        <v/>
      </c>
      <c r="G502" s="60"/>
      <c r="H502" s="61"/>
      <c r="I502" s="62"/>
      <c r="J502" s="63" t="str">
        <f>IF(I502=0,"",VLOOKUP(I502,ورقة1!A:B,2,FALSE))</f>
        <v/>
      </c>
      <c r="K502" s="64" t="str">
        <f>IF(B502=0,"",IF(VLOOKUP(B502,بيانات!A:L,12,FALSE)=0,"",VLOOKUP(B502,بيانات!A:L,12,FALSE)))</f>
        <v/>
      </c>
      <c r="L502" s="148"/>
    </row>
    <row r="503" spans="1:12" ht="27.9" customHeight="1" x14ac:dyDescent="0.25">
      <c r="A503" s="39" t="str">
        <f t="array" ref="A503">IF(B503="","",ROW(479:479))</f>
        <v/>
      </c>
      <c r="B503" s="40"/>
      <c r="C503" s="41" t="str">
        <f>IF(B503=0,"",VLOOKUP(B503,بيانات!A:H,4,FALSE))</f>
        <v/>
      </c>
      <c r="D503" s="42" t="str">
        <f>IF(B503=0,"",VLOOKUP(B503,بيانات!A:H,5,FALSE))</f>
        <v/>
      </c>
      <c r="E503" s="43" t="str">
        <f>IF(B503=0,"",VLOOKUP(B503,بيانات!A:M,13,FALSE))</f>
        <v/>
      </c>
      <c r="F503" s="41" t="str">
        <f>IF(B503=0,"",VLOOKUP(B503,بيانات!A:H,6,FALSE))</f>
        <v/>
      </c>
      <c r="G503" s="44"/>
      <c r="H503" s="45"/>
      <c r="I503" s="46"/>
      <c r="J503" s="47" t="str">
        <f>IF(I503=0,"",VLOOKUP(I503,ورقة1!A:B,2,FALSE))</f>
        <v/>
      </c>
      <c r="K503" s="48" t="str">
        <f>IF(B503=0,"",IF(VLOOKUP(B503,بيانات!A:L,12,FALSE)=0,"",VLOOKUP(B503,بيانات!A:L,12,FALSE)))</f>
        <v/>
      </c>
      <c r="L503" s="148"/>
    </row>
    <row r="504" spans="1:12" ht="27.9" customHeight="1" x14ac:dyDescent="0.25">
      <c r="A504" s="39" t="str">
        <f t="array" ref="A504">IF(B504="","",ROW(480:480))</f>
        <v/>
      </c>
      <c r="B504" s="40"/>
      <c r="C504" s="49" t="str">
        <f>IF(B504=0,"",VLOOKUP(B504,بيانات!A:H,4,FALSE))</f>
        <v/>
      </c>
      <c r="D504" s="50" t="str">
        <f>IF(B504=0,"",VLOOKUP(B504,بيانات!A:H,5,FALSE))</f>
        <v/>
      </c>
      <c r="E504" s="51" t="str">
        <f>IF(B504=0,"",VLOOKUP(B504,بيانات!A:M,13,FALSE))</f>
        <v/>
      </c>
      <c r="F504" s="49" t="str">
        <f>IF(B504=0,"",VLOOKUP(B504,بيانات!A:H,6,FALSE))</f>
        <v/>
      </c>
      <c r="G504" s="52"/>
      <c r="H504" s="53"/>
      <c r="I504" s="54"/>
      <c r="J504" s="55" t="str">
        <f>IF(I504=0,"",VLOOKUP(I504,ورقة1!A:B,2,FALSE))</f>
        <v/>
      </c>
      <c r="K504" s="56" t="str">
        <f>IF(B504=0,"",IF(VLOOKUP(B504,بيانات!A:L,12,FALSE)=0,"",VLOOKUP(B504,بيانات!A:L,12,FALSE)))</f>
        <v/>
      </c>
      <c r="L504" s="148"/>
    </row>
    <row r="505" spans="1:12" ht="27.9" customHeight="1" x14ac:dyDescent="0.25">
      <c r="A505" s="39" t="str">
        <f t="array" ref="A505">IF(B505="","",ROW(481:481))</f>
        <v/>
      </c>
      <c r="B505" s="40"/>
      <c r="C505" s="57" t="str">
        <f>IF(B505=0,"",VLOOKUP(B505,بيانات!A:H,4,FALSE))</f>
        <v/>
      </c>
      <c r="D505" s="58" t="str">
        <f>IF(B505=0,"",VLOOKUP(B505,بيانات!A:H,5,FALSE))</f>
        <v/>
      </c>
      <c r="E505" s="59" t="str">
        <f>IF(B505=0,"",VLOOKUP(B505,بيانات!A:M,13,FALSE))</f>
        <v/>
      </c>
      <c r="F505" s="57" t="str">
        <f>IF(B505=0,"",VLOOKUP(B505,بيانات!A:H,6,FALSE))</f>
        <v/>
      </c>
      <c r="G505" s="60"/>
      <c r="H505" s="61"/>
      <c r="I505" s="62"/>
      <c r="J505" s="63" t="str">
        <f>IF(I505=0,"",VLOOKUP(I505,ورقة1!A:B,2,FALSE))</f>
        <v/>
      </c>
      <c r="K505" s="64" t="str">
        <f>IF(B505=0,"",IF(VLOOKUP(B505,بيانات!A:L,12,FALSE)=0,"",VLOOKUP(B505,بيانات!A:L,12,FALSE)))</f>
        <v/>
      </c>
      <c r="L505" s="148"/>
    </row>
    <row r="506" spans="1:12" ht="27.9" customHeight="1" x14ac:dyDescent="0.25">
      <c r="A506" s="39" t="str">
        <f t="array" ref="A506">IF(B506="","",ROW(482:482))</f>
        <v/>
      </c>
      <c r="B506" s="40"/>
      <c r="C506" s="41" t="str">
        <f>IF(B506=0,"",VLOOKUP(B506,بيانات!A:H,4,FALSE))</f>
        <v/>
      </c>
      <c r="D506" s="42" t="str">
        <f>IF(B506=0,"",VLOOKUP(B506,بيانات!A:H,5,FALSE))</f>
        <v/>
      </c>
      <c r="E506" s="43" t="str">
        <f>IF(B506=0,"",VLOOKUP(B506,بيانات!A:M,13,FALSE))</f>
        <v/>
      </c>
      <c r="F506" s="41" t="str">
        <f>IF(B506=0,"",VLOOKUP(B506,بيانات!A:H,6,FALSE))</f>
        <v/>
      </c>
      <c r="G506" s="44"/>
      <c r="H506" s="45"/>
      <c r="I506" s="46"/>
      <c r="J506" s="47" t="str">
        <f>IF(I506=0,"",VLOOKUP(I506,ورقة1!A:B,2,FALSE))</f>
        <v/>
      </c>
      <c r="K506" s="48" t="str">
        <f>IF(B506=0,"",IF(VLOOKUP(B506,بيانات!A:L,12,FALSE)=0,"",VLOOKUP(B506,بيانات!A:L,12,FALSE)))</f>
        <v/>
      </c>
      <c r="L506" s="148"/>
    </row>
    <row r="507" spans="1:12" ht="27.9" customHeight="1" x14ac:dyDescent="0.25">
      <c r="A507" s="39" t="str">
        <f t="array" ref="A507">IF(B507="","",ROW(483:483))</f>
        <v/>
      </c>
      <c r="B507" s="40"/>
      <c r="C507" s="49" t="str">
        <f>IF(B507=0,"",VLOOKUP(B507,بيانات!A:H,4,FALSE))</f>
        <v/>
      </c>
      <c r="D507" s="50" t="str">
        <f>IF(B507=0,"",VLOOKUP(B507,بيانات!A:H,5,FALSE))</f>
        <v/>
      </c>
      <c r="E507" s="51" t="str">
        <f>IF(B507=0,"",VLOOKUP(B507,بيانات!A:M,13,FALSE))</f>
        <v/>
      </c>
      <c r="F507" s="49" t="str">
        <f>IF(B507=0,"",VLOOKUP(B507,بيانات!A:H,6,FALSE))</f>
        <v/>
      </c>
      <c r="G507" s="52"/>
      <c r="H507" s="53"/>
      <c r="I507" s="54"/>
      <c r="J507" s="55" t="str">
        <f>IF(I507=0,"",VLOOKUP(I507,ورقة1!A:B,2,FALSE))</f>
        <v/>
      </c>
      <c r="K507" s="56" t="str">
        <f>IF(B507=0,"",IF(VLOOKUP(B507,بيانات!A:L,12,FALSE)=0,"",VLOOKUP(B507,بيانات!A:L,12,FALSE)))</f>
        <v/>
      </c>
      <c r="L507" s="148"/>
    </row>
    <row r="508" spans="1:12" ht="27.9" customHeight="1" x14ac:dyDescent="0.25">
      <c r="A508" s="39" t="str">
        <f t="array" ref="A508">IF(B508="","",ROW(484:484))</f>
        <v/>
      </c>
      <c r="B508" s="40"/>
      <c r="C508" s="57" t="str">
        <f>IF(B508=0,"",VLOOKUP(B508,بيانات!A:H,4,FALSE))</f>
        <v/>
      </c>
      <c r="D508" s="58" t="str">
        <f>IF(B508=0,"",VLOOKUP(B508,بيانات!A:H,5,FALSE))</f>
        <v/>
      </c>
      <c r="E508" s="59" t="str">
        <f>IF(B508=0,"",VLOOKUP(B508,بيانات!A:M,13,FALSE))</f>
        <v/>
      </c>
      <c r="F508" s="57" t="str">
        <f>IF(B508=0,"",VLOOKUP(B508,بيانات!A:H,6,FALSE))</f>
        <v/>
      </c>
      <c r="G508" s="60"/>
      <c r="H508" s="61"/>
      <c r="I508" s="62"/>
      <c r="J508" s="63" t="str">
        <f>IF(I508=0,"",VLOOKUP(I508,ورقة1!A:B,2,FALSE))</f>
        <v/>
      </c>
      <c r="K508" s="64" t="str">
        <f>IF(B508=0,"",IF(VLOOKUP(B508,بيانات!A:L,12,FALSE)=0,"",VLOOKUP(B508,بيانات!A:L,12,FALSE)))</f>
        <v/>
      </c>
    </row>
    <row r="509" spans="1:12" ht="27.9" customHeight="1" x14ac:dyDescent="0.25">
      <c r="A509" s="39" t="str">
        <f t="array" ref="A509">IF(B509="","",ROW(485:485))</f>
        <v/>
      </c>
      <c r="B509" s="40"/>
      <c r="C509" s="41" t="str">
        <f>IF(B509=0,"",VLOOKUP(B509,بيانات!A:H,4,FALSE))</f>
        <v/>
      </c>
      <c r="D509" s="42" t="str">
        <f>IF(B509=0,"",VLOOKUP(B509,بيانات!A:H,5,FALSE))</f>
        <v/>
      </c>
      <c r="E509" s="43" t="str">
        <f>IF(B509=0,"",VLOOKUP(B509,بيانات!A:M,13,FALSE))</f>
        <v/>
      </c>
      <c r="F509" s="41" t="str">
        <f>IF(B509=0,"",VLOOKUP(B509,بيانات!A:H,6,FALSE))</f>
        <v/>
      </c>
      <c r="G509" s="44"/>
      <c r="H509" s="45"/>
      <c r="I509" s="46">
        <v>1</v>
      </c>
      <c r="J509" s="47" t="str">
        <f>IF(I509=0,"",VLOOKUP(I509,ورقة1!A:B,2,FALSE))</f>
        <v>واحد</v>
      </c>
      <c r="K509" s="48" t="str">
        <f>IF(B509=0,"",IF(VLOOKUP(B509,بيانات!A:L,12,FALSE)=0,"",VLOOKUP(B509,بيانات!A:L,12,FALSE)))</f>
        <v/>
      </c>
    </row>
    <row r="510" spans="1:12" ht="27.9" customHeight="1" x14ac:dyDescent="0.25">
      <c r="A510" s="39" t="str">
        <f t="array" ref="A510">IF(B510="","",ROW(486:486))</f>
        <v/>
      </c>
      <c r="B510" s="40"/>
      <c r="C510" s="49" t="str">
        <f>IF(B510=0,"",VLOOKUP(B510,بيانات!A:H,4,FALSE))</f>
        <v/>
      </c>
      <c r="D510" s="50" t="str">
        <f>IF(B510=0,"",VLOOKUP(B510,بيانات!A:H,5,FALSE))</f>
        <v/>
      </c>
      <c r="E510" s="51" t="str">
        <f>IF(B510=0,"",VLOOKUP(B510,بيانات!A:M,13,FALSE))</f>
        <v/>
      </c>
      <c r="F510" s="49" t="str">
        <f>IF(B510=0,"",VLOOKUP(B510,بيانات!A:H,6,FALSE))</f>
        <v/>
      </c>
      <c r="G510" s="52"/>
      <c r="H510" s="53"/>
      <c r="I510" s="54"/>
      <c r="J510" s="55" t="str">
        <f>IF(I510=0,"",VLOOKUP(I510,ورقة1!A:B,2,FALSE))</f>
        <v/>
      </c>
      <c r="K510" s="56" t="str">
        <f>IF(B510=0,"",IF(VLOOKUP(B510,بيانات!A:L,12,FALSE)=0,"",VLOOKUP(B510,بيانات!A:L,12,FALSE)))</f>
        <v/>
      </c>
    </row>
    <row r="511" spans="1:12" ht="27.9" customHeight="1" x14ac:dyDescent="0.25">
      <c r="A511" s="39" t="str">
        <f t="array" ref="A511">IF(B511="","",ROW(487:487))</f>
        <v/>
      </c>
      <c r="B511" s="40"/>
      <c r="C511" s="57" t="str">
        <f>IF(B511=0,"",VLOOKUP(B511,بيانات!A:H,4,FALSE))</f>
        <v/>
      </c>
      <c r="D511" s="58" t="str">
        <f>IF(B511=0,"",VLOOKUP(B511,بيانات!A:H,5,FALSE))</f>
        <v/>
      </c>
      <c r="E511" s="59" t="str">
        <f>IF(B511=0,"",VLOOKUP(B511,بيانات!A:M,13,FALSE))</f>
        <v/>
      </c>
      <c r="F511" s="57" t="str">
        <f>IF(B511=0,"",VLOOKUP(B511,بيانات!A:H,6,FALSE))</f>
        <v/>
      </c>
      <c r="G511" s="60"/>
      <c r="H511" s="61"/>
      <c r="I511" s="62"/>
      <c r="J511" s="63" t="str">
        <f>IF(I511=0,"",VLOOKUP(I511,ورقة1!A:B,2,FALSE))</f>
        <v/>
      </c>
      <c r="K511" s="64" t="str">
        <f>IF(B511=0,"",IF(VLOOKUP(B511,بيانات!A:L,12,FALSE)=0,"",VLOOKUP(B511,بيانات!A:L,12,FALSE)))</f>
        <v/>
      </c>
    </row>
    <row r="512" spans="1:12" ht="27.9" customHeight="1" x14ac:dyDescent="0.25">
      <c r="A512" s="39" t="str">
        <f t="array" ref="A512">IF(B512="","",ROW(488:488))</f>
        <v/>
      </c>
      <c r="B512" s="40"/>
      <c r="C512" s="41" t="str">
        <f>IF(B512=0,"",VLOOKUP(B512,بيانات!A:H,4,FALSE))</f>
        <v/>
      </c>
      <c r="D512" s="42" t="str">
        <f>IF(B512=0,"",VLOOKUP(B512,بيانات!A:H,5,FALSE))</f>
        <v/>
      </c>
      <c r="E512" s="43" t="str">
        <f>IF(B512=0,"",VLOOKUP(B512,بيانات!A:M,13,FALSE))</f>
        <v/>
      </c>
      <c r="F512" s="41" t="str">
        <f>IF(B512=0,"",VLOOKUP(B512,بيانات!A:H,6,FALSE))</f>
        <v/>
      </c>
      <c r="G512" s="44"/>
      <c r="H512" s="45"/>
      <c r="I512" s="46"/>
      <c r="J512" s="47" t="str">
        <f>IF(I512=0,"",VLOOKUP(I512,ورقة1!A:B,2,FALSE))</f>
        <v/>
      </c>
      <c r="K512" s="48" t="str">
        <f>IF(B512=0,"",IF(VLOOKUP(B512,بيانات!A:L,12,FALSE)=0,"",VLOOKUP(B512,بيانات!A:L,12,FALSE)))</f>
        <v/>
      </c>
    </row>
    <row r="513" spans="1:11" ht="27.9" customHeight="1" x14ac:dyDescent="0.25">
      <c r="A513" s="39" t="str">
        <f t="array" ref="A513">IF(B513="","",ROW(489:489))</f>
        <v/>
      </c>
      <c r="B513" s="40"/>
      <c r="C513" s="49" t="str">
        <f>IF(B513=0,"",VLOOKUP(B513,بيانات!A:H,4,FALSE))</f>
        <v/>
      </c>
      <c r="D513" s="50" t="str">
        <f>IF(B513=0,"",VLOOKUP(B513,بيانات!A:H,5,FALSE))</f>
        <v/>
      </c>
      <c r="E513" s="51" t="str">
        <f>IF(B513=0,"",VLOOKUP(B513,بيانات!A:M,13,FALSE))</f>
        <v/>
      </c>
      <c r="F513" s="49" t="str">
        <f>IF(B513=0,"",VLOOKUP(B513,بيانات!A:H,6,FALSE))</f>
        <v/>
      </c>
      <c r="G513" s="52"/>
      <c r="H513" s="53"/>
      <c r="I513" s="54"/>
      <c r="J513" s="55" t="str">
        <f>IF(I513=0,"",VLOOKUP(I513,ورقة1!A:B,2,FALSE))</f>
        <v/>
      </c>
      <c r="K513" s="56" t="str">
        <f>IF(B513=0,"",IF(VLOOKUP(B513,بيانات!A:L,12,FALSE)=0,"",VLOOKUP(B513,بيانات!A:L,12,FALSE)))</f>
        <v/>
      </c>
    </row>
    <row r="514" spans="1:11" ht="27.9" customHeight="1" x14ac:dyDescent="0.25">
      <c r="A514" s="39" t="str">
        <f t="array" ref="A514">IF(B514="","",ROW(490:490))</f>
        <v/>
      </c>
      <c r="B514" s="40"/>
      <c r="C514" s="57" t="str">
        <f>IF(B514=0,"",VLOOKUP(B514,بيانات!A:H,4,FALSE))</f>
        <v/>
      </c>
      <c r="D514" s="58" t="str">
        <f>IF(B514=0,"",VLOOKUP(B514,بيانات!A:H,5,FALSE))</f>
        <v/>
      </c>
      <c r="E514" s="59" t="str">
        <f>IF(B514=0,"",VLOOKUP(B514,بيانات!A:M,13,FALSE))</f>
        <v/>
      </c>
      <c r="F514" s="57" t="str">
        <f>IF(B514=0,"",VLOOKUP(B514,بيانات!A:H,6,FALSE))</f>
        <v/>
      </c>
      <c r="G514" s="60"/>
      <c r="H514" s="61"/>
      <c r="I514" s="62"/>
      <c r="J514" s="63" t="str">
        <f>IF(I514=0,"",VLOOKUP(I514,ورقة1!A:B,2,FALSE))</f>
        <v/>
      </c>
      <c r="K514" s="64" t="str">
        <f>IF(B514=0,"",IF(VLOOKUP(B514,بيانات!A:L,12,FALSE)=0,"",VLOOKUP(B514,بيانات!A:L,12,FALSE)))</f>
        <v/>
      </c>
    </row>
    <row r="515" spans="1:11" ht="27.9" customHeight="1" x14ac:dyDescent="0.25">
      <c r="A515" s="39" t="str">
        <f t="array" ref="A515">IF(B515="","",ROW(491:491))</f>
        <v/>
      </c>
      <c r="B515" s="40"/>
      <c r="C515" s="41" t="str">
        <f>IF(B515=0,"",VLOOKUP(B515,بيانات!A:H,4,FALSE))</f>
        <v/>
      </c>
      <c r="D515" s="42" t="str">
        <f>IF(B515=0,"",VLOOKUP(B515,بيانات!A:H,5,FALSE))</f>
        <v/>
      </c>
      <c r="E515" s="43" t="str">
        <f>IF(B515=0,"",VLOOKUP(B515,بيانات!A:M,13,FALSE))</f>
        <v/>
      </c>
      <c r="F515" s="41" t="str">
        <f>IF(B515=0,"",VLOOKUP(B515,بيانات!A:H,6,FALSE))</f>
        <v/>
      </c>
      <c r="G515" s="44"/>
      <c r="H515" s="45"/>
      <c r="I515" s="46"/>
      <c r="J515" s="47" t="str">
        <f>IF(I515=0,"",VLOOKUP(I515,ورقة1!A:B,2,FALSE))</f>
        <v/>
      </c>
      <c r="K515" s="48" t="str">
        <f>IF(B515=0,"",IF(VLOOKUP(B515,بيانات!A:L,12,FALSE)=0,"",VLOOKUP(B515,بيانات!A:L,12,FALSE)))</f>
        <v/>
      </c>
    </row>
    <row r="516" spans="1:11" ht="27.9" customHeight="1" x14ac:dyDescent="0.25">
      <c r="A516" s="39" t="str">
        <f t="array" ref="A516">IF(B516="","",ROW(492:492))</f>
        <v/>
      </c>
      <c r="B516" s="40"/>
      <c r="C516" s="49" t="str">
        <f>IF(B516=0,"",VLOOKUP(B516,بيانات!A:H,4,FALSE))</f>
        <v/>
      </c>
      <c r="D516" s="50" t="str">
        <f>IF(B516=0,"",VLOOKUP(B516,بيانات!A:H,5,FALSE))</f>
        <v/>
      </c>
      <c r="E516" s="51" t="str">
        <f>IF(B516=0,"",VLOOKUP(B516,بيانات!A:M,13,FALSE))</f>
        <v/>
      </c>
      <c r="F516" s="49" t="str">
        <f>IF(B516=0,"",VLOOKUP(B516,بيانات!A:H,6,FALSE))</f>
        <v/>
      </c>
      <c r="G516" s="52"/>
      <c r="H516" s="53"/>
      <c r="I516" s="54"/>
      <c r="J516" s="55" t="str">
        <f>IF(I516=0,"",VLOOKUP(I516,ورقة1!A:B,2,FALSE))</f>
        <v/>
      </c>
      <c r="K516" s="56" t="str">
        <f>IF(B516=0,"",IF(VLOOKUP(B516,بيانات!A:L,12,FALSE)=0,"",VLOOKUP(B516,بيانات!A:L,12,FALSE)))</f>
        <v/>
      </c>
    </row>
    <row r="517" spans="1:11" ht="27.9" customHeight="1" x14ac:dyDescent="0.25">
      <c r="A517" s="39" t="str">
        <f t="array" ref="A517">IF(B517="","",ROW(499:499))</f>
        <v/>
      </c>
      <c r="B517" s="40"/>
      <c r="C517" s="57" t="str">
        <f>IF(B517=0,"",VLOOKUP(B517,بيانات!A:H,4,FALSE))</f>
        <v/>
      </c>
      <c r="D517" s="58" t="str">
        <f>IF(B517=0,"",VLOOKUP(B517,بيانات!A:H,5,FALSE))</f>
        <v/>
      </c>
      <c r="E517" s="59" t="str">
        <f>IF(B517=0,"",VLOOKUP(B517,بيانات!A:M,13,FALSE))</f>
        <v/>
      </c>
      <c r="F517" s="57" t="str">
        <f>IF(B517=0,"",VLOOKUP(B517,بيانات!A:H,6,FALSE))</f>
        <v/>
      </c>
      <c r="G517" s="60"/>
      <c r="H517" s="61"/>
      <c r="I517" s="62"/>
      <c r="J517" s="63" t="str">
        <f>IF(I517=0,"",VLOOKUP(I517,ورقة1!A:B,2,FALSE))</f>
        <v/>
      </c>
      <c r="K517" s="64" t="str">
        <f>IF(B517=0,"",IF(VLOOKUP(B517,بيانات!A:L,12,FALSE)=0,"",VLOOKUP(B517,بيانات!A:L,12,FALSE)))</f>
        <v/>
      </c>
    </row>
    <row r="518" spans="1:11" ht="27.9" customHeight="1" x14ac:dyDescent="0.25">
      <c r="A518" s="39" t="str">
        <f t="array" ref="A518">IF(B518="","",ROW(500:500))</f>
        <v/>
      </c>
      <c r="B518" s="40"/>
      <c r="C518" s="41" t="str">
        <f>IF(B518=0,"",VLOOKUP(B518,بيانات!A:H,4,FALSE))</f>
        <v/>
      </c>
      <c r="D518" s="42" t="str">
        <f>IF(B518=0,"",VLOOKUP(B518,بيانات!A:H,5,FALSE))</f>
        <v/>
      </c>
      <c r="E518" s="43" t="str">
        <f>IF(B518=0,"",VLOOKUP(B518,بيانات!A:M,13,FALSE))</f>
        <v/>
      </c>
      <c r="F518" s="41" t="str">
        <f>IF(B518=0,"",VLOOKUP(B518,بيانات!A:H,6,FALSE))</f>
        <v/>
      </c>
      <c r="G518" s="44"/>
      <c r="H518" s="45"/>
      <c r="I518" s="46"/>
      <c r="J518" s="47" t="str">
        <f>IF(I518=0,"",VLOOKUP(I518,ورقة1!A:B,2,FALSE))</f>
        <v/>
      </c>
      <c r="K518" s="48" t="str">
        <f>IF(B518=0,"",IF(VLOOKUP(B518,بيانات!A:L,12,FALSE)=0,"",VLOOKUP(B518,بيانات!A:L,12,FALSE)))</f>
        <v/>
      </c>
    </row>
    <row r="519" spans="1:11" ht="27.9" customHeight="1" x14ac:dyDescent="0.25">
      <c r="A519" s="39" t="str">
        <f t="array" ref="A519">IF(B519="","",ROW(501:501))</f>
        <v/>
      </c>
      <c r="B519" s="40"/>
      <c r="C519" s="49" t="str">
        <f>IF(B519=0,"",VLOOKUP(B519,بيانات!A:H,4,FALSE))</f>
        <v/>
      </c>
      <c r="D519" s="50" t="str">
        <f>IF(B519=0,"",VLOOKUP(B519,بيانات!A:H,5,FALSE))</f>
        <v/>
      </c>
      <c r="E519" s="51" t="str">
        <f>IF(B519=0,"",VLOOKUP(B519,بيانات!A:M,13,FALSE))</f>
        <v/>
      </c>
      <c r="F519" s="49" t="str">
        <f>IF(B519=0,"",VLOOKUP(B519,بيانات!A:H,6,FALSE))</f>
        <v/>
      </c>
      <c r="G519" s="52"/>
      <c r="H519" s="53"/>
      <c r="I519" s="54"/>
      <c r="J519" s="55" t="str">
        <f>IF(I519=0,"",VLOOKUP(I519,ورقة1!A:B,2,FALSE))</f>
        <v/>
      </c>
      <c r="K519" s="56" t="str">
        <f>IF(B519=0,"",IF(VLOOKUP(B519,بيانات!A:L,12,FALSE)=0,"",VLOOKUP(B519,بيانات!A:L,12,FALSE)))</f>
        <v/>
      </c>
    </row>
    <row r="520" spans="1:11" ht="27.9" customHeight="1" x14ac:dyDescent="0.25">
      <c r="A520" s="39" t="str">
        <f t="array" ref="A520">IF(B520="","",ROW(502:502))</f>
        <v/>
      </c>
      <c r="B520" s="40"/>
      <c r="C520" s="57" t="str">
        <f>IF(B520=0,"",VLOOKUP(B520,بيانات!A:H,4,FALSE))</f>
        <v/>
      </c>
      <c r="D520" s="58" t="str">
        <f>IF(B520=0,"",VLOOKUP(B520,بيانات!A:H,5,FALSE))</f>
        <v/>
      </c>
      <c r="E520" s="59" t="str">
        <f>IF(B520=0,"",VLOOKUP(B520,بيانات!A:M,13,FALSE))</f>
        <v/>
      </c>
      <c r="F520" s="57" t="str">
        <f>IF(B520=0,"",VLOOKUP(B520,بيانات!A:H,6,FALSE))</f>
        <v/>
      </c>
      <c r="G520" s="60"/>
      <c r="H520" s="61"/>
      <c r="I520" s="62"/>
      <c r="J520" s="63" t="str">
        <f>IF(I520=0,"",VLOOKUP(I520,ورقة1!A:B,2,FALSE))</f>
        <v/>
      </c>
      <c r="K520" s="64" t="str">
        <f>IF(B520=0,"",IF(VLOOKUP(B520,بيانات!A:L,12,FALSE)=0,"",VLOOKUP(B520,بيانات!A:L,12,FALSE)))</f>
        <v/>
      </c>
    </row>
    <row r="521" spans="1:11" ht="27.9" customHeight="1" x14ac:dyDescent="0.25">
      <c r="A521" s="39" t="str">
        <f t="array" ref="A521">IF(B521="","",ROW(503:503))</f>
        <v/>
      </c>
      <c r="B521" s="40"/>
      <c r="C521" s="41" t="str">
        <f>IF(B521=0,"",VLOOKUP(B521,بيانات!A:H,4,FALSE))</f>
        <v/>
      </c>
      <c r="D521" s="42" t="str">
        <f>IF(B521=0,"",VLOOKUP(B521,بيانات!A:H,5,FALSE))</f>
        <v/>
      </c>
      <c r="E521" s="43" t="str">
        <f>IF(B521=0,"",VLOOKUP(B521,بيانات!A:M,13,FALSE))</f>
        <v/>
      </c>
      <c r="F521" s="41" t="str">
        <f>IF(B521=0,"",VLOOKUP(B521,بيانات!A:H,6,FALSE))</f>
        <v/>
      </c>
      <c r="G521" s="44"/>
      <c r="H521" s="45"/>
      <c r="I521" s="46"/>
      <c r="J521" s="47" t="str">
        <f>IF(I521=0,"",VLOOKUP(I521,ورقة1!A:B,2,FALSE))</f>
        <v/>
      </c>
      <c r="K521" s="48" t="str">
        <f>IF(B521=0,"",IF(VLOOKUP(B521,بيانات!A:L,12,FALSE)=0,"",VLOOKUP(B521,بيانات!A:L,12,FALSE)))</f>
        <v/>
      </c>
    </row>
    <row r="522" spans="1:11" ht="27.9" customHeight="1" x14ac:dyDescent="0.25">
      <c r="A522" s="65" t="str">
        <f t="array" ref="A522">IF(B522="","",ROW(504:504))</f>
        <v/>
      </c>
      <c r="B522" s="66"/>
      <c r="C522" s="67" t="str">
        <f>IF(B522=0,"",VLOOKUP(B522,بيانات!A:H,4,FALSE))</f>
        <v/>
      </c>
      <c r="D522" s="68" t="str">
        <f>IF(B522=0,"",VLOOKUP(B522,بيانات!A:H,5,FALSE))</f>
        <v/>
      </c>
      <c r="E522" s="69" t="str">
        <f>IF(B522=0,"",VLOOKUP(B522,بيانات!A:M,13,FALSE))</f>
        <v/>
      </c>
      <c r="F522" s="67" t="str">
        <f>IF(B522=0,"",VLOOKUP(B522,بيانات!A:H,6,FALSE))</f>
        <v/>
      </c>
      <c r="G522" s="70"/>
      <c r="H522" s="71"/>
      <c r="I522" s="72"/>
      <c r="J522" s="73" t="str">
        <f>IF(I522=0,"",VLOOKUP(I522,ورقة1!A:B,2,FALSE))</f>
        <v/>
      </c>
      <c r="K522" s="74" t="str">
        <f>IF(B522=0,"",IF(VLOOKUP(B522,بيانات!A:L,12,FALSE)=0,"",VLOOKUP(B522,بيانات!A:L,12,FALSE)))</f>
        <v/>
      </c>
    </row>
    <row r="523" spans="1:11" ht="13" x14ac:dyDescent="0.25">
      <c r="A523" s="75"/>
      <c r="B523" s="76"/>
      <c r="C523" s="75"/>
      <c r="D523" s="75"/>
      <c r="E523" s="75"/>
      <c r="F523" s="75"/>
      <c r="G523" s="75"/>
      <c r="H523" s="75"/>
      <c r="I523" s="75"/>
      <c r="J523" s="75"/>
      <c r="K523" s="75"/>
    </row>
    <row r="524" spans="1:11" ht="23.5" x14ac:dyDescent="0.25">
      <c r="A524" s="172" t="str">
        <f>$A$44</f>
        <v>رئيـس</v>
      </c>
      <c r="B524" s="172"/>
      <c r="C524" s="172"/>
      <c r="D524" s="77" t="str">
        <f>$D$44</f>
        <v xml:space="preserve">البشرية    مدير فرع مكتب التربية </v>
      </c>
      <c r="E524" s="172" t="str">
        <f>$E$44</f>
        <v xml:space="preserve">   مدير فـرع الخدمة المدنية</v>
      </c>
      <c r="F524" s="172"/>
      <c r="G524" s="172" t="s">
        <v>3111</v>
      </c>
      <c r="H524" s="172"/>
      <c r="I524" s="172"/>
      <c r="J524" s="172"/>
      <c r="K524" s="172"/>
    </row>
    <row r="525" spans="1:11" ht="23.5" x14ac:dyDescent="0.25">
      <c r="A525" s="78"/>
      <c r="B525" s="79"/>
      <c r="C525" s="78"/>
      <c r="D525" s="78"/>
      <c r="E525" s="80"/>
      <c r="F525" s="78"/>
      <c r="G525" s="172" t="s">
        <v>3112</v>
      </c>
      <c r="H525" s="172"/>
      <c r="I525" s="172"/>
      <c r="J525" s="172"/>
      <c r="K525" s="172"/>
    </row>
    <row r="526" spans="1:11" ht="13" x14ac:dyDescent="0.25">
      <c r="A526" s="78"/>
      <c r="B526" s="79"/>
      <c r="C526" s="78"/>
      <c r="D526" s="78"/>
      <c r="E526" s="80"/>
      <c r="F526" s="78"/>
      <c r="G526" s="78"/>
      <c r="H526" s="78"/>
      <c r="I526" s="78"/>
      <c r="J526" s="78"/>
      <c r="K526" s="78"/>
    </row>
    <row r="527" spans="1:11" ht="25" x14ac:dyDescent="0.25">
      <c r="A527" s="156">
        <f>$A$47</f>
        <v>0</v>
      </c>
      <c r="B527" s="156"/>
      <c r="C527" s="156"/>
      <c r="D527" s="81">
        <f>$D$47</f>
        <v>0</v>
      </c>
      <c r="E527" s="156">
        <f>$E$47</f>
        <v>0</v>
      </c>
      <c r="F527" s="156"/>
      <c r="G527" s="156">
        <f>$G$47</f>
        <v>0</v>
      </c>
      <c r="H527" s="156"/>
      <c r="I527" s="156"/>
      <c r="J527" s="156"/>
      <c r="K527" s="156"/>
    </row>
    <row r="528" spans="1:11" ht="26.25" customHeight="1" x14ac:dyDescent="0.25">
      <c r="A528" s="78"/>
      <c r="B528" s="79"/>
      <c r="C528" s="78"/>
      <c r="D528" s="78"/>
      <c r="E528" s="78"/>
      <c r="F528" s="78"/>
      <c r="G528" s="78"/>
      <c r="H528" s="78"/>
      <c r="I528" s="78"/>
      <c r="J528" s="78"/>
      <c r="K528" s="78" t="s">
        <v>3113</v>
      </c>
    </row>
    <row r="529" spans="1:12" ht="27.9" customHeight="1" x14ac:dyDescent="0.25">
      <c r="A529" s="82" t="str">
        <f t="array" ref="A529">IF(B529="","",ROW(505:505))</f>
        <v/>
      </c>
      <c r="B529" s="83"/>
      <c r="C529" s="84" t="str">
        <f>IF(B529=0,"",VLOOKUP(B529,بيانات!A:H,4,FALSE))</f>
        <v/>
      </c>
      <c r="D529" s="85" t="str">
        <f>IF(B529=0,"",VLOOKUP(B529,بيانات!A:H,5,FALSE))</f>
        <v/>
      </c>
      <c r="E529" s="86" t="str">
        <f>IF(B529=0,"",VLOOKUP(B529,بيانات!A:M,13,FALSE))</f>
        <v/>
      </c>
      <c r="F529" s="84" t="str">
        <f>IF(B529=0,"",VLOOKUP(B529,بيانات!A:H,6,FALSE))</f>
        <v/>
      </c>
      <c r="G529" s="87"/>
      <c r="H529" s="88"/>
      <c r="I529" s="89"/>
      <c r="J529" s="90" t="str">
        <f>IF(I529=0,"",VLOOKUP(I529,ورقة1!A:B,2,FALSE))</f>
        <v/>
      </c>
      <c r="K529" s="91" t="str">
        <f>IF(B529=0,"",IF(VLOOKUP(B529,بيانات!A:L,12,FALSE)=0,"",VLOOKUP(B529,بيانات!A:L,12,FALSE)))</f>
        <v/>
      </c>
      <c r="L529" s="148" t="s">
        <v>3114</v>
      </c>
    </row>
    <row r="530" spans="1:12" ht="27.9" customHeight="1" x14ac:dyDescent="0.25">
      <c r="A530" s="39" t="str">
        <f t="array" ref="A530">IF(B530="","",ROW(506:506))</f>
        <v/>
      </c>
      <c r="B530" s="40"/>
      <c r="C530" s="41" t="str">
        <f>IF(B530=0,"",VLOOKUP(B530,بيانات!A:H,4,FALSE))</f>
        <v/>
      </c>
      <c r="D530" s="42" t="str">
        <f>IF(B530=0,"",VLOOKUP(B530,بيانات!A:H,5,FALSE))</f>
        <v/>
      </c>
      <c r="E530" s="43" t="str">
        <f>IF(B530=0,"",VLOOKUP(B530,بيانات!A:M,13,FALSE))</f>
        <v/>
      </c>
      <c r="F530" s="41" t="str">
        <f>IF(B530=0,"",VLOOKUP(B530,بيانات!A:H,6,FALSE))</f>
        <v/>
      </c>
      <c r="G530" s="44"/>
      <c r="H530" s="45"/>
      <c r="I530" s="46"/>
      <c r="J530" s="47" t="str">
        <f>IF(I530=0,"",VLOOKUP(I530,ورقة1!A:B,2,FALSE))</f>
        <v/>
      </c>
      <c r="K530" s="48" t="str">
        <f>IF(B530=0,"",IF(VLOOKUP(B530,بيانات!A:L,12,FALSE)=0,"",VLOOKUP(B530,بيانات!A:L,12,FALSE)))</f>
        <v/>
      </c>
      <c r="L530" s="148"/>
    </row>
    <row r="531" spans="1:12" ht="27.9" customHeight="1" x14ac:dyDescent="0.25">
      <c r="A531" s="39" t="str">
        <f t="array" ref="A531">IF(B531="","",ROW(507:507))</f>
        <v/>
      </c>
      <c r="B531" s="40"/>
      <c r="C531" s="49" t="str">
        <f>IF(B531=0,"",VLOOKUP(B531,بيانات!A:H,4,FALSE))</f>
        <v/>
      </c>
      <c r="D531" s="50" t="str">
        <f>IF(B531=0,"",VLOOKUP(B531,بيانات!A:H,5,FALSE))</f>
        <v/>
      </c>
      <c r="E531" s="51" t="str">
        <f>IF(B531=0,"",VLOOKUP(B531,بيانات!A:M,13,FALSE))</f>
        <v/>
      </c>
      <c r="F531" s="49" t="str">
        <f>IF(B531=0,"",VLOOKUP(B531,بيانات!A:H,6,FALSE))</f>
        <v/>
      </c>
      <c r="G531" s="52"/>
      <c r="H531" s="53"/>
      <c r="I531" s="54"/>
      <c r="J531" s="55" t="str">
        <f>IF(I531=0,"",VLOOKUP(I531,ورقة1!A:B,2,FALSE))</f>
        <v/>
      </c>
      <c r="K531" s="56" t="str">
        <f>IF(B531=0,"",IF(VLOOKUP(B531,بيانات!A:L,12,FALSE)=0,"",VLOOKUP(B531,بيانات!A:L,12,FALSE)))</f>
        <v/>
      </c>
      <c r="L531" s="148"/>
    </row>
    <row r="532" spans="1:12" ht="27.9" customHeight="1" x14ac:dyDescent="0.25">
      <c r="A532" s="39" t="str">
        <f t="array" ref="A532">IF(B532="","",ROW(508:508))</f>
        <v/>
      </c>
      <c r="B532" s="40"/>
      <c r="C532" s="57" t="str">
        <f>IF(B532=0,"",VLOOKUP(B532,بيانات!A:H,4,FALSE))</f>
        <v/>
      </c>
      <c r="D532" s="58" t="str">
        <f>IF(B532=0,"",VLOOKUP(B532,بيانات!A:H,5,FALSE))</f>
        <v/>
      </c>
      <c r="E532" s="59" t="str">
        <f>IF(B532=0,"",VLOOKUP(B532,بيانات!A:M,13,FALSE))</f>
        <v/>
      </c>
      <c r="F532" s="57" t="str">
        <f>IF(B532=0,"",VLOOKUP(B532,بيانات!A:H,6,FALSE))</f>
        <v/>
      </c>
      <c r="G532" s="60"/>
      <c r="H532" s="61"/>
      <c r="I532" s="62"/>
      <c r="J532" s="63" t="str">
        <f>IF(I532=0,"",VLOOKUP(I532,ورقة1!A:B,2,FALSE))</f>
        <v/>
      </c>
      <c r="K532" s="64" t="str">
        <f>IF(B532=0,"",IF(VLOOKUP(B532,بيانات!A:L,12,FALSE)=0,"",VLOOKUP(B532,بيانات!A:L,12,FALSE)))</f>
        <v/>
      </c>
      <c r="L532" s="148"/>
    </row>
    <row r="533" spans="1:12" ht="27.9" customHeight="1" x14ac:dyDescent="0.25">
      <c r="A533" s="39" t="str">
        <f t="array" ref="A533">IF(B533="","",ROW(509:509))</f>
        <v/>
      </c>
      <c r="B533" s="40"/>
      <c r="C533" s="41" t="str">
        <f>IF(B533=0,"",VLOOKUP(B533,بيانات!A:H,4,FALSE))</f>
        <v/>
      </c>
      <c r="D533" s="42" t="str">
        <f>IF(B533=0,"",VLOOKUP(B533,بيانات!A:H,5,FALSE))</f>
        <v/>
      </c>
      <c r="E533" s="43" t="str">
        <f>IF(B533=0,"",VLOOKUP(B533,بيانات!A:M,13,FALSE))</f>
        <v/>
      </c>
      <c r="F533" s="41" t="str">
        <f>IF(B533=0,"",VLOOKUP(B533,بيانات!A:H,6,FALSE))</f>
        <v/>
      </c>
      <c r="G533" s="44"/>
      <c r="H533" s="45"/>
      <c r="I533" s="46"/>
      <c r="J533" s="47" t="str">
        <f>IF(I533=0,"",VLOOKUP(I533,ورقة1!A:B,2,FALSE))</f>
        <v/>
      </c>
      <c r="K533" s="48" t="str">
        <f>IF(B533=0,"",IF(VLOOKUP(B533,بيانات!A:L,12,FALSE)=0,"",VLOOKUP(B533,بيانات!A:L,12,FALSE)))</f>
        <v/>
      </c>
      <c r="L533" s="148"/>
    </row>
    <row r="534" spans="1:12" ht="27.9" customHeight="1" x14ac:dyDescent="0.25">
      <c r="A534" s="39" t="str">
        <f t="array" ref="A534">IF(B534="","",ROW(510:510))</f>
        <v/>
      </c>
      <c r="B534" s="40"/>
      <c r="C534" s="49" t="str">
        <f>IF(B534=0,"",VLOOKUP(B534,بيانات!A:H,4,FALSE))</f>
        <v/>
      </c>
      <c r="D534" s="50" t="str">
        <f>IF(B534=0,"",VLOOKUP(B534,بيانات!A:H,5,FALSE))</f>
        <v/>
      </c>
      <c r="E534" s="51" t="str">
        <f>IF(B534=0,"",VLOOKUP(B534,بيانات!A:M,13,FALSE))</f>
        <v/>
      </c>
      <c r="F534" s="49" t="str">
        <f>IF(B534=0,"",VLOOKUP(B534,بيانات!A:H,6,FALSE))</f>
        <v/>
      </c>
      <c r="G534" s="52"/>
      <c r="H534" s="53"/>
      <c r="I534" s="54"/>
      <c r="J534" s="55" t="str">
        <f>IF(I534=0,"",VLOOKUP(I534,ورقة1!A:B,2,FALSE))</f>
        <v/>
      </c>
      <c r="K534" s="56" t="str">
        <f>IF(B534=0,"",IF(VLOOKUP(B534,بيانات!A:L,12,FALSE)=0,"",VLOOKUP(B534,بيانات!A:L,12,FALSE)))</f>
        <v/>
      </c>
      <c r="L534" s="148"/>
    </row>
    <row r="535" spans="1:12" ht="27.9" customHeight="1" x14ac:dyDescent="0.25">
      <c r="A535" s="39" t="str">
        <f t="array" ref="A535">IF(B535="","",ROW(511:511))</f>
        <v/>
      </c>
      <c r="B535" s="40"/>
      <c r="C535" s="57" t="str">
        <f>IF(B535=0,"",VLOOKUP(B535,بيانات!A:H,4,FALSE))</f>
        <v/>
      </c>
      <c r="D535" s="58" t="str">
        <f>IF(B535=0,"",VLOOKUP(B535,بيانات!A:H,5,FALSE))</f>
        <v/>
      </c>
      <c r="E535" s="59" t="str">
        <f>IF(B535=0,"",VLOOKUP(B535,بيانات!A:M,13,FALSE))</f>
        <v/>
      </c>
      <c r="F535" s="57" t="str">
        <f>IF(B535=0,"",VLOOKUP(B535,بيانات!A:H,6,FALSE))</f>
        <v/>
      </c>
      <c r="G535" s="60"/>
      <c r="H535" s="61"/>
      <c r="I535" s="62"/>
      <c r="J535" s="63" t="str">
        <f>IF(I535=0,"",VLOOKUP(I535,ورقة1!A:B,2,FALSE))</f>
        <v/>
      </c>
      <c r="K535" s="64" t="str">
        <f>IF(B535=0,"",IF(VLOOKUP(B535,بيانات!A:L,12,FALSE)=0,"",VLOOKUP(B535,بيانات!A:L,12,FALSE)))</f>
        <v/>
      </c>
      <c r="L535" s="148"/>
    </row>
    <row r="536" spans="1:12" ht="27.9" customHeight="1" x14ac:dyDescent="0.25">
      <c r="A536" s="39" t="str">
        <f t="array" ref="A536">IF(B536="","",ROW(512:512))</f>
        <v/>
      </c>
      <c r="B536" s="40"/>
      <c r="C536" s="41" t="str">
        <f>IF(B536=0,"",VLOOKUP(B536,بيانات!A:H,4,FALSE))</f>
        <v/>
      </c>
      <c r="D536" s="42" t="str">
        <f>IF(B536=0,"",VLOOKUP(B536,بيانات!A:H,5,FALSE))</f>
        <v/>
      </c>
      <c r="E536" s="43" t="str">
        <f>IF(B536=0,"",VLOOKUP(B536,بيانات!A:M,13,FALSE))</f>
        <v/>
      </c>
      <c r="F536" s="41" t="str">
        <f>IF(B536=0,"",VLOOKUP(B536,بيانات!A:H,6,FALSE))</f>
        <v/>
      </c>
      <c r="G536" s="44"/>
      <c r="H536" s="45"/>
      <c r="I536" s="46"/>
      <c r="J536" s="47" t="str">
        <f>IF(I536=0,"",VLOOKUP(I536,ورقة1!A:B,2,FALSE))</f>
        <v/>
      </c>
      <c r="K536" s="48" t="str">
        <f>IF(B536=0,"",IF(VLOOKUP(B536,بيانات!A:L,12,FALSE)=0,"",VLOOKUP(B536,بيانات!A:L,12,FALSE)))</f>
        <v/>
      </c>
      <c r="L536" s="148"/>
    </row>
    <row r="537" spans="1:12" ht="27.9" customHeight="1" x14ac:dyDescent="0.25">
      <c r="A537" s="39" t="str">
        <f t="array" ref="A537">IF(B537="","",ROW(513:513))</f>
        <v/>
      </c>
      <c r="B537" s="40"/>
      <c r="C537" s="49" t="str">
        <f>IF(B537=0,"",VLOOKUP(B537,بيانات!A:H,4,FALSE))</f>
        <v/>
      </c>
      <c r="D537" s="50" t="str">
        <f>IF(B537=0,"",VLOOKUP(B537,بيانات!A:H,5,FALSE))</f>
        <v/>
      </c>
      <c r="E537" s="51" t="str">
        <f>IF(B537=0,"",VLOOKUP(B537,بيانات!A:M,13,FALSE))</f>
        <v/>
      </c>
      <c r="F537" s="49" t="str">
        <f>IF(B537=0,"",VLOOKUP(B537,بيانات!A:H,6,FALSE))</f>
        <v/>
      </c>
      <c r="G537" s="52"/>
      <c r="H537" s="53"/>
      <c r="I537" s="54"/>
      <c r="J537" s="55" t="str">
        <f>IF(I537=0,"",VLOOKUP(I537,ورقة1!A:B,2,FALSE))</f>
        <v/>
      </c>
      <c r="K537" s="56" t="str">
        <f>IF(B537=0,"",IF(VLOOKUP(B537,بيانات!A:L,12,FALSE)=0,"",VLOOKUP(B537,بيانات!A:L,12,FALSE)))</f>
        <v/>
      </c>
      <c r="L537" s="148"/>
    </row>
    <row r="538" spans="1:12" ht="27.9" customHeight="1" x14ac:dyDescent="0.25">
      <c r="A538" s="39" t="str">
        <f t="array" ref="A538">IF(B538="","",ROW(514:514))</f>
        <v/>
      </c>
      <c r="B538" s="40"/>
      <c r="C538" s="57" t="str">
        <f>IF(B538=0,"",VLOOKUP(B538,بيانات!A:H,4,FALSE))</f>
        <v/>
      </c>
      <c r="D538" s="58" t="str">
        <f>IF(B538=0,"",VLOOKUP(B538,بيانات!A:H,5,FALSE))</f>
        <v/>
      </c>
      <c r="E538" s="59" t="str">
        <f>IF(B538=0,"",VLOOKUP(B538,بيانات!A:M,13,FALSE))</f>
        <v/>
      </c>
      <c r="F538" s="57" t="str">
        <f>IF(B538=0,"",VLOOKUP(B538,بيانات!A:H,6,FALSE))</f>
        <v/>
      </c>
      <c r="G538" s="60"/>
      <c r="H538" s="61"/>
      <c r="I538" s="62"/>
      <c r="J538" s="63" t="str">
        <f>IF(I538=0,"",VLOOKUP(I538,ورقة1!A:B,2,FALSE))</f>
        <v/>
      </c>
      <c r="K538" s="64" t="str">
        <f>IF(B538=0,"",IF(VLOOKUP(B538,بيانات!A:L,12,FALSE)=0,"",VLOOKUP(B538,بيانات!A:L,12,FALSE)))</f>
        <v/>
      </c>
    </row>
    <row r="539" spans="1:12" ht="27.9" customHeight="1" x14ac:dyDescent="0.25">
      <c r="A539" s="39" t="str">
        <f t="array" ref="A539">IF(B539="","",ROW(515:515))</f>
        <v/>
      </c>
      <c r="B539" s="40"/>
      <c r="C539" s="41" t="str">
        <f>IF(B539=0,"",VLOOKUP(B539,بيانات!A:H,4,FALSE))</f>
        <v/>
      </c>
      <c r="D539" s="42" t="str">
        <f>IF(B539=0,"",VLOOKUP(B539,بيانات!A:H,5,FALSE))</f>
        <v/>
      </c>
      <c r="E539" s="43" t="str">
        <f>IF(B539=0,"",VLOOKUP(B539,بيانات!A:M,13,FALSE))</f>
        <v/>
      </c>
      <c r="F539" s="41" t="str">
        <f>IF(B539=0,"",VLOOKUP(B539,بيانات!A:H,6,FALSE))</f>
        <v/>
      </c>
      <c r="G539" s="44"/>
      <c r="H539" s="45"/>
      <c r="I539" s="46"/>
      <c r="J539" s="47" t="str">
        <f>IF(I539=0,"",VLOOKUP(I539,ورقة1!A:B,2,FALSE))</f>
        <v/>
      </c>
      <c r="K539" s="48" t="str">
        <f>IF(B539=0,"",IF(VLOOKUP(B539,بيانات!A:L,12,FALSE)=0,"",VLOOKUP(B539,بيانات!A:L,12,FALSE)))</f>
        <v/>
      </c>
    </row>
    <row r="540" spans="1:12" ht="27.9" customHeight="1" x14ac:dyDescent="0.25">
      <c r="A540" s="39" t="str">
        <f t="array" ref="A540">IF(B540="","",ROW(516:516))</f>
        <v/>
      </c>
      <c r="B540" s="40"/>
      <c r="C540" s="49" t="str">
        <f>IF(B540=0,"",VLOOKUP(B540,بيانات!A:H,4,FALSE))</f>
        <v/>
      </c>
      <c r="D540" s="50" t="str">
        <f>IF(B540=0,"",VLOOKUP(B540,بيانات!A:H,5,FALSE))</f>
        <v/>
      </c>
      <c r="E540" s="51" t="str">
        <f>IF(B540=0,"",VLOOKUP(B540,بيانات!A:M,13,FALSE))</f>
        <v/>
      </c>
      <c r="F540" s="49" t="str">
        <f>IF(B540=0,"",VLOOKUP(B540,بيانات!A:H,6,FALSE))</f>
        <v/>
      </c>
      <c r="G540" s="52"/>
      <c r="H540" s="53"/>
      <c r="I540" s="54"/>
      <c r="J540" s="55" t="str">
        <f>IF(I540=0,"",VLOOKUP(I540,ورقة1!A:B,2,FALSE))</f>
        <v/>
      </c>
      <c r="K540" s="56" t="str">
        <f>IF(B540=0,"",IF(VLOOKUP(B540,بيانات!A:L,12,FALSE)=0,"",VLOOKUP(B540,بيانات!A:L,12,FALSE)))</f>
        <v/>
      </c>
    </row>
    <row r="541" spans="1:12" ht="27.9" customHeight="1" x14ac:dyDescent="0.25">
      <c r="A541" s="39" t="str">
        <f t="array" ref="A541">IF(B541="","",ROW(517:517))</f>
        <v/>
      </c>
      <c r="B541" s="40"/>
      <c r="C541" s="57" t="str">
        <f>IF(B541=0,"",VLOOKUP(B541,بيانات!A:H,4,FALSE))</f>
        <v/>
      </c>
      <c r="D541" s="58" t="str">
        <f>IF(B541=0,"",VLOOKUP(B541,بيانات!A:H,5,FALSE))</f>
        <v/>
      </c>
      <c r="E541" s="59" t="str">
        <f>IF(B541=0,"",VLOOKUP(B541,بيانات!A:M,13,FALSE))</f>
        <v/>
      </c>
      <c r="F541" s="57" t="str">
        <f>IF(B541=0,"",VLOOKUP(B541,بيانات!A:H,6,FALSE))</f>
        <v/>
      </c>
      <c r="G541" s="60"/>
      <c r="H541" s="61"/>
      <c r="I541" s="62"/>
      <c r="J541" s="63" t="str">
        <f>IF(I541=0,"",VLOOKUP(I541,ورقة1!A:B,2,FALSE))</f>
        <v/>
      </c>
      <c r="K541" s="64" t="str">
        <f>IF(B541=0,"",IF(VLOOKUP(B541,بيانات!A:L,12,FALSE)=0,"",VLOOKUP(B541,بيانات!A:L,12,FALSE)))</f>
        <v/>
      </c>
    </row>
    <row r="542" spans="1:12" ht="27.9" customHeight="1" x14ac:dyDescent="0.25">
      <c r="A542" s="39" t="str">
        <f t="array" ref="A542">IF(B542="","",ROW(518:518))</f>
        <v/>
      </c>
      <c r="B542" s="40"/>
      <c r="C542" s="41" t="str">
        <f>IF(B542=0,"",VLOOKUP(B542,بيانات!A:H,4,FALSE))</f>
        <v/>
      </c>
      <c r="D542" s="42" t="str">
        <f>IF(B542=0,"",VLOOKUP(B542,بيانات!A:H,5,FALSE))</f>
        <v/>
      </c>
      <c r="E542" s="43" t="str">
        <f>IF(B542=0,"",VLOOKUP(B542,بيانات!A:M,13,FALSE))</f>
        <v/>
      </c>
      <c r="F542" s="41" t="str">
        <f>IF(B542=0,"",VLOOKUP(B542,بيانات!A:H,6,FALSE))</f>
        <v/>
      </c>
      <c r="G542" s="44"/>
      <c r="H542" s="45"/>
      <c r="I542" s="46"/>
      <c r="J542" s="47" t="str">
        <f>IF(I542=0,"",VLOOKUP(I542,ورقة1!A:B,2,FALSE))</f>
        <v/>
      </c>
      <c r="K542" s="48" t="str">
        <f>IF(B542=0,"",IF(VLOOKUP(B542,بيانات!A:L,12,FALSE)=0,"",VLOOKUP(B542,بيانات!A:L,12,FALSE)))</f>
        <v/>
      </c>
    </row>
    <row r="543" spans="1:12" ht="27.9" customHeight="1" x14ac:dyDescent="0.25">
      <c r="A543" s="39" t="str">
        <f t="array" ref="A543">IF(B543="","",ROW(519:519))</f>
        <v/>
      </c>
      <c r="B543" s="40"/>
      <c r="C543" s="49" t="str">
        <f>IF(B543=0,"",VLOOKUP(B543,بيانات!A:H,4,FALSE))</f>
        <v/>
      </c>
      <c r="D543" s="50" t="str">
        <f>IF(B543=0,"",VLOOKUP(B543,بيانات!A:H,5,FALSE))</f>
        <v/>
      </c>
      <c r="E543" s="51" t="str">
        <f>IF(B543=0,"",VLOOKUP(B543,بيانات!A:M,13,FALSE))</f>
        <v/>
      </c>
      <c r="F543" s="49" t="str">
        <f>IF(B543=0,"",VLOOKUP(B543,بيانات!A:H,6,FALSE))</f>
        <v/>
      </c>
      <c r="G543" s="52"/>
      <c r="H543" s="53"/>
      <c r="I543" s="54"/>
      <c r="J543" s="55" t="str">
        <f>IF(I543=0,"",VLOOKUP(I543,ورقة1!A:B,2,FALSE))</f>
        <v/>
      </c>
      <c r="K543" s="56" t="str">
        <f>IF(B543=0,"",IF(VLOOKUP(B543,بيانات!A:L,12,FALSE)=0,"",VLOOKUP(B543,بيانات!A:L,12,FALSE)))</f>
        <v/>
      </c>
    </row>
    <row r="544" spans="1:12" ht="27.9" customHeight="1" x14ac:dyDescent="0.25">
      <c r="A544" s="39" t="str">
        <f t="array" ref="A544">IF(B544="","",ROW(520:520))</f>
        <v/>
      </c>
      <c r="B544" s="40"/>
      <c r="C544" s="57" t="str">
        <f>IF(B544=0,"",VLOOKUP(B544,بيانات!A:H,4,FALSE))</f>
        <v/>
      </c>
      <c r="D544" s="58" t="str">
        <f>IF(B544=0,"",VLOOKUP(B544,بيانات!A:H,5,FALSE))</f>
        <v/>
      </c>
      <c r="E544" s="59" t="str">
        <f>IF(B544=0,"",VLOOKUP(B544,بيانات!A:M,13,FALSE))</f>
        <v/>
      </c>
      <c r="F544" s="57" t="str">
        <f>IF(B544=0,"",VLOOKUP(B544,بيانات!A:H,6,FALSE))</f>
        <v/>
      </c>
      <c r="G544" s="60"/>
      <c r="H544" s="61"/>
      <c r="I544" s="62"/>
      <c r="J544" s="63" t="str">
        <f>IF(I544=0,"",VLOOKUP(I544,ورقة1!A:B,2,FALSE))</f>
        <v/>
      </c>
      <c r="K544" s="64" t="str">
        <f>IF(B544=0,"",IF(VLOOKUP(B544,بيانات!A:L,12,FALSE)=0,"",VLOOKUP(B544,بيانات!A:L,12,FALSE)))</f>
        <v/>
      </c>
    </row>
    <row r="545" spans="1:12" ht="27.9" customHeight="1" x14ac:dyDescent="0.25">
      <c r="A545" s="39" t="str">
        <f t="array" ref="A545">IF(B545="","",ROW(521:521))</f>
        <v/>
      </c>
      <c r="B545" s="40"/>
      <c r="C545" s="41" t="str">
        <f>IF(B545=0,"",VLOOKUP(B545,بيانات!A:H,4,FALSE))</f>
        <v/>
      </c>
      <c r="D545" s="42" t="str">
        <f>IF(B545=0,"",VLOOKUP(B545,بيانات!A:H,5,FALSE))</f>
        <v/>
      </c>
      <c r="E545" s="43" t="str">
        <f>IF(B545=0,"",VLOOKUP(B545,بيانات!A:M,13,FALSE))</f>
        <v/>
      </c>
      <c r="F545" s="41" t="str">
        <f>IF(B545=0,"",VLOOKUP(B545,بيانات!A:H,6,FALSE))</f>
        <v/>
      </c>
      <c r="G545" s="44"/>
      <c r="H545" s="45"/>
      <c r="I545" s="46"/>
      <c r="J545" s="47" t="str">
        <f>IF(I545=0,"",VLOOKUP(I545,ورقة1!A:B,2,FALSE))</f>
        <v/>
      </c>
      <c r="K545" s="48" t="str">
        <f>IF(B545=0,"",IF(VLOOKUP(B545,بيانات!A:L,12,FALSE)=0,"",VLOOKUP(B545,بيانات!A:L,12,FALSE)))</f>
        <v/>
      </c>
    </row>
    <row r="546" spans="1:12" ht="27.9" customHeight="1" x14ac:dyDescent="0.25">
      <c r="A546" s="39" t="str">
        <f t="array" ref="A546">IF(B546="","",ROW(522:522))</f>
        <v/>
      </c>
      <c r="B546" s="40"/>
      <c r="C546" s="49" t="str">
        <f>IF(B546=0,"",VLOOKUP(B546,بيانات!A:H,4,FALSE))</f>
        <v/>
      </c>
      <c r="D546" s="50" t="str">
        <f>IF(B546=0,"",VLOOKUP(B546,بيانات!A:H,5,FALSE))</f>
        <v/>
      </c>
      <c r="E546" s="51" t="str">
        <f>IF(B546=0,"",VLOOKUP(B546,بيانات!A:M,13,FALSE))</f>
        <v/>
      </c>
      <c r="F546" s="49" t="str">
        <f>IF(B546=0,"",VLOOKUP(B546,بيانات!A:H,6,FALSE))</f>
        <v/>
      </c>
      <c r="G546" s="52"/>
      <c r="H546" s="53"/>
      <c r="I546" s="54"/>
      <c r="J546" s="55" t="str">
        <f>IF(I546=0,"",VLOOKUP(I546,ورقة1!A:B,2,FALSE))</f>
        <v/>
      </c>
      <c r="K546" s="56" t="str">
        <f>IF(B546=0,"",IF(VLOOKUP(B546,بيانات!A:L,12,FALSE)=0,"",VLOOKUP(B546,بيانات!A:L,12,FALSE)))</f>
        <v/>
      </c>
    </row>
    <row r="547" spans="1:12" ht="27.9" customHeight="1" x14ac:dyDescent="0.25">
      <c r="A547" s="39" t="str">
        <f t="array" ref="A547">IF(B547="","",ROW(529:529))</f>
        <v/>
      </c>
      <c r="B547" s="40"/>
      <c r="C547" s="57" t="str">
        <f>IF(B547=0,"",VLOOKUP(B547,بيانات!A:H,4,FALSE))</f>
        <v/>
      </c>
      <c r="D547" s="58" t="str">
        <f>IF(B547=0,"",VLOOKUP(B547,بيانات!A:H,5,FALSE))</f>
        <v/>
      </c>
      <c r="E547" s="59" t="str">
        <f>IF(B547=0,"",VLOOKUP(B547,بيانات!A:M,13,FALSE))</f>
        <v/>
      </c>
      <c r="F547" s="57" t="str">
        <f>IF(B547=0,"",VLOOKUP(B547,بيانات!A:H,6,FALSE))</f>
        <v/>
      </c>
      <c r="G547" s="60"/>
      <c r="H547" s="61"/>
      <c r="I547" s="62"/>
      <c r="J547" s="63" t="str">
        <f>IF(I547=0,"",VLOOKUP(I547,ورقة1!A:B,2,FALSE))</f>
        <v/>
      </c>
      <c r="K547" s="64" t="str">
        <f>IF(B547=0,"",IF(VLOOKUP(B547,بيانات!A:L,12,FALSE)=0,"",VLOOKUP(B547,بيانات!A:L,12,FALSE)))</f>
        <v/>
      </c>
    </row>
    <row r="548" spans="1:12" ht="27.9" customHeight="1" x14ac:dyDescent="0.25">
      <c r="A548" s="39" t="str">
        <f t="array" ref="A548">IF(B548="","",ROW(530:530))</f>
        <v/>
      </c>
      <c r="B548" s="40"/>
      <c r="C548" s="41" t="str">
        <f>IF(B548=0,"",VLOOKUP(B548,بيانات!A:H,4,FALSE))</f>
        <v/>
      </c>
      <c r="D548" s="42" t="str">
        <f>IF(B548=0,"",VLOOKUP(B548,بيانات!A:H,5,FALSE))</f>
        <v/>
      </c>
      <c r="E548" s="43" t="str">
        <f>IF(B548=0,"",VLOOKUP(B548,بيانات!A:M,13,FALSE))</f>
        <v/>
      </c>
      <c r="F548" s="41" t="str">
        <f>IF(B548=0,"",VLOOKUP(B548,بيانات!A:H,6,FALSE))</f>
        <v/>
      </c>
      <c r="G548" s="44"/>
      <c r="H548" s="45"/>
      <c r="I548" s="46"/>
      <c r="J548" s="47" t="str">
        <f>IF(I548=0,"",VLOOKUP(I548,ورقة1!A:B,2,FALSE))</f>
        <v/>
      </c>
      <c r="K548" s="48" t="str">
        <f>IF(B548=0,"",IF(VLOOKUP(B548,بيانات!A:L,12,FALSE)=0,"",VLOOKUP(B548,بيانات!A:L,12,FALSE)))</f>
        <v/>
      </c>
    </row>
    <row r="549" spans="1:12" ht="27.9" customHeight="1" x14ac:dyDescent="0.25">
      <c r="A549" s="39" t="str">
        <f t="array" ref="A549">IF(B549="","",ROW(531:531))</f>
        <v/>
      </c>
      <c r="B549" s="40"/>
      <c r="C549" s="49" t="str">
        <f>IF(B549=0,"",VLOOKUP(B549,بيانات!A:H,4,FALSE))</f>
        <v/>
      </c>
      <c r="D549" s="50" t="str">
        <f>IF(B549=0,"",VLOOKUP(B549,بيانات!A:H,5,FALSE))</f>
        <v/>
      </c>
      <c r="E549" s="51" t="str">
        <f>IF(B549=0,"",VLOOKUP(B549,بيانات!A:M,13,FALSE))</f>
        <v/>
      </c>
      <c r="F549" s="49" t="str">
        <f>IF(B549=0,"",VLOOKUP(B549,بيانات!A:H,6,FALSE))</f>
        <v/>
      </c>
      <c r="G549" s="52"/>
      <c r="H549" s="53"/>
      <c r="I549" s="54"/>
      <c r="J549" s="55" t="str">
        <f>IF(I549=0,"",VLOOKUP(I549,ورقة1!A:B,2,FALSE))</f>
        <v/>
      </c>
      <c r="K549" s="56" t="str">
        <f>IF(B549=0,"",IF(VLOOKUP(B549,بيانات!A:L,12,FALSE)=0,"",VLOOKUP(B549,بيانات!A:L,12,FALSE)))</f>
        <v/>
      </c>
    </row>
    <row r="550" spans="1:12" ht="27.9" customHeight="1" x14ac:dyDescent="0.25">
      <c r="A550" s="39" t="str">
        <f t="array" ref="A550">IF(B550="","",ROW(532:532))</f>
        <v/>
      </c>
      <c r="B550" s="40"/>
      <c r="C550" s="57" t="str">
        <f>IF(B550=0,"",VLOOKUP(B550,بيانات!A:H,4,FALSE))</f>
        <v/>
      </c>
      <c r="D550" s="58" t="str">
        <f>IF(B550=0,"",VLOOKUP(B550,بيانات!A:H,5,FALSE))</f>
        <v/>
      </c>
      <c r="E550" s="59" t="str">
        <f>IF(B550=0,"",VLOOKUP(B550,بيانات!A:M,13,FALSE))</f>
        <v/>
      </c>
      <c r="F550" s="57" t="str">
        <f>IF(B550=0,"",VLOOKUP(B550,بيانات!A:H,6,FALSE))</f>
        <v/>
      </c>
      <c r="G550" s="60"/>
      <c r="H550" s="61"/>
      <c r="I550" s="62"/>
      <c r="J550" s="63" t="str">
        <f>IF(I550=0,"",VLOOKUP(I550,ورقة1!A:B,2,FALSE))</f>
        <v/>
      </c>
      <c r="K550" s="64" t="str">
        <f>IF(B550=0,"",IF(VLOOKUP(B550,بيانات!A:L,12,FALSE)=0,"",VLOOKUP(B550,بيانات!A:L,12,FALSE)))</f>
        <v/>
      </c>
    </row>
    <row r="551" spans="1:12" ht="27.9" customHeight="1" x14ac:dyDescent="0.25">
      <c r="A551" s="39" t="str">
        <f t="array" ref="A551">IF(B551="","",ROW(533:533))</f>
        <v/>
      </c>
      <c r="B551" s="40"/>
      <c r="C551" s="41" t="str">
        <f>IF(B551=0,"",VLOOKUP(B551,بيانات!A:H,4,FALSE))</f>
        <v/>
      </c>
      <c r="D551" s="42" t="str">
        <f>IF(B551=0,"",VLOOKUP(B551,بيانات!A:H,5,FALSE))</f>
        <v/>
      </c>
      <c r="E551" s="43" t="str">
        <f>IF(B551=0,"",VLOOKUP(B551,بيانات!A:M,13,FALSE))</f>
        <v/>
      </c>
      <c r="F551" s="41" t="str">
        <f>IF(B551=0,"",VLOOKUP(B551,بيانات!A:H,6,FALSE))</f>
        <v/>
      </c>
      <c r="G551" s="44"/>
      <c r="H551" s="45"/>
      <c r="I551" s="46"/>
      <c r="J551" s="47" t="str">
        <f>IF(I551=0,"",VLOOKUP(I551,ورقة1!A:B,2,FALSE))</f>
        <v/>
      </c>
      <c r="K551" s="48" t="str">
        <f>IF(B551=0,"",IF(VLOOKUP(B551,بيانات!A:L,12,FALSE)=0,"",VLOOKUP(B551,بيانات!A:L,12,FALSE)))</f>
        <v/>
      </c>
    </row>
    <row r="552" spans="1:12" ht="27.9" customHeight="1" x14ac:dyDescent="0.25">
      <c r="A552" s="65" t="str">
        <f t="array" ref="A552">IF(B552="","",ROW(534:534))</f>
        <v/>
      </c>
      <c r="B552" s="66"/>
      <c r="C552" s="67" t="str">
        <f>IF(B552=0,"",VLOOKUP(B552,بيانات!A:H,4,FALSE))</f>
        <v/>
      </c>
      <c r="D552" s="68" t="str">
        <f>IF(B552=0,"",VLOOKUP(B552,بيانات!A:H,5,FALSE))</f>
        <v/>
      </c>
      <c r="E552" s="69" t="str">
        <f>IF(B552=0,"",VLOOKUP(B552,بيانات!A:M,13,FALSE))</f>
        <v/>
      </c>
      <c r="F552" s="67" t="str">
        <f>IF(B552=0,"",VLOOKUP(B552,بيانات!A:H,6,FALSE))</f>
        <v/>
      </c>
      <c r="G552" s="70"/>
      <c r="H552" s="71"/>
      <c r="I552" s="72"/>
      <c r="J552" s="73" t="str">
        <f>IF(I552=0,"",VLOOKUP(I552,ورقة1!A:B,2,FALSE))</f>
        <v/>
      </c>
      <c r="K552" s="74" t="str">
        <f>IF(B552=0,"",IF(VLOOKUP(B552,بيانات!A:L,12,FALSE)=0,"",VLOOKUP(B552,بيانات!A:L,12,FALSE)))</f>
        <v/>
      </c>
    </row>
    <row r="553" spans="1:12" ht="13" x14ac:dyDescent="0.25">
      <c r="A553" s="75"/>
      <c r="B553" s="76"/>
      <c r="C553" s="75"/>
      <c r="D553" s="75"/>
      <c r="E553" s="75"/>
      <c r="F553" s="75"/>
      <c r="G553" s="75"/>
      <c r="H553" s="75"/>
      <c r="I553" s="75"/>
      <c r="J553" s="75"/>
      <c r="K553" s="75"/>
    </row>
    <row r="554" spans="1:12" ht="23.5" x14ac:dyDescent="0.25">
      <c r="A554" s="172" t="str">
        <f>$A$44</f>
        <v>رئيـس</v>
      </c>
      <c r="B554" s="172"/>
      <c r="C554" s="172"/>
      <c r="D554" s="77" t="str">
        <f>$D$44</f>
        <v xml:space="preserve">البشرية    مدير فرع مكتب التربية </v>
      </c>
      <c r="E554" s="172" t="str">
        <f>$E$44</f>
        <v xml:space="preserve">   مدير فـرع الخدمة المدنية</v>
      </c>
      <c r="F554" s="172"/>
      <c r="G554" s="172" t="s">
        <v>3111</v>
      </c>
      <c r="H554" s="172"/>
      <c r="I554" s="172"/>
      <c r="J554" s="172"/>
      <c r="K554" s="172"/>
    </row>
    <row r="555" spans="1:12" ht="23.5" x14ac:dyDescent="0.25">
      <c r="A555" s="78"/>
      <c r="B555" s="79"/>
      <c r="C555" s="78"/>
      <c r="D555" s="78"/>
      <c r="E555" s="80"/>
      <c r="F555" s="78"/>
      <c r="G555" s="172" t="s">
        <v>3112</v>
      </c>
      <c r="H555" s="172"/>
      <c r="I555" s="172"/>
      <c r="J555" s="172"/>
      <c r="K555" s="172"/>
    </row>
    <row r="556" spans="1:12" ht="13" x14ac:dyDescent="0.25">
      <c r="A556" s="78"/>
      <c r="B556" s="79"/>
      <c r="C556" s="78"/>
      <c r="D556" s="78"/>
      <c r="E556" s="80"/>
      <c r="F556" s="78"/>
      <c r="G556" s="78"/>
      <c r="H556" s="78"/>
      <c r="I556" s="78"/>
      <c r="J556" s="78"/>
      <c r="K556" s="78"/>
    </row>
    <row r="557" spans="1:12" ht="25" x14ac:dyDescent="0.25">
      <c r="A557" s="156"/>
      <c r="B557" s="156"/>
      <c r="C557" s="156"/>
      <c r="D557" s="81"/>
      <c r="E557" s="156"/>
      <c r="F557" s="156"/>
      <c r="G557" s="156"/>
      <c r="H557" s="156"/>
      <c r="I557" s="156"/>
      <c r="J557" s="156"/>
      <c r="K557" s="156"/>
    </row>
    <row r="558" spans="1:12" ht="26.25" customHeight="1" x14ac:dyDescent="0.25">
      <c r="A558" s="78"/>
      <c r="B558" s="79"/>
      <c r="C558" s="78"/>
      <c r="D558" s="78"/>
      <c r="E558" s="78"/>
      <c r="F558" s="78"/>
      <c r="G558" s="78"/>
      <c r="H558" s="78"/>
      <c r="I558" s="78"/>
      <c r="J558" s="78"/>
      <c r="K558" s="78" t="s">
        <v>3113</v>
      </c>
    </row>
    <row r="559" spans="1:12" ht="27.9" customHeight="1" x14ac:dyDescent="0.25">
      <c r="A559" s="82" t="str">
        <f t="array" ref="A559">IF(B559="","",ROW(535:535))</f>
        <v/>
      </c>
      <c r="B559" s="83"/>
      <c r="C559" s="84" t="str">
        <f>IF(B559=0,"",VLOOKUP(B559,بيانات!A:H,4,FALSE))</f>
        <v/>
      </c>
      <c r="D559" s="85" t="str">
        <f>IF(B559=0,"",VLOOKUP(B559,بيانات!A:H,5,FALSE))</f>
        <v/>
      </c>
      <c r="E559" s="86" t="str">
        <f>IF(B559=0,"",VLOOKUP(B559,بيانات!A:M,13,FALSE))</f>
        <v/>
      </c>
      <c r="F559" s="84" t="str">
        <f>IF(B559=0,"",VLOOKUP(B559,بيانات!A:H,6,FALSE))</f>
        <v/>
      </c>
      <c r="G559" s="87"/>
      <c r="H559" s="88"/>
      <c r="I559" s="89"/>
      <c r="J559" s="90" t="str">
        <f>IF(I559=0,"",VLOOKUP(I559,ورقة1!A:B,2,FALSE))</f>
        <v/>
      </c>
      <c r="K559" s="91" t="str">
        <f>IF(B559=0,"",IF(VLOOKUP(B559,بيانات!A:L,12,FALSE)=0,"",VLOOKUP(B559,بيانات!A:L,12,FALSE)))</f>
        <v/>
      </c>
      <c r="L559" s="148" t="s">
        <v>3114</v>
      </c>
    </row>
    <row r="560" spans="1:12" ht="27.9" customHeight="1" x14ac:dyDescent="0.25">
      <c r="A560" s="39" t="str">
        <f t="array" ref="A560">IF(B560="","",ROW(536:536))</f>
        <v/>
      </c>
      <c r="B560" s="40"/>
      <c r="C560" s="41" t="str">
        <f>IF(B560=0,"",VLOOKUP(B560,بيانات!A:H,4,FALSE))</f>
        <v/>
      </c>
      <c r="D560" s="42" t="str">
        <f>IF(B560=0,"",VLOOKUP(B560,بيانات!A:H,5,FALSE))</f>
        <v/>
      </c>
      <c r="E560" s="43" t="str">
        <f>IF(B560=0,"",VLOOKUP(B560,بيانات!A:M,13,FALSE))</f>
        <v/>
      </c>
      <c r="F560" s="41" t="str">
        <f>IF(B560=0,"",VLOOKUP(B560,بيانات!A:H,6,FALSE))</f>
        <v/>
      </c>
      <c r="G560" s="44"/>
      <c r="H560" s="45"/>
      <c r="I560" s="46"/>
      <c r="J560" s="47" t="str">
        <f>IF(I560=0,"",VLOOKUP(I560,ورقة1!A:B,2,FALSE))</f>
        <v/>
      </c>
      <c r="K560" s="48" t="str">
        <f>IF(B560=0,"",IF(VLOOKUP(B560,بيانات!A:L,12,FALSE)=0,"",VLOOKUP(B560,بيانات!A:L,12,FALSE)))</f>
        <v/>
      </c>
      <c r="L560" s="148"/>
    </row>
    <row r="561" spans="1:12" ht="27.9" customHeight="1" x14ac:dyDescent="0.25">
      <c r="A561" s="39" t="str">
        <f t="array" ref="A561">IF(B561="","",ROW(537:537))</f>
        <v/>
      </c>
      <c r="B561" s="40"/>
      <c r="C561" s="49" t="str">
        <f>IF(B561=0,"",VLOOKUP(B561,بيانات!A:H,4,FALSE))</f>
        <v/>
      </c>
      <c r="D561" s="50" t="str">
        <f>IF(B561=0,"",VLOOKUP(B561,بيانات!A:H,5,FALSE))</f>
        <v/>
      </c>
      <c r="E561" s="51" t="str">
        <f>IF(B561=0,"",VLOOKUP(B561,بيانات!A:M,13,FALSE))</f>
        <v/>
      </c>
      <c r="F561" s="49" t="str">
        <f>IF(B561=0,"",VLOOKUP(B561,بيانات!A:H,6,FALSE))</f>
        <v/>
      </c>
      <c r="G561" s="52"/>
      <c r="H561" s="53"/>
      <c r="I561" s="54"/>
      <c r="J561" s="55" t="str">
        <f>IF(I561=0,"",VLOOKUP(I561,ورقة1!A:B,2,FALSE))</f>
        <v/>
      </c>
      <c r="K561" s="56" t="str">
        <f>IF(B561=0,"",IF(VLOOKUP(B561,بيانات!A:L,12,FALSE)=0,"",VLOOKUP(B561,بيانات!A:L,12,FALSE)))</f>
        <v/>
      </c>
      <c r="L561" s="148"/>
    </row>
    <row r="562" spans="1:12" ht="27.9" customHeight="1" x14ac:dyDescent="0.25">
      <c r="A562" s="39" t="str">
        <f t="array" ref="A562">IF(B562="","",ROW(538:538))</f>
        <v/>
      </c>
      <c r="B562" s="40"/>
      <c r="C562" s="57" t="str">
        <f>IF(B562=0,"",VLOOKUP(B562,بيانات!A:H,4,FALSE))</f>
        <v/>
      </c>
      <c r="D562" s="58" t="str">
        <f>IF(B562=0,"",VLOOKUP(B562,بيانات!A:H,5,FALSE))</f>
        <v/>
      </c>
      <c r="E562" s="59" t="str">
        <f>IF(B562=0,"",VLOOKUP(B562,بيانات!A:M,13,FALSE))</f>
        <v/>
      </c>
      <c r="F562" s="57" t="str">
        <f>IF(B562=0,"",VLOOKUP(B562,بيانات!A:H,6,FALSE))</f>
        <v/>
      </c>
      <c r="G562" s="60"/>
      <c r="H562" s="61"/>
      <c r="I562" s="62"/>
      <c r="J562" s="63" t="str">
        <f>IF(I562=0,"",VLOOKUP(I562,ورقة1!A:B,2,FALSE))</f>
        <v/>
      </c>
      <c r="K562" s="64" t="str">
        <f>IF(B562=0,"",IF(VLOOKUP(B562,بيانات!A:L,12,FALSE)=0,"",VLOOKUP(B562,بيانات!A:L,12,FALSE)))</f>
        <v/>
      </c>
      <c r="L562" s="148"/>
    </row>
    <row r="563" spans="1:12" ht="27.9" customHeight="1" x14ac:dyDescent="0.25">
      <c r="A563" s="39" t="str">
        <f t="array" ref="A563">IF(B563="","",ROW(539:539))</f>
        <v/>
      </c>
      <c r="B563" s="40"/>
      <c r="C563" s="41" t="str">
        <f>IF(B563=0,"",VLOOKUP(B563,بيانات!A:H,4,FALSE))</f>
        <v/>
      </c>
      <c r="D563" s="42" t="str">
        <f>IF(B563=0,"",VLOOKUP(B563,بيانات!A:H,5,FALSE))</f>
        <v/>
      </c>
      <c r="E563" s="43" t="str">
        <f>IF(B563=0,"",VLOOKUP(B563,بيانات!A:M,13,FALSE))</f>
        <v/>
      </c>
      <c r="F563" s="41" t="str">
        <f>IF(B563=0,"",VLOOKUP(B563,بيانات!A:H,6,FALSE))</f>
        <v/>
      </c>
      <c r="G563" s="44"/>
      <c r="H563" s="45"/>
      <c r="I563" s="46"/>
      <c r="J563" s="47" t="str">
        <f>IF(I563=0,"",VLOOKUP(I563,ورقة1!A:B,2,FALSE))</f>
        <v/>
      </c>
      <c r="K563" s="48" t="str">
        <f>IF(B563=0,"",IF(VLOOKUP(B563,بيانات!A:L,12,FALSE)=0,"",VLOOKUP(B563,بيانات!A:L,12,FALSE)))</f>
        <v/>
      </c>
      <c r="L563" s="148"/>
    </row>
    <row r="564" spans="1:12" ht="27.9" customHeight="1" x14ac:dyDescent="0.25">
      <c r="A564" s="39" t="str">
        <f t="array" ref="A564">IF(B564="","",ROW(540:540))</f>
        <v/>
      </c>
      <c r="B564" s="40"/>
      <c r="C564" s="49" t="str">
        <f>IF(B564=0,"",VLOOKUP(B564,بيانات!A:H,4,FALSE))</f>
        <v/>
      </c>
      <c r="D564" s="50" t="str">
        <f>IF(B564=0,"",VLOOKUP(B564,بيانات!A:H,5,FALSE))</f>
        <v/>
      </c>
      <c r="E564" s="51" t="str">
        <f>IF(B564=0,"",VLOOKUP(B564,بيانات!A:M,13,FALSE))</f>
        <v/>
      </c>
      <c r="F564" s="49" t="str">
        <f>IF(B564=0,"",VLOOKUP(B564,بيانات!A:H,6,FALSE))</f>
        <v/>
      </c>
      <c r="G564" s="52"/>
      <c r="H564" s="53"/>
      <c r="I564" s="54"/>
      <c r="J564" s="55" t="str">
        <f>IF(I564=0,"",VLOOKUP(I564,ورقة1!A:B,2,FALSE))</f>
        <v/>
      </c>
      <c r="K564" s="56" t="str">
        <f>IF(B564=0,"",IF(VLOOKUP(B564,بيانات!A:L,12,FALSE)=0,"",VLOOKUP(B564,بيانات!A:L,12,FALSE)))</f>
        <v/>
      </c>
      <c r="L564" s="148"/>
    </row>
    <row r="565" spans="1:12" ht="27.9" customHeight="1" x14ac:dyDescent="0.25">
      <c r="A565" s="39" t="str">
        <f t="array" ref="A565">IF(B565="","",ROW(541:541))</f>
        <v/>
      </c>
      <c r="B565" s="40"/>
      <c r="C565" s="57" t="str">
        <f>IF(B565=0,"",VLOOKUP(B565,بيانات!A:H,4,FALSE))</f>
        <v/>
      </c>
      <c r="D565" s="58" t="str">
        <f>IF(B565=0,"",VLOOKUP(B565,بيانات!A:H,5,FALSE))</f>
        <v/>
      </c>
      <c r="E565" s="59" t="str">
        <f>IF(B565=0,"",VLOOKUP(B565,بيانات!A:M,13,FALSE))</f>
        <v/>
      </c>
      <c r="F565" s="57" t="str">
        <f>IF(B565=0,"",VLOOKUP(B565,بيانات!A:H,6,FALSE))</f>
        <v/>
      </c>
      <c r="G565" s="60"/>
      <c r="H565" s="61"/>
      <c r="I565" s="62"/>
      <c r="J565" s="63" t="str">
        <f>IF(I565=0,"",VLOOKUP(I565,ورقة1!A:B,2,FALSE))</f>
        <v/>
      </c>
      <c r="K565" s="64" t="str">
        <f>IF(B565=0,"",IF(VLOOKUP(B565,بيانات!A:L,12,FALSE)=0,"",VLOOKUP(B565,بيانات!A:L,12,FALSE)))</f>
        <v/>
      </c>
      <c r="L565" s="148"/>
    </row>
    <row r="566" spans="1:12" ht="27.9" customHeight="1" x14ac:dyDescent="0.25">
      <c r="A566" s="39" t="str">
        <f t="array" ref="A566">IF(B566="","",ROW(542:542))</f>
        <v/>
      </c>
      <c r="B566" s="40"/>
      <c r="C566" s="41" t="str">
        <f>IF(B566=0,"",VLOOKUP(B566,بيانات!A:H,4,FALSE))</f>
        <v/>
      </c>
      <c r="D566" s="42" t="str">
        <f>IF(B566=0,"",VLOOKUP(B566,بيانات!A:H,5,FALSE))</f>
        <v/>
      </c>
      <c r="E566" s="43" t="str">
        <f>IF(B566=0,"",VLOOKUP(B566,بيانات!A:M,13,FALSE))</f>
        <v/>
      </c>
      <c r="F566" s="41" t="str">
        <f>IF(B566=0,"",VLOOKUP(B566,بيانات!A:H,6,FALSE))</f>
        <v/>
      </c>
      <c r="G566" s="44"/>
      <c r="H566" s="45"/>
      <c r="I566" s="46"/>
      <c r="J566" s="47" t="str">
        <f>IF(I566=0,"",VLOOKUP(I566,ورقة1!A:B,2,FALSE))</f>
        <v/>
      </c>
      <c r="K566" s="48" t="str">
        <f>IF(B566=0,"",IF(VLOOKUP(B566,بيانات!A:L,12,FALSE)=0,"",VLOOKUP(B566,بيانات!A:L,12,FALSE)))</f>
        <v/>
      </c>
      <c r="L566" s="148"/>
    </row>
    <row r="567" spans="1:12" ht="27.9" customHeight="1" x14ac:dyDescent="0.25">
      <c r="A567" s="39" t="str">
        <f t="array" ref="A567">IF(B567="","",ROW(543:543))</f>
        <v/>
      </c>
      <c r="B567" s="40"/>
      <c r="C567" s="49" t="str">
        <f>IF(B567=0,"",VLOOKUP(B567,بيانات!A:H,4,FALSE))</f>
        <v/>
      </c>
      <c r="D567" s="50" t="str">
        <f>IF(B567=0,"",VLOOKUP(B567,بيانات!A:H,5,FALSE))</f>
        <v/>
      </c>
      <c r="E567" s="51" t="str">
        <f>IF(B567=0,"",VLOOKUP(B567,بيانات!A:M,13,FALSE))</f>
        <v/>
      </c>
      <c r="F567" s="49" t="str">
        <f>IF(B567=0,"",VLOOKUP(B567,بيانات!A:H,6,FALSE))</f>
        <v/>
      </c>
      <c r="G567" s="52"/>
      <c r="H567" s="53"/>
      <c r="I567" s="54"/>
      <c r="J567" s="55" t="str">
        <f>IF(I567=0,"",VLOOKUP(I567,ورقة1!A:B,2,FALSE))</f>
        <v/>
      </c>
      <c r="K567" s="56" t="str">
        <f>IF(B567=0,"",IF(VLOOKUP(B567,بيانات!A:L,12,FALSE)=0,"",VLOOKUP(B567,بيانات!A:L,12,FALSE)))</f>
        <v/>
      </c>
      <c r="L567" s="148"/>
    </row>
    <row r="568" spans="1:12" ht="27.9" customHeight="1" x14ac:dyDescent="0.25">
      <c r="A568" s="39" t="str">
        <f t="array" ref="A568">IF(B568="","",ROW(544:544))</f>
        <v/>
      </c>
      <c r="B568" s="40"/>
      <c r="C568" s="57" t="str">
        <f>IF(B568=0,"",VLOOKUP(B568,بيانات!A:H,4,FALSE))</f>
        <v/>
      </c>
      <c r="D568" s="58" t="str">
        <f>IF(B568=0,"",VLOOKUP(B568,بيانات!A:H,5,FALSE))</f>
        <v/>
      </c>
      <c r="E568" s="59" t="str">
        <f>IF(B568=0,"",VLOOKUP(B568,بيانات!A:M,13,FALSE))</f>
        <v/>
      </c>
      <c r="F568" s="57" t="str">
        <f>IF(B568=0,"",VLOOKUP(B568,بيانات!A:H,6,FALSE))</f>
        <v/>
      </c>
      <c r="G568" s="60"/>
      <c r="H568" s="61"/>
      <c r="I568" s="62"/>
      <c r="J568" s="63" t="str">
        <f>IF(I568=0,"",VLOOKUP(I568,ورقة1!A:B,2,FALSE))</f>
        <v/>
      </c>
      <c r="K568" s="64" t="str">
        <f>IF(B568=0,"",IF(VLOOKUP(B568,بيانات!A:L,12,FALSE)=0,"",VLOOKUP(B568,بيانات!A:L,12,FALSE)))</f>
        <v/>
      </c>
    </row>
    <row r="569" spans="1:12" ht="27.9" customHeight="1" x14ac:dyDescent="0.25">
      <c r="A569" s="39" t="str">
        <f t="array" ref="A569">IF(B569="","",ROW(545:545))</f>
        <v/>
      </c>
      <c r="B569" s="40"/>
      <c r="C569" s="41" t="str">
        <f>IF(B569=0,"",VLOOKUP(B569,بيانات!A:H,4,FALSE))</f>
        <v/>
      </c>
      <c r="D569" s="42" t="str">
        <f>IF(B569=0,"",VLOOKUP(B569,بيانات!A:H,5,FALSE))</f>
        <v/>
      </c>
      <c r="E569" s="43" t="str">
        <f>IF(B569=0,"",VLOOKUP(B569,بيانات!A:M,13,FALSE))</f>
        <v/>
      </c>
      <c r="F569" s="41" t="str">
        <f>IF(B569=0,"",VLOOKUP(B569,بيانات!A:H,6,FALSE))</f>
        <v/>
      </c>
      <c r="G569" s="44"/>
      <c r="H569" s="45"/>
      <c r="I569" s="46"/>
      <c r="J569" s="47" t="str">
        <f>IF(I569=0,"",VLOOKUP(I569,ورقة1!A:B,2,FALSE))</f>
        <v/>
      </c>
      <c r="K569" s="48" t="str">
        <f>IF(B569=0,"",IF(VLOOKUP(B569,بيانات!A:L,12,FALSE)=0,"",VLOOKUP(B569,بيانات!A:L,12,FALSE)))</f>
        <v/>
      </c>
    </row>
    <row r="570" spans="1:12" ht="27.9" customHeight="1" x14ac:dyDescent="0.25">
      <c r="A570" s="39" t="str">
        <f t="array" ref="A570">IF(B570="","",ROW(546:546))</f>
        <v/>
      </c>
      <c r="B570" s="40"/>
      <c r="C570" s="49" t="str">
        <f>IF(B570=0,"",VLOOKUP(B570,بيانات!A:H,4,FALSE))</f>
        <v/>
      </c>
      <c r="D570" s="50" t="str">
        <f>IF(B570=0,"",VLOOKUP(B570,بيانات!A:H,5,FALSE))</f>
        <v/>
      </c>
      <c r="E570" s="51" t="str">
        <f>IF(B570=0,"",VLOOKUP(B570,بيانات!A:M,13,FALSE))</f>
        <v/>
      </c>
      <c r="F570" s="49" t="str">
        <f>IF(B570=0,"",VLOOKUP(B570,بيانات!A:H,6,FALSE))</f>
        <v/>
      </c>
      <c r="G570" s="52"/>
      <c r="H570" s="53"/>
      <c r="I570" s="54"/>
      <c r="J570" s="55" t="str">
        <f>IF(I570=0,"",VLOOKUP(I570,ورقة1!A:B,2,FALSE))</f>
        <v/>
      </c>
      <c r="K570" s="56" t="str">
        <f>IF(B570=0,"",IF(VLOOKUP(B570,بيانات!A:L,12,FALSE)=0,"",VLOOKUP(B570,بيانات!A:L,12,FALSE)))</f>
        <v/>
      </c>
    </row>
    <row r="571" spans="1:12" ht="27.9" customHeight="1" x14ac:dyDescent="0.25">
      <c r="A571" s="39" t="str">
        <f t="array" ref="A571">IF(B571="","",ROW(547:547))</f>
        <v/>
      </c>
      <c r="B571" s="40"/>
      <c r="C571" s="57" t="str">
        <f>IF(B571=0,"",VLOOKUP(B571,بيانات!A:H,4,FALSE))</f>
        <v/>
      </c>
      <c r="D571" s="58" t="str">
        <f>IF(B571=0,"",VLOOKUP(B571,بيانات!A:H,5,FALSE))</f>
        <v/>
      </c>
      <c r="E571" s="59" t="str">
        <f>IF(B571=0,"",VLOOKUP(B571,بيانات!A:M,13,FALSE))</f>
        <v/>
      </c>
      <c r="F571" s="57" t="str">
        <f>IF(B571=0,"",VLOOKUP(B571,بيانات!A:H,6,FALSE))</f>
        <v/>
      </c>
      <c r="G571" s="60"/>
      <c r="H571" s="61"/>
      <c r="I571" s="62"/>
      <c r="J571" s="63" t="str">
        <f>IF(I571=0,"",VLOOKUP(I571,ورقة1!A:B,2,FALSE))</f>
        <v/>
      </c>
      <c r="K571" s="64" t="str">
        <f>IF(B571=0,"",IF(VLOOKUP(B571,بيانات!A:L,12,FALSE)=0,"",VLOOKUP(B571,بيانات!A:L,12,FALSE)))</f>
        <v/>
      </c>
    </row>
    <row r="572" spans="1:12" ht="27.9" customHeight="1" x14ac:dyDescent="0.25">
      <c r="A572" s="39" t="str">
        <f t="array" ref="A572">IF(B572="","",ROW(548:548))</f>
        <v/>
      </c>
      <c r="B572" s="40"/>
      <c r="C572" s="41" t="str">
        <f>IF(B572=0,"",VLOOKUP(B572,بيانات!A:H,4,FALSE))</f>
        <v/>
      </c>
      <c r="D572" s="42" t="str">
        <f>IF(B572=0,"",VLOOKUP(B572,بيانات!A:H,5,FALSE))</f>
        <v/>
      </c>
      <c r="E572" s="43" t="str">
        <f>IF(B572=0,"",VLOOKUP(B572,بيانات!A:M,13,FALSE))</f>
        <v/>
      </c>
      <c r="F572" s="41" t="str">
        <f>IF(B572=0,"",VLOOKUP(B572,بيانات!A:H,6,FALSE))</f>
        <v/>
      </c>
      <c r="G572" s="44"/>
      <c r="H572" s="45"/>
      <c r="I572" s="46"/>
      <c r="J572" s="47" t="str">
        <f>IF(I572=0,"",VLOOKUP(I572,ورقة1!A:B,2,FALSE))</f>
        <v/>
      </c>
      <c r="K572" s="48" t="str">
        <f>IF(B572=0,"",IF(VLOOKUP(B572,بيانات!A:L,12,FALSE)=0,"",VLOOKUP(B572,بيانات!A:L,12,FALSE)))</f>
        <v/>
      </c>
    </row>
    <row r="573" spans="1:12" ht="27.9" customHeight="1" x14ac:dyDescent="0.25">
      <c r="A573" s="39" t="str">
        <f t="array" ref="A573">IF(B573="","",ROW(549:549))</f>
        <v/>
      </c>
      <c r="B573" s="40"/>
      <c r="C573" s="49" t="str">
        <f>IF(B573=0,"",VLOOKUP(B573,بيانات!A:H,4,FALSE))</f>
        <v/>
      </c>
      <c r="D573" s="50" t="str">
        <f>IF(B573=0,"",VLOOKUP(B573,بيانات!A:H,5,FALSE))</f>
        <v/>
      </c>
      <c r="E573" s="51" t="str">
        <f>IF(B573=0,"",VLOOKUP(B573,بيانات!A:M,13,FALSE))</f>
        <v/>
      </c>
      <c r="F573" s="49" t="str">
        <f>IF(B573=0,"",VLOOKUP(B573,بيانات!A:H,6,FALSE))</f>
        <v/>
      </c>
      <c r="G573" s="52"/>
      <c r="H573" s="53"/>
      <c r="I573" s="54"/>
      <c r="J573" s="55" t="str">
        <f>IF(I573=0,"",VLOOKUP(I573,ورقة1!A:B,2,FALSE))</f>
        <v/>
      </c>
      <c r="K573" s="56" t="str">
        <f>IF(B573=0,"",IF(VLOOKUP(B573,بيانات!A:L,12,FALSE)=0,"",VLOOKUP(B573,بيانات!A:L,12,FALSE)))</f>
        <v/>
      </c>
    </row>
    <row r="574" spans="1:12" ht="27.9" customHeight="1" x14ac:dyDescent="0.25">
      <c r="A574" s="39" t="str">
        <f t="array" ref="A574">IF(B574="","",ROW(550:550))</f>
        <v/>
      </c>
      <c r="B574" s="40"/>
      <c r="C574" s="57" t="str">
        <f>IF(B574=0,"",VLOOKUP(B574,بيانات!A:H,4,FALSE))</f>
        <v/>
      </c>
      <c r="D574" s="58" t="str">
        <f>IF(B574=0,"",VLOOKUP(B574,بيانات!A:H,5,FALSE))</f>
        <v/>
      </c>
      <c r="E574" s="59" t="str">
        <f>IF(B574=0,"",VLOOKUP(B574,بيانات!A:M,13,FALSE))</f>
        <v/>
      </c>
      <c r="F574" s="57" t="str">
        <f>IF(B574=0,"",VLOOKUP(B574,بيانات!A:H,6,FALSE))</f>
        <v/>
      </c>
      <c r="G574" s="60"/>
      <c r="H574" s="61"/>
      <c r="I574" s="62"/>
      <c r="J574" s="63" t="str">
        <f>IF(I574=0,"",VLOOKUP(I574,ورقة1!A:B,2,FALSE))</f>
        <v/>
      </c>
      <c r="K574" s="64" t="str">
        <f>IF(B574=0,"",IF(VLOOKUP(B574,بيانات!A:L,12,FALSE)=0,"",VLOOKUP(B574,بيانات!A:L,12,FALSE)))</f>
        <v/>
      </c>
    </row>
    <row r="575" spans="1:12" ht="27.9" customHeight="1" x14ac:dyDescent="0.25">
      <c r="A575" s="39" t="str">
        <f t="array" ref="A575">IF(B575="","",ROW(551:551))</f>
        <v/>
      </c>
      <c r="B575" s="40"/>
      <c r="C575" s="41" t="str">
        <f>IF(B575=0,"",VLOOKUP(B575,بيانات!A:H,4,FALSE))</f>
        <v/>
      </c>
      <c r="D575" s="42" t="str">
        <f>IF(B575=0,"",VLOOKUP(B575,بيانات!A:H,5,FALSE))</f>
        <v/>
      </c>
      <c r="E575" s="43" t="str">
        <f>IF(B575=0,"",VLOOKUP(B575,بيانات!A:M,13,FALSE))</f>
        <v/>
      </c>
      <c r="F575" s="41" t="str">
        <f>IF(B575=0,"",VLOOKUP(B575,بيانات!A:H,6,FALSE))</f>
        <v/>
      </c>
      <c r="G575" s="44"/>
      <c r="H575" s="45"/>
      <c r="I575" s="46"/>
      <c r="J575" s="47" t="str">
        <f>IF(I575=0,"",VLOOKUP(I575,ورقة1!A:B,2,FALSE))</f>
        <v/>
      </c>
      <c r="K575" s="48" t="str">
        <f>IF(B575=0,"",IF(VLOOKUP(B575,بيانات!A:L,12,FALSE)=0,"",VLOOKUP(B575,بيانات!A:L,12,FALSE)))</f>
        <v/>
      </c>
    </row>
    <row r="576" spans="1:12" ht="27.9" customHeight="1" x14ac:dyDescent="0.25">
      <c r="A576" s="39" t="str">
        <f t="array" ref="A576">IF(B576="","",ROW(552:552))</f>
        <v/>
      </c>
      <c r="B576" s="40"/>
      <c r="C576" s="49" t="str">
        <f>IF(B576=0,"",VLOOKUP(B576,بيانات!A:H,4,FALSE))</f>
        <v/>
      </c>
      <c r="D576" s="50" t="str">
        <f>IF(B576=0,"",VLOOKUP(B576,بيانات!A:H,5,FALSE))</f>
        <v/>
      </c>
      <c r="E576" s="51" t="str">
        <f>IF(B576=0,"",VLOOKUP(B576,بيانات!A:M,13,FALSE))</f>
        <v/>
      </c>
      <c r="F576" s="49" t="str">
        <f>IF(B576=0,"",VLOOKUP(B576,بيانات!A:H,6,FALSE))</f>
        <v/>
      </c>
      <c r="G576" s="52"/>
      <c r="H576" s="53"/>
      <c r="I576" s="54"/>
      <c r="J576" s="55" t="str">
        <f>IF(I576=0,"",VLOOKUP(I576,ورقة1!A:B,2,FALSE))</f>
        <v/>
      </c>
      <c r="K576" s="56" t="str">
        <f>IF(B576=0,"",IF(VLOOKUP(B576,بيانات!A:L,12,FALSE)=0,"",VLOOKUP(B576,بيانات!A:L,12,FALSE)))</f>
        <v/>
      </c>
    </row>
    <row r="577" spans="1:12" ht="27.9" customHeight="1" x14ac:dyDescent="0.25">
      <c r="A577" s="39" t="str">
        <f t="array" ref="A577">IF(B577="","",ROW(559:559))</f>
        <v/>
      </c>
      <c r="B577" s="40"/>
      <c r="C577" s="57" t="str">
        <f>IF(B577=0,"",VLOOKUP(B577,بيانات!A:H,4,FALSE))</f>
        <v/>
      </c>
      <c r="D577" s="58" t="str">
        <f>IF(B577=0,"",VLOOKUP(B577,بيانات!A:H,5,FALSE))</f>
        <v/>
      </c>
      <c r="E577" s="59" t="str">
        <f>IF(B577=0,"",VLOOKUP(B577,بيانات!A:M,13,FALSE))</f>
        <v/>
      </c>
      <c r="F577" s="57" t="str">
        <f>IF(B577=0,"",VLOOKUP(B577,بيانات!A:H,6,FALSE))</f>
        <v/>
      </c>
      <c r="G577" s="60"/>
      <c r="H577" s="61"/>
      <c r="I577" s="62"/>
      <c r="J577" s="63" t="str">
        <f>IF(I577=0,"",VLOOKUP(I577,ورقة1!A:B,2,FALSE))</f>
        <v/>
      </c>
      <c r="K577" s="64" t="str">
        <f>IF(B577=0,"",IF(VLOOKUP(B577,بيانات!A:L,12,FALSE)=0,"",VLOOKUP(B577,بيانات!A:L,12,FALSE)))</f>
        <v/>
      </c>
    </row>
    <row r="578" spans="1:12" ht="27.9" customHeight="1" x14ac:dyDescent="0.25">
      <c r="A578" s="39" t="str">
        <f t="array" ref="A578">IF(B578="","",ROW(560:560))</f>
        <v/>
      </c>
      <c r="B578" s="40"/>
      <c r="C578" s="41" t="str">
        <f>IF(B578=0,"",VLOOKUP(B578,بيانات!A:H,4,FALSE))</f>
        <v/>
      </c>
      <c r="D578" s="42" t="str">
        <f>IF(B578=0,"",VLOOKUP(B578,بيانات!A:H,5,FALSE))</f>
        <v/>
      </c>
      <c r="E578" s="43" t="str">
        <f>IF(B578=0,"",VLOOKUP(B578,بيانات!A:M,13,FALSE))</f>
        <v/>
      </c>
      <c r="F578" s="41" t="str">
        <f>IF(B578=0,"",VLOOKUP(B578,بيانات!A:H,6,FALSE))</f>
        <v/>
      </c>
      <c r="G578" s="44"/>
      <c r="H578" s="45"/>
      <c r="I578" s="46"/>
      <c r="J578" s="47" t="str">
        <f>IF(I578=0,"",VLOOKUP(I578,ورقة1!A:B,2,FALSE))</f>
        <v/>
      </c>
      <c r="K578" s="48" t="str">
        <f>IF(B578=0,"",IF(VLOOKUP(B578,بيانات!A:L,12,FALSE)=0,"",VLOOKUP(B578,بيانات!A:L,12,FALSE)))</f>
        <v/>
      </c>
    </row>
    <row r="579" spans="1:12" ht="27.9" customHeight="1" x14ac:dyDescent="0.25">
      <c r="A579" s="39" t="str">
        <f t="array" ref="A579">IF(B579="","",ROW(561:561))</f>
        <v/>
      </c>
      <c r="B579" s="40"/>
      <c r="C579" s="49" t="str">
        <f>IF(B579=0,"",VLOOKUP(B579,بيانات!A:H,4,FALSE))</f>
        <v/>
      </c>
      <c r="D579" s="50" t="str">
        <f>IF(B579=0,"",VLOOKUP(B579,بيانات!A:H,5,FALSE))</f>
        <v/>
      </c>
      <c r="E579" s="51" t="str">
        <f>IF(B579=0,"",VLOOKUP(B579,بيانات!A:M,13,FALSE))</f>
        <v/>
      </c>
      <c r="F579" s="49" t="str">
        <f>IF(B579=0,"",VLOOKUP(B579,بيانات!A:H,6,FALSE))</f>
        <v/>
      </c>
      <c r="G579" s="52"/>
      <c r="H579" s="53"/>
      <c r="I579" s="54"/>
      <c r="J579" s="55" t="str">
        <f>IF(I579=0,"",VLOOKUP(I579,ورقة1!A:B,2,FALSE))</f>
        <v/>
      </c>
      <c r="K579" s="56" t="str">
        <f>IF(B579=0,"",IF(VLOOKUP(B579,بيانات!A:L,12,FALSE)=0,"",VLOOKUP(B579,بيانات!A:L,12,FALSE)))</f>
        <v/>
      </c>
    </row>
    <row r="580" spans="1:12" ht="27.9" customHeight="1" x14ac:dyDescent="0.25">
      <c r="A580" s="39" t="str">
        <f t="array" ref="A580">IF(B580="","",ROW(562:562))</f>
        <v/>
      </c>
      <c r="B580" s="40"/>
      <c r="C580" s="57" t="str">
        <f>IF(B580=0,"",VLOOKUP(B580,بيانات!A:H,4,FALSE))</f>
        <v/>
      </c>
      <c r="D580" s="58" t="str">
        <f>IF(B580=0,"",VLOOKUP(B580,بيانات!A:H,5,FALSE))</f>
        <v/>
      </c>
      <c r="E580" s="59" t="str">
        <f>IF(B580=0,"",VLOOKUP(B580,بيانات!A:M,13,FALSE))</f>
        <v/>
      </c>
      <c r="F580" s="57" t="str">
        <f>IF(B580=0,"",VLOOKUP(B580,بيانات!A:H,6,FALSE))</f>
        <v/>
      </c>
      <c r="G580" s="60"/>
      <c r="H580" s="61"/>
      <c r="I580" s="62"/>
      <c r="J580" s="63" t="str">
        <f>IF(I580=0,"",VLOOKUP(I580,ورقة1!A:B,2,FALSE))</f>
        <v/>
      </c>
      <c r="K580" s="64" t="str">
        <f>IF(B580=0,"",IF(VLOOKUP(B580,بيانات!A:L,12,FALSE)=0,"",VLOOKUP(B580,بيانات!A:L,12,FALSE)))</f>
        <v/>
      </c>
    </row>
    <row r="581" spans="1:12" ht="27.9" customHeight="1" x14ac:dyDescent="0.25">
      <c r="A581" s="39" t="str">
        <f t="array" ref="A581">IF(B581="","",ROW(563:563))</f>
        <v/>
      </c>
      <c r="B581" s="40"/>
      <c r="C581" s="41" t="str">
        <f>IF(B581=0,"",VLOOKUP(B581,بيانات!A:H,4,FALSE))</f>
        <v/>
      </c>
      <c r="D581" s="42" t="str">
        <f>IF(B581=0,"",VLOOKUP(B581,بيانات!A:H,5,FALSE))</f>
        <v/>
      </c>
      <c r="E581" s="43" t="str">
        <f>IF(B581=0,"",VLOOKUP(B581,بيانات!A:M,13,FALSE))</f>
        <v/>
      </c>
      <c r="F581" s="41" t="str">
        <f>IF(B581=0,"",VLOOKUP(B581,بيانات!A:H,6,FALSE))</f>
        <v/>
      </c>
      <c r="G581" s="44"/>
      <c r="H581" s="45"/>
      <c r="I581" s="46"/>
      <c r="J581" s="47" t="str">
        <f>IF(I581=0,"",VLOOKUP(I581,ورقة1!A:B,2,FALSE))</f>
        <v/>
      </c>
      <c r="K581" s="48" t="str">
        <f>IF(B581=0,"",IF(VLOOKUP(B581,بيانات!A:L,12,FALSE)=0,"",VLOOKUP(B581,بيانات!A:L,12,FALSE)))</f>
        <v/>
      </c>
    </row>
    <row r="582" spans="1:12" ht="27.9" customHeight="1" x14ac:dyDescent="0.25">
      <c r="A582" s="65" t="str">
        <f t="array" ref="A582">IF(B582="","",ROW(564:564))</f>
        <v/>
      </c>
      <c r="B582" s="66"/>
      <c r="C582" s="67" t="str">
        <f>IF(B582=0,"",VLOOKUP(B582,بيانات!A:H,4,FALSE))</f>
        <v/>
      </c>
      <c r="D582" s="68" t="str">
        <f>IF(B582=0,"",VLOOKUP(B582,بيانات!A:H,5,FALSE))</f>
        <v/>
      </c>
      <c r="E582" s="69" t="str">
        <f>IF(B582=0,"",VLOOKUP(B582,بيانات!A:M,13,FALSE))</f>
        <v/>
      </c>
      <c r="F582" s="67" t="str">
        <f>IF(B582=0,"",VLOOKUP(B582,بيانات!A:H,6,FALSE))</f>
        <v/>
      </c>
      <c r="G582" s="70"/>
      <c r="H582" s="71"/>
      <c r="I582" s="72"/>
      <c r="J582" s="73" t="str">
        <f>IF(I582=0,"",VLOOKUP(I582,ورقة1!A:B,2,FALSE))</f>
        <v/>
      </c>
      <c r="K582" s="74" t="str">
        <f>IF(B582=0,"",IF(VLOOKUP(B582,بيانات!A:L,12,FALSE)=0,"",VLOOKUP(B582,بيانات!A:L,12,FALSE)))</f>
        <v/>
      </c>
    </row>
    <row r="583" spans="1:12" ht="13" x14ac:dyDescent="0.25">
      <c r="A583" s="75"/>
      <c r="B583" s="76"/>
      <c r="C583" s="75"/>
      <c r="D583" s="75"/>
      <c r="E583" s="75"/>
      <c r="F583" s="75"/>
      <c r="G583" s="75"/>
      <c r="H583" s="75"/>
      <c r="I583" s="75"/>
      <c r="J583" s="75"/>
      <c r="K583" s="75"/>
    </row>
    <row r="584" spans="1:12" ht="23.5" x14ac:dyDescent="0.25">
      <c r="A584" s="172" t="str">
        <f>$A$44</f>
        <v>رئيـس</v>
      </c>
      <c r="B584" s="172"/>
      <c r="C584" s="172"/>
      <c r="D584" s="77" t="str">
        <f>$D$44</f>
        <v xml:space="preserve">البشرية    مدير فرع مكتب التربية </v>
      </c>
      <c r="E584" s="172" t="str">
        <f>$E$44</f>
        <v xml:space="preserve">   مدير فـرع الخدمة المدنية</v>
      </c>
      <c r="F584" s="172"/>
      <c r="G584" s="172" t="s">
        <v>3111</v>
      </c>
      <c r="H584" s="172"/>
      <c r="I584" s="172"/>
      <c r="J584" s="172"/>
      <c r="K584" s="172"/>
    </row>
    <row r="585" spans="1:12" ht="23.5" x14ac:dyDescent="0.25">
      <c r="A585" s="78"/>
      <c r="B585" s="79"/>
      <c r="C585" s="78"/>
      <c r="D585" s="78"/>
      <c r="E585" s="80"/>
      <c r="F585" s="78"/>
      <c r="G585" s="172" t="s">
        <v>3112</v>
      </c>
      <c r="H585" s="172"/>
      <c r="I585" s="172"/>
      <c r="J585" s="172"/>
      <c r="K585" s="172"/>
    </row>
    <row r="586" spans="1:12" ht="13" x14ac:dyDescent="0.25">
      <c r="A586" s="78"/>
      <c r="B586" s="79"/>
      <c r="C586" s="78"/>
      <c r="D586" s="78"/>
      <c r="E586" s="80"/>
      <c r="F586" s="78"/>
      <c r="G586" s="78"/>
      <c r="H586" s="78"/>
      <c r="I586" s="78"/>
      <c r="J586" s="78"/>
      <c r="K586" s="78"/>
    </row>
    <row r="587" spans="1:12" ht="25" x14ac:dyDescent="0.25">
      <c r="A587" s="156">
        <f>$A$47</f>
        <v>0</v>
      </c>
      <c r="B587" s="156"/>
      <c r="C587" s="156"/>
      <c r="D587" s="81">
        <f>$D$47</f>
        <v>0</v>
      </c>
      <c r="E587" s="156">
        <f>$E$47</f>
        <v>0</v>
      </c>
      <c r="F587" s="156"/>
      <c r="G587" s="156">
        <f>$G$47</f>
        <v>0</v>
      </c>
      <c r="H587" s="156"/>
      <c r="I587" s="156"/>
      <c r="J587" s="156"/>
      <c r="K587" s="156"/>
    </row>
    <row r="588" spans="1:12" ht="26.25" customHeight="1" x14ac:dyDescent="0.25">
      <c r="A588" s="78"/>
      <c r="B588" s="79"/>
      <c r="C588" s="78"/>
      <c r="D588" s="78"/>
      <c r="E588" s="78"/>
      <c r="F588" s="78"/>
      <c r="G588" s="78"/>
      <c r="H588" s="78"/>
      <c r="I588" s="78"/>
      <c r="J588" s="78"/>
      <c r="K588" s="78" t="s">
        <v>3113</v>
      </c>
    </row>
    <row r="589" spans="1:12" ht="27.9" customHeight="1" x14ac:dyDescent="0.25">
      <c r="A589" s="82" t="str">
        <f t="array" ref="A589">IF(B589="","",ROW(565:565))</f>
        <v/>
      </c>
      <c r="B589" s="83"/>
      <c r="C589" s="84" t="str">
        <f>IF(B589=0,"",VLOOKUP(B589,بيانات!A:H,4,FALSE))</f>
        <v/>
      </c>
      <c r="D589" s="85" t="str">
        <f>IF(B589=0,"",VLOOKUP(B589,بيانات!A:H,5,FALSE))</f>
        <v/>
      </c>
      <c r="E589" s="86" t="str">
        <f>IF(B589=0,"",VLOOKUP(B589,بيانات!A:M,13,FALSE))</f>
        <v/>
      </c>
      <c r="F589" s="84" t="str">
        <f>IF(B589=0,"",VLOOKUP(B589,بيانات!A:H,6,FALSE))</f>
        <v/>
      </c>
      <c r="G589" s="87"/>
      <c r="H589" s="88"/>
      <c r="I589" s="89"/>
      <c r="J589" s="90" t="str">
        <f>IF(I589=0,"",VLOOKUP(I589,ورقة1!A:B,2,FALSE))</f>
        <v/>
      </c>
      <c r="K589" s="91" t="str">
        <f>IF(B589=0,"",IF(VLOOKUP(B589,بيانات!A:L,12,FALSE)=0,"",VLOOKUP(B589,بيانات!A:L,12,FALSE)))</f>
        <v/>
      </c>
      <c r="L589" s="148" t="s">
        <v>3114</v>
      </c>
    </row>
    <row r="590" spans="1:12" ht="27.9" customHeight="1" x14ac:dyDescent="0.25">
      <c r="A590" s="39" t="str">
        <f t="array" ref="A590">IF(B590="","",ROW(566:566))</f>
        <v/>
      </c>
      <c r="B590" s="40"/>
      <c r="C590" s="41" t="str">
        <f>IF(B590=0,"",VLOOKUP(B590,بيانات!A:H,4,FALSE))</f>
        <v/>
      </c>
      <c r="D590" s="42" t="str">
        <f>IF(B590=0,"",VLOOKUP(B590,بيانات!A:H,5,FALSE))</f>
        <v/>
      </c>
      <c r="E590" s="43" t="str">
        <f>IF(B590=0,"",VLOOKUP(B590,بيانات!A:M,13,FALSE))</f>
        <v/>
      </c>
      <c r="F590" s="41" t="str">
        <f>IF(B590=0,"",VLOOKUP(B590,بيانات!A:H,6,FALSE))</f>
        <v/>
      </c>
      <c r="G590" s="44"/>
      <c r="H590" s="45"/>
      <c r="I590" s="46"/>
      <c r="J590" s="47" t="str">
        <f>IF(I590=0,"",VLOOKUP(I590,ورقة1!A:B,2,FALSE))</f>
        <v/>
      </c>
      <c r="K590" s="48" t="str">
        <f>IF(B590=0,"",IF(VLOOKUP(B590,بيانات!A:L,12,FALSE)=0,"",VLOOKUP(B590,بيانات!A:L,12,FALSE)))</f>
        <v/>
      </c>
      <c r="L590" s="148"/>
    </row>
    <row r="591" spans="1:12" ht="27.9" customHeight="1" x14ac:dyDescent="0.25">
      <c r="A591" s="39" t="str">
        <f t="array" ref="A591">IF(B591="","",ROW(567:567))</f>
        <v/>
      </c>
      <c r="B591" s="40"/>
      <c r="C591" s="49" t="str">
        <f>IF(B591=0,"",VLOOKUP(B591,بيانات!A:H,4,FALSE))</f>
        <v/>
      </c>
      <c r="D591" s="50" t="str">
        <f>IF(B591=0,"",VLOOKUP(B591,بيانات!A:H,5,FALSE))</f>
        <v/>
      </c>
      <c r="E591" s="51" t="str">
        <f>IF(B591=0,"",VLOOKUP(B591,بيانات!A:M,13,FALSE))</f>
        <v/>
      </c>
      <c r="F591" s="49" t="str">
        <f>IF(B591=0,"",VLOOKUP(B591,بيانات!A:H,6,FALSE))</f>
        <v/>
      </c>
      <c r="G591" s="52"/>
      <c r="H591" s="53"/>
      <c r="I591" s="54"/>
      <c r="J591" s="55" t="str">
        <f>IF(I591=0,"",VLOOKUP(I591,ورقة1!A:B,2,FALSE))</f>
        <v/>
      </c>
      <c r="K591" s="56" t="str">
        <f>IF(B591=0,"",IF(VLOOKUP(B591,بيانات!A:L,12,FALSE)=0,"",VLOOKUP(B591,بيانات!A:L,12,FALSE)))</f>
        <v/>
      </c>
      <c r="L591" s="148"/>
    </row>
    <row r="592" spans="1:12" ht="27.9" customHeight="1" x14ac:dyDescent="0.25">
      <c r="A592" s="39" t="str">
        <f t="array" ref="A592">IF(B592="","",ROW(568:568))</f>
        <v/>
      </c>
      <c r="B592" s="40"/>
      <c r="C592" s="57" t="str">
        <f>IF(B592=0,"",VLOOKUP(B592,بيانات!A:H,4,FALSE))</f>
        <v/>
      </c>
      <c r="D592" s="58" t="str">
        <f>IF(B592=0,"",VLOOKUP(B592,بيانات!A:H,5,FALSE))</f>
        <v/>
      </c>
      <c r="E592" s="59" t="str">
        <f>IF(B592=0,"",VLOOKUP(B592,بيانات!A:M,13,FALSE))</f>
        <v/>
      </c>
      <c r="F592" s="57" t="str">
        <f>IF(B592=0,"",VLOOKUP(B592,بيانات!A:H,6,FALSE))</f>
        <v/>
      </c>
      <c r="G592" s="60"/>
      <c r="H592" s="61"/>
      <c r="I592" s="62"/>
      <c r="J592" s="63" t="str">
        <f>IF(I592=0,"",VLOOKUP(I592,ورقة1!A:B,2,FALSE))</f>
        <v/>
      </c>
      <c r="K592" s="64" t="str">
        <f>IF(B592=0,"",IF(VLOOKUP(B592,بيانات!A:L,12,FALSE)=0,"",VLOOKUP(B592,بيانات!A:L,12,FALSE)))</f>
        <v/>
      </c>
      <c r="L592" s="148"/>
    </row>
    <row r="593" spans="1:12" ht="27.9" customHeight="1" x14ac:dyDescent="0.25">
      <c r="A593" s="39" t="str">
        <f t="array" ref="A593">IF(B593="","",ROW(569:569))</f>
        <v/>
      </c>
      <c r="B593" s="40"/>
      <c r="C593" s="41" t="str">
        <f>IF(B593=0,"",VLOOKUP(B593,بيانات!A:H,4,FALSE))</f>
        <v/>
      </c>
      <c r="D593" s="42" t="str">
        <f>IF(B593=0,"",VLOOKUP(B593,بيانات!A:H,5,FALSE))</f>
        <v/>
      </c>
      <c r="E593" s="43" t="str">
        <f>IF(B593=0,"",VLOOKUP(B593,بيانات!A:M,13,FALSE))</f>
        <v/>
      </c>
      <c r="F593" s="41" t="str">
        <f>IF(B593=0,"",VLOOKUP(B593,بيانات!A:H,6,FALSE))</f>
        <v/>
      </c>
      <c r="G593" s="44"/>
      <c r="H593" s="45"/>
      <c r="I593" s="46"/>
      <c r="J593" s="47" t="str">
        <f>IF(I593=0,"",VLOOKUP(I593,ورقة1!A:B,2,FALSE))</f>
        <v/>
      </c>
      <c r="K593" s="48" t="str">
        <f>IF(B593=0,"",IF(VLOOKUP(B593,بيانات!A:L,12,FALSE)=0,"",VLOOKUP(B593,بيانات!A:L,12,FALSE)))</f>
        <v/>
      </c>
      <c r="L593" s="148"/>
    </row>
    <row r="594" spans="1:12" ht="27.9" customHeight="1" x14ac:dyDescent="0.25">
      <c r="A594" s="39" t="str">
        <f t="array" ref="A594">IF(B594="","",ROW(570:570))</f>
        <v/>
      </c>
      <c r="B594" s="40"/>
      <c r="C594" s="49" t="str">
        <f>IF(B594=0,"",VLOOKUP(B594,بيانات!A:H,4,FALSE))</f>
        <v/>
      </c>
      <c r="D594" s="50" t="str">
        <f>IF(B594=0,"",VLOOKUP(B594,بيانات!A:H,5,FALSE))</f>
        <v/>
      </c>
      <c r="E594" s="51" t="str">
        <f>IF(B594=0,"",VLOOKUP(B594,بيانات!A:M,13,FALSE))</f>
        <v/>
      </c>
      <c r="F594" s="49" t="str">
        <f>IF(B594=0,"",VLOOKUP(B594,بيانات!A:H,6,FALSE))</f>
        <v/>
      </c>
      <c r="G594" s="52"/>
      <c r="H594" s="53"/>
      <c r="I594" s="54"/>
      <c r="J594" s="55" t="str">
        <f>IF(I594=0,"",VLOOKUP(I594,ورقة1!A:B,2,FALSE))</f>
        <v/>
      </c>
      <c r="K594" s="56" t="str">
        <f>IF(B594=0,"",IF(VLOOKUP(B594,بيانات!A:L,12,FALSE)=0,"",VLOOKUP(B594,بيانات!A:L,12,FALSE)))</f>
        <v/>
      </c>
      <c r="L594" s="148"/>
    </row>
    <row r="595" spans="1:12" ht="27.9" customHeight="1" x14ac:dyDescent="0.25">
      <c r="A595" s="39" t="str">
        <f t="array" ref="A595">IF(B595="","",ROW(571:571))</f>
        <v/>
      </c>
      <c r="B595" s="40"/>
      <c r="C595" s="57" t="str">
        <f>IF(B595=0,"",VLOOKUP(B595,بيانات!A:H,4,FALSE))</f>
        <v/>
      </c>
      <c r="D595" s="58" t="str">
        <f>IF(B595=0,"",VLOOKUP(B595,بيانات!A:H,5,FALSE))</f>
        <v/>
      </c>
      <c r="E595" s="59" t="str">
        <f>IF(B595=0,"",VLOOKUP(B595,بيانات!A:M,13,FALSE))</f>
        <v/>
      </c>
      <c r="F595" s="57" t="str">
        <f>IF(B595=0,"",VLOOKUP(B595,بيانات!A:H,6,FALSE))</f>
        <v/>
      </c>
      <c r="G595" s="60"/>
      <c r="H595" s="61"/>
      <c r="I595" s="62"/>
      <c r="J595" s="63" t="str">
        <f>IF(I595=0,"",VLOOKUP(I595,ورقة1!A:B,2,FALSE))</f>
        <v/>
      </c>
      <c r="K595" s="64" t="str">
        <f>IF(B595=0,"",IF(VLOOKUP(B595,بيانات!A:L,12,FALSE)=0,"",VLOOKUP(B595,بيانات!A:L,12,FALSE)))</f>
        <v/>
      </c>
      <c r="L595" s="148"/>
    </row>
    <row r="596" spans="1:12" ht="27.9" customHeight="1" x14ac:dyDescent="0.25">
      <c r="A596" s="39" t="str">
        <f t="array" ref="A596">IF(B596="","",ROW(572:572))</f>
        <v/>
      </c>
      <c r="B596" s="40"/>
      <c r="C596" s="41" t="str">
        <f>IF(B596=0,"",VLOOKUP(B596,بيانات!A:H,4,FALSE))</f>
        <v/>
      </c>
      <c r="D596" s="42" t="str">
        <f>IF(B596=0,"",VLOOKUP(B596,بيانات!A:H,5,FALSE))</f>
        <v/>
      </c>
      <c r="E596" s="43" t="str">
        <f>IF(B596=0,"",VLOOKUP(B596,بيانات!A:M,13,FALSE))</f>
        <v/>
      </c>
      <c r="F596" s="41" t="str">
        <f>IF(B596=0,"",VLOOKUP(B596,بيانات!A:H,6,FALSE))</f>
        <v/>
      </c>
      <c r="G596" s="44"/>
      <c r="H596" s="45"/>
      <c r="I596" s="46"/>
      <c r="J596" s="47" t="str">
        <f>IF(I596=0,"",VLOOKUP(I596,ورقة1!A:B,2,FALSE))</f>
        <v/>
      </c>
      <c r="K596" s="48" t="str">
        <f>IF(B596=0,"",IF(VLOOKUP(B596,بيانات!A:L,12,FALSE)=0,"",VLOOKUP(B596,بيانات!A:L,12,FALSE)))</f>
        <v/>
      </c>
      <c r="L596" s="148"/>
    </row>
    <row r="597" spans="1:12" ht="27.9" customHeight="1" x14ac:dyDescent="0.25">
      <c r="A597" s="39" t="str">
        <f t="array" ref="A597">IF(B597="","",ROW(573:573))</f>
        <v/>
      </c>
      <c r="B597" s="40"/>
      <c r="C597" s="49" t="str">
        <f>IF(B597=0,"",VLOOKUP(B597,بيانات!A:H,4,FALSE))</f>
        <v/>
      </c>
      <c r="D597" s="50" t="str">
        <f>IF(B597=0,"",VLOOKUP(B597,بيانات!A:H,5,FALSE))</f>
        <v/>
      </c>
      <c r="E597" s="51" t="str">
        <f>IF(B597=0,"",VLOOKUP(B597,بيانات!A:M,13,FALSE))</f>
        <v/>
      </c>
      <c r="F597" s="49" t="str">
        <f>IF(B597=0,"",VLOOKUP(B597,بيانات!A:H,6,FALSE))</f>
        <v/>
      </c>
      <c r="G597" s="52"/>
      <c r="H597" s="53"/>
      <c r="I597" s="54"/>
      <c r="J597" s="55" t="str">
        <f>IF(I597=0,"",VLOOKUP(I597,ورقة1!A:B,2,FALSE))</f>
        <v/>
      </c>
      <c r="K597" s="56" t="str">
        <f>IF(B597=0,"",IF(VLOOKUP(B597,بيانات!A:L,12,FALSE)=0,"",VLOOKUP(B597,بيانات!A:L,12,FALSE)))</f>
        <v/>
      </c>
      <c r="L597" s="148"/>
    </row>
    <row r="598" spans="1:12" ht="27.9" customHeight="1" x14ac:dyDescent="0.25">
      <c r="A598" s="39" t="str">
        <f t="array" ref="A598">IF(B598="","",ROW(574:574))</f>
        <v/>
      </c>
      <c r="B598" s="40"/>
      <c r="C598" s="57" t="str">
        <f>IF(B598=0,"",VLOOKUP(B598,بيانات!A:H,4,FALSE))</f>
        <v/>
      </c>
      <c r="D598" s="58" t="str">
        <f>IF(B598=0,"",VLOOKUP(B598,بيانات!A:H,5,FALSE))</f>
        <v/>
      </c>
      <c r="E598" s="59" t="str">
        <f>IF(B598=0,"",VLOOKUP(B598,بيانات!A:M,13,FALSE))</f>
        <v/>
      </c>
      <c r="F598" s="57" t="str">
        <f>IF(B598=0,"",VLOOKUP(B598,بيانات!A:H,6,FALSE))</f>
        <v/>
      </c>
      <c r="G598" s="60"/>
      <c r="H598" s="61"/>
      <c r="I598" s="62"/>
      <c r="J598" s="63" t="str">
        <f>IF(I598=0,"",VLOOKUP(I598,ورقة1!A:B,2,FALSE))</f>
        <v/>
      </c>
      <c r="K598" s="64" t="str">
        <f>IF(B598=0,"",IF(VLOOKUP(B598,بيانات!A:L,12,FALSE)=0,"",VLOOKUP(B598,بيانات!A:L,12,FALSE)))</f>
        <v/>
      </c>
    </row>
    <row r="599" spans="1:12" ht="27.9" customHeight="1" x14ac:dyDescent="0.25">
      <c r="A599" s="39" t="str">
        <f t="array" ref="A599">IF(B599="","",ROW(575:575))</f>
        <v/>
      </c>
      <c r="B599" s="40"/>
      <c r="C599" s="41" t="str">
        <f>IF(B599=0,"",VLOOKUP(B599,بيانات!A:H,4,FALSE))</f>
        <v/>
      </c>
      <c r="D599" s="42" t="str">
        <f>IF(B599=0,"",VLOOKUP(B599,بيانات!A:H,5,FALSE))</f>
        <v/>
      </c>
      <c r="E599" s="43" t="str">
        <f>IF(B599=0,"",VLOOKUP(B599,بيانات!A:M,13,FALSE))</f>
        <v/>
      </c>
      <c r="F599" s="41" t="str">
        <f>IF(B599=0,"",VLOOKUP(B599,بيانات!A:H,6,FALSE))</f>
        <v/>
      </c>
      <c r="G599" s="44"/>
      <c r="H599" s="45"/>
      <c r="I599" s="46"/>
      <c r="J599" s="47" t="str">
        <f>IF(I599=0,"",VLOOKUP(I599,ورقة1!A:B,2,FALSE))</f>
        <v/>
      </c>
      <c r="K599" s="48" t="str">
        <f>IF(B599=0,"",IF(VLOOKUP(B599,بيانات!A:L,12,FALSE)=0,"",VLOOKUP(B599,بيانات!A:L,12,FALSE)))</f>
        <v/>
      </c>
    </row>
    <row r="600" spans="1:12" ht="27.9" customHeight="1" x14ac:dyDescent="0.25">
      <c r="A600" s="39" t="str">
        <f t="array" ref="A600">IF(B600="","",ROW(576:576))</f>
        <v/>
      </c>
      <c r="B600" s="40"/>
      <c r="C600" s="49" t="str">
        <f>IF(B600=0,"",VLOOKUP(B600,بيانات!A:H,4,FALSE))</f>
        <v/>
      </c>
      <c r="D600" s="50" t="str">
        <f>IF(B600=0,"",VLOOKUP(B600,بيانات!A:H,5,FALSE))</f>
        <v/>
      </c>
      <c r="E600" s="51" t="str">
        <f>IF(B600=0,"",VLOOKUP(B600,بيانات!A:M,13,FALSE))</f>
        <v/>
      </c>
      <c r="F600" s="49" t="str">
        <f>IF(B600=0,"",VLOOKUP(B600,بيانات!A:H,6,FALSE))</f>
        <v/>
      </c>
      <c r="G600" s="52"/>
      <c r="H600" s="53"/>
      <c r="I600" s="54"/>
      <c r="J600" s="55" t="str">
        <f>IF(I600=0,"",VLOOKUP(I600,ورقة1!A:B,2,FALSE))</f>
        <v/>
      </c>
      <c r="K600" s="56" t="str">
        <f>IF(B600=0,"",IF(VLOOKUP(B600,بيانات!A:L,12,FALSE)=0,"",VLOOKUP(B600,بيانات!A:L,12,FALSE)))</f>
        <v/>
      </c>
    </row>
    <row r="601" spans="1:12" ht="27.9" customHeight="1" x14ac:dyDescent="0.25">
      <c r="A601" s="39" t="str">
        <f t="array" ref="A601">IF(B601="","",ROW(577:577))</f>
        <v/>
      </c>
      <c r="B601" s="40"/>
      <c r="C601" s="57" t="str">
        <f>IF(B601=0,"",VLOOKUP(B601,بيانات!A:H,4,FALSE))</f>
        <v/>
      </c>
      <c r="D601" s="58" t="str">
        <f>IF(B601=0,"",VLOOKUP(B601,بيانات!A:H,5,FALSE))</f>
        <v/>
      </c>
      <c r="E601" s="59" t="str">
        <f>IF(B601=0,"",VLOOKUP(B601,بيانات!A:M,13,FALSE))</f>
        <v/>
      </c>
      <c r="F601" s="57" t="str">
        <f>IF(B601=0,"",VLOOKUP(B601,بيانات!A:H,6,FALSE))</f>
        <v/>
      </c>
      <c r="G601" s="60"/>
      <c r="H601" s="61"/>
      <c r="I601" s="62"/>
      <c r="J601" s="63" t="str">
        <f>IF(I601=0,"",VLOOKUP(I601,ورقة1!A:B,2,FALSE))</f>
        <v/>
      </c>
      <c r="K601" s="64" t="str">
        <f>IF(B601=0,"",IF(VLOOKUP(B601,بيانات!A:L,12,FALSE)=0,"",VLOOKUP(B601,بيانات!A:L,12,FALSE)))</f>
        <v/>
      </c>
    </row>
    <row r="602" spans="1:12" ht="27.9" customHeight="1" x14ac:dyDescent="0.25">
      <c r="A602" s="39" t="str">
        <f t="array" ref="A602">IF(B602="","",ROW(578:578))</f>
        <v/>
      </c>
      <c r="B602" s="40"/>
      <c r="C602" s="41" t="str">
        <f>IF(B602=0,"",VLOOKUP(B602,بيانات!A:H,4,FALSE))</f>
        <v/>
      </c>
      <c r="D602" s="42" t="str">
        <f>IF(B602=0,"",VLOOKUP(B602,بيانات!A:H,5,FALSE))</f>
        <v/>
      </c>
      <c r="E602" s="43" t="str">
        <f>IF(B602=0,"",VLOOKUP(B602,بيانات!A:M,13,FALSE))</f>
        <v/>
      </c>
      <c r="F602" s="41" t="str">
        <f>IF(B602=0,"",VLOOKUP(B602,بيانات!A:H,6,FALSE))</f>
        <v/>
      </c>
      <c r="G602" s="44"/>
      <c r="H602" s="45"/>
      <c r="I602" s="46"/>
      <c r="J602" s="47" t="str">
        <f>IF(I602=0,"",VLOOKUP(I602,ورقة1!A:B,2,FALSE))</f>
        <v/>
      </c>
      <c r="K602" s="48" t="str">
        <f>IF(B602=0,"",IF(VLOOKUP(B602,بيانات!A:L,12,FALSE)=0,"",VLOOKUP(B602,بيانات!A:L,12,FALSE)))</f>
        <v/>
      </c>
    </row>
    <row r="603" spans="1:12" ht="27.9" customHeight="1" x14ac:dyDescent="0.25">
      <c r="A603" s="39" t="str">
        <f t="array" ref="A603">IF(B603="","",ROW(579:579))</f>
        <v/>
      </c>
      <c r="B603" s="40"/>
      <c r="C603" s="49" t="str">
        <f>IF(B603=0,"",VLOOKUP(B603,بيانات!A:H,4,FALSE))</f>
        <v/>
      </c>
      <c r="D603" s="50" t="str">
        <f>IF(B603=0,"",VLOOKUP(B603,بيانات!A:H,5,FALSE))</f>
        <v/>
      </c>
      <c r="E603" s="51" t="str">
        <f>IF(B603=0,"",VLOOKUP(B603,بيانات!A:M,13,FALSE))</f>
        <v/>
      </c>
      <c r="F603" s="49" t="str">
        <f>IF(B603=0,"",VLOOKUP(B603,بيانات!A:H,6,FALSE))</f>
        <v/>
      </c>
      <c r="G603" s="52"/>
      <c r="H603" s="53"/>
      <c r="I603" s="54"/>
      <c r="J603" s="55" t="str">
        <f>IF(I603=0,"",VLOOKUP(I603,ورقة1!A:B,2,FALSE))</f>
        <v/>
      </c>
      <c r="K603" s="56" t="str">
        <f>IF(B603=0,"",IF(VLOOKUP(B603,بيانات!A:L,12,FALSE)=0,"",VLOOKUP(B603,بيانات!A:L,12,FALSE)))</f>
        <v/>
      </c>
    </row>
    <row r="604" spans="1:12" ht="27.9" customHeight="1" x14ac:dyDescent="0.25">
      <c r="A604" s="39" t="str">
        <f t="array" ref="A604">IF(B604="","",ROW(580:580))</f>
        <v/>
      </c>
      <c r="B604" s="40"/>
      <c r="C604" s="57" t="str">
        <f>IF(B604=0,"",VLOOKUP(B604,بيانات!A:H,4,FALSE))</f>
        <v/>
      </c>
      <c r="D604" s="58" t="str">
        <f>IF(B604=0,"",VLOOKUP(B604,بيانات!A:H,5,FALSE))</f>
        <v/>
      </c>
      <c r="E604" s="59" t="str">
        <f>IF(B604=0,"",VLOOKUP(B604,بيانات!A:M,13,FALSE))</f>
        <v/>
      </c>
      <c r="F604" s="57" t="str">
        <f>IF(B604=0,"",VLOOKUP(B604,بيانات!A:H,6,FALSE))</f>
        <v/>
      </c>
      <c r="G604" s="60"/>
      <c r="H604" s="61"/>
      <c r="I604" s="62"/>
      <c r="J604" s="63" t="str">
        <f>IF(I604=0,"",VLOOKUP(I604,ورقة1!A:B,2,FALSE))</f>
        <v/>
      </c>
      <c r="K604" s="64" t="str">
        <f>IF(B604=0,"",IF(VLOOKUP(B604,بيانات!A:L,12,FALSE)=0,"",VLOOKUP(B604,بيانات!A:L,12,FALSE)))</f>
        <v/>
      </c>
    </row>
    <row r="605" spans="1:12" ht="27.9" customHeight="1" x14ac:dyDescent="0.25">
      <c r="A605" s="39" t="str">
        <f t="array" ref="A605">IF(B605="","",ROW(581:581))</f>
        <v/>
      </c>
      <c r="B605" s="40"/>
      <c r="C605" s="41" t="str">
        <f>IF(B605=0,"",VLOOKUP(B605,بيانات!A:H,4,FALSE))</f>
        <v/>
      </c>
      <c r="D605" s="42" t="str">
        <f>IF(B605=0,"",VLOOKUP(B605,بيانات!A:H,5,FALSE))</f>
        <v/>
      </c>
      <c r="E605" s="43" t="str">
        <f>IF(B605=0,"",VLOOKUP(B605,بيانات!A:M,13,FALSE))</f>
        <v/>
      </c>
      <c r="F605" s="41" t="str">
        <f>IF(B605=0,"",VLOOKUP(B605,بيانات!A:H,6,FALSE))</f>
        <v/>
      </c>
      <c r="G605" s="44"/>
      <c r="H605" s="45"/>
      <c r="I605" s="46"/>
      <c r="J605" s="47" t="str">
        <f>IF(I605=0,"",VLOOKUP(I605,ورقة1!A:B,2,FALSE))</f>
        <v/>
      </c>
      <c r="K605" s="48" t="str">
        <f>IF(B605=0,"",IF(VLOOKUP(B605,بيانات!A:L,12,FALSE)=0,"",VLOOKUP(B605,بيانات!A:L,12,FALSE)))</f>
        <v/>
      </c>
    </row>
    <row r="606" spans="1:12" ht="27.9" customHeight="1" x14ac:dyDescent="0.25">
      <c r="A606" s="39" t="str">
        <f t="array" ref="A606">IF(B606="","",ROW(582:582))</f>
        <v/>
      </c>
      <c r="B606" s="40"/>
      <c r="C606" s="49" t="str">
        <f>IF(B606=0,"",VLOOKUP(B606,بيانات!A:H,4,FALSE))</f>
        <v/>
      </c>
      <c r="D606" s="50" t="str">
        <f>IF(B606=0,"",VLOOKUP(B606,بيانات!A:H,5,FALSE))</f>
        <v/>
      </c>
      <c r="E606" s="51" t="str">
        <f>IF(B606=0,"",VLOOKUP(B606,بيانات!A:M,13,FALSE))</f>
        <v/>
      </c>
      <c r="F606" s="49" t="str">
        <f>IF(B606=0,"",VLOOKUP(B606,بيانات!A:H,6,FALSE))</f>
        <v/>
      </c>
      <c r="G606" s="52"/>
      <c r="H606" s="53"/>
      <c r="I606" s="54"/>
      <c r="J606" s="55" t="str">
        <f>IF(I606=0,"",VLOOKUP(I606,ورقة1!A:B,2,FALSE))</f>
        <v/>
      </c>
      <c r="K606" s="56" t="str">
        <f>IF(B606=0,"",IF(VLOOKUP(B606,بيانات!A:L,12,FALSE)=0,"",VLOOKUP(B606,بيانات!A:L,12,FALSE)))</f>
        <v/>
      </c>
    </row>
    <row r="607" spans="1:12" ht="27.9" customHeight="1" x14ac:dyDescent="0.25">
      <c r="A607" s="39" t="str">
        <f t="array" ref="A607">IF(B607="","",ROW(589:589))</f>
        <v/>
      </c>
      <c r="B607" s="40"/>
      <c r="C607" s="57" t="str">
        <f>IF(B607=0,"",VLOOKUP(B607,بيانات!A:H,4,FALSE))</f>
        <v/>
      </c>
      <c r="D607" s="58" t="str">
        <f>IF(B607=0,"",VLOOKUP(B607,بيانات!A:H,5,FALSE))</f>
        <v/>
      </c>
      <c r="E607" s="59" t="str">
        <f>IF(B607=0,"",VLOOKUP(B607,بيانات!A:M,13,FALSE))</f>
        <v/>
      </c>
      <c r="F607" s="57" t="str">
        <f>IF(B607=0,"",VLOOKUP(B607,بيانات!A:H,6,FALSE))</f>
        <v/>
      </c>
      <c r="G607" s="60"/>
      <c r="H607" s="61"/>
      <c r="I607" s="62"/>
      <c r="J607" s="63" t="str">
        <f>IF(I607=0,"",VLOOKUP(I607,ورقة1!A:B,2,FALSE))</f>
        <v/>
      </c>
      <c r="K607" s="64" t="str">
        <f>IF(B607=0,"",IF(VLOOKUP(B607,بيانات!A:L,12,FALSE)=0,"",VLOOKUP(B607,بيانات!A:L,12,FALSE)))</f>
        <v/>
      </c>
    </row>
    <row r="608" spans="1:12" ht="27.9" customHeight="1" x14ac:dyDescent="0.25">
      <c r="A608" s="39" t="str">
        <f t="array" ref="A608">IF(B608="","",ROW(590:590))</f>
        <v/>
      </c>
      <c r="B608" s="40"/>
      <c r="C608" s="41" t="str">
        <f>IF(B608=0,"",VLOOKUP(B608,بيانات!A:H,4,FALSE))</f>
        <v/>
      </c>
      <c r="D608" s="42" t="str">
        <f>IF(B608=0,"",VLOOKUP(B608,بيانات!A:H,5,FALSE))</f>
        <v/>
      </c>
      <c r="E608" s="43" t="str">
        <f>IF(B608=0,"",VLOOKUP(B608,بيانات!A:M,13,FALSE))</f>
        <v/>
      </c>
      <c r="F608" s="41" t="str">
        <f>IF(B608=0,"",VLOOKUP(B608,بيانات!A:H,6,FALSE))</f>
        <v/>
      </c>
      <c r="G608" s="44"/>
      <c r="H608" s="45"/>
      <c r="I608" s="46"/>
      <c r="J608" s="47" t="str">
        <f>IF(I608=0,"",VLOOKUP(I608,ورقة1!A:B,2,FALSE))</f>
        <v/>
      </c>
      <c r="K608" s="48" t="str">
        <f>IF(B608=0,"",IF(VLOOKUP(B608,بيانات!A:L,12,FALSE)=0,"",VLOOKUP(B608,بيانات!A:L,12,FALSE)))</f>
        <v/>
      </c>
    </row>
    <row r="609" spans="1:12" ht="27.9" customHeight="1" x14ac:dyDescent="0.25">
      <c r="A609" s="39" t="str">
        <f t="array" ref="A609">IF(B609="","",ROW(591:591))</f>
        <v/>
      </c>
      <c r="B609" s="40"/>
      <c r="C609" s="49" t="str">
        <f>IF(B609=0,"",VLOOKUP(B609,بيانات!A:H,4,FALSE))</f>
        <v/>
      </c>
      <c r="D609" s="50" t="str">
        <f>IF(B609=0,"",VLOOKUP(B609,بيانات!A:H,5,FALSE))</f>
        <v/>
      </c>
      <c r="E609" s="51" t="str">
        <f>IF(B609=0,"",VLOOKUP(B609,بيانات!A:M,13,FALSE))</f>
        <v/>
      </c>
      <c r="F609" s="49" t="str">
        <f>IF(B609=0,"",VLOOKUP(B609,بيانات!A:H,6,FALSE))</f>
        <v/>
      </c>
      <c r="G609" s="52"/>
      <c r="H609" s="53"/>
      <c r="I609" s="54"/>
      <c r="J609" s="55" t="str">
        <f>IF(I609=0,"",VLOOKUP(I609,ورقة1!A:B,2,FALSE))</f>
        <v/>
      </c>
      <c r="K609" s="56" t="str">
        <f>IF(B609=0,"",IF(VLOOKUP(B609,بيانات!A:L,12,FALSE)=0,"",VLOOKUP(B609,بيانات!A:L,12,FALSE)))</f>
        <v/>
      </c>
    </row>
    <row r="610" spans="1:12" ht="27.9" customHeight="1" x14ac:dyDescent="0.25">
      <c r="A610" s="39" t="str">
        <f t="array" ref="A610">IF(B610="","",ROW(592:592))</f>
        <v/>
      </c>
      <c r="B610" s="40"/>
      <c r="C610" s="57" t="str">
        <f>IF(B610=0,"",VLOOKUP(B610,بيانات!A:H,4,FALSE))</f>
        <v/>
      </c>
      <c r="D610" s="58" t="str">
        <f>IF(B610=0,"",VLOOKUP(B610,بيانات!A:H,5,FALSE))</f>
        <v/>
      </c>
      <c r="E610" s="59" t="str">
        <f>IF(B610=0,"",VLOOKUP(B610,بيانات!A:M,13,FALSE))</f>
        <v/>
      </c>
      <c r="F610" s="57" t="str">
        <f>IF(B610=0,"",VLOOKUP(B610,بيانات!A:H,6,FALSE))</f>
        <v/>
      </c>
      <c r="G610" s="60"/>
      <c r="H610" s="61"/>
      <c r="I610" s="62"/>
      <c r="J610" s="63" t="str">
        <f>IF(I610=0,"",VLOOKUP(I610,ورقة1!A:B,2,FALSE))</f>
        <v/>
      </c>
      <c r="K610" s="64" t="str">
        <f>IF(B610=0,"",IF(VLOOKUP(B610,بيانات!A:L,12,FALSE)=0,"",VLOOKUP(B610,بيانات!A:L,12,FALSE)))</f>
        <v/>
      </c>
    </row>
    <row r="611" spans="1:12" ht="27.9" customHeight="1" x14ac:dyDescent="0.25">
      <c r="A611" s="39" t="str">
        <f t="array" ref="A611">IF(B611="","",ROW(593:593))</f>
        <v/>
      </c>
      <c r="B611" s="40"/>
      <c r="C611" s="41" t="str">
        <f>IF(B611=0,"",VLOOKUP(B611,بيانات!A:H,4,FALSE))</f>
        <v/>
      </c>
      <c r="D611" s="42" t="str">
        <f>IF(B611=0,"",VLOOKUP(B611,بيانات!A:H,5,FALSE))</f>
        <v/>
      </c>
      <c r="E611" s="43" t="str">
        <f>IF(B611=0,"",VLOOKUP(B611,بيانات!A:M,13,FALSE))</f>
        <v/>
      </c>
      <c r="F611" s="41" t="str">
        <f>IF(B611=0,"",VLOOKUP(B611,بيانات!A:H,6,FALSE))</f>
        <v/>
      </c>
      <c r="G611" s="44"/>
      <c r="H611" s="45"/>
      <c r="I611" s="46"/>
      <c r="J611" s="47" t="str">
        <f>IF(I611=0,"",VLOOKUP(I611,ورقة1!A:B,2,FALSE))</f>
        <v/>
      </c>
      <c r="K611" s="48" t="str">
        <f>IF(B611=0,"",IF(VLOOKUP(B611,بيانات!A:L,12,FALSE)=0,"",VLOOKUP(B611,بيانات!A:L,12,FALSE)))</f>
        <v/>
      </c>
    </row>
    <row r="612" spans="1:12" ht="27.9" customHeight="1" x14ac:dyDescent="0.25">
      <c r="A612" s="65" t="str">
        <f t="array" ref="A612">IF(B612="","",ROW(594:594))</f>
        <v/>
      </c>
      <c r="B612" s="66"/>
      <c r="C612" s="67" t="str">
        <f>IF(B612=0,"",VLOOKUP(B612,بيانات!A:H,4,FALSE))</f>
        <v/>
      </c>
      <c r="D612" s="68" t="str">
        <f>IF(B612=0,"",VLOOKUP(B612,بيانات!A:H,5,FALSE))</f>
        <v/>
      </c>
      <c r="E612" s="69" t="str">
        <f>IF(B612=0,"",VLOOKUP(B612,بيانات!A:M,13,FALSE))</f>
        <v/>
      </c>
      <c r="F612" s="67" t="str">
        <f>IF(B612=0,"",VLOOKUP(B612,بيانات!A:H,6,FALSE))</f>
        <v/>
      </c>
      <c r="G612" s="70"/>
      <c r="H612" s="71"/>
      <c r="I612" s="72"/>
      <c r="J612" s="73" t="str">
        <f>IF(I612=0,"",VLOOKUP(I612,ورقة1!A:B,2,FALSE))</f>
        <v/>
      </c>
      <c r="K612" s="74" t="str">
        <f>IF(B612=0,"",IF(VLOOKUP(B612,بيانات!A:L,12,FALSE)=0,"",VLOOKUP(B612,بيانات!A:L,12,FALSE)))</f>
        <v/>
      </c>
    </row>
    <row r="613" spans="1:12" ht="13" x14ac:dyDescent="0.25">
      <c r="A613" s="75"/>
      <c r="B613" s="76"/>
      <c r="C613" s="75"/>
      <c r="D613" s="75"/>
      <c r="E613" s="75"/>
      <c r="F613" s="75"/>
      <c r="G613" s="75"/>
      <c r="H613" s="75"/>
      <c r="I613" s="75"/>
      <c r="J613" s="75"/>
      <c r="K613" s="75"/>
    </row>
    <row r="614" spans="1:12" ht="23.5" x14ac:dyDescent="0.25">
      <c r="A614" s="172" t="str">
        <f>$A$44</f>
        <v>رئيـس</v>
      </c>
      <c r="B614" s="172"/>
      <c r="C614" s="172"/>
      <c r="D614" s="77" t="str">
        <f>$D$44</f>
        <v xml:space="preserve">البشرية    مدير فرع مكتب التربية </v>
      </c>
      <c r="E614" s="172" t="str">
        <f>$E$44</f>
        <v xml:space="preserve">   مدير فـرع الخدمة المدنية</v>
      </c>
      <c r="F614" s="172"/>
      <c r="G614" s="172" t="s">
        <v>3111</v>
      </c>
      <c r="H614" s="172"/>
      <c r="I614" s="172"/>
      <c r="J614" s="172"/>
      <c r="K614" s="172"/>
    </row>
    <row r="615" spans="1:12" ht="23.5" x14ac:dyDescent="0.25">
      <c r="A615" s="78"/>
      <c r="B615" s="79"/>
      <c r="C615" s="78"/>
      <c r="D615" s="78"/>
      <c r="E615" s="80"/>
      <c r="F615" s="78"/>
      <c r="G615" s="172" t="s">
        <v>3112</v>
      </c>
      <c r="H615" s="172"/>
      <c r="I615" s="172"/>
      <c r="J615" s="172"/>
      <c r="K615" s="172"/>
    </row>
    <row r="616" spans="1:12" ht="13" x14ac:dyDescent="0.25">
      <c r="A616" s="78"/>
      <c r="B616" s="79"/>
      <c r="C616" s="78"/>
      <c r="D616" s="78"/>
      <c r="E616" s="80"/>
      <c r="F616" s="78"/>
      <c r="G616" s="78"/>
      <c r="H616" s="78"/>
      <c r="I616" s="78"/>
      <c r="J616" s="78"/>
      <c r="K616" s="78"/>
    </row>
    <row r="617" spans="1:12" ht="25" x14ac:dyDescent="0.25">
      <c r="A617" s="156">
        <f>$A$47</f>
        <v>0</v>
      </c>
      <c r="B617" s="156"/>
      <c r="C617" s="156"/>
      <c r="D617" s="81">
        <f>$D$47</f>
        <v>0</v>
      </c>
      <c r="E617" s="156">
        <f>$E$47</f>
        <v>0</v>
      </c>
      <c r="F617" s="156"/>
      <c r="G617" s="156">
        <f>$G$47</f>
        <v>0</v>
      </c>
      <c r="H617" s="156"/>
      <c r="I617" s="156"/>
      <c r="J617" s="156"/>
      <c r="K617" s="156"/>
    </row>
    <row r="618" spans="1:12" ht="26.25" customHeight="1" x14ac:dyDescent="0.25">
      <c r="A618" s="78"/>
      <c r="B618" s="79"/>
      <c r="C618" s="78"/>
      <c r="D618" s="78"/>
      <c r="E618" s="78"/>
      <c r="F618" s="78"/>
      <c r="G618" s="78"/>
      <c r="H618" s="78"/>
      <c r="I618" s="78"/>
      <c r="J618" s="78"/>
      <c r="K618" s="78" t="s">
        <v>3113</v>
      </c>
    </row>
    <row r="619" spans="1:12" ht="27.9" customHeight="1" x14ac:dyDescent="0.25">
      <c r="A619" s="82" t="str">
        <f t="array" ref="A619">IF(B619="","",ROW(595:595))</f>
        <v/>
      </c>
      <c r="B619" s="83"/>
      <c r="C619" s="84" t="str">
        <f>IF(B619=0,"",VLOOKUP(B619,بيانات!A:H,4,FALSE))</f>
        <v/>
      </c>
      <c r="D619" s="85" t="str">
        <f>IF(B619=0,"",VLOOKUP(B619,بيانات!A:H,5,FALSE))</f>
        <v/>
      </c>
      <c r="E619" s="86" t="str">
        <f>IF(B619=0,"",VLOOKUP(B619,بيانات!A:M,13,FALSE))</f>
        <v/>
      </c>
      <c r="F619" s="84" t="str">
        <f>IF(B619=0,"",VLOOKUP(B619,بيانات!A:H,6,FALSE))</f>
        <v/>
      </c>
      <c r="G619" s="87"/>
      <c r="H619" s="88"/>
      <c r="I619" s="89"/>
      <c r="J619" s="90" t="str">
        <f>IF(I619=0,"",VLOOKUP(I619,ورقة1!A:B,2,FALSE))</f>
        <v/>
      </c>
      <c r="K619" s="91" t="str">
        <f>IF(B619=0,"",IF(VLOOKUP(B619,بيانات!A:L,12,FALSE)=0,"",VLOOKUP(B619,بيانات!A:L,12,FALSE)))</f>
        <v/>
      </c>
      <c r="L619" s="148" t="s">
        <v>3114</v>
      </c>
    </row>
    <row r="620" spans="1:12" ht="27.9" customHeight="1" x14ac:dyDescent="0.25">
      <c r="A620" s="39" t="str">
        <f t="array" ref="A620">IF(B620="","",ROW(596:596))</f>
        <v/>
      </c>
      <c r="B620" s="40"/>
      <c r="C620" s="41" t="str">
        <f>IF(B620=0,"",VLOOKUP(B620,بيانات!A:H,4,FALSE))</f>
        <v/>
      </c>
      <c r="D620" s="42" t="str">
        <f>IF(B620=0,"",VLOOKUP(B620,بيانات!A:H,5,FALSE))</f>
        <v/>
      </c>
      <c r="E620" s="43" t="str">
        <f>IF(B620=0,"",VLOOKUP(B620,بيانات!A:M,13,FALSE))</f>
        <v/>
      </c>
      <c r="F620" s="41" t="str">
        <f>IF(B620=0,"",VLOOKUP(B620,بيانات!A:H,6,FALSE))</f>
        <v/>
      </c>
      <c r="G620" s="44"/>
      <c r="H620" s="45"/>
      <c r="I620" s="46"/>
      <c r="J620" s="47" t="str">
        <f>IF(I620=0,"",VLOOKUP(I620,ورقة1!A:B,2,FALSE))</f>
        <v/>
      </c>
      <c r="K620" s="48" t="str">
        <f>IF(B620=0,"",IF(VLOOKUP(B620,بيانات!A:L,12,FALSE)=0,"",VLOOKUP(B620,بيانات!A:L,12,FALSE)))</f>
        <v/>
      </c>
      <c r="L620" s="148"/>
    </row>
    <row r="621" spans="1:12" ht="27.9" customHeight="1" x14ac:dyDescent="0.25">
      <c r="A621" s="39" t="str">
        <f t="array" ref="A621">IF(B621="","",ROW(597:597))</f>
        <v/>
      </c>
      <c r="B621" s="40"/>
      <c r="C621" s="49" t="str">
        <f>IF(B621=0,"",VLOOKUP(B621,بيانات!A:H,4,FALSE))</f>
        <v/>
      </c>
      <c r="D621" s="50" t="str">
        <f>IF(B621=0,"",VLOOKUP(B621,بيانات!A:H,5,FALSE))</f>
        <v/>
      </c>
      <c r="E621" s="51" t="str">
        <f>IF(B621=0,"",VLOOKUP(B621,بيانات!A:M,13,FALSE))</f>
        <v/>
      </c>
      <c r="F621" s="49" t="str">
        <f>IF(B621=0,"",VLOOKUP(B621,بيانات!A:H,6,FALSE))</f>
        <v/>
      </c>
      <c r="G621" s="52"/>
      <c r="H621" s="53"/>
      <c r="I621" s="54"/>
      <c r="J621" s="55" t="str">
        <f>IF(I621=0,"",VLOOKUP(I621,ورقة1!A:B,2,FALSE))</f>
        <v/>
      </c>
      <c r="K621" s="56" t="str">
        <f>IF(B621=0,"",IF(VLOOKUP(B621,بيانات!A:L,12,FALSE)=0,"",VLOOKUP(B621,بيانات!A:L,12,FALSE)))</f>
        <v/>
      </c>
      <c r="L621" s="148"/>
    </row>
    <row r="622" spans="1:12" ht="27.9" customHeight="1" x14ac:dyDescent="0.25">
      <c r="A622" s="39" t="str">
        <f t="array" ref="A622">IF(B622="","",ROW(598:598))</f>
        <v/>
      </c>
      <c r="B622" s="40"/>
      <c r="C622" s="57" t="str">
        <f>IF(B622=0,"",VLOOKUP(B622,بيانات!A:H,4,FALSE))</f>
        <v/>
      </c>
      <c r="D622" s="58" t="str">
        <f>IF(B622=0,"",VLOOKUP(B622,بيانات!A:H,5,FALSE))</f>
        <v/>
      </c>
      <c r="E622" s="59" t="str">
        <f>IF(B622=0,"",VLOOKUP(B622,بيانات!A:M,13,FALSE))</f>
        <v/>
      </c>
      <c r="F622" s="57" t="str">
        <f>IF(B622=0,"",VLOOKUP(B622,بيانات!A:H,6,FALSE))</f>
        <v/>
      </c>
      <c r="G622" s="60"/>
      <c r="H622" s="61"/>
      <c r="I622" s="62"/>
      <c r="J622" s="63" t="str">
        <f>IF(I622=0,"",VLOOKUP(I622,ورقة1!A:B,2,FALSE))</f>
        <v/>
      </c>
      <c r="K622" s="64" t="str">
        <f>IF(B622=0,"",IF(VLOOKUP(B622,بيانات!A:L,12,FALSE)=0,"",VLOOKUP(B622,بيانات!A:L,12,FALSE)))</f>
        <v/>
      </c>
      <c r="L622" s="148"/>
    </row>
    <row r="623" spans="1:12" ht="27.9" customHeight="1" x14ac:dyDescent="0.25">
      <c r="A623" s="39" t="str">
        <f t="array" ref="A623">IF(B623="","",ROW(599:599))</f>
        <v/>
      </c>
      <c r="B623" s="40"/>
      <c r="C623" s="41" t="str">
        <f>IF(B623=0,"",VLOOKUP(B623,بيانات!A:H,4,FALSE))</f>
        <v/>
      </c>
      <c r="D623" s="42" t="str">
        <f>IF(B623=0,"",VLOOKUP(B623,بيانات!A:H,5,FALSE))</f>
        <v/>
      </c>
      <c r="E623" s="43" t="str">
        <f>IF(B623=0,"",VLOOKUP(B623,بيانات!A:M,13,FALSE))</f>
        <v/>
      </c>
      <c r="F623" s="41" t="str">
        <f>IF(B623=0,"",VLOOKUP(B623,بيانات!A:H,6,FALSE))</f>
        <v/>
      </c>
      <c r="G623" s="44"/>
      <c r="H623" s="45"/>
      <c r="I623" s="46"/>
      <c r="J623" s="47" t="str">
        <f>IF(I623=0,"",VLOOKUP(I623,ورقة1!A:B,2,FALSE))</f>
        <v/>
      </c>
      <c r="K623" s="48" t="str">
        <f>IF(B623=0,"",IF(VLOOKUP(B623,بيانات!A:L,12,FALSE)=0,"",VLOOKUP(B623,بيانات!A:L,12,FALSE)))</f>
        <v/>
      </c>
      <c r="L623" s="148"/>
    </row>
    <row r="624" spans="1:12" ht="27.9" customHeight="1" x14ac:dyDescent="0.25">
      <c r="A624" s="39" t="str">
        <f t="array" ref="A624">IF(B624="","",ROW(600:600))</f>
        <v/>
      </c>
      <c r="B624" s="40"/>
      <c r="C624" s="49" t="str">
        <f>IF(B624=0,"",VLOOKUP(B624,بيانات!A:H,4,FALSE))</f>
        <v/>
      </c>
      <c r="D624" s="50" t="str">
        <f>IF(B624=0,"",VLOOKUP(B624,بيانات!A:H,5,FALSE))</f>
        <v/>
      </c>
      <c r="E624" s="51" t="str">
        <f>IF(B624=0,"",VLOOKUP(B624,بيانات!A:M,13,FALSE))</f>
        <v/>
      </c>
      <c r="F624" s="49" t="str">
        <f>IF(B624=0,"",VLOOKUP(B624,بيانات!A:H,6,FALSE))</f>
        <v/>
      </c>
      <c r="G624" s="52"/>
      <c r="H624" s="53"/>
      <c r="I624" s="54"/>
      <c r="J624" s="55" t="str">
        <f>IF(I624=0,"",VLOOKUP(I624,ورقة1!A:B,2,FALSE))</f>
        <v/>
      </c>
      <c r="K624" s="56" t="str">
        <f>IF(B624=0,"",IF(VLOOKUP(B624,بيانات!A:L,12,FALSE)=0,"",VLOOKUP(B624,بيانات!A:L,12,FALSE)))</f>
        <v/>
      </c>
      <c r="L624" s="148"/>
    </row>
    <row r="625" spans="1:12" ht="27.9" customHeight="1" x14ac:dyDescent="0.25">
      <c r="A625" s="39" t="str">
        <f t="array" ref="A625">IF(B625="","",ROW(601:601))</f>
        <v/>
      </c>
      <c r="B625" s="40"/>
      <c r="C625" s="57" t="str">
        <f>IF(B625=0,"",VLOOKUP(B625,بيانات!A:H,4,FALSE))</f>
        <v/>
      </c>
      <c r="D625" s="58" t="str">
        <f>IF(B625=0,"",VLOOKUP(B625,بيانات!A:H,5,FALSE))</f>
        <v/>
      </c>
      <c r="E625" s="59" t="str">
        <f>IF(B625=0,"",VLOOKUP(B625,بيانات!A:M,13,FALSE))</f>
        <v/>
      </c>
      <c r="F625" s="57" t="str">
        <f>IF(B625=0,"",VLOOKUP(B625,بيانات!A:H,6,FALSE))</f>
        <v/>
      </c>
      <c r="G625" s="60"/>
      <c r="H625" s="61"/>
      <c r="I625" s="62"/>
      <c r="J625" s="63" t="str">
        <f>IF(I625=0,"",VLOOKUP(I625,ورقة1!A:B,2,FALSE))</f>
        <v/>
      </c>
      <c r="K625" s="64" t="str">
        <f>IF(B625=0,"",IF(VLOOKUP(B625,بيانات!A:L,12,FALSE)=0,"",VLOOKUP(B625,بيانات!A:L,12,FALSE)))</f>
        <v/>
      </c>
      <c r="L625" s="148"/>
    </row>
    <row r="626" spans="1:12" ht="27.9" customHeight="1" x14ac:dyDescent="0.25">
      <c r="A626" s="39" t="str">
        <f t="array" ref="A626">IF(B626="","",ROW(602:602))</f>
        <v/>
      </c>
      <c r="B626" s="40"/>
      <c r="C626" s="41" t="str">
        <f>IF(B626=0,"",VLOOKUP(B626,بيانات!A:H,4,FALSE))</f>
        <v/>
      </c>
      <c r="D626" s="42" t="str">
        <f>IF(B626=0,"",VLOOKUP(B626,بيانات!A:H,5,FALSE))</f>
        <v/>
      </c>
      <c r="E626" s="43" t="str">
        <f>IF(B626=0,"",VLOOKUP(B626,بيانات!A:M,13,FALSE))</f>
        <v/>
      </c>
      <c r="F626" s="41" t="str">
        <f>IF(B626=0,"",VLOOKUP(B626,بيانات!A:H,6,FALSE))</f>
        <v/>
      </c>
      <c r="G626" s="44"/>
      <c r="H626" s="45"/>
      <c r="I626" s="46"/>
      <c r="J626" s="47" t="str">
        <f>IF(I626=0,"",VLOOKUP(I626,ورقة1!A:B,2,FALSE))</f>
        <v/>
      </c>
      <c r="K626" s="48" t="str">
        <f>IF(B626=0,"",IF(VLOOKUP(B626,بيانات!A:L,12,FALSE)=0,"",VLOOKUP(B626,بيانات!A:L,12,FALSE)))</f>
        <v/>
      </c>
      <c r="L626" s="148"/>
    </row>
    <row r="627" spans="1:12" ht="27.9" customHeight="1" x14ac:dyDescent="0.25">
      <c r="A627" s="39" t="str">
        <f t="array" ref="A627">IF(B627="","",ROW(603:603))</f>
        <v/>
      </c>
      <c r="B627" s="40"/>
      <c r="C627" s="49" t="str">
        <f>IF(B627=0,"",VLOOKUP(B627,بيانات!A:H,4,FALSE))</f>
        <v/>
      </c>
      <c r="D627" s="50" t="str">
        <f>IF(B627=0,"",VLOOKUP(B627,بيانات!A:H,5,FALSE))</f>
        <v/>
      </c>
      <c r="E627" s="51" t="str">
        <f>IF(B627=0,"",VLOOKUP(B627,بيانات!A:M,13,FALSE))</f>
        <v/>
      </c>
      <c r="F627" s="49" t="str">
        <f>IF(B627=0,"",VLOOKUP(B627,بيانات!A:H,6,FALSE))</f>
        <v/>
      </c>
      <c r="G627" s="52"/>
      <c r="H627" s="53"/>
      <c r="I627" s="54"/>
      <c r="J627" s="55" t="str">
        <f>IF(I627=0,"",VLOOKUP(I627,ورقة1!A:B,2,FALSE))</f>
        <v/>
      </c>
      <c r="K627" s="56" t="str">
        <f>IF(B627=0,"",IF(VLOOKUP(B627,بيانات!A:L,12,FALSE)=0,"",VLOOKUP(B627,بيانات!A:L,12,FALSE)))</f>
        <v/>
      </c>
      <c r="L627" s="148"/>
    </row>
    <row r="628" spans="1:12" ht="27.9" customHeight="1" x14ac:dyDescent="0.25">
      <c r="A628" s="39" t="str">
        <f t="array" ref="A628">IF(B628="","",ROW(604:604))</f>
        <v/>
      </c>
      <c r="B628" s="40"/>
      <c r="C628" s="57" t="str">
        <f>IF(B628=0,"",VLOOKUP(B628,بيانات!A:H,4,FALSE))</f>
        <v/>
      </c>
      <c r="D628" s="58" t="str">
        <f>IF(B628=0,"",VLOOKUP(B628,بيانات!A:H,5,FALSE))</f>
        <v/>
      </c>
      <c r="E628" s="59" t="str">
        <f>IF(B628=0,"",VLOOKUP(B628,بيانات!A:M,13,FALSE))</f>
        <v/>
      </c>
      <c r="F628" s="57" t="str">
        <f>IF(B628=0,"",VLOOKUP(B628,بيانات!A:H,6,FALSE))</f>
        <v/>
      </c>
      <c r="G628" s="60"/>
      <c r="H628" s="61"/>
      <c r="I628" s="62"/>
      <c r="J628" s="63" t="str">
        <f>IF(I628=0,"",VLOOKUP(I628,ورقة1!A:B,2,FALSE))</f>
        <v/>
      </c>
      <c r="K628" s="64" t="str">
        <f>IF(B628=0,"",IF(VLOOKUP(B628,بيانات!A:L,12,FALSE)=0,"",VLOOKUP(B628,بيانات!A:L,12,FALSE)))</f>
        <v/>
      </c>
    </row>
    <row r="629" spans="1:12" ht="27.9" customHeight="1" x14ac:dyDescent="0.25">
      <c r="A629" s="39" t="str">
        <f t="array" ref="A629">IF(B629="","",ROW(605:605))</f>
        <v/>
      </c>
      <c r="B629" s="40"/>
      <c r="C629" s="41" t="str">
        <f>IF(B629=0,"",VLOOKUP(B629,بيانات!A:H,4,FALSE))</f>
        <v/>
      </c>
      <c r="D629" s="42" t="str">
        <f>IF(B629=0,"",VLOOKUP(B629,بيانات!A:H,5,FALSE))</f>
        <v/>
      </c>
      <c r="E629" s="43" t="str">
        <f>IF(B629=0,"",VLOOKUP(B629,بيانات!A:M,13,FALSE))</f>
        <v/>
      </c>
      <c r="F629" s="41" t="str">
        <f>IF(B629=0,"",VLOOKUP(B629,بيانات!A:H,6,FALSE))</f>
        <v/>
      </c>
      <c r="G629" s="44"/>
      <c r="H629" s="45"/>
      <c r="I629" s="46"/>
      <c r="J629" s="47" t="str">
        <f>IF(I629=0,"",VLOOKUP(I629,ورقة1!A:B,2,FALSE))</f>
        <v/>
      </c>
      <c r="K629" s="48" t="str">
        <f>IF(B629=0,"",IF(VLOOKUP(B629,بيانات!A:L,12,FALSE)=0,"",VLOOKUP(B629,بيانات!A:L,12,FALSE)))</f>
        <v/>
      </c>
    </row>
    <row r="630" spans="1:12" ht="27.9" customHeight="1" x14ac:dyDescent="0.25">
      <c r="A630" s="39" t="str">
        <f t="array" ref="A630">IF(B630="","",ROW(606:606))</f>
        <v/>
      </c>
      <c r="B630" s="40"/>
      <c r="C630" s="49" t="str">
        <f>IF(B630=0,"",VLOOKUP(B630,بيانات!A:H,4,FALSE))</f>
        <v/>
      </c>
      <c r="D630" s="50" t="str">
        <f>IF(B630=0,"",VLOOKUP(B630,بيانات!A:H,5,FALSE))</f>
        <v/>
      </c>
      <c r="E630" s="51" t="str">
        <f>IF(B630=0,"",VLOOKUP(B630,بيانات!A:M,13,FALSE))</f>
        <v/>
      </c>
      <c r="F630" s="49" t="str">
        <f>IF(B630=0,"",VLOOKUP(B630,بيانات!A:H,6,FALSE))</f>
        <v/>
      </c>
      <c r="G630" s="52"/>
      <c r="H630" s="53"/>
      <c r="I630" s="54"/>
      <c r="J630" s="55" t="str">
        <f>IF(I630=0,"",VLOOKUP(I630,ورقة1!A:B,2,FALSE))</f>
        <v/>
      </c>
      <c r="K630" s="56" t="str">
        <f>IF(B630=0,"",IF(VLOOKUP(B630,بيانات!A:L,12,FALSE)=0,"",VLOOKUP(B630,بيانات!A:L,12,FALSE)))</f>
        <v/>
      </c>
    </row>
    <row r="631" spans="1:12" ht="27.9" customHeight="1" x14ac:dyDescent="0.25">
      <c r="A631" s="39" t="str">
        <f t="array" ref="A631">IF(B631="","",ROW(607:607))</f>
        <v/>
      </c>
      <c r="B631" s="40"/>
      <c r="C631" s="57" t="str">
        <f>IF(B631=0,"",VLOOKUP(B631,بيانات!A:H,4,FALSE))</f>
        <v/>
      </c>
      <c r="D631" s="58" t="str">
        <f>IF(B631=0,"",VLOOKUP(B631,بيانات!A:H,5,FALSE))</f>
        <v/>
      </c>
      <c r="E631" s="59" t="str">
        <f>IF(B631=0,"",VLOOKUP(B631,بيانات!A:M,13,FALSE))</f>
        <v/>
      </c>
      <c r="F631" s="57" t="str">
        <f>IF(B631=0,"",VLOOKUP(B631,بيانات!A:H,6,FALSE))</f>
        <v/>
      </c>
      <c r="G631" s="60"/>
      <c r="H631" s="61"/>
      <c r="I631" s="62"/>
      <c r="J631" s="63" t="str">
        <f>IF(I631=0,"",VLOOKUP(I631,ورقة1!A:B,2,FALSE))</f>
        <v/>
      </c>
      <c r="K631" s="64" t="str">
        <f>IF(B631=0,"",IF(VLOOKUP(B631,بيانات!A:L,12,FALSE)=0,"",VLOOKUP(B631,بيانات!A:L,12,FALSE)))</f>
        <v/>
      </c>
    </row>
    <row r="632" spans="1:12" ht="27.9" customHeight="1" x14ac:dyDescent="0.25">
      <c r="A632" s="39" t="str">
        <f t="array" ref="A632">IF(B632="","",ROW(608:608))</f>
        <v/>
      </c>
      <c r="B632" s="40"/>
      <c r="C632" s="41" t="str">
        <f>IF(B632=0,"",VLOOKUP(B632,بيانات!A:H,4,FALSE))</f>
        <v/>
      </c>
      <c r="D632" s="42" t="str">
        <f>IF(B632=0,"",VLOOKUP(B632,بيانات!A:H,5,FALSE))</f>
        <v/>
      </c>
      <c r="E632" s="43" t="str">
        <f>IF(B632=0,"",VLOOKUP(B632,بيانات!A:M,13,FALSE))</f>
        <v/>
      </c>
      <c r="F632" s="41" t="str">
        <f>IF(B632=0,"",VLOOKUP(B632,بيانات!A:H,6,FALSE))</f>
        <v/>
      </c>
      <c r="G632" s="44"/>
      <c r="H632" s="45"/>
      <c r="I632" s="46"/>
      <c r="J632" s="47" t="str">
        <f>IF(I632=0,"",VLOOKUP(I632,ورقة1!A:B,2,FALSE))</f>
        <v/>
      </c>
      <c r="K632" s="48" t="str">
        <f>IF(B632=0,"",IF(VLOOKUP(B632,بيانات!A:L,12,FALSE)=0,"",VLOOKUP(B632,بيانات!A:L,12,FALSE)))</f>
        <v/>
      </c>
    </row>
    <row r="633" spans="1:12" ht="27.9" customHeight="1" x14ac:dyDescent="0.25">
      <c r="A633" s="39" t="str">
        <f t="array" ref="A633">IF(B633="","",ROW(609:609))</f>
        <v/>
      </c>
      <c r="B633" s="40"/>
      <c r="C633" s="49" t="str">
        <f>IF(B633=0,"",VLOOKUP(B633,بيانات!A:H,4,FALSE))</f>
        <v/>
      </c>
      <c r="D633" s="50" t="str">
        <f>IF(B633=0,"",VLOOKUP(B633,بيانات!A:H,5,FALSE))</f>
        <v/>
      </c>
      <c r="E633" s="51" t="str">
        <f>IF(B633=0,"",VLOOKUP(B633,بيانات!A:M,13,FALSE))</f>
        <v/>
      </c>
      <c r="F633" s="49" t="str">
        <f>IF(B633=0,"",VLOOKUP(B633,بيانات!A:H,6,FALSE))</f>
        <v/>
      </c>
      <c r="G633" s="52"/>
      <c r="H633" s="53"/>
      <c r="I633" s="54"/>
      <c r="J633" s="55" t="str">
        <f>IF(I633=0,"",VLOOKUP(I633,ورقة1!A:B,2,FALSE))</f>
        <v/>
      </c>
      <c r="K633" s="56" t="str">
        <f>IF(B633=0,"",IF(VLOOKUP(B633,بيانات!A:L,12,FALSE)=0,"",VLOOKUP(B633,بيانات!A:L,12,FALSE)))</f>
        <v/>
      </c>
    </row>
    <row r="634" spans="1:12" ht="27.9" customHeight="1" x14ac:dyDescent="0.25">
      <c r="A634" s="39" t="str">
        <f t="array" ref="A634">IF(B634="","",ROW(610:610))</f>
        <v/>
      </c>
      <c r="B634" s="40"/>
      <c r="C634" s="57" t="str">
        <f>IF(B634=0,"",VLOOKUP(B634,بيانات!A:H,4,FALSE))</f>
        <v/>
      </c>
      <c r="D634" s="58" t="str">
        <f>IF(B634=0,"",VLOOKUP(B634,بيانات!A:H,5,FALSE))</f>
        <v/>
      </c>
      <c r="E634" s="59" t="str">
        <f>IF(B634=0,"",VLOOKUP(B634,بيانات!A:M,13,FALSE))</f>
        <v/>
      </c>
      <c r="F634" s="57" t="str">
        <f>IF(B634=0,"",VLOOKUP(B634,بيانات!A:H,6,FALSE))</f>
        <v/>
      </c>
      <c r="G634" s="60"/>
      <c r="H634" s="61"/>
      <c r="I634" s="62"/>
      <c r="J634" s="63" t="str">
        <f>IF(I634=0,"",VLOOKUP(I634,ورقة1!A:B,2,FALSE))</f>
        <v/>
      </c>
      <c r="K634" s="64" t="str">
        <f>IF(B634=0,"",IF(VLOOKUP(B634,بيانات!A:L,12,FALSE)=0,"",VLOOKUP(B634,بيانات!A:L,12,FALSE)))</f>
        <v/>
      </c>
    </row>
    <row r="635" spans="1:12" ht="27.9" customHeight="1" x14ac:dyDescent="0.25">
      <c r="A635" s="39" t="str">
        <f t="array" ref="A635">IF(B635="","",ROW(611:611))</f>
        <v/>
      </c>
      <c r="B635" s="40"/>
      <c r="C635" s="41" t="str">
        <f>IF(B635=0,"",VLOOKUP(B635,بيانات!A:H,4,FALSE))</f>
        <v/>
      </c>
      <c r="D635" s="42" t="str">
        <f>IF(B635=0,"",VLOOKUP(B635,بيانات!A:H,5,FALSE))</f>
        <v/>
      </c>
      <c r="E635" s="43" t="str">
        <f>IF(B635=0,"",VLOOKUP(B635,بيانات!A:M,13,FALSE))</f>
        <v/>
      </c>
      <c r="F635" s="41" t="str">
        <f>IF(B635=0,"",VLOOKUP(B635,بيانات!A:H,6,FALSE))</f>
        <v/>
      </c>
      <c r="G635" s="44"/>
      <c r="H635" s="45"/>
      <c r="I635" s="46"/>
      <c r="J635" s="47" t="str">
        <f>IF(I635=0,"",VLOOKUP(I635,ورقة1!A:B,2,FALSE))</f>
        <v/>
      </c>
      <c r="K635" s="48" t="str">
        <f>IF(B635=0,"",IF(VLOOKUP(B635,بيانات!A:L,12,FALSE)=0,"",VLOOKUP(B635,بيانات!A:L,12,FALSE)))</f>
        <v/>
      </c>
    </row>
    <row r="636" spans="1:12" ht="27.9" customHeight="1" x14ac:dyDescent="0.25">
      <c r="A636" s="39" t="str">
        <f t="array" ref="A636">IF(B636="","",ROW(612:612))</f>
        <v/>
      </c>
      <c r="B636" s="40"/>
      <c r="C636" s="49" t="str">
        <f>IF(B636=0,"",VLOOKUP(B636,بيانات!A:H,4,FALSE))</f>
        <v/>
      </c>
      <c r="D636" s="50" t="str">
        <f>IF(B636=0,"",VLOOKUP(B636,بيانات!A:H,5,FALSE))</f>
        <v/>
      </c>
      <c r="E636" s="51" t="str">
        <f>IF(B636=0,"",VLOOKUP(B636,بيانات!A:M,13,FALSE))</f>
        <v/>
      </c>
      <c r="F636" s="49" t="str">
        <f>IF(B636=0,"",VLOOKUP(B636,بيانات!A:H,6,FALSE))</f>
        <v/>
      </c>
      <c r="G636" s="52"/>
      <c r="H636" s="53"/>
      <c r="I636" s="54"/>
      <c r="J636" s="55" t="str">
        <f>IF(I636=0,"",VLOOKUP(I636,ورقة1!A:B,2,FALSE))</f>
        <v/>
      </c>
      <c r="K636" s="56" t="str">
        <f>IF(B636=0,"",IF(VLOOKUP(B636,بيانات!A:L,12,FALSE)=0,"",VLOOKUP(B636,بيانات!A:L,12,FALSE)))</f>
        <v/>
      </c>
    </row>
    <row r="637" spans="1:12" ht="27.9" customHeight="1" x14ac:dyDescent="0.25">
      <c r="A637" s="39" t="str">
        <f t="array" ref="A637">IF(B637="","",ROW(619:619))</f>
        <v/>
      </c>
      <c r="B637" s="40"/>
      <c r="C637" s="57" t="str">
        <f>IF(B637=0,"",VLOOKUP(B637,بيانات!A:H,4,FALSE))</f>
        <v/>
      </c>
      <c r="D637" s="58" t="str">
        <f>IF(B637=0,"",VLOOKUP(B637,بيانات!A:H,5,FALSE))</f>
        <v/>
      </c>
      <c r="E637" s="59" t="str">
        <f>IF(B637=0,"",VLOOKUP(B637,بيانات!A:M,13,FALSE))</f>
        <v/>
      </c>
      <c r="F637" s="57" t="str">
        <f>IF(B637=0,"",VLOOKUP(B637,بيانات!A:H,6,FALSE))</f>
        <v/>
      </c>
      <c r="G637" s="60"/>
      <c r="H637" s="61"/>
      <c r="I637" s="62"/>
      <c r="J637" s="63" t="str">
        <f>IF(I637=0,"",VLOOKUP(I637,ورقة1!A:B,2,FALSE))</f>
        <v/>
      </c>
      <c r="K637" s="64" t="str">
        <f>IF(B637=0,"",IF(VLOOKUP(B637,بيانات!A:L,12,FALSE)=0,"",VLOOKUP(B637,بيانات!A:L,12,FALSE)))</f>
        <v/>
      </c>
    </row>
    <row r="638" spans="1:12" ht="27.9" customHeight="1" x14ac:dyDescent="0.25">
      <c r="A638" s="39" t="str">
        <f t="array" ref="A638">IF(B638="","",ROW(620:620))</f>
        <v/>
      </c>
      <c r="B638" s="40"/>
      <c r="C638" s="41" t="str">
        <f>IF(B638=0,"",VLOOKUP(B638,بيانات!A:H,4,FALSE))</f>
        <v/>
      </c>
      <c r="D638" s="42" t="str">
        <f>IF(B638=0,"",VLOOKUP(B638,بيانات!A:H,5,FALSE))</f>
        <v/>
      </c>
      <c r="E638" s="43" t="str">
        <f>IF(B638=0,"",VLOOKUP(B638,بيانات!A:M,13,FALSE))</f>
        <v/>
      </c>
      <c r="F638" s="41" t="str">
        <f>IF(B638=0,"",VLOOKUP(B638,بيانات!A:H,6,FALSE))</f>
        <v/>
      </c>
      <c r="G638" s="44"/>
      <c r="H638" s="45"/>
      <c r="I638" s="46"/>
      <c r="J638" s="47" t="str">
        <f>IF(I638=0,"",VLOOKUP(I638,ورقة1!A:B,2,FALSE))</f>
        <v/>
      </c>
      <c r="K638" s="48" t="str">
        <f>IF(B638=0,"",IF(VLOOKUP(B638,بيانات!A:L,12,FALSE)=0,"",VLOOKUP(B638,بيانات!A:L,12,FALSE)))</f>
        <v/>
      </c>
    </row>
    <row r="639" spans="1:12" ht="27.9" customHeight="1" x14ac:dyDescent="0.25">
      <c r="A639" s="39" t="str">
        <f t="array" ref="A639">IF(B639="","",ROW(621:621))</f>
        <v/>
      </c>
      <c r="B639" s="40"/>
      <c r="C639" s="49" t="str">
        <f>IF(B639=0,"",VLOOKUP(B639,بيانات!A:H,4,FALSE))</f>
        <v/>
      </c>
      <c r="D639" s="50" t="str">
        <f>IF(B639=0,"",VLOOKUP(B639,بيانات!A:H,5,FALSE))</f>
        <v/>
      </c>
      <c r="E639" s="51" t="str">
        <f>IF(B639=0,"",VLOOKUP(B639,بيانات!A:M,13,FALSE))</f>
        <v/>
      </c>
      <c r="F639" s="49" t="str">
        <f>IF(B639=0,"",VLOOKUP(B639,بيانات!A:H,6,FALSE))</f>
        <v/>
      </c>
      <c r="G639" s="52"/>
      <c r="H639" s="53"/>
      <c r="I639" s="54"/>
      <c r="J639" s="55" t="str">
        <f>IF(I639=0,"",VLOOKUP(I639,ورقة1!A:B,2,FALSE))</f>
        <v/>
      </c>
      <c r="K639" s="56" t="str">
        <f>IF(B639=0,"",IF(VLOOKUP(B639,بيانات!A:L,12,FALSE)=0,"",VLOOKUP(B639,بيانات!A:L,12,FALSE)))</f>
        <v/>
      </c>
    </row>
    <row r="640" spans="1:12" ht="27.9" customHeight="1" x14ac:dyDescent="0.25">
      <c r="A640" s="39" t="str">
        <f t="array" ref="A640">IF(B640="","",ROW(622:622))</f>
        <v/>
      </c>
      <c r="B640" s="40"/>
      <c r="C640" s="57" t="str">
        <f>IF(B640=0,"",VLOOKUP(B640,بيانات!A:H,4,FALSE))</f>
        <v/>
      </c>
      <c r="D640" s="58" t="str">
        <f>IF(B640=0,"",VLOOKUP(B640,بيانات!A:H,5,FALSE))</f>
        <v/>
      </c>
      <c r="E640" s="59" t="str">
        <f>IF(B640=0,"",VLOOKUP(B640,بيانات!A:M,13,FALSE))</f>
        <v/>
      </c>
      <c r="F640" s="57" t="str">
        <f>IF(B640=0,"",VLOOKUP(B640,بيانات!A:H,6,FALSE))</f>
        <v/>
      </c>
      <c r="G640" s="60"/>
      <c r="H640" s="61"/>
      <c r="I640" s="62"/>
      <c r="J640" s="63" t="str">
        <f>IF(I640=0,"",VLOOKUP(I640,ورقة1!A:B,2,FALSE))</f>
        <v/>
      </c>
      <c r="K640" s="64" t="str">
        <f>IF(B640=0,"",IF(VLOOKUP(B640,بيانات!A:L,12,FALSE)=0,"",VLOOKUP(B640,بيانات!A:L,12,FALSE)))</f>
        <v/>
      </c>
    </row>
    <row r="641" spans="1:12" ht="27.9" customHeight="1" x14ac:dyDescent="0.25">
      <c r="A641" s="39" t="str">
        <f t="array" ref="A641">IF(B641="","",ROW(623:623))</f>
        <v/>
      </c>
      <c r="B641" s="40"/>
      <c r="C641" s="41" t="str">
        <f>IF(B641=0,"",VLOOKUP(B641,بيانات!A:H,4,FALSE))</f>
        <v/>
      </c>
      <c r="D641" s="42" t="str">
        <f>IF(B641=0,"",VLOOKUP(B641,بيانات!A:H,5,FALSE))</f>
        <v/>
      </c>
      <c r="E641" s="43" t="str">
        <f>IF(B641=0,"",VLOOKUP(B641,بيانات!A:M,13,FALSE))</f>
        <v/>
      </c>
      <c r="F641" s="41" t="str">
        <f>IF(B641=0,"",VLOOKUP(B641,بيانات!A:H,6,FALSE))</f>
        <v/>
      </c>
      <c r="G641" s="44"/>
      <c r="H641" s="45"/>
      <c r="I641" s="46"/>
      <c r="J641" s="47" t="str">
        <f>IF(I641=0,"",VLOOKUP(I641,ورقة1!A:B,2,FALSE))</f>
        <v/>
      </c>
      <c r="K641" s="48" t="str">
        <f>IF(B641=0,"",IF(VLOOKUP(B641,بيانات!A:L,12,FALSE)=0,"",VLOOKUP(B641,بيانات!A:L,12,FALSE)))</f>
        <v/>
      </c>
    </row>
    <row r="642" spans="1:12" ht="27.9" customHeight="1" x14ac:dyDescent="0.25">
      <c r="A642" s="65" t="str">
        <f t="array" ref="A642">IF(B642="","",ROW(624:624))</f>
        <v/>
      </c>
      <c r="B642" s="66"/>
      <c r="C642" s="67" t="str">
        <f>IF(B642=0,"",VLOOKUP(B642,بيانات!A:H,4,FALSE))</f>
        <v/>
      </c>
      <c r="D642" s="68" t="str">
        <f>IF(B642=0,"",VLOOKUP(B642,بيانات!A:H,5,FALSE))</f>
        <v/>
      </c>
      <c r="E642" s="69" t="str">
        <f>IF(B642=0,"",VLOOKUP(B642,بيانات!A:M,13,FALSE))</f>
        <v/>
      </c>
      <c r="F642" s="67" t="str">
        <f>IF(B642=0,"",VLOOKUP(B642,بيانات!A:H,6,FALSE))</f>
        <v/>
      </c>
      <c r="G642" s="70"/>
      <c r="H642" s="71"/>
      <c r="I642" s="72"/>
      <c r="J642" s="73" t="str">
        <f>IF(I642=0,"",VLOOKUP(I642,ورقة1!A:B,2,FALSE))</f>
        <v/>
      </c>
      <c r="K642" s="74" t="str">
        <f>IF(B642=0,"",IF(VLOOKUP(B642,بيانات!A:L,12,FALSE)=0,"",VLOOKUP(B642,بيانات!A:L,12,FALSE)))</f>
        <v/>
      </c>
    </row>
    <row r="643" spans="1:12" ht="13" x14ac:dyDescent="0.25">
      <c r="A643" s="75"/>
      <c r="B643" s="76"/>
      <c r="C643" s="75"/>
      <c r="D643" s="75"/>
      <c r="E643" s="75"/>
      <c r="F643" s="75"/>
      <c r="G643" s="75"/>
      <c r="H643" s="75"/>
      <c r="I643" s="75"/>
      <c r="J643" s="75"/>
      <c r="K643" s="75"/>
    </row>
    <row r="644" spans="1:12" ht="23.5" x14ac:dyDescent="0.25">
      <c r="A644" s="172" t="str">
        <f>$A$44</f>
        <v>رئيـس</v>
      </c>
      <c r="B644" s="172"/>
      <c r="C644" s="172"/>
      <c r="D644" s="77" t="str">
        <f>$D$44</f>
        <v xml:space="preserve">البشرية    مدير فرع مكتب التربية </v>
      </c>
      <c r="E644" s="172" t="str">
        <f>$E$44</f>
        <v xml:space="preserve">   مدير فـرع الخدمة المدنية</v>
      </c>
      <c r="F644" s="172"/>
      <c r="G644" s="172" t="s">
        <v>3111</v>
      </c>
      <c r="H644" s="172"/>
      <c r="I644" s="172"/>
      <c r="J644" s="172"/>
      <c r="K644" s="172"/>
    </row>
    <row r="645" spans="1:12" ht="23.5" x14ac:dyDescent="0.25">
      <c r="A645" s="78"/>
      <c r="B645" s="79"/>
      <c r="C645" s="78"/>
      <c r="D645" s="78"/>
      <c r="E645" s="80"/>
      <c r="F645" s="78"/>
      <c r="G645" s="172" t="s">
        <v>3112</v>
      </c>
      <c r="H645" s="172"/>
      <c r="I645" s="172"/>
      <c r="J645" s="172"/>
      <c r="K645" s="172"/>
    </row>
    <row r="646" spans="1:12" ht="13" x14ac:dyDescent="0.25">
      <c r="A646" s="78"/>
      <c r="B646" s="79"/>
      <c r="C646" s="78"/>
      <c r="D646" s="78"/>
      <c r="E646" s="80"/>
      <c r="F646" s="78"/>
      <c r="G646" s="78"/>
      <c r="H646" s="78"/>
      <c r="I646" s="78"/>
      <c r="J646" s="78"/>
      <c r="K646" s="78"/>
    </row>
    <row r="647" spans="1:12" ht="25" x14ac:dyDescent="0.25">
      <c r="A647" s="156">
        <f>$A$47</f>
        <v>0</v>
      </c>
      <c r="B647" s="156"/>
      <c r="C647" s="156"/>
      <c r="D647" s="81">
        <f>$D$47</f>
        <v>0</v>
      </c>
      <c r="E647" s="156">
        <f>$E$47</f>
        <v>0</v>
      </c>
      <c r="F647" s="156"/>
      <c r="G647" s="156">
        <f>$G$47</f>
        <v>0</v>
      </c>
      <c r="H647" s="156"/>
      <c r="I647" s="156"/>
      <c r="J647" s="156"/>
      <c r="K647" s="156"/>
    </row>
    <row r="648" spans="1:12" ht="26.25" customHeight="1" x14ac:dyDescent="0.25">
      <c r="A648" s="78"/>
      <c r="B648" s="79"/>
      <c r="C648" s="78"/>
      <c r="D648" s="78"/>
      <c r="E648" s="78"/>
      <c r="F648" s="78"/>
      <c r="G648" s="78"/>
      <c r="H648" s="78"/>
      <c r="I648" s="78"/>
      <c r="J648" s="78"/>
      <c r="K648" s="78" t="s">
        <v>3113</v>
      </c>
    </row>
    <row r="649" spans="1:12" ht="27.9" customHeight="1" x14ac:dyDescent="0.25">
      <c r="A649" s="82" t="str">
        <f t="array" ref="A649">IF(B649="","",ROW(625:625))</f>
        <v/>
      </c>
      <c r="B649" s="83"/>
      <c r="C649" s="84" t="str">
        <f>IF(B649=0,"",VLOOKUP(B649,بيانات!A:H,4,FALSE))</f>
        <v/>
      </c>
      <c r="D649" s="85" t="str">
        <f>IF(B649=0,"",VLOOKUP(B649,بيانات!A:H,5,FALSE))</f>
        <v/>
      </c>
      <c r="E649" s="86" t="str">
        <f>IF(B649=0,"",VLOOKUP(B649,بيانات!A:M,13,FALSE))</f>
        <v/>
      </c>
      <c r="F649" s="84" t="str">
        <f>IF(B649=0,"",VLOOKUP(B649,بيانات!A:H,6,FALSE))</f>
        <v/>
      </c>
      <c r="G649" s="87"/>
      <c r="H649" s="88"/>
      <c r="I649" s="89"/>
      <c r="J649" s="90" t="str">
        <f>IF(I649=0,"",VLOOKUP(I649,ورقة1!A:B,2,FALSE))</f>
        <v/>
      </c>
      <c r="K649" s="91" t="str">
        <f>IF(B649=0,"",IF(VLOOKUP(B649,بيانات!A:L,12,FALSE)=0,"",VLOOKUP(B649,بيانات!A:L,12,FALSE)))</f>
        <v/>
      </c>
      <c r="L649" s="148" t="s">
        <v>3114</v>
      </c>
    </row>
    <row r="650" spans="1:12" ht="27.9" customHeight="1" x14ac:dyDescent="0.25">
      <c r="A650" s="39" t="str">
        <f t="array" ref="A650">IF(B650="","",ROW(626:626))</f>
        <v/>
      </c>
      <c r="B650" s="40"/>
      <c r="C650" s="41" t="str">
        <f>IF(B650=0,"",VLOOKUP(B650,بيانات!A:H,4,FALSE))</f>
        <v/>
      </c>
      <c r="D650" s="42" t="str">
        <f>IF(B650=0,"",VLOOKUP(B650,بيانات!A:H,5,FALSE))</f>
        <v/>
      </c>
      <c r="E650" s="43" t="str">
        <f>IF(B650=0,"",VLOOKUP(B650,بيانات!A:M,13,FALSE))</f>
        <v/>
      </c>
      <c r="F650" s="41" t="str">
        <f>IF(B650=0,"",VLOOKUP(B650,بيانات!A:H,6,FALSE))</f>
        <v/>
      </c>
      <c r="G650" s="44"/>
      <c r="H650" s="45"/>
      <c r="I650" s="46"/>
      <c r="J650" s="47" t="str">
        <f>IF(I650=0,"",VLOOKUP(I650,ورقة1!A:B,2,FALSE))</f>
        <v/>
      </c>
      <c r="K650" s="48" t="str">
        <f>IF(B650=0,"",IF(VLOOKUP(B650,بيانات!A:L,12,FALSE)=0,"",VLOOKUP(B650,بيانات!A:L,12,FALSE)))</f>
        <v/>
      </c>
      <c r="L650" s="148"/>
    </row>
    <row r="651" spans="1:12" ht="27.9" customHeight="1" x14ac:dyDescent="0.25">
      <c r="A651" s="39" t="str">
        <f t="array" ref="A651">IF(B651="","",ROW(627:627))</f>
        <v/>
      </c>
      <c r="B651" s="40"/>
      <c r="C651" s="49" t="str">
        <f>IF(B651=0,"",VLOOKUP(B651,بيانات!A:H,4,FALSE))</f>
        <v/>
      </c>
      <c r="D651" s="50" t="str">
        <f>IF(B651=0,"",VLOOKUP(B651,بيانات!A:H,5,FALSE))</f>
        <v/>
      </c>
      <c r="E651" s="51" t="str">
        <f>IF(B651=0,"",VLOOKUP(B651,بيانات!A:M,13,FALSE))</f>
        <v/>
      </c>
      <c r="F651" s="49" t="str">
        <f>IF(B651=0,"",VLOOKUP(B651,بيانات!A:H,6,FALSE))</f>
        <v/>
      </c>
      <c r="G651" s="52"/>
      <c r="H651" s="53"/>
      <c r="I651" s="54"/>
      <c r="J651" s="55" t="str">
        <f>IF(I651=0,"",VLOOKUP(I651,ورقة1!A:B,2,FALSE))</f>
        <v/>
      </c>
      <c r="K651" s="56" t="str">
        <f>IF(B651=0,"",IF(VLOOKUP(B651,بيانات!A:L,12,FALSE)=0,"",VLOOKUP(B651,بيانات!A:L,12,FALSE)))</f>
        <v/>
      </c>
      <c r="L651" s="148"/>
    </row>
    <row r="652" spans="1:12" ht="27.9" customHeight="1" x14ac:dyDescent="0.25">
      <c r="A652" s="39" t="str">
        <f t="array" ref="A652">IF(B652="","",ROW(628:628))</f>
        <v/>
      </c>
      <c r="B652" s="40"/>
      <c r="C652" s="57" t="str">
        <f>IF(B652=0,"",VLOOKUP(B652,بيانات!A:H,4,FALSE))</f>
        <v/>
      </c>
      <c r="D652" s="58" t="str">
        <f>IF(B652=0,"",VLOOKUP(B652,بيانات!A:H,5,FALSE))</f>
        <v/>
      </c>
      <c r="E652" s="59" t="str">
        <f>IF(B652=0,"",VLOOKUP(B652,بيانات!A:M,13,FALSE))</f>
        <v/>
      </c>
      <c r="F652" s="57" t="str">
        <f>IF(B652=0,"",VLOOKUP(B652,بيانات!A:H,6,FALSE))</f>
        <v/>
      </c>
      <c r="G652" s="60"/>
      <c r="H652" s="61"/>
      <c r="I652" s="62"/>
      <c r="J652" s="63" t="str">
        <f>IF(I652=0,"",VLOOKUP(I652,ورقة1!A:B,2,FALSE))</f>
        <v/>
      </c>
      <c r="K652" s="64" t="str">
        <f>IF(B652=0,"",IF(VLOOKUP(B652,بيانات!A:L,12,FALSE)=0,"",VLOOKUP(B652,بيانات!A:L,12,FALSE)))</f>
        <v/>
      </c>
      <c r="L652" s="148"/>
    </row>
    <row r="653" spans="1:12" ht="27.9" customHeight="1" x14ac:dyDescent="0.25">
      <c r="A653" s="39" t="str">
        <f t="array" ref="A653">IF(B653="","",ROW(629:629))</f>
        <v/>
      </c>
      <c r="B653" s="40"/>
      <c r="C653" s="41" t="str">
        <f>IF(B653=0,"",VLOOKUP(B653,بيانات!A:H,4,FALSE))</f>
        <v/>
      </c>
      <c r="D653" s="42" t="str">
        <f>IF(B653=0,"",VLOOKUP(B653,بيانات!A:H,5,FALSE))</f>
        <v/>
      </c>
      <c r="E653" s="43" t="str">
        <f>IF(B653=0,"",VLOOKUP(B653,بيانات!A:M,13,FALSE))</f>
        <v/>
      </c>
      <c r="F653" s="41" t="str">
        <f>IF(B653=0,"",VLOOKUP(B653,بيانات!A:H,6,FALSE))</f>
        <v/>
      </c>
      <c r="G653" s="44"/>
      <c r="H653" s="45"/>
      <c r="I653" s="46"/>
      <c r="J653" s="47" t="str">
        <f>IF(I653=0,"",VLOOKUP(I653,ورقة1!A:B,2,FALSE))</f>
        <v/>
      </c>
      <c r="K653" s="48" t="str">
        <f>IF(B653=0,"",IF(VLOOKUP(B653,بيانات!A:L,12,FALSE)=0,"",VLOOKUP(B653,بيانات!A:L,12,FALSE)))</f>
        <v/>
      </c>
      <c r="L653" s="148"/>
    </row>
    <row r="654" spans="1:12" ht="27.9" customHeight="1" x14ac:dyDescent="0.25">
      <c r="A654" s="39" t="str">
        <f t="array" ref="A654">IF(B654="","",ROW(630:630))</f>
        <v/>
      </c>
      <c r="B654" s="40"/>
      <c r="C654" s="49" t="str">
        <f>IF(B654=0,"",VLOOKUP(B654,بيانات!A:H,4,FALSE))</f>
        <v/>
      </c>
      <c r="D654" s="50" t="str">
        <f>IF(B654=0,"",VLOOKUP(B654,بيانات!A:H,5,FALSE))</f>
        <v/>
      </c>
      <c r="E654" s="51" t="str">
        <f>IF(B654=0,"",VLOOKUP(B654,بيانات!A:M,13,FALSE))</f>
        <v/>
      </c>
      <c r="F654" s="49" t="str">
        <f>IF(B654=0,"",VLOOKUP(B654,بيانات!A:H,6,FALSE))</f>
        <v/>
      </c>
      <c r="G654" s="52"/>
      <c r="H654" s="53"/>
      <c r="I654" s="54"/>
      <c r="J654" s="55" t="str">
        <f>IF(I654=0,"",VLOOKUP(I654,ورقة1!A:B,2,FALSE))</f>
        <v/>
      </c>
      <c r="K654" s="56" t="str">
        <f>IF(B654=0,"",IF(VLOOKUP(B654,بيانات!A:L,12,FALSE)=0,"",VLOOKUP(B654,بيانات!A:L,12,FALSE)))</f>
        <v/>
      </c>
      <c r="L654" s="148"/>
    </row>
    <row r="655" spans="1:12" ht="27.9" customHeight="1" x14ac:dyDescent="0.25">
      <c r="A655" s="39" t="str">
        <f t="array" ref="A655">IF(B655="","",ROW(631:631))</f>
        <v/>
      </c>
      <c r="B655" s="40"/>
      <c r="C655" s="57" t="str">
        <f>IF(B655=0,"",VLOOKUP(B655,بيانات!A:H,4,FALSE))</f>
        <v/>
      </c>
      <c r="D655" s="58" t="str">
        <f>IF(B655=0,"",VLOOKUP(B655,بيانات!A:H,5,FALSE))</f>
        <v/>
      </c>
      <c r="E655" s="59" t="str">
        <f>IF(B655=0,"",VLOOKUP(B655,بيانات!A:M,13,FALSE))</f>
        <v/>
      </c>
      <c r="F655" s="57" t="str">
        <f>IF(B655=0,"",VLOOKUP(B655,بيانات!A:H,6,FALSE))</f>
        <v/>
      </c>
      <c r="G655" s="60"/>
      <c r="H655" s="61"/>
      <c r="I655" s="62"/>
      <c r="J655" s="63" t="str">
        <f>IF(I655=0,"",VLOOKUP(I655,ورقة1!A:B,2,FALSE))</f>
        <v/>
      </c>
      <c r="K655" s="64" t="str">
        <f>IF(B655=0,"",IF(VLOOKUP(B655,بيانات!A:L,12,FALSE)=0,"",VLOOKUP(B655,بيانات!A:L,12,FALSE)))</f>
        <v/>
      </c>
      <c r="L655" s="148"/>
    </row>
    <row r="656" spans="1:12" ht="27.9" customHeight="1" x14ac:dyDescent="0.25">
      <c r="A656" s="39" t="str">
        <f t="array" ref="A656">IF(B656="","",ROW(632:632))</f>
        <v/>
      </c>
      <c r="B656" s="40"/>
      <c r="C656" s="41" t="str">
        <f>IF(B656=0,"",VLOOKUP(B656,بيانات!A:H,4,FALSE))</f>
        <v/>
      </c>
      <c r="D656" s="42" t="str">
        <f>IF(B656=0,"",VLOOKUP(B656,بيانات!A:H,5,FALSE))</f>
        <v/>
      </c>
      <c r="E656" s="43" t="str">
        <f>IF(B656=0,"",VLOOKUP(B656,بيانات!A:M,13,FALSE))</f>
        <v/>
      </c>
      <c r="F656" s="41" t="str">
        <f>IF(B656=0,"",VLOOKUP(B656,بيانات!A:H,6,FALSE))</f>
        <v/>
      </c>
      <c r="G656" s="44"/>
      <c r="H656" s="45"/>
      <c r="I656" s="46"/>
      <c r="J656" s="47" t="str">
        <f>IF(I656=0,"",VLOOKUP(I656,ورقة1!A:B,2,FALSE))</f>
        <v/>
      </c>
      <c r="K656" s="48" t="str">
        <f>IF(B656=0,"",IF(VLOOKUP(B656,بيانات!A:L,12,FALSE)=0,"",VLOOKUP(B656,بيانات!A:L,12,FALSE)))</f>
        <v/>
      </c>
      <c r="L656" s="148"/>
    </row>
    <row r="657" spans="1:12" ht="27.9" customHeight="1" x14ac:dyDescent="0.25">
      <c r="A657" s="39" t="str">
        <f t="array" ref="A657">IF(B657="","",ROW(633:633))</f>
        <v/>
      </c>
      <c r="B657" s="40"/>
      <c r="C657" s="49" t="str">
        <f>IF(B657=0,"",VLOOKUP(B657,بيانات!A:H,4,FALSE))</f>
        <v/>
      </c>
      <c r="D657" s="50" t="str">
        <f>IF(B657=0,"",VLOOKUP(B657,بيانات!A:H,5,FALSE))</f>
        <v/>
      </c>
      <c r="E657" s="51" t="str">
        <f>IF(B657=0,"",VLOOKUP(B657,بيانات!A:M,13,FALSE))</f>
        <v/>
      </c>
      <c r="F657" s="49" t="str">
        <f>IF(B657=0,"",VLOOKUP(B657,بيانات!A:H,6,FALSE))</f>
        <v/>
      </c>
      <c r="G657" s="52"/>
      <c r="H657" s="53"/>
      <c r="I657" s="54"/>
      <c r="J657" s="55" t="str">
        <f>IF(I657=0,"",VLOOKUP(I657,ورقة1!A:B,2,FALSE))</f>
        <v/>
      </c>
      <c r="K657" s="56" t="str">
        <f>IF(B657=0,"",IF(VLOOKUP(B657,بيانات!A:L,12,FALSE)=0,"",VLOOKUP(B657,بيانات!A:L,12,FALSE)))</f>
        <v/>
      </c>
      <c r="L657" s="148"/>
    </row>
    <row r="658" spans="1:12" ht="27.9" customHeight="1" x14ac:dyDescent="0.25">
      <c r="A658" s="39" t="str">
        <f t="array" ref="A658">IF(B658="","",ROW(634:634))</f>
        <v/>
      </c>
      <c r="B658" s="40"/>
      <c r="C658" s="57" t="str">
        <f>IF(B658=0,"",VLOOKUP(B658,بيانات!A:H,4,FALSE))</f>
        <v/>
      </c>
      <c r="D658" s="58" t="str">
        <f>IF(B658=0,"",VLOOKUP(B658,بيانات!A:H,5,FALSE))</f>
        <v/>
      </c>
      <c r="E658" s="59" t="str">
        <f>IF(B658=0,"",VLOOKUP(B658,بيانات!A:M,13,FALSE))</f>
        <v/>
      </c>
      <c r="F658" s="57" t="str">
        <f>IF(B658=0,"",VLOOKUP(B658,بيانات!A:H,6,FALSE))</f>
        <v/>
      </c>
      <c r="G658" s="60"/>
      <c r="H658" s="61"/>
      <c r="I658" s="62"/>
      <c r="J658" s="63" t="str">
        <f>IF(I658=0,"",VLOOKUP(I658,ورقة1!A:B,2,FALSE))</f>
        <v/>
      </c>
      <c r="K658" s="64" t="str">
        <f>IF(B658=0,"",IF(VLOOKUP(B658,بيانات!A:L,12,FALSE)=0,"",VLOOKUP(B658,بيانات!A:L,12,FALSE)))</f>
        <v/>
      </c>
    </row>
    <row r="659" spans="1:12" ht="27.9" customHeight="1" x14ac:dyDescent="0.25">
      <c r="A659" s="39" t="str">
        <f t="array" ref="A659">IF(B659="","",ROW(635:635))</f>
        <v/>
      </c>
      <c r="B659" s="40"/>
      <c r="C659" s="41" t="str">
        <f>IF(B659=0,"",VLOOKUP(B659,بيانات!A:H,4,FALSE))</f>
        <v/>
      </c>
      <c r="D659" s="42" t="str">
        <f>IF(B659=0,"",VLOOKUP(B659,بيانات!A:H,5,FALSE))</f>
        <v/>
      </c>
      <c r="E659" s="43" t="str">
        <f>IF(B659=0,"",VLOOKUP(B659,بيانات!A:M,13,FALSE))</f>
        <v/>
      </c>
      <c r="F659" s="41" t="str">
        <f>IF(B659=0,"",VLOOKUP(B659,بيانات!A:H,6,FALSE))</f>
        <v/>
      </c>
      <c r="G659" s="44"/>
      <c r="H659" s="45"/>
      <c r="I659" s="46"/>
      <c r="J659" s="47" t="str">
        <f>IF(I659=0,"",VLOOKUP(I659,ورقة1!A:B,2,FALSE))</f>
        <v/>
      </c>
      <c r="K659" s="48" t="str">
        <f>IF(B659=0,"",IF(VLOOKUP(B659,بيانات!A:L,12,FALSE)=0,"",VLOOKUP(B659,بيانات!A:L,12,FALSE)))</f>
        <v/>
      </c>
    </row>
    <row r="660" spans="1:12" ht="27.9" customHeight="1" x14ac:dyDescent="0.25">
      <c r="A660" s="39" t="str">
        <f t="array" ref="A660">IF(B660="","",ROW(636:636))</f>
        <v/>
      </c>
      <c r="B660" s="40"/>
      <c r="C660" s="49" t="str">
        <f>IF(B660=0,"",VLOOKUP(B660,بيانات!A:H,4,FALSE))</f>
        <v/>
      </c>
      <c r="D660" s="50" t="str">
        <f>IF(B660=0,"",VLOOKUP(B660,بيانات!A:H,5,FALSE))</f>
        <v/>
      </c>
      <c r="E660" s="51" t="str">
        <f>IF(B660=0,"",VLOOKUP(B660,بيانات!A:M,13,FALSE))</f>
        <v/>
      </c>
      <c r="F660" s="49" t="str">
        <f>IF(B660=0,"",VLOOKUP(B660,بيانات!A:H,6,FALSE))</f>
        <v/>
      </c>
      <c r="G660" s="52"/>
      <c r="H660" s="53"/>
      <c r="I660" s="54"/>
      <c r="J660" s="55" t="str">
        <f>IF(I660=0,"",VLOOKUP(I660,ورقة1!A:B,2,FALSE))</f>
        <v/>
      </c>
      <c r="K660" s="56" t="str">
        <f>IF(B660=0,"",IF(VLOOKUP(B660,بيانات!A:L,12,FALSE)=0,"",VLOOKUP(B660,بيانات!A:L,12,FALSE)))</f>
        <v/>
      </c>
    </row>
    <row r="661" spans="1:12" ht="27.9" customHeight="1" x14ac:dyDescent="0.25">
      <c r="A661" s="39" t="str">
        <f t="array" ref="A661">IF(B661="","",ROW(637:637))</f>
        <v/>
      </c>
      <c r="B661" s="40"/>
      <c r="C661" s="57" t="str">
        <f>IF(B661=0,"",VLOOKUP(B661,بيانات!A:H,4,FALSE))</f>
        <v/>
      </c>
      <c r="D661" s="58" t="str">
        <f>IF(B661=0,"",VLOOKUP(B661,بيانات!A:H,5,FALSE))</f>
        <v/>
      </c>
      <c r="E661" s="59" t="str">
        <f>IF(B661=0,"",VLOOKUP(B661,بيانات!A:M,13,FALSE))</f>
        <v/>
      </c>
      <c r="F661" s="57" t="str">
        <f>IF(B661=0,"",VLOOKUP(B661,بيانات!A:H,6,FALSE))</f>
        <v/>
      </c>
      <c r="G661" s="60"/>
      <c r="H661" s="61"/>
      <c r="I661" s="62"/>
      <c r="J661" s="63" t="str">
        <f>IF(I661=0,"",VLOOKUP(I661,ورقة1!A:B,2,FALSE))</f>
        <v/>
      </c>
      <c r="K661" s="64" t="str">
        <f>IF(B661=0,"",IF(VLOOKUP(B661,بيانات!A:L,12,FALSE)=0,"",VLOOKUP(B661,بيانات!A:L,12,FALSE)))</f>
        <v/>
      </c>
    </row>
    <row r="662" spans="1:12" ht="27.9" customHeight="1" x14ac:dyDescent="0.25">
      <c r="A662" s="39" t="str">
        <f t="array" ref="A662">IF(B662="","",ROW(638:638))</f>
        <v/>
      </c>
      <c r="B662" s="40"/>
      <c r="C662" s="41" t="str">
        <f>IF(B662=0,"",VLOOKUP(B662,بيانات!A:H,4,FALSE))</f>
        <v/>
      </c>
      <c r="D662" s="42" t="str">
        <f>IF(B662=0,"",VLOOKUP(B662,بيانات!A:H,5,FALSE))</f>
        <v/>
      </c>
      <c r="E662" s="43" t="str">
        <f>IF(B662=0,"",VLOOKUP(B662,بيانات!A:M,13,FALSE))</f>
        <v/>
      </c>
      <c r="F662" s="41" t="str">
        <f>IF(B662=0,"",VLOOKUP(B662,بيانات!A:H,6,FALSE))</f>
        <v/>
      </c>
      <c r="G662" s="44"/>
      <c r="H662" s="45"/>
      <c r="I662" s="46"/>
      <c r="J662" s="47" t="str">
        <f>IF(I662=0,"",VLOOKUP(I662,ورقة1!A:B,2,FALSE))</f>
        <v/>
      </c>
      <c r="K662" s="48" t="str">
        <f>IF(B662=0,"",IF(VLOOKUP(B662,بيانات!A:L,12,FALSE)=0,"",VLOOKUP(B662,بيانات!A:L,12,FALSE)))</f>
        <v/>
      </c>
    </row>
    <row r="663" spans="1:12" ht="27.9" customHeight="1" x14ac:dyDescent="0.25">
      <c r="A663" s="39" t="str">
        <f t="array" ref="A663">IF(B663="","",ROW(639:639))</f>
        <v/>
      </c>
      <c r="B663" s="40"/>
      <c r="C663" s="49" t="str">
        <f>IF(B663=0,"",VLOOKUP(B663,بيانات!A:H,4,FALSE))</f>
        <v/>
      </c>
      <c r="D663" s="50" t="str">
        <f>IF(B663=0,"",VLOOKUP(B663,بيانات!A:H,5,FALSE))</f>
        <v/>
      </c>
      <c r="E663" s="51" t="str">
        <f>IF(B663=0,"",VLOOKUP(B663,بيانات!A:M,13,FALSE))</f>
        <v/>
      </c>
      <c r="F663" s="49" t="str">
        <f>IF(B663=0,"",VLOOKUP(B663,بيانات!A:H,6,FALSE))</f>
        <v/>
      </c>
      <c r="G663" s="52"/>
      <c r="H663" s="53"/>
      <c r="I663" s="54"/>
      <c r="J663" s="55" t="str">
        <f>IF(I663=0,"",VLOOKUP(I663,ورقة1!A:B,2,FALSE))</f>
        <v/>
      </c>
      <c r="K663" s="56" t="str">
        <f>IF(B663=0,"",IF(VLOOKUP(B663,بيانات!A:L,12,FALSE)=0,"",VLOOKUP(B663,بيانات!A:L,12,FALSE)))</f>
        <v/>
      </c>
    </row>
    <row r="664" spans="1:12" ht="27.9" customHeight="1" x14ac:dyDescent="0.25">
      <c r="A664" s="39" t="str">
        <f t="array" ref="A664">IF(B664="","",ROW(640:640))</f>
        <v/>
      </c>
      <c r="B664" s="40"/>
      <c r="C664" s="57" t="str">
        <f>IF(B664=0,"",VLOOKUP(B664,بيانات!A:H,4,FALSE))</f>
        <v/>
      </c>
      <c r="D664" s="58" t="str">
        <f>IF(B664=0,"",VLOOKUP(B664,بيانات!A:H,5,FALSE))</f>
        <v/>
      </c>
      <c r="E664" s="59" t="str">
        <f>IF(B664=0,"",VLOOKUP(B664,بيانات!A:M,13,FALSE))</f>
        <v/>
      </c>
      <c r="F664" s="57" t="str">
        <f>IF(B664=0,"",VLOOKUP(B664,بيانات!A:H,6,FALSE))</f>
        <v/>
      </c>
      <c r="G664" s="60"/>
      <c r="H664" s="61"/>
      <c r="I664" s="62"/>
      <c r="J664" s="63" t="str">
        <f>IF(I664=0,"",VLOOKUP(I664,ورقة1!A:B,2,FALSE))</f>
        <v/>
      </c>
      <c r="K664" s="64" t="str">
        <f>IF(B664=0,"",IF(VLOOKUP(B664,بيانات!A:L,12,FALSE)=0,"",VLOOKUP(B664,بيانات!A:L,12,FALSE)))</f>
        <v/>
      </c>
    </row>
    <row r="665" spans="1:12" ht="27.9" customHeight="1" x14ac:dyDescent="0.25">
      <c r="A665" s="39" t="str">
        <f t="array" ref="A665">IF(B665="","",ROW(641:641))</f>
        <v/>
      </c>
      <c r="B665" s="40"/>
      <c r="C665" s="41" t="str">
        <f>IF(B665=0,"",VLOOKUP(B665,بيانات!A:H,4,FALSE))</f>
        <v/>
      </c>
      <c r="D665" s="42" t="str">
        <f>IF(B665=0,"",VLOOKUP(B665,بيانات!A:H,5,FALSE))</f>
        <v/>
      </c>
      <c r="E665" s="43" t="str">
        <f>IF(B665=0,"",VLOOKUP(B665,بيانات!A:M,13,FALSE))</f>
        <v/>
      </c>
      <c r="F665" s="41" t="str">
        <f>IF(B665=0,"",VLOOKUP(B665,بيانات!A:H,6,FALSE))</f>
        <v/>
      </c>
      <c r="G665" s="44"/>
      <c r="H665" s="45"/>
      <c r="I665" s="46"/>
      <c r="J665" s="47" t="str">
        <f>IF(I665=0,"",VLOOKUP(I665,ورقة1!A:B,2,FALSE))</f>
        <v/>
      </c>
      <c r="K665" s="48" t="str">
        <f>IF(B665=0,"",IF(VLOOKUP(B665,بيانات!A:L,12,FALSE)=0,"",VLOOKUP(B665,بيانات!A:L,12,FALSE)))</f>
        <v/>
      </c>
    </row>
    <row r="666" spans="1:12" ht="27.9" customHeight="1" x14ac:dyDescent="0.25">
      <c r="A666" s="39" t="str">
        <f t="array" ref="A666">IF(B666="","",ROW(642:642))</f>
        <v/>
      </c>
      <c r="B666" s="40"/>
      <c r="C666" s="49" t="str">
        <f>IF(B666=0,"",VLOOKUP(B666,بيانات!A:H,4,FALSE))</f>
        <v/>
      </c>
      <c r="D666" s="50" t="str">
        <f>IF(B666=0,"",VLOOKUP(B666,بيانات!A:H,5,FALSE))</f>
        <v/>
      </c>
      <c r="E666" s="51" t="str">
        <f>IF(B666=0,"",VLOOKUP(B666,بيانات!A:M,13,FALSE))</f>
        <v/>
      </c>
      <c r="F666" s="49" t="str">
        <f>IF(B666=0,"",VLOOKUP(B666,بيانات!A:H,6,FALSE))</f>
        <v/>
      </c>
      <c r="G666" s="52"/>
      <c r="H666" s="53"/>
      <c r="I666" s="54"/>
      <c r="J666" s="55" t="str">
        <f>IF(I666=0,"",VLOOKUP(I666,ورقة1!A:B,2,FALSE))</f>
        <v/>
      </c>
      <c r="K666" s="56" t="str">
        <f>IF(B666=0,"",IF(VLOOKUP(B666,بيانات!A:L,12,FALSE)=0,"",VLOOKUP(B666,بيانات!A:L,12,FALSE)))</f>
        <v/>
      </c>
    </row>
    <row r="667" spans="1:12" ht="27.9" customHeight="1" x14ac:dyDescent="0.25">
      <c r="A667" s="39" t="str">
        <f t="array" ref="A667">IF(B667="","",ROW(649:649))</f>
        <v/>
      </c>
      <c r="B667" s="40"/>
      <c r="C667" s="57" t="str">
        <f>IF(B667=0,"",VLOOKUP(B667,بيانات!A:H,4,FALSE))</f>
        <v/>
      </c>
      <c r="D667" s="58" t="str">
        <f>IF(B667=0,"",VLOOKUP(B667,بيانات!A:H,5,FALSE))</f>
        <v/>
      </c>
      <c r="E667" s="59" t="str">
        <f>IF(B667=0,"",VLOOKUP(B667,بيانات!A:M,13,FALSE))</f>
        <v/>
      </c>
      <c r="F667" s="57" t="str">
        <f>IF(B667=0,"",VLOOKUP(B667,بيانات!A:H,6,FALSE))</f>
        <v/>
      </c>
      <c r="G667" s="60"/>
      <c r="H667" s="61"/>
      <c r="I667" s="62"/>
      <c r="J667" s="63" t="str">
        <f>IF(I667=0,"",VLOOKUP(I667,ورقة1!A:B,2,FALSE))</f>
        <v/>
      </c>
      <c r="K667" s="64" t="str">
        <f>IF(B667=0,"",IF(VLOOKUP(B667,بيانات!A:L,12,FALSE)=0,"",VLOOKUP(B667,بيانات!A:L,12,FALSE)))</f>
        <v/>
      </c>
    </row>
    <row r="668" spans="1:12" ht="27.9" customHeight="1" x14ac:dyDescent="0.25">
      <c r="A668" s="39" t="str">
        <f t="array" ref="A668">IF(B668="","",ROW(650:650))</f>
        <v/>
      </c>
      <c r="B668" s="40"/>
      <c r="C668" s="41" t="str">
        <f>IF(B668=0,"",VLOOKUP(B668,بيانات!A:H,4,FALSE))</f>
        <v/>
      </c>
      <c r="D668" s="42" t="str">
        <f>IF(B668=0,"",VLOOKUP(B668,بيانات!A:H,5,FALSE))</f>
        <v/>
      </c>
      <c r="E668" s="43" t="str">
        <f>IF(B668=0,"",VLOOKUP(B668,بيانات!A:M,13,FALSE))</f>
        <v/>
      </c>
      <c r="F668" s="41" t="str">
        <f>IF(B668=0,"",VLOOKUP(B668,بيانات!A:H,6,FALSE))</f>
        <v/>
      </c>
      <c r="G668" s="44"/>
      <c r="H668" s="45"/>
      <c r="I668" s="46"/>
      <c r="J668" s="47" t="str">
        <f>IF(I668=0,"",VLOOKUP(I668,ورقة1!A:B,2,FALSE))</f>
        <v/>
      </c>
      <c r="K668" s="48" t="str">
        <f>IF(B668=0,"",IF(VLOOKUP(B668,بيانات!A:L,12,FALSE)=0,"",VLOOKUP(B668,بيانات!A:L,12,FALSE)))</f>
        <v/>
      </c>
    </row>
    <row r="669" spans="1:12" ht="27.9" customHeight="1" x14ac:dyDescent="0.25">
      <c r="A669" s="39" t="str">
        <f t="array" ref="A669">IF(B669="","",ROW(651:651))</f>
        <v/>
      </c>
      <c r="B669" s="40"/>
      <c r="C669" s="49" t="str">
        <f>IF(B669=0,"",VLOOKUP(B669,بيانات!A:H,4,FALSE))</f>
        <v/>
      </c>
      <c r="D669" s="50" t="str">
        <f>IF(B669=0,"",VLOOKUP(B669,بيانات!A:H,5,FALSE))</f>
        <v/>
      </c>
      <c r="E669" s="51" t="str">
        <f>IF(B669=0,"",VLOOKUP(B669,بيانات!A:M,13,FALSE))</f>
        <v/>
      </c>
      <c r="F669" s="49" t="str">
        <f>IF(B669=0,"",VLOOKUP(B669,بيانات!A:H,6,FALSE))</f>
        <v/>
      </c>
      <c r="G669" s="52"/>
      <c r="H669" s="53"/>
      <c r="I669" s="54"/>
      <c r="J669" s="55" t="str">
        <f>IF(I669=0,"",VLOOKUP(I669,ورقة1!A:B,2,FALSE))</f>
        <v/>
      </c>
      <c r="K669" s="56" t="str">
        <f>IF(B669=0,"",IF(VLOOKUP(B669,بيانات!A:L,12,FALSE)=0,"",VLOOKUP(B669,بيانات!A:L,12,FALSE)))</f>
        <v/>
      </c>
    </row>
    <row r="670" spans="1:12" ht="27.9" customHeight="1" x14ac:dyDescent="0.25">
      <c r="A670" s="39" t="str">
        <f t="array" ref="A670">IF(B670="","",ROW(652:652))</f>
        <v/>
      </c>
      <c r="B670" s="40"/>
      <c r="C670" s="57" t="str">
        <f>IF(B670=0,"",VLOOKUP(B670,بيانات!A:H,4,FALSE))</f>
        <v/>
      </c>
      <c r="D670" s="58" t="str">
        <f>IF(B670=0,"",VLOOKUP(B670,بيانات!A:H,5,FALSE))</f>
        <v/>
      </c>
      <c r="E670" s="59" t="str">
        <f>IF(B670=0,"",VLOOKUP(B670,بيانات!A:M,13,FALSE))</f>
        <v/>
      </c>
      <c r="F670" s="57" t="str">
        <f>IF(B670=0,"",VLOOKUP(B670,بيانات!A:H,6,FALSE))</f>
        <v/>
      </c>
      <c r="G670" s="60"/>
      <c r="H670" s="61"/>
      <c r="I670" s="62"/>
      <c r="J670" s="63" t="str">
        <f>IF(I670=0,"",VLOOKUP(I670,ورقة1!A:B,2,FALSE))</f>
        <v/>
      </c>
      <c r="K670" s="64" t="str">
        <f>IF(B670=0,"",IF(VLOOKUP(B670,بيانات!A:L,12,FALSE)=0,"",VLOOKUP(B670,بيانات!A:L,12,FALSE)))</f>
        <v/>
      </c>
    </row>
    <row r="671" spans="1:12" ht="27.9" customHeight="1" x14ac:dyDescent="0.25">
      <c r="A671" s="39" t="str">
        <f t="array" ref="A671">IF(B671="","",ROW(653:653))</f>
        <v/>
      </c>
      <c r="B671" s="40"/>
      <c r="C671" s="41" t="str">
        <f>IF(B671=0,"",VLOOKUP(B671,بيانات!A:H,4,FALSE))</f>
        <v/>
      </c>
      <c r="D671" s="42" t="str">
        <f>IF(B671=0,"",VLOOKUP(B671,بيانات!A:H,5,FALSE))</f>
        <v/>
      </c>
      <c r="E671" s="43" t="str">
        <f>IF(B671=0,"",VLOOKUP(B671,بيانات!A:M,13,FALSE))</f>
        <v/>
      </c>
      <c r="F671" s="41" t="str">
        <f>IF(B671=0,"",VLOOKUP(B671,بيانات!A:H,6,FALSE))</f>
        <v/>
      </c>
      <c r="G671" s="44"/>
      <c r="H671" s="45"/>
      <c r="I671" s="46"/>
      <c r="J671" s="47" t="str">
        <f>IF(I671=0,"",VLOOKUP(I671,ورقة1!A:B,2,FALSE))</f>
        <v/>
      </c>
      <c r="K671" s="48" t="str">
        <f>IF(B671=0,"",IF(VLOOKUP(B671,بيانات!A:L,12,FALSE)=0,"",VLOOKUP(B671,بيانات!A:L,12,FALSE)))</f>
        <v/>
      </c>
    </row>
    <row r="672" spans="1:12" ht="27.9" customHeight="1" x14ac:dyDescent="0.25">
      <c r="A672" s="65" t="str">
        <f t="array" ref="A672">IF(B672="","",ROW(654:654))</f>
        <v/>
      </c>
      <c r="B672" s="66"/>
      <c r="C672" s="67" t="str">
        <f>IF(B672=0,"",VLOOKUP(B672,بيانات!A:H,4,FALSE))</f>
        <v/>
      </c>
      <c r="D672" s="68" t="str">
        <f>IF(B672=0,"",VLOOKUP(B672,بيانات!A:H,5,FALSE))</f>
        <v/>
      </c>
      <c r="E672" s="69" t="str">
        <f>IF(B672=0,"",VLOOKUP(B672,بيانات!A:M,13,FALSE))</f>
        <v/>
      </c>
      <c r="F672" s="67" t="str">
        <f>IF(B672=0,"",VLOOKUP(B672,بيانات!A:H,6,FALSE))</f>
        <v/>
      </c>
      <c r="G672" s="70"/>
      <c r="H672" s="71"/>
      <c r="I672" s="72"/>
      <c r="J672" s="73" t="str">
        <f>IF(I672=0,"",VLOOKUP(I672,ورقة1!A:B,2,FALSE))</f>
        <v/>
      </c>
      <c r="K672" s="74" t="str">
        <f>IF(B672=0,"",IF(VLOOKUP(B672,بيانات!A:L,12,FALSE)=0,"",VLOOKUP(B672,بيانات!A:L,12,FALSE)))</f>
        <v/>
      </c>
    </row>
    <row r="673" spans="1:12" ht="13" x14ac:dyDescent="0.25">
      <c r="A673" s="75"/>
      <c r="B673" s="76"/>
      <c r="C673" s="75"/>
      <c r="D673" s="75"/>
      <c r="E673" s="75"/>
      <c r="F673" s="75"/>
      <c r="G673" s="75"/>
      <c r="H673" s="75"/>
      <c r="I673" s="75"/>
      <c r="J673" s="75"/>
      <c r="K673" s="75"/>
    </row>
    <row r="674" spans="1:12" ht="23.5" x14ac:dyDescent="0.25">
      <c r="A674" s="172" t="str">
        <f>$A$44</f>
        <v>رئيـس</v>
      </c>
      <c r="B674" s="172"/>
      <c r="C674" s="172"/>
      <c r="D674" s="77" t="str">
        <f>$D$44</f>
        <v xml:space="preserve">البشرية    مدير فرع مكتب التربية </v>
      </c>
      <c r="E674" s="172" t="str">
        <f>$E$44</f>
        <v xml:space="preserve">   مدير فـرع الخدمة المدنية</v>
      </c>
      <c r="F674" s="172"/>
      <c r="G674" s="172" t="s">
        <v>3111</v>
      </c>
      <c r="H674" s="172"/>
      <c r="I674" s="172"/>
      <c r="J674" s="172"/>
      <c r="K674" s="172"/>
    </row>
    <row r="675" spans="1:12" ht="23.5" x14ac:dyDescent="0.25">
      <c r="A675" s="78"/>
      <c r="B675" s="79"/>
      <c r="C675" s="78"/>
      <c r="D675" s="78"/>
      <c r="E675" s="80"/>
      <c r="F675" s="78"/>
      <c r="G675" s="172" t="s">
        <v>3112</v>
      </c>
      <c r="H675" s="172"/>
      <c r="I675" s="172"/>
      <c r="J675" s="172"/>
      <c r="K675" s="172"/>
    </row>
    <row r="676" spans="1:12" ht="13" x14ac:dyDescent="0.25">
      <c r="A676" s="78"/>
      <c r="B676" s="79"/>
      <c r="C676" s="78"/>
      <c r="D676" s="78"/>
      <c r="E676" s="80"/>
      <c r="F676" s="78"/>
      <c r="G676" s="78"/>
      <c r="H676" s="78"/>
      <c r="I676" s="78"/>
      <c r="J676" s="78"/>
      <c r="K676" s="78"/>
    </row>
    <row r="677" spans="1:12" ht="25" x14ac:dyDescent="0.25">
      <c r="A677" s="156">
        <f>$A$47</f>
        <v>0</v>
      </c>
      <c r="B677" s="156"/>
      <c r="C677" s="156"/>
      <c r="D677" s="81">
        <f>$D$47</f>
        <v>0</v>
      </c>
      <c r="E677" s="156">
        <f>$E$47</f>
        <v>0</v>
      </c>
      <c r="F677" s="156"/>
      <c r="G677" s="156">
        <f>$G$47</f>
        <v>0</v>
      </c>
      <c r="H677" s="156"/>
      <c r="I677" s="156"/>
      <c r="J677" s="156"/>
      <c r="K677" s="156"/>
    </row>
    <row r="678" spans="1:12" ht="26.25" customHeight="1" x14ac:dyDescent="0.25">
      <c r="A678" s="78"/>
      <c r="B678" s="79"/>
      <c r="C678" s="78"/>
      <c r="D678" s="78"/>
      <c r="E678" s="78"/>
      <c r="F678" s="78"/>
      <c r="G678" s="78"/>
      <c r="H678" s="78"/>
      <c r="I678" s="78"/>
      <c r="J678" s="78"/>
      <c r="K678" s="78" t="s">
        <v>3113</v>
      </c>
    </row>
    <row r="679" spans="1:12" ht="27.9" customHeight="1" x14ac:dyDescent="0.25">
      <c r="A679" s="82" t="str">
        <f t="array" ref="A679">IF(B679="","",ROW(655:655))</f>
        <v/>
      </c>
      <c r="B679" s="83"/>
      <c r="C679" s="84" t="str">
        <f>IF(B679=0,"",VLOOKUP(B679,بيانات!A:H,4,FALSE))</f>
        <v/>
      </c>
      <c r="D679" s="85" t="str">
        <f>IF(B679=0,"",VLOOKUP(B679,بيانات!A:H,5,FALSE))</f>
        <v/>
      </c>
      <c r="E679" s="86" t="str">
        <f>IF(B679=0,"",VLOOKUP(B679,بيانات!A:M,13,FALSE))</f>
        <v/>
      </c>
      <c r="F679" s="84" t="str">
        <f>IF(B679=0,"",VLOOKUP(B679,بيانات!A:H,6,FALSE))</f>
        <v/>
      </c>
      <c r="G679" s="87"/>
      <c r="H679" s="88"/>
      <c r="I679" s="89"/>
      <c r="J679" s="90" t="str">
        <f>IF(I679=0,"",VLOOKUP(I679,ورقة1!A:B,2,FALSE))</f>
        <v/>
      </c>
      <c r="K679" s="91" t="str">
        <f>IF(B679=0,"",IF(VLOOKUP(B679,بيانات!A:L,12,FALSE)=0,"",VLOOKUP(B679,بيانات!A:L,12,FALSE)))</f>
        <v/>
      </c>
      <c r="L679" s="148" t="s">
        <v>3114</v>
      </c>
    </row>
    <row r="680" spans="1:12" ht="27.9" customHeight="1" x14ac:dyDescent="0.25">
      <c r="A680" s="39" t="str">
        <f t="array" ref="A680">IF(B680="","",ROW(656:656))</f>
        <v/>
      </c>
      <c r="B680" s="40"/>
      <c r="C680" s="41" t="str">
        <f>IF(B680=0,"",VLOOKUP(B680,بيانات!A:H,4,FALSE))</f>
        <v/>
      </c>
      <c r="D680" s="42" t="str">
        <f>IF(B680=0,"",VLOOKUP(B680,بيانات!A:H,5,FALSE))</f>
        <v/>
      </c>
      <c r="E680" s="43" t="str">
        <f>IF(B680=0,"",VLOOKUP(B680,بيانات!A:M,13,FALSE))</f>
        <v/>
      </c>
      <c r="F680" s="41" t="str">
        <f>IF(B680=0,"",VLOOKUP(B680,بيانات!A:H,6,FALSE))</f>
        <v/>
      </c>
      <c r="G680" s="44"/>
      <c r="H680" s="45"/>
      <c r="I680" s="46"/>
      <c r="J680" s="47" t="str">
        <f>IF(I680=0,"",VLOOKUP(I680,ورقة1!A:B,2,FALSE))</f>
        <v/>
      </c>
      <c r="K680" s="48" t="str">
        <f>IF(B680=0,"",IF(VLOOKUP(B680,بيانات!A:L,12,FALSE)=0,"",VLOOKUP(B680,بيانات!A:L,12,FALSE)))</f>
        <v/>
      </c>
      <c r="L680" s="148"/>
    </row>
    <row r="681" spans="1:12" ht="27.9" customHeight="1" x14ac:dyDescent="0.25">
      <c r="A681" s="39" t="str">
        <f t="array" ref="A681">IF(B681="","",ROW(657:657))</f>
        <v/>
      </c>
      <c r="B681" s="40"/>
      <c r="C681" s="49" t="str">
        <f>IF(B681=0,"",VLOOKUP(B681,بيانات!A:H,4,FALSE))</f>
        <v/>
      </c>
      <c r="D681" s="50" t="str">
        <f>IF(B681=0,"",VLOOKUP(B681,بيانات!A:H,5,FALSE))</f>
        <v/>
      </c>
      <c r="E681" s="51" t="str">
        <f>IF(B681=0,"",VLOOKUP(B681,بيانات!A:M,13,FALSE))</f>
        <v/>
      </c>
      <c r="F681" s="49" t="str">
        <f>IF(B681=0,"",VLOOKUP(B681,بيانات!A:H,6,FALSE))</f>
        <v/>
      </c>
      <c r="G681" s="52"/>
      <c r="H681" s="53"/>
      <c r="I681" s="54"/>
      <c r="J681" s="55" t="str">
        <f>IF(I681=0,"",VLOOKUP(I681,ورقة1!A:B,2,FALSE))</f>
        <v/>
      </c>
      <c r="K681" s="56" t="str">
        <f>IF(B681=0,"",IF(VLOOKUP(B681,بيانات!A:L,12,FALSE)=0,"",VLOOKUP(B681,بيانات!A:L,12,FALSE)))</f>
        <v/>
      </c>
      <c r="L681" s="148"/>
    </row>
    <row r="682" spans="1:12" ht="27.9" customHeight="1" x14ac:dyDescent="0.25">
      <c r="A682" s="39" t="str">
        <f t="array" ref="A682">IF(B682="","",ROW(658:658))</f>
        <v/>
      </c>
      <c r="B682" s="40"/>
      <c r="C682" s="57" t="str">
        <f>IF(B682=0,"",VLOOKUP(B682,بيانات!A:H,4,FALSE))</f>
        <v/>
      </c>
      <c r="D682" s="58" t="str">
        <f>IF(B682=0,"",VLOOKUP(B682,بيانات!A:H,5,FALSE))</f>
        <v/>
      </c>
      <c r="E682" s="59" t="str">
        <f>IF(B682=0,"",VLOOKUP(B682,بيانات!A:M,13,FALSE))</f>
        <v/>
      </c>
      <c r="F682" s="57" t="str">
        <f>IF(B682=0,"",VLOOKUP(B682,بيانات!A:H,6,FALSE))</f>
        <v/>
      </c>
      <c r="G682" s="60"/>
      <c r="H682" s="61"/>
      <c r="I682" s="62"/>
      <c r="J682" s="63" t="str">
        <f>IF(I682=0,"",VLOOKUP(I682,ورقة1!A:B,2,FALSE))</f>
        <v/>
      </c>
      <c r="K682" s="64" t="str">
        <f>IF(B682=0,"",IF(VLOOKUP(B682,بيانات!A:L,12,FALSE)=0,"",VLOOKUP(B682,بيانات!A:L,12,FALSE)))</f>
        <v/>
      </c>
      <c r="L682" s="148"/>
    </row>
    <row r="683" spans="1:12" ht="27.9" customHeight="1" x14ac:dyDescent="0.25">
      <c r="A683" s="39" t="str">
        <f t="array" ref="A683">IF(B683="","",ROW(659:659))</f>
        <v/>
      </c>
      <c r="B683" s="40"/>
      <c r="C683" s="41" t="str">
        <f>IF(B683=0,"",VLOOKUP(B683,بيانات!A:H,4,FALSE))</f>
        <v/>
      </c>
      <c r="D683" s="42" t="str">
        <f>IF(B683=0,"",VLOOKUP(B683,بيانات!A:H,5,FALSE))</f>
        <v/>
      </c>
      <c r="E683" s="43" t="str">
        <f>IF(B683=0,"",VLOOKUP(B683,بيانات!A:M,13,FALSE))</f>
        <v/>
      </c>
      <c r="F683" s="41" t="str">
        <f>IF(B683=0,"",VLOOKUP(B683,بيانات!A:H,6,FALSE))</f>
        <v/>
      </c>
      <c r="G683" s="44"/>
      <c r="H683" s="45"/>
      <c r="I683" s="46"/>
      <c r="J683" s="47" t="str">
        <f>IF(I683=0,"",VLOOKUP(I683,ورقة1!A:B,2,FALSE))</f>
        <v/>
      </c>
      <c r="K683" s="48" t="str">
        <f>IF(B683=0,"",IF(VLOOKUP(B683,بيانات!A:L,12,FALSE)=0,"",VLOOKUP(B683,بيانات!A:L,12,FALSE)))</f>
        <v/>
      </c>
      <c r="L683" s="148"/>
    </row>
    <row r="684" spans="1:12" ht="27.9" customHeight="1" x14ac:dyDescent="0.25">
      <c r="A684" s="39" t="str">
        <f t="array" ref="A684">IF(B684="","",ROW(660:660))</f>
        <v/>
      </c>
      <c r="B684" s="40"/>
      <c r="C684" s="49" t="str">
        <f>IF(B684=0,"",VLOOKUP(B684,بيانات!A:H,4,FALSE))</f>
        <v/>
      </c>
      <c r="D684" s="50" t="str">
        <f>IF(B684=0,"",VLOOKUP(B684,بيانات!A:H,5,FALSE))</f>
        <v/>
      </c>
      <c r="E684" s="51" t="str">
        <f>IF(B684=0,"",VLOOKUP(B684,بيانات!A:M,13,FALSE))</f>
        <v/>
      </c>
      <c r="F684" s="49" t="str">
        <f>IF(B684=0,"",VLOOKUP(B684,بيانات!A:H,6,FALSE))</f>
        <v/>
      </c>
      <c r="G684" s="52"/>
      <c r="H684" s="53"/>
      <c r="I684" s="54"/>
      <c r="J684" s="55" t="str">
        <f>IF(I684=0,"",VLOOKUP(I684,ورقة1!A:B,2,FALSE))</f>
        <v/>
      </c>
      <c r="K684" s="56" t="str">
        <f>IF(B684=0,"",IF(VLOOKUP(B684,بيانات!A:L,12,FALSE)=0,"",VLOOKUP(B684,بيانات!A:L,12,FALSE)))</f>
        <v/>
      </c>
      <c r="L684" s="148"/>
    </row>
    <row r="685" spans="1:12" ht="27.9" customHeight="1" x14ac:dyDescent="0.25">
      <c r="A685" s="39" t="str">
        <f t="array" ref="A685">IF(B685="","",ROW(661:661))</f>
        <v/>
      </c>
      <c r="B685" s="40"/>
      <c r="C685" s="57" t="str">
        <f>IF(B685=0,"",VLOOKUP(B685,بيانات!A:H,4,FALSE))</f>
        <v/>
      </c>
      <c r="D685" s="58" t="str">
        <f>IF(B685=0,"",VLOOKUP(B685,بيانات!A:H,5,FALSE))</f>
        <v/>
      </c>
      <c r="E685" s="59" t="str">
        <f>IF(B685=0,"",VLOOKUP(B685,بيانات!A:M,13,FALSE))</f>
        <v/>
      </c>
      <c r="F685" s="57" t="str">
        <f>IF(B685=0,"",VLOOKUP(B685,بيانات!A:H,6,FALSE))</f>
        <v/>
      </c>
      <c r="G685" s="60"/>
      <c r="H685" s="61"/>
      <c r="I685" s="62"/>
      <c r="J685" s="63" t="str">
        <f>IF(I685=0,"",VLOOKUP(I685,ورقة1!A:B,2,FALSE))</f>
        <v/>
      </c>
      <c r="K685" s="64" t="str">
        <f>IF(B685=0,"",IF(VLOOKUP(B685,بيانات!A:L,12,FALSE)=0,"",VLOOKUP(B685,بيانات!A:L,12,FALSE)))</f>
        <v/>
      </c>
      <c r="L685" s="148"/>
    </row>
    <row r="686" spans="1:12" ht="27.9" customHeight="1" x14ac:dyDescent="0.25">
      <c r="A686" s="39" t="str">
        <f t="array" ref="A686">IF(B686="","",ROW(662:662))</f>
        <v/>
      </c>
      <c r="B686" s="40"/>
      <c r="C686" s="41" t="str">
        <f>IF(B686=0,"",VLOOKUP(B686,بيانات!A:H,4,FALSE))</f>
        <v/>
      </c>
      <c r="D686" s="42" t="str">
        <f>IF(B686=0,"",VLOOKUP(B686,بيانات!A:H,5,FALSE))</f>
        <v/>
      </c>
      <c r="E686" s="43" t="str">
        <f>IF(B686=0,"",VLOOKUP(B686,بيانات!A:M,13,FALSE))</f>
        <v/>
      </c>
      <c r="F686" s="41" t="str">
        <f>IF(B686=0,"",VLOOKUP(B686,بيانات!A:H,6,FALSE))</f>
        <v/>
      </c>
      <c r="G686" s="44"/>
      <c r="H686" s="45"/>
      <c r="I686" s="46"/>
      <c r="J686" s="47" t="str">
        <f>IF(I686=0,"",VLOOKUP(I686,ورقة1!A:B,2,FALSE))</f>
        <v/>
      </c>
      <c r="K686" s="48" t="str">
        <f>IF(B686=0,"",IF(VLOOKUP(B686,بيانات!A:L,12,FALSE)=0,"",VLOOKUP(B686,بيانات!A:L,12,FALSE)))</f>
        <v/>
      </c>
      <c r="L686" s="148"/>
    </row>
    <row r="687" spans="1:12" ht="27.9" customHeight="1" x14ac:dyDescent="0.25">
      <c r="A687" s="39" t="str">
        <f t="array" ref="A687">IF(B687="","",ROW(663:663))</f>
        <v/>
      </c>
      <c r="B687" s="40"/>
      <c r="C687" s="49" t="str">
        <f>IF(B687=0,"",VLOOKUP(B687,بيانات!A:H,4,FALSE))</f>
        <v/>
      </c>
      <c r="D687" s="50" t="str">
        <f>IF(B687=0,"",VLOOKUP(B687,بيانات!A:H,5,FALSE))</f>
        <v/>
      </c>
      <c r="E687" s="51" t="str">
        <f>IF(B687=0,"",VLOOKUP(B687,بيانات!A:M,13,FALSE))</f>
        <v/>
      </c>
      <c r="F687" s="49" t="str">
        <f>IF(B687=0,"",VLOOKUP(B687,بيانات!A:H,6,FALSE))</f>
        <v/>
      </c>
      <c r="G687" s="52"/>
      <c r="H687" s="53"/>
      <c r="I687" s="54"/>
      <c r="J687" s="55" t="str">
        <f>IF(I687=0,"",VLOOKUP(I687,ورقة1!A:B,2,FALSE))</f>
        <v/>
      </c>
      <c r="K687" s="56" t="str">
        <f>IF(B687=0,"",IF(VLOOKUP(B687,بيانات!A:L,12,FALSE)=0,"",VLOOKUP(B687,بيانات!A:L,12,FALSE)))</f>
        <v/>
      </c>
      <c r="L687" s="148"/>
    </row>
    <row r="688" spans="1:12" ht="27.9" customHeight="1" x14ac:dyDescent="0.25">
      <c r="A688" s="39" t="str">
        <f t="array" ref="A688">IF(B688="","",ROW(664:664))</f>
        <v/>
      </c>
      <c r="B688" s="40"/>
      <c r="C688" s="57" t="str">
        <f>IF(B688=0,"",VLOOKUP(B688,بيانات!A:H,4,FALSE))</f>
        <v/>
      </c>
      <c r="D688" s="58" t="str">
        <f>IF(B688=0,"",VLOOKUP(B688,بيانات!A:H,5,FALSE))</f>
        <v/>
      </c>
      <c r="E688" s="59" t="str">
        <f>IF(B688=0,"",VLOOKUP(B688,بيانات!A:M,13,FALSE))</f>
        <v/>
      </c>
      <c r="F688" s="57" t="str">
        <f>IF(B688=0,"",VLOOKUP(B688,بيانات!A:H,6,FALSE))</f>
        <v/>
      </c>
      <c r="G688" s="60"/>
      <c r="H688" s="61"/>
      <c r="I688" s="62"/>
      <c r="J688" s="63" t="str">
        <f>IF(I688=0,"",VLOOKUP(I688,ورقة1!A:B,2,FALSE))</f>
        <v/>
      </c>
      <c r="K688" s="64" t="str">
        <f>IF(B688=0,"",IF(VLOOKUP(B688,بيانات!A:L,12,FALSE)=0,"",VLOOKUP(B688,بيانات!A:L,12,FALSE)))</f>
        <v/>
      </c>
    </row>
    <row r="689" spans="1:11" ht="27.9" customHeight="1" x14ac:dyDescent="0.25">
      <c r="A689" s="39" t="str">
        <f t="array" ref="A689">IF(B689="","",ROW(665:665))</f>
        <v/>
      </c>
      <c r="B689" s="40"/>
      <c r="C689" s="41" t="str">
        <f>IF(B689=0,"",VLOOKUP(B689,بيانات!A:H,4,FALSE))</f>
        <v/>
      </c>
      <c r="D689" s="42" t="str">
        <f>IF(B689=0,"",VLOOKUP(B689,بيانات!A:H,5,FALSE))</f>
        <v/>
      </c>
      <c r="E689" s="43" t="str">
        <f>IF(B689=0,"",VLOOKUP(B689,بيانات!A:M,13,FALSE))</f>
        <v/>
      </c>
      <c r="F689" s="41" t="str">
        <f>IF(B689=0,"",VLOOKUP(B689,بيانات!A:H,6,FALSE))</f>
        <v/>
      </c>
      <c r="G689" s="44"/>
      <c r="H689" s="45"/>
      <c r="I689" s="46"/>
      <c r="J689" s="47" t="str">
        <f>IF(I689=0,"",VLOOKUP(I689,ورقة1!A:B,2,FALSE))</f>
        <v/>
      </c>
      <c r="K689" s="48" t="str">
        <f>IF(B689=0,"",IF(VLOOKUP(B689,بيانات!A:L,12,FALSE)=0,"",VLOOKUP(B689,بيانات!A:L,12,FALSE)))</f>
        <v/>
      </c>
    </row>
    <row r="690" spans="1:11" ht="27.9" customHeight="1" x14ac:dyDescent="0.25">
      <c r="A690" s="39" t="str">
        <f t="array" ref="A690">IF(B690="","",ROW(666:666))</f>
        <v/>
      </c>
      <c r="B690" s="40"/>
      <c r="C690" s="49" t="str">
        <f>IF(B690=0,"",VLOOKUP(B690,بيانات!A:H,4,FALSE))</f>
        <v/>
      </c>
      <c r="D690" s="50" t="str">
        <f>IF(B690=0,"",VLOOKUP(B690,بيانات!A:H,5,FALSE))</f>
        <v/>
      </c>
      <c r="E690" s="51" t="str">
        <f>IF(B690=0,"",VLOOKUP(B690,بيانات!A:M,13,FALSE))</f>
        <v/>
      </c>
      <c r="F690" s="49" t="str">
        <f>IF(B690=0,"",VLOOKUP(B690,بيانات!A:H,6,FALSE))</f>
        <v/>
      </c>
      <c r="G690" s="52"/>
      <c r="H690" s="53"/>
      <c r="I690" s="54"/>
      <c r="J690" s="55" t="str">
        <f>IF(I690=0,"",VLOOKUP(I690,ورقة1!A:B,2,FALSE))</f>
        <v/>
      </c>
      <c r="K690" s="56" t="str">
        <f>IF(B690=0,"",IF(VLOOKUP(B690,بيانات!A:L,12,FALSE)=0,"",VLOOKUP(B690,بيانات!A:L,12,FALSE)))</f>
        <v/>
      </c>
    </row>
    <row r="691" spans="1:11" ht="27.9" customHeight="1" x14ac:dyDescent="0.25">
      <c r="A691" s="39" t="str">
        <f t="array" ref="A691">IF(B691="","",ROW(667:667))</f>
        <v/>
      </c>
      <c r="B691" s="40"/>
      <c r="C691" s="57" t="str">
        <f>IF(B691=0,"",VLOOKUP(B691,بيانات!A:H,4,FALSE))</f>
        <v/>
      </c>
      <c r="D691" s="58" t="str">
        <f>IF(B691=0,"",VLOOKUP(B691,بيانات!A:H,5,FALSE))</f>
        <v/>
      </c>
      <c r="E691" s="59" t="str">
        <f>IF(B691=0,"",VLOOKUP(B691,بيانات!A:M,13,FALSE))</f>
        <v/>
      </c>
      <c r="F691" s="57" t="str">
        <f>IF(B691=0,"",VLOOKUP(B691,بيانات!A:H,6,FALSE))</f>
        <v/>
      </c>
      <c r="G691" s="60"/>
      <c r="H691" s="61"/>
      <c r="I691" s="62"/>
      <c r="J691" s="63" t="str">
        <f>IF(I691=0,"",VLOOKUP(I691,ورقة1!A:B,2,FALSE))</f>
        <v/>
      </c>
      <c r="K691" s="64" t="str">
        <f>IF(B691=0,"",IF(VLOOKUP(B691,بيانات!A:L,12,FALSE)=0,"",VLOOKUP(B691,بيانات!A:L,12,FALSE)))</f>
        <v/>
      </c>
    </row>
    <row r="692" spans="1:11" ht="27.9" customHeight="1" x14ac:dyDescent="0.25">
      <c r="A692" s="39" t="str">
        <f t="array" ref="A692">IF(B692="","",ROW(668:668))</f>
        <v/>
      </c>
      <c r="B692" s="40"/>
      <c r="C692" s="41" t="str">
        <f>IF(B692=0,"",VLOOKUP(B692,بيانات!A:H,4,FALSE))</f>
        <v/>
      </c>
      <c r="D692" s="42" t="str">
        <f>IF(B692=0,"",VLOOKUP(B692,بيانات!A:H,5,FALSE))</f>
        <v/>
      </c>
      <c r="E692" s="43" t="str">
        <f>IF(B692=0,"",VLOOKUP(B692,بيانات!A:M,13,FALSE))</f>
        <v/>
      </c>
      <c r="F692" s="41" t="str">
        <f>IF(B692=0,"",VLOOKUP(B692,بيانات!A:H,6,FALSE))</f>
        <v/>
      </c>
      <c r="G692" s="44"/>
      <c r="H692" s="45"/>
      <c r="I692" s="46"/>
      <c r="J692" s="47" t="str">
        <f>IF(I692=0,"",VLOOKUP(I692,ورقة1!A:B,2,FALSE))</f>
        <v/>
      </c>
      <c r="K692" s="48" t="str">
        <f>IF(B692=0,"",IF(VLOOKUP(B692,بيانات!A:L,12,FALSE)=0,"",VLOOKUP(B692,بيانات!A:L,12,FALSE)))</f>
        <v/>
      </c>
    </row>
    <row r="693" spans="1:11" ht="27.9" customHeight="1" x14ac:dyDescent="0.25">
      <c r="A693" s="39" t="str">
        <f t="array" ref="A693">IF(B693="","",ROW(669:669))</f>
        <v/>
      </c>
      <c r="B693" s="40"/>
      <c r="C693" s="49" t="str">
        <f>IF(B693=0,"",VLOOKUP(B693,بيانات!A:H,4,FALSE))</f>
        <v/>
      </c>
      <c r="D693" s="50" t="str">
        <f>IF(B693=0,"",VLOOKUP(B693,بيانات!A:H,5,FALSE))</f>
        <v/>
      </c>
      <c r="E693" s="51" t="str">
        <f>IF(B693=0,"",VLOOKUP(B693,بيانات!A:M,13,FALSE))</f>
        <v/>
      </c>
      <c r="F693" s="49" t="str">
        <f>IF(B693=0,"",VLOOKUP(B693,بيانات!A:H,6,FALSE))</f>
        <v/>
      </c>
      <c r="G693" s="52"/>
      <c r="H693" s="53"/>
      <c r="I693" s="54"/>
      <c r="J693" s="55" t="str">
        <f>IF(I693=0,"",VLOOKUP(I693,ورقة1!A:B,2,FALSE))</f>
        <v/>
      </c>
      <c r="K693" s="56" t="str">
        <f>IF(B693=0,"",IF(VLOOKUP(B693,بيانات!A:L,12,FALSE)=0,"",VLOOKUP(B693,بيانات!A:L,12,FALSE)))</f>
        <v/>
      </c>
    </row>
    <row r="694" spans="1:11" ht="27.9" customHeight="1" x14ac:dyDescent="0.25">
      <c r="A694" s="39" t="str">
        <f t="array" ref="A694">IF(B694="","",ROW(670:670))</f>
        <v/>
      </c>
      <c r="B694" s="40"/>
      <c r="C694" s="57" t="str">
        <f>IF(B694=0,"",VLOOKUP(B694,بيانات!A:H,4,FALSE))</f>
        <v/>
      </c>
      <c r="D694" s="58" t="str">
        <f>IF(B694=0,"",VLOOKUP(B694,بيانات!A:H,5,FALSE))</f>
        <v/>
      </c>
      <c r="E694" s="59" t="str">
        <f>IF(B694=0,"",VLOOKUP(B694,بيانات!A:M,13,FALSE))</f>
        <v/>
      </c>
      <c r="F694" s="57" t="str">
        <f>IF(B694=0,"",VLOOKUP(B694,بيانات!A:H,6,FALSE))</f>
        <v/>
      </c>
      <c r="G694" s="60"/>
      <c r="H694" s="61"/>
      <c r="I694" s="62"/>
      <c r="J694" s="63" t="str">
        <f>IF(I694=0,"",VLOOKUP(I694,ورقة1!A:B,2,FALSE))</f>
        <v/>
      </c>
      <c r="K694" s="64" t="str">
        <f>IF(B694=0,"",IF(VLOOKUP(B694,بيانات!A:L,12,FALSE)=0,"",VLOOKUP(B694,بيانات!A:L,12,FALSE)))</f>
        <v/>
      </c>
    </row>
    <row r="695" spans="1:11" ht="27.9" customHeight="1" x14ac:dyDescent="0.25">
      <c r="A695" s="39" t="str">
        <f t="array" ref="A695">IF(B695="","",ROW(671:671))</f>
        <v/>
      </c>
      <c r="B695" s="40"/>
      <c r="C695" s="41" t="str">
        <f>IF(B695=0,"",VLOOKUP(B695,بيانات!A:H,4,FALSE))</f>
        <v/>
      </c>
      <c r="D695" s="42" t="str">
        <f>IF(B695=0,"",VLOOKUP(B695,بيانات!A:H,5,FALSE))</f>
        <v/>
      </c>
      <c r="E695" s="43" t="str">
        <f>IF(B695=0,"",VLOOKUP(B695,بيانات!A:M,13,FALSE))</f>
        <v/>
      </c>
      <c r="F695" s="41" t="str">
        <f>IF(B695=0,"",VLOOKUP(B695,بيانات!A:H,6,FALSE))</f>
        <v/>
      </c>
      <c r="G695" s="44"/>
      <c r="H695" s="45"/>
      <c r="I695" s="46"/>
      <c r="J695" s="47" t="str">
        <f>IF(I695=0,"",VLOOKUP(I695,ورقة1!A:B,2,FALSE))</f>
        <v/>
      </c>
      <c r="K695" s="48" t="str">
        <f>IF(B695=0,"",IF(VLOOKUP(B695,بيانات!A:L,12,FALSE)=0,"",VLOOKUP(B695,بيانات!A:L,12,FALSE)))</f>
        <v/>
      </c>
    </row>
    <row r="696" spans="1:11" ht="27.9" customHeight="1" x14ac:dyDescent="0.25">
      <c r="A696" s="39" t="str">
        <f t="array" ref="A696">IF(B696="","",ROW(672:672))</f>
        <v/>
      </c>
      <c r="B696" s="40"/>
      <c r="C696" s="49" t="str">
        <f>IF(B696=0,"",VLOOKUP(B696,بيانات!A:H,4,FALSE))</f>
        <v/>
      </c>
      <c r="D696" s="50" t="str">
        <f>IF(B696=0,"",VLOOKUP(B696,بيانات!A:H,5,FALSE))</f>
        <v/>
      </c>
      <c r="E696" s="51" t="str">
        <f>IF(B696=0,"",VLOOKUP(B696,بيانات!A:M,13,FALSE))</f>
        <v/>
      </c>
      <c r="F696" s="49" t="str">
        <f>IF(B696=0,"",VLOOKUP(B696,بيانات!A:H,6,FALSE))</f>
        <v/>
      </c>
      <c r="G696" s="52"/>
      <c r="H696" s="53"/>
      <c r="I696" s="54"/>
      <c r="J696" s="55" t="str">
        <f>IF(I696=0,"",VLOOKUP(I696,ورقة1!A:B,2,FALSE))</f>
        <v/>
      </c>
      <c r="K696" s="56" t="str">
        <f>IF(B696=0,"",IF(VLOOKUP(B696,بيانات!A:L,12,FALSE)=0,"",VLOOKUP(B696,بيانات!A:L,12,FALSE)))</f>
        <v/>
      </c>
    </row>
    <row r="697" spans="1:11" ht="27.9" customHeight="1" x14ac:dyDescent="0.25">
      <c r="A697" s="39" t="str">
        <f t="array" ref="A697">IF(B697="","",ROW(679:679))</f>
        <v/>
      </c>
      <c r="B697" s="40"/>
      <c r="C697" s="57" t="str">
        <f>IF(B697=0,"",VLOOKUP(B697,بيانات!A:H,4,FALSE))</f>
        <v/>
      </c>
      <c r="D697" s="58" t="str">
        <f>IF(B697=0,"",VLOOKUP(B697,بيانات!A:H,5,FALSE))</f>
        <v/>
      </c>
      <c r="E697" s="59" t="str">
        <f>IF(B697=0,"",VLOOKUP(B697,بيانات!A:M,13,FALSE))</f>
        <v/>
      </c>
      <c r="F697" s="57" t="str">
        <f>IF(B697=0,"",VLOOKUP(B697,بيانات!A:H,6,FALSE))</f>
        <v/>
      </c>
      <c r="G697" s="60"/>
      <c r="H697" s="61"/>
      <c r="I697" s="62"/>
      <c r="J697" s="63" t="str">
        <f>IF(I697=0,"",VLOOKUP(I697,ورقة1!A:B,2,FALSE))</f>
        <v/>
      </c>
      <c r="K697" s="64" t="str">
        <f>IF(B697=0,"",IF(VLOOKUP(B697,بيانات!A:L,12,FALSE)=0,"",VLOOKUP(B697,بيانات!A:L,12,FALSE)))</f>
        <v/>
      </c>
    </row>
    <row r="698" spans="1:11" ht="27.9" customHeight="1" x14ac:dyDescent="0.25">
      <c r="A698" s="39" t="str">
        <f t="array" ref="A698">IF(B698="","",ROW(680:680))</f>
        <v/>
      </c>
      <c r="B698" s="40"/>
      <c r="C698" s="41" t="str">
        <f>IF(B698=0,"",VLOOKUP(B698,بيانات!A:H,4,FALSE))</f>
        <v/>
      </c>
      <c r="D698" s="42" t="str">
        <f>IF(B698=0,"",VLOOKUP(B698,بيانات!A:H,5,FALSE))</f>
        <v/>
      </c>
      <c r="E698" s="43" t="str">
        <f>IF(B698=0,"",VLOOKUP(B698,بيانات!A:M,13,FALSE))</f>
        <v/>
      </c>
      <c r="F698" s="41" t="str">
        <f>IF(B698=0,"",VLOOKUP(B698,بيانات!A:H,6,FALSE))</f>
        <v/>
      </c>
      <c r="G698" s="44"/>
      <c r="H698" s="45"/>
      <c r="I698" s="46"/>
      <c r="J698" s="47" t="str">
        <f>IF(I698=0,"",VLOOKUP(I698,ورقة1!A:B,2,FALSE))</f>
        <v/>
      </c>
      <c r="K698" s="48" t="str">
        <f>IF(B698=0,"",IF(VLOOKUP(B698,بيانات!A:L,12,FALSE)=0,"",VLOOKUP(B698,بيانات!A:L,12,FALSE)))</f>
        <v/>
      </c>
    </row>
    <row r="699" spans="1:11" ht="27.9" customHeight="1" x14ac:dyDescent="0.25">
      <c r="A699" s="39" t="str">
        <f t="array" ref="A699">IF(B699="","",ROW(681:681))</f>
        <v/>
      </c>
      <c r="B699" s="40"/>
      <c r="C699" s="49" t="str">
        <f>IF(B699=0,"",VLOOKUP(B699,بيانات!A:H,4,FALSE))</f>
        <v/>
      </c>
      <c r="D699" s="50" t="str">
        <f>IF(B699=0,"",VLOOKUP(B699,بيانات!A:H,5,FALSE))</f>
        <v/>
      </c>
      <c r="E699" s="51" t="str">
        <f>IF(B699=0,"",VLOOKUP(B699,بيانات!A:M,13,FALSE))</f>
        <v/>
      </c>
      <c r="F699" s="49" t="str">
        <f>IF(B699=0,"",VLOOKUP(B699,بيانات!A:H,6,FALSE))</f>
        <v/>
      </c>
      <c r="G699" s="52"/>
      <c r="H699" s="53"/>
      <c r="I699" s="54"/>
      <c r="J699" s="55" t="str">
        <f>IF(I699=0,"",VLOOKUP(I699,ورقة1!A:B,2,FALSE))</f>
        <v/>
      </c>
      <c r="K699" s="56" t="str">
        <f>IF(B699=0,"",IF(VLOOKUP(B699,بيانات!A:L,12,FALSE)=0,"",VLOOKUP(B699,بيانات!A:L,12,FALSE)))</f>
        <v/>
      </c>
    </row>
    <row r="700" spans="1:11" ht="27.9" customHeight="1" x14ac:dyDescent="0.25">
      <c r="A700" s="39" t="str">
        <f t="array" ref="A700">IF(B700="","",ROW(682:682))</f>
        <v/>
      </c>
      <c r="B700" s="40"/>
      <c r="C700" s="57" t="str">
        <f>IF(B700=0,"",VLOOKUP(B700,بيانات!A:H,4,FALSE))</f>
        <v/>
      </c>
      <c r="D700" s="58" t="str">
        <f>IF(B700=0,"",VLOOKUP(B700,بيانات!A:H,5,FALSE))</f>
        <v/>
      </c>
      <c r="E700" s="59" t="str">
        <f>IF(B700=0,"",VLOOKUP(B700,بيانات!A:M,13,FALSE))</f>
        <v/>
      </c>
      <c r="F700" s="57" t="str">
        <f>IF(B700=0,"",VLOOKUP(B700,بيانات!A:H,6,FALSE))</f>
        <v/>
      </c>
      <c r="G700" s="60"/>
      <c r="H700" s="61"/>
      <c r="I700" s="62"/>
      <c r="J700" s="63" t="str">
        <f>IF(I700=0,"",VLOOKUP(I700,ورقة1!A:B,2,FALSE))</f>
        <v/>
      </c>
      <c r="K700" s="64" t="str">
        <f>IF(B700=0,"",IF(VLOOKUP(B700,بيانات!A:L,12,FALSE)=0,"",VLOOKUP(B700,بيانات!A:L,12,FALSE)))</f>
        <v/>
      </c>
    </row>
    <row r="701" spans="1:11" ht="27.9" customHeight="1" x14ac:dyDescent="0.25">
      <c r="A701" s="39" t="str">
        <f t="array" ref="A701">IF(B701="","",ROW(683:683))</f>
        <v/>
      </c>
      <c r="B701" s="40"/>
      <c r="C701" s="41" t="str">
        <f>IF(B701=0,"",VLOOKUP(B701,بيانات!A:H,4,FALSE))</f>
        <v/>
      </c>
      <c r="D701" s="42" t="str">
        <f>IF(B701=0,"",VLOOKUP(B701,بيانات!A:H,5,FALSE))</f>
        <v/>
      </c>
      <c r="E701" s="43" t="str">
        <f>IF(B701=0,"",VLOOKUP(B701,بيانات!A:M,13,FALSE))</f>
        <v/>
      </c>
      <c r="F701" s="41" t="str">
        <f>IF(B701=0,"",VLOOKUP(B701,بيانات!A:H,6,FALSE))</f>
        <v/>
      </c>
      <c r="G701" s="44"/>
      <c r="H701" s="45"/>
      <c r="I701" s="46"/>
      <c r="J701" s="47" t="str">
        <f>IF(I701=0,"",VLOOKUP(I701,ورقة1!A:B,2,FALSE))</f>
        <v/>
      </c>
      <c r="K701" s="48" t="str">
        <f>IF(B701=0,"",IF(VLOOKUP(B701,بيانات!A:L,12,FALSE)=0,"",VLOOKUP(B701,بيانات!A:L,12,FALSE)))</f>
        <v/>
      </c>
    </row>
    <row r="702" spans="1:11" ht="27.9" customHeight="1" x14ac:dyDescent="0.25">
      <c r="A702" s="65" t="str">
        <f t="array" ref="A702">IF(B702="","",ROW(684:684))</f>
        <v/>
      </c>
      <c r="B702" s="66"/>
      <c r="C702" s="67" t="str">
        <f>IF(B702=0,"",VLOOKUP(B702,بيانات!A:H,4,FALSE))</f>
        <v/>
      </c>
      <c r="D702" s="68" t="str">
        <f>IF(B702=0,"",VLOOKUP(B702,بيانات!A:H,5,FALSE))</f>
        <v/>
      </c>
      <c r="E702" s="69" t="str">
        <f>IF(B702=0,"",VLOOKUP(B702,بيانات!A:M,13,FALSE))</f>
        <v/>
      </c>
      <c r="F702" s="67" t="str">
        <f>IF(B702=0,"",VLOOKUP(B702,بيانات!A:H,6,FALSE))</f>
        <v/>
      </c>
      <c r="G702" s="70"/>
      <c r="H702" s="71"/>
      <c r="I702" s="72"/>
      <c r="J702" s="73" t="str">
        <f>IF(I702=0,"",VLOOKUP(I702,ورقة1!A:B,2,FALSE))</f>
        <v/>
      </c>
      <c r="K702" s="74" t="str">
        <f>IF(B702=0,"",IF(VLOOKUP(B702,بيانات!A:L,12,FALSE)=0,"",VLOOKUP(B702,بيانات!A:L,12,FALSE)))</f>
        <v/>
      </c>
    </row>
    <row r="703" spans="1:11" ht="13" x14ac:dyDescent="0.25">
      <c r="A703" s="75"/>
      <c r="B703" s="76"/>
      <c r="C703" s="75"/>
      <c r="D703" s="75"/>
      <c r="E703" s="75"/>
      <c r="F703" s="75"/>
      <c r="G703" s="75"/>
      <c r="H703" s="75"/>
      <c r="I703" s="75"/>
      <c r="J703" s="75"/>
      <c r="K703" s="75"/>
    </row>
    <row r="704" spans="1:11" ht="23.5" x14ac:dyDescent="0.25">
      <c r="A704" s="172" t="str">
        <f>$A$44</f>
        <v>رئيـس</v>
      </c>
      <c r="B704" s="172"/>
      <c r="C704" s="172"/>
      <c r="D704" s="77" t="str">
        <f>$D$44</f>
        <v xml:space="preserve">البشرية    مدير فرع مكتب التربية </v>
      </c>
      <c r="E704" s="172" t="str">
        <f>$E$44</f>
        <v xml:space="preserve">   مدير فـرع الخدمة المدنية</v>
      </c>
      <c r="F704" s="172"/>
      <c r="G704" s="172" t="s">
        <v>3111</v>
      </c>
      <c r="H704" s="172"/>
      <c r="I704" s="172"/>
      <c r="J704" s="172"/>
      <c r="K704" s="172"/>
    </row>
    <row r="705" spans="1:12" ht="23.5" x14ac:dyDescent="0.25">
      <c r="A705" s="78"/>
      <c r="B705" s="79"/>
      <c r="C705" s="78"/>
      <c r="D705" s="78"/>
      <c r="E705" s="80"/>
      <c r="F705" s="78"/>
      <c r="G705" s="172" t="s">
        <v>3112</v>
      </c>
      <c r="H705" s="172"/>
      <c r="I705" s="172"/>
      <c r="J705" s="172"/>
      <c r="K705" s="172"/>
    </row>
    <row r="706" spans="1:12" ht="13" x14ac:dyDescent="0.25">
      <c r="A706" s="78"/>
      <c r="B706" s="79"/>
      <c r="C706" s="78"/>
      <c r="D706" s="78"/>
      <c r="E706" s="80"/>
      <c r="F706" s="78"/>
      <c r="G706" s="78"/>
      <c r="H706" s="78"/>
      <c r="I706" s="78"/>
      <c r="J706" s="78"/>
      <c r="K706" s="78"/>
    </row>
    <row r="707" spans="1:12" ht="25" x14ac:dyDescent="0.25">
      <c r="A707" s="156">
        <f>$A$47</f>
        <v>0</v>
      </c>
      <c r="B707" s="156"/>
      <c r="C707" s="156"/>
      <c r="D707" s="81">
        <f>$D$47</f>
        <v>0</v>
      </c>
      <c r="E707" s="156">
        <f>$E$47</f>
        <v>0</v>
      </c>
      <c r="F707" s="156"/>
      <c r="G707" s="156">
        <f>$G$47</f>
        <v>0</v>
      </c>
      <c r="H707" s="156"/>
      <c r="I707" s="156"/>
      <c r="J707" s="156"/>
      <c r="K707" s="156"/>
    </row>
    <row r="708" spans="1:12" ht="26.25" customHeight="1" x14ac:dyDescent="0.25">
      <c r="A708" s="78"/>
      <c r="B708" s="79"/>
      <c r="C708" s="78"/>
      <c r="D708" s="78"/>
      <c r="E708" s="78"/>
      <c r="F708" s="78"/>
      <c r="G708" s="78"/>
      <c r="H708" s="78"/>
      <c r="I708" s="78"/>
      <c r="J708" s="78"/>
      <c r="K708" s="78" t="s">
        <v>3113</v>
      </c>
    </row>
    <row r="709" spans="1:12" ht="27.9" customHeight="1" x14ac:dyDescent="0.25">
      <c r="A709" s="82" t="str">
        <f t="array" ref="A709">IF(B709="","",ROW(685:685))</f>
        <v/>
      </c>
      <c r="B709" s="83"/>
      <c r="C709" s="84" t="str">
        <f>IF(B709=0,"",VLOOKUP(B709,بيانات!A:H,4,FALSE))</f>
        <v/>
      </c>
      <c r="D709" s="85" t="str">
        <f>IF(B709=0,"",VLOOKUP(B709,بيانات!A:H,5,FALSE))</f>
        <v/>
      </c>
      <c r="E709" s="86" t="str">
        <f>IF(B709=0,"",VLOOKUP(B709,بيانات!A:M,13,FALSE))</f>
        <v/>
      </c>
      <c r="F709" s="84" t="str">
        <f>IF(B709=0,"",VLOOKUP(B709,بيانات!A:H,6,FALSE))</f>
        <v/>
      </c>
      <c r="G709" s="87"/>
      <c r="H709" s="88"/>
      <c r="I709" s="89"/>
      <c r="J709" s="90" t="str">
        <f>IF(I709=0,"",VLOOKUP(I709,ورقة1!A:B,2,FALSE))</f>
        <v/>
      </c>
      <c r="K709" s="91" t="str">
        <f>IF(B709=0,"",IF(VLOOKUP(B709,بيانات!A:L,12,FALSE)=0,"",VLOOKUP(B709,بيانات!A:L,12,FALSE)))</f>
        <v/>
      </c>
      <c r="L709" s="148" t="s">
        <v>3114</v>
      </c>
    </row>
    <row r="710" spans="1:12" ht="27.9" customHeight="1" x14ac:dyDescent="0.25">
      <c r="A710" s="39" t="str">
        <f t="array" ref="A710">IF(B710="","",ROW(686:686))</f>
        <v/>
      </c>
      <c r="B710" s="40"/>
      <c r="C710" s="41" t="str">
        <f>IF(B710=0,"",VLOOKUP(B710,بيانات!A:H,4,FALSE))</f>
        <v/>
      </c>
      <c r="D710" s="42" t="str">
        <f>IF(B710=0,"",VLOOKUP(B710,بيانات!A:H,5,FALSE))</f>
        <v/>
      </c>
      <c r="E710" s="43" t="str">
        <f>IF(B710=0,"",VLOOKUP(B710,بيانات!A:M,13,FALSE))</f>
        <v/>
      </c>
      <c r="F710" s="41" t="str">
        <f>IF(B710=0,"",VLOOKUP(B710,بيانات!A:H,6,FALSE))</f>
        <v/>
      </c>
      <c r="G710" s="44"/>
      <c r="H710" s="45"/>
      <c r="I710" s="46"/>
      <c r="J710" s="47" t="str">
        <f>IF(I710=0,"",VLOOKUP(I710,ورقة1!A:B,2,FALSE))</f>
        <v/>
      </c>
      <c r="K710" s="48" t="str">
        <f>IF(B710=0,"",IF(VLOOKUP(B710,بيانات!A:L,12,FALSE)=0,"",VLOOKUP(B710,بيانات!A:L,12,FALSE)))</f>
        <v/>
      </c>
      <c r="L710" s="148"/>
    </row>
    <row r="711" spans="1:12" ht="27.9" customHeight="1" x14ac:dyDescent="0.25">
      <c r="A711" s="39" t="str">
        <f t="array" ref="A711">IF(B711="","",ROW(687:687))</f>
        <v/>
      </c>
      <c r="B711" s="40"/>
      <c r="C711" s="49" t="str">
        <f>IF(B711=0,"",VLOOKUP(B711,بيانات!A:H,4,FALSE))</f>
        <v/>
      </c>
      <c r="D711" s="50" t="str">
        <f>IF(B711=0,"",VLOOKUP(B711,بيانات!A:H,5,FALSE))</f>
        <v/>
      </c>
      <c r="E711" s="51" t="str">
        <f>IF(B711=0,"",VLOOKUP(B711,بيانات!A:M,13,FALSE))</f>
        <v/>
      </c>
      <c r="F711" s="49" t="str">
        <f>IF(B711=0,"",VLOOKUP(B711,بيانات!A:H,6,FALSE))</f>
        <v/>
      </c>
      <c r="G711" s="52"/>
      <c r="H711" s="53"/>
      <c r="I711" s="54"/>
      <c r="J711" s="55" t="str">
        <f>IF(I711=0,"",VLOOKUP(I711,ورقة1!A:B,2,FALSE))</f>
        <v/>
      </c>
      <c r="K711" s="56" t="str">
        <f>IF(B711=0,"",IF(VLOOKUP(B711,بيانات!A:L,12,FALSE)=0,"",VLOOKUP(B711,بيانات!A:L,12,FALSE)))</f>
        <v/>
      </c>
      <c r="L711" s="148"/>
    </row>
    <row r="712" spans="1:12" ht="27.9" customHeight="1" x14ac:dyDescent="0.25">
      <c r="A712" s="39" t="str">
        <f t="array" ref="A712">IF(B712="","",ROW(688:688))</f>
        <v/>
      </c>
      <c r="B712" s="40"/>
      <c r="C712" s="57" t="str">
        <f>IF(B712=0,"",VLOOKUP(B712,بيانات!A:H,4,FALSE))</f>
        <v/>
      </c>
      <c r="D712" s="58" t="str">
        <f>IF(B712=0,"",VLOOKUP(B712,بيانات!A:H,5,FALSE))</f>
        <v/>
      </c>
      <c r="E712" s="59" t="str">
        <f>IF(B712=0,"",VLOOKUP(B712,بيانات!A:M,13,FALSE))</f>
        <v/>
      </c>
      <c r="F712" s="57" t="str">
        <f>IF(B712=0,"",VLOOKUP(B712,بيانات!A:H,6,FALSE))</f>
        <v/>
      </c>
      <c r="G712" s="60"/>
      <c r="H712" s="61"/>
      <c r="I712" s="62"/>
      <c r="J712" s="63" t="str">
        <f>IF(I712=0,"",VLOOKUP(I712,ورقة1!A:B,2,FALSE))</f>
        <v/>
      </c>
      <c r="K712" s="64" t="str">
        <f>IF(B712=0,"",IF(VLOOKUP(B712,بيانات!A:L,12,FALSE)=0,"",VLOOKUP(B712,بيانات!A:L,12,FALSE)))</f>
        <v/>
      </c>
      <c r="L712" s="148"/>
    </row>
    <row r="713" spans="1:12" ht="27.9" customHeight="1" x14ac:dyDescent="0.25">
      <c r="A713" s="39" t="str">
        <f t="array" ref="A713">IF(B713="","",ROW(689:689))</f>
        <v/>
      </c>
      <c r="B713" s="40"/>
      <c r="C713" s="41" t="str">
        <f>IF(B713=0,"",VLOOKUP(B713,بيانات!A:H,4,FALSE))</f>
        <v/>
      </c>
      <c r="D713" s="42" t="str">
        <f>IF(B713=0,"",VLOOKUP(B713,بيانات!A:H,5,FALSE))</f>
        <v/>
      </c>
      <c r="E713" s="43" t="str">
        <f>IF(B713=0,"",VLOOKUP(B713,بيانات!A:M,13,FALSE))</f>
        <v/>
      </c>
      <c r="F713" s="41" t="str">
        <f>IF(B713=0,"",VLOOKUP(B713,بيانات!A:H,6,FALSE))</f>
        <v/>
      </c>
      <c r="G713" s="44"/>
      <c r="H713" s="45"/>
      <c r="I713" s="46"/>
      <c r="J713" s="47" t="str">
        <f>IF(I713=0,"",VLOOKUP(I713,ورقة1!A:B,2,FALSE))</f>
        <v/>
      </c>
      <c r="K713" s="48" t="str">
        <f>IF(B713=0,"",IF(VLOOKUP(B713,بيانات!A:L,12,FALSE)=0,"",VLOOKUP(B713,بيانات!A:L,12,FALSE)))</f>
        <v/>
      </c>
      <c r="L713" s="148"/>
    </row>
    <row r="714" spans="1:12" ht="27.9" customHeight="1" x14ac:dyDescent="0.25">
      <c r="A714" s="39" t="str">
        <f t="array" ref="A714">IF(B714="","",ROW(690:690))</f>
        <v/>
      </c>
      <c r="B714" s="40"/>
      <c r="C714" s="49" t="str">
        <f>IF(B714=0,"",VLOOKUP(B714,بيانات!A:H,4,FALSE))</f>
        <v/>
      </c>
      <c r="D714" s="50" t="str">
        <f>IF(B714=0,"",VLOOKUP(B714,بيانات!A:H,5,FALSE))</f>
        <v/>
      </c>
      <c r="E714" s="51" t="str">
        <f>IF(B714=0,"",VLOOKUP(B714,بيانات!A:M,13,FALSE))</f>
        <v/>
      </c>
      <c r="F714" s="49" t="str">
        <f>IF(B714=0,"",VLOOKUP(B714,بيانات!A:H,6,FALSE))</f>
        <v/>
      </c>
      <c r="G714" s="52"/>
      <c r="H714" s="53"/>
      <c r="I714" s="54"/>
      <c r="J714" s="55" t="str">
        <f>IF(I714=0,"",VLOOKUP(I714,ورقة1!A:B,2,FALSE))</f>
        <v/>
      </c>
      <c r="K714" s="56" t="str">
        <f>IF(B714=0,"",IF(VLOOKUP(B714,بيانات!A:L,12,FALSE)=0,"",VLOOKUP(B714,بيانات!A:L,12,FALSE)))</f>
        <v/>
      </c>
      <c r="L714" s="148"/>
    </row>
    <row r="715" spans="1:12" ht="27.9" customHeight="1" x14ac:dyDescent="0.25">
      <c r="A715" s="39" t="str">
        <f t="array" ref="A715">IF(B715="","",ROW(691:691))</f>
        <v/>
      </c>
      <c r="B715" s="40"/>
      <c r="C715" s="57" t="str">
        <f>IF(B715=0,"",VLOOKUP(B715,بيانات!A:H,4,FALSE))</f>
        <v/>
      </c>
      <c r="D715" s="58" t="str">
        <f>IF(B715=0,"",VLOOKUP(B715,بيانات!A:H,5,FALSE))</f>
        <v/>
      </c>
      <c r="E715" s="59" t="str">
        <f>IF(B715=0,"",VLOOKUP(B715,بيانات!A:M,13,FALSE))</f>
        <v/>
      </c>
      <c r="F715" s="57" t="str">
        <f>IF(B715=0,"",VLOOKUP(B715,بيانات!A:H,6,FALSE))</f>
        <v/>
      </c>
      <c r="G715" s="60"/>
      <c r="H715" s="61"/>
      <c r="I715" s="62"/>
      <c r="J715" s="63" t="str">
        <f>IF(I715=0,"",VLOOKUP(I715,ورقة1!A:B,2,FALSE))</f>
        <v/>
      </c>
      <c r="K715" s="64" t="str">
        <f>IF(B715=0,"",IF(VLOOKUP(B715,بيانات!A:L,12,FALSE)=0,"",VLOOKUP(B715,بيانات!A:L,12,FALSE)))</f>
        <v/>
      </c>
      <c r="L715" s="148"/>
    </row>
    <row r="716" spans="1:12" ht="27.9" customHeight="1" x14ac:dyDescent="0.25">
      <c r="A716" s="39" t="str">
        <f t="array" ref="A716">IF(B716="","",ROW(692:692))</f>
        <v/>
      </c>
      <c r="B716" s="40"/>
      <c r="C716" s="41" t="str">
        <f>IF(B716=0,"",VLOOKUP(B716,بيانات!A:H,4,FALSE))</f>
        <v/>
      </c>
      <c r="D716" s="42" t="str">
        <f>IF(B716=0,"",VLOOKUP(B716,بيانات!A:H,5,FALSE))</f>
        <v/>
      </c>
      <c r="E716" s="43" t="str">
        <f>IF(B716=0,"",VLOOKUP(B716,بيانات!A:M,13,FALSE))</f>
        <v/>
      </c>
      <c r="F716" s="41" t="str">
        <f>IF(B716=0,"",VLOOKUP(B716,بيانات!A:H,6,FALSE))</f>
        <v/>
      </c>
      <c r="G716" s="44"/>
      <c r="H716" s="45"/>
      <c r="I716" s="46"/>
      <c r="J716" s="47" t="str">
        <f>IF(I716=0,"",VLOOKUP(I716,ورقة1!A:B,2,FALSE))</f>
        <v/>
      </c>
      <c r="K716" s="48" t="str">
        <f>IF(B716=0,"",IF(VLOOKUP(B716,بيانات!A:L,12,FALSE)=0,"",VLOOKUP(B716,بيانات!A:L,12,FALSE)))</f>
        <v/>
      </c>
      <c r="L716" s="148"/>
    </row>
    <row r="717" spans="1:12" ht="27.9" customHeight="1" x14ac:dyDescent="0.25">
      <c r="A717" s="39" t="str">
        <f t="array" ref="A717">IF(B717="","",ROW(693:693))</f>
        <v/>
      </c>
      <c r="B717" s="40"/>
      <c r="C717" s="49" t="str">
        <f>IF(B717=0,"",VLOOKUP(B717,بيانات!A:H,4,FALSE))</f>
        <v/>
      </c>
      <c r="D717" s="50" t="str">
        <f>IF(B717=0,"",VLOOKUP(B717,بيانات!A:H,5,FALSE))</f>
        <v/>
      </c>
      <c r="E717" s="51" t="str">
        <f>IF(B717=0,"",VLOOKUP(B717,بيانات!A:M,13,FALSE))</f>
        <v/>
      </c>
      <c r="F717" s="49" t="str">
        <f>IF(B717=0,"",VLOOKUP(B717,بيانات!A:H,6,FALSE))</f>
        <v/>
      </c>
      <c r="G717" s="52"/>
      <c r="H717" s="53"/>
      <c r="I717" s="54"/>
      <c r="J717" s="55" t="str">
        <f>IF(I717=0,"",VLOOKUP(I717,ورقة1!A:B,2,FALSE))</f>
        <v/>
      </c>
      <c r="K717" s="56" t="str">
        <f>IF(B717=0,"",IF(VLOOKUP(B717,بيانات!A:L,12,FALSE)=0,"",VLOOKUP(B717,بيانات!A:L,12,FALSE)))</f>
        <v/>
      </c>
      <c r="L717" s="148"/>
    </row>
    <row r="718" spans="1:12" ht="27.9" customHeight="1" x14ac:dyDescent="0.25">
      <c r="A718" s="39" t="str">
        <f t="array" ref="A718">IF(B718="","",ROW(694:694))</f>
        <v/>
      </c>
      <c r="B718" s="40"/>
      <c r="C718" s="57" t="str">
        <f>IF(B718=0,"",VLOOKUP(B718,بيانات!A:H,4,FALSE))</f>
        <v/>
      </c>
      <c r="D718" s="58" t="str">
        <f>IF(B718=0,"",VLOOKUP(B718,بيانات!A:H,5,FALSE))</f>
        <v/>
      </c>
      <c r="E718" s="59" t="str">
        <f>IF(B718=0,"",VLOOKUP(B718,بيانات!A:M,13,FALSE))</f>
        <v/>
      </c>
      <c r="F718" s="57" t="str">
        <f>IF(B718=0,"",VLOOKUP(B718,بيانات!A:H,6,FALSE))</f>
        <v/>
      </c>
      <c r="G718" s="60"/>
      <c r="H718" s="61"/>
      <c r="I718" s="62"/>
      <c r="J718" s="63" t="str">
        <f>IF(I718=0,"",VLOOKUP(I718,ورقة1!A:B,2,FALSE))</f>
        <v/>
      </c>
      <c r="K718" s="64" t="str">
        <f>IF(B718=0,"",IF(VLOOKUP(B718,بيانات!A:L,12,FALSE)=0,"",VLOOKUP(B718,بيانات!A:L,12,FALSE)))</f>
        <v/>
      </c>
    </row>
    <row r="719" spans="1:12" ht="27.9" customHeight="1" x14ac:dyDescent="0.25">
      <c r="A719" s="39" t="str">
        <f t="array" ref="A719">IF(B719="","",ROW(695:695))</f>
        <v/>
      </c>
      <c r="B719" s="40"/>
      <c r="C719" s="41" t="str">
        <f>IF(B719=0,"",VLOOKUP(B719,بيانات!A:H,4,FALSE))</f>
        <v/>
      </c>
      <c r="D719" s="42" t="str">
        <f>IF(B719=0,"",VLOOKUP(B719,بيانات!A:H,5,FALSE))</f>
        <v/>
      </c>
      <c r="E719" s="43" t="str">
        <f>IF(B719=0,"",VLOOKUP(B719,بيانات!A:M,13,FALSE))</f>
        <v/>
      </c>
      <c r="F719" s="41" t="str">
        <f>IF(B719=0,"",VLOOKUP(B719,بيانات!A:H,6,FALSE))</f>
        <v/>
      </c>
      <c r="G719" s="44"/>
      <c r="H719" s="45"/>
      <c r="I719" s="46"/>
      <c r="J719" s="47" t="str">
        <f>IF(I719=0,"",VLOOKUP(I719,ورقة1!A:B,2,FALSE))</f>
        <v/>
      </c>
      <c r="K719" s="48" t="str">
        <f>IF(B719=0,"",IF(VLOOKUP(B719,بيانات!A:L,12,FALSE)=0,"",VLOOKUP(B719,بيانات!A:L,12,FALSE)))</f>
        <v/>
      </c>
    </row>
    <row r="720" spans="1:12" ht="27.9" customHeight="1" x14ac:dyDescent="0.25">
      <c r="A720" s="39" t="str">
        <f t="array" ref="A720">IF(B720="","",ROW(696:696))</f>
        <v/>
      </c>
      <c r="B720" s="40"/>
      <c r="C720" s="49" t="str">
        <f>IF(B720=0,"",VLOOKUP(B720,بيانات!A:H,4,FALSE))</f>
        <v/>
      </c>
      <c r="D720" s="50" t="str">
        <f>IF(B720=0,"",VLOOKUP(B720,بيانات!A:H,5,FALSE))</f>
        <v/>
      </c>
      <c r="E720" s="51" t="str">
        <f>IF(B720=0,"",VLOOKUP(B720,بيانات!A:M,13,FALSE))</f>
        <v/>
      </c>
      <c r="F720" s="49" t="str">
        <f>IF(B720=0,"",VLOOKUP(B720,بيانات!A:H,6,FALSE))</f>
        <v/>
      </c>
      <c r="G720" s="52"/>
      <c r="H720" s="53"/>
      <c r="I720" s="54"/>
      <c r="J720" s="55" t="str">
        <f>IF(I720=0,"",VLOOKUP(I720,ورقة1!A:B,2,FALSE))</f>
        <v/>
      </c>
      <c r="K720" s="56" t="str">
        <f>IF(B720=0,"",IF(VLOOKUP(B720,بيانات!A:L,12,FALSE)=0,"",VLOOKUP(B720,بيانات!A:L,12,FALSE)))</f>
        <v/>
      </c>
    </row>
    <row r="721" spans="1:11" ht="27.9" customHeight="1" x14ac:dyDescent="0.25">
      <c r="A721" s="39" t="str">
        <f t="array" ref="A721">IF(B721="","",ROW(697:697))</f>
        <v/>
      </c>
      <c r="B721" s="40"/>
      <c r="C721" s="57" t="str">
        <f>IF(B721=0,"",VLOOKUP(B721,بيانات!A:H,4,FALSE))</f>
        <v/>
      </c>
      <c r="D721" s="58" t="str">
        <f>IF(B721=0,"",VLOOKUP(B721,بيانات!A:H,5,FALSE))</f>
        <v/>
      </c>
      <c r="E721" s="59" t="str">
        <f>IF(B721=0,"",VLOOKUP(B721,بيانات!A:M,13,FALSE))</f>
        <v/>
      </c>
      <c r="F721" s="57" t="str">
        <f>IF(B721=0,"",VLOOKUP(B721,بيانات!A:H,6,FALSE))</f>
        <v/>
      </c>
      <c r="G721" s="60"/>
      <c r="H721" s="61"/>
      <c r="I721" s="62"/>
      <c r="J721" s="63" t="str">
        <f>IF(I721=0,"",VLOOKUP(I721,ورقة1!A:B,2,FALSE))</f>
        <v/>
      </c>
      <c r="K721" s="64" t="str">
        <f>IF(B721=0,"",IF(VLOOKUP(B721,بيانات!A:L,12,FALSE)=0,"",VLOOKUP(B721,بيانات!A:L,12,FALSE)))</f>
        <v/>
      </c>
    </row>
    <row r="722" spans="1:11" ht="27.9" customHeight="1" x14ac:dyDescent="0.25">
      <c r="A722" s="39" t="str">
        <f t="array" ref="A722">IF(B722="","",ROW(698:698))</f>
        <v/>
      </c>
      <c r="B722" s="40"/>
      <c r="C722" s="41" t="str">
        <f>IF(B722=0,"",VLOOKUP(B722,بيانات!A:H,4,FALSE))</f>
        <v/>
      </c>
      <c r="D722" s="42" t="str">
        <f>IF(B722=0,"",VLOOKUP(B722,بيانات!A:H,5,FALSE))</f>
        <v/>
      </c>
      <c r="E722" s="43" t="str">
        <f>IF(B722=0,"",VLOOKUP(B722,بيانات!A:M,13,FALSE))</f>
        <v/>
      </c>
      <c r="F722" s="41" t="str">
        <f>IF(B722=0,"",VLOOKUP(B722,بيانات!A:H,6,FALSE))</f>
        <v/>
      </c>
      <c r="G722" s="44"/>
      <c r="H722" s="45"/>
      <c r="I722" s="46"/>
      <c r="J722" s="47" t="str">
        <f>IF(I722=0,"",VLOOKUP(I722,ورقة1!A:B,2,FALSE))</f>
        <v/>
      </c>
      <c r="K722" s="48" t="str">
        <f>IF(B722=0,"",IF(VLOOKUP(B722,بيانات!A:L,12,FALSE)=0,"",VLOOKUP(B722,بيانات!A:L,12,FALSE)))</f>
        <v/>
      </c>
    </row>
    <row r="723" spans="1:11" ht="27.9" customHeight="1" x14ac:dyDescent="0.25">
      <c r="A723" s="39" t="str">
        <f t="array" ref="A723">IF(B723="","",ROW(699:699))</f>
        <v/>
      </c>
      <c r="B723" s="40"/>
      <c r="C723" s="49" t="str">
        <f>IF(B723=0,"",VLOOKUP(B723,بيانات!A:H,4,FALSE))</f>
        <v/>
      </c>
      <c r="D723" s="50" t="str">
        <f>IF(B723=0,"",VLOOKUP(B723,بيانات!A:H,5,FALSE))</f>
        <v/>
      </c>
      <c r="E723" s="51" t="str">
        <f>IF(B723=0,"",VLOOKUP(B723,بيانات!A:M,13,FALSE))</f>
        <v/>
      </c>
      <c r="F723" s="49" t="str">
        <f>IF(B723=0,"",VLOOKUP(B723,بيانات!A:H,6,FALSE))</f>
        <v/>
      </c>
      <c r="G723" s="52"/>
      <c r="H723" s="53"/>
      <c r="I723" s="54"/>
      <c r="J723" s="55" t="str">
        <f>IF(I723=0,"",VLOOKUP(I723,ورقة1!A:B,2,FALSE))</f>
        <v/>
      </c>
      <c r="K723" s="56" t="str">
        <f>IF(B723=0,"",IF(VLOOKUP(B723,بيانات!A:L,12,FALSE)=0,"",VLOOKUP(B723,بيانات!A:L,12,FALSE)))</f>
        <v/>
      </c>
    </row>
    <row r="724" spans="1:11" ht="27.9" customHeight="1" x14ac:dyDescent="0.25">
      <c r="A724" s="39" t="str">
        <f t="array" ref="A724">IF(B724="","",ROW(700:700))</f>
        <v/>
      </c>
      <c r="B724" s="40"/>
      <c r="C724" s="57" t="str">
        <f>IF(B724=0,"",VLOOKUP(B724,بيانات!A:H,4,FALSE))</f>
        <v/>
      </c>
      <c r="D724" s="58" t="str">
        <f>IF(B724=0,"",VLOOKUP(B724,بيانات!A:H,5,FALSE))</f>
        <v/>
      </c>
      <c r="E724" s="59" t="str">
        <f>IF(B724=0,"",VLOOKUP(B724,بيانات!A:M,13,FALSE))</f>
        <v/>
      </c>
      <c r="F724" s="57" t="str">
        <f>IF(B724=0,"",VLOOKUP(B724,بيانات!A:H,6,FALSE))</f>
        <v/>
      </c>
      <c r="G724" s="60"/>
      <c r="H724" s="61"/>
      <c r="I724" s="62"/>
      <c r="J724" s="63" t="str">
        <f>IF(I724=0,"",VLOOKUP(I724,ورقة1!A:B,2,FALSE))</f>
        <v/>
      </c>
      <c r="K724" s="64" t="str">
        <f>IF(B724=0,"",IF(VLOOKUP(B724,بيانات!A:L,12,FALSE)=0,"",VLOOKUP(B724,بيانات!A:L,12,FALSE)))</f>
        <v/>
      </c>
    </row>
    <row r="725" spans="1:11" ht="27.9" customHeight="1" x14ac:dyDescent="0.25">
      <c r="A725" s="39" t="str">
        <f t="array" ref="A725">IF(B725="","",ROW(701:701))</f>
        <v/>
      </c>
      <c r="B725" s="40"/>
      <c r="C725" s="41" t="str">
        <f>IF(B725=0,"",VLOOKUP(B725,بيانات!A:H,4,FALSE))</f>
        <v/>
      </c>
      <c r="D725" s="42" t="str">
        <f>IF(B725=0,"",VLOOKUP(B725,بيانات!A:H,5,FALSE))</f>
        <v/>
      </c>
      <c r="E725" s="43" t="str">
        <f>IF(B725=0,"",VLOOKUP(B725,بيانات!A:M,13,FALSE))</f>
        <v/>
      </c>
      <c r="F725" s="41" t="str">
        <f>IF(B725=0,"",VLOOKUP(B725,بيانات!A:H,6,FALSE))</f>
        <v/>
      </c>
      <c r="G725" s="44"/>
      <c r="H725" s="45"/>
      <c r="I725" s="46"/>
      <c r="J725" s="47" t="str">
        <f>IF(I725=0,"",VLOOKUP(I725,ورقة1!A:B,2,FALSE))</f>
        <v/>
      </c>
      <c r="K725" s="48" t="str">
        <f>IF(B725=0,"",IF(VLOOKUP(B725,بيانات!A:L,12,FALSE)=0,"",VLOOKUP(B725,بيانات!A:L,12,FALSE)))</f>
        <v/>
      </c>
    </row>
    <row r="726" spans="1:11" ht="27.9" customHeight="1" x14ac:dyDescent="0.25">
      <c r="A726" s="39" t="str">
        <f t="array" ref="A726">IF(B726="","",ROW(702:702))</f>
        <v/>
      </c>
      <c r="B726" s="40"/>
      <c r="C726" s="49" t="str">
        <f>IF(B726=0,"",VLOOKUP(B726,بيانات!A:H,4,FALSE))</f>
        <v/>
      </c>
      <c r="D726" s="50" t="str">
        <f>IF(B726=0,"",VLOOKUP(B726,بيانات!A:H,5,FALSE))</f>
        <v/>
      </c>
      <c r="E726" s="51" t="str">
        <f>IF(B726=0,"",VLOOKUP(B726,بيانات!A:M,13,FALSE))</f>
        <v/>
      </c>
      <c r="F726" s="49" t="str">
        <f>IF(B726=0,"",VLOOKUP(B726,بيانات!A:H,6,FALSE))</f>
        <v/>
      </c>
      <c r="G726" s="52"/>
      <c r="H726" s="53"/>
      <c r="I726" s="54"/>
      <c r="J726" s="55" t="str">
        <f>IF(I726=0,"",VLOOKUP(I726,ورقة1!A:B,2,FALSE))</f>
        <v/>
      </c>
      <c r="K726" s="56" t="str">
        <f>IF(B726=0,"",IF(VLOOKUP(B726,بيانات!A:L,12,FALSE)=0,"",VLOOKUP(B726,بيانات!A:L,12,FALSE)))</f>
        <v/>
      </c>
    </row>
    <row r="727" spans="1:11" ht="27.9" customHeight="1" x14ac:dyDescent="0.25">
      <c r="A727" s="39" t="str">
        <f t="array" ref="A727">IF(B727="","",ROW(709:709))</f>
        <v/>
      </c>
      <c r="B727" s="40"/>
      <c r="C727" s="57" t="str">
        <f>IF(B727=0,"",VLOOKUP(B727,بيانات!A:H,4,FALSE))</f>
        <v/>
      </c>
      <c r="D727" s="58" t="str">
        <f>IF(B727=0,"",VLOOKUP(B727,بيانات!A:H,5,FALSE))</f>
        <v/>
      </c>
      <c r="E727" s="59" t="str">
        <f>IF(B727=0,"",VLOOKUP(B727,بيانات!A:M,13,FALSE))</f>
        <v/>
      </c>
      <c r="F727" s="57" t="str">
        <f>IF(B727=0,"",VLOOKUP(B727,بيانات!A:H,6,FALSE))</f>
        <v/>
      </c>
      <c r="G727" s="60"/>
      <c r="H727" s="61"/>
      <c r="I727" s="62"/>
      <c r="J727" s="63" t="str">
        <f>IF(I727=0,"",VLOOKUP(I727,ورقة1!A:B,2,FALSE))</f>
        <v/>
      </c>
      <c r="K727" s="64" t="str">
        <f>IF(B727=0,"",IF(VLOOKUP(B727,بيانات!A:L,12,FALSE)=0,"",VLOOKUP(B727,بيانات!A:L,12,FALSE)))</f>
        <v/>
      </c>
    </row>
    <row r="728" spans="1:11" ht="27.9" customHeight="1" x14ac:dyDescent="0.25">
      <c r="A728" s="39" t="str">
        <f t="array" ref="A728">IF(B728="","",ROW(710:710))</f>
        <v/>
      </c>
      <c r="B728" s="40"/>
      <c r="C728" s="41" t="str">
        <f>IF(B728=0,"",VLOOKUP(B728,بيانات!A:H,4,FALSE))</f>
        <v/>
      </c>
      <c r="D728" s="42" t="str">
        <f>IF(B728=0,"",VLOOKUP(B728,بيانات!A:H,5,FALSE))</f>
        <v/>
      </c>
      <c r="E728" s="43" t="str">
        <f>IF(B728=0,"",VLOOKUP(B728,بيانات!A:M,13,FALSE))</f>
        <v/>
      </c>
      <c r="F728" s="41" t="str">
        <f>IF(B728=0,"",VLOOKUP(B728,بيانات!A:H,6,FALSE))</f>
        <v/>
      </c>
      <c r="G728" s="44"/>
      <c r="H728" s="45"/>
      <c r="I728" s="46"/>
      <c r="J728" s="47" t="str">
        <f>IF(I728=0,"",VLOOKUP(I728,ورقة1!A:B,2,FALSE))</f>
        <v/>
      </c>
      <c r="K728" s="48" t="str">
        <f>IF(B728=0,"",IF(VLOOKUP(B728,بيانات!A:L,12,FALSE)=0,"",VLOOKUP(B728,بيانات!A:L,12,FALSE)))</f>
        <v/>
      </c>
    </row>
    <row r="729" spans="1:11" ht="27.9" customHeight="1" x14ac:dyDescent="0.25">
      <c r="A729" s="39" t="str">
        <f t="array" ref="A729">IF(B729="","",ROW(711:711))</f>
        <v/>
      </c>
      <c r="B729" s="40"/>
      <c r="C729" s="49" t="str">
        <f>IF(B729=0,"",VLOOKUP(B729,بيانات!A:H,4,FALSE))</f>
        <v/>
      </c>
      <c r="D729" s="50" t="str">
        <f>IF(B729=0,"",VLOOKUP(B729,بيانات!A:H,5,FALSE))</f>
        <v/>
      </c>
      <c r="E729" s="51" t="str">
        <f>IF(B729=0,"",VLOOKUP(B729,بيانات!A:M,13,FALSE))</f>
        <v/>
      </c>
      <c r="F729" s="49" t="str">
        <f>IF(B729=0,"",VLOOKUP(B729,بيانات!A:H,6,FALSE))</f>
        <v/>
      </c>
      <c r="G729" s="52"/>
      <c r="H729" s="53"/>
      <c r="I729" s="54"/>
      <c r="J729" s="55" t="str">
        <f>IF(I729=0,"",VLOOKUP(I729,ورقة1!A:B,2,FALSE))</f>
        <v/>
      </c>
      <c r="K729" s="56" t="str">
        <f>IF(B729=0,"",IF(VLOOKUP(B729,بيانات!A:L,12,FALSE)=0,"",VLOOKUP(B729,بيانات!A:L,12,FALSE)))</f>
        <v/>
      </c>
    </row>
    <row r="730" spans="1:11" ht="27.9" customHeight="1" x14ac:dyDescent="0.25">
      <c r="A730" s="39" t="str">
        <f t="array" ref="A730">IF(B730="","",ROW(712:712))</f>
        <v/>
      </c>
      <c r="B730" s="40"/>
      <c r="C730" s="57" t="str">
        <f>IF(B730=0,"",VLOOKUP(B730,بيانات!A:H,4,FALSE))</f>
        <v/>
      </c>
      <c r="D730" s="58" t="str">
        <f>IF(B730=0,"",VLOOKUP(B730,بيانات!A:H,5,FALSE))</f>
        <v/>
      </c>
      <c r="E730" s="59" t="str">
        <f>IF(B730=0,"",VLOOKUP(B730,بيانات!A:M,13,FALSE))</f>
        <v/>
      </c>
      <c r="F730" s="57" t="str">
        <f>IF(B730=0,"",VLOOKUP(B730,بيانات!A:H,6,FALSE))</f>
        <v/>
      </c>
      <c r="G730" s="60"/>
      <c r="H730" s="61"/>
      <c r="I730" s="62"/>
      <c r="J730" s="63" t="str">
        <f>IF(I730=0,"",VLOOKUP(I730,ورقة1!A:B,2,FALSE))</f>
        <v/>
      </c>
      <c r="K730" s="64" t="str">
        <f>IF(B730=0,"",IF(VLOOKUP(B730,بيانات!A:L,12,FALSE)=0,"",VLOOKUP(B730,بيانات!A:L,12,FALSE)))</f>
        <v/>
      </c>
    </row>
    <row r="731" spans="1:11" ht="27.9" customHeight="1" x14ac:dyDescent="0.25">
      <c r="A731" s="39" t="str">
        <f t="array" ref="A731">IF(B731="","",ROW(713:713))</f>
        <v/>
      </c>
      <c r="B731" s="40"/>
      <c r="C731" s="41" t="str">
        <f>IF(B731=0,"",VLOOKUP(B731,بيانات!A:H,4,FALSE))</f>
        <v/>
      </c>
      <c r="D731" s="42" t="str">
        <f>IF(B731=0,"",VLOOKUP(B731,بيانات!A:H,5,FALSE))</f>
        <v/>
      </c>
      <c r="E731" s="43" t="str">
        <f>IF(B731=0,"",VLOOKUP(B731,بيانات!A:M,13,FALSE))</f>
        <v/>
      </c>
      <c r="F731" s="41" t="str">
        <f>IF(B731=0,"",VLOOKUP(B731,بيانات!A:H,6,FALSE))</f>
        <v/>
      </c>
      <c r="G731" s="44"/>
      <c r="H731" s="45"/>
      <c r="I731" s="46"/>
      <c r="J731" s="47" t="str">
        <f>IF(I731=0,"",VLOOKUP(I731,ورقة1!A:B,2,FALSE))</f>
        <v/>
      </c>
      <c r="K731" s="48" t="str">
        <f>IF(B731=0,"",IF(VLOOKUP(B731,بيانات!A:L,12,FALSE)=0,"",VLOOKUP(B731,بيانات!A:L,12,FALSE)))</f>
        <v/>
      </c>
    </row>
    <row r="732" spans="1:11" ht="27.9" customHeight="1" x14ac:dyDescent="0.25">
      <c r="A732" s="65" t="str">
        <f t="array" ref="A732">IF(B732="","",ROW(714:714))</f>
        <v/>
      </c>
      <c r="B732" s="66"/>
      <c r="C732" s="67" t="str">
        <f>IF(B732=0,"",VLOOKUP(B732,بيانات!A:H,4,FALSE))</f>
        <v/>
      </c>
      <c r="D732" s="68" t="str">
        <f>IF(B732=0,"",VLOOKUP(B732,بيانات!A:H,5,FALSE))</f>
        <v/>
      </c>
      <c r="E732" s="69" t="str">
        <f>IF(B732=0,"",VLOOKUP(B732,بيانات!A:M,13,FALSE))</f>
        <v/>
      </c>
      <c r="F732" s="67" t="str">
        <f>IF(B732=0,"",VLOOKUP(B732,بيانات!A:H,6,FALSE))</f>
        <v/>
      </c>
      <c r="G732" s="70"/>
      <c r="H732" s="71"/>
      <c r="I732" s="72"/>
      <c r="J732" s="73" t="str">
        <f>IF(I732=0,"",VLOOKUP(I732,ورقة1!A:B,2,FALSE))</f>
        <v/>
      </c>
      <c r="K732" s="74" t="str">
        <f>IF(B732=0,"",IF(VLOOKUP(B732,بيانات!A:L,12,FALSE)=0,"",VLOOKUP(B732,بيانات!A:L,12,FALSE)))</f>
        <v/>
      </c>
    </row>
    <row r="733" spans="1:11" ht="13" x14ac:dyDescent="0.25">
      <c r="A733" s="75"/>
      <c r="B733" s="76"/>
      <c r="C733" s="75"/>
      <c r="D733" s="75"/>
      <c r="E733" s="75"/>
      <c r="F733" s="75"/>
      <c r="G733" s="75"/>
      <c r="H733" s="75"/>
      <c r="I733" s="75"/>
      <c r="J733" s="75"/>
      <c r="K733" s="75"/>
    </row>
    <row r="734" spans="1:11" ht="23.5" x14ac:dyDescent="0.25">
      <c r="A734" s="172" t="str">
        <f>$A$44</f>
        <v>رئيـس</v>
      </c>
      <c r="B734" s="172"/>
      <c r="C734" s="172"/>
      <c r="D734" s="77" t="str">
        <f>$D$44</f>
        <v xml:space="preserve">البشرية    مدير فرع مكتب التربية </v>
      </c>
      <c r="E734" s="172" t="str">
        <f>$E$44</f>
        <v xml:space="preserve">   مدير فـرع الخدمة المدنية</v>
      </c>
      <c r="F734" s="172"/>
      <c r="G734" s="172" t="s">
        <v>3111</v>
      </c>
      <c r="H734" s="172"/>
      <c r="I734" s="172"/>
      <c r="J734" s="172"/>
      <c r="K734" s="172"/>
    </row>
    <row r="735" spans="1:11" ht="23.5" x14ac:dyDescent="0.25">
      <c r="A735" s="78"/>
      <c r="B735" s="79"/>
      <c r="C735" s="78"/>
      <c r="D735" s="78"/>
      <c r="E735" s="80"/>
      <c r="F735" s="78"/>
      <c r="G735" s="172" t="s">
        <v>3112</v>
      </c>
      <c r="H735" s="172"/>
      <c r="I735" s="172"/>
      <c r="J735" s="172"/>
      <c r="K735" s="172"/>
    </row>
    <row r="736" spans="1:11" ht="13" x14ac:dyDescent="0.25">
      <c r="A736" s="78"/>
      <c r="B736" s="79"/>
      <c r="C736" s="78"/>
      <c r="D736" s="78"/>
      <c r="E736" s="80"/>
      <c r="F736" s="78"/>
      <c r="G736" s="78"/>
      <c r="H736" s="78"/>
      <c r="I736" s="78"/>
      <c r="J736" s="78"/>
      <c r="K736" s="78"/>
    </row>
    <row r="737" spans="1:12" ht="25" x14ac:dyDescent="0.25">
      <c r="A737" s="156">
        <f>$A$47</f>
        <v>0</v>
      </c>
      <c r="B737" s="156"/>
      <c r="C737" s="156"/>
      <c r="D737" s="81">
        <f>$D$47</f>
        <v>0</v>
      </c>
      <c r="E737" s="156">
        <f>$E$47</f>
        <v>0</v>
      </c>
      <c r="F737" s="156"/>
      <c r="G737" s="156">
        <f>$G$47</f>
        <v>0</v>
      </c>
      <c r="H737" s="156"/>
      <c r="I737" s="156"/>
      <c r="J737" s="156"/>
      <c r="K737" s="156"/>
    </row>
    <row r="738" spans="1:12" ht="26.25" customHeight="1" x14ac:dyDescent="0.25">
      <c r="A738" s="78"/>
      <c r="B738" s="79"/>
      <c r="C738" s="78"/>
      <c r="D738" s="78"/>
      <c r="E738" s="78"/>
      <c r="F738" s="78"/>
      <c r="G738" s="78"/>
      <c r="H738" s="78"/>
      <c r="I738" s="78"/>
      <c r="J738" s="78"/>
      <c r="K738" s="78" t="s">
        <v>3113</v>
      </c>
    </row>
    <row r="739" spans="1:12" ht="27.9" customHeight="1" x14ac:dyDescent="0.25">
      <c r="A739" s="82" t="str">
        <f t="array" ref="A739">IF(B739="","",ROW(715:715))</f>
        <v/>
      </c>
      <c r="B739" s="83"/>
      <c r="C739" s="84" t="str">
        <f>IF(B739=0,"",VLOOKUP(B739,بيانات!A:H,4,FALSE))</f>
        <v/>
      </c>
      <c r="D739" s="85" t="str">
        <f>IF(B739=0,"",VLOOKUP(B739,بيانات!A:H,5,FALSE))</f>
        <v/>
      </c>
      <c r="E739" s="86" t="str">
        <f>IF(B739=0,"",VLOOKUP(B739,بيانات!A:M,13,FALSE))</f>
        <v/>
      </c>
      <c r="F739" s="84" t="str">
        <f>IF(B739=0,"",VLOOKUP(B739,بيانات!A:H,6,FALSE))</f>
        <v/>
      </c>
      <c r="G739" s="87"/>
      <c r="H739" s="88"/>
      <c r="I739" s="89"/>
      <c r="J739" s="90" t="str">
        <f>IF(I739=0,"",VLOOKUP(I739,ورقة1!A:B,2,FALSE))</f>
        <v/>
      </c>
      <c r="K739" s="91" t="str">
        <f>IF(B739=0,"",IF(VLOOKUP(B739,بيانات!A:L,12,FALSE)=0,"",VLOOKUP(B739,بيانات!A:L,12,FALSE)))</f>
        <v/>
      </c>
      <c r="L739" s="148" t="s">
        <v>3114</v>
      </c>
    </row>
    <row r="740" spans="1:12" ht="27.9" customHeight="1" x14ac:dyDescent="0.25">
      <c r="A740" s="39" t="str">
        <f t="array" ref="A740">IF(B740="","",ROW(716:716))</f>
        <v/>
      </c>
      <c r="B740" s="40"/>
      <c r="C740" s="41" t="str">
        <f>IF(B740=0,"",VLOOKUP(B740,بيانات!A:H,4,FALSE))</f>
        <v/>
      </c>
      <c r="D740" s="42" t="str">
        <f>IF(B740=0,"",VLOOKUP(B740,بيانات!A:H,5,FALSE))</f>
        <v/>
      </c>
      <c r="E740" s="43" t="str">
        <f>IF(B740=0,"",VLOOKUP(B740,بيانات!A:M,13,FALSE))</f>
        <v/>
      </c>
      <c r="F740" s="41" t="str">
        <f>IF(B740=0,"",VLOOKUP(B740,بيانات!A:H,6,FALSE))</f>
        <v/>
      </c>
      <c r="G740" s="44"/>
      <c r="H740" s="45"/>
      <c r="I740" s="46"/>
      <c r="J740" s="47" t="str">
        <f>IF(I740=0,"",VLOOKUP(I740,ورقة1!A:B,2,FALSE))</f>
        <v/>
      </c>
      <c r="K740" s="48" t="str">
        <f>IF(B740=0,"",IF(VLOOKUP(B740,بيانات!A:L,12,FALSE)=0,"",VLOOKUP(B740,بيانات!A:L,12,FALSE)))</f>
        <v/>
      </c>
      <c r="L740" s="148"/>
    </row>
    <row r="741" spans="1:12" ht="27.9" customHeight="1" x14ac:dyDescent="0.25">
      <c r="A741" s="39" t="str">
        <f t="array" ref="A741">IF(B741="","",ROW(717:717))</f>
        <v/>
      </c>
      <c r="B741" s="40"/>
      <c r="C741" s="49" t="str">
        <f>IF(B741=0,"",VLOOKUP(B741,بيانات!A:H,4,FALSE))</f>
        <v/>
      </c>
      <c r="D741" s="50" t="str">
        <f>IF(B741=0,"",VLOOKUP(B741,بيانات!A:H,5,FALSE))</f>
        <v/>
      </c>
      <c r="E741" s="51" t="str">
        <f>IF(B741=0,"",VLOOKUP(B741,بيانات!A:M,13,FALSE))</f>
        <v/>
      </c>
      <c r="F741" s="49" t="str">
        <f>IF(B741=0,"",VLOOKUP(B741,بيانات!A:H,6,FALSE))</f>
        <v/>
      </c>
      <c r="G741" s="52"/>
      <c r="H741" s="53"/>
      <c r="I741" s="54"/>
      <c r="J741" s="55" t="str">
        <f>IF(I741=0,"",VLOOKUP(I741,ورقة1!A:B,2,FALSE))</f>
        <v/>
      </c>
      <c r="K741" s="56" t="str">
        <f>IF(B741=0,"",IF(VLOOKUP(B741,بيانات!A:L,12,FALSE)=0,"",VLOOKUP(B741,بيانات!A:L,12,FALSE)))</f>
        <v/>
      </c>
      <c r="L741" s="148"/>
    </row>
    <row r="742" spans="1:12" ht="27.9" customHeight="1" x14ac:dyDescent="0.25">
      <c r="A742" s="39" t="str">
        <f t="array" ref="A742">IF(B742="","",ROW(718:718))</f>
        <v/>
      </c>
      <c r="B742" s="40"/>
      <c r="C742" s="57" t="str">
        <f>IF(B742=0,"",VLOOKUP(B742,بيانات!A:H,4,FALSE))</f>
        <v/>
      </c>
      <c r="D742" s="58" t="str">
        <f>IF(B742=0,"",VLOOKUP(B742,بيانات!A:H,5,FALSE))</f>
        <v/>
      </c>
      <c r="E742" s="59" t="str">
        <f>IF(B742=0,"",VLOOKUP(B742,بيانات!A:M,13,FALSE))</f>
        <v/>
      </c>
      <c r="F742" s="57" t="str">
        <f>IF(B742=0,"",VLOOKUP(B742,بيانات!A:H,6,FALSE))</f>
        <v/>
      </c>
      <c r="G742" s="60"/>
      <c r="H742" s="61"/>
      <c r="I742" s="62"/>
      <c r="J742" s="63" t="str">
        <f>IF(I742=0,"",VLOOKUP(I742,ورقة1!A:B,2,FALSE))</f>
        <v/>
      </c>
      <c r="K742" s="64" t="str">
        <f>IF(B742=0,"",IF(VLOOKUP(B742,بيانات!A:L,12,FALSE)=0,"",VLOOKUP(B742,بيانات!A:L,12,FALSE)))</f>
        <v/>
      </c>
      <c r="L742" s="148"/>
    </row>
    <row r="743" spans="1:12" ht="27.9" customHeight="1" x14ac:dyDescent="0.25">
      <c r="A743" s="39" t="str">
        <f t="array" ref="A743">IF(B743="","",ROW(719:719))</f>
        <v/>
      </c>
      <c r="B743" s="40"/>
      <c r="C743" s="41" t="str">
        <f>IF(B743=0,"",VLOOKUP(B743,بيانات!A:H,4,FALSE))</f>
        <v/>
      </c>
      <c r="D743" s="42" t="str">
        <f>IF(B743=0,"",VLOOKUP(B743,بيانات!A:H,5,FALSE))</f>
        <v/>
      </c>
      <c r="E743" s="43" t="str">
        <f>IF(B743=0,"",VLOOKUP(B743,بيانات!A:M,13,FALSE))</f>
        <v/>
      </c>
      <c r="F743" s="41" t="str">
        <f>IF(B743=0,"",VLOOKUP(B743,بيانات!A:H,6,FALSE))</f>
        <v/>
      </c>
      <c r="G743" s="44"/>
      <c r="H743" s="45"/>
      <c r="I743" s="46"/>
      <c r="J743" s="47" t="str">
        <f>IF(I743=0,"",VLOOKUP(I743,ورقة1!A:B,2,FALSE))</f>
        <v/>
      </c>
      <c r="K743" s="48" t="str">
        <f>IF(B743=0,"",IF(VLOOKUP(B743,بيانات!A:L,12,FALSE)=0,"",VLOOKUP(B743,بيانات!A:L,12,FALSE)))</f>
        <v/>
      </c>
      <c r="L743" s="148"/>
    </row>
    <row r="744" spans="1:12" ht="27.9" customHeight="1" x14ac:dyDescent="0.25">
      <c r="A744" s="39" t="str">
        <f t="array" ref="A744">IF(B744="","",ROW(720:720))</f>
        <v/>
      </c>
      <c r="B744" s="40"/>
      <c r="C744" s="49" t="str">
        <f>IF(B744=0,"",VLOOKUP(B744,بيانات!A:H,4,FALSE))</f>
        <v/>
      </c>
      <c r="D744" s="50" t="str">
        <f>IF(B744=0,"",VLOOKUP(B744,بيانات!A:H,5,FALSE))</f>
        <v/>
      </c>
      <c r="E744" s="51" t="str">
        <f>IF(B744=0,"",VLOOKUP(B744,بيانات!A:M,13,FALSE))</f>
        <v/>
      </c>
      <c r="F744" s="49" t="str">
        <f>IF(B744=0,"",VLOOKUP(B744,بيانات!A:H,6,FALSE))</f>
        <v/>
      </c>
      <c r="G744" s="52"/>
      <c r="H744" s="53"/>
      <c r="I744" s="54"/>
      <c r="J744" s="55" t="str">
        <f>IF(I744=0,"",VLOOKUP(I744,ورقة1!A:B,2,FALSE))</f>
        <v/>
      </c>
      <c r="K744" s="56" t="str">
        <f>IF(B744=0,"",IF(VLOOKUP(B744,بيانات!A:L,12,FALSE)=0,"",VLOOKUP(B744,بيانات!A:L,12,FALSE)))</f>
        <v/>
      </c>
      <c r="L744" s="148"/>
    </row>
    <row r="745" spans="1:12" ht="27.9" customHeight="1" x14ac:dyDescent="0.25">
      <c r="A745" s="39" t="str">
        <f t="array" ref="A745">IF(B745="","",ROW(721:721))</f>
        <v/>
      </c>
      <c r="B745" s="40"/>
      <c r="C745" s="57" t="str">
        <f>IF(B745=0,"",VLOOKUP(B745,بيانات!A:H,4,FALSE))</f>
        <v/>
      </c>
      <c r="D745" s="58" t="str">
        <f>IF(B745=0,"",VLOOKUP(B745,بيانات!A:H,5,FALSE))</f>
        <v/>
      </c>
      <c r="E745" s="59" t="str">
        <f>IF(B745=0,"",VLOOKUP(B745,بيانات!A:M,13,FALSE))</f>
        <v/>
      </c>
      <c r="F745" s="57" t="str">
        <f>IF(B745=0,"",VLOOKUP(B745,بيانات!A:H,6,FALSE))</f>
        <v/>
      </c>
      <c r="G745" s="60"/>
      <c r="H745" s="61"/>
      <c r="I745" s="62"/>
      <c r="J745" s="63" t="str">
        <f>IF(I745=0,"",VLOOKUP(I745,ورقة1!A:B,2,FALSE))</f>
        <v/>
      </c>
      <c r="K745" s="64" t="str">
        <f>IF(B745=0,"",IF(VLOOKUP(B745,بيانات!A:L,12,FALSE)=0,"",VLOOKUP(B745,بيانات!A:L,12,FALSE)))</f>
        <v/>
      </c>
      <c r="L745" s="148"/>
    </row>
    <row r="746" spans="1:12" ht="27.9" customHeight="1" x14ac:dyDescent="0.25">
      <c r="A746" s="39" t="str">
        <f t="array" ref="A746">IF(B746="","",ROW(722:722))</f>
        <v/>
      </c>
      <c r="B746" s="40"/>
      <c r="C746" s="41" t="str">
        <f>IF(B746=0,"",VLOOKUP(B746,بيانات!A:H,4,FALSE))</f>
        <v/>
      </c>
      <c r="D746" s="42" t="str">
        <f>IF(B746=0,"",VLOOKUP(B746,بيانات!A:H,5,FALSE))</f>
        <v/>
      </c>
      <c r="E746" s="43" t="str">
        <f>IF(B746=0,"",VLOOKUP(B746,بيانات!A:M,13,FALSE))</f>
        <v/>
      </c>
      <c r="F746" s="41" t="str">
        <f>IF(B746=0,"",VLOOKUP(B746,بيانات!A:H,6,FALSE))</f>
        <v/>
      </c>
      <c r="G746" s="44"/>
      <c r="H746" s="45"/>
      <c r="I746" s="46"/>
      <c r="J746" s="47" t="str">
        <f>IF(I746=0,"",VLOOKUP(I746,ورقة1!A:B,2,FALSE))</f>
        <v/>
      </c>
      <c r="K746" s="48" t="str">
        <f>IF(B746=0,"",IF(VLOOKUP(B746,بيانات!A:L,12,FALSE)=0,"",VLOOKUP(B746,بيانات!A:L,12,FALSE)))</f>
        <v/>
      </c>
      <c r="L746" s="148"/>
    </row>
    <row r="747" spans="1:12" ht="27.9" customHeight="1" x14ac:dyDescent="0.25">
      <c r="A747" s="39" t="str">
        <f t="array" ref="A747">IF(B747="","",ROW(723:723))</f>
        <v/>
      </c>
      <c r="B747" s="40"/>
      <c r="C747" s="49" t="str">
        <f>IF(B747=0,"",VLOOKUP(B747,بيانات!A:H,4,FALSE))</f>
        <v/>
      </c>
      <c r="D747" s="50" t="str">
        <f>IF(B747=0,"",VLOOKUP(B747,بيانات!A:H,5,FALSE))</f>
        <v/>
      </c>
      <c r="E747" s="51" t="str">
        <f>IF(B747=0,"",VLOOKUP(B747,بيانات!A:M,13,FALSE))</f>
        <v/>
      </c>
      <c r="F747" s="49" t="str">
        <f>IF(B747=0,"",VLOOKUP(B747,بيانات!A:H,6,FALSE))</f>
        <v/>
      </c>
      <c r="G747" s="52"/>
      <c r="H747" s="53"/>
      <c r="I747" s="54"/>
      <c r="J747" s="55" t="str">
        <f>IF(I747=0,"",VLOOKUP(I747,ورقة1!A:B,2,FALSE))</f>
        <v/>
      </c>
      <c r="K747" s="56" t="str">
        <f>IF(B747=0,"",IF(VLOOKUP(B747,بيانات!A:L,12,FALSE)=0,"",VLOOKUP(B747,بيانات!A:L,12,FALSE)))</f>
        <v/>
      </c>
      <c r="L747" s="148"/>
    </row>
    <row r="748" spans="1:12" ht="27.9" customHeight="1" x14ac:dyDescent="0.25">
      <c r="A748" s="39" t="str">
        <f t="array" ref="A748">IF(B748="","",ROW(724:724))</f>
        <v/>
      </c>
      <c r="B748" s="40"/>
      <c r="C748" s="57" t="str">
        <f>IF(B748=0,"",VLOOKUP(B748,بيانات!A:H,4,FALSE))</f>
        <v/>
      </c>
      <c r="D748" s="58" t="str">
        <f>IF(B748=0,"",VLOOKUP(B748,بيانات!A:H,5,FALSE))</f>
        <v/>
      </c>
      <c r="E748" s="59" t="str">
        <f>IF(B748=0,"",VLOOKUP(B748,بيانات!A:M,13,FALSE))</f>
        <v/>
      </c>
      <c r="F748" s="57" t="str">
        <f>IF(B748=0,"",VLOOKUP(B748,بيانات!A:H,6,FALSE))</f>
        <v/>
      </c>
      <c r="G748" s="60"/>
      <c r="H748" s="61"/>
      <c r="I748" s="62"/>
      <c r="J748" s="63" t="str">
        <f>IF(I748=0,"",VLOOKUP(I748,ورقة1!A:B,2,FALSE))</f>
        <v/>
      </c>
      <c r="K748" s="64" t="str">
        <f>IF(B748=0,"",IF(VLOOKUP(B748,بيانات!A:L,12,FALSE)=0,"",VLOOKUP(B748,بيانات!A:L,12,FALSE)))</f>
        <v/>
      </c>
    </row>
    <row r="749" spans="1:12" ht="27.9" customHeight="1" x14ac:dyDescent="0.25">
      <c r="A749" s="39" t="str">
        <f t="array" ref="A749">IF(B749="","",ROW(725:725))</f>
        <v/>
      </c>
      <c r="B749" s="40"/>
      <c r="C749" s="41" t="str">
        <f>IF(B749=0,"",VLOOKUP(B749,بيانات!A:H,4,FALSE))</f>
        <v/>
      </c>
      <c r="D749" s="42" t="str">
        <f>IF(B749=0,"",VLOOKUP(B749,بيانات!A:H,5,FALSE))</f>
        <v/>
      </c>
      <c r="E749" s="43" t="str">
        <f>IF(B749=0,"",VLOOKUP(B749,بيانات!A:M,13,FALSE))</f>
        <v/>
      </c>
      <c r="F749" s="41" t="str">
        <f>IF(B749=0,"",VLOOKUP(B749,بيانات!A:H,6,FALSE))</f>
        <v/>
      </c>
      <c r="G749" s="44"/>
      <c r="H749" s="45"/>
      <c r="I749" s="46"/>
      <c r="J749" s="47" t="str">
        <f>IF(I749=0,"",VLOOKUP(I749,ورقة1!A:B,2,FALSE))</f>
        <v/>
      </c>
      <c r="K749" s="48" t="str">
        <f>IF(B749=0,"",IF(VLOOKUP(B749,بيانات!A:L,12,FALSE)=0,"",VLOOKUP(B749,بيانات!A:L,12,FALSE)))</f>
        <v/>
      </c>
    </row>
    <row r="750" spans="1:12" ht="27.9" customHeight="1" x14ac:dyDescent="0.25">
      <c r="A750" s="39" t="str">
        <f t="array" ref="A750">IF(B750="","",ROW(726:726))</f>
        <v/>
      </c>
      <c r="B750" s="40"/>
      <c r="C750" s="49" t="str">
        <f>IF(B750=0,"",VLOOKUP(B750,بيانات!A:H,4,FALSE))</f>
        <v/>
      </c>
      <c r="D750" s="50" t="str">
        <f>IF(B750=0,"",VLOOKUP(B750,بيانات!A:H,5,FALSE))</f>
        <v/>
      </c>
      <c r="E750" s="51" t="str">
        <f>IF(B750=0,"",VLOOKUP(B750,بيانات!A:M,13,FALSE))</f>
        <v/>
      </c>
      <c r="F750" s="49" t="str">
        <f>IF(B750=0,"",VLOOKUP(B750,بيانات!A:H,6,FALSE))</f>
        <v/>
      </c>
      <c r="G750" s="52"/>
      <c r="H750" s="53"/>
      <c r="I750" s="54"/>
      <c r="J750" s="55" t="str">
        <f>IF(I750=0,"",VLOOKUP(I750,ورقة1!A:B,2,FALSE))</f>
        <v/>
      </c>
      <c r="K750" s="56" t="str">
        <f>IF(B750=0,"",IF(VLOOKUP(B750,بيانات!A:L,12,FALSE)=0,"",VLOOKUP(B750,بيانات!A:L,12,FALSE)))</f>
        <v/>
      </c>
    </row>
    <row r="751" spans="1:12" ht="27.9" customHeight="1" x14ac:dyDescent="0.25">
      <c r="A751" s="39" t="str">
        <f t="array" ref="A751">IF(B751="","",ROW(727:727))</f>
        <v/>
      </c>
      <c r="B751" s="40"/>
      <c r="C751" s="57" t="str">
        <f>IF(B751=0,"",VLOOKUP(B751,بيانات!A:H,4,FALSE))</f>
        <v/>
      </c>
      <c r="D751" s="58" t="str">
        <f>IF(B751=0,"",VLOOKUP(B751,بيانات!A:H,5,FALSE))</f>
        <v/>
      </c>
      <c r="E751" s="59" t="str">
        <f>IF(B751=0,"",VLOOKUP(B751,بيانات!A:M,13,FALSE))</f>
        <v/>
      </c>
      <c r="F751" s="57" t="str">
        <f>IF(B751=0,"",VLOOKUP(B751,بيانات!A:H,6,FALSE))</f>
        <v/>
      </c>
      <c r="G751" s="60"/>
      <c r="H751" s="61"/>
      <c r="I751" s="62"/>
      <c r="J751" s="63" t="str">
        <f>IF(I751=0,"",VLOOKUP(I751,ورقة1!A:B,2,FALSE))</f>
        <v/>
      </c>
      <c r="K751" s="64" t="str">
        <f>IF(B751=0,"",IF(VLOOKUP(B751,بيانات!A:L,12,FALSE)=0,"",VLOOKUP(B751,بيانات!A:L,12,FALSE)))</f>
        <v/>
      </c>
    </row>
    <row r="752" spans="1:12" ht="27.9" customHeight="1" x14ac:dyDescent="0.25">
      <c r="A752" s="39" t="str">
        <f t="array" ref="A752">IF(B752="","",ROW(728:728))</f>
        <v/>
      </c>
      <c r="B752" s="40"/>
      <c r="C752" s="41" t="str">
        <f>IF(B752=0,"",VLOOKUP(B752,بيانات!A:H,4,FALSE))</f>
        <v/>
      </c>
      <c r="D752" s="42" t="str">
        <f>IF(B752=0,"",VLOOKUP(B752,بيانات!A:H,5,FALSE))</f>
        <v/>
      </c>
      <c r="E752" s="43" t="str">
        <f>IF(B752=0,"",VLOOKUP(B752,بيانات!A:M,13,FALSE))</f>
        <v/>
      </c>
      <c r="F752" s="41" t="str">
        <f>IF(B752=0,"",VLOOKUP(B752,بيانات!A:H,6,FALSE))</f>
        <v/>
      </c>
      <c r="G752" s="44"/>
      <c r="H752" s="45"/>
      <c r="I752" s="46"/>
      <c r="J752" s="47" t="str">
        <f>IF(I752=0,"",VLOOKUP(I752,ورقة1!A:B,2,FALSE))</f>
        <v/>
      </c>
      <c r="K752" s="48" t="str">
        <f>IF(B752=0,"",IF(VLOOKUP(B752,بيانات!A:L,12,FALSE)=0,"",VLOOKUP(B752,بيانات!A:L,12,FALSE)))</f>
        <v/>
      </c>
    </row>
    <row r="753" spans="1:11" ht="27.9" customHeight="1" x14ac:dyDescent="0.25">
      <c r="A753" s="39" t="str">
        <f t="array" ref="A753">IF(B753="","",ROW(729:729))</f>
        <v/>
      </c>
      <c r="B753" s="40"/>
      <c r="C753" s="49" t="str">
        <f>IF(B753=0,"",VLOOKUP(B753,بيانات!A:H,4,FALSE))</f>
        <v/>
      </c>
      <c r="D753" s="50" t="str">
        <f>IF(B753=0,"",VLOOKUP(B753,بيانات!A:H,5,FALSE))</f>
        <v/>
      </c>
      <c r="E753" s="51" t="str">
        <f>IF(B753=0,"",VLOOKUP(B753,بيانات!A:M,13,FALSE))</f>
        <v/>
      </c>
      <c r="F753" s="49" t="str">
        <f>IF(B753=0,"",VLOOKUP(B753,بيانات!A:H,6,FALSE))</f>
        <v/>
      </c>
      <c r="G753" s="52"/>
      <c r="H753" s="53"/>
      <c r="I753" s="54"/>
      <c r="J753" s="55" t="str">
        <f>IF(I753=0,"",VLOOKUP(I753,ورقة1!A:B,2,FALSE))</f>
        <v/>
      </c>
      <c r="K753" s="56" t="str">
        <f>IF(B753=0,"",IF(VLOOKUP(B753,بيانات!A:L,12,FALSE)=0,"",VLOOKUP(B753,بيانات!A:L,12,FALSE)))</f>
        <v/>
      </c>
    </row>
    <row r="754" spans="1:11" ht="27.9" customHeight="1" x14ac:dyDescent="0.25">
      <c r="A754" s="39" t="str">
        <f t="array" ref="A754">IF(B754="","",ROW(730:730))</f>
        <v/>
      </c>
      <c r="B754" s="40"/>
      <c r="C754" s="57" t="str">
        <f>IF(B754=0,"",VLOOKUP(B754,بيانات!A:H,4,FALSE))</f>
        <v/>
      </c>
      <c r="D754" s="58" t="str">
        <f>IF(B754=0,"",VLOOKUP(B754,بيانات!A:H,5,FALSE))</f>
        <v/>
      </c>
      <c r="E754" s="59" t="str">
        <f>IF(B754=0,"",VLOOKUP(B754,بيانات!A:M,13,FALSE))</f>
        <v/>
      </c>
      <c r="F754" s="57" t="str">
        <f>IF(B754=0,"",VLOOKUP(B754,بيانات!A:H,6,FALSE))</f>
        <v/>
      </c>
      <c r="G754" s="60"/>
      <c r="H754" s="61"/>
      <c r="I754" s="62"/>
      <c r="J754" s="63" t="str">
        <f>IF(I754=0,"",VLOOKUP(I754,ورقة1!A:B,2,FALSE))</f>
        <v/>
      </c>
      <c r="K754" s="64" t="str">
        <f>IF(B754=0,"",IF(VLOOKUP(B754,بيانات!A:L,12,FALSE)=0,"",VLOOKUP(B754,بيانات!A:L,12,FALSE)))</f>
        <v/>
      </c>
    </row>
    <row r="755" spans="1:11" ht="27.9" customHeight="1" x14ac:dyDescent="0.25">
      <c r="A755" s="39" t="str">
        <f t="array" ref="A755">IF(B755="","",ROW(731:731))</f>
        <v/>
      </c>
      <c r="B755" s="40"/>
      <c r="C755" s="41" t="str">
        <f>IF(B755=0,"",VLOOKUP(B755,بيانات!A:H,4,FALSE))</f>
        <v/>
      </c>
      <c r="D755" s="42" t="str">
        <f>IF(B755=0,"",VLOOKUP(B755,بيانات!A:H,5,FALSE))</f>
        <v/>
      </c>
      <c r="E755" s="43" t="str">
        <f>IF(B755=0,"",VLOOKUP(B755,بيانات!A:M,13,FALSE))</f>
        <v/>
      </c>
      <c r="F755" s="41" t="str">
        <f>IF(B755=0,"",VLOOKUP(B755,بيانات!A:H,6,FALSE))</f>
        <v/>
      </c>
      <c r="G755" s="44"/>
      <c r="H755" s="45"/>
      <c r="I755" s="46"/>
      <c r="J755" s="47" t="str">
        <f>IF(I755=0,"",VLOOKUP(I755,ورقة1!A:B,2,FALSE))</f>
        <v/>
      </c>
      <c r="K755" s="48" t="str">
        <f>IF(B755=0,"",IF(VLOOKUP(B755,بيانات!A:L,12,FALSE)=0,"",VLOOKUP(B755,بيانات!A:L,12,FALSE)))</f>
        <v/>
      </c>
    </row>
    <row r="756" spans="1:11" ht="27.9" customHeight="1" x14ac:dyDescent="0.25">
      <c r="A756" s="39" t="str">
        <f t="array" ref="A756">IF(B756="","",ROW(732:732))</f>
        <v/>
      </c>
      <c r="B756" s="40"/>
      <c r="C756" s="49" t="str">
        <f>IF(B756=0,"",VLOOKUP(B756,بيانات!A:H,4,FALSE))</f>
        <v/>
      </c>
      <c r="D756" s="50" t="str">
        <f>IF(B756=0,"",VLOOKUP(B756,بيانات!A:H,5,FALSE))</f>
        <v/>
      </c>
      <c r="E756" s="51" t="str">
        <f>IF(B756=0,"",VLOOKUP(B756,بيانات!A:M,13,FALSE))</f>
        <v/>
      </c>
      <c r="F756" s="49" t="str">
        <f>IF(B756=0,"",VLOOKUP(B756,بيانات!A:H,6,FALSE))</f>
        <v/>
      </c>
      <c r="G756" s="52"/>
      <c r="H756" s="53"/>
      <c r="I756" s="54"/>
      <c r="J756" s="55" t="str">
        <f>IF(I756=0,"",VLOOKUP(I756,ورقة1!A:B,2,FALSE))</f>
        <v/>
      </c>
      <c r="K756" s="56" t="str">
        <f>IF(B756=0,"",IF(VLOOKUP(B756,بيانات!A:L,12,FALSE)=0,"",VLOOKUP(B756,بيانات!A:L,12,FALSE)))</f>
        <v/>
      </c>
    </row>
    <row r="757" spans="1:11" ht="27.9" customHeight="1" x14ac:dyDescent="0.25">
      <c r="A757" s="39" t="str">
        <f t="array" ref="A757">IF(B757="","",ROW(739:739))</f>
        <v/>
      </c>
      <c r="B757" s="40"/>
      <c r="C757" s="57" t="str">
        <f>IF(B757=0,"",VLOOKUP(B757,بيانات!A:H,4,FALSE))</f>
        <v/>
      </c>
      <c r="D757" s="58" t="str">
        <f>IF(B757=0,"",VLOOKUP(B757,بيانات!A:H,5,FALSE))</f>
        <v/>
      </c>
      <c r="E757" s="59" t="str">
        <f>IF(B757=0,"",VLOOKUP(B757,بيانات!A:M,13,FALSE))</f>
        <v/>
      </c>
      <c r="F757" s="57" t="str">
        <f>IF(B757=0,"",VLOOKUP(B757,بيانات!A:H,6,FALSE))</f>
        <v/>
      </c>
      <c r="G757" s="60"/>
      <c r="H757" s="61"/>
      <c r="I757" s="62"/>
      <c r="J757" s="63" t="str">
        <f>IF(I757=0,"",VLOOKUP(I757,ورقة1!A:B,2,FALSE))</f>
        <v/>
      </c>
      <c r="K757" s="64" t="str">
        <f>IF(B757=0,"",IF(VLOOKUP(B757,بيانات!A:L,12,FALSE)=0,"",VLOOKUP(B757,بيانات!A:L,12,FALSE)))</f>
        <v/>
      </c>
    </row>
    <row r="758" spans="1:11" ht="27.9" customHeight="1" x14ac:dyDescent="0.25">
      <c r="A758" s="39" t="str">
        <f t="array" ref="A758">IF(B758="","",ROW(740:740))</f>
        <v/>
      </c>
      <c r="B758" s="40"/>
      <c r="C758" s="41" t="str">
        <f>IF(B758=0,"",VLOOKUP(B758,بيانات!A:H,4,FALSE))</f>
        <v/>
      </c>
      <c r="D758" s="42" t="str">
        <f>IF(B758=0,"",VLOOKUP(B758,بيانات!A:H,5,FALSE))</f>
        <v/>
      </c>
      <c r="E758" s="43" t="str">
        <f>IF(B758=0,"",VLOOKUP(B758,بيانات!A:M,13,FALSE))</f>
        <v/>
      </c>
      <c r="F758" s="41" t="str">
        <f>IF(B758=0,"",VLOOKUP(B758,بيانات!A:H,6,FALSE))</f>
        <v/>
      </c>
      <c r="G758" s="44"/>
      <c r="H758" s="45"/>
      <c r="I758" s="46"/>
      <c r="J758" s="47" t="str">
        <f>IF(I758=0,"",VLOOKUP(I758,ورقة1!A:B,2,FALSE))</f>
        <v/>
      </c>
      <c r="K758" s="48" t="str">
        <f>IF(B758=0,"",IF(VLOOKUP(B758,بيانات!A:L,12,FALSE)=0,"",VLOOKUP(B758,بيانات!A:L,12,FALSE)))</f>
        <v/>
      </c>
    </row>
    <row r="759" spans="1:11" ht="27.9" customHeight="1" x14ac:dyDescent="0.25">
      <c r="A759" s="39" t="str">
        <f t="array" ref="A759">IF(B759="","",ROW(741:741))</f>
        <v/>
      </c>
      <c r="B759" s="40"/>
      <c r="C759" s="49" t="str">
        <f>IF(B759=0,"",VLOOKUP(B759,بيانات!A:H,4,FALSE))</f>
        <v/>
      </c>
      <c r="D759" s="50" t="str">
        <f>IF(B759=0,"",VLOOKUP(B759,بيانات!A:H,5,FALSE))</f>
        <v/>
      </c>
      <c r="E759" s="51" t="str">
        <f>IF(B759=0,"",VLOOKUP(B759,بيانات!A:M,13,FALSE))</f>
        <v/>
      </c>
      <c r="F759" s="49" t="str">
        <f>IF(B759=0,"",VLOOKUP(B759,بيانات!A:H,6,FALSE))</f>
        <v/>
      </c>
      <c r="G759" s="52"/>
      <c r="H759" s="53"/>
      <c r="I759" s="54"/>
      <c r="J759" s="55" t="str">
        <f>IF(I759=0,"",VLOOKUP(I759,ورقة1!A:B,2,FALSE))</f>
        <v/>
      </c>
      <c r="K759" s="56" t="str">
        <f>IF(B759=0,"",IF(VLOOKUP(B759,بيانات!A:L,12,FALSE)=0,"",VLOOKUP(B759,بيانات!A:L,12,FALSE)))</f>
        <v/>
      </c>
    </row>
    <row r="760" spans="1:11" ht="27.9" customHeight="1" x14ac:dyDescent="0.25">
      <c r="A760" s="39" t="str">
        <f t="array" ref="A760">IF(B760="","",ROW(742:742))</f>
        <v/>
      </c>
      <c r="B760" s="40"/>
      <c r="C760" s="57" t="str">
        <f>IF(B760=0,"",VLOOKUP(B760,بيانات!A:H,4,FALSE))</f>
        <v/>
      </c>
      <c r="D760" s="58" t="str">
        <f>IF(B760=0,"",VLOOKUP(B760,بيانات!A:H,5,FALSE))</f>
        <v/>
      </c>
      <c r="E760" s="59" t="str">
        <f>IF(B760=0,"",VLOOKUP(B760,بيانات!A:M,13,FALSE))</f>
        <v/>
      </c>
      <c r="F760" s="57" t="str">
        <f>IF(B760=0,"",VLOOKUP(B760,بيانات!A:H,6,FALSE))</f>
        <v/>
      </c>
      <c r="G760" s="60"/>
      <c r="H760" s="61"/>
      <c r="I760" s="62"/>
      <c r="J760" s="63" t="str">
        <f>IF(I760=0,"",VLOOKUP(I760,ورقة1!A:B,2,FALSE))</f>
        <v/>
      </c>
      <c r="K760" s="64" t="str">
        <f>IF(B760=0,"",IF(VLOOKUP(B760,بيانات!A:L,12,FALSE)=0,"",VLOOKUP(B760,بيانات!A:L,12,FALSE)))</f>
        <v/>
      </c>
    </row>
    <row r="761" spans="1:11" ht="27.9" customHeight="1" x14ac:dyDescent="0.25">
      <c r="A761" s="39" t="str">
        <f t="array" ref="A761">IF(B761="","",ROW(743:743))</f>
        <v/>
      </c>
      <c r="B761" s="40"/>
      <c r="C761" s="41" t="str">
        <f>IF(B761=0,"",VLOOKUP(B761,بيانات!A:H,4,FALSE))</f>
        <v/>
      </c>
      <c r="D761" s="42" t="str">
        <f>IF(B761=0,"",VLOOKUP(B761,بيانات!A:H,5,FALSE))</f>
        <v/>
      </c>
      <c r="E761" s="43" t="str">
        <f>IF(B761=0,"",VLOOKUP(B761,بيانات!A:M,13,FALSE))</f>
        <v/>
      </c>
      <c r="F761" s="41" t="str">
        <f>IF(B761=0,"",VLOOKUP(B761,بيانات!A:H,6,FALSE))</f>
        <v/>
      </c>
      <c r="G761" s="44"/>
      <c r="H761" s="45"/>
      <c r="I761" s="46"/>
      <c r="J761" s="47" t="str">
        <f>IF(I761=0,"",VLOOKUP(I761,ورقة1!A:B,2,FALSE))</f>
        <v/>
      </c>
      <c r="K761" s="48" t="str">
        <f>IF(B761=0,"",IF(VLOOKUP(B761,بيانات!A:L,12,FALSE)=0,"",VLOOKUP(B761,بيانات!A:L,12,FALSE)))</f>
        <v/>
      </c>
    </row>
    <row r="762" spans="1:11" ht="27.9" customHeight="1" x14ac:dyDescent="0.25">
      <c r="A762" s="65" t="str">
        <f t="array" ref="A762">IF(B762="","",ROW(744:744))</f>
        <v/>
      </c>
      <c r="B762" s="66"/>
      <c r="C762" s="67" t="str">
        <f>IF(B762=0,"",VLOOKUP(B762,بيانات!A:H,4,FALSE))</f>
        <v/>
      </c>
      <c r="D762" s="68" t="str">
        <f>IF(B762=0,"",VLOOKUP(B762,بيانات!A:H,5,FALSE))</f>
        <v/>
      </c>
      <c r="E762" s="69" t="str">
        <f>IF(B762=0,"",VLOOKUP(B762,بيانات!A:M,13,FALSE))</f>
        <v/>
      </c>
      <c r="F762" s="67" t="str">
        <f>IF(B762=0,"",VLOOKUP(B762,بيانات!A:H,6,FALSE))</f>
        <v/>
      </c>
      <c r="G762" s="70"/>
      <c r="H762" s="71"/>
      <c r="I762" s="72"/>
      <c r="J762" s="73" t="str">
        <f>IF(I762=0,"",VLOOKUP(I762,ورقة1!A:B,2,FALSE))</f>
        <v/>
      </c>
      <c r="K762" s="74" t="str">
        <f>IF(B762=0,"",IF(VLOOKUP(B762,بيانات!A:L,12,FALSE)=0,"",VLOOKUP(B762,بيانات!A:L,12,FALSE)))</f>
        <v/>
      </c>
    </row>
    <row r="763" spans="1:11" ht="13" x14ac:dyDescent="0.25">
      <c r="A763" s="75"/>
      <c r="B763" s="76"/>
      <c r="C763" s="75"/>
      <c r="D763" s="75"/>
      <c r="E763" s="75"/>
      <c r="F763" s="75"/>
      <c r="G763" s="75"/>
      <c r="H763" s="75"/>
      <c r="I763" s="75"/>
      <c r="J763" s="75"/>
      <c r="K763" s="75"/>
    </row>
    <row r="764" spans="1:11" ht="23.5" x14ac:dyDescent="0.25">
      <c r="A764" s="172" t="str">
        <f>$A$44</f>
        <v>رئيـس</v>
      </c>
      <c r="B764" s="172"/>
      <c r="C764" s="172"/>
      <c r="D764" s="77" t="str">
        <f>$D$44</f>
        <v xml:space="preserve">البشرية    مدير فرع مكتب التربية </v>
      </c>
      <c r="E764" s="172" t="str">
        <f>$E$44</f>
        <v xml:space="preserve">   مدير فـرع الخدمة المدنية</v>
      </c>
      <c r="F764" s="172"/>
      <c r="G764" s="172" t="s">
        <v>3111</v>
      </c>
      <c r="H764" s="172"/>
      <c r="I764" s="172"/>
      <c r="J764" s="172"/>
      <c r="K764" s="172"/>
    </row>
    <row r="765" spans="1:11" ht="23.5" x14ac:dyDescent="0.25">
      <c r="A765" s="78"/>
      <c r="B765" s="79"/>
      <c r="C765" s="78"/>
      <c r="D765" s="78"/>
      <c r="E765" s="80"/>
      <c r="F765" s="78"/>
      <c r="G765" s="172" t="s">
        <v>3112</v>
      </c>
      <c r="H765" s="172"/>
      <c r="I765" s="172"/>
      <c r="J765" s="172"/>
      <c r="K765" s="172"/>
    </row>
    <row r="766" spans="1:11" ht="13" x14ac:dyDescent="0.25">
      <c r="A766" s="78"/>
      <c r="B766" s="79"/>
      <c r="C766" s="78"/>
      <c r="D766" s="78"/>
      <c r="E766" s="80"/>
      <c r="F766" s="78"/>
      <c r="G766" s="78"/>
      <c r="H766" s="78"/>
      <c r="I766" s="78"/>
      <c r="J766" s="78"/>
      <c r="K766" s="78"/>
    </row>
    <row r="767" spans="1:11" ht="25" x14ac:dyDescent="0.25">
      <c r="A767" s="156">
        <f>$A$47</f>
        <v>0</v>
      </c>
      <c r="B767" s="156"/>
      <c r="C767" s="156"/>
      <c r="D767" s="81">
        <f>$D$47</f>
        <v>0</v>
      </c>
      <c r="E767" s="156">
        <f>$E$47</f>
        <v>0</v>
      </c>
      <c r="F767" s="156"/>
      <c r="G767" s="156">
        <f>$G$47</f>
        <v>0</v>
      </c>
      <c r="H767" s="156"/>
      <c r="I767" s="156"/>
      <c r="J767" s="156"/>
      <c r="K767" s="156"/>
    </row>
    <row r="768" spans="1:11" ht="26.25" customHeight="1" x14ac:dyDescent="0.25">
      <c r="A768" s="78"/>
      <c r="B768" s="79"/>
      <c r="C768" s="78"/>
      <c r="D768" s="78"/>
      <c r="E768" s="78"/>
      <c r="F768" s="78"/>
      <c r="G768" s="78"/>
      <c r="H768" s="78"/>
      <c r="I768" s="78"/>
      <c r="J768" s="78"/>
      <c r="K768" s="78" t="s">
        <v>3113</v>
      </c>
    </row>
    <row r="769" spans="1:12" ht="27.9" customHeight="1" x14ac:dyDescent="0.25">
      <c r="A769" s="82" t="str">
        <f t="array" ref="A769">IF(B769="","",ROW(745:745))</f>
        <v/>
      </c>
      <c r="B769" s="83"/>
      <c r="C769" s="84" t="str">
        <f>IF(B769=0,"",VLOOKUP(B769,بيانات!A:H,4,FALSE))</f>
        <v/>
      </c>
      <c r="D769" s="85" t="str">
        <f>IF(B769=0,"",VLOOKUP(B769,بيانات!A:H,5,FALSE))</f>
        <v/>
      </c>
      <c r="E769" s="86" t="str">
        <f>IF(B769=0,"",VLOOKUP(B769,بيانات!A:M,13,FALSE))</f>
        <v/>
      </c>
      <c r="F769" s="84" t="str">
        <f>IF(B769=0,"",VLOOKUP(B769,بيانات!A:H,6,FALSE))</f>
        <v/>
      </c>
      <c r="G769" s="87"/>
      <c r="H769" s="88"/>
      <c r="I769" s="89"/>
      <c r="J769" s="90" t="str">
        <f>IF(I769=0,"",VLOOKUP(I769,ورقة1!A:B,2,FALSE))</f>
        <v/>
      </c>
      <c r="K769" s="91" t="str">
        <f>IF(B769=0,"",IF(VLOOKUP(B769,بيانات!A:L,12,FALSE)=0,"",VLOOKUP(B769,بيانات!A:L,12,FALSE)))</f>
        <v/>
      </c>
      <c r="L769" s="148" t="s">
        <v>3114</v>
      </c>
    </row>
    <row r="770" spans="1:12" ht="27.9" customHeight="1" x14ac:dyDescent="0.25">
      <c r="A770" s="39" t="str">
        <f t="array" ref="A770">IF(B770="","",ROW(746:746))</f>
        <v/>
      </c>
      <c r="B770" s="40"/>
      <c r="C770" s="41" t="str">
        <f>IF(B770=0,"",VLOOKUP(B770,بيانات!A:H,4,FALSE))</f>
        <v/>
      </c>
      <c r="D770" s="42" t="str">
        <f>IF(B770=0,"",VLOOKUP(B770,بيانات!A:H,5,FALSE))</f>
        <v/>
      </c>
      <c r="E770" s="43" t="str">
        <f>IF(B770=0,"",VLOOKUP(B770,بيانات!A:M,13,FALSE))</f>
        <v/>
      </c>
      <c r="F770" s="41" t="str">
        <f>IF(B770=0,"",VLOOKUP(B770,بيانات!A:H,6,FALSE))</f>
        <v/>
      </c>
      <c r="G770" s="44"/>
      <c r="H770" s="45"/>
      <c r="I770" s="46"/>
      <c r="J770" s="47" t="str">
        <f>IF(I770=0,"",VLOOKUP(I770,ورقة1!A:B,2,FALSE))</f>
        <v/>
      </c>
      <c r="K770" s="48" t="str">
        <f>IF(B770=0,"",IF(VLOOKUP(B770,بيانات!A:L,12,FALSE)=0,"",VLOOKUP(B770,بيانات!A:L,12,FALSE)))</f>
        <v/>
      </c>
      <c r="L770" s="148"/>
    </row>
    <row r="771" spans="1:12" ht="27.9" customHeight="1" x14ac:dyDescent="0.25">
      <c r="A771" s="39" t="str">
        <f t="array" ref="A771">IF(B771="","",ROW(747:747))</f>
        <v/>
      </c>
      <c r="B771" s="40"/>
      <c r="C771" s="49" t="str">
        <f>IF(B771=0,"",VLOOKUP(B771,بيانات!A:H,4,FALSE))</f>
        <v/>
      </c>
      <c r="D771" s="50" t="str">
        <f>IF(B771=0,"",VLOOKUP(B771,بيانات!A:H,5,FALSE))</f>
        <v/>
      </c>
      <c r="E771" s="51" t="str">
        <f>IF(B771=0,"",VLOOKUP(B771,بيانات!A:M,13,FALSE))</f>
        <v/>
      </c>
      <c r="F771" s="49" t="str">
        <f>IF(B771=0,"",VLOOKUP(B771,بيانات!A:H,6,FALSE))</f>
        <v/>
      </c>
      <c r="G771" s="52"/>
      <c r="H771" s="53"/>
      <c r="I771" s="54"/>
      <c r="J771" s="55" t="str">
        <f>IF(I771=0,"",VLOOKUP(I771,ورقة1!A:B,2,FALSE))</f>
        <v/>
      </c>
      <c r="K771" s="56" t="str">
        <f>IF(B771=0,"",IF(VLOOKUP(B771,بيانات!A:L,12,FALSE)=0,"",VLOOKUP(B771,بيانات!A:L,12,FALSE)))</f>
        <v/>
      </c>
      <c r="L771" s="148"/>
    </row>
    <row r="772" spans="1:12" ht="27.9" customHeight="1" x14ac:dyDescent="0.25">
      <c r="A772" s="39" t="str">
        <f t="array" ref="A772">IF(B772="","",ROW(748:748))</f>
        <v/>
      </c>
      <c r="B772" s="40"/>
      <c r="C772" s="57" t="str">
        <f>IF(B772=0,"",VLOOKUP(B772,بيانات!A:H,4,FALSE))</f>
        <v/>
      </c>
      <c r="D772" s="58" t="str">
        <f>IF(B772=0,"",VLOOKUP(B772,بيانات!A:H,5,FALSE))</f>
        <v/>
      </c>
      <c r="E772" s="59" t="str">
        <f>IF(B772=0,"",VLOOKUP(B772,بيانات!A:M,13,FALSE))</f>
        <v/>
      </c>
      <c r="F772" s="57" t="str">
        <f>IF(B772=0,"",VLOOKUP(B772,بيانات!A:H,6,FALSE))</f>
        <v/>
      </c>
      <c r="G772" s="60"/>
      <c r="H772" s="61"/>
      <c r="I772" s="62"/>
      <c r="J772" s="63" t="str">
        <f>IF(I772=0,"",VLOOKUP(I772,ورقة1!A:B,2,FALSE))</f>
        <v/>
      </c>
      <c r="K772" s="64" t="str">
        <f>IF(B772=0,"",IF(VLOOKUP(B772,بيانات!A:L,12,FALSE)=0,"",VLOOKUP(B772,بيانات!A:L,12,FALSE)))</f>
        <v/>
      </c>
      <c r="L772" s="148"/>
    </row>
    <row r="773" spans="1:12" ht="27.9" customHeight="1" x14ac:dyDescent="0.25">
      <c r="A773" s="39" t="str">
        <f t="array" ref="A773">IF(B773="","",ROW(749:749))</f>
        <v/>
      </c>
      <c r="B773" s="40"/>
      <c r="C773" s="41" t="str">
        <f>IF(B773=0,"",VLOOKUP(B773,بيانات!A:H,4,FALSE))</f>
        <v/>
      </c>
      <c r="D773" s="42" t="str">
        <f>IF(B773=0,"",VLOOKUP(B773,بيانات!A:H,5,FALSE))</f>
        <v/>
      </c>
      <c r="E773" s="43" t="str">
        <f>IF(B773=0,"",VLOOKUP(B773,بيانات!A:M,13,FALSE))</f>
        <v/>
      </c>
      <c r="F773" s="41" t="str">
        <f>IF(B773=0,"",VLOOKUP(B773,بيانات!A:H,6,FALSE))</f>
        <v/>
      </c>
      <c r="G773" s="44"/>
      <c r="H773" s="45"/>
      <c r="I773" s="46"/>
      <c r="J773" s="47" t="str">
        <f>IF(I773=0,"",VLOOKUP(I773,ورقة1!A:B,2,FALSE))</f>
        <v/>
      </c>
      <c r="K773" s="48" t="str">
        <f>IF(B773=0,"",IF(VLOOKUP(B773,بيانات!A:L,12,FALSE)=0,"",VLOOKUP(B773,بيانات!A:L,12,FALSE)))</f>
        <v/>
      </c>
      <c r="L773" s="148"/>
    </row>
    <row r="774" spans="1:12" ht="27.9" customHeight="1" x14ac:dyDescent="0.25">
      <c r="A774" s="39" t="str">
        <f t="array" ref="A774">IF(B774="","",ROW(750:750))</f>
        <v/>
      </c>
      <c r="B774" s="40"/>
      <c r="C774" s="49" t="str">
        <f>IF(B774=0,"",VLOOKUP(B774,بيانات!A:H,4,FALSE))</f>
        <v/>
      </c>
      <c r="D774" s="50" t="str">
        <f>IF(B774=0,"",VLOOKUP(B774,بيانات!A:H,5,FALSE))</f>
        <v/>
      </c>
      <c r="E774" s="51" t="str">
        <f>IF(B774=0,"",VLOOKUP(B774,بيانات!A:M,13,FALSE))</f>
        <v/>
      </c>
      <c r="F774" s="49" t="str">
        <f>IF(B774=0,"",VLOOKUP(B774,بيانات!A:H,6,FALSE))</f>
        <v/>
      </c>
      <c r="G774" s="52"/>
      <c r="H774" s="53"/>
      <c r="I774" s="54"/>
      <c r="J774" s="55" t="str">
        <f>IF(I774=0,"",VLOOKUP(I774,ورقة1!A:B,2,FALSE))</f>
        <v/>
      </c>
      <c r="K774" s="56" t="str">
        <f>IF(B774=0,"",IF(VLOOKUP(B774,بيانات!A:L,12,FALSE)=0,"",VLOOKUP(B774,بيانات!A:L,12,FALSE)))</f>
        <v/>
      </c>
      <c r="L774" s="148"/>
    </row>
    <row r="775" spans="1:12" ht="27.9" customHeight="1" x14ac:dyDescent="0.25">
      <c r="A775" s="39" t="str">
        <f t="array" ref="A775">IF(B775="","",ROW(751:751))</f>
        <v/>
      </c>
      <c r="B775" s="40"/>
      <c r="C775" s="57" t="str">
        <f>IF(B775=0,"",VLOOKUP(B775,بيانات!A:H,4,FALSE))</f>
        <v/>
      </c>
      <c r="D775" s="58" t="str">
        <f>IF(B775=0,"",VLOOKUP(B775,بيانات!A:H,5,FALSE))</f>
        <v/>
      </c>
      <c r="E775" s="59" t="str">
        <f>IF(B775=0,"",VLOOKUP(B775,بيانات!A:M,13,FALSE))</f>
        <v/>
      </c>
      <c r="F775" s="57" t="str">
        <f>IF(B775=0,"",VLOOKUP(B775,بيانات!A:H,6,FALSE))</f>
        <v/>
      </c>
      <c r="G775" s="60"/>
      <c r="H775" s="61"/>
      <c r="I775" s="62"/>
      <c r="J775" s="63" t="str">
        <f>IF(I775=0,"",VLOOKUP(I775,ورقة1!A:B,2,FALSE))</f>
        <v/>
      </c>
      <c r="K775" s="64" t="str">
        <f>IF(B775=0,"",IF(VLOOKUP(B775,بيانات!A:L,12,FALSE)=0,"",VLOOKUP(B775,بيانات!A:L,12,FALSE)))</f>
        <v/>
      </c>
      <c r="L775" s="148"/>
    </row>
    <row r="776" spans="1:12" ht="27.9" customHeight="1" x14ac:dyDescent="0.25">
      <c r="A776" s="39" t="str">
        <f t="array" ref="A776">IF(B776="","",ROW(752:752))</f>
        <v/>
      </c>
      <c r="B776" s="40"/>
      <c r="C776" s="41" t="str">
        <f>IF(B776=0,"",VLOOKUP(B776,بيانات!A:H,4,FALSE))</f>
        <v/>
      </c>
      <c r="D776" s="42" t="str">
        <f>IF(B776=0,"",VLOOKUP(B776,بيانات!A:H,5,FALSE))</f>
        <v/>
      </c>
      <c r="E776" s="43" t="str">
        <f>IF(B776=0,"",VLOOKUP(B776,بيانات!A:M,13,FALSE))</f>
        <v/>
      </c>
      <c r="F776" s="41" t="str">
        <f>IF(B776=0,"",VLOOKUP(B776,بيانات!A:H,6,FALSE))</f>
        <v/>
      </c>
      <c r="G776" s="44"/>
      <c r="H776" s="45"/>
      <c r="I776" s="46"/>
      <c r="J776" s="47" t="str">
        <f>IF(I776=0,"",VLOOKUP(I776,ورقة1!A:B,2,FALSE))</f>
        <v/>
      </c>
      <c r="K776" s="48" t="str">
        <f>IF(B776=0,"",IF(VLOOKUP(B776,بيانات!A:L,12,FALSE)=0,"",VLOOKUP(B776,بيانات!A:L,12,FALSE)))</f>
        <v/>
      </c>
      <c r="L776" s="148"/>
    </row>
    <row r="777" spans="1:12" ht="27.9" customHeight="1" x14ac:dyDescent="0.25">
      <c r="A777" s="39" t="str">
        <f t="array" ref="A777">IF(B777="","",ROW(753:753))</f>
        <v/>
      </c>
      <c r="B777" s="40"/>
      <c r="C777" s="49" t="str">
        <f>IF(B777=0,"",VLOOKUP(B777,بيانات!A:H,4,FALSE))</f>
        <v/>
      </c>
      <c r="D777" s="50" t="str">
        <f>IF(B777=0,"",VLOOKUP(B777,بيانات!A:H,5,FALSE))</f>
        <v/>
      </c>
      <c r="E777" s="51" t="str">
        <f>IF(B777=0,"",VLOOKUP(B777,بيانات!A:M,13,FALSE))</f>
        <v/>
      </c>
      <c r="F777" s="49" t="str">
        <f>IF(B777=0,"",VLOOKUP(B777,بيانات!A:H,6,FALSE))</f>
        <v/>
      </c>
      <c r="G777" s="52"/>
      <c r="H777" s="53"/>
      <c r="I777" s="54"/>
      <c r="J777" s="55" t="str">
        <f>IF(I777=0,"",VLOOKUP(I777,ورقة1!A:B,2,FALSE))</f>
        <v/>
      </c>
      <c r="K777" s="56" t="str">
        <f>IF(B777=0,"",IF(VLOOKUP(B777,بيانات!A:L,12,FALSE)=0,"",VLOOKUP(B777,بيانات!A:L,12,FALSE)))</f>
        <v/>
      </c>
      <c r="L777" s="148"/>
    </row>
    <row r="778" spans="1:12" ht="27.9" customHeight="1" x14ac:dyDescent="0.25">
      <c r="A778" s="39" t="str">
        <f t="array" ref="A778">IF(B778="","",ROW(754:754))</f>
        <v/>
      </c>
      <c r="B778" s="40"/>
      <c r="C778" s="57" t="str">
        <f>IF(B778=0,"",VLOOKUP(B778,بيانات!A:H,4,FALSE))</f>
        <v/>
      </c>
      <c r="D778" s="58" t="str">
        <f>IF(B778=0,"",VLOOKUP(B778,بيانات!A:H,5,FALSE))</f>
        <v/>
      </c>
      <c r="E778" s="59" t="str">
        <f>IF(B778=0,"",VLOOKUP(B778,بيانات!A:M,13,FALSE))</f>
        <v/>
      </c>
      <c r="F778" s="57" t="str">
        <f>IF(B778=0,"",VLOOKUP(B778,بيانات!A:H,6,FALSE))</f>
        <v/>
      </c>
      <c r="G778" s="60"/>
      <c r="H778" s="61"/>
      <c r="I778" s="62"/>
      <c r="J778" s="63" t="str">
        <f>IF(I778=0,"",VLOOKUP(I778,ورقة1!A:B,2,FALSE))</f>
        <v/>
      </c>
      <c r="K778" s="64" t="str">
        <f>IF(B778=0,"",IF(VLOOKUP(B778,بيانات!A:L,12,FALSE)=0,"",VLOOKUP(B778,بيانات!A:L,12,FALSE)))</f>
        <v/>
      </c>
    </row>
    <row r="779" spans="1:12" ht="27.9" customHeight="1" x14ac:dyDescent="0.25">
      <c r="A779" s="39" t="str">
        <f t="array" ref="A779">IF(B779="","",ROW(755:755))</f>
        <v/>
      </c>
      <c r="B779" s="40"/>
      <c r="C779" s="41" t="str">
        <f>IF(B779=0,"",VLOOKUP(B779,بيانات!A:H,4,FALSE))</f>
        <v/>
      </c>
      <c r="D779" s="42" t="str">
        <f>IF(B779=0,"",VLOOKUP(B779,بيانات!A:H,5,FALSE))</f>
        <v/>
      </c>
      <c r="E779" s="43" t="str">
        <f>IF(B779=0,"",VLOOKUP(B779,بيانات!A:M,13,FALSE))</f>
        <v/>
      </c>
      <c r="F779" s="41" t="str">
        <f>IF(B779=0,"",VLOOKUP(B779,بيانات!A:H,6,FALSE))</f>
        <v/>
      </c>
      <c r="G779" s="44"/>
      <c r="H779" s="45"/>
      <c r="I779" s="46"/>
      <c r="J779" s="47" t="str">
        <f>IF(I779=0,"",VLOOKUP(I779,ورقة1!A:B,2,FALSE))</f>
        <v/>
      </c>
      <c r="K779" s="48" t="str">
        <f>IF(B779=0,"",IF(VLOOKUP(B779,بيانات!A:L,12,FALSE)=0,"",VLOOKUP(B779,بيانات!A:L,12,FALSE)))</f>
        <v/>
      </c>
    </row>
    <row r="780" spans="1:12" ht="27.9" customHeight="1" x14ac:dyDescent="0.25">
      <c r="A780" s="39" t="str">
        <f t="array" ref="A780">IF(B780="","",ROW(756:756))</f>
        <v/>
      </c>
      <c r="B780" s="40"/>
      <c r="C780" s="49" t="str">
        <f>IF(B780=0,"",VLOOKUP(B780,بيانات!A:H,4,FALSE))</f>
        <v/>
      </c>
      <c r="D780" s="50" t="str">
        <f>IF(B780=0,"",VLOOKUP(B780,بيانات!A:H,5,FALSE))</f>
        <v/>
      </c>
      <c r="E780" s="51" t="str">
        <f>IF(B780=0,"",VLOOKUP(B780,بيانات!A:M,13,FALSE))</f>
        <v/>
      </c>
      <c r="F780" s="49" t="str">
        <f>IF(B780=0,"",VLOOKUP(B780,بيانات!A:H,6,FALSE))</f>
        <v/>
      </c>
      <c r="G780" s="52"/>
      <c r="H780" s="53"/>
      <c r="I780" s="54"/>
      <c r="J780" s="55" t="str">
        <f>IF(I780=0,"",VLOOKUP(I780,ورقة1!A:B,2,FALSE))</f>
        <v/>
      </c>
      <c r="K780" s="56" t="str">
        <f>IF(B780=0,"",IF(VLOOKUP(B780,بيانات!A:L,12,FALSE)=0,"",VLOOKUP(B780,بيانات!A:L,12,FALSE)))</f>
        <v/>
      </c>
    </row>
    <row r="781" spans="1:12" ht="27.9" customHeight="1" x14ac:dyDescent="0.25">
      <c r="A781" s="39" t="str">
        <f t="array" ref="A781">IF(B781="","",ROW(757:757))</f>
        <v/>
      </c>
      <c r="B781" s="40"/>
      <c r="C781" s="57" t="str">
        <f>IF(B781=0,"",VLOOKUP(B781,بيانات!A:H,4,FALSE))</f>
        <v/>
      </c>
      <c r="D781" s="58" t="str">
        <f>IF(B781=0,"",VLOOKUP(B781,بيانات!A:H,5,FALSE))</f>
        <v/>
      </c>
      <c r="E781" s="59" t="str">
        <f>IF(B781=0,"",VLOOKUP(B781,بيانات!A:M,13,FALSE))</f>
        <v/>
      </c>
      <c r="F781" s="57" t="str">
        <f>IF(B781=0,"",VLOOKUP(B781,بيانات!A:H,6,FALSE))</f>
        <v/>
      </c>
      <c r="G781" s="60"/>
      <c r="H781" s="61"/>
      <c r="I781" s="62"/>
      <c r="J781" s="63" t="str">
        <f>IF(I781=0,"",VLOOKUP(I781,ورقة1!A:B,2,FALSE))</f>
        <v/>
      </c>
      <c r="K781" s="64" t="str">
        <f>IF(B781=0,"",IF(VLOOKUP(B781,بيانات!A:L,12,FALSE)=0,"",VLOOKUP(B781,بيانات!A:L,12,FALSE)))</f>
        <v/>
      </c>
    </row>
    <row r="782" spans="1:12" ht="27.9" customHeight="1" x14ac:dyDescent="0.25">
      <c r="A782" s="39" t="str">
        <f t="array" ref="A782">IF(B782="","",ROW(758:758))</f>
        <v/>
      </c>
      <c r="B782" s="40"/>
      <c r="C782" s="41" t="str">
        <f>IF(B782=0,"",VLOOKUP(B782,بيانات!A:H,4,FALSE))</f>
        <v/>
      </c>
      <c r="D782" s="42" t="str">
        <f>IF(B782=0,"",VLOOKUP(B782,بيانات!A:H,5,FALSE))</f>
        <v/>
      </c>
      <c r="E782" s="43" t="str">
        <f>IF(B782=0,"",VLOOKUP(B782,بيانات!A:M,13,FALSE))</f>
        <v/>
      </c>
      <c r="F782" s="41" t="str">
        <f>IF(B782=0,"",VLOOKUP(B782,بيانات!A:H,6,FALSE))</f>
        <v/>
      </c>
      <c r="G782" s="44"/>
      <c r="H782" s="45"/>
      <c r="I782" s="46"/>
      <c r="J782" s="47" t="str">
        <f>IF(I782=0,"",VLOOKUP(I782,ورقة1!A:B,2,FALSE))</f>
        <v/>
      </c>
      <c r="K782" s="48" t="str">
        <f>IF(B782=0,"",IF(VLOOKUP(B782,بيانات!A:L,12,FALSE)=0,"",VLOOKUP(B782,بيانات!A:L,12,FALSE)))</f>
        <v/>
      </c>
    </row>
    <row r="783" spans="1:12" ht="27.9" customHeight="1" x14ac:dyDescent="0.25">
      <c r="A783" s="39" t="str">
        <f t="array" ref="A783">IF(B783="","",ROW(759:759))</f>
        <v/>
      </c>
      <c r="B783" s="40"/>
      <c r="C783" s="49" t="str">
        <f>IF(B783=0,"",VLOOKUP(B783,بيانات!A:H,4,FALSE))</f>
        <v/>
      </c>
      <c r="D783" s="50" t="str">
        <f>IF(B783=0,"",VLOOKUP(B783,بيانات!A:H,5,FALSE))</f>
        <v/>
      </c>
      <c r="E783" s="51" t="str">
        <f>IF(B783=0,"",VLOOKUP(B783,بيانات!A:M,13,FALSE))</f>
        <v/>
      </c>
      <c r="F783" s="49" t="str">
        <f>IF(B783=0,"",VLOOKUP(B783,بيانات!A:H,6,FALSE))</f>
        <v/>
      </c>
      <c r="G783" s="52"/>
      <c r="H783" s="53"/>
      <c r="I783" s="54"/>
      <c r="J783" s="55" t="str">
        <f>IF(I783=0,"",VLOOKUP(I783,ورقة1!A:B,2,FALSE))</f>
        <v/>
      </c>
      <c r="K783" s="56" t="str">
        <f>IF(B783=0,"",IF(VLOOKUP(B783,بيانات!A:L,12,FALSE)=0,"",VLOOKUP(B783,بيانات!A:L,12,FALSE)))</f>
        <v/>
      </c>
    </row>
    <row r="784" spans="1:12" ht="27.9" customHeight="1" x14ac:dyDescent="0.25">
      <c r="A784" s="39" t="str">
        <f t="array" ref="A784">IF(B784="","",ROW(760:760))</f>
        <v/>
      </c>
      <c r="B784" s="40"/>
      <c r="C784" s="57" t="str">
        <f>IF(B784=0,"",VLOOKUP(B784,بيانات!A:H,4,FALSE))</f>
        <v/>
      </c>
      <c r="D784" s="58" t="str">
        <f>IF(B784=0,"",VLOOKUP(B784,بيانات!A:H,5,FALSE))</f>
        <v/>
      </c>
      <c r="E784" s="59" t="str">
        <f>IF(B784=0,"",VLOOKUP(B784,بيانات!A:M,13,FALSE))</f>
        <v/>
      </c>
      <c r="F784" s="57" t="str">
        <f>IF(B784=0,"",VLOOKUP(B784,بيانات!A:H,6,FALSE))</f>
        <v/>
      </c>
      <c r="G784" s="60"/>
      <c r="H784" s="61"/>
      <c r="I784" s="62"/>
      <c r="J784" s="63" t="str">
        <f>IF(I784=0,"",VLOOKUP(I784,ورقة1!A:B,2,FALSE))</f>
        <v/>
      </c>
      <c r="K784" s="64" t="str">
        <f>IF(B784=0,"",IF(VLOOKUP(B784,بيانات!A:L,12,FALSE)=0,"",VLOOKUP(B784,بيانات!A:L,12,FALSE)))</f>
        <v/>
      </c>
    </row>
    <row r="785" spans="1:12" ht="27.9" customHeight="1" x14ac:dyDescent="0.25">
      <c r="A785" s="39" t="str">
        <f t="array" ref="A785">IF(B785="","",ROW(761:761))</f>
        <v/>
      </c>
      <c r="B785" s="40"/>
      <c r="C785" s="41" t="str">
        <f>IF(B785=0,"",VLOOKUP(B785,بيانات!A:H,4,FALSE))</f>
        <v/>
      </c>
      <c r="D785" s="42" t="str">
        <f>IF(B785=0,"",VLOOKUP(B785,بيانات!A:H,5,FALSE))</f>
        <v/>
      </c>
      <c r="E785" s="43" t="str">
        <f>IF(B785=0,"",VLOOKUP(B785,بيانات!A:M,13,FALSE))</f>
        <v/>
      </c>
      <c r="F785" s="41" t="str">
        <f>IF(B785=0,"",VLOOKUP(B785,بيانات!A:H,6,FALSE))</f>
        <v/>
      </c>
      <c r="G785" s="44"/>
      <c r="H785" s="45"/>
      <c r="I785" s="46"/>
      <c r="J785" s="47" t="str">
        <f>IF(I785=0,"",VLOOKUP(I785,ورقة1!A:B,2,FALSE))</f>
        <v/>
      </c>
      <c r="K785" s="48" t="str">
        <f>IF(B785=0,"",IF(VLOOKUP(B785,بيانات!A:L,12,FALSE)=0,"",VLOOKUP(B785,بيانات!A:L,12,FALSE)))</f>
        <v/>
      </c>
    </row>
    <row r="786" spans="1:12" ht="27.9" customHeight="1" x14ac:dyDescent="0.25">
      <c r="A786" s="39" t="str">
        <f t="array" ref="A786">IF(B786="","",ROW(762:762))</f>
        <v/>
      </c>
      <c r="B786" s="40"/>
      <c r="C786" s="49" t="str">
        <f>IF(B786=0,"",VLOOKUP(B786,بيانات!A:H,4,FALSE))</f>
        <v/>
      </c>
      <c r="D786" s="50" t="str">
        <f>IF(B786=0,"",VLOOKUP(B786,بيانات!A:H,5,FALSE))</f>
        <v/>
      </c>
      <c r="E786" s="51" t="str">
        <f>IF(B786=0,"",VLOOKUP(B786,بيانات!A:M,13,FALSE))</f>
        <v/>
      </c>
      <c r="F786" s="49" t="str">
        <f>IF(B786=0,"",VLOOKUP(B786,بيانات!A:H,6,FALSE))</f>
        <v/>
      </c>
      <c r="G786" s="52"/>
      <c r="H786" s="53"/>
      <c r="I786" s="54"/>
      <c r="J786" s="55" t="str">
        <f>IF(I786=0,"",VLOOKUP(I786,ورقة1!A:B,2,FALSE))</f>
        <v/>
      </c>
      <c r="K786" s="56" t="str">
        <f>IF(B786=0,"",IF(VLOOKUP(B786,بيانات!A:L,12,FALSE)=0,"",VLOOKUP(B786,بيانات!A:L,12,FALSE)))</f>
        <v/>
      </c>
    </row>
    <row r="787" spans="1:12" ht="27.9" customHeight="1" x14ac:dyDescent="0.25">
      <c r="A787" s="39" t="str">
        <f t="array" ref="A787">IF(B787="","",ROW(769:769))</f>
        <v/>
      </c>
      <c r="B787" s="40"/>
      <c r="C787" s="57" t="str">
        <f>IF(B787=0,"",VLOOKUP(B787,بيانات!A:H,4,FALSE))</f>
        <v/>
      </c>
      <c r="D787" s="58" t="str">
        <f>IF(B787=0,"",VLOOKUP(B787,بيانات!A:H,5,FALSE))</f>
        <v/>
      </c>
      <c r="E787" s="59" t="str">
        <f>IF(B787=0,"",VLOOKUP(B787,بيانات!A:M,13,FALSE))</f>
        <v/>
      </c>
      <c r="F787" s="57" t="str">
        <f>IF(B787=0,"",VLOOKUP(B787,بيانات!A:H,6,FALSE))</f>
        <v/>
      </c>
      <c r="G787" s="60"/>
      <c r="H787" s="61"/>
      <c r="I787" s="62"/>
      <c r="J787" s="63" t="str">
        <f>IF(I787=0,"",VLOOKUP(I787,ورقة1!A:B,2,FALSE))</f>
        <v/>
      </c>
      <c r="K787" s="64" t="str">
        <f>IF(B787=0,"",IF(VLOOKUP(B787,بيانات!A:L,12,FALSE)=0,"",VLOOKUP(B787,بيانات!A:L,12,FALSE)))</f>
        <v/>
      </c>
    </row>
    <row r="788" spans="1:12" ht="27.9" customHeight="1" x14ac:dyDescent="0.25">
      <c r="A788" s="39" t="str">
        <f t="array" ref="A788">IF(B788="","",ROW(770:770))</f>
        <v/>
      </c>
      <c r="B788" s="40"/>
      <c r="C788" s="41" t="str">
        <f>IF(B788=0,"",VLOOKUP(B788,بيانات!A:H,4,FALSE))</f>
        <v/>
      </c>
      <c r="D788" s="42" t="str">
        <f>IF(B788=0,"",VLOOKUP(B788,بيانات!A:H,5,FALSE))</f>
        <v/>
      </c>
      <c r="E788" s="43" t="str">
        <f>IF(B788=0,"",VLOOKUP(B788,بيانات!A:M,13,FALSE))</f>
        <v/>
      </c>
      <c r="F788" s="41" t="str">
        <f>IF(B788=0,"",VLOOKUP(B788,بيانات!A:H,6,FALSE))</f>
        <v/>
      </c>
      <c r="G788" s="44"/>
      <c r="H788" s="45"/>
      <c r="I788" s="46"/>
      <c r="J788" s="47" t="str">
        <f>IF(I788=0,"",VLOOKUP(I788,ورقة1!A:B,2,FALSE))</f>
        <v/>
      </c>
      <c r="K788" s="48" t="str">
        <f>IF(B788=0,"",IF(VLOOKUP(B788,بيانات!A:L,12,FALSE)=0,"",VLOOKUP(B788,بيانات!A:L,12,FALSE)))</f>
        <v/>
      </c>
    </row>
    <row r="789" spans="1:12" ht="27.9" customHeight="1" x14ac:dyDescent="0.25">
      <c r="A789" s="39" t="str">
        <f t="array" ref="A789">IF(B789="","",ROW(771:771))</f>
        <v/>
      </c>
      <c r="B789" s="40"/>
      <c r="C789" s="49" t="str">
        <f>IF(B789=0,"",VLOOKUP(B789,بيانات!A:H,4,FALSE))</f>
        <v/>
      </c>
      <c r="D789" s="50" t="str">
        <f>IF(B789=0,"",VLOOKUP(B789,بيانات!A:H,5,FALSE))</f>
        <v/>
      </c>
      <c r="E789" s="51" t="str">
        <f>IF(B789=0,"",VLOOKUP(B789,بيانات!A:M,13,FALSE))</f>
        <v/>
      </c>
      <c r="F789" s="49" t="str">
        <f>IF(B789=0,"",VLOOKUP(B789,بيانات!A:H,6,FALSE))</f>
        <v/>
      </c>
      <c r="G789" s="52"/>
      <c r="H789" s="53"/>
      <c r="I789" s="54"/>
      <c r="J789" s="55" t="str">
        <f>IF(I789=0,"",VLOOKUP(I789,ورقة1!A:B,2,FALSE))</f>
        <v/>
      </c>
      <c r="K789" s="56" t="str">
        <f>IF(B789=0,"",IF(VLOOKUP(B789,بيانات!A:L,12,FALSE)=0,"",VLOOKUP(B789,بيانات!A:L,12,FALSE)))</f>
        <v/>
      </c>
    </row>
    <row r="790" spans="1:12" ht="27.9" customHeight="1" x14ac:dyDescent="0.25">
      <c r="A790" s="39" t="str">
        <f t="array" ref="A790">IF(B790="","",ROW(772:772))</f>
        <v/>
      </c>
      <c r="B790" s="40"/>
      <c r="C790" s="57" t="str">
        <f>IF(B790=0,"",VLOOKUP(B790,بيانات!A:H,4,FALSE))</f>
        <v/>
      </c>
      <c r="D790" s="58" t="str">
        <f>IF(B790=0,"",VLOOKUP(B790,بيانات!A:H,5,FALSE))</f>
        <v/>
      </c>
      <c r="E790" s="59" t="str">
        <f>IF(B790=0,"",VLOOKUP(B790,بيانات!A:M,13,FALSE))</f>
        <v/>
      </c>
      <c r="F790" s="57" t="str">
        <f>IF(B790=0,"",VLOOKUP(B790,بيانات!A:H,6,FALSE))</f>
        <v/>
      </c>
      <c r="G790" s="60"/>
      <c r="H790" s="61"/>
      <c r="I790" s="62"/>
      <c r="J790" s="63" t="str">
        <f>IF(I790=0,"",VLOOKUP(I790,ورقة1!A:B,2,FALSE))</f>
        <v/>
      </c>
      <c r="K790" s="64" t="str">
        <f>IF(B790=0,"",IF(VLOOKUP(B790,بيانات!A:L,12,FALSE)=0,"",VLOOKUP(B790,بيانات!A:L,12,FALSE)))</f>
        <v/>
      </c>
    </row>
    <row r="791" spans="1:12" ht="27.9" customHeight="1" x14ac:dyDescent="0.25">
      <c r="A791" s="39" t="str">
        <f t="array" ref="A791">IF(B791="","",ROW(773:773))</f>
        <v/>
      </c>
      <c r="B791" s="40"/>
      <c r="C791" s="41" t="str">
        <f>IF(B791=0,"",VLOOKUP(B791,بيانات!A:H,4,FALSE))</f>
        <v/>
      </c>
      <c r="D791" s="42" t="str">
        <f>IF(B791=0,"",VLOOKUP(B791,بيانات!A:H,5,FALSE))</f>
        <v/>
      </c>
      <c r="E791" s="43" t="str">
        <f>IF(B791=0,"",VLOOKUP(B791,بيانات!A:M,13,FALSE))</f>
        <v/>
      </c>
      <c r="F791" s="41" t="str">
        <f>IF(B791=0,"",VLOOKUP(B791,بيانات!A:H,6,FALSE))</f>
        <v/>
      </c>
      <c r="G791" s="44"/>
      <c r="H791" s="45"/>
      <c r="I791" s="46"/>
      <c r="J791" s="47" t="str">
        <f>IF(I791=0,"",VLOOKUP(I791,ورقة1!A:B,2,FALSE))</f>
        <v/>
      </c>
      <c r="K791" s="48" t="str">
        <f>IF(B791=0,"",IF(VLOOKUP(B791,بيانات!A:L,12,FALSE)=0,"",VLOOKUP(B791,بيانات!A:L,12,FALSE)))</f>
        <v/>
      </c>
    </row>
    <row r="792" spans="1:12" ht="27.9" customHeight="1" x14ac:dyDescent="0.25">
      <c r="A792" s="65" t="str">
        <f t="array" ref="A792">IF(B792="","",ROW(774:774))</f>
        <v/>
      </c>
      <c r="B792" s="66"/>
      <c r="C792" s="67" t="str">
        <f>IF(B792=0,"",VLOOKUP(B792,بيانات!A:H,4,FALSE))</f>
        <v/>
      </c>
      <c r="D792" s="68" t="str">
        <f>IF(B792=0,"",VLOOKUP(B792,بيانات!A:H,5,FALSE))</f>
        <v/>
      </c>
      <c r="E792" s="69" t="str">
        <f>IF(B792=0,"",VLOOKUP(B792,بيانات!A:M,13,FALSE))</f>
        <v/>
      </c>
      <c r="F792" s="67" t="str">
        <f>IF(B792=0,"",VLOOKUP(B792,بيانات!A:H,6,FALSE))</f>
        <v/>
      </c>
      <c r="G792" s="70"/>
      <c r="H792" s="71"/>
      <c r="I792" s="72"/>
      <c r="J792" s="73" t="str">
        <f>IF(I792=0,"",VLOOKUP(I792,ورقة1!A:B,2,FALSE))</f>
        <v/>
      </c>
      <c r="K792" s="74" t="str">
        <f>IF(B792=0,"",IF(VLOOKUP(B792,بيانات!A:L,12,FALSE)=0,"",VLOOKUP(B792,بيانات!A:L,12,FALSE)))</f>
        <v/>
      </c>
    </row>
    <row r="793" spans="1:12" ht="13" x14ac:dyDescent="0.25">
      <c r="A793" s="75"/>
      <c r="B793" s="76"/>
      <c r="C793" s="75"/>
      <c r="D793" s="75"/>
      <c r="E793" s="75"/>
      <c r="F793" s="75"/>
      <c r="G793" s="75"/>
      <c r="H793" s="75"/>
      <c r="I793" s="75"/>
      <c r="J793" s="75"/>
      <c r="K793" s="75"/>
    </row>
    <row r="794" spans="1:12" ht="23.5" x14ac:dyDescent="0.25">
      <c r="A794" s="172" t="str">
        <f>$A$44</f>
        <v>رئيـس</v>
      </c>
      <c r="B794" s="172"/>
      <c r="C794" s="172"/>
      <c r="D794" s="77" t="str">
        <f>$D$44</f>
        <v xml:space="preserve">البشرية    مدير فرع مكتب التربية </v>
      </c>
      <c r="E794" s="172" t="str">
        <f>$E$44</f>
        <v xml:space="preserve">   مدير فـرع الخدمة المدنية</v>
      </c>
      <c r="F794" s="172"/>
      <c r="G794" s="172" t="s">
        <v>3111</v>
      </c>
      <c r="H794" s="172"/>
      <c r="I794" s="172"/>
      <c r="J794" s="172"/>
      <c r="K794" s="172"/>
    </row>
    <row r="795" spans="1:12" ht="23.5" x14ac:dyDescent="0.25">
      <c r="A795" s="78"/>
      <c r="B795" s="79"/>
      <c r="C795" s="78"/>
      <c r="D795" s="78"/>
      <c r="E795" s="80"/>
      <c r="F795" s="78"/>
      <c r="G795" s="172" t="s">
        <v>3112</v>
      </c>
      <c r="H795" s="172"/>
      <c r="I795" s="172"/>
      <c r="J795" s="172"/>
      <c r="K795" s="172"/>
    </row>
    <row r="796" spans="1:12" ht="13" x14ac:dyDescent="0.25">
      <c r="A796" s="78"/>
      <c r="B796" s="79"/>
      <c r="C796" s="78"/>
      <c r="D796" s="78"/>
      <c r="E796" s="80"/>
      <c r="F796" s="78"/>
      <c r="G796" s="78"/>
      <c r="H796" s="78"/>
      <c r="I796" s="78"/>
      <c r="J796" s="78"/>
      <c r="K796" s="78"/>
    </row>
    <row r="797" spans="1:12" ht="25" x14ac:dyDescent="0.25">
      <c r="A797" s="156">
        <f>$A$47</f>
        <v>0</v>
      </c>
      <c r="B797" s="156"/>
      <c r="C797" s="156"/>
      <c r="D797" s="81">
        <f>$D$47</f>
        <v>0</v>
      </c>
      <c r="E797" s="156">
        <f>$E$47</f>
        <v>0</v>
      </c>
      <c r="F797" s="156"/>
      <c r="G797" s="156">
        <f>$G$47</f>
        <v>0</v>
      </c>
      <c r="H797" s="156"/>
      <c r="I797" s="156"/>
      <c r="J797" s="156"/>
      <c r="K797" s="156"/>
    </row>
    <row r="798" spans="1:12" ht="26.25" customHeight="1" x14ac:dyDescent="0.25">
      <c r="A798" s="78"/>
      <c r="B798" s="79"/>
      <c r="C798" s="78"/>
      <c r="D798" s="78"/>
      <c r="E798" s="78"/>
      <c r="F798" s="78"/>
      <c r="G798" s="78"/>
      <c r="H798" s="78"/>
      <c r="I798" s="78"/>
      <c r="J798" s="78"/>
      <c r="K798" s="78" t="s">
        <v>3113</v>
      </c>
    </row>
    <row r="799" spans="1:12" ht="27.9" customHeight="1" x14ac:dyDescent="0.25">
      <c r="A799" s="82" t="str">
        <f t="array" ref="A799">IF(B799="","",ROW(775:775))</f>
        <v/>
      </c>
      <c r="B799" s="83"/>
      <c r="C799" s="84" t="str">
        <f>IF(B799=0,"",VLOOKUP(B799,بيانات!A:H,4,FALSE))</f>
        <v/>
      </c>
      <c r="D799" s="85" t="str">
        <f>IF(B799=0,"",VLOOKUP(B799,بيانات!A:H,5,FALSE))</f>
        <v/>
      </c>
      <c r="E799" s="86" t="str">
        <f>IF(B799=0,"",VLOOKUP(B799,بيانات!A:M,13,FALSE))</f>
        <v/>
      </c>
      <c r="F799" s="84" t="str">
        <f>IF(B799=0,"",VLOOKUP(B799,بيانات!A:H,6,FALSE))</f>
        <v/>
      </c>
      <c r="G799" s="87"/>
      <c r="H799" s="88"/>
      <c r="I799" s="89"/>
      <c r="J799" s="90" t="str">
        <f>IF(I799=0,"",VLOOKUP(I799,ورقة1!A:B,2,FALSE))</f>
        <v/>
      </c>
      <c r="K799" s="91" t="str">
        <f>IF(B799=0,"",IF(VLOOKUP(B799,بيانات!A:L,12,FALSE)=0,"",VLOOKUP(B799,بيانات!A:L,12,FALSE)))</f>
        <v/>
      </c>
      <c r="L799" s="148" t="s">
        <v>3114</v>
      </c>
    </row>
    <row r="800" spans="1:12" ht="27.9" customHeight="1" x14ac:dyDescent="0.25">
      <c r="A800" s="39" t="str">
        <f t="array" ref="A800">IF(B800="","",ROW(776:776))</f>
        <v/>
      </c>
      <c r="B800" s="40"/>
      <c r="C800" s="41" t="str">
        <f>IF(B800=0,"",VLOOKUP(B800,بيانات!A:H,4,FALSE))</f>
        <v/>
      </c>
      <c r="D800" s="42" t="str">
        <f>IF(B800=0,"",VLOOKUP(B800,بيانات!A:H,5,FALSE))</f>
        <v/>
      </c>
      <c r="E800" s="43" t="str">
        <f>IF(B800=0,"",VLOOKUP(B800,بيانات!A:M,13,FALSE))</f>
        <v/>
      </c>
      <c r="F800" s="41" t="str">
        <f>IF(B800=0,"",VLOOKUP(B800,بيانات!A:H,6,FALSE))</f>
        <v/>
      </c>
      <c r="G800" s="44"/>
      <c r="H800" s="45"/>
      <c r="I800" s="46"/>
      <c r="J800" s="47" t="str">
        <f>IF(I800=0,"",VLOOKUP(I800,ورقة1!A:B,2,FALSE))</f>
        <v/>
      </c>
      <c r="K800" s="48" t="str">
        <f>IF(B800=0,"",IF(VLOOKUP(B800,بيانات!A:L,12,FALSE)=0,"",VLOOKUP(B800,بيانات!A:L,12,FALSE)))</f>
        <v/>
      </c>
      <c r="L800" s="148"/>
    </row>
    <row r="801" spans="1:12" ht="27.9" customHeight="1" x14ac:dyDescent="0.25">
      <c r="A801" s="39" t="str">
        <f t="array" ref="A801">IF(B801="","",ROW(777:777))</f>
        <v/>
      </c>
      <c r="B801" s="40"/>
      <c r="C801" s="49" t="str">
        <f>IF(B801=0,"",VLOOKUP(B801,بيانات!A:H,4,FALSE))</f>
        <v/>
      </c>
      <c r="D801" s="50" t="str">
        <f>IF(B801=0,"",VLOOKUP(B801,بيانات!A:H,5,FALSE))</f>
        <v/>
      </c>
      <c r="E801" s="51" t="str">
        <f>IF(B801=0,"",VLOOKUP(B801,بيانات!A:M,13,FALSE))</f>
        <v/>
      </c>
      <c r="F801" s="49" t="str">
        <f>IF(B801=0,"",VLOOKUP(B801,بيانات!A:H,6,FALSE))</f>
        <v/>
      </c>
      <c r="G801" s="52"/>
      <c r="H801" s="53"/>
      <c r="I801" s="54"/>
      <c r="J801" s="55" t="str">
        <f>IF(I801=0,"",VLOOKUP(I801,ورقة1!A:B,2,FALSE))</f>
        <v/>
      </c>
      <c r="K801" s="56" t="str">
        <f>IF(B801=0,"",IF(VLOOKUP(B801,بيانات!A:L,12,FALSE)=0,"",VLOOKUP(B801,بيانات!A:L,12,FALSE)))</f>
        <v/>
      </c>
      <c r="L801" s="148"/>
    </row>
    <row r="802" spans="1:12" ht="27.9" customHeight="1" x14ac:dyDescent="0.25">
      <c r="A802" s="39" t="str">
        <f t="array" ref="A802">IF(B802="","",ROW(778:778))</f>
        <v/>
      </c>
      <c r="B802" s="40"/>
      <c r="C802" s="57" t="str">
        <f>IF(B802=0,"",VLOOKUP(B802,بيانات!A:H,4,FALSE))</f>
        <v/>
      </c>
      <c r="D802" s="58" t="str">
        <f>IF(B802=0,"",VLOOKUP(B802,بيانات!A:H,5,FALSE))</f>
        <v/>
      </c>
      <c r="E802" s="59" t="str">
        <f>IF(B802=0,"",VLOOKUP(B802,بيانات!A:M,13,FALSE))</f>
        <v/>
      </c>
      <c r="F802" s="57" t="str">
        <f>IF(B802=0,"",VLOOKUP(B802,بيانات!A:H,6,FALSE))</f>
        <v/>
      </c>
      <c r="G802" s="60"/>
      <c r="H802" s="61"/>
      <c r="I802" s="62"/>
      <c r="J802" s="63" t="str">
        <f>IF(I802=0,"",VLOOKUP(I802,ورقة1!A:B,2,FALSE))</f>
        <v/>
      </c>
      <c r="K802" s="64" t="str">
        <f>IF(B802=0,"",IF(VLOOKUP(B802,بيانات!A:L,12,FALSE)=0,"",VLOOKUP(B802,بيانات!A:L,12,FALSE)))</f>
        <v/>
      </c>
      <c r="L802" s="148"/>
    </row>
    <row r="803" spans="1:12" ht="27.9" customHeight="1" x14ac:dyDescent="0.25">
      <c r="A803" s="39" t="str">
        <f t="array" ref="A803">IF(B803="","",ROW(779:779))</f>
        <v/>
      </c>
      <c r="B803" s="40"/>
      <c r="C803" s="41" t="str">
        <f>IF(B803=0,"",VLOOKUP(B803,بيانات!A:H,4,FALSE))</f>
        <v/>
      </c>
      <c r="D803" s="42" t="str">
        <f>IF(B803=0,"",VLOOKUP(B803,بيانات!A:H,5,FALSE))</f>
        <v/>
      </c>
      <c r="E803" s="43" t="str">
        <f>IF(B803=0,"",VLOOKUP(B803,بيانات!A:M,13,FALSE))</f>
        <v/>
      </c>
      <c r="F803" s="41" t="str">
        <f>IF(B803=0,"",VLOOKUP(B803,بيانات!A:H,6,FALSE))</f>
        <v/>
      </c>
      <c r="G803" s="44"/>
      <c r="H803" s="45"/>
      <c r="I803" s="46"/>
      <c r="J803" s="47" t="str">
        <f>IF(I803=0,"",VLOOKUP(I803,ورقة1!A:B,2,FALSE))</f>
        <v/>
      </c>
      <c r="K803" s="48" t="str">
        <f>IF(B803=0,"",IF(VLOOKUP(B803,بيانات!A:L,12,FALSE)=0,"",VLOOKUP(B803,بيانات!A:L,12,FALSE)))</f>
        <v/>
      </c>
      <c r="L803" s="148"/>
    </row>
    <row r="804" spans="1:12" ht="27.9" customHeight="1" x14ac:dyDescent="0.25">
      <c r="A804" s="39" t="str">
        <f t="array" ref="A804">IF(B804="","",ROW(780:780))</f>
        <v/>
      </c>
      <c r="B804" s="40"/>
      <c r="C804" s="49" t="str">
        <f>IF(B804=0,"",VLOOKUP(B804,بيانات!A:H,4,FALSE))</f>
        <v/>
      </c>
      <c r="D804" s="50" t="str">
        <f>IF(B804=0,"",VLOOKUP(B804,بيانات!A:H,5,FALSE))</f>
        <v/>
      </c>
      <c r="E804" s="51" t="str">
        <f>IF(B804=0,"",VLOOKUP(B804,بيانات!A:M,13,FALSE))</f>
        <v/>
      </c>
      <c r="F804" s="49" t="str">
        <f>IF(B804=0,"",VLOOKUP(B804,بيانات!A:H,6,FALSE))</f>
        <v/>
      </c>
      <c r="G804" s="52"/>
      <c r="H804" s="53"/>
      <c r="I804" s="54"/>
      <c r="J804" s="55" t="str">
        <f>IF(I804=0,"",VLOOKUP(I804,ورقة1!A:B,2,FALSE))</f>
        <v/>
      </c>
      <c r="K804" s="56" t="str">
        <f>IF(B804=0,"",IF(VLOOKUP(B804,بيانات!A:L,12,FALSE)=0,"",VLOOKUP(B804,بيانات!A:L,12,FALSE)))</f>
        <v/>
      </c>
      <c r="L804" s="148"/>
    </row>
    <row r="805" spans="1:12" ht="27.9" customHeight="1" x14ac:dyDescent="0.25">
      <c r="A805" s="39" t="str">
        <f t="array" ref="A805">IF(B805="","",ROW(781:781))</f>
        <v/>
      </c>
      <c r="B805" s="40"/>
      <c r="C805" s="57" t="str">
        <f>IF(B805=0,"",VLOOKUP(B805,بيانات!A:H,4,FALSE))</f>
        <v/>
      </c>
      <c r="D805" s="58" t="str">
        <f>IF(B805=0,"",VLOOKUP(B805,بيانات!A:H,5,FALSE))</f>
        <v/>
      </c>
      <c r="E805" s="59" t="str">
        <f>IF(B805=0,"",VLOOKUP(B805,بيانات!A:M,13,FALSE))</f>
        <v/>
      </c>
      <c r="F805" s="57" t="str">
        <f>IF(B805=0,"",VLOOKUP(B805,بيانات!A:H,6,FALSE))</f>
        <v/>
      </c>
      <c r="G805" s="60"/>
      <c r="H805" s="61"/>
      <c r="I805" s="62"/>
      <c r="J805" s="63" t="str">
        <f>IF(I805=0,"",VLOOKUP(I805,ورقة1!A:B,2,FALSE))</f>
        <v/>
      </c>
      <c r="K805" s="64" t="str">
        <f>IF(B805=0,"",IF(VLOOKUP(B805,بيانات!A:L,12,FALSE)=0,"",VLOOKUP(B805,بيانات!A:L,12,FALSE)))</f>
        <v/>
      </c>
      <c r="L805" s="148"/>
    </row>
    <row r="806" spans="1:12" ht="27.9" customHeight="1" x14ac:dyDescent="0.25">
      <c r="A806" s="39" t="str">
        <f t="array" ref="A806">IF(B806="","",ROW(782:782))</f>
        <v/>
      </c>
      <c r="B806" s="40"/>
      <c r="C806" s="41" t="str">
        <f>IF(B806=0,"",VLOOKUP(B806,بيانات!A:H,4,FALSE))</f>
        <v/>
      </c>
      <c r="D806" s="42" t="str">
        <f>IF(B806=0,"",VLOOKUP(B806,بيانات!A:H,5,FALSE))</f>
        <v/>
      </c>
      <c r="E806" s="43" t="str">
        <f>IF(B806=0,"",VLOOKUP(B806,بيانات!A:M,13,FALSE))</f>
        <v/>
      </c>
      <c r="F806" s="41" t="str">
        <f>IF(B806=0,"",VLOOKUP(B806,بيانات!A:H,6,FALSE))</f>
        <v/>
      </c>
      <c r="G806" s="44"/>
      <c r="H806" s="45"/>
      <c r="I806" s="46"/>
      <c r="J806" s="47" t="str">
        <f>IF(I806=0,"",VLOOKUP(I806,ورقة1!A:B,2,FALSE))</f>
        <v/>
      </c>
      <c r="K806" s="48" t="str">
        <f>IF(B806=0,"",IF(VLOOKUP(B806,بيانات!A:L,12,FALSE)=0,"",VLOOKUP(B806,بيانات!A:L,12,FALSE)))</f>
        <v/>
      </c>
      <c r="L806" s="148"/>
    </row>
    <row r="807" spans="1:12" ht="27.9" customHeight="1" x14ac:dyDescent="0.25">
      <c r="A807" s="39" t="str">
        <f t="array" ref="A807">IF(B807="","",ROW(783:783))</f>
        <v/>
      </c>
      <c r="B807" s="40"/>
      <c r="C807" s="49" t="str">
        <f>IF(B807=0,"",VLOOKUP(B807,بيانات!A:H,4,FALSE))</f>
        <v/>
      </c>
      <c r="D807" s="50" t="str">
        <f>IF(B807=0,"",VLOOKUP(B807,بيانات!A:H,5,FALSE))</f>
        <v/>
      </c>
      <c r="E807" s="51" t="str">
        <f>IF(B807=0,"",VLOOKUP(B807,بيانات!A:M,13,FALSE))</f>
        <v/>
      </c>
      <c r="F807" s="49" t="str">
        <f>IF(B807=0,"",VLOOKUP(B807,بيانات!A:H,6,FALSE))</f>
        <v/>
      </c>
      <c r="G807" s="52"/>
      <c r="H807" s="53"/>
      <c r="I807" s="54"/>
      <c r="J807" s="55" t="str">
        <f>IF(I807=0,"",VLOOKUP(I807,ورقة1!A:B,2,FALSE))</f>
        <v/>
      </c>
      <c r="K807" s="56" t="str">
        <f>IF(B807=0,"",IF(VLOOKUP(B807,بيانات!A:L,12,FALSE)=0,"",VLOOKUP(B807,بيانات!A:L,12,FALSE)))</f>
        <v/>
      </c>
      <c r="L807" s="148"/>
    </row>
    <row r="808" spans="1:12" ht="27.9" customHeight="1" x14ac:dyDescent="0.25">
      <c r="A808" s="39" t="str">
        <f t="array" ref="A808">IF(B808="","",ROW(784:784))</f>
        <v/>
      </c>
      <c r="B808" s="40"/>
      <c r="C808" s="57" t="str">
        <f>IF(B808=0,"",VLOOKUP(B808,بيانات!A:H,4,FALSE))</f>
        <v/>
      </c>
      <c r="D808" s="58" t="str">
        <f>IF(B808=0,"",VLOOKUP(B808,بيانات!A:H,5,FALSE))</f>
        <v/>
      </c>
      <c r="E808" s="59" t="str">
        <f>IF(B808=0,"",VLOOKUP(B808,بيانات!A:M,13,FALSE))</f>
        <v/>
      </c>
      <c r="F808" s="57" t="str">
        <f>IF(B808=0,"",VLOOKUP(B808,بيانات!A:H,6,FALSE))</f>
        <v/>
      </c>
      <c r="G808" s="60"/>
      <c r="H808" s="61"/>
      <c r="I808" s="62"/>
      <c r="J808" s="63" t="str">
        <f>IF(I808=0,"",VLOOKUP(I808,ورقة1!A:B,2,FALSE))</f>
        <v/>
      </c>
      <c r="K808" s="64" t="str">
        <f>IF(B808=0,"",IF(VLOOKUP(B808,بيانات!A:L,12,FALSE)=0,"",VLOOKUP(B808,بيانات!A:L,12,FALSE)))</f>
        <v/>
      </c>
    </row>
    <row r="809" spans="1:12" ht="27.9" customHeight="1" x14ac:dyDescent="0.25">
      <c r="A809" s="39" t="str">
        <f t="array" ref="A809">IF(B809="","",ROW(785:785))</f>
        <v/>
      </c>
      <c r="B809" s="40"/>
      <c r="C809" s="41" t="str">
        <f>IF(B809=0,"",VLOOKUP(B809,بيانات!A:H,4,FALSE))</f>
        <v/>
      </c>
      <c r="D809" s="42" t="str">
        <f>IF(B809=0,"",VLOOKUP(B809,بيانات!A:H,5,FALSE))</f>
        <v/>
      </c>
      <c r="E809" s="43" t="str">
        <f>IF(B809=0,"",VLOOKUP(B809,بيانات!A:M,13,FALSE))</f>
        <v/>
      </c>
      <c r="F809" s="41" t="str">
        <f>IF(B809=0,"",VLOOKUP(B809,بيانات!A:H,6,FALSE))</f>
        <v/>
      </c>
      <c r="G809" s="44"/>
      <c r="H809" s="45"/>
      <c r="I809" s="46"/>
      <c r="J809" s="47" t="str">
        <f>IF(I809=0,"",VLOOKUP(I809,ورقة1!A:B,2,FALSE))</f>
        <v/>
      </c>
      <c r="K809" s="48" t="str">
        <f>IF(B809=0,"",IF(VLOOKUP(B809,بيانات!A:L,12,FALSE)=0,"",VLOOKUP(B809,بيانات!A:L,12,FALSE)))</f>
        <v/>
      </c>
    </row>
    <row r="810" spans="1:12" ht="27.9" customHeight="1" x14ac:dyDescent="0.25">
      <c r="A810" s="39" t="str">
        <f t="array" ref="A810">IF(B810="","",ROW(786:786))</f>
        <v/>
      </c>
      <c r="B810" s="40"/>
      <c r="C810" s="49" t="str">
        <f>IF(B810=0,"",VLOOKUP(B810,بيانات!A:H,4,FALSE))</f>
        <v/>
      </c>
      <c r="D810" s="50" t="str">
        <f>IF(B810=0,"",VLOOKUP(B810,بيانات!A:H,5,FALSE))</f>
        <v/>
      </c>
      <c r="E810" s="51" t="str">
        <f>IF(B810=0,"",VLOOKUP(B810,بيانات!A:M,13,FALSE))</f>
        <v/>
      </c>
      <c r="F810" s="49" t="str">
        <f>IF(B810=0,"",VLOOKUP(B810,بيانات!A:H,6,FALSE))</f>
        <v/>
      </c>
      <c r="G810" s="52"/>
      <c r="H810" s="53"/>
      <c r="I810" s="54"/>
      <c r="J810" s="55" t="str">
        <f>IF(I810=0,"",VLOOKUP(I810,ورقة1!A:B,2,FALSE))</f>
        <v/>
      </c>
      <c r="K810" s="56" t="str">
        <f>IF(B810=0,"",IF(VLOOKUP(B810,بيانات!A:L,12,FALSE)=0,"",VLOOKUP(B810,بيانات!A:L,12,FALSE)))</f>
        <v/>
      </c>
    </row>
    <row r="811" spans="1:12" ht="27.9" customHeight="1" x14ac:dyDescent="0.25">
      <c r="A811" s="39" t="str">
        <f t="array" ref="A811">IF(B811="","",ROW(787:787))</f>
        <v/>
      </c>
      <c r="B811" s="40"/>
      <c r="C811" s="57" t="str">
        <f>IF(B811=0,"",VLOOKUP(B811,بيانات!A:H,4,FALSE))</f>
        <v/>
      </c>
      <c r="D811" s="58" t="str">
        <f>IF(B811=0,"",VLOOKUP(B811,بيانات!A:H,5,FALSE))</f>
        <v/>
      </c>
      <c r="E811" s="59" t="str">
        <f>IF(B811=0,"",VLOOKUP(B811,بيانات!A:M,13,FALSE))</f>
        <v/>
      </c>
      <c r="F811" s="57" t="str">
        <f>IF(B811=0,"",VLOOKUP(B811,بيانات!A:H,6,FALSE))</f>
        <v/>
      </c>
      <c r="G811" s="60"/>
      <c r="H811" s="61"/>
      <c r="I811" s="62"/>
      <c r="J811" s="63" t="str">
        <f>IF(I811=0,"",VLOOKUP(I811,ورقة1!A:B,2,FALSE))</f>
        <v/>
      </c>
      <c r="K811" s="64" t="str">
        <f>IF(B811=0,"",IF(VLOOKUP(B811,بيانات!A:L,12,FALSE)=0,"",VLOOKUP(B811,بيانات!A:L,12,FALSE)))</f>
        <v/>
      </c>
    </row>
    <row r="812" spans="1:12" ht="27.9" customHeight="1" x14ac:dyDescent="0.25">
      <c r="A812" s="39" t="str">
        <f t="array" ref="A812">IF(B812="","",ROW(788:788))</f>
        <v/>
      </c>
      <c r="B812" s="40"/>
      <c r="C812" s="41" t="str">
        <f>IF(B812=0,"",VLOOKUP(B812,بيانات!A:H,4,FALSE))</f>
        <v/>
      </c>
      <c r="D812" s="42" t="str">
        <f>IF(B812=0,"",VLOOKUP(B812,بيانات!A:H,5,FALSE))</f>
        <v/>
      </c>
      <c r="E812" s="43" t="str">
        <f>IF(B812=0,"",VLOOKUP(B812,بيانات!A:M,13,FALSE))</f>
        <v/>
      </c>
      <c r="F812" s="41" t="str">
        <f>IF(B812=0,"",VLOOKUP(B812,بيانات!A:H,6,FALSE))</f>
        <v/>
      </c>
      <c r="G812" s="44"/>
      <c r="H812" s="45"/>
      <c r="I812" s="46"/>
      <c r="J812" s="47" t="str">
        <f>IF(I812=0,"",VLOOKUP(I812,ورقة1!A:B,2,FALSE))</f>
        <v/>
      </c>
      <c r="K812" s="48" t="str">
        <f>IF(B812=0,"",IF(VLOOKUP(B812,بيانات!A:L,12,FALSE)=0,"",VLOOKUP(B812,بيانات!A:L,12,FALSE)))</f>
        <v/>
      </c>
    </row>
    <row r="813" spans="1:12" ht="27.9" customHeight="1" x14ac:dyDescent="0.25">
      <c r="A813" s="39" t="str">
        <f t="array" ref="A813">IF(B813="","",ROW(789:789))</f>
        <v/>
      </c>
      <c r="B813" s="40"/>
      <c r="C813" s="49" t="str">
        <f>IF(B813=0,"",VLOOKUP(B813,بيانات!A:H,4,FALSE))</f>
        <v/>
      </c>
      <c r="D813" s="50" t="str">
        <f>IF(B813=0,"",VLOOKUP(B813,بيانات!A:H,5,FALSE))</f>
        <v/>
      </c>
      <c r="E813" s="51" t="str">
        <f>IF(B813=0,"",VLOOKUP(B813,بيانات!A:M,13,FALSE))</f>
        <v/>
      </c>
      <c r="F813" s="49" t="str">
        <f>IF(B813=0,"",VLOOKUP(B813,بيانات!A:H,6,FALSE))</f>
        <v/>
      </c>
      <c r="G813" s="52"/>
      <c r="H813" s="53"/>
      <c r="I813" s="54"/>
      <c r="J813" s="55" t="str">
        <f>IF(I813=0,"",VLOOKUP(I813,ورقة1!A:B,2,FALSE))</f>
        <v/>
      </c>
      <c r="K813" s="56" t="str">
        <f>IF(B813=0,"",IF(VLOOKUP(B813,بيانات!A:L,12,FALSE)=0,"",VLOOKUP(B813,بيانات!A:L,12,FALSE)))</f>
        <v/>
      </c>
    </row>
    <row r="814" spans="1:12" ht="27.9" customHeight="1" x14ac:dyDescent="0.25">
      <c r="A814" s="39" t="str">
        <f t="array" ref="A814">IF(B814="","",ROW(790:790))</f>
        <v/>
      </c>
      <c r="B814" s="40"/>
      <c r="C814" s="57" t="str">
        <f>IF(B814=0,"",VLOOKUP(B814,بيانات!A:H,4,FALSE))</f>
        <v/>
      </c>
      <c r="D814" s="58" t="str">
        <f>IF(B814=0,"",VLOOKUP(B814,بيانات!A:H,5,FALSE))</f>
        <v/>
      </c>
      <c r="E814" s="59" t="str">
        <f>IF(B814=0,"",VLOOKUP(B814,بيانات!A:M,13,FALSE))</f>
        <v/>
      </c>
      <c r="F814" s="57" t="str">
        <f>IF(B814=0,"",VLOOKUP(B814,بيانات!A:H,6,FALSE))</f>
        <v/>
      </c>
      <c r="G814" s="60"/>
      <c r="H814" s="61"/>
      <c r="I814" s="62"/>
      <c r="J814" s="63" t="str">
        <f>IF(I814=0,"",VLOOKUP(I814,ورقة1!A:B,2,FALSE))</f>
        <v/>
      </c>
      <c r="K814" s="64" t="str">
        <f>IF(B814=0,"",IF(VLOOKUP(B814,بيانات!A:L,12,FALSE)=0,"",VLOOKUP(B814,بيانات!A:L,12,FALSE)))</f>
        <v/>
      </c>
    </row>
    <row r="815" spans="1:12" ht="27.9" customHeight="1" x14ac:dyDescent="0.25">
      <c r="A815" s="39" t="str">
        <f t="array" ref="A815">IF(B815="","",ROW(791:791))</f>
        <v/>
      </c>
      <c r="B815" s="40"/>
      <c r="C815" s="41" t="str">
        <f>IF(B815=0,"",VLOOKUP(B815,بيانات!A:H,4,FALSE))</f>
        <v/>
      </c>
      <c r="D815" s="42" t="str">
        <f>IF(B815=0,"",VLOOKUP(B815,بيانات!A:H,5,FALSE))</f>
        <v/>
      </c>
      <c r="E815" s="43" t="str">
        <f>IF(B815=0,"",VLOOKUP(B815,بيانات!A:M,13,FALSE))</f>
        <v/>
      </c>
      <c r="F815" s="41" t="str">
        <f>IF(B815=0,"",VLOOKUP(B815,بيانات!A:H,6,FALSE))</f>
        <v/>
      </c>
      <c r="G815" s="44"/>
      <c r="H815" s="45"/>
      <c r="I815" s="46"/>
      <c r="J815" s="47" t="str">
        <f>IF(I815=0,"",VLOOKUP(I815,ورقة1!A:B,2,FALSE))</f>
        <v/>
      </c>
      <c r="K815" s="48" t="str">
        <f>IF(B815=0,"",IF(VLOOKUP(B815,بيانات!A:L,12,FALSE)=0,"",VLOOKUP(B815,بيانات!A:L,12,FALSE)))</f>
        <v/>
      </c>
    </row>
    <row r="816" spans="1:12" ht="27.9" customHeight="1" x14ac:dyDescent="0.25">
      <c r="A816" s="39" t="str">
        <f t="array" ref="A816">IF(B816="","",ROW(792:792))</f>
        <v/>
      </c>
      <c r="B816" s="40"/>
      <c r="C816" s="49" t="str">
        <f>IF(B816=0,"",VLOOKUP(B816,بيانات!A:H,4,FALSE))</f>
        <v/>
      </c>
      <c r="D816" s="50" t="str">
        <f>IF(B816=0,"",VLOOKUP(B816,بيانات!A:H,5,FALSE))</f>
        <v/>
      </c>
      <c r="E816" s="51" t="str">
        <f>IF(B816=0,"",VLOOKUP(B816,بيانات!A:M,13,FALSE))</f>
        <v/>
      </c>
      <c r="F816" s="49" t="str">
        <f>IF(B816=0,"",VLOOKUP(B816,بيانات!A:H,6,FALSE))</f>
        <v/>
      </c>
      <c r="G816" s="52"/>
      <c r="H816" s="53"/>
      <c r="I816" s="54"/>
      <c r="J816" s="55" t="str">
        <f>IF(I816=0,"",VLOOKUP(I816,ورقة1!A:B,2,FALSE))</f>
        <v/>
      </c>
      <c r="K816" s="56" t="str">
        <f>IF(B816=0,"",IF(VLOOKUP(B816,بيانات!A:L,12,FALSE)=0,"",VLOOKUP(B816,بيانات!A:L,12,FALSE)))</f>
        <v/>
      </c>
    </row>
    <row r="817" spans="1:12" ht="27.9" customHeight="1" x14ac:dyDescent="0.25">
      <c r="A817" s="39" t="str">
        <f t="array" ref="A817">IF(B817="","",ROW(799:799))</f>
        <v/>
      </c>
      <c r="B817" s="40"/>
      <c r="C817" s="57" t="str">
        <f>IF(B817=0,"",VLOOKUP(B817,بيانات!A:H,4,FALSE))</f>
        <v/>
      </c>
      <c r="D817" s="58" t="str">
        <f>IF(B817=0,"",VLOOKUP(B817,بيانات!A:H,5,FALSE))</f>
        <v/>
      </c>
      <c r="E817" s="59" t="str">
        <f>IF(B817=0,"",VLOOKUP(B817,بيانات!A:M,13,FALSE))</f>
        <v/>
      </c>
      <c r="F817" s="57" t="str">
        <f>IF(B817=0,"",VLOOKUP(B817,بيانات!A:H,6,FALSE))</f>
        <v/>
      </c>
      <c r="G817" s="60"/>
      <c r="H817" s="61"/>
      <c r="I817" s="62"/>
      <c r="J817" s="63" t="str">
        <f>IF(I817=0,"",VLOOKUP(I817,ورقة1!A:B,2,FALSE))</f>
        <v/>
      </c>
      <c r="K817" s="64" t="str">
        <f>IF(B817=0,"",IF(VLOOKUP(B817,بيانات!A:L,12,FALSE)=0,"",VLOOKUP(B817,بيانات!A:L,12,FALSE)))</f>
        <v/>
      </c>
    </row>
    <row r="818" spans="1:12" ht="27.9" customHeight="1" x14ac:dyDescent="0.25">
      <c r="A818" s="39" t="str">
        <f t="array" ref="A818">IF(B818="","",ROW(800:800))</f>
        <v/>
      </c>
      <c r="B818" s="40"/>
      <c r="C818" s="41" t="str">
        <f>IF(B818=0,"",VLOOKUP(B818,بيانات!A:H,4,FALSE))</f>
        <v/>
      </c>
      <c r="D818" s="42" t="str">
        <f>IF(B818=0,"",VLOOKUP(B818,بيانات!A:H,5,FALSE))</f>
        <v/>
      </c>
      <c r="E818" s="43" t="str">
        <f>IF(B818=0,"",VLOOKUP(B818,بيانات!A:M,13,FALSE))</f>
        <v/>
      </c>
      <c r="F818" s="41" t="str">
        <f>IF(B818=0,"",VLOOKUP(B818,بيانات!A:H,6,FALSE))</f>
        <v/>
      </c>
      <c r="G818" s="44"/>
      <c r="H818" s="45"/>
      <c r="I818" s="46"/>
      <c r="J818" s="47" t="str">
        <f>IF(I818=0,"",VLOOKUP(I818,ورقة1!A:B,2,FALSE))</f>
        <v/>
      </c>
      <c r="K818" s="48" t="str">
        <f>IF(B818=0,"",IF(VLOOKUP(B818,بيانات!A:L,12,FALSE)=0,"",VLOOKUP(B818,بيانات!A:L,12,FALSE)))</f>
        <v/>
      </c>
    </row>
    <row r="819" spans="1:12" ht="27.9" customHeight="1" x14ac:dyDescent="0.25">
      <c r="A819" s="39" t="str">
        <f t="array" ref="A819">IF(B819="","",ROW(801:801))</f>
        <v/>
      </c>
      <c r="B819" s="40"/>
      <c r="C819" s="49" t="str">
        <f>IF(B819=0,"",VLOOKUP(B819,بيانات!A:H,4,FALSE))</f>
        <v/>
      </c>
      <c r="D819" s="50" t="str">
        <f>IF(B819=0,"",VLOOKUP(B819,بيانات!A:H,5,FALSE))</f>
        <v/>
      </c>
      <c r="E819" s="51" t="str">
        <f>IF(B819=0,"",VLOOKUP(B819,بيانات!A:M,13,FALSE))</f>
        <v/>
      </c>
      <c r="F819" s="49" t="str">
        <f>IF(B819=0,"",VLOOKUP(B819,بيانات!A:H,6,FALSE))</f>
        <v/>
      </c>
      <c r="G819" s="52"/>
      <c r="H819" s="53"/>
      <c r="I819" s="54"/>
      <c r="J819" s="55" t="str">
        <f>IF(I819=0,"",VLOOKUP(I819,ورقة1!A:B,2,FALSE))</f>
        <v/>
      </c>
      <c r="K819" s="56" t="str">
        <f>IF(B819=0,"",IF(VLOOKUP(B819,بيانات!A:L,12,FALSE)=0,"",VLOOKUP(B819,بيانات!A:L,12,FALSE)))</f>
        <v/>
      </c>
    </row>
    <row r="820" spans="1:12" ht="27.9" customHeight="1" x14ac:dyDescent="0.25">
      <c r="A820" s="39" t="str">
        <f t="array" ref="A820">IF(B820="","",ROW(802:802))</f>
        <v/>
      </c>
      <c r="B820" s="40"/>
      <c r="C820" s="57" t="str">
        <f>IF(B820=0,"",VLOOKUP(B820,بيانات!A:H,4,FALSE))</f>
        <v/>
      </c>
      <c r="D820" s="58" t="str">
        <f>IF(B820=0,"",VLOOKUP(B820,بيانات!A:H,5,FALSE))</f>
        <v/>
      </c>
      <c r="E820" s="59" t="str">
        <f>IF(B820=0,"",VLOOKUP(B820,بيانات!A:M,13,FALSE))</f>
        <v/>
      </c>
      <c r="F820" s="57" t="str">
        <f>IF(B820=0,"",VLOOKUP(B820,بيانات!A:H,6,FALSE))</f>
        <v/>
      </c>
      <c r="G820" s="60"/>
      <c r="H820" s="61"/>
      <c r="I820" s="62"/>
      <c r="J820" s="63" t="str">
        <f>IF(I820=0,"",VLOOKUP(I820,ورقة1!A:B,2,FALSE))</f>
        <v/>
      </c>
      <c r="K820" s="64" t="str">
        <f>IF(B820=0,"",IF(VLOOKUP(B820,بيانات!A:L,12,FALSE)=0,"",VLOOKUP(B820,بيانات!A:L,12,FALSE)))</f>
        <v/>
      </c>
    </row>
    <row r="821" spans="1:12" ht="27.9" customHeight="1" x14ac:dyDescent="0.25">
      <c r="A821" s="39" t="str">
        <f t="array" ref="A821">IF(B821="","",ROW(803:803))</f>
        <v/>
      </c>
      <c r="B821" s="40"/>
      <c r="C821" s="41" t="str">
        <f>IF(B821=0,"",VLOOKUP(B821,بيانات!A:H,4,FALSE))</f>
        <v/>
      </c>
      <c r="D821" s="42" t="str">
        <f>IF(B821=0,"",VLOOKUP(B821,بيانات!A:H,5,FALSE))</f>
        <v/>
      </c>
      <c r="E821" s="43" t="str">
        <f>IF(B821=0,"",VLOOKUP(B821,بيانات!A:M,13,FALSE))</f>
        <v/>
      </c>
      <c r="F821" s="41" t="str">
        <f>IF(B821=0,"",VLOOKUP(B821,بيانات!A:H,6,FALSE))</f>
        <v/>
      </c>
      <c r="G821" s="44"/>
      <c r="H821" s="45"/>
      <c r="I821" s="46"/>
      <c r="J821" s="47" t="str">
        <f>IF(I821=0,"",VLOOKUP(I821,ورقة1!A:B,2,FALSE))</f>
        <v/>
      </c>
      <c r="K821" s="48" t="str">
        <f>IF(B821=0,"",IF(VLOOKUP(B821,بيانات!A:L,12,FALSE)=0,"",VLOOKUP(B821,بيانات!A:L,12,FALSE)))</f>
        <v/>
      </c>
    </row>
    <row r="822" spans="1:12" ht="27.9" customHeight="1" x14ac:dyDescent="0.25">
      <c r="A822" s="65" t="str">
        <f t="array" ref="A822">IF(B822="","",ROW(804:804))</f>
        <v/>
      </c>
      <c r="B822" s="66"/>
      <c r="C822" s="67" t="str">
        <f>IF(B822=0,"",VLOOKUP(B822,بيانات!A:H,4,FALSE))</f>
        <v/>
      </c>
      <c r="D822" s="68" t="str">
        <f>IF(B822=0,"",VLOOKUP(B822,بيانات!A:H,5,FALSE))</f>
        <v/>
      </c>
      <c r="E822" s="69" t="str">
        <f>IF(B822=0,"",VLOOKUP(B822,بيانات!A:M,13,FALSE))</f>
        <v/>
      </c>
      <c r="F822" s="67" t="str">
        <f>IF(B822=0,"",VLOOKUP(B822,بيانات!A:H,6,FALSE))</f>
        <v/>
      </c>
      <c r="G822" s="70"/>
      <c r="H822" s="71"/>
      <c r="I822" s="72"/>
      <c r="J822" s="73" t="str">
        <f>IF(I822=0,"",VLOOKUP(I822,ورقة1!A:B,2,FALSE))</f>
        <v/>
      </c>
      <c r="K822" s="74" t="str">
        <f>IF(B822=0,"",IF(VLOOKUP(B822,بيانات!A:L,12,FALSE)=0,"",VLOOKUP(B822,بيانات!A:L,12,FALSE)))</f>
        <v/>
      </c>
    </row>
    <row r="823" spans="1:12" ht="13" x14ac:dyDescent="0.25">
      <c r="A823" s="75"/>
      <c r="B823" s="76"/>
      <c r="C823" s="75"/>
      <c r="D823" s="75"/>
      <c r="E823" s="75"/>
      <c r="F823" s="75"/>
      <c r="G823" s="75"/>
      <c r="H823" s="75"/>
      <c r="I823" s="75"/>
      <c r="J823" s="75"/>
      <c r="K823" s="75"/>
    </row>
    <row r="824" spans="1:12" ht="23.5" x14ac:dyDescent="0.25">
      <c r="A824" s="172" t="str">
        <f>$A$44</f>
        <v>رئيـس</v>
      </c>
      <c r="B824" s="172"/>
      <c r="C824" s="172"/>
      <c r="D824" s="77" t="str">
        <f>$D$44</f>
        <v xml:space="preserve">البشرية    مدير فرع مكتب التربية </v>
      </c>
      <c r="E824" s="172" t="str">
        <f>$E$44</f>
        <v xml:space="preserve">   مدير فـرع الخدمة المدنية</v>
      </c>
      <c r="F824" s="172"/>
      <c r="G824" s="172" t="s">
        <v>3111</v>
      </c>
      <c r="H824" s="172"/>
      <c r="I824" s="172"/>
      <c r="J824" s="172"/>
      <c r="K824" s="172"/>
    </row>
    <row r="825" spans="1:12" ht="23.5" x14ac:dyDescent="0.25">
      <c r="A825" s="78"/>
      <c r="B825" s="79"/>
      <c r="C825" s="78"/>
      <c r="D825" s="78"/>
      <c r="E825" s="80"/>
      <c r="F825" s="78"/>
      <c r="G825" s="172" t="s">
        <v>3112</v>
      </c>
      <c r="H825" s="172"/>
      <c r="I825" s="172"/>
      <c r="J825" s="172"/>
      <c r="K825" s="172"/>
    </row>
    <row r="826" spans="1:12" ht="13" x14ac:dyDescent="0.25">
      <c r="A826" s="78"/>
      <c r="B826" s="79"/>
      <c r="C826" s="78"/>
      <c r="D826" s="78"/>
      <c r="E826" s="80"/>
      <c r="F826" s="78"/>
      <c r="G826" s="78"/>
      <c r="H826" s="78"/>
      <c r="I826" s="78"/>
      <c r="J826" s="78"/>
      <c r="K826" s="78"/>
    </row>
    <row r="827" spans="1:12" ht="25" x14ac:dyDescent="0.25">
      <c r="A827" s="156">
        <f>$A$47</f>
        <v>0</v>
      </c>
      <c r="B827" s="156"/>
      <c r="C827" s="156"/>
      <c r="D827" s="81">
        <f>$D$47</f>
        <v>0</v>
      </c>
      <c r="E827" s="156">
        <f>$E$47</f>
        <v>0</v>
      </c>
      <c r="F827" s="156"/>
      <c r="G827" s="156">
        <f>$G$47</f>
        <v>0</v>
      </c>
      <c r="H827" s="156"/>
      <c r="I827" s="156"/>
      <c r="J827" s="156"/>
      <c r="K827" s="156"/>
    </row>
    <row r="828" spans="1:12" ht="26.25" customHeight="1" x14ac:dyDescent="0.25">
      <c r="A828" s="78"/>
      <c r="B828" s="79"/>
      <c r="C828" s="78"/>
      <c r="D828" s="78"/>
      <c r="E828" s="78"/>
      <c r="F828" s="78"/>
      <c r="G828" s="78"/>
      <c r="H828" s="78"/>
      <c r="I828" s="78"/>
      <c r="J828" s="78"/>
      <c r="K828" s="78" t="s">
        <v>3113</v>
      </c>
    </row>
    <row r="829" spans="1:12" ht="27.9" customHeight="1" x14ac:dyDescent="0.25">
      <c r="A829" s="82" t="str">
        <f t="array" ref="A829">IF(B829="","",ROW(805:805))</f>
        <v/>
      </c>
      <c r="B829" s="83"/>
      <c r="C829" s="84" t="str">
        <f>IF(B829=0,"",VLOOKUP(B829,بيانات!A:H,4,FALSE))</f>
        <v/>
      </c>
      <c r="D829" s="85" t="str">
        <f>IF(B829=0,"",VLOOKUP(B829,بيانات!A:H,5,FALSE))</f>
        <v/>
      </c>
      <c r="E829" s="86" t="str">
        <f>IF(B829=0,"",VLOOKUP(B829,بيانات!A:M,13,FALSE))</f>
        <v/>
      </c>
      <c r="F829" s="84" t="str">
        <f>IF(B829=0,"",VLOOKUP(B829,بيانات!A:H,6,FALSE))</f>
        <v/>
      </c>
      <c r="G829" s="87"/>
      <c r="H829" s="88"/>
      <c r="I829" s="89"/>
      <c r="J829" s="90" t="str">
        <f>IF(I829=0,"",VLOOKUP(I829,ورقة1!A:B,2,FALSE))</f>
        <v/>
      </c>
      <c r="K829" s="91" t="str">
        <f>IF(B829=0,"",IF(VLOOKUP(B829,بيانات!A:L,12,FALSE)=0,"",VLOOKUP(B829,بيانات!A:L,12,FALSE)))</f>
        <v/>
      </c>
      <c r="L829" s="148" t="s">
        <v>3114</v>
      </c>
    </row>
    <row r="830" spans="1:12" ht="27.9" customHeight="1" x14ac:dyDescent="0.25">
      <c r="A830" s="39" t="str">
        <f t="array" ref="A830">IF(B830="","",ROW(806:806))</f>
        <v/>
      </c>
      <c r="B830" s="40"/>
      <c r="C830" s="41" t="str">
        <f>IF(B830=0,"",VLOOKUP(B830,بيانات!A:H,4,FALSE))</f>
        <v/>
      </c>
      <c r="D830" s="42" t="str">
        <f>IF(B830=0,"",VLOOKUP(B830,بيانات!A:H,5,FALSE))</f>
        <v/>
      </c>
      <c r="E830" s="43" t="str">
        <f>IF(B830=0,"",VLOOKUP(B830,بيانات!A:M,13,FALSE))</f>
        <v/>
      </c>
      <c r="F830" s="41" t="str">
        <f>IF(B830=0,"",VLOOKUP(B830,بيانات!A:H,6,FALSE))</f>
        <v/>
      </c>
      <c r="G830" s="44"/>
      <c r="H830" s="45"/>
      <c r="I830" s="46"/>
      <c r="J830" s="47" t="str">
        <f>IF(I830=0,"",VLOOKUP(I830,ورقة1!A:B,2,FALSE))</f>
        <v/>
      </c>
      <c r="K830" s="48" t="str">
        <f>IF(B830=0,"",IF(VLOOKUP(B830,بيانات!A:L,12,FALSE)=0,"",VLOOKUP(B830,بيانات!A:L,12,FALSE)))</f>
        <v/>
      </c>
      <c r="L830" s="148"/>
    </row>
    <row r="831" spans="1:12" ht="27.9" customHeight="1" x14ac:dyDescent="0.25">
      <c r="A831" s="39" t="str">
        <f t="array" ref="A831">IF(B831="","",ROW(807:807))</f>
        <v/>
      </c>
      <c r="B831" s="40"/>
      <c r="C831" s="49" t="str">
        <f>IF(B831=0,"",VLOOKUP(B831,بيانات!A:H,4,FALSE))</f>
        <v/>
      </c>
      <c r="D831" s="50" t="str">
        <f>IF(B831=0,"",VLOOKUP(B831,بيانات!A:H,5,FALSE))</f>
        <v/>
      </c>
      <c r="E831" s="51" t="str">
        <f>IF(B831=0,"",VLOOKUP(B831,بيانات!A:M,13,FALSE))</f>
        <v/>
      </c>
      <c r="F831" s="49" t="str">
        <f>IF(B831=0,"",VLOOKUP(B831,بيانات!A:H,6,FALSE))</f>
        <v/>
      </c>
      <c r="G831" s="52"/>
      <c r="H831" s="53"/>
      <c r="I831" s="54"/>
      <c r="J831" s="55" t="str">
        <f>IF(I831=0,"",VLOOKUP(I831,ورقة1!A:B,2,FALSE))</f>
        <v/>
      </c>
      <c r="K831" s="56" t="str">
        <f>IF(B831=0,"",IF(VLOOKUP(B831,بيانات!A:L,12,FALSE)=0,"",VLOOKUP(B831,بيانات!A:L,12,FALSE)))</f>
        <v/>
      </c>
      <c r="L831" s="148"/>
    </row>
    <row r="832" spans="1:12" ht="27.9" customHeight="1" x14ac:dyDescent="0.25">
      <c r="A832" s="39" t="str">
        <f t="array" ref="A832">IF(B832="","",ROW(808:808))</f>
        <v/>
      </c>
      <c r="B832" s="40"/>
      <c r="C832" s="57" t="str">
        <f>IF(B832=0,"",VLOOKUP(B832,بيانات!A:H,4,FALSE))</f>
        <v/>
      </c>
      <c r="D832" s="58" t="str">
        <f>IF(B832=0,"",VLOOKUP(B832,بيانات!A:H,5,FALSE))</f>
        <v/>
      </c>
      <c r="E832" s="59" t="str">
        <f>IF(B832=0,"",VLOOKUP(B832,بيانات!A:M,13,FALSE))</f>
        <v/>
      </c>
      <c r="F832" s="57" t="str">
        <f>IF(B832=0,"",VLOOKUP(B832,بيانات!A:H,6,FALSE))</f>
        <v/>
      </c>
      <c r="G832" s="60"/>
      <c r="H832" s="61"/>
      <c r="I832" s="62"/>
      <c r="J832" s="63" t="str">
        <f>IF(I832=0,"",VLOOKUP(I832,ورقة1!A:B,2,FALSE))</f>
        <v/>
      </c>
      <c r="K832" s="64" t="str">
        <f>IF(B832=0,"",IF(VLOOKUP(B832,بيانات!A:L,12,FALSE)=0,"",VLOOKUP(B832,بيانات!A:L,12,FALSE)))</f>
        <v/>
      </c>
      <c r="L832" s="148"/>
    </row>
    <row r="833" spans="1:12" ht="27.9" customHeight="1" x14ac:dyDescent="0.25">
      <c r="A833" s="39" t="str">
        <f t="array" ref="A833">IF(B833="","",ROW(809:809))</f>
        <v/>
      </c>
      <c r="B833" s="40"/>
      <c r="C833" s="41" t="str">
        <f>IF(B833=0,"",VLOOKUP(B833,بيانات!A:H,4,FALSE))</f>
        <v/>
      </c>
      <c r="D833" s="42" t="str">
        <f>IF(B833=0,"",VLOOKUP(B833,بيانات!A:H,5,FALSE))</f>
        <v/>
      </c>
      <c r="E833" s="43" t="str">
        <f>IF(B833=0,"",VLOOKUP(B833,بيانات!A:M,13,FALSE))</f>
        <v/>
      </c>
      <c r="F833" s="41" t="str">
        <f>IF(B833=0,"",VLOOKUP(B833,بيانات!A:H,6,FALSE))</f>
        <v/>
      </c>
      <c r="G833" s="44"/>
      <c r="H833" s="45"/>
      <c r="I833" s="46"/>
      <c r="J833" s="47" t="str">
        <f>IF(I833=0,"",VLOOKUP(I833,ورقة1!A:B,2,FALSE))</f>
        <v/>
      </c>
      <c r="K833" s="48" t="str">
        <f>IF(B833=0,"",IF(VLOOKUP(B833,بيانات!A:L,12,FALSE)=0,"",VLOOKUP(B833,بيانات!A:L,12,FALSE)))</f>
        <v/>
      </c>
      <c r="L833" s="148"/>
    </row>
    <row r="834" spans="1:12" ht="27.9" customHeight="1" x14ac:dyDescent="0.25">
      <c r="A834" s="39" t="str">
        <f t="array" ref="A834">IF(B834="","",ROW(810:810))</f>
        <v/>
      </c>
      <c r="B834" s="40"/>
      <c r="C834" s="49" t="str">
        <f>IF(B834=0,"",VLOOKUP(B834,بيانات!A:H,4,FALSE))</f>
        <v/>
      </c>
      <c r="D834" s="50" t="str">
        <f>IF(B834=0,"",VLOOKUP(B834,بيانات!A:H,5,FALSE))</f>
        <v/>
      </c>
      <c r="E834" s="51" t="str">
        <f>IF(B834=0,"",VLOOKUP(B834,بيانات!A:M,13,FALSE))</f>
        <v/>
      </c>
      <c r="F834" s="49" t="str">
        <f>IF(B834=0,"",VLOOKUP(B834,بيانات!A:H,6,FALSE))</f>
        <v/>
      </c>
      <c r="G834" s="52"/>
      <c r="H834" s="53"/>
      <c r="I834" s="54"/>
      <c r="J834" s="55" t="str">
        <f>IF(I834=0,"",VLOOKUP(I834,ورقة1!A:B,2,FALSE))</f>
        <v/>
      </c>
      <c r="K834" s="56" t="str">
        <f>IF(B834=0,"",IF(VLOOKUP(B834,بيانات!A:L,12,FALSE)=0,"",VLOOKUP(B834,بيانات!A:L,12,FALSE)))</f>
        <v/>
      </c>
      <c r="L834" s="148"/>
    </row>
    <row r="835" spans="1:12" ht="27.9" customHeight="1" x14ac:dyDescent="0.25">
      <c r="A835" s="39" t="str">
        <f t="array" ref="A835">IF(B835="","",ROW(811:811))</f>
        <v/>
      </c>
      <c r="B835" s="40"/>
      <c r="C835" s="57" t="str">
        <f>IF(B835=0,"",VLOOKUP(B835,بيانات!A:H,4,FALSE))</f>
        <v/>
      </c>
      <c r="D835" s="58" t="str">
        <f>IF(B835=0,"",VLOOKUP(B835,بيانات!A:H,5,FALSE))</f>
        <v/>
      </c>
      <c r="E835" s="59" t="str">
        <f>IF(B835=0,"",VLOOKUP(B835,بيانات!A:M,13,FALSE))</f>
        <v/>
      </c>
      <c r="F835" s="57" t="str">
        <f>IF(B835=0,"",VLOOKUP(B835,بيانات!A:H,6,FALSE))</f>
        <v/>
      </c>
      <c r="G835" s="60"/>
      <c r="H835" s="61"/>
      <c r="I835" s="62"/>
      <c r="J835" s="63" t="str">
        <f>IF(I835=0,"",VLOOKUP(I835,ورقة1!A:B,2,FALSE))</f>
        <v/>
      </c>
      <c r="K835" s="64" t="str">
        <f>IF(B835=0,"",IF(VLOOKUP(B835,بيانات!A:L,12,FALSE)=0,"",VLOOKUP(B835,بيانات!A:L,12,FALSE)))</f>
        <v/>
      </c>
      <c r="L835" s="148"/>
    </row>
    <row r="836" spans="1:12" ht="27.9" customHeight="1" x14ac:dyDescent="0.25">
      <c r="A836" s="39" t="str">
        <f t="array" ref="A836">IF(B836="","",ROW(812:812))</f>
        <v/>
      </c>
      <c r="B836" s="40"/>
      <c r="C836" s="41" t="str">
        <f>IF(B836=0,"",VLOOKUP(B836,بيانات!A:H,4,FALSE))</f>
        <v/>
      </c>
      <c r="D836" s="42" t="str">
        <f>IF(B836=0,"",VLOOKUP(B836,بيانات!A:H,5,FALSE))</f>
        <v/>
      </c>
      <c r="E836" s="43" t="str">
        <f>IF(B836=0,"",VLOOKUP(B836,بيانات!A:M,13,FALSE))</f>
        <v/>
      </c>
      <c r="F836" s="41" t="str">
        <f>IF(B836=0,"",VLOOKUP(B836,بيانات!A:H,6,FALSE))</f>
        <v/>
      </c>
      <c r="G836" s="44"/>
      <c r="H836" s="45"/>
      <c r="I836" s="46"/>
      <c r="J836" s="47" t="str">
        <f>IF(I836=0,"",VLOOKUP(I836,ورقة1!A:B,2,FALSE))</f>
        <v/>
      </c>
      <c r="K836" s="48" t="str">
        <f>IF(B836=0,"",IF(VLOOKUP(B836,بيانات!A:L,12,FALSE)=0,"",VLOOKUP(B836,بيانات!A:L,12,FALSE)))</f>
        <v/>
      </c>
      <c r="L836" s="148"/>
    </row>
    <row r="837" spans="1:12" ht="27.9" customHeight="1" x14ac:dyDescent="0.25">
      <c r="A837" s="39" t="str">
        <f t="array" ref="A837">IF(B837="","",ROW(813:813))</f>
        <v/>
      </c>
      <c r="B837" s="40"/>
      <c r="C837" s="49" t="str">
        <f>IF(B837=0,"",VLOOKUP(B837,بيانات!A:H,4,FALSE))</f>
        <v/>
      </c>
      <c r="D837" s="50" t="str">
        <f>IF(B837=0,"",VLOOKUP(B837,بيانات!A:H,5,FALSE))</f>
        <v/>
      </c>
      <c r="E837" s="51" t="str">
        <f>IF(B837=0,"",VLOOKUP(B837,بيانات!A:M,13,FALSE))</f>
        <v/>
      </c>
      <c r="F837" s="49" t="str">
        <f>IF(B837=0,"",VLOOKUP(B837,بيانات!A:H,6,FALSE))</f>
        <v/>
      </c>
      <c r="G837" s="52"/>
      <c r="H837" s="53"/>
      <c r="I837" s="54"/>
      <c r="J837" s="55" t="str">
        <f>IF(I837=0,"",VLOOKUP(I837,ورقة1!A:B,2,FALSE))</f>
        <v/>
      </c>
      <c r="K837" s="56" t="str">
        <f>IF(B837=0,"",IF(VLOOKUP(B837,بيانات!A:L,12,FALSE)=0,"",VLOOKUP(B837,بيانات!A:L,12,FALSE)))</f>
        <v/>
      </c>
      <c r="L837" s="148"/>
    </row>
    <row r="838" spans="1:12" ht="27.9" customHeight="1" x14ac:dyDescent="0.25">
      <c r="A838" s="39" t="str">
        <f t="array" ref="A838">IF(B838="","",ROW(814:814))</f>
        <v/>
      </c>
      <c r="B838" s="40"/>
      <c r="C838" s="57" t="str">
        <f>IF(B838=0,"",VLOOKUP(B838,بيانات!A:H,4,FALSE))</f>
        <v/>
      </c>
      <c r="D838" s="58" t="str">
        <f>IF(B838=0,"",VLOOKUP(B838,بيانات!A:H,5,FALSE))</f>
        <v/>
      </c>
      <c r="E838" s="59" t="str">
        <f>IF(B838=0,"",VLOOKUP(B838,بيانات!A:M,13,FALSE))</f>
        <v/>
      </c>
      <c r="F838" s="57" t="str">
        <f>IF(B838=0,"",VLOOKUP(B838,بيانات!A:H,6,FALSE))</f>
        <v/>
      </c>
      <c r="G838" s="60"/>
      <c r="H838" s="61"/>
      <c r="I838" s="62"/>
      <c r="J838" s="63" t="str">
        <f>IF(I838=0,"",VLOOKUP(I838,ورقة1!A:B,2,FALSE))</f>
        <v/>
      </c>
      <c r="K838" s="64" t="str">
        <f>IF(B838=0,"",IF(VLOOKUP(B838,بيانات!A:L,12,FALSE)=0,"",VLOOKUP(B838,بيانات!A:L,12,FALSE)))</f>
        <v/>
      </c>
    </row>
    <row r="839" spans="1:12" ht="27.9" customHeight="1" x14ac:dyDescent="0.25">
      <c r="A839" s="39" t="str">
        <f t="array" ref="A839">IF(B839="","",ROW(815:815))</f>
        <v/>
      </c>
      <c r="B839" s="40"/>
      <c r="C839" s="41" t="str">
        <f>IF(B839=0,"",VLOOKUP(B839,بيانات!A:H,4,FALSE))</f>
        <v/>
      </c>
      <c r="D839" s="42" t="str">
        <f>IF(B839=0,"",VLOOKUP(B839,بيانات!A:H,5,FALSE))</f>
        <v/>
      </c>
      <c r="E839" s="43" t="str">
        <f>IF(B839=0,"",VLOOKUP(B839,بيانات!A:M,13,FALSE))</f>
        <v/>
      </c>
      <c r="F839" s="41" t="str">
        <f>IF(B839=0,"",VLOOKUP(B839,بيانات!A:H,6,FALSE))</f>
        <v/>
      </c>
      <c r="G839" s="44"/>
      <c r="H839" s="45"/>
      <c r="I839" s="46"/>
      <c r="J839" s="47" t="str">
        <f>IF(I839=0,"",VLOOKUP(I839,ورقة1!A:B,2,FALSE))</f>
        <v/>
      </c>
      <c r="K839" s="48" t="str">
        <f>IF(B839=0,"",IF(VLOOKUP(B839,بيانات!A:L,12,FALSE)=0,"",VLOOKUP(B839,بيانات!A:L,12,FALSE)))</f>
        <v/>
      </c>
    </row>
    <row r="840" spans="1:12" ht="27.9" customHeight="1" x14ac:dyDescent="0.25">
      <c r="A840" s="39" t="str">
        <f t="array" ref="A840">IF(B840="","",ROW(816:816))</f>
        <v/>
      </c>
      <c r="B840" s="40"/>
      <c r="C840" s="49" t="str">
        <f>IF(B840=0,"",VLOOKUP(B840,بيانات!A:H,4,FALSE))</f>
        <v/>
      </c>
      <c r="D840" s="50" t="str">
        <f>IF(B840=0,"",VLOOKUP(B840,بيانات!A:H,5,FALSE))</f>
        <v/>
      </c>
      <c r="E840" s="51" t="str">
        <f>IF(B840=0,"",VLOOKUP(B840,بيانات!A:M,13,FALSE))</f>
        <v/>
      </c>
      <c r="F840" s="49" t="str">
        <f>IF(B840=0,"",VLOOKUP(B840,بيانات!A:H,6,FALSE))</f>
        <v/>
      </c>
      <c r="G840" s="52"/>
      <c r="H840" s="53"/>
      <c r="I840" s="54"/>
      <c r="J840" s="55" t="str">
        <f>IF(I840=0,"",VLOOKUP(I840,ورقة1!A:B,2,FALSE))</f>
        <v/>
      </c>
      <c r="K840" s="56" t="str">
        <f>IF(B840=0,"",IF(VLOOKUP(B840,بيانات!A:L,12,FALSE)=0,"",VLOOKUP(B840,بيانات!A:L,12,FALSE)))</f>
        <v/>
      </c>
    </row>
    <row r="841" spans="1:12" ht="27.9" customHeight="1" x14ac:dyDescent="0.25">
      <c r="A841" s="39" t="str">
        <f t="array" ref="A841">IF(B841="","",ROW(817:817))</f>
        <v/>
      </c>
      <c r="B841" s="40"/>
      <c r="C841" s="57" t="str">
        <f>IF(B841=0,"",VLOOKUP(B841,بيانات!A:H,4,FALSE))</f>
        <v/>
      </c>
      <c r="D841" s="58" t="str">
        <f>IF(B841=0,"",VLOOKUP(B841,بيانات!A:H,5,FALSE))</f>
        <v/>
      </c>
      <c r="E841" s="59" t="str">
        <f>IF(B841=0,"",VLOOKUP(B841,بيانات!A:M,13,FALSE))</f>
        <v/>
      </c>
      <c r="F841" s="57" t="str">
        <f>IF(B841=0,"",VLOOKUP(B841,بيانات!A:H,6,FALSE))</f>
        <v/>
      </c>
      <c r="G841" s="60"/>
      <c r="H841" s="61"/>
      <c r="I841" s="62"/>
      <c r="J841" s="63" t="str">
        <f>IF(I841=0,"",VLOOKUP(I841,ورقة1!A:B,2,FALSE))</f>
        <v/>
      </c>
      <c r="K841" s="64" t="str">
        <f>IF(B841=0,"",IF(VLOOKUP(B841,بيانات!A:L,12,FALSE)=0,"",VLOOKUP(B841,بيانات!A:L,12,FALSE)))</f>
        <v/>
      </c>
    </row>
    <row r="842" spans="1:12" ht="27.9" customHeight="1" x14ac:dyDescent="0.25">
      <c r="A842" s="39" t="str">
        <f t="array" ref="A842">IF(B842="","",ROW(818:818))</f>
        <v/>
      </c>
      <c r="B842" s="40"/>
      <c r="C842" s="41" t="str">
        <f>IF(B842=0,"",VLOOKUP(B842,بيانات!A:H,4,FALSE))</f>
        <v/>
      </c>
      <c r="D842" s="42" t="str">
        <f>IF(B842=0,"",VLOOKUP(B842,بيانات!A:H,5,FALSE))</f>
        <v/>
      </c>
      <c r="E842" s="43" t="str">
        <f>IF(B842=0,"",VLOOKUP(B842,بيانات!A:M,13,FALSE))</f>
        <v/>
      </c>
      <c r="F842" s="41" t="str">
        <f>IF(B842=0,"",VLOOKUP(B842,بيانات!A:H,6,FALSE))</f>
        <v/>
      </c>
      <c r="G842" s="44"/>
      <c r="H842" s="45"/>
      <c r="I842" s="46"/>
      <c r="J842" s="47" t="str">
        <f>IF(I842=0,"",VLOOKUP(I842,ورقة1!A:B,2,FALSE))</f>
        <v/>
      </c>
      <c r="K842" s="48" t="str">
        <f>IF(B842=0,"",IF(VLOOKUP(B842,بيانات!A:L,12,FALSE)=0,"",VLOOKUP(B842,بيانات!A:L,12,FALSE)))</f>
        <v/>
      </c>
    </row>
    <row r="843" spans="1:12" ht="27.9" customHeight="1" x14ac:dyDescent="0.25">
      <c r="A843" s="39" t="str">
        <f t="array" ref="A843">IF(B843="","",ROW(819:819))</f>
        <v/>
      </c>
      <c r="B843" s="40"/>
      <c r="C843" s="49" t="str">
        <f>IF(B843=0,"",VLOOKUP(B843,بيانات!A:H,4,FALSE))</f>
        <v/>
      </c>
      <c r="D843" s="50" t="str">
        <f>IF(B843=0,"",VLOOKUP(B843,بيانات!A:H,5,FALSE))</f>
        <v/>
      </c>
      <c r="E843" s="51" t="str">
        <f>IF(B843=0,"",VLOOKUP(B843,بيانات!A:M,13,FALSE))</f>
        <v/>
      </c>
      <c r="F843" s="49" t="str">
        <f>IF(B843=0,"",VLOOKUP(B843,بيانات!A:H,6,FALSE))</f>
        <v/>
      </c>
      <c r="G843" s="52"/>
      <c r="H843" s="53"/>
      <c r="I843" s="54"/>
      <c r="J843" s="55" t="str">
        <f>IF(I843=0,"",VLOOKUP(I843,ورقة1!A:B,2,FALSE))</f>
        <v/>
      </c>
      <c r="K843" s="56" t="str">
        <f>IF(B843=0,"",IF(VLOOKUP(B843,بيانات!A:L,12,FALSE)=0,"",VLOOKUP(B843,بيانات!A:L,12,FALSE)))</f>
        <v/>
      </c>
    </row>
    <row r="844" spans="1:12" ht="27.9" customHeight="1" x14ac:dyDescent="0.25">
      <c r="A844" s="39" t="str">
        <f t="array" ref="A844">IF(B844="","",ROW(820:820))</f>
        <v/>
      </c>
      <c r="B844" s="40"/>
      <c r="C844" s="57" t="str">
        <f>IF(B844=0,"",VLOOKUP(B844,بيانات!A:H,4,FALSE))</f>
        <v/>
      </c>
      <c r="D844" s="58" t="str">
        <f>IF(B844=0,"",VLOOKUP(B844,بيانات!A:H,5,FALSE))</f>
        <v/>
      </c>
      <c r="E844" s="59" t="str">
        <f>IF(B844=0,"",VLOOKUP(B844,بيانات!A:M,13,FALSE))</f>
        <v/>
      </c>
      <c r="F844" s="57" t="str">
        <f>IF(B844=0,"",VLOOKUP(B844,بيانات!A:H,6,FALSE))</f>
        <v/>
      </c>
      <c r="G844" s="60"/>
      <c r="H844" s="61"/>
      <c r="I844" s="62"/>
      <c r="J844" s="63" t="str">
        <f>IF(I844=0,"",VLOOKUP(I844,ورقة1!A:B,2,FALSE))</f>
        <v/>
      </c>
      <c r="K844" s="64" t="str">
        <f>IF(B844=0,"",IF(VLOOKUP(B844,بيانات!A:L,12,FALSE)=0,"",VLOOKUP(B844,بيانات!A:L,12,FALSE)))</f>
        <v/>
      </c>
    </row>
    <row r="845" spans="1:12" ht="27.9" customHeight="1" x14ac:dyDescent="0.25">
      <c r="A845" s="39" t="str">
        <f t="array" ref="A845">IF(B845="","",ROW(821:821))</f>
        <v/>
      </c>
      <c r="B845" s="40"/>
      <c r="C845" s="41" t="str">
        <f>IF(B845=0,"",VLOOKUP(B845,بيانات!A:H,4,FALSE))</f>
        <v/>
      </c>
      <c r="D845" s="42" t="str">
        <f>IF(B845=0,"",VLOOKUP(B845,بيانات!A:H,5,FALSE))</f>
        <v/>
      </c>
      <c r="E845" s="43" t="str">
        <f>IF(B845=0,"",VLOOKUP(B845,بيانات!A:M,13,FALSE))</f>
        <v/>
      </c>
      <c r="F845" s="41" t="str">
        <f>IF(B845=0,"",VLOOKUP(B845,بيانات!A:H,6,FALSE))</f>
        <v/>
      </c>
      <c r="G845" s="44"/>
      <c r="H845" s="45"/>
      <c r="I845" s="46"/>
      <c r="J845" s="47" t="str">
        <f>IF(I845=0,"",VLOOKUP(I845,ورقة1!A:B,2,FALSE))</f>
        <v/>
      </c>
      <c r="K845" s="48" t="str">
        <f>IF(B845=0,"",IF(VLOOKUP(B845,بيانات!A:L,12,FALSE)=0,"",VLOOKUP(B845,بيانات!A:L,12,FALSE)))</f>
        <v/>
      </c>
    </row>
    <row r="846" spans="1:12" ht="27.9" customHeight="1" x14ac:dyDescent="0.25">
      <c r="A846" s="39" t="str">
        <f t="array" ref="A846">IF(B846="","",ROW(822:822))</f>
        <v/>
      </c>
      <c r="B846" s="40"/>
      <c r="C846" s="49" t="str">
        <f>IF(B846=0,"",VLOOKUP(B846,بيانات!A:H,4,FALSE))</f>
        <v/>
      </c>
      <c r="D846" s="50" t="str">
        <f>IF(B846=0,"",VLOOKUP(B846,بيانات!A:H,5,FALSE))</f>
        <v/>
      </c>
      <c r="E846" s="51" t="str">
        <f>IF(B846=0,"",VLOOKUP(B846,بيانات!A:M,13,FALSE))</f>
        <v/>
      </c>
      <c r="F846" s="49" t="str">
        <f>IF(B846=0,"",VLOOKUP(B846,بيانات!A:H,6,FALSE))</f>
        <v/>
      </c>
      <c r="G846" s="52"/>
      <c r="H846" s="53"/>
      <c r="I846" s="54"/>
      <c r="J846" s="55" t="str">
        <f>IF(I846=0,"",VLOOKUP(I846,ورقة1!A:B,2,FALSE))</f>
        <v/>
      </c>
      <c r="K846" s="56" t="str">
        <f>IF(B846=0,"",IF(VLOOKUP(B846,بيانات!A:L,12,FALSE)=0,"",VLOOKUP(B846,بيانات!A:L,12,FALSE)))</f>
        <v/>
      </c>
    </row>
    <row r="847" spans="1:12" ht="27.9" customHeight="1" x14ac:dyDescent="0.25">
      <c r="A847" s="39" t="str">
        <f t="array" ref="A847">IF(B847="","",ROW(829:829))</f>
        <v/>
      </c>
      <c r="B847" s="40"/>
      <c r="C847" s="57" t="str">
        <f>IF(B847=0,"",VLOOKUP(B847,بيانات!A:H,4,FALSE))</f>
        <v/>
      </c>
      <c r="D847" s="58" t="str">
        <f>IF(B847=0,"",VLOOKUP(B847,بيانات!A:H,5,FALSE))</f>
        <v/>
      </c>
      <c r="E847" s="59" t="str">
        <f>IF(B847=0,"",VLOOKUP(B847,بيانات!A:M,13,FALSE))</f>
        <v/>
      </c>
      <c r="F847" s="57" t="str">
        <f>IF(B847=0,"",VLOOKUP(B847,بيانات!A:H,6,FALSE))</f>
        <v/>
      </c>
      <c r="G847" s="60"/>
      <c r="H847" s="61"/>
      <c r="I847" s="62"/>
      <c r="J847" s="63" t="str">
        <f>IF(I847=0,"",VLOOKUP(I847,ورقة1!A:B,2,FALSE))</f>
        <v/>
      </c>
      <c r="K847" s="64" t="str">
        <f>IF(B847=0,"",IF(VLOOKUP(B847,بيانات!A:L,12,FALSE)=0,"",VLOOKUP(B847,بيانات!A:L,12,FALSE)))</f>
        <v/>
      </c>
    </row>
    <row r="848" spans="1:12" ht="27.9" customHeight="1" x14ac:dyDescent="0.25">
      <c r="A848" s="39" t="str">
        <f t="array" ref="A848">IF(B848="","",ROW(830:830))</f>
        <v/>
      </c>
      <c r="B848" s="40"/>
      <c r="C848" s="41" t="str">
        <f>IF(B848=0,"",VLOOKUP(B848,بيانات!A:H,4,FALSE))</f>
        <v/>
      </c>
      <c r="D848" s="42" t="str">
        <f>IF(B848=0,"",VLOOKUP(B848,بيانات!A:H,5,FALSE))</f>
        <v/>
      </c>
      <c r="E848" s="43" t="str">
        <f>IF(B848=0,"",VLOOKUP(B848,بيانات!A:M,13,FALSE))</f>
        <v/>
      </c>
      <c r="F848" s="41" t="str">
        <f>IF(B848=0,"",VLOOKUP(B848,بيانات!A:H,6,FALSE))</f>
        <v/>
      </c>
      <c r="G848" s="44"/>
      <c r="H848" s="45"/>
      <c r="I848" s="46"/>
      <c r="J848" s="47" t="str">
        <f>IF(I848=0,"",VLOOKUP(I848,ورقة1!A:B,2,FALSE))</f>
        <v/>
      </c>
      <c r="K848" s="48" t="str">
        <f>IF(B848=0,"",IF(VLOOKUP(B848,بيانات!A:L,12,FALSE)=0,"",VLOOKUP(B848,بيانات!A:L,12,FALSE)))</f>
        <v/>
      </c>
    </row>
    <row r="849" spans="1:12" ht="27.9" customHeight="1" x14ac:dyDescent="0.25">
      <c r="A849" s="39" t="str">
        <f t="array" ref="A849">IF(B849="","",ROW(831:831))</f>
        <v/>
      </c>
      <c r="B849" s="40"/>
      <c r="C849" s="49" t="str">
        <f>IF(B849=0,"",VLOOKUP(B849,بيانات!A:H,4,FALSE))</f>
        <v/>
      </c>
      <c r="D849" s="50" t="str">
        <f>IF(B849=0,"",VLOOKUP(B849,بيانات!A:H,5,FALSE))</f>
        <v/>
      </c>
      <c r="E849" s="51" t="str">
        <f>IF(B849=0,"",VLOOKUP(B849,بيانات!A:M,13,FALSE))</f>
        <v/>
      </c>
      <c r="F849" s="49" t="str">
        <f>IF(B849=0,"",VLOOKUP(B849,بيانات!A:H,6,FALSE))</f>
        <v/>
      </c>
      <c r="G849" s="52"/>
      <c r="H849" s="53"/>
      <c r="I849" s="54"/>
      <c r="J849" s="55" t="str">
        <f>IF(I849=0,"",VLOOKUP(I849,ورقة1!A:B,2,FALSE))</f>
        <v/>
      </c>
      <c r="K849" s="56" t="str">
        <f>IF(B849=0,"",IF(VLOOKUP(B849,بيانات!A:L,12,FALSE)=0,"",VLOOKUP(B849,بيانات!A:L,12,FALSE)))</f>
        <v/>
      </c>
    </row>
    <row r="850" spans="1:12" ht="27.9" customHeight="1" x14ac:dyDescent="0.25">
      <c r="A850" s="39" t="str">
        <f t="array" ref="A850">IF(B850="","",ROW(832:832))</f>
        <v/>
      </c>
      <c r="B850" s="40"/>
      <c r="C850" s="57" t="str">
        <f>IF(B850=0,"",VLOOKUP(B850,بيانات!A:H,4,FALSE))</f>
        <v/>
      </c>
      <c r="D850" s="58" t="str">
        <f>IF(B850=0,"",VLOOKUP(B850,بيانات!A:H,5,FALSE))</f>
        <v/>
      </c>
      <c r="E850" s="59" t="str">
        <f>IF(B850=0,"",VLOOKUP(B850,بيانات!A:M,13,FALSE))</f>
        <v/>
      </c>
      <c r="F850" s="57" t="str">
        <f>IF(B850=0,"",VLOOKUP(B850,بيانات!A:H,6,FALSE))</f>
        <v/>
      </c>
      <c r="G850" s="60"/>
      <c r="H850" s="61"/>
      <c r="I850" s="62"/>
      <c r="J850" s="63" t="str">
        <f>IF(I850=0,"",VLOOKUP(I850,ورقة1!A:B,2,FALSE))</f>
        <v/>
      </c>
      <c r="K850" s="64" t="str">
        <f>IF(B850=0,"",IF(VLOOKUP(B850,بيانات!A:L,12,FALSE)=0,"",VLOOKUP(B850,بيانات!A:L,12,FALSE)))</f>
        <v/>
      </c>
    </row>
    <row r="851" spans="1:12" ht="27.9" customHeight="1" x14ac:dyDescent="0.25">
      <c r="A851" s="39" t="str">
        <f t="array" ref="A851">IF(B851="","",ROW(833:833))</f>
        <v/>
      </c>
      <c r="B851" s="40"/>
      <c r="C851" s="41" t="str">
        <f>IF(B851=0,"",VLOOKUP(B851,بيانات!A:H,4,FALSE))</f>
        <v/>
      </c>
      <c r="D851" s="42" t="str">
        <f>IF(B851=0,"",VLOOKUP(B851,بيانات!A:H,5,FALSE))</f>
        <v/>
      </c>
      <c r="E851" s="43" t="str">
        <f>IF(B851=0,"",VLOOKUP(B851,بيانات!A:M,13,FALSE))</f>
        <v/>
      </c>
      <c r="F851" s="41" t="str">
        <f>IF(B851=0,"",VLOOKUP(B851,بيانات!A:H,6,FALSE))</f>
        <v/>
      </c>
      <c r="G851" s="44"/>
      <c r="H851" s="45"/>
      <c r="I851" s="46"/>
      <c r="J851" s="47" t="str">
        <f>IF(I851=0,"",VLOOKUP(I851,ورقة1!A:B,2,FALSE))</f>
        <v/>
      </c>
      <c r="K851" s="48" t="str">
        <f>IF(B851=0,"",IF(VLOOKUP(B851,بيانات!A:L,12,FALSE)=0,"",VLOOKUP(B851,بيانات!A:L,12,FALSE)))</f>
        <v/>
      </c>
    </row>
    <row r="852" spans="1:12" ht="27.9" customHeight="1" x14ac:dyDescent="0.25">
      <c r="A852" s="65" t="str">
        <f t="array" ref="A852">IF(B852="","",ROW(834:834))</f>
        <v/>
      </c>
      <c r="B852" s="66"/>
      <c r="C852" s="67" t="str">
        <f>IF(B852=0,"",VLOOKUP(B852,بيانات!A:H,4,FALSE))</f>
        <v/>
      </c>
      <c r="D852" s="68" t="str">
        <f>IF(B852=0,"",VLOOKUP(B852,بيانات!A:H,5,FALSE))</f>
        <v/>
      </c>
      <c r="E852" s="69" t="str">
        <f>IF(B852=0,"",VLOOKUP(B852,بيانات!A:M,13,FALSE))</f>
        <v/>
      </c>
      <c r="F852" s="67" t="str">
        <f>IF(B852=0,"",VLOOKUP(B852,بيانات!A:H,6,FALSE))</f>
        <v/>
      </c>
      <c r="G852" s="70"/>
      <c r="H852" s="71"/>
      <c r="I852" s="72"/>
      <c r="J852" s="73" t="str">
        <f>IF(I852=0,"",VLOOKUP(I852,ورقة1!A:B,2,FALSE))</f>
        <v/>
      </c>
      <c r="K852" s="74" t="str">
        <f>IF(B852=0,"",IF(VLOOKUP(B852,بيانات!A:L,12,FALSE)=0,"",VLOOKUP(B852,بيانات!A:L,12,FALSE)))</f>
        <v/>
      </c>
    </row>
    <row r="853" spans="1:12" ht="13" x14ac:dyDescent="0.25">
      <c r="A853" s="75"/>
      <c r="B853" s="76"/>
      <c r="C853" s="75"/>
      <c r="D853" s="75"/>
      <c r="E853" s="75"/>
      <c r="F853" s="75"/>
      <c r="G853" s="75"/>
      <c r="H853" s="75"/>
      <c r="I853" s="75"/>
      <c r="J853" s="75"/>
      <c r="K853" s="75"/>
    </row>
    <row r="854" spans="1:12" ht="23.5" x14ac:dyDescent="0.25">
      <c r="A854" s="172" t="str">
        <f>$A$44</f>
        <v>رئيـس</v>
      </c>
      <c r="B854" s="172"/>
      <c r="C854" s="172"/>
      <c r="D854" s="77" t="str">
        <f>$D$44</f>
        <v xml:space="preserve">البشرية    مدير فرع مكتب التربية </v>
      </c>
      <c r="E854" s="172" t="str">
        <f>$E$44</f>
        <v xml:space="preserve">   مدير فـرع الخدمة المدنية</v>
      </c>
      <c r="F854" s="172"/>
      <c r="G854" s="172" t="s">
        <v>3111</v>
      </c>
      <c r="H854" s="172"/>
      <c r="I854" s="172"/>
      <c r="J854" s="172"/>
      <c r="K854" s="172"/>
    </row>
    <row r="855" spans="1:12" ht="23.5" x14ac:dyDescent="0.25">
      <c r="A855" s="78"/>
      <c r="B855" s="79"/>
      <c r="C855" s="78"/>
      <c r="D855" s="78"/>
      <c r="E855" s="80"/>
      <c r="F855" s="78"/>
      <c r="G855" s="172" t="s">
        <v>3112</v>
      </c>
      <c r="H855" s="172"/>
      <c r="I855" s="172"/>
      <c r="J855" s="172"/>
      <c r="K855" s="172"/>
    </row>
    <row r="856" spans="1:12" ht="13" x14ac:dyDescent="0.25">
      <c r="A856" s="78"/>
      <c r="B856" s="79"/>
      <c r="C856" s="78"/>
      <c r="D856" s="78"/>
      <c r="E856" s="80"/>
      <c r="F856" s="78"/>
      <c r="G856" s="78"/>
      <c r="H856" s="78"/>
      <c r="I856" s="78"/>
      <c r="J856" s="78"/>
      <c r="K856" s="78"/>
    </row>
    <row r="857" spans="1:12" ht="25" x14ac:dyDescent="0.25">
      <c r="A857" s="156">
        <f>$A$47</f>
        <v>0</v>
      </c>
      <c r="B857" s="156"/>
      <c r="C857" s="156"/>
      <c r="D857" s="81">
        <f>$D$47</f>
        <v>0</v>
      </c>
      <c r="E857" s="156">
        <f>$E$47</f>
        <v>0</v>
      </c>
      <c r="F857" s="156"/>
      <c r="G857" s="156">
        <f>$G$47</f>
        <v>0</v>
      </c>
      <c r="H857" s="156"/>
      <c r="I857" s="156"/>
      <c r="J857" s="156"/>
      <c r="K857" s="156"/>
    </row>
    <row r="858" spans="1:12" ht="26.25" customHeight="1" x14ac:dyDescent="0.25">
      <c r="A858" s="78"/>
      <c r="B858" s="79"/>
      <c r="C858" s="78"/>
      <c r="D858" s="78"/>
      <c r="E858" s="78"/>
      <c r="F858" s="78"/>
      <c r="G858" s="78"/>
      <c r="H858" s="78"/>
      <c r="I858" s="78"/>
      <c r="J858" s="78"/>
      <c r="K858" s="78" t="s">
        <v>3113</v>
      </c>
    </row>
    <row r="859" spans="1:12" ht="27.9" customHeight="1" x14ac:dyDescent="0.25">
      <c r="A859" s="82" t="str">
        <f t="array" ref="A859">IF(B859="","",ROW(835:835))</f>
        <v/>
      </c>
      <c r="B859" s="83"/>
      <c r="C859" s="84" t="str">
        <f>IF(B859=0,"",VLOOKUP(B859,بيانات!A:H,4,FALSE))</f>
        <v/>
      </c>
      <c r="D859" s="85" t="str">
        <f>IF(B859=0,"",VLOOKUP(B859,بيانات!A:H,5,FALSE))</f>
        <v/>
      </c>
      <c r="E859" s="86" t="str">
        <f>IF(B859=0,"",VLOOKUP(B859,بيانات!A:M,13,FALSE))</f>
        <v/>
      </c>
      <c r="F859" s="84" t="str">
        <f>IF(B859=0,"",VLOOKUP(B859,بيانات!A:H,6,FALSE))</f>
        <v/>
      </c>
      <c r="G859" s="87"/>
      <c r="H859" s="88"/>
      <c r="I859" s="89"/>
      <c r="J859" s="90" t="str">
        <f>IF(I859=0,"",VLOOKUP(I859,ورقة1!A:B,2,FALSE))</f>
        <v/>
      </c>
      <c r="K859" s="91" t="str">
        <f>IF(B859=0,"",IF(VLOOKUP(B859,بيانات!A:L,12,FALSE)=0,"",VLOOKUP(B859,بيانات!A:L,12,FALSE)))</f>
        <v/>
      </c>
      <c r="L859" s="148" t="s">
        <v>3114</v>
      </c>
    </row>
    <row r="860" spans="1:12" ht="27.9" customHeight="1" x14ac:dyDescent="0.25">
      <c r="A860" s="39" t="str">
        <f t="array" ref="A860">IF(B860="","",ROW(836:836))</f>
        <v/>
      </c>
      <c r="B860" s="40"/>
      <c r="C860" s="41" t="str">
        <f>IF(B860=0,"",VLOOKUP(B860,بيانات!A:H,4,FALSE))</f>
        <v/>
      </c>
      <c r="D860" s="42" t="str">
        <f>IF(B860=0,"",VLOOKUP(B860,بيانات!A:H,5,FALSE))</f>
        <v/>
      </c>
      <c r="E860" s="43" t="str">
        <f>IF(B860=0,"",VLOOKUP(B860,بيانات!A:M,13,FALSE))</f>
        <v/>
      </c>
      <c r="F860" s="41" t="str">
        <f>IF(B860=0,"",VLOOKUP(B860,بيانات!A:H,6,FALSE))</f>
        <v/>
      </c>
      <c r="G860" s="44"/>
      <c r="H860" s="45"/>
      <c r="I860" s="46"/>
      <c r="J860" s="47" t="str">
        <f>IF(I860=0,"",VLOOKUP(I860,ورقة1!A:B,2,FALSE))</f>
        <v/>
      </c>
      <c r="K860" s="48" t="str">
        <f>IF(B860=0,"",IF(VLOOKUP(B860,بيانات!A:L,12,FALSE)=0,"",VLOOKUP(B860,بيانات!A:L,12,FALSE)))</f>
        <v/>
      </c>
      <c r="L860" s="148"/>
    </row>
    <row r="861" spans="1:12" ht="27.9" customHeight="1" x14ac:dyDescent="0.25">
      <c r="A861" s="39" t="str">
        <f t="array" ref="A861">IF(B861="","",ROW(837:837))</f>
        <v/>
      </c>
      <c r="B861" s="40"/>
      <c r="C861" s="49" t="str">
        <f>IF(B861=0,"",VLOOKUP(B861,بيانات!A:H,4,FALSE))</f>
        <v/>
      </c>
      <c r="D861" s="50" t="str">
        <f>IF(B861=0,"",VLOOKUP(B861,بيانات!A:H,5,FALSE))</f>
        <v/>
      </c>
      <c r="E861" s="51" t="str">
        <f>IF(B861=0,"",VLOOKUP(B861,بيانات!A:M,13,FALSE))</f>
        <v/>
      </c>
      <c r="F861" s="49" t="str">
        <f>IF(B861=0,"",VLOOKUP(B861,بيانات!A:H,6,FALSE))</f>
        <v/>
      </c>
      <c r="G861" s="52"/>
      <c r="H861" s="53"/>
      <c r="I861" s="54"/>
      <c r="J861" s="55" t="str">
        <f>IF(I861=0,"",VLOOKUP(I861,ورقة1!A:B,2,FALSE))</f>
        <v/>
      </c>
      <c r="K861" s="56" t="str">
        <f>IF(B861=0,"",IF(VLOOKUP(B861,بيانات!A:L,12,FALSE)=0,"",VLOOKUP(B861,بيانات!A:L,12,FALSE)))</f>
        <v/>
      </c>
      <c r="L861" s="148"/>
    </row>
    <row r="862" spans="1:12" ht="27.9" customHeight="1" x14ac:dyDescent="0.25">
      <c r="A862" s="39" t="str">
        <f t="array" ref="A862">IF(B862="","",ROW(838:838))</f>
        <v/>
      </c>
      <c r="B862" s="40"/>
      <c r="C862" s="57" t="str">
        <f>IF(B862=0,"",VLOOKUP(B862,بيانات!A:H,4,FALSE))</f>
        <v/>
      </c>
      <c r="D862" s="58" t="str">
        <f>IF(B862=0,"",VLOOKUP(B862,بيانات!A:H,5,FALSE))</f>
        <v/>
      </c>
      <c r="E862" s="59" t="str">
        <f>IF(B862=0,"",VLOOKUP(B862,بيانات!A:M,13,FALSE))</f>
        <v/>
      </c>
      <c r="F862" s="57" t="str">
        <f>IF(B862=0,"",VLOOKUP(B862,بيانات!A:H,6,FALSE))</f>
        <v/>
      </c>
      <c r="G862" s="60"/>
      <c r="H862" s="61"/>
      <c r="I862" s="62"/>
      <c r="J862" s="63" t="str">
        <f>IF(I862=0,"",VLOOKUP(I862,ورقة1!A:B,2,FALSE))</f>
        <v/>
      </c>
      <c r="K862" s="64" t="str">
        <f>IF(B862=0,"",IF(VLOOKUP(B862,بيانات!A:L,12,FALSE)=0,"",VLOOKUP(B862,بيانات!A:L,12,FALSE)))</f>
        <v/>
      </c>
      <c r="L862" s="148"/>
    </row>
    <row r="863" spans="1:12" ht="27.9" customHeight="1" x14ac:dyDescent="0.25">
      <c r="A863" s="39" t="str">
        <f t="array" ref="A863">IF(B863="","",ROW(839:839))</f>
        <v/>
      </c>
      <c r="B863" s="40"/>
      <c r="C863" s="41" t="str">
        <f>IF(B863=0,"",VLOOKUP(B863,بيانات!A:H,4,FALSE))</f>
        <v/>
      </c>
      <c r="D863" s="42" t="str">
        <f>IF(B863=0,"",VLOOKUP(B863,بيانات!A:H,5,FALSE))</f>
        <v/>
      </c>
      <c r="E863" s="43" t="str">
        <f>IF(B863=0,"",VLOOKUP(B863,بيانات!A:M,13,FALSE))</f>
        <v/>
      </c>
      <c r="F863" s="41" t="str">
        <f>IF(B863=0,"",VLOOKUP(B863,بيانات!A:H,6,FALSE))</f>
        <v/>
      </c>
      <c r="G863" s="44"/>
      <c r="H863" s="45"/>
      <c r="I863" s="46"/>
      <c r="J863" s="47" t="str">
        <f>IF(I863=0,"",VLOOKUP(I863,ورقة1!A:B,2,FALSE))</f>
        <v/>
      </c>
      <c r="K863" s="48" t="str">
        <f>IF(B863=0,"",IF(VLOOKUP(B863,بيانات!A:L,12,FALSE)=0,"",VLOOKUP(B863,بيانات!A:L,12,FALSE)))</f>
        <v/>
      </c>
      <c r="L863" s="148"/>
    </row>
    <row r="864" spans="1:12" ht="27.9" customHeight="1" x14ac:dyDescent="0.25">
      <c r="A864" s="39" t="str">
        <f t="array" ref="A864">IF(B864="","",ROW(840:840))</f>
        <v/>
      </c>
      <c r="B864" s="40"/>
      <c r="C864" s="49" t="str">
        <f>IF(B864=0,"",VLOOKUP(B864,بيانات!A:H,4,FALSE))</f>
        <v/>
      </c>
      <c r="D864" s="50" t="str">
        <f>IF(B864=0,"",VLOOKUP(B864,بيانات!A:H,5,FALSE))</f>
        <v/>
      </c>
      <c r="E864" s="51" t="str">
        <f>IF(B864=0,"",VLOOKUP(B864,بيانات!A:M,13,FALSE))</f>
        <v/>
      </c>
      <c r="F864" s="49" t="str">
        <f>IF(B864=0,"",VLOOKUP(B864,بيانات!A:H,6,FALSE))</f>
        <v/>
      </c>
      <c r="G864" s="52"/>
      <c r="H864" s="53"/>
      <c r="I864" s="54"/>
      <c r="J864" s="55" t="str">
        <f>IF(I864=0,"",VLOOKUP(I864,ورقة1!A:B,2,FALSE))</f>
        <v/>
      </c>
      <c r="K864" s="56" t="str">
        <f>IF(B864=0,"",IF(VLOOKUP(B864,بيانات!A:L,12,FALSE)=0,"",VLOOKUP(B864,بيانات!A:L,12,FALSE)))</f>
        <v/>
      </c>
      <c r="L864" s="148"/>
    </row>
    <row r="865" spans="1:12" ht="27.9" customHeight="1" x14ac:dyDescent="0.25">
      <c r="A865" s="39" t="str">
        <f t="array" ref="A865">IF(B865="","",ROW(841:841))</f>
        <v/>
      </c>
      <c r="B865" s="40"/>
      <c r="C865" s="57" t="str">
        <f>IF(B865=0,"",VLOOKUP(B865,بيانات!A:H,4,FALSE))</f>
        <v/>
      </c>
      <c r="D865" s="58" t="str">
        <f>IF(B865=0,"",VLOOKUP(B865,بيانات!A:H,5,FALSE))</f>
        <v/>
      </c>
      <c r="E865" s="59" t="str">
        <f>IF(B865=0,"",VLOOKUP(B865,بيانات!A:M,13,FALSE))</f>
        <v/>
      </c>
      <c r="F865" s="57" t="str">
        <f>IF(B865=0,"",VLOOKUP(B865,بيانات!A:H,6,FALSE))</f>
        <v/>
      </c>
      <c r="G865" s="60"/>
      <c r="H865" s="61"/>
      <c r="I865" s="62"/>
      <c r="J865" s="63" t="str">
        <f>IF(I865=0,"",VLOOKUP(I865,ورقة1!A:B,2,FALSE))</f>
        <v/>
      </c>
      <c r="K865" s="64" t="str">
        <f>IF(B865=0,"",IF(VLOOKUP(B865,بيانات!A:L,12,FALSE)=0,"",VLOOKUP(B865,بيانات!A:L,12,FALSE)))</f>
        <v/>
      </c>
      <c r="L865" s="148"/>
    </row>
    <row r="866" spans="1:12" ht="27.9" customHeight="1" x14ac:dyDescent="0.25">
      <c r="A866" s="39" t="str">
        <f t="array" ref="A866">IF(B866="","",ROW(842:842))</f>
        <v/>
      </c>
      <c r="B866" s="40"/>
      <c r="C866" s="41" t="str">
        <f>IF(B866=0,"",VLOOKUP(B866,بيانات!A:H,4,FALSE))</f>
        <v/>
      </c>
      <c r="D866" s="42" t="str">
        <f>IF(B866=0,"",VLOOKUP(B866,بيانات!A:H,5,FALSE))</f>
        <v/>
      </c>
      <c r="E866" s="43" t="str">
        <f>IF(B866=0,"",VLOOKUP(B866,بيانات!A:M,13,FALSE))</f>
        <v/>
      </c>
      <c r="F866" s="41" t="str">
        <f>IF(B866=0,"",VLOOKUP(B866,بيانات!A:H,6,FALSE))</f>
        <v/>
      </c>
      <c r="G866" s="44"/>
      <c r="H866" s="45"/>
      <c r="I866" s="46"/>
      <c r="J866" s="47" t="str">
        <f>IF(I866=0,"",VLOOKUP(I866,ورقة1!A:B,2,FALSE))</f>
        <v/>
      </c>
      <c r="K866" s="48" t="str">
        <f>IF(B866=0,"",IF(VLOOKUP(B866,بيانات!A:L,12,FALSE)=0,"",VLOOKUP(B866,بيانات!A:L,12,FALSE)))</f>
        <v/>
      </c>
      <c r="L866" s="148"/>
    </row>
    <row r="867" spans="1:12" ht="27.9" customHeight="1" x14ac:dyDescent="0.25">
      <c r="A867" s="39" t="str">
        <f t="array" ref="A867">IF(B867="","",ROW(843:843))</f>
        <v/>
      </c>
      <c r="B867" s="40"/>
      <c r="C867" s="49" t="str">
        <f>IF(B867=0,"",VLOOKUP(B867,بيانات!A:H,4,FALSE))</f>
        <v/>
      </c>
      <c r="D867" s="50" t="str">
        <f>IF(B867=0,"",VLOOKUP(B867,بيانات!A:H,5,FALSE))</f>
        <v/>
      </c>
      <c r="E867" s="51" t="str">
        <f>IF(B867=0,"",VLOOKUP(B867,بيانات!A:M,13,FALSE))</f>
        <v/>
      </c>
      <c r="F867" s="49" t="str">
        <f>IF(B867=0,"",VLOOKUP(B867,بيانات!A:H,6,FALSE))</f>
        <v/>
      </c>
      <c r="G867" s="52"/>
      <c r="H867" s="53"/>
      <c r="I867" s="54"/>
      <c r="J867" s="55" t="str">
        <f>IF(I867=0,"",VLOOKUP(I867,ورقة1!A:B,2,FALSE))</f>
        <v/>
      </c>
      <c r="K867" s="56" t="str">
        <f>IF(B867=0,"",IF(VLOOKUP(B867,بيانات!A:L,12,FALSE)=0,"",VLOOKUP(B867,بيانات!A:L,12,FALSE)))</f>
        <v/>
      </c>
      <c r="L867" s="148"/>
    </row>
    <row r="868" spans="1:12" ht="27.9" customHeight="1" x14ac:dyDescent="0.25">
      <c r="A868" s="39" t="str">
        <f t="array" ref="A868">IF(B868="","",ROW(844:844))</f>
        <v/>
      </c>
      <c r="B868" s="40"/>
      <c r="C868" s="57" t="str">
        <f>IF(B868=0,"",VLOOKUP(B868,بيانات!A:H,4,FALSE))</f>
        <v/>
      </c>
      <c r="D868" s="58" t="str">
        <f>IF(B868=0,"",VLOOKUP(B868,بيانات!A:H,5,FALSE))</f>
        <v/>
      </c>
      <c r="E868" s="59" t="str">
        <f>IF(B868=0,"",VLOOKUP(B868,بيانات!A:M,13,FALSE))</f>
        <v/>
      </c>
      <c r="F868" s="57" t="str">
        <f>IF(B868=0,"",VLOOKUP(B868,بيانات!A:H,6,FALSE))</f>
        <v/>
      </c>
      <c r="G868" s="60"/>
      <c r="H868" s="61"/>
      <c r="I868" s="62"/>
      <c r="J868" s="63" t="str">
        <f>IF(I868=0,"",VLOOKUP(I868,ورقة1!A:B,2,FALSE))</f>
        <v/>
      </c>
      <c r="K868" s="64" t="str">
        <f>IF(B868=0,"",IF(VLOOKUP(B868,بيانات!A:L,12,FALSE)=0,"",VLOOKUP(B868,بيانات!A:L,12,FALSE)))</f>
        <v/>
      </c>
    </row>
    <row r="869" spans="1:12" ht="27.9" customHeight="1" x14ac:dyDescent="0.25">
      <c r="A869" s="39" t="str">
        <f t="array" ref="A869">IF(B869="","",ROW(845:845))</f>
        <v/>
      </c>
      <c r="B869" s="40"/>
      <c r="C869" s="41" t="str">
        <f>IF(B869=0,"",VLOOKUP(B869,بيانات!A:H,4,FALSE))</f>
        <v/>
      </c>
      <c r="D869" s="42" t="str">
        <f>IF(B869=0,"",VLOOKUP(B869,بيانات!A:H,5,FALSE))</f>
        <v/>
      </c>
      <c r="E869" s="43" t="str">
        <f>IF(B869=0,"",VLOOKUP(B869,بيانات!A:M,13,FALSE))</f>
        <v/>
      </c>
      <c r="F869" s="41" t="str">
        <f>IF(B869=0,"",VLOOKUP(B869,بيانات!A:H,6,FALSE))</f>
        <v/>
      </c>
      <c r="G869" s="44"/>
      <c r="H869" s="45"/>
      <c r="I869" s="46"/>
      <c r="J869" s="47" t="str">
        <f>IF(I869=0,"",VLOOKUP(I869,ورقة1!A:B,2,FALSE))</f>
        <v/>
      </c>
      <c r="K869" s="48" t="str">
        <f>IF(B869=0,"",IF(VLOOKUP(B869,بيانات!A:L,12,FALSE)=0,"",VLOOKUP(B869,بيانات!A:L,12,FALSE)))</f>
        <v/>
      </c>
    </row>
    <row r="870" spans="1:12" ht="27.9" customHeight="1" x14ac:dyDescent="0.25">
      <c r="A870" s="39" t="str">
        <f t="array" ref="A870">IF(B870="","",ROW(846:846))</f>
        <v/>
      </c>
      <c r="B870" s="40"/>
      <c r="C870" s="49" t="str">
        <f>IF(B870=0,"",VLOOKUP(B870,بيانات!A:H,4,FALSE))</f>
        <v/>
      </c>
      <c r="D870" s="50" t="str">
        <f>IF(B870=0,"",VLOOKUP(B870,بيانات!A:H,5,FALSE))</f>
        <v/>
      </c>
      <c r="E870" s="51" t="str">
        <f>IF(B870=0,"",VLOOKUP(B870,بيانات!A:M,13,FALSE))</f>
        <v/>
      </c>
      <c r="F870" s="49" t="str">
        <f>IF(B870=0,"",VLOOKUP(B870,بيانات!A:H,6,FALSE))</f>
        <v/>
      </c>
      <c r="G870" s="52"/>
      <c r="H870" s="53"/>
      <c r="I870" s="54"/>
      <c r="J870" s="55" t="str">
        <f>IF(I870=0,"",VLOOKUP(I870,ورقة1!A:B,2,FALSE))</f>
        <v/>
      </c>
      <c r="K870" s="56" t="str">
        <f>IF(B870=0,"",IF(VLOOKUP(B870,بيانات!A:L,12,FALSE)=0,"",VLOOKUP(B870,بيانات!A:L,12,FALSE)))</f>
        <v/>
      </c>
    </row>
    <row r="871" spans="1:12" ht="27.9" customHeight="1" x14ac:dyDescent="0.25">
      <c r="A871" s="39" t="str">
        <f t="array" ref="A871">IF(B871="","",ROW(847:847))</f>
        <v/>
      </c>
      <c r="B871" s="40"/>
      <c r="C871" s="57" t="str">
        <f>IF(B871=0,"",VLOOKUP(B871,بيانات!A:H,4,FALSE))</f>
        <v/>
      </c>
      <c r="D871" s="58" t="str">
        <f>IF(B871=0,"",VLOOKUP(B871,بيانات!A:H,5,FALSE))</f>
        <v/>
      </c>
      <c r="E871" s="59" t="str">
        <f>IF(B871=0,"",VLOOKUP(B871,بيانات!A:M,13,FALSE))</f>
        <v/>
      </c>
      <c r="F871" s="57" t="str">
        <f>IF(B871=0,"",VLOOKUP(B871,بيانات!A:H,6,FALSE))</f>
        <v/>
      </c>
      <c r="G871" s="60"/>
      <c r="H871" s="61"/>
      <c r="I871" s="62"/>
      <c r="J871" s="63" t="str">
        <f>IF(I871=0,"",VLOOKUP(I871,ورقة1!A:B,2,FALSE))</f>
        <v/>
      </c>
      <c r="K871" s="64" t="str">
        <f>IF(B871=0,"",IF(VLOOKUP(B871,بيانات!A:L,12,FALSE)=0,"",VLOOKUP(B871,بيانات!A:L,12,FALSE)))</f>
        <v/>
      </c>
    </row>
    <row r="872" spans="1:12" ht="27.9" customHeight="1" x14ac:dyDescent="0.25">
      <c r="A872" s="39" t="str">
        <f t="array" ref="A872">IF(B872="","",ROW(848:848))</f>
        <v/>
      </c>
      <c r="B872" s="40"/>
      <c r="C872" s="41" t="str">
        <f>IF(B872=0,"",VLOOKUP(B872,بيانات!A:H,4,FALSE))</f>
        <v/>
      </c>
      <c r="D872" s="42" t="str">
        <f>IF(B872=0,"",VLOOKUP(B872,بيانات!A:H,5,FALSE))</f>
        <v/>
      </c>
      <c r="E872" s="43" t="str">
        <f>IF(B872=0,"",VLOOKUP(B872,بيانات!A:M,13,FALSE))</f>
        <v/>
      </c>
      <c r="F872" s="41" t="str">
        <f>IF(B872=0,"",VLOOKUP(B872,بيانات!A:H,6,FALSE))</f>
        <v/>
      </c>
      <c r="G872" s="44"/>
      <c r="H872" s="45"/>
      <c r="I872" s="46"/>
      <c r="J872" s="47" t="str">
        <f>IF(I872=0,"",VLOOKUP(I872,ورقة1!A:B,2,FALSE))</f>
        <v/>
      </c>
      <c r="K872" s="48" t="str">
        <f>IF(B872=0,"",IF(VLOOKUP(B872,بيانات!A:L,12,FALSE)=0,"",VLOOKUP(B872,بيانات!A:L,12,FALSE)))</f>
        <v/>
      </c>
    </row>
    <row r="873" spans="1:12" ht="27.9" customHeight="1" x14ac:dyDescent="0.25">
      <c r="A873" s="39" t="str">
        <f t="array" ref="A873">IF(B873="","",ROW(849:849))</f>
        <v/>
      </c>
      <c r="B873" s="40"/>
      <c r="C873" s="49" t="str">
        <f>IF(B873=0,"",VLOOKUP(B873,بيانات!A:H,4,FALSE))</f>
        <v/>
      </c>
      <c r="D873" s="50" t="str">
        <f>IF(B873=0,"",VLOOKUP(B873,بيانات!A:H,5,FALSE))</f>
        <v/>
      </c>
      <c r="E873" s="51" t="str">
        <f>IF(B873=0,"",VLOOKUP(B873,بيانات!A:M,13,FALSE))</f>
        <v/>
      </c>
      <c r="F873" s="49" t="str">
        <f>IF(B873=0,"",VLOOKUP(B873,بيانات!A:H,6,FALSE))</f>
        <v/>
      </c>
      <c r="G873" s="52"/>
      <c r="H873" s="53"/>
      <c r="I873" s="54"/>
      <c r="J873" s="55" t="str">
        <f>IF(I873=0,"",VLOOKUP(I873,ورقة1!A:B,2,FALSE))</f>
        <v/>
      </c>
      <c r="K873" s="56" t="str">
        <f>IF(B873=0,"",IF(VLOOKUP(B873,بيانات!A:L,12,FALSE)=0,"",VLOOKUP(B873,بيانات!A:L,12,FALSE)))</f>
        <v/>
      </c>
    </row>
    <row r="874" spans="1:12" ht="27.9" customHeight="1" x14ac:dyDescent="0.25">
      <c r="A874" s="39" t="str">
        <f t="array" ref="A874">IF(B874="","",ROW(850:850))</f>
        <v/>
      </c>
      <c r="B874" s="40"/>
      <c r="C874" s="57" t="str">
        <f>IF(B874=0,"",VLOOKUP(B874,بيانات!A:H,4,FALSE))</f>
        <v/>
      </c>
      <c r="D874" s="58" t="str">
        <f>IF(B874=0,"",VLOOKUP(B874,بيانات!A:H,5,FALSE))</f>
        <v/>
      </c>
      <c r="E874" s="59" t="str">
        <f>IF(B874=0,"",VLOOKUP(B874,بيانات!A:M,13,FALSE))</f>
        <v/>
      </c>
      <c r="F874" s="57" t="str">
        <f>IF(B874=0,"",VLOOKUP(B874,بيانات!A:H,6,FALSE))</f>
        <v/>
      </c>
      <c r="G874" s="60"/>
      <c r="H874" s="61"/>
      <c r="I874" s="62"/>
      <c r="J874" s="63" t="str">
        <f>IF(I874=0,"",VLOOKUP(I874,ورقة1!A:B,2,FALSE))</f>
        <v/>
      </c>
      <c r="K874" s="64" t="str">
        <f>IF(B874=0,"",IF(VLOOKUP(B874,بيانات!A:L,12,FALSE)=0,"",VLOOKUP(B874,بيانات!A:L,12,FALSE)))</f>
        <v/>
      </c>
    </row>
    <row r="875" spans="1:12" ht="27.9" customHeight="1" x14ac:dyDescent="0.25">
      <c r="A875" s="39" t="str">
        <f t="array" ref="A875">IF(B875="","",ROW(851:851))</f>
        <v/>
      </c>
      <c r="B875" s="40"/>
      <c r="C875" s="41" t="str">
        <f>IF(B875=0,"",VLOOKUP(B875,بيانات!A:H,4,FALSE))</f>
        <v/>
      </c>
      <c r="D875" s="42" t="str">
        <f>IF(B875=0,"",VLOOKUP(B875,بيانات!A:H,5,FALSE))</f>
        <v/>
      </c>
      <c r="E875" s="43" t="str">
        <f>IF(B875=0,"",VLOOKUP(B875,بيانات!A:M,13,FALSE))</f>
        <v/>
      </c>
      <c r="F875" s="41" t="str">
        <f>IF(B875=0,"",VLOOKUP(B875,بيانات!A:H,6,FALSE))</f>
        <v/>
      </c>
      <c r="G875" s="44"/>
      <c r="H875" s="45"/>
      <c r="I875" s="46"/>
      <c r="J875" s="47" t="str">
        <f>IF(I875=0,"",VLOOKUP(I875,ورقة1!A:B,2,FALSE))</f>
        <v/>
      </c>
      <c r="K875" s="48" t="str">
        <f>IF(B875=0,"",IF(VLOOKUP(B875,بيانات!A:L,12,FALSE)=0,"",VLOOKUP(B875,بيانات!A:L,12,FALSE)))</f>
        <v/>
      </c>
    </row>
    <row r="876" spans="1:12" ht="27.9" customHeight="1" x14ac:dyDescent="0.25">
      <c r="A876" s="39" t="str">
        <f t="array" ref="A876">IF(B876="","",ROW(852:852))</f>
        <v/>
      </c>
      <c r="B876" s="40"/>
      <c r="C876" s="49" t="str">
        <f>IF(B876=0,"",VLOOKUP(B876,بيانات!A:H,4,FALSE))</f>
        <v/>
      </c>
      <c r="D876" s="50" t="str">
        <f>IF(B876=0,"",VLOOKUP(B876,بيانات!A:H,5,FALSE))</f>
        <v/>
      </c>
      <c r="E876" s="51" t="str">
        <f>IF(B876=0,"",VLOOKUP(B876,بيانات!A:M,13,FALSE))</f>
        <v/>
      </c>
      <c r="F876" s="49" t="str">
        <f>IF(B876=0,"",VLOOKUP(B876,بيانات!A:H,6,FALSE))</f>
        <v/>
      </c>
      <c r="G876" s="52"/>
      <c r="H876" s="53"/>
      <c r="I876" s="54"/>
      <c r="J876" s="55" t="str">
        <f>IF(I876=0,"",VLOOKUP(I876,ورقة1!A:B,2,FALSE))</f>
        <v/>
      </c>
      <c r="K876" s="56" t="str">
        <f>IF(B876=0,"",IF(VLOOKUP(B876,بيانات!A:L,12,FALSE)=0,"",VLOOKUP(B876,بيانات!A:L,12,FALSE)))</f>
        <v/>
      </c>
    </row>
    <row r="877" spans="1:12" ht="27.9" customHeight="1" x14ac:dyDescent="0.25">
      <c r="A877" s="39" t="str">
        <f t="array" ref="A877">IF(B877="","",ROW(859:859))</f>
        <v/>
      </c>
      <c r="B877" s="40"/>
      <c r="C877" s="57" t="str">
        <f>IF(B877=0,"",VLOOKUP(B877,بيانات!A:H,4,FALSE))</f>
        <v/>
      </c>
      <c r="D877" s="58" t="str">
        <f>IF(B877=0,"",VLOOKUP(B877,بيانات!A:H,5,FALSE))</f>
        <v/>
      </c>
      <c r="E877" s="59" t="str">
        <f>IF(B877=0,"",VLOOKUP(B877,بيانات!A:M,13,FALSE))</f>
        <v/>
      </c>
      <c r="F877" s="57" t="str">
        <f>IF(B877=0,"",VLOOKUP(B877,بيانات!A:H,6,FALSE))</f>
        <v/>
      </c>
      <c r="G877" s="60"/>
      <c r="H877" s="61"/>
      <c r="I877" s="62"/>
      <c r="J877" s="63" t="str">
        <f>IF(I877=0,"",VLOOKUP(I877,ورقة1!A:B,2,FALSE))</f>
        <v/>
      </c>
      <c r="K877" s="64" t="str">
        <f>IF(B877=0,"",IF(VLOOKUP(B877,بيانات!A:L,12,FALSE)=0,"",VLOOKUP(B877,بيانات!A:L,12,FALSE)))</f>
        <v/>
      </c>
    </row>
    <row r="878" spans="1:12" ht="27.9" customHeight="1" x14ac:dyDescent="0.25">
      <c r="A878" s="39" t="str">
        <f t="array" ref="A878">IF(B878="","",ROW(860:860))</f>
        <v/>
      </c>
      <c r="B878" s="40"/>
      <c r="C878" s="41" t="str">
        <f>IF(B878=0,"",VLOOKUP(B878,بيانات!A:H,4,FALSE))</f>
        <v/>
      </c>
      <c r="D878" s="42" t="str">
        <f>IF(B878=0,"",VLOOKUP(B878,بيانات!A:H,5,FALSE))</f>
        <v/>
      </c>
      <c r="E878" s="43" t="str">
        <f>IF(B878=0,"",VLOOKUP(B878,بيانات!A:M,13,FALSE))</f>
        <v/>
      </c>
      <c r="F878" s="41" t="str">
        <f>IF(B878=0,"",VLOOKUP(B878,بيانات!A:H,6,FALSE))</f>
        <v/>
      </c>
      <c r="G878" s="44"/>
      <c r="H878" s="45"/>
      <c r="I878" s="46"/>
      <c r="J878" s="47" t="str">
        <f>IF(I878=0,"",VLOOKUP(I878,ورقة1!A:B,2,FALSE))</f>
        <v/>
      </c>
      <c r="K878" s="48" t="str">
        <f>IF(B878=0,"",IF(VLOOKUP(B878,بيانات!A:L,12,FALSE)=0,"",VLOOKUP(B878,بيانات!A:L,12,FALSE)))</f>
        <v/>
      </c>
    </row>
    <row r="879" spans="1:12" ht="27.9" customHeight="1" x14ac:dyDescent="0.25">
      <c r="A879" s="39" t="str">
        <f t="array" ref="A879">IF(B879="","",ROW(861:861))</f>
        <v/>
      </c>
      <c r="B879" s="40"/>
      <c r="C879" s="49" t="str">
        <f>IF(B879=0,"",VLOOKUP(B879,بيانات!A:H,4,FALSE))</f>
        <v/>
      </c>
      <c r="D879" s="50" t="str">
        <f>IF(B879=0,"",VLOOKUP(B879,بيانات!A:H,5,FALSE))</f>
        <v/>
      </c>
      <c r="E879" s="51" t="str">
        <f>IF(B879=0,"",VLOOKUP(B879,بيانات!A:M,13,FALSE))</f>
        <v/>
      </c>
      <c r="F879" s="49" t="str">
        <f>IF(B879=0,"",VLOOKUP(B879,بيانات!A:H,6,FALSE))</f>
        <v/>
      </c>
      <c r="G879" s="52"/>
      <c r="H879" s="53"/>
      <c r="I879" s="54"/>
      <c r="J879" s="55" t="str">
        <f>IF(I879=0,"",VLOOKUP(I879,ورقة1!A:B,2,FALSE))</f>
        <v/>
      </c>
      <c r="K879" s="56" t="str">
        <f>IF(B879=0,"",IF(VLOOKUP(B879,بيانات!A:L,12,FALSE)=0,"",VLOOKUP(B879,بيانات!A:L,12,FALSE)))</f>
        <v/>
      </c>
    </row>
    <row r="880" spans="1:12" ht="27.9" customHeight="1" x14ac:dyDescent="0.25">
      <c r="A880" s="39" t="str">
        <f t="array" ref="A880">IF(B880="","",ROW(862:862))</f>
        <v/>
      </c>
      <c r="B880" s="40"/>
      <c r="C880" s="57" t="str">
        <f>IF(B880=0,"",VLOOKUP(B880,بيانات!A:H,4,FALSE))</f>
        <v/>
      </c>
      <c r="D880" s="58" t="str">
        <f>IF(B880=0,"",VLOOKUP(B880,بيانات!A:H,5,FALSE))</f>
        <v/>
      </c>
      <c r="E880" s="59" t="str">
        <f>IF(B880=0,"",VLOOKUP(B880,بيانات!A:M,13,FALSE))</f>
        <v/>
      </c>
      <c r="F880" s="57" t="str">
        <f>IF(B880=0,"",VLOOKUP(B880,بيانات!A:H,6,FALSE))</f>
        <v/>
      </c>
      <c r="G880" s="60"/>
      <c r="H880" s="61"/>
      <c r="I880" s="62"/>
      <c r="J880" s="63" t="str">
        <f>IF(I880=0,"",VLOOKUP(I880,ورقة1!A:B,2,FALSE))</f>
        <v/>
      </c>
      <c r="K880" s="64" t="str">
        <f>IF(B880=0,"",IF(VLOOKUP(B880,بيانات!A:L,12,FALSE)=0,"",VLOOKUP(B880,بيانات!A:L,12,FALSE)))</f>
        <v/>
      </c>
    </row>
    <row r="881" spans="1:12" ht="27.9" customHeight="1" x14ac:dyDescent="0.25">
      <c r="A881" s="39" t="str">
        <f t="array" ref="A881">IF(B881="","",ROW(863:863))</f>
        <v/>
      </c>
      <c r="B881" s="40"/>
      <c r="C881" s="41" t="str">
        <f>IF(B881=0,"",VLOOKUP(B881,بيانات!A:H,4,FALSE))</f>
        <v/>
      </c>
      <c r="D881" s="42" t="str">
        <f>IF(B881=0,"",VLOOKUP(B881,بيانات!A:H,5,FALSE))</f>
        <v/>
      </c>
      <c r="E881" s="43" t="str">
        <f>IF(B881=0,"",VLOOKUP(B881,بيانات!A:M,13,FALSE))</f>
        <v/>
      </c>
      <c r="F881" s="41" t="str">
        <f>IF(B881=0,"",VLOOKUP(B881,بيانات!A:H,6,FALSE))</f>
        <v/>
      </c>
      <c r="G881" s="44"/>
      <c r="H881" s="45"/>
      <c r="I881" s="46"/>
      <c r="J881" s="47" t="str">
        <f>IF(I881=0,"",VLOOKUP(I881,ورقة1!A:B,2,FALSE))</f>
        <v/>
      </c>
      <c r="K881" s="48" t="str">
        <f>IF(B881=0,"",IF(VLOOKUP(B881,بيانات!A:L,12,FALSE)=0,"",VLOOKUP(B881,بيانات!A:L,12,FALSE)))</f>
        <v/>
      </c>
    </row>
    <row r="882" spans="1:12" ht="27.9" customHeight="1" x14ac:dyDescent="0.25">
      <c r="A882" s="65" t="str">
        <f t="array" ref="A882">IF(B882="","",ROW(864:864))</f>
        <v/>
      </c>
      <c r="B882" s="66"/>
      <c r="C882" s="67" t="str">
        <f>IF(B882=0,"",VLOOKUP(B882,بيانات!A:H,4,FALSE))</f>
        <v/>
      </c>
      <c r="D882" s="68" t="str">
        <f>IF(B882=0,"",VLOOKUP(B882,بيانات!A:H,5,FALSE))</f>
        <v/>
      </c>
      <c r="E882" s="69" t="str">
        <f>IF(B882=0,"",VLOOKUP(B882,بيانات!A:M,13,FALSE))</f>
        <v/>
      </c>
      <c r="F882" s="67" t="str">
        <f>IF(B882=0,"",VLOOKUP(B882,بيانات!A:H,6,FALSE))</f>
        <v/>
      </c>
      <c r="G882" s="70"/>
      <c r="H882" s="71"/>
      <c r="I882" s="72"/>
      <c r="J882" s="73" t="str">
        <f>IF(I882=0,"",VLOOKUP(I882,ورقة1!A:B,2,FALSE))</f>
        <v/>
      </c>
      <c r="K882" s="74" t="str">
        <f>IF(B882=0,"",IF(VLOOKUP(B882,بيانات!A:L,12,FALSE)=0,"",VLOOKUP(B882,بيانات!A:L,12,FALSE)))</f>
        <v/>
      </c>
    </row>
    <row r="883" spans="1:12" ht="13" x14ac:dyDescent="0.25">
      <c r="A883" s="75"/>
      <c r="B883" s="76"/>
      <c r="C883" s="75"/>
      <c r="D883" s="75"/>
      <c r="E883" s="75"/>
      <c r="F883" s="75"/>
      <c r="G883" s="75"/>
      <c r="H883" s="75"/>
      <c r="I883" s="75"/>
      <c r="J883" s="75"/>
      <c r="K883" s="75"/>
    </row>
    <row r="884" spans="1:12" ht="23.5" x14ac:dyDescent="0.25">
      <c r="A884" s="172" t="str">
        <f>$A$44</f>
        <v>رئيـس</v>
      </c>
      <c r="B884" s="172"/>
      <c r="C884" s="172"/>
      <c r="D884" s="77" t="str">
        <f>$D$44</f>
        <v xml:space="preserve">البشرية    مدير فرع مكتب التربية </v>
      </c>
      <c r="E884" s="172" t="str">
        <f>$E$44</f>
        <v xml:space="preserve">   مدير فـرع الخدمة المدنية</v>
      </c>
      <c r="F884" s="172"/>
      <c r="G884" s="172" t="s">
        <v>3111</v>
      </c>
      <c r="H884" s="172"/>
      <c r="I884" s="172"/>
      <c r="J884" s="172"/>
      <c r="K884" s="172"/>
    </row>
    <row r="885" spans="1:12" ht="23.5" x14ac:dyDescent="0.25">
      <c r="A885" s="78"/>
      <c r="B885" s="79"/>
      <c r="C885" s="78"/>
      <c r="D885" s="78"/>
      <c r="E885" s="80"/>
      <c r="F885" s="78"/>
      <c r="G885" s="172" t="s">
        <v>3112</v>
      </c>
      <c r="H885" s="172"/>
      <c r="I885" s="172"/>
      <c r="J885" s="172"/>
      <c r="K885" s="172"/>
    </row>
    <row r="886" spans="1:12" ht="13" x14ac:dyDescent="0.25">
      <c r="A886" s="78"/>
      <c r="B886" s="79"/>
      <c r="C886" s="78"/>
      <c r="D886" s="78"/>
      <c r="E886" s="80"/>
      <c r="F886" s="78"/>
      <c r="G886" s="78"/>
      <c r="H886" s="78"/>
      <c r="I886" s="78"/>
      <c r="J886" s="78"/>
      <c r="K886" s="78"/>
    </row>
    <row r="887" spans="1:12" ht="25" x14ac:dyDescent="0.25">
      <c r="A887" s="156">
        <f>$A$47</f>
        <v>0</v>
      </c>
      <c r="B887" s="156"/>
      <c r="C887" s="156"/>
      <c r="D887" s="81">
        <f>$D$47</f>
        <v>0</v>
      </c>
      <c r="E887" s="156">
        <f>$E$47</f>
        <v>0</v>
      </c>
      <c r="F887" s="156"/>
      <c r="G887" s="156">
        <f>$G$47</f>
        <v>0</v>
      </c>
      <c r="H887" s="156"/>
      <c r="I887" s="156"/>
      <c r="J887" s="156"/>
      <c r="K887" s="156"/>
    </row>
    <row r="888" spans="1:12" ht="26.25" customHeight="1" x14ac:dyDescent="0.25">
      <c r="A888" s="78"/>
      <c r="B888" s="79"/>
      <c r="C888" s="78"/>
      <c r="D888" s="78"/>
      <c r="E888" s="78"/>
      <c r="F888" s="78"/>
      <c r="G888" s="78"/>
      <c r="H888" s="78"/>
      <c r="I888" s="78"/>
      <c r="J888" s="78"/>
      <c r="K888" s="78" t="s">
        <v>3113</v>
      </c>
    </row>
    <row r="889" spans="1:12" ht="27.9" customHeight="1" x14ac:dyDescent="0.25">
      <c r="A889" s="82" t="str">
        <f t="array" ref="A889">IF(B889="","",ROW(865:865))</f>
        <v/>
      </c>
      <c r="B889" s="83"/>
      <c r="C889" s="84" t="str">
        <f>IF(B889=0,"",VLOOKUP(B889,بيانات!A:H,4,FALSE))</f>
        <v/>
      </c>
      <c r="D889" s="85" t="str">
        <f>IF(B889=0,"",VLOOKUP(B889,بيانات!A:H,5,FALSE))</f>
        <v/>
      </c>
      <c r="E889" s="86" t="str">
        <f>IF(B889=0,"",VLOOKUP(B889,بيانات!A:M,13,FALSE))</f>
        <v/>
      </c>
      <c r="F889" s="84" t="str">
        <f>IF(B889=0,"",VLOOKUP(B889,بيانات!A:H,6,FALSE))</f>
        <v/>
      </c>
      <c r="G889" s="87"/>
      <c r="H889" s="88"/>
      <c r="I889" s="89"/>
      <c r="J889" s="90" t="str">
        <f>IF(I889=0,"",VLOOKUP(I889,ورقة1!A:B,2,FALSE))</f>
        <v/>
      </c>
      <c r="K889" s="91" t="str">
        <f>IF(B889=0,"",IF(VLOOKUP(B889,بيانات!A:L,12,FALSE)=0,"",VLOOKUP(B889,بيانات!A:L,12,FALSE)))</f>
        <v/>
      </c>
      <c r="L889" s="148" t="s">
        <v>3114</v>
      </c>
    </row>
    <row r="890" spans="1:12" ht="27.9" customHeight="1" x14ac:dyDescent="0.25">
      <c r="A890" s="39" t="str">
        <f t="array" ref="A890">IF(B890="","",ROW(866:866))</f>
        <v/>
      </c>
      <c r="B890" s="40"/>
      <c r="C890" s="41" t="str">
        <f>IF(B890=0,"",VLOOKUP(B890,بيانات!A:H,4,FALSE))</f>
        <v/>
      </c>
      <c r="D890" s="42" t="str">
        <f>IF(B890=0,"",VLOOKUP(B890,بيانات!A:H,5,FALSE))</f>
        <v/>
      </c>
      <c r="E890" s="43" t="str">
        <f>IF(B890=0,"",VLOOKUP(B890,بيانات!A:M,13,FALSE))</f>
        <v/>
      </c>
      <c r="F890" s="41" t="str">
        <f>IF(B890=0,"",VLOOKUP(B890,بيانات!A:H,6,FALSE))</f>
        <v/>
      </c>
      <c r="G890" s="44"/>
      <c r="H890" s="45"/>
      <c r="I890" s="46"/>
      <c r="J890" s="47" t="str">
        <f>IF(I890=0,"",VLOOKUP(I890,ورقة1!A:B,2,FALSE))</f>
        <v/>
      </c>
      <c r="K890" s="48" t="str">
        <f>IF(B890=0,"",IF(VLOOKUP(B890,بيانات!A:L,12,FALSE)=0,"",VLOOKUP(B890,بيانات!A:L,12,FALSE)))</f>
        <v/>
      </c>
      <c r="L890" s="148"/>
    </row>
    <row r="891" spans="1:12" ht="27.9" customHeight="1" x14ac:dyDescent="0.25">
      <c r="A891" s="39" t="str">
        <f t="array" ref="A891">IF(B891="","",ROW(867:867))</f>
        <v/>
      </c>
      <c r="B891" s="40"/>
      <c r="C891" s="49" t="str">
        <f>IF(B891=0,"",VLOOKUP(B891,بيانات!A:H,4,FALSE))</f>
        <v/>
      </c>
      <c r="D891" s="50" t="str">
        <f>IF(B891=0,"",VLOOKUP(B891,بيانات!A:H,5,FALSE))</f>
        <v/>
      </c>
      <c r="E891" s="51" t="str">
        <f>IF(B891=0,"",VLOOKUP(B891,بيانات!A:M,13,FALSE))</f>
        <v/>
      </c>
      <c r="F891" s="49" t="str">
        <f>IF(B891=0,"",VLOOKUP(B891,بيانات!A:H,6,FALSE))</f>
        <v/>
      </c>
      <c r="G891" s="52"/>
      <c r="H891" s="53"/>
      <c r="I891" s="54"/>
      <c r="J891" s="55" t="str">
        <f>IF(I891=0,"",VLOOKUP(I891,ورقة1!A:B,2,FALSE))</f>
        <v/>
      </c>
      <c r="K891" s="56" t="str">
        <f>IF(B891=0,"",IF(VLOOKUP(B891,بيانات!A:L,12,FALSE)=0,"",VLOOKUP(B891,بيانات!A:L,12,FALSE)))</f>
        <v/>
      </c>
      <c r="L891" s="148"/>
    </row>
    <row r="892" spans="1:12" ht="27.9" customHeight="1" x14ac:dyDescent="0.25">
      <c r="A892" s="39" t="str">
        <f t="array" ref="A892">IF(B892="","",ROW(868:868))</f>
        <v/>
      </c>
      <c r="B892" s="40"/>
      <c r="C892" s="57" t="str">
        <f>IF(B892=0,"",VLOOKUP(B892,بيانات!A:H,4,FALSE))</f>
        <v/>
      </c>
      <c r="D892" s="58" t="str">
        <f>IF(B892=0,"",VLOOKUP(B892,بيانات!A:H,5,FALSE))</f>
        <v/>
      </c>
      <c r="E892" s="59" t="str">
        <f>IF(B892=0,"",VLOOKUP(B892,بيانات!A:M,13,FALSE))</f>
        <v/>
      </c>
      <c r="F892" s="57" t="str">
        <f>IF(B892=0,"",VLOOKUP(B892,بيانات!A:H,6,FALSE))</f>
        <v/>
      </c>
      <c r="G892" s="60"/>
      <c r="H892" s="61"/>
      <c r="I892" s="62"/>
      <c r="J892" s="63" t="str">
        <f>IF(I892=0,"",VLOOKUP(I892,ورقة1!A:B,2,FALSE))</f>
        <v/>
      </c>
      <c r="K892" s="64" t="str">
        <f>IF(B892=0,"",IF(VLOOKUP(B892,بيانات!A:L,12,FALSE)=0,"",VLOOKUP(B892,بيانات!A:L,12,FALSE)))</f>
        <v/>
      </c>
      <c r="L892" s="148"/>
    </row>
    <row r="893" spans="1:12" ht="27.9" customHeight="1" x14ac:dyDescent="0.25">
      <c r="A893" s="39" t="str">
        <f t="array" ref="A893">IF(B893="","",ROW(869:869))</f>
        <v/>
      </c>
      <c r="B893" s="40"/>
      <c r="C893" s="41" t="str">
        <f>IF(B893=0,"",VLOOKUP(B893,بيانات!A:H,4,FALSE))</f>
        <v/>
      </c>
      <c r="D893" s="42" t="str">
        <f>IF(B893=0,"",VLOOKUP(B893,بيانات!A:H,5,FALSE))</f>
        <v/>
      </c>
      <c r="E893" s="43" t="str">
        <f>IF(B893=0,"",VLOOKUP(B893,بيانات!A:M,13,FALSE))</f>
        <v/>
      </c>
      <c r="F893" s="41" t="str">
        <f>IF(B893=0,"",VLOOKUP(B893,بيانات!A:H,6,FALSE))</f>
        <v/>
      </c>
      <c r="G893" s="44"/>
      <c r="H893" s="45"/>
      <c r="I893" s="46"/>
      <c r="J893" s="47" t="str">
        <f>IF(I893=0,"",VLOOKUP(I893,ورقة1!A:B,2,FALSE))</f>
        <v/>
      </c>
      <c r="K893" s="48" t="str">
        <f>IF(B893=0,"",IF(VLOOKUP(B893,بيانات!A:L,12,FALSE)=0,"",VLOOKUP(B893,بيانات!A:L,12,FALSE)))</f>
        <v/>
      </c>
      <c r="L893" s="148"/>
    </row>
    <row r="894" spans="1:12" ht="27.9" customHeight="1" x14ac:dyDescent="0.25">
      <c r="A894" s="39" t="str">
        <f t="array" ref="A894">IF(B894="","",ROW(870:870))</f>
        <v/>
      </c>
      <c r="B894" s="40"/>
      <c r="C894" s="49" t="str">
        <f>IF(B894=0,"",VLOOKUP(B894,بيانات!A:H,4,FALSE))</f>
        <v/>
      </c>
      <c r="D894" s="50" t="str">
        <f>IF(B894=0,"",VLOOKUP(B894,بيانات!A:H,5,FALSE))</f>
        <v/>
      </c>
      <c r="E894" s="51" t="str">
        <f>IF(B894=0,"",VLOOKUP(B894,بيانات!A:M,13,FALSE))</f>
        <v/>
      </c>
      <c r="F894" s="49" t="str">
        <f>IF(B894=0,"",VLOOKUP(B894,بيانات!A:H,6,FALSE))</f>
        <v/>
      </c>
      <c r="G894" s="52"/>
      <c r="H894" s="53"/>
      <c r="I894" s="54"/>
      <c r="J894" s="55" t="str">
        <f>IF(I894=0,"",VLOOKUP(I894,ورقة1!A:B,2,FALSE))</f>
        <v/>
      </c>
      <c r="K894" s="56" t="str">
        <f>IF(B894=0,"",IF(VLOOKUP(B894,بيانات!A:L,12,FALSE)=0,"",VLOOKUP(B894,بيانات!A:L,12,FALSE)))</f>
        <v/>
      </c>
      <c r="L894" s="148"/>
    </row>
    <row r="895" spans="1:12" ht="27.9" customHeight="1" x14ac:dyDescent="0.25">
      <c r="A895" s="39" t="str">
        <f t="array" ref="A895">IF(B895="","",ROW(871:871))</f>
        <v/>
      </c>
      <c r="B895" s="40"/>
      <c r="C895" s="57" t="str">
        <f>IF(B895=0,"",VLOOKUP(B895,بيانات!A:H,4,FALSE))</f>
        <v/>
      </c>
      <c r="D895" s="58" t="str">
        <f>IF(B895=0,"",VLOOKUP(B895,بيانات!A:H,5,FALSE))</f>
        <v/>
      </c>
      <c r="E895" s="59" t="str">
        <f>IF(B895=0,"",VLOOKUP(B895,بيانات!A:M,13,FALSE))</f>
        <v/>
      </c>
      <c r="F895" s="57" t="str">
        <f>IF(B895=0,"",VLOOKUP(B895,بيانات!A:H,6,FALSE))</f>
        <v/>
      </c>
      <c r="G895" s="60"/>
      <c r="H895" s="61"/>
      <c r="I895" s="62"/>
      <c r="J895" s="63" t="str">
        <f>IF(I895=0,"",VLOOKUP(I895,ورقة1!A:B,2,FALSE))</f>
        <v/>
      </c>
      <c r="K895" s="64" t="str">
        <f>IF(B895=0,"",IF(VLOOKUP(B895,بيانات!A:L,12,FALSE)=0,"",VLOOKUP(B895,بيانات!A:L,12,FALSE)))</f>
        <v/>
      </c>
      <c r="L895" s="148"/>
    </row>
    <row r="896" spans="1:12" ht="27.9" customHeight="1" x14ac:dyDescent="0.25">
      <c r="A896" s="39" t="str">
        <f t="array" ref="A896">IF(B896="","",ROW(872:872))</f>
        <v/>
      </c>
      <c r="B896" s="40"/>
      <c r="C896" s="41" t="str">
        <f>IF(B896=0,"",VLOOKUP(B896,بيانات!A:H,4,FALSE))</f>
        <v/>
      </c>
      <c r="D896" s="42" t="str">
        <f>IF(B896=0,"",VLOOKUP(B896,بيانات!A:H,5,FALSE))</f>
        <v/>
      </c>
      <c r="E896" s="43" t="str">
        <f>IF(B896=0,"",VLOOKUP(B896,بيانات!A:M,13,FALSE))</f>
        <v/>
      </c>
      <c r="F896" s="41" t="str">
        <f>IF(B896=0,"",VLOOKUP(B896,بيانات!A:H,6,FALSE))</f>
        <v/>
      </c>
      <c r="G896" s="44"/>
      <c r="H896" s="45"/>
      <c r="I896" s="46"/>
      <c r="J896" s="47" t="str">
        <f>IF(I896=0,"",VLOOKUP(I896,ورقة1!A:B,2,FALSE))</f>
        <v/>
      </c>
      <c r="K896" s="48" t="str">
        <f>IF(B896=0,"",IF(VLOOKUP(B896,بيانات!A:L,12,FALSE)=0,"",VLOOKUP(B896,بيانات!A:L,12,FALSE)))</f>
        <v/>
      </c>
      <c r="L896" s="148"/>
    </row>
    <row r="897" spans="1:12" ht="27.9" customHeight="1" x14ac:dyDescent="0.25">
      <c r="A897" s="39" t="str">
        <f t="array" ref="A897">IF(B897="","",ROW(873:873))</f>
        <v/>
      </c>
      <c r="B897" s="40"/>
      <c r="C897" s="49" t="str">
        <f>IF(B897=0,"",VLOOKUP(B897,بيانات!A:H,4,FALSE))</f>
        <v/>
      </c>
      <c r="D897" s="50" t="str">
        <f>IF(B897=0,"",VLOOKUP(B897,بيانات!A:H,5,FALSE))</f>
        <v/>
      </c>
      <c r="E897" s="51" t="str">
        <f>IF(B897=0,"",VLOOKUP(B897,بيانات!A:M,13,FALSE))</f>
        <v/>
      </c>
      <c r="F897" s="49" t="str">
        <f>IF(B897=0,"",VLOOKUP(B897,بيانات!A:H,6,FALSE))</f>
        <v/>
      </c>
      <c r="G897" s="52"/>
      <c r="H897" s="53"/>
      <c r="I897" s="54"/>
      <c r="J897" s="55" t="str">
        <f>IF(I897=0,"",VLOOKUP(I897,ورقة1!A:B,2,FALSE))</f>
        <v/>
      </c>
      <c r="K897" s="56" t="str">
        <f>IF(B897=0,"",IF(VLOOKUP(B897,بيانات!A:L,12,FALSE)=0,"",VLOOKUP(B897,بيانات!A:L,12,FALSE)))</f>
        <v/>
      </c>
      <c r="L897" s="148"/>
    </row>
    <row r="898" spans="1:12" ht="27.9" customHeight="1" x14ac:dyDescent="0.25">
      <c r="A898" s="39" t="str">
        <f t="array" ref="A898">IF(B898="","",ROW(874:874))</f>
        <v/>
      </c>
      <c r="B898" s="40"/>
      <c r="C898" s="57" t="str">
        <f>IF(B898=0,"",VLOOKUP(B898,بيانات!A:H,4,FALSE))</f>
        <v/>
      </c>
      <c r="D898" s="58" t="str">
        <f>IF(B898=0,"",VLOOKUP(B898,بيانات!A:H,5,FALSE))</f>
        <v/>
      </c>
      <c r="E898" s="59" t="str">
        <f>IF(B898=0,"",VLOOKUP(B898,بيانات!A:M,13,FALSE))</f>
        <v/>
      </c>
      <c r="F898" s="57" t="str">
        <f>IF(B898=0,"",VLOOKUP(B898,بيانات!A:H,6,FALSE))</f>
        <v/>
      </c>
      <c r="G898" s="60"/>
      <c r="H898" s="61"/>
      <c r="I898" s="62"/>
      <c r="J898" s="63" t="str">
        <f>IF(I898=0,"",VLOOKUP(I898,ورقة1!A:B,2,FALSE))</f>
        <v/>
      </c>
      <c r="K898" s="64" t="str">
        <f>IF(B898=0,"",IF(VLOOKUP(B898,بيانات!A:L,12,FALSE)=0,"",VLOOKUP(B898,بيانات!A:L,12,FALSE)))</f>
        <v/>
      </c>
    </row>
    <row r="899" spans="1:12" ht="27.9" customHeight="1" x14ac:dyDescent="0.25">
      <c r="A899" s="39" t="str">
        <f t="array" ref="A899">IF(B899="","",ROW(875:875))</f>
        <v/>
      </c>
      <c r="B899" s="40"/>
      <c r="C899" s="41" t="str">
        <f>IF(B899=0,"",VLOOKUP(B899,بيانات!A:H,4,FALSE))</f>
        <v/>
      </c>
      <c r="D899" s="42" t="str">
        <f>IF(B899=0,"",VLOOKUP(B899,بيانات!A:H,5,FALSE))</f>
        <v/>
      </c>
      <c r="E899" s="43" t="str">
        <f>IF(B899=0,"",VLOOKUP(B899,بيانات!A:M,13,FALSE))</f>
        <v/>
      </c>
      <c r="F899" s="41" t="str">
        <f>IF(B899=0,"",VLOOKUP(B899,بيانات!A:H,6,FALSE))</f>
        <v/>
      </c>
      <c r="G899" s="44"/>
      <c r="H899" s="45"/>
      <c r="I899" s="46"/>
      <c r="J899" s="47" t="str">
        <f>IF(I899=0,"",VLOOKUP(I899,ورقة1!A:B,2,FALSE))</f>
        <v/>
      </c>
      <c r="K899" s="48" t="str">
        <f>IF(B899=0,"",IF(VLOOKUP(B899,بيانات!A:L,12,FALSE)=0,"",VLOOKUP(B899,بيانات!A:L,12,FALSE)))</f>
        <v/>
      </c>
    </row>
    <row r="900" spans="1:12" ht="27.9" customHeight="1" x14ac:dyDescent="0.25">
      <c r="A900" s="39" t="str">
        <f t="array" ref="A900">IF(B900="","",ROW(876:876))</f>
        <v/>
      </c>
      <c r="B900" s="40"/>
      <c r="C900" s="49" t="str">
        <f>IF(B900=0,"",VLOOKUP(B900,بيانات!A:H,4,FALSE))</f>
        <v/>
      </c>
      <c r="D900" s="50" t="str">
        <f>IF(B900=0,"",VLOOKUP(B900,بيانات!A:H,5,FALSE))</f>
        <v/>
      </c>
      <c r="E900" s="51" t="str">
        <f>IF(B900=0,"",VLOOKUP(B900,بيانات!A:M,13,FALSE))</f>
        <v/>
      </c>
      <c r="F900" s="49" t="str">
        <f>IF(B900=0,"",VLOOKUP(B900,بيانات!A:H,6,FALSE))</f>
        <v/>
      </c>
      <c r="G900" s="52"/>
      <c r="H900" s="53"/>
      <c r="I900" s="54"/>
      <c r="J900" s="55" t="str">
        <f>IF(I900=0,"",VLOOKUP(I900,ورقة1!A:B,2,FALSE))</f>
        <v/>
      </c>
      <c r="K900" s="56" t="str">
        <f>IF(B900=0,"",IF(VLOOKUP(B900,بيانات!A:L,12,FALSE)=0,"",VLOOKUP(B900,بيانات!A:L,12,FALSE)))</f>
        <v/>
      </c>
    </row>
    <row r="901" spans="1:12" ht="27.9" customHeight="1" x14ac:dyDescent="0.25">
      <c r="A901" s="39" t="str">
        <f t="array" ref="A901">IF(B901="","",ROW(877:877))</f>
        <v/>
      </c>
      <c r="B901" s="40"/>
      <c r="C901" s="57" t="str">
        <f>IF(B901=0,"",VLOOKUP(B901,بيانات!A:H,4,FALSE))</f>
        <v/>
      </c>
      <c r="D901" s="58" t="str">
        <f>IF(B901=0,"",VLOOKUP(B901,بيانات!A:H,5,FALSE))</f>
        <v/>
      </c>
      <c r="E901" s="59" t="str">
        <f>IF(B901=0,"",VLOOKUP(B901,بيانات!A:M,13,FALSE))</f>
        <v/>
      </c>
      <c r="F901" s="57" t="str">
        <f>IF(B901=0,"",VLOOKUP(B901,بيانات!A:H,6,FALSE))</f>
        <v/>
      </c>
      <c r="G901" s="60"/>
      <c r="H901" s="61"/>
      <c r="I901" s="62"/>
      <c r="J901" s="63" t="str">
        <f>IF(I901=0,"",VLOOKUP(I901,ورقة1!A:B,2,FALSE))</f>
        <v/>
      </c>
      <c r="K901" s="64" t="str">
        <f>IF(B901=0,"",IF(VLOOKUP(B901,بيانات!A:L,12,FALSE)=0,"",VLOOKUP(B901,بيانات!A:L,12,FALSE)))</f>
        <v/>
      </c>
    </row>
    <row r="902" spans="1:12" ht="27.9" customHeight="1" x14ac:dyDescent="0.25">
      <c r="A902" s="39" t="str">
        <f t="array" ref="A902">IF(B902="","",ROW(878:878))</f>
        <v/>
      </c>
      <c r="B902" s="40"/>
      <c r="C902" s="41" t="str">
        <f>IF(B902=0,"",VLOOKUP(B902,بيانات!A:H,4,FALSE))</f>
        <v/>
      </c>
      <c r="D902" s="42" t="str">
        <f>IF(B902=0,"",VLOOKUP(B902,بيانات!A:H,5,FALSE))</f>
        <v/>
      </c>
      <c r="E902" s="43" t="str">
        <f>IF(B902=0,"",VLOOKUP(B902,بيانات!A:M,13,FALSE))</f>
        <v/>
      </c>
      <c r="F902" s="41" t="str">
        <f>IF(B902=0,"",VLOOKUP(B902,بيانات!A:H,6,FALSE))</f>
        <v/>
      </c>
      <c r="G902" s="44"/>
      <c r="H902" s="45"/>
      <c r="I902" s="46"/>
      <c r="J902" s="47" t="str">
        <f>IF(I902=0,"",VLOOKUP(I902,ورقة1!A:B,2,FALSE))</f>
        <v/>
      </c>
      <c r="K902" s="48" t="str">
        <f>IF(B902=0,"",IF(VLOOKUP(B902,بيانات!A:L,12,FALSE)=0,"",VLOOKUP(B902,بيانات!A:L,12,FALSE)))</f>
        <v/>
      </c>
    </row>
    <row r="903" spans="1:12" ht="27.9" customHeight="1" x14ac:dyDescent="0.25">
      <c r="A903" s="39" t="str">
        <f t="array" ref="A903">IF(B903="","",ROW(879:879))</f>
        <v/>
      </c>
      <c r="B903" s="40"/>
      <c r="C903" s="49" t="str">
        <f>IF(B903=0,"",VLOOKUP(B903,بيانات!A:H,4,FALSE))</f>
        <v/>
      </c>
      <c r="D903" s="50" t="str">
        <f>IF(B903=0,"",VLOOKUP(B903,بيانات!A:H,5,FALSE))</f>
        <v/>
      </c>
      <c r="E903" s="51" t="str">
        <f>IF(B903=0,"",VLOOKUP(B903,بيانات!A:M,13,FALSE))</f>
        <v/>
      </c>
      <c r="F903" s="49" t="str">
        <f>IF(B903=0,"",VLOOKUP(B903,بيانات!A:H,6,FALSE))</f>
        <v/>
      </c>
      <c r="G903" s="52"/>
      <c r="H903" s="53"/>
      <c r="I903" s="54"/>
      <c r="J903" s="55" t="str">
        <f>IF(I903=0,"",VLOOKUP(I903,ورقة1!A:B,2,FALSE))</f>
        <v/>
      </c>
      <c r="K903" s="56" t="str">
        <f>IF(B903=0,"",IF(VLOOKUP(B903,بيانات!A:L,12,FALSE)=0,"",VLOOKUP(B903,بيانات!A:L,12,FALSE)))</f>
        <v/>
      </c>
    </row>
    <row r="904" spans="1:12" ht="27.9" customHeight="1" x14ac:dyDescent="0.25">
      <c r="A904" s="39" t="str">
        <f t="array" ref="A904">IF(B904="","",ROW(880:880))</f>
        <v/>
      </c>
      <c r="B904" s="40"/>
      <c r="C904" s="57" t="str">
        <f>IF(B904=0,"",VLOOKUP(B904,بيانات!A:H,4,FALSE))</f>
        <v/>
      </c>
      <c r="D904" s="58" t="str">
        <f>IF(B904=0,"",VLOOKUP(B904,بيانات!A:H,5,FALSE))</f>
        <v/>
      </c>
      <c r="E904" s="59" t="str">
        <f>IF(B904=0,"",VLOOKUP(B904,بيانات!A:M,13,FALSE))</f>
        <v/>
      </c>
      <c r="F904" s="57" t="str">
        <f>IF(B904=0,"",VLOOKUP(B904,بيانات!A:H,6,FALSE))</f>
        <v/>
      </c>
      <c r="G904" s="60"/>
      <c r="H904" s="61"/>
      <c r="I904" s="62"/>
      <c r="J904" s="63" t="str">
        <f>IF(I904=0,"",VLOOKUP(I904,ورقة1!A:B,2,FALSE))</f>
        <v/>
      </c>
      <c r="K904" s="64" t="str">
        <f>IF(B904=0,"",IF(VLOOKUP(B904,بيانات!A:L,12,FALSE)=0,"",VLOOKUP(B904,بيانات!A:L,12,FALSE)))</f>
        <v/>
      </c>
    </row>
    <row r="905" spans="1:12" ht="27.9" customHeight="1" x14ac:dyDescent="0.25">
      <c r="A905" s="39" t="str">
        <f t="array" ref="A905">IF(B905="","",ROW(881:881))</f>
        <v/>
      </c>
      <c r="B905" s="40"/>
      <c r="C905" s="41" t="str">
        <f>IF(B905=0,"",VLOOKUP(B905,بيانات!A:H,4,FALSE))</f>
        <v/>
      </c>
      <c r="D905" s="42" t="str">
        <f>IF(B905=0,"",VLOOKUP(B905,بيانات!A:H,5,FALSE))</f>
        <v/>
      </c>
      <c r="E905" s="43" t="str">
        <f>IF(B905=0,"",VLOOKUP(B905,بيانات!A:M,13,FALSE))</f>
        <v/>
      </c>
      <c r="F905" s="41" t="str">
        <f>IF(B905=0,"",VLOOKUP(B905,بيانات!A:H,6,FALSE))</f>
        <v/>
      </c>
      <c r="G905" s="44"/>
      <c r="H905" s="45"/>
      <c r="I905" s="46"/>
      <c r="J905" s="47" t="str">
        <f>IF(I905=0,"",VLOOKUP(I905,ورقة1!A:B,2,FALSE))</f>
        <v/>
      </c>
      <c r="K905" s="48" t="str">
        <f>IF(B905=0,"",IF(VLOOKUP(B905,بيانات!A:L,12,FALSE)=0,"",VLOOKUP(B905,بيانات!A:L,12,FALSE)))</f>
        <v/>
      </c>
    </row>
    <row r="906" spans="1:12" ht="27.9" customHeight="1" x14ac:dyDescent="0.25">
      <c r="A906" s="39" t="str">
        <f t="array" ref="A906">IF(B906="","",ROW(882:882))</f>
        <v/>
      </c>
      <c r="B906" s="40"/>
      <c r="C906" s="49" t="str">
        <f>IF(B906=0,"",VLOOKUP(B906,بيانات!A:H,4,FALSE))</f>
        <v/>
      </c>
      <c r="D906" s="50" t="str">
        <f>IF(B906=0,"",VLOOKUP(B906,بيانات!A:H,5,FALSE))</f>
        <v/>
      </c>
      <c r="E906" s="51" t="str">
        <f>IF(B906=0,"",VLOOKUP(B906,بيانات!A:M,13,FALSE))</f>
        <v/>
      </c>
      <c r="F906" s="49" t="str">
        <f>IF(B906=0,"",VLOOKUP(B906,بيانات!A:H,6,FALSE))</f>
        <v/>
      </c>
      <c r="G906" s="52"/>
      <c r="H906" s="53"/>
      <c r="I906" s="54"/>
      <c r="J906" s="55" t="str">
        <f>IF(I906=0,"",VLOOKUP(I906,ورقة1!A:B,2,FALSE))</f>
        <v/>
      </c>
      <c r="K906" s="56" t="str">
        <f>IF(B906=0,"",IF(VLOOKUP(B906,بيانات!A:L,12,FALSE)=0,"",VLOOKUP(B906,بيانات!A:L,12,FALSE)))</f>
        <v/>
      </c>
    </row>
    <row r="907" spans="1:12" ht="27.9" customHeight="1" x14ac:dyDescent="0.25">
      <c r="A907" s="39" t="str">
        <f t="array" ref="A907">IF(B907="","",ROW(889:889))</f>
        <v/>
      </c>
      <c r="B907" s="40"/>
      <c r="C907" s="57" t="str">
        <f>IF(B907=0,"",VLOOKUP(B907,بيانات!A:H,4,FALSE))</f>
        <v/>
      </c>
      <c r="D907" s="58" t="str">
        <f>IF(B907=0,"",VLOOKUP(B907,بيانات!A:H,5,FALSE))</f>
        <v/>
      </c>
      <c r="E907" s="59" t="str">
        <f>IF(B907=0,"",VLOOKUP(B907,بيانات!A:M,13,FALSE))</f>
        <v/>
      </c>
      <c r="F907" s="57" t="str">
        <f>IF(B907=0,"",VLOOKUP(B907,بيانات!A:H,6,FALSE))</f>
        <v/>
      </c>
      <c r="G907" s="60"/>
      <c r="H907" s="61"/>
      <c r="I907" s="62"/>
      <c r="J907" s="63" t="str">
        <f>IF(I907=0,"",VLOOKUP(I907,ورقة1!A:B,2,FALSE))</f>
        <v/>
      </c>
      <c r="K907" s="64" t="str">
        <f>IF(B907=0,"",IF(VLOOKUP(B907,بيانات!A:L,12,FALSE)=0,"",VLOOKUP(B907,بيانات!A:L,12,FALSE)))</f>
        <v/>
      </c>
    </row>
    <row r="908" spans="1:12" ht="27.9" customHeight="1" x14ac:dyDescent="0.25">
      <c r="A908" s="39" t="str">
        <f t="array" ref="A908">IF(B908="","",ROW(890:890))</f>
        <v/>
      </c>
      <c r="B908" s="40"/>
      <c r="C908" s="41" t="str">
        <f>IF(B908=0,"",VLOOKUP(B908,بيانات!A:H,4,FALSE))</f>
        <v/>
      </c>
      <c r="D908" s="42" t="str">
        <f>IF(B908=0,"",VLOOKUP(B908,بيانات!A:H,5,FALSE))</f>
        <v/>
      </c>
      <c r="E908" s="43" t="str">
        <f>IF(B908=0,"",VLOOKUP(B908,بيانات!A:M,13,FALSE))</f>
        <v/>
      </c>
      <c r="F908" s="41" t="str">
        <f>IF(B908=0,"",VLOOKUP(B908,بيانات!A:H,6,FALSE))</f>
        <v/>
      </c>
      <c r="G908" s="44"/>
      <c r="H908" s="45"/>
      <c r="I908" s="46"/>
      <c r="J908" s="47" t="str">
        <f>IF(I908=0,"",VLOOKUP(I908,ورقة1!A:B,2,FALSE))</f>
        <v/>
      </c>
      <c r="K908" s="48" t="str">
        <f>IF(B908=0,"",IF(VLOOKUP(B908,بيانات!A:L,12,FALSE)=0,"",VLOOKUP(B908,بيانات!A:L,12,FALSE)))</f>
        <v/>
      </c>
    </row>
    <row r="909" spans="1:12" ht="27.9" customHeight="1" x14ac:dyDescent="0.25">
      <c r="A909" s="39" t="str">
        <f t="array" ref="A909">IF(B909="","",ROW(891:891))</f>
        <v/>
      </c>
      <c r="B909" s="40"/>
      <c r="C909" s="49" t="str">
        <f>IF(B909=0,"",VLOOKUP(B909,بيانات!A:H,4,FALSE))</f>
        <v/>
      </c>
      <c r="D909" s="50" t="str">
        <f>IF(B909=0,"",VLOOKUP(B909,بيانات!A:H,5,FALSE))</f>
        <v/>
      </c>
      <c r="E909" s="51" t="str">
        <f>IF(B909=0,"",VLOOKUP(B909,بيانات!A:M,13,FALSE))</f>
        <v/>
      </c>
      <c r="F909" s="49" t="str">
        <f>IF(B909=0,"",VLOOKUP(B909,بيانات!A:H,6,FALSE))</f>
        <v/>
      </c>
      <c r="G909" s="52"/>
      <c r="H909" s="53"/>
      <c r="I909" s="54"/>
      <c r="J909" s="55" t="str">
        <f>IF(I909=0,"",VLOOKUP(I909,ورقة1!A:B,2,FALSE))</f>
        <v/>
      </c>
      <c r="K909" s="56" t="str">
        <f>IF(B909=0,"",IF(VLOOKUP(B909,بيانات!A:L,12,FALSE)=0,"",VLOOKUP(B909,بيانات!A:L,12,FALSE)))</f>
        <v/>
      </c>
    </row>
    <row r="910" spans="1:12" ht="27.9" customHeight="1" x14ac:dyDescent="0.25">
      <c r="A910" s="39" t="str">
        <f t="array" ref="A910">IF(B910="","",ROW(892:892))</f>
        <v/>
      </c>
      <c r="B910" s="40"/>
      <c r="C910" s="57" t="str">
        <f>IF(B910=0,"",VLOOKUP(B910,بيانات!A:H,4,FALSE))</f>
        <v/>
      </c>
      <c r="D910" s="58" t="str">
        <f>IF(B910=0,"",VLOOKUP(B910,بيانات!A:H,5,FALSE))</f>
        <v/>
      </c>
      <c r="E910" s="59" t="str">
        <f>IF(B910=0,"",VLOOKUP(B910,بيانات!A:M,13,FALSE))</f>
        <v/>
      </c>
      <c r="F910" s="57" t="str">
        <f>IF(B910=0,"",VLOOKUP(B910,بيانات!A:H,6,FALSE))</f>
        <v/>
      </c>
      <c r="G910" s="60"/>
      <c r="H910" s="61"/>
      <c r="I910" s="62"/>
      <c r="J910" s="63" t="str">
        <f>IF(I910=0,"",VLOOKUP(I910,ورقة1!A:B,2,FALSE))</f>
        <v/>
      </c>
      <c r="K910" s="64" t="str">
        <f>IF(B910=0,"",IF(VLOOKUP(B910,بيانات!A:L,12,FALSE)=0,"",VLOOKUP(B910,بيانات!A:L,12,FALSE)))</f>
        <v/>
      </c>
    </row>
    <row r="911" spans="1:12" ht="27.9" customHeight="1" x14ac:dyDescent="0.25">
      <c r="A911" s="39" t="str">
        <f t="array" ref="A911">IF(B911="","",ROW(893:893))</f>
        <v/>
      </c>
      <c r="B911" s="40"/>
      <c r="C911" s="41" t="str">
        <f>IF(B911=0,"",VLOOKUP(B911,بيانات!A:H,4,FALSE))</f>
        <v/>
      </c>
      <c r="D911" s="42" t="str">
        <f>IF(B911=0,"",VLOOKUP(B911,بيانات!A:H,5,FALSE))</f>
        <v/>
      </c>
      <c r="E911" s="43" t="str">
        <f>IF(B911=0,"",VLOOKUP(B911,بيانات!A:M,13,FALSE))</f>
        <v/>
      </c>
      <c r="F911" s="41" t="str">
        <f>IF(B911=0,"",VLOOKUP(B911,بيانات!A:H,6,FALSE))</f>
        <v/>
      </c>
      <c r="G911" s="44"/>
      <c r="H911" s="45"/>
      <c r="I911" s="46"/>
      <c r="J911" s="47" t="str">
        <f>IF(I911=0,"",VLOOKUP(I911,ورقة1!A:B,2,FALSE))</f>
        <v/>
      </c>
      <c r="K911" s="48" t="str">
        <f>IF(B911=0,"",IF(VLOOKUP(B911,بيانات!A:L,12,FALSE)=0,"",VLOOKUP(B911,بيانات!A:L,12,FALSE)))</f>
        <v/>
      </c>
    </row>
    <row r="912" spans="1:12" ht="27.9" customHeight="1" x14ac:dyDescent="0.25">
      <c r="A912" s="65" t="str">
        <f t="array" ref="A912">IF(B912="","",ROW(894:894))</f>
        <v/>
      </c>
      <c r="B912" s="66"/>
      <c r="C912" s="67" t="str">
        <f>IF(B912=0,"",VLOOKUP(B912,بيانات!A:H,4,FALSE))</f>
        <v/>
      </c>
      <c r="D912" s="68" t="str">
        <f>IF(B912=0,"",VLOOKUP(B912,بيانات!A:H,5,FALSE))</f>
        <v/>
      </c>
      <c r="E912" s="69" t="str">
        <f>IF(B912=0,"",VLOOKUP(B912,بيانات!A:M,13,FALSE))</f>
        <v/>
      </c>
      <c r="F912" s="67" t="str">
        <f>IF(B912=0,"",VLOOKUP(B912,بيانات!A:H,6,FALSE))</f>
        <v/>
      </c>
      <c r="G912" s="70"/>
      <c r="H912" s="71"/>
      <c r="I912" s="72"/>
      <c r="J912" s="73" t="str">
        <f>IF(I912=0,"",VLOOKUP(I912,ورقة1!A:B,2,FALSE))</f>
        <v/>
      </c>
      <c r="K912" s="74" t="str">
        <f>IF(B912=0,"",IF(VLOOKUP(B912,بيانات!A:L,12,FALSE)=0,"",VLOOKUP(B912,بيانات!A:L,12,FALSE)))</f>
        <v/>
      </c>
    </row>
    <row r="913" spans="1:12" ht="13" x14ac:dyDescent="0.25">
      <c r="A913" s="75"/>
      <c r="B913" s="76"/>
      <c r="C913" s="75"/>
      <c r="D913" s="75"/>
      <c r="E913" s="75"/>
      <c r="F913" s="75"/>
      <c r="G913" s="75"/>
      <c r="H913" s="75"/>
      <c r="I913" s="75"/>
      <c r="J913" s="75"/>
      <c r="K913" s="75"/>
    </row>
    <row r="914" spans="1:12" ht="23.5" x14ac:dyDescent="0.25">
      <c r="A914" s="172" t="str">
        <f>$A$44</f>
        <v>رئيـس</v>
      </c>
      <c r="B914" s="172"/>
      <c r="C914" s="172"/>
      <c r="D914" s="77" t="str">
        <f>$D$44</f>
        <v xml:space="preserve">البشرية    مدير فرع مكتب التربية </v>
      </c>
      <c r="E914" s="172" t="str">
        <f>$E$44</f>
        <v xml:space="preserve">   مدير فـرع الخدمة المدنية</v>
      </c>
      <c r="F914" s="172"/>
      <c r="G914" s="172" t="s">
        <v>3111</v>
      </c>
      <c r="H914" s="172"/>
      <c r="I914" s="172"/>
      <c r="J914" s="172"/>
      <c r="K914" s="172"/>
    </row>
    <row r="915" spans="1:12" ht="23.5" x14ac:dyDescent="0.25">
      <c r="A915" s="78"/>
      <c r="B915" s="79"/>
      <c r="C915" s="78"/>
      <c r="D915" s="78"/>
      <c r="E915" s="80"/>
      <c r="F915" s="78"/>
      <c r="G915" s="172" t="s">
        <v>3112</v>
      </c>
      <c r="H915" s="172"/>
      <c r="I915" s="172"/>
      <c r="J915" s="172"/>
      <c r="K915" s="172"/>
    </row>
    <row r="916" spans="1:12" ht="13" x14ac:dyDescent="0.25">
      <c r="A916" s="78"/>
      <c r="B916" s="79"/>
      <c r="C916" s="78"/>
      <c r="D916" s="78"/>
      <c r="E916" s="80"/>
      <c r="F916" s="78"/>
      <c r="G916" s="78"/>
      <c r="H916" s="78"/>
      <c r="I916" s="78"/>
      <c r="J916" s="78"/>
      <c r="K916" s="78"/>
    </row>
    <row r="917" spans="1:12" ht="25" x14ac:dyDescent="0.25">
      <c r="A917" s="156">
        <f>$A$47</f>
        <v>0</v>
      </c>
      <c r="B917" s="156"/>
      <c r="C917" s="156"/>
      <c r="D917" s="81">
        <f>$D$47</f>
        <v>0</v>
      </c>
      <c r="E917" s="156">
        <f>$E$47</f>
        <v>0</v>
      </c>
      <c r="F917" s="156"/>
      <c r="G917" s="156">
        <f>$G$47</f>
        <v>0</v>
      </c>
      <c r="H917" s="156"/>
      <c r="I917" s="156"/>
      <c r="J917" s="156"/>
      <c r="K917" s="156"/>
    </row>
    <row r="918" spans="1:12" ht="26.25" customHeight="1" x14ac:dyDescent="0.25">
      <c r="A918" s="78"/>
      <c r="B918" s="79"/>
      <c r="C918" s="78"/>
      <c r="D918" s="78"/>
      <c r="E918" s="78"/>
      <c r="F918" s="78"/>
      <c r="G918" s="78"/>
      <c r="H918" s="78"/>
      <c r="I918" s="78"/>
      <c r="J918" s="78"/>
      <c r="K918" s="78" t="s">
        <v>3113</v>
      </c>
    </row>
    <row r="919" spans="1:12" ht="27.9" customHeight="1" x14ac:dyDescent="0.25">
      <c r="A919" s="82" t="str">
        <f t="array" ref="A919">IF(B919="","",ROW(895:895))</f>
        <v/>
      </c>
      <c r="B919" s="83"/>
      <c r="C919" s="84" t="str">
        <f>IF(B919=0,"",VLOOKUP(B919,بيانات!A:H,4,FALSE))</f>
        <v/>
      </c>
      <c r="D919" s="85" t="str">
        <f>IF(B919=0,"",VLOOKUP(B919,بيانات!A:H,5,FALSE))</f>
        <v/>
      </c>
      <c r="E919" s="86" t="str">
        <f>IF(B919=0,"",VLOOKUP(B919,بيانات!A:M,13,FALSE))</f>
        <v/>
      </c>
      <c r="F919" s="84" t="str">
        <f>IF(B919=0,"",VLOOKUP(B919,بيانات!A:H,6,FALSE))</f>
        <v/>
      </c>
      <c r="G919" s="87"/>
      <c r="H919" s="88"/>
      <c r="I919" s="89"/>
      <c r="J919" s="90" t="str">
        <f>IF(I919=0,"",VLOOKUP(I919,ورقة1!A:B,2,FALSE))</f>
        <v/>
      </c>
      <c r="K919" s="91" t="str">
        <f>IF(B919=0,"",IF(VLOOKUP(B919,بيانات!A:L,12,FALSE)=0,"",VLOOKUP(B919,بيانات!A:L,12,FALSE)))</f>
        <v/>
      </c>
      <c r="L919" s="148" t="s">
        <v>3114</v>
      </c>
    </row>
    <row r="920" spans="1:12" ht="27.9" customHeight="1" x14ac:dyDescent="0.25">
      <c r="A920" s="39" t="str">
        <f t="array" ref="A920">IF(B920="","",ROW(896:896))</f>
        <v/>
      </c>
      <c r="B920" s="40"/>
      <c r="C920" s="41" t="str">
        <f>IF(B920=0,"",VLOOKUP(B920,بيانات!A:H,4,FALSE))</f>
        <v/>
      </c>
      <c r="D920" s="42" t="str">
        <f>IF(B920=0,"",VLOOKUP(B920,بيانات!A:H,5,FALSE))</f>
        <v/>
      </c>
      <c r="E920" s="43" t="str">
        <f>IF(B920=0,"",VLOOKUP(B920,بيانات!A:M,13,FALSE))</f>
        <v/>
      </c>
      <c r="F920" s="41" t="str">
        <f>IF(B920=0,"",VLOOKUP(B920,بيانات!A:H,6,FALSE))</f>
        <v/>
      </c>
      <c r="G920" s="44"/>
      <c r="H920" s="45"/>
      <c r="I920" s="46"/>
      <c r="J920" s="47" t="str">
        <f>IF(I920=0,"",VLOOKUP(I920,ورقة1!A:B,2,FALSE))</f>
        <v/>
      </c>
      <c r="K920" s="48" t="str">
        <f>IF(B920=0,"",IF(VLOOKUP(B920,بيانات!A:L,12,FALSE)=0,"",VLOOKUP(B920,بيانات!A:L,12,FALSE)))</f>
        <v/>
      </c>
      <c r="L920" s="148"/>
    </row>
    <row r="921" spans="1:12" ht="27.9" customHeight="1" x14ac:dyDescent="0.25">
      <c r="A921" s="39" t="str">
        <f t="array" ref="A921">IF(B921="","",ROW(897:897))</f>
        <v/>
      </c>
      <c r="B921" s="40"/>
      <c r="C921" s="49" t="str">
        <f>IF(B921=0,"",VLOOKUP(B921,بيانات!A:H,4,FALSE))</f>
        <v/>
      </c>
      <c r="D921" s="50" t="str">
        <f>IF(B921=0,"",VLOOKUP(B921,بيانات!A:H,5,FALSE))</f>
        <v/>
      </c>
      <c r="E921" s="51" t="str">
        <f>IF(B921=0,"",VLOOKUP(B921,بيانات!A:M,13,FALSE))</f>
        <v/>
      </c>
      <c r="F921" s="49" t="str">
        <f>IF(B921=0,"",VLOOKUP(B921,بيانات!A:H,6,FALSE))</f>
        <v/>
      </c>
      <c r="G921" s="52"/>
      <c r="H921" s="53"/>
      <c r="I921" s="54"/>
      <c r="J921" s="55" t="str">
        <f>IF(I921=0,"",VLOOKUP(I921,ورقة1!A:B,2,FALSE))</f>
        <v/>
      </c>
      <c r="K921" s="56" t="str">
        <f>IF(B921=0,"",IF(VLOOKUP(B921,بيانات!A:L,12,FALSE)=0,"",VLOOKUP(B921,بيانات!A:L,12,FALSE)))</f>
        <v/>
      </c>
      <c r="L921" s="148"/>
    </row>
    <row r="922" spans="1:12" ht="27.9" customHeight="1" x14ac:dyDescent="0.25">
      <c r="A922" s="39" t="str">
        <f t="array" ref="A922">IF(B922="","",ROW(898:898))</f>
        <v/>
      </c>
      <c r="B922" s="40"/>
      <c r="C922" s="57" t="str">
        <f>IF(B922=0,"",VLOOKUP(B922,بيانات!A:H,4,FALSE))</f>
        <v/>
      </c>
      <c r="D922" s="58" t="str">
        <f>IF(B922=0,"",VLOOKUP(B922,بيانات!A:H,5,FALSE))</f>
        <v/>
      </c>
      <c r="E922" s="59" t="str">
        <f>IF(B922=0,"",VLOOKUP(B922,بيانات!A:M,13,FALSE))</f>
        <v/>
      </c>
      <c r="F922" s="57" t="str">
        <f>IF(B922=0,"",VLOOKUP(B922,بيانات!A:H,6,FALSE))</f>
        <v/>
      </c>
      <c r="G922" s="60"/>
      <c r="H922" s="61"/>
      <c r="I922" s="62"/>
      <c r="J922" s="63" t="str">
        <f>IF(I922=0,"",VLOOKUP(I922,ورقة1!A:B,2,FALSE))</f>
        <v/>
      </c>
      <c r="K922" s="64" t="str">
        <f>IF(B922=0,"",IF(VLOOKUP(B922,بيانات!A:L,12,FALSE)=0,"",VLOOKUP(B922,بيانات!A:L,12,FALSE)))</f>
        <v/>
      </c>
      <c r="L922" s="148"/>
    </row>
    <row r="923" spans="1:12" ht="27.9" customHeight="1" x14ac:dyDescent="0.25">
      <c r="A923" s="39" t="str">
        <f t="array" ref="A923">IF(B923="","",ROW(899:899))</f>
        <v/>
      </c>
      <c r="B923" s="40"/>
      <c r="C923" s="41" t="str">
        <f>IF(B923=0,"",VLOOKUP(B923,بيانات!A:H,4,FALSE))</f>
        <v/>
      </c>
      <c r="D923" s="42" t="str">
        <f>IF(B923=0,"",VLOOKUP(B923,بيانات!A:H,5,FALSE))</f>
        <v/>
      </c>
      <c r="E923" s="43" t="str">
        <f>IF(B923=0,"",VLOOKUP(B923,بيانات!A:M,13,FALSE))</f>
        <v/>
      </c>
      <c r="F923" s="41" t="str">
        <f>IF(B923=0,"",VLOOKUP(B923,بيانات!A:H,6,FALSE))</f>
        <v/>
      </c>
      <c r="G923" s="44"/>
      <c r="H923" s="45"/>
      <c r="I923" s="46"/>
      <c r="J923" s="47" t="str">
        <f>IF(I923=0,"",VLOOKUP(I923,ورقة1!A:B,2,FALSE))</f>
        <v/>
      </c>
      <c r="K923" s="48" t="str">
        <f>IF(B923=0,"",IF(VLOOKUP(B923,بيانات!A:L,12,FALSE)=0,"",VLOOKUP(B923,بيانات!A:L,12,FALSE)))</f>
        <v/>
      </c>
      <c r="L923" s="148"/>
    </row>
    <row r="924" spans="1:12" ht="27.9" customHeight="1" x14ac:dyDescent="0.25">
      <c r="A924" s="39" t="str">
        <f t="array" ref="A924">IF(B924="","",ROW(900:900))</f>
        <v/>
      </c>
      <c r="B924" s="40"/>
      <c r="C924" s="49" t="str">
        <f>IF(B924=0,"",VLOOKUP(B924,بيانات!A:H,4,FALSE))</f>
        <v/>
      </c>
      <c r="D924" s="50" t="str">
        <f>IF(B924=0,"",VLOOKUP(B924,بيانات!A:H,5,FALSE))</f>
        <v/>
      </c>
      <c r="E924" s="51" t="str">
        <f>IF(B924=0,"",VLOOKUP(B924,بيانات!A:M,13,FALSE))</f>
        <v/>
      </c>
      <c r="F924" s="49" t="str">
        <f>IF(B924=0,"",VLOOKUP(B924,بيانات!A:H,6,FALSE))</f>
        <v/>
      </c>
      <c r="G924" s="52"/>
      <c r="H924" s="53"/>
      <c r="I924" s="54"/>
      <c r="J924" s="55" t="str">
        <f>IF(I924=0,"",VLOOKUP(I924,ورقة1!A:B,2,FALSE))</f>
        <v/>
      </c>
      <c r="K924" s="56" t="str">
        <f>IF(B924=0,"",IF(VLOOKUP(B924,بيانات!A:L,12,FALSE)=0,"",VLOOKUP(B924,بيانات!A:L,12,FALSE)))</f>
        <v/>
      </c>
      <c r="L924" s="148"/>
    </row>
    <row r="925" spans="1:12" ht="27.9" customHeight="1" x14ac:dyDescent="0.25">
      <c r="A925" s="39" t="str">
        <f t="array" ref="A925">IF(B925="","",ROW(901:901))</f>
        <v/>
      </c>
      <c r="B925" s="40"/>
      <c r="C925" s="57" t="str">
        <f>IF(B925=0,"",VLOOKUP(B925,بيانات!A:H,4,FALSE))</f>
        <v/>
      </c>
      <c r="D925" s="58" t="str">
        <f>IF(B925=0,"",VLOOKUP(B925,بيانات!A:H,5,FALSE))</f>
        <v/>
      </c>
      <c r="E925" s="59" t="str">
        <f>IF(B925=0,"",VLOOKUP(B925,بيانات!A:M,13,FALSE))</f>
        <v/>
      </c>
      <c r="F925" s="57" t="str">
        <f>IF(B925=0,"",VLOOKUP(B925,بيانات!A:H,6,FALSE))</f>
        <v/>
      </c>
      <c r="G925" s="60"/>
      <c r="H925" s="61"/>
      <c r="I925" s="62"/>
      <c r="J925" s="63" t="str">
        <f>IF(I925=0,"",VLOOKUP(I925,ورقة1!A:B,2,FALSE))</f>
        <v/>
      </c>
      <c r="K925" s="64" t="str">
        <f>IF(B925=0,"",IF(VLOOKUP(B925,بيانات!A:L,12,FALSE)=0,"",VLOOKUP(B925,بيانات!A:L,12,FALSE)))</f>
        <v/>
      </c>
      <c r="L925" s="148"/>
    </row>
    <row r="926" spans="1:12" ht="27.9" customHeight="1" x14ac:dyDescent="0.25">
      <c r="A926" s="39" t="str">
        <f t="array" ref="A926">IF(B926="","",ROW(902:902))</f>
        <v/>
      </c>
      <c r="B926" s="40"/>
      <c r="C926" s="41" t="str">
        <f>IF(B926=0,"",VLOOKUP(B926,بيانات!A:H,4,FALSE))</f>
        <v/>
      </c>
      <c r="D926" s="42" t="str">
        <f>IF(B926=0,"",VLOOKUP(B926,بيانات!A:H,5,FALSE))</f>
        <v/>
      </c>
      <c r="E926" s="43" t="str">
        <f>IF(B926=0,"",VLOOKUP(B926,بيانات!A:M,13,FALSE))</f>
        <v/>
      </c>
      <c r="F926" s="41" t="str">
        <f>IF(B926=0,"",VLOOKUP(B926,بيانات!A:H,6,FALSE))</f>
        <v/>
      </c>
      <c r="G926" s="44"/>
      <c r="H926" s="45"/>
      <c r="I926" s="46"/>
      <c r="J926" s="47" t="str">
        <f>IF(I926=0,"",VLOOKUP(I926,ورقة1!A:B,2,FALSE))</f>
        <v/>
      </c>
      <c r="K926" s="48" t="str">
        <f>IF(B926=0,"",IF(VLOOKUP(B926,بيانات!A:L,12,FALSE)=0,"",VLOOKUP(B926,بيانات!A:L,12,FALSE)))</f>
        <v/>
      </c>
      <c r="L926" s="148"/>
    </row>
    <row r="927" spans="1:12" ht="27.9" customHeight="1" x14ac:dyDescent="0.25">
      <c r="A927" s="39" t="str">
        <f t="array" ref="A927">IF(B927="","",ROW(903:903))</f>
        <v/>
      </c>
      <c r="B927" s="40"/>
      <c r="C927" s="49" t="str">
        <f>IF(B927=0,"",VLOOKUP(B927,بيانات!A:H,4,FALSE))</f>
        <v/>
      </c>
      <c r="D927" s="50" t="str">
        <f>IF(B927=0,"",VLOOKUP(B927,بيانات!A:H,5,FALSE))</f>
        <v/>
      </c>
      <c r="E927" s="51" t="str">
        <f>IF(B927=0,"",VLOOKUP(B927,بيانات!A:M,13,FALSE))</f>
        <v/>
      </c>
      <c r="F927" s="49" t="str">
        <f>IF(B927=0,"",VLOOKUP(B927,بيانات!A:H,6,FALSE))</f>
        <v/>
      </c>
      <c r="G927" s="52"/>
      <c r="H927" s="53"/>
      <c r="I927" s="54"/>
      <c r="J927" s="55" t="str">
        <f>IF(I927=0,"",VLOOKUP(I927,ورقة1!A:B,2,FALSE))</f>
        <v/>
      </c>
      <c r="K927" s="56" t="str">
        <f>IF(B927=0,"",IF(VLOOKUP(B927,بيانات!A:L,12,FALSE)=0,"",VLOOKUP(B927,بيانات!A:L,12,FALSE)))</f>
        <v/>
      </c>
      <c r="L927" s="148"/>
    </row>
    <row r="928" spans="1:12" ht="27.9" customHeight="1" x14ac:dyDescent="0.25">
      <c r="A928" s="39" t="str">
        <f t="array" ref="A928">IF(B928="","",ROW(904:904))</f>
        <v/>
      </c>
      <c r="B928" s="40"/>
      <c r="C928" s="57" t="str">
        <f>IF(B928=0,"",VLOOKUP(B928,بيانات!A:H,4,FALSE))</f>
        <v/>
      </c>
      <c r="D928" s="58" t="str">
        <f>IF(B928=0,"",VLOOKUP(B928,بيانات!A:H,5,FALSE))</f>
        <v/>
      </c>
      <c r="E928" s="59" t="str">
        <f>IF(B928=0,"",VLOOKUP(B928,بيانات!A:M,13,FALSE))</f>
        <v/>
      </c>
      <c r="F928" s="57" t="str">
        <f>IF(B928=0,"",VLOOKUP(B928,بيانات!A:H,6,FALSE))</f>
        <v/>
      </c>
      <c r="G928" s="60"/>
      <c r="H928" s="61"/>
      <c r="I928" s="62"/>
      <c r="J928" s="63" t="str">
        <f>IF(I928=0,"",VLOOKUP(I928,ورقة1!A:B,2,FALSE))</f>
        <v/>
      </c>
      <c r="K928" s="64" t="str">
        <f>IF(B928=0,"",IF(VLOOKUP(B928,بيانات!A:L,12,FALSE)=0,"",VLOOKUP(B928,بيانات!A:L,12,FALSE)))</f>
        <v/>
      </c>
    </row>
    <row r="929" spans="1:11" ht="27.9" customHeight="1" x14ac:dyDescent="0.25">
      <c r="A929" s="39" t="str">
        <f t="array" ref="A929">IF(B929="","",ROW(905:905))</f>
        <v/>
      </c>
      <c r="B929" s="40"/>
      <c r="C929" s="41" t="str">
        <f>IF(B929=0,"",VLOOKUP(B929,بيانات!A:H,4,FALSE))</f>
        <v/>
      </c>
      <c r="D929" s="42" t="str">
        <f>IF(B929=0,"",VLOOKUP(B929,بيانات!A:H,5,FALSE))</f>
        <v/>
      </c>
      <c r="E929" s="43" t="str">
        <f>IF(B929=0,"",VLOOKUP(B929,بيانات!A:M,13,FALSE))</f>
        <v/>
      </c>
      <c r="F929" s="41" t="str">
        <f>IF(B929=0,"",VLOOKUP(B929,بيانات!A:H,6,FALSE))</f>
        <v/>
      </c>
      <c r="G929" s="44"/>
      <c r="H929" s="45"/>
      <c r="I929" s="46"/>
      <c r="J929" s="47" t="str">
        <f>IF(I929=0,"",VLOOKUP(I929,ورقة1!A:B,2,FALSE))</f>
        <v/>
      </c>
      <c r="K929" s="48" t="str">
        <f>IF(B929=0,"",IF(VLOOKUP(B929,بيانات!A:L,12,FALSE)=0,"",VLOOKUP(B929,بيانات!A:L,12,FALSE)))</f>
        <v/>
      </c>
    </row>
    <row r="930" spans="1:11" ht="27.9" customHeight="1" x14ac:dyDescent="0.25">
      <c r="A930" s="39" t="str">
        <f t="array" ref="A930">IF(B930="","",ROW(906:906))</f>
        <v/>
      </c>
      <c r="B930" s="40"/>
      <c r="C930" s="49" t="str">
        <f>IF(B930=0,"",VLOOKUP(B930,بيانات!A:H,4,FALSE))</f>
        <v/>
      </c>
      <c r="D930" s="50" t="str">
        <f>IF(B930=0,"",VLOOKUP(B930,بيانات!A:H,5,FALSE))</f>
        <v/>
      </c>
      <c r="E930" s="51" t="str">
        <f>IF(B930=0,"",VLOOKUP(B930,بيانات!A:M,13,FALSE))</f>
        <v/>
      </c>
      <c r="F930" s="49" t="str">
        <f>IF(B930=0,"",VLOOKUP(B930,بيانات!A:H,6,FALSE))</f>
        <v/>
      </c>
      <c r="G930" s="52"/>
      <c r="H930" s="53"/>
      <c r="I930" s="54"/>
      <c r="J930" s="55" t="str">
        <f>IF(I930=0,"",VLOOKUP(I930,ورقة1!A:B,2,FALSE))</f>
        <v/>
      </c>
      <c r="K930" s="56" t="str">
        <f>IF(B930=0,"",IF(VLOOKUP(B930,بيانات!A:L,12,FALSE)=0,"",VLOOKUP(B930,بيانات!A:L,12,FALSE)))</f>
        <v/>
      </c>
    </row>
    <row r="931" spans="1:11" ht="27.9" customHeight="1" x14ac:dyDescent="0.25">
      <c r="A931" s="39" t="str">
        <f t="array" ref="A931">IF(B931="","",ROW(907:907))</f>
        <v/>
      </c>
      <c r="B931" s="40"/>
      <c r="C931" s="57" t="str">
        <f>IF(B931=0,"",VLOOKUP(B931,بيانات!A:H,4,FALSE))</f>
        <v/>
      </c>
      <c r="D931" s="58" t="str">
        <f>IF(B931=0,"",VLOOKUP(B931,بيانات!A:H,5,FALSE))</f>
        <v/>
      </c>
      <c r="E931" s="59" t="str">
        <f>IF(B931=0,"",VLOOKUP(B931,بيانات!A:M,13,FALSE))</f>
        <v/>
      </c>
      <c r="F931" s="57" t="str">
        <f>IF(B931=0,"",VLOOKUP(B931,بيانات!A:H,6,FALSE))</f>
        <v/>
      </c>
      <c r="G931" s="60"/>
      <c r="H931" s="61"/>
      <c r="I931" s="62"/>
      <c r="J931" s="63" t="str">
        <f>IF(I931=0,"",VLOOKUP(I931,ورقة1!A:B,2,FALSE))</f>
        <v/>
      </c>
      <c r="K931" s="64" t="str">
        <f>IF(B931=0,"",IF(VLOOKUP(B931,بيانات!A:L,12,FALSE)=0,"",VLOOKUP(B931,بيانات!A:L,12,FALSE)))</f>
        <v/>
      </c>
    </row>
    <row r="932" spans="1:11" ht="27.9" customHeight="1" x14ac:dyDescent="0.25">
      <c r="A932" s="39" t="str">
        <f t="array" ref="A932">IF(B932="","",ROW(908:908))</f>
        <v/>
      </c>
      <c r="B932" s="40"/>
      <c r="C932" s="41" t="str">
        <f>IF(B932=0,"",VLOOKUP(B932,بيانات!A:H,4,FALSE))</f>
        <v/>
      </c>
      <c r="D932" s="42" t="str">
        <f>IF(B932=0,"",VLOOKUP(B932,بيانات!A:H,5,FALSE))</f>
        <v/>
      </c>
      <c r="E932" s="43" t="str">
        <f>IF(B932=0,"",VLOOKUP(B932,بيانات!A:M,13,FALSE))</f>
        <v/>
      </c>
      <c r="F932" s="41" t="str">
        <f>IF(B932=0,"",VLOOKUP(B932,بيانات!A:H,6,FALSE))</f>
        <v/>
      </c>
      <c r="G932" s="44"/>
      <c r="H932" s="45"/>
      <c r="I932" s="46"/>
      <c r="J932" s="47" t="str">
        <f>IF(I932=0,"",VLOOKUP(I932,ورقة1!A:B,2,FALSE))</f>
        <v/>
      </c>
      <c r="K932" s="48" t="str">
        <f>IF(B932=0,"",IF(VLOOKUP(B932,بيانات!A:L,12,FALSE)=0,"",VLOOKUP(B932,بيانات!A:L,12,FALSE)))</f>
        <v/>
      </c>
    </row>
    <row r="933" spans="1:11" ht="27.9" customHeight="1" x14ac:dyDescent="0.25">
      <c r="A933" s="39" t="str">
        <f t="array" ref="A933">IF(B933="","",ROW(909:909))</f>
        <v/>
      </c>
      <c r="B933" s="40"/>
      <c r="C933" s="49" t="str">
        <f>IF(B933=0,"",VLOOKUP(B933,بيانات!A:H,4,FALSE))</f>
        <v/>
      </c>
      <c r="D933" s="50" t="str">
        <f>IF(B933=0,"",VLOOKUP(B933,بيانات!A:H,5,FALSE))</f>
        <v/>
      </c>
      <c r="E933" s="51" t="str">
        <f>IF(B933=0,"",VLOOKUP(B933,بيانات!A:M,13,FALSE))</f>
        <v/>
      </c>
      <c r="F933" s="49" t="str">
        <f>IF(B933=0,"",VLOOKUP(B933,بيانات!A:H,6,FALSE))</f>
        <v/>
      </c>
      <c r="G933" s="52"/>
      <c r="H933" s="53"/>
      <c r="I933" s="54"/>
      <c r="J933" s="55" t="str">
        <f>IF(I933=0,"",VLOOKUP(I933,ورقة1!A:B,2,FALSE))</f>
        <v/>
      </c>
      <c r="K933" s="56" t="str">
        <f>IF(B933=0,"",IF(VLOOKUP(B933,بيانات!A:L,12,FALSE)=0,"",VLOOKUP(B933,بيانات!A:L,12,FALSE)))</f>
        <v/>
      </c>
    </row>
    <row r="934" spans="1:11" ht="27.9" customHeight="1" x14ac:dyDescent="0.25">
      <c r="A934" s="39" t="str">
        <f t="array" ref="A934">IF(B934="","",ROW(910:910))</f>
        <v/>
      </c>
      <c r="B934" s="40"/>
      <c r="C934" s="57" t="str">
        <f>IF(B934=0,"",VLOOKUP(B934,بيانات!A:H,4,FALSE))</f>
        <v/>
      </c>
      <c r="D934" s="58" t="str">
        <f>IF(B934=0,"",VLOOKUP(B934,بيانات!A:H,5,FALSE))</f>
        <v/>
      </c>
      <c r="E934" s="59" t="str">
        <f>IF(B934=0,"",VLOOKUP(B934,بيانات!A:M,13,FALSE))</f>
        <v/>
      </c>
      <c r="F934" s="57" t="str">
        <f>IF(B934=0,"",VLOOKUP(B934,بيانات!A:H,6,FALSE))</f>
        <v/>
      </c>
      <c r="G934" s="60"/>
      <c r="H934" s="61"/>
      <c r="I934" s="62"/>
      <c r="J934" s="63" t="str">
        <f>IF(I934=0,"",VLOOKUP(I934,ورقة1!A:B,2,FALSE))</f>
        <v/>
      </c>
      <c r="K934" s="64" t="str">
        <f>IF(B934=0,"",IF(VLOOKUP(B934,بيانات!A:L,12,FALSE)=0,"",VLOOKUP(B934,بيانات!A:L,12,FALSE)))</f>
        <v/>
      </c>
    </row>
    <row r="935" spans="1:11" ht="27.9" customHeight="1" x14ac:dyDescent="0.25">
      <c r="A935" s="39" t="str">
        <f t="array" ref="A935">IF(B935="","",ROW(911:911))</f>
        <v/>
      </c>
      <c r="B935" s="40"/>
      <c r="C935" s="41" t="str">
        <f>IF(B935=0,"",VLOOKUP(B935,بيانات!A:H,4,FALSE))</f>
        <v/>
      </c>
      <c r="D935" s="42" t="str">
        <f>IF(B935=0,"",VLOOKUP(B935,بيانات!A:H,5,FALSE))</f>
        <v/>
      </c>
      <c r="E935" s="43" t="str">
        <f>IF(B935=0,"",VLOOKUP(B935,بيانات!A:M,13,FALSE))</f>
        <v/>
      </c>
      <c r="F935" s="41" t="str">
        <f>IF(B935=0,"",VLOOKUP(B935,بيانات!A:H,6,FALSE))</f>
        <v/>
      </c>
      <c r="G935" s="44"/>
      <c r="H935" s="45"/>
      <c r="I935" s="46"/>
      <c r="J935" s="47" t="str">
        <f>IF(I935=0,"",VLOOKUP(I935,ورقة1!A:B,2,FALSE))</f>
        <v/>
      </c>
      <c r="K935" s="48" t="str">
        <f>IF(B935=0,"",IF(VLOOKUP(B935,بيانات!A:L,12,FALSE)=0,"",VLOOKUP(B935,بيانات!A:L,12,FALSE)))</f>
        <v/>
      </c>
    </row>
    <row r="936" spans="1:11" ht="27.9" customHeight="1" x14ac:dyDescent="0.25">
      <c r="A936" s="39" t="str">
        <f t="array" ref="A936">IF(B936="","",ROW(912:912))</f>
        <v/>
      </c>
      <c r="B936" s="40"/>
      <c r="C936" s="49" t="str">
        <f>IF(B936=0,"",VLOOKUP(B936,بيانات!A:H,4,FALSE))</f>
        <v/>
      </c>
      <c r="D936" s="50" t="str">
        <f>IF(B936=0,"",VLOOKUP(B936,بيانات!A:H,5,FALSE))</f>
        <v/>
      </c>
      <c r="E936" s="51" t="str">
        <f>IF(B936=0,"",VLOOKUP(B936,بيانات!A:M,13,FALSE))</f>
        <v/>
      </c>
      <c r="F936" s="49" t="str">
        <f>IF(B936=0,"",VLOOKUP(B936,بيانات!A:H,6,FALSE))</f>
        <v/>
      </c>
      <c r="G936" s="52"/>
      <c r="H936" s="53"/>
      <c r="I936" s="54"/>
      <c r="J936" s="55" t="str">
        <f>IF(I936=0,"",VLOOKUP(I936,ورقة1!A:B,2,FALSE))</f>
        <v/>
      </c>
      <c r="K936" s="56" t="str">
        <f>IF(B936=0,"",IF(VLOOKUP(B936,بيانات!A:L,12,FALSE)=0,"",VLOOKUP(B936,بيانات!A:L,12,FALSE)))</f>
        <v/>
      </c>
    </row>
    <row r="937" spans="1:11" ht="27.9" customHeight="1" x14ac:dyDescent="0.25">
      <c r="A937" s="39" t="str">
        <f t="array" ref="A937">IF(B937="","",ROW(919:919))</f>
        <v/>
      </c>
      <c r="B937" s="40"/>
      <c r="C937" s="57" t="str">
        <f>IF(B937=0,"",VLOOKUP(B937,بيانات!A:H,4,FALSE))</f>
        <v/>
      </c>
      <c r="D937" s="58" t="str">
        <f>IF(B937=0,"",VLOOKUP(B937,بيانات!A:H,5,FALSE))</f>
        <v/>
      </c>
      <c r="E937" s="59" t="str">
        <f>IF(B937=0,"",VLOOKUP(B937,بيانات!A:M,13,FALSE))</f>
        <v/>
      </c>
      <c r="F937" s="57" t="str">
        <f>IF(B937=0,"",VLOOKUP(B937,بيانات!A:H,6,FALSE))</f>
        <v/>
      </c>
      <c r="G937" s="60"/>
      <c r="H937" s="61"/>
      <c r="I937" s="62"/>
      <c r="J937" s="63" t="str">
        <f>IF(I937=0,"",VLOOKUP(I937,ورقة1!A:B,2,FALSE))</f>
        <v/>
      </c>
      <c r="K937" s="64" t="str">
        <f>IF(B937=0,"",IF(VLOOKUP(B937,بيانات!A:L,12,FALSE)=0,"",VLOOKUP(B937,بيانات!A:L,12,FALSE)))</f>
        <v/>
      </c>
    </row>
    <row r="938" spans="1:11" ht="27.9" customHeight="1" x14ac:dyDescent="0.25">
      <c r="A938" s="39" t="str">
        <f t="array" ref="A938">IF(B938="","",ROW(920:920))</f>
        <v/>
      </c>
      <c r="B938" s="40"/>
      <c r="C938" s="41" t="str">
        <f>IF(B938=0,"",VLOOKUP(B938,بيانات!A:H,4,FALSE))</f>
        <v/>
      </c>
      <c r="D938" s="42" t="str">
        <f>IF(B938=0,"",VLOOKUP(B938,بيانات!A:H,5,FALSE))</f>
        <v/>
      </c>
      <c r="E938" s="43" t="str">
        <f>IF(B938=0,"",VLOOKUP(B938,بيانات!A:M,13,FALSE))</f>
        <v/>
      </c>
      <c r="F938" s="41" t="str">
        <f>IF(B938=0,"",VLOOKUP(B938,بيانات!A:H,6,FALSE))</f>
        <v/>
      </c>
      <c r="G938" s="44"/>
      <c r="H938" s="45"/>
      <c r="I938" s="46"/>
      <c r="J938" s="47" t="str">
        <f>IF(I938=0,"",VLOOKUP(I938,ورقة1!A:B,2,FALSE))</f>
        <v/>
      </c>
      <c r="K938" s="48" t="str">
        <f>IF(B938=0,"",IF(VLOOKUP(B938,بيانات!A:L,12,FALSE)=0,"",VLOOKUP(B938,بيانات!A:L,12,FALSE)))</f>
        <v/>
      </c>
    </row>
    <row r="939" spans="1:11" ht="27.9" customHeight="1" x14ac:dyDescent="0.25">
      <c r="A939" s="39" t="str">
        <f t="array" ref="A939">IF(B939="","",ROW(921:921))</f>
        <v/>
      </c>
      <c r="B939" s="40"/>
      <c r="C939" s="49" t="str">
        <f>IF(B939=0,"",VLOOKUP(B939,بيانات!A:H,4,FALSE))</f>
        <v/>
      </c>
      <c r="D939" s="50" t="str">
        <f>IF(B939=0,"",VLOOKUP(B939,بيانات!A:H,5,FALSE))</f>
        <v/>
      </c>
      <c r="E939" s="51" t="str">
        <f>IF(B939=0,"",VLOOKUP(B939,بيانات!A:M,13,FALSE))</f>
        <v/>
      </c>
      <c r="F939" s="49" t="str">
        <f>IF(B939=0,"",VLOOKUP(B939,بيانات!A:H,6,FALSE))</f>
        <v/>
      </c>
      <c r="G939" s="52"/>
      <c r="H939" s="53"/>
      <c r="I939" s="54"/>
      <c r="J939" s="55" t="str">
        <f>IF(I939=0,"",VLOOKUP(I939,ورقة1!A:B,2,FALSE))</f>
        <v/>
      </c>
      <c r="K939" s="56" t="str">
        <f>IF(B939=0,"",IF(VLOOKUP(B939,بيانات!A:L,12,FALSE)=0,"",VLOOKUP(B939,بيانات!A:L,12,FALSE)))</f>
        <v/>
      </c>
    </row>
    <row r="940" spans="1:11" ht="27.9" customHeight="1" x14ac:dyDescent="0.25">
      <c r="A940" s="39" t="str">
        <f t="array" ref="A940">IF(B940="","",ROW(922:922))</f>
        <v/>
      </c>
      <c r="B940" s="40"/>
      <c r="C940" s="57" t="str">
        <f>IF(B940=0,"",VLOOKUP(B940,بيانات!A:H,4,FALSE))</f>
        <v/>
      </c>
      <c r="D940" s="58" t="str">
        <f>IF(B940=0,"",VLOOKUP(B940,بيانات!A:H,5,FALSE))</f>
        <v/>
      </c>
      <c r="E940" s="59" t="str">
        <f>IF(B940=0,"",VLOOKUP(B940,بيانات!A:M,13,FALSE))</f>
        <v/>
      </c>
      <c r="F940" s="57" t="str">
        <f>IF(B940=0,"",VLOOKUP(B940,بيانات!A:H,6,FALSE))</f>
        <v/>
      </c>
      <c r="G940" s="60"/>
      <c r="H940" s="61"/>
      <c r="I940" s="62"/>
      <c r="J940" s="63" t="str">
        <f>IF(I940=0,"",VLOOKUP(I940,ورقة1!A:B,2,FALSE))</f>
        <v/>
      </c>
      <c r="K940" s="64" t="str">
        <f>IF(B940=0,"",IF(VLOOKUP(B940,بيانات!A:L,12,FALSE)=0,"",VLOOKUP(B940,بيانات!A:L,12,FALSE)))</f>
        <v/>
      </c>
    </row>
    <row r="941" spans="1:11" ht="27.9" customHeight="1" x14ac:dyDescent="0.25">
      <c r="A941" s="39" t="str">
        <f t="array" ref="A941">IF(B941="","",ROW(923:923))</f>
        <v/>
      </c>
      <c r="B941" s="40"/>
      <c r="C941" s="41" t="str">
        <f>IF(B941=0,"",VLOOKUP(B941,بيانات!A:H,4,FALSE))</f>
        <v/>
      </c>
      <c r="D941" s="42" t="str">
        <f>IF(B941=0,"",VLOOKUP(B941,بيانات!A:H,5,FALSE))</f>
        <v/>
      </c>
      <c r="E941" s="43" t="str">
        <f>IF(B941=0,"",VLOOKUP(B941,بيانات!A:M,13,FALSE))</f>
        <v/>
      </c>
      <c r="F941" s="41" t="str">
        <f>IF(B941=0,"",VLOOKUP(B941,بيانات!A:H,6,FALSE))</f>
        <v/>
      </c>
      <c r="G941" s="44"/>
      <c r="H941" s="45"/>
      <c r="I941" s="46"/>
      <c r="J941" s="47" t="str">
        <f>IF(I941=0,"",VLOOKUP(I941,ورقة1!A:B,2,FALSE))</f>
        <v/>
      </c>
      <c r="K941" s="48" t="str">
        <f>IF(B941=0,"",IF(VLOOKUP(B941,بيانات!A:L,12,FALSE)=0,"",VLOOKUP(B941,بيانات!A:L,12,FALSE)))</f>
        <v/>
      </c>
    </row>
    <row r="942" spans="1:11" ht="27.9" customHeight="1" x14ac:dyDescent="0.25">
      <c r="A942" s="65" t="str">
        <f t="array" ref="A942">IF(B942="","",ROW(924:924))</f>
        <v/>
      </c>
      <c r="B942" s="66"/>
      <c r="C942" s="67" t="str">
        <f>IF(B942=0,"",VLOOKUP(B942,بيانات!A:H,4,FALSE))</f>
        <v/>
      </c>
      <c r="D942" s="68" t="str">
        <f>IF(B942=0,"",VLOOKUP(B942,بيانات!A:H,5,FALSE))</f>
        <v/>
      </c>
      <c r="E942" s="69" t="str">
        <f>IF(B942=0,"",VLOOKUP(B942,بيانات!A:M,13,FALSE))</f>
        <v/>
      </c>
      <c r="F942" s="67" t="str">
        <f>IF(B942=0,"",VLOOKUP(B942,بيانات!A:H,6,FALSE))</f>
        <v/>
      </c>
      <c r="G942" s="70"/>
      <c r="H942" s="71"/>
      <c r="I942" s="72"/>
      <c r="J942" s="73" t="str">
        <f>IF(I942=0,"",VLOOKUP(I942,ورقة1!A:B,2,FALSE))</f>
        <v/>
      </c>
      <c r="K942" s="74" t="str">
        <f>IF(B942=0,"",IF(VLOOKUP(B942,بيانات!A:L,12,FALSE)=0,"",VLOOKUP(B942,بيانات!A:L,12,FALSE)))</f>
        <v/>
      </c>
    </row>
    <row r="943" spans="1:11" ht="13" x14ac:dyDescent="0.25">
      <c r="A943" s="75"/>
      <c r="B943" s="76"/>
      <c r="C943" s="75"/>
      <c r="D943" s="75"/>
      <c r="E943" s="75"/>
      <c r="F943" s="75"/>
      <c r="G943" s="75"/>
      <c r="H943" s="75"/>
      <c r="I943" s="75"/>
      <c r="J943" s="75"/>
      <c r="K943" s="75"/>
    </row>
    <row r="944" spans="1:11" ht="23.5" x14ac:dyDescent="0.25">
      <c r="A944" s="172" t="str">
        <f>$A$44</f>
        <v>رئيـس</v>
      </c>
      <c r="B944" s="172"/>
      <c r="C944" s="172"/>
      <c r="D944" s="77" t="str">
        <f>$D$44</f>
        <v xml:space="preserve">البشرية    مدير فرع مكتب التربية </v>
      </c>
      <c r="E944" s="172" t="str">
        <f>$E$44</f>
        <v xml:space="preserve">   مدير فـرع الخدمة المدنية</v>
      </c>
      <c r="F944" s="172"/>
      <c r="G944" s="172" t="s">
        <v>3111</v>
      </c>
      <c r="H944" s="172"/>
      <c r="I944" s="172"/>
      <c r="J944" s="172"/>
      <c r="K944" s="172"/>
    </row>
    <row r="945" spans="1:12" ht="23.5" x14ac:dyDescent="0.25">
      <c r="A945" s="78"/>
      <c r="B945" s="79"/>
      <c r="C945" s="78"/>
      <c r="D945" s="78"/>
      <c r="E945" s="80"/>
      <c r="F945" s="78"/>
      <c r="G945" s="172" t="s">
        <v>3112</v>
      </c>
      <c r="H945" s="172"/>
      <c r="I945" s="172"/>
      <c r="J945" s="172"/>
      <c r="K945" s="172"/>
    </row>
    <row r="946" spans="1:12" ht="13" x14ac:dyDescent="0.25">
      <c r="A946" s="78"/>
      <c r="B946" s="79"/>
      <c r="C946" s="78"/>
      <c r="D946" s="78"/>
      <c r="E946" s="80"/>
      <c r="F946" s="78"/>
      <c r="G946" s="78"/>
      <c r="H946" s="78"/>
      <c r="I946" s="78"/>
      <c r="J946" s="78"/>
      <c r="K946" s="78"/>
    </row>
    <row r="947" spans="1:12" ht="25" x14ac:dyDescent="0.25">
      <c r="A947" s="156">
        <f>$A$47</f>
        <v>0</v>
      </c>
      <c r="B947" s="156"/>
      <c r="C947" s="156"/>
      <c r="D947" s="81">
        <f>$D$47</f>
        <v>0</v>
      </c>
      <c r="E947" s="156">
        <f>$E$47</f>
        <v>0</v>
      </c>
      <c r="F947" s="156"/>
      <c r="G947" s="156">
        <f>$G$47</f>
        <v>0</v>
      </c>
      <c r="H947" s="156"/>
      <c r="I947" s="156"/>
      <c r="J947" s="156"/>
      <c r="K947" s="156"/>
    </row>
    <row r="948" spans="1:12" ht="26.25" customHeight="1" x14ac:dyDescent="0.25">
      <c r="A948" s="78"/>
      <c r="B948" s="79"/>
      <c r="C948" s="78"/>
      <c r="D948" s="78"/>
      <c r="E948" s="78"/>
      <c r="F948" s="78"/>
      <c r="G948" s="78"/>
      <c r="H948" s="78"/>
      <c r="I948" s="78"/>
      <c r="J948" s="78"/>
      <c r="K948" s="78" t="s">
        <v>3113</v>
      </c>
    </row>
    <row r="949" spans="1:12" ht="27.9" customHeight="1" x14ac:dyDescent="0.25">
      <c r="A949" s="82" t="str">
        <f t="array" ref="A949">IF(B949="","",ROW(925:925))</f>
        <v/>
      </c>
      <c r="B949" s="83"/>
      <c r="C949" s="84" t="str">
        <f>IF(B949=0,"",VLOOKUP(B949,بيانات!A:H,4,FALSE))</f>
        <v/>
      </c>
      <c r="D949" s="85" t="str">
        <f>IF(B949=0,"",VLOOKUP(B949,بيانات!A:H,5,FALSE))</f>
        <v/>
      </c>
      <c r="E949" s="86" t="str">
        <f>IF(B949=0,"",VLOOKUP(B949,بيانات!A:M,13,FALSE))</f>
        <v/>
      </c>
      <c r="F949" s="84" t="str">
        <f>IF(B949=0,"",VLOOKUP(B949,بيانات!A:H,6,FALSE))</f>
        <v/>
      </c>
      <c r="G949" s="87"/>
      <c r="H949" s="88"/>
      <c r="I949" s="89"/>
      <c r="J949" s="90" t="str">
        <f>IF(I949=0,"",VLOOKUP(I949,ورقة1!A:B,2,FALSE))</f>
        <v/>
      </c>
      <c r="K949" s="91" t="str">
        <f>IF(B949=0,"",IF(VLOOKUP(B949,بيانات!A:L,12,FALSE)=0,"",VLOOKUP(B949,بيانات!A:L,12,FALSE)))</f>
        <v/>
      </c>
      <c r="L949" s="148" t="s">
        <v>3114</v>
      </c>
    </row>
    <row r="950" spans="1:12" ht="27.9" customHeight="1" x14ac:dyDescent="0.25">
      <c r="A950" s="39" t="str">
        <f t="array" ref="A950">IF(B950="","",ROW(926:926))</f>
        <v/>
      </c>
      <c r="B950" s="40"/>
      <c r="C950" s="41" t="str">
        <f>IF(B950=0,"",VLOOKUP(B950,بيانات!A:H,4,FALSE))</f>
        <v/>
      </c>
      <c r="D950" s="42" t="str">
        <f>IF(B950=0,"",VLOOKUP(B950,بيانات!A:H,5,FALSE))</f>
        <v/>
      </c>
      <c r="E950" s="43" t="str">
        <f>IF(B950=0,"",VLOOKUP(B950,بيانات!A:M,13,FALSE))</f>
        <v/>
      </c>
      <c r="F950" s="41" t="str">
        <f>IF(B950=0,"",VLOOKUP(B950,بيانات!A:H,6,FALSE))</f>
        <v/>
      </c>
      <c r="G950" s="44"/>
      <c r="H950" s="45"/>
      <c r="I950" s="46"/>
      <c r="J950" s="47" t="str">
        <f>IF(I950=0,"",VLOOKUP(I950,ورقة1!A:B,2,FALSE))</f>
        <v/>
      </c>
      <c r="K950" s="48" t="str">
        <f>IF(B950=0,"",IF(VLOOKUP(B950,بيانات!A:L,12,FALSE)=0,"",VLOOKUP(B950,بيانات!A:L,12,FALSE)))</f>
        <v/>
      </c>
      <c r="L950" s="148"/>
    </row>
    <row r="951" spans="1:12" ht="27.9" customHeight="1" x14ac:dyDescent="0.25">
      <c r="A951" s="39" t="str">
        <f t="array" ref="A951">IF(B951="","",ROW(927:927))</f>
        <v/>
      </c>
      <c r="B951" s="40"/>
      <c r="C951" s="49" t="str">
        <f>IF(B951=0,"",VLOOKUP(B951,بيانات!A:H,4,FALSE))</f>
        <v/>
      </c>
      <c r="D951" s="50" t="str">
        <f>IF(B951=0,"",VLOOKUP(B951,بيانات!A:H,5,FALSE))</f>
        <v/>
      </c>
      <c r="E951" s="51" t="str">
        <f>IF(B951=0,"",VLOOKUP(B951,بيانات!A:M,13,FALSE))</f>
        <v/>
      </c>
      <c r="F951" s="49" t="str">
        <f>IF(B951=0,"",VLOOKUP(B951,بيانات!A:H,6,FALSE))</f>
        <v/>
      </c>
      <c r="G951" s="52"/>
      <c r="H951" s="53"/>
      <c r="I951" s="54"/>
      <c r="J951" s="55" t="str">
        <f>IF(I951=0,"",VLOOKUP(I951,ورقة1!A:B,2,FALSE))</f>
        <v/>
      </c>
      <c r="K951" s="56" t="str">
        <f>IF(B951=0,"",IF(VLOOKUP(B951,بيانات!A:L,12,FALSE)=0,"",VLOOKUP(B951,بيانات!A:L,12,FALSE)))</f>
        <v/>
      </c>
      <c r="L951" s="148"/>
    </row>
    <row r="952" spans="1:12" ht="27.9" customHeight="1" x14ac:dyDescent="0.25">
      <c r="A952" s="39" t="str">
        <f t="array" ref="A952">IF(B952="","",ROW(928:928))</f>
        <v/>
      </c>
      <c r="B952" s="40"/>
      <c r="C952" s="57" t="str">
        <f>IF(B952=0,"",VLOOKUP(B952,بيانات!A:H,4,FALSE))</f>
        <v/>
      </c>
      <c r="D952" s="58" t="str">
        <f>IF(B952=0,"",VLOOKUP(B952,بيانات!A:H,5,FALSE))</f>
        <v/>
      </c>
      <c r="E952" s="59" t="str">
        <f>IF(B952=0,"",VLOOKUP(B952,بيانات!A:M,13,FALSE))</f>
        <v/>
      </c>
      <c r="F952" s="57" t="str">
        <f>IF(B952=0,"",VLOOKUP(B952,بيانات!A:H,6,FALSE))</f>
        <v/>
      </c>
      <c r="G952" s="60"/>
      <c r="H952" s="61"/>
      <c r="I952" s="62"/>
      <c r="J952" s="63" t="str">
        <f>IF(I952=0,"",VLOOKUP(I952,ورقة1!A:B,2,FALSE))</f>
        <v/>
      </c>
      <c r="K952" s="64" t="str">
        <f>IF(B952=0,"",IF(VLOOKUP(B952,بيانات!A:L,12,FALSE)=0,"",VLOOKUP(B952,بيانات!A:L,12,FALSE)))</f>
        <v/>
      </c>
      <c r="L952" s="148"/>
    </row>
    <row r="953" spans="1:12" ht="27.9" customHeight="1" x14ac:dyDescent="0.25">
      <c r="A953" s="39" t="str">
        <f t="array" ref="A953">IF(B953="","",ROW(929:929))</f>
        <v/>
      </c>
      <c r="B953" s="40"/>
      <c r="C953" s="41" t="str">
        <f>IF(B953=0,"",VLOOKUP(B953,بيانات!A:H,4,FALSE))</f>
        <v/>
      </c>
      <c r="D953" s="42" t="str">
        <f>IF(B953=0,"",VLOOKUP(B953,بيانات!A:H,5,FALSE))</f>
        <v/>
      </c>
      <c r="E953" s="43" t="str">
        <f>IF(B953=0,"",VLOOKUP(B953,بيانات!A:M,13,FALSE))</f>
        <v/>
      </c>
      <c r="F953" s="41" t="str">
        <f>IF(B953=0,"",VLOOKUP(B953,بيانات!A:H,6,FALSE))</f>
        <v/>
      </c>
      <c r="G953" s="44"/>
      <c r="H953" s="45"/>
      <c r="I953" s="46"/>
      <c r="J953" s="47" t="str">
        <f>IF(I953=0,"",VLOOKUP(I953,ورقة1!A:B,2,FALSE))</f>
        <v/>
      </c>
      <c r="K953" s="48" t="str">
        <f>IF(B953=0,"",IF(VLOOKUP(B953,بيانات!A:L,12,FALSE)=0,"",VLOOKUP(B953,بيانات!A:L,12,FALSE)))</f>
        <v/>
      </c>
      <c r="L953" s="148"/>
    </row>
    <row r="954" spans="1:12" ht="27.9" customHeight="1" x14ac:dyDescent="0.25">
      <c r="A954" s="39" t="str">
        <f t="array" ref="A954">IF(B954="","",ROW(930:930))</f>
        <v/>
      </c>
      <c r="B954" s="40"/>
      <c r="C954" s="49" t="str">
        <f>IF(B954=0,"",VLOOKUP(B954,بيانات!A:H,4,FALSE))</f>
        <v/>
      </c>
      <c r="D954" s="50" t="str">
        <f>IF(B954=0,"",VLOOKUP(B954,بيانات!A:H,5,FALSE))</f>
        <v/>
      </c>
      <c r="E954" s="51" t="str">
        <f>IF(B954=0,"",VLOOKUP(B954,بيانات!A:M,13,FALSE))</f>
        <v/>
      </c>
      <c r="F954" s="49" t="str">
        <f>IF(B954=0,"",VLOOKUP(B954,بيانات!A:H,6,FALSE))</f>
        <v/>
      </c>
      <c r="G954" s="52"/>
      <c r="H954" s="53"/>
      <c r="I954" s="54"/>
      <c r="J954" s="55" t="str">
        <f>IF(I954=0,"",VLOOKUP(I954,ورقة1!A:B,2,FALSE))</f>
        <v/>
      </c>
      <c r="K954" s="56" t="str">
        <f>IF(B954=0,"",IF(VLOOKUP(B954,بيانات!A:L,12,FALSE)=0,"",VLOOKUP(B954,بيانات!A:L,12,FALSE)))</f>
        <v/>
      </c>
      <c r="L954" s="148"/>
    </row>
    <row r="955" spans="1:12" ht="27.9" customHeight="1" x14ac:dyDescent="0.25">
      <c r="A955" s="39" t="str">
        <f t="array" ref="A955">IF(B955="","",ROW(931:931))</f>
        <v/>
      </c>
      <c r="B955" s="40"/>
      <c r="C955" s="57" t="str">
        <f>IF(B955=0,"",VLOOKUP(B955,بيانات!A:H,4,FALSE))</f>
        <v/>
      </c>
      <c r="D955" s="58" t="str">
        <f>IF(B955=0,"",VLOOKUP(B955,بيانات!A:H,5,FALSE))</f>
        <v/>
      </c>
      <c r="E955" s="59" t="str">
        <f>IF(B955=0,"",VLOOKUP(B955,بيانات!A:M,13,FALSE))</f>
        <v/>
      </c>
      <c r="F955" s="57" t="str">
        <f>IF(B955=0,"",VLOOKUP(B955,بيانات!A:H,6,FALSE))</f>
        <v/>
      </c>
      <c r="G955" s="60"/>
      <c r="H955" s="61"/>
      <c r="I955" s="62"/>
      <c r="J955" s="63" t="str">
        <f>IF(I955=0,"",VLOOKUP(I955,ورقة1!A:B,2,FALSE))</f>
        <v/>
      </c>
      <c r="K955" s="64" t="str">
        <f>IF(B955=0,"",IF(VLOOKUP(B955,بيانات!A:L,12,FALSE)=0,"",VLOOKUP(B955,بيانات!A:L,12,FALSE)))</f>
        <v/>
      </c>
      <c r="L955" s="148"/>
    </row>
    <row r="956" spans="1:12" ht="27.9" customHeight="1" x14ac:dyDescent="0.25">
      <c r="A956" s="39" t="str">
        <f t="array" ref="A956">IF(B956="","",ROW(932:932))</f>
        <v/>
      </c>
      <c r="B956" s="40"/>
      <c r="C956" s="41" t="str">
        <f>IF(B956=0,"",VLOOKUP(B956,بيانات!A:H,4,FALSE))</f>
        <v/>
      </c>
      <c r="D956" s="42" t="str">
        <f>IF(B956=0,"",VLOOKUP(B956,بيانات!A:H,5,FALSE))</f>
        <v/>
      </c>
      <c r="E956" s="43" t="str">
        <f>IF(B956=0,"",VLOOKUP(B956,بيانات!A:M,13,FALSE))</f>
        <v/>
      </c>
      <c r="F956" s="41" t="str">
        <f>IF(B956=0,"",VLOOKUP(B956,بيانات!A:H,6,FALSE))</f>
        <v/>
      </c>
      <c r="G956" s="44"/>
      <c r="H956" s="45"/>
      <c r="I956" s="46"/>
      <c r="J956" s="47" t="str">
        <f>IF(I956=0,"",VLOOKUP(I956,ورقة1!A:B,2,FALSE))</f>
        <v/>
      </c>
      <c r="K956" s="48" t="str">
        <f>IF(B956=0,"",IF(VLOOKUP(B956,بيانات!A:L,12,FALSE)=0,"",VLOOKUP(B956,بيانات!A:L,12,FALSE)))</f>
        <v/>
      </c>
      <c r="L956" s="148"/>
    </row>
    <row r="957" spans="1:12" ht="27.9" customHeight="1" x14ac:dyDescent="0.25">
      <c r="A957" s="39" t="str">
        <f t="array" ref="A957">IF(B957="","",ROW(933:933))</f>
        <v/>
      </c>
      <c r="B957" s="40"/>
      <c r="C957" s="49" t="str">
        <f>IF(B957=0,"",VLOOKUP(B957,بيانات!A:H,4,FALSE))</f>
        <v/>
      </c>
      <c r="D957" s="50" t="str">
        <f>IF(B957=0,"",VLOOKUP(B957,بيانات!A:H,5,FALSE))</f>
        <v/>
      </c>
      <c r="E957" s="51" t="str">
        <f>IF(B957=0,"",VLOOKUP(B957,بيانات!A:M,13,FALSE))</f>
        <v/>
      </c>
      <c r="F957" s="49" t="str">
        <f>IF(B957=0,"",VLOOKUP(B957,بيانات!A:H,6,FALSE))</f>
        <v/>
      </c>
      <c r="G957" s="52"/>
      <c r="H957" s="53"/>
      <c r="I957" s="54"/>
      <c r="J957" s="55" t="str">
        <f>IF(I957=0,"",VLOOKUP(I957,ورقة1!A:B,2,FALSE))</f>
        <v/>
      </c>
      <c r="K957" s="56" t="str">
        <f>IF(B957=0,"",IF(VLOOKUP(B957,بيانات!A:L,12,FALSE)=0,"",VLOOKUP(B957,بيانات!A:L,12,FALSE)))</f>
        <v/>
      </c>
      <c r="L957" s="148"/>
    </row>
    <row r="958" spans="1:12" ht="27.9" customHeight="1" x14ac:dyDescent="0.25">
      <c r="A958" s="39" t="str">
        <f t="array" ref="A958">IF(B958="","",ROW(934:934))</f>
        <v/>
      </c>
      <c r="B958" s="40"/>
      <c r="C958" s="57" t="str">
        <f>IF(B958=0,"",VLOOKUP(B958,بيانات!A:H,4,FALSE))</f>
        <v/>
      </c>
      <c r="D958" s="58" t="str">
        <f>IF(B958=0,"",VLOOKUP(B958,بيانات!A:H,5,FALSE))</f>
        <v/>
      </c>
      <c r="E958" s="59" t="str">
        <f>IF(B958=0,"",VLOOKUP(B958,بيانات!A:M,13,FALSE))</f>
        <v/>
      </c>
      <c r="F958" s="57" t="str">
        <f>IF(B958=0,"",VLOOKUP(B958,بيانات!A:H,6,FALSE))</f>
        <v/>
      </c>
      <c r="G958" s="60"/>
      <c r="H958" s="61"/>
      <c r="I958" s="62"/>
      <c r="J958" s="63" t="str">
        <f>IF(I958=0,"",VLOOKUP(I958,ورقة1!A:B,2,FALSE))</f>
        <v/>
      </c>
      <c r="K958" s="64" t="str">
        <f>IF(B958=0,"",IF(VLOOKUP(B958,بيانات!A:L,12,FALSE)=0,"",VLOOKUP(B958,بيانات!A:L,12,FALSE)))</f>
        <v/>
      </c>
    </row>
    <row r="959" spans="1:12" ht="27.9" customHeight="1" x14ac:dyDescent="0.25">
      <c r="A959" s="39" t="str">
        <f t="array" ref="A959">IF(B959="","",ROW(935:935))</f>
        <v/>
      </c>
      <c r="B959" s="40"/>
      <c r="C959" s="41" t="str">
        <f>IF(B959=0,"",VLOOKUP(B959,بيانات!A:H,4,FALSE))</f>
        <v/>
      </c>
      <c r="D959" s="42" t="str">
        <f>IF(B959=0,"",VLOOKUP(B959,بيانات!A:H,5,FALSE))</f>
        <v/>
      </c>
      <c r="E959" s="43" t="str">
        <f>IF(B959=0,"",VLOOKUP(B959,بيانات!A:M,13,FALSE))</f>
        <v/>
      </c>
      <c r="F959" s="41" t="str">
        <f>IF(B959=0,"",VLOOKUP(B959,بيانات!A:H,6,FALSE))</f>
        <v/>
      </c>
      <c r="G959" s="44"/>
      <c r="H959" s="45"/>
      <c r="I959" s="46"/>
      <c r="J959" s="47" t="str">
        <f>IF(I959=0,"",VLOOKUP(I959,ورقة1!A:B,2,FALSE))</f>
        <v/>
      </c>
      <c r="K959" s="48" t="str">
        <f>IF(B959=0,"",IF(VLOOKUP(B959,بيانات!A:L,12,FALSE)=0,"",VLOOKUP(B959,بيانات!A:L,12,FALSE)))</f>
        <v/>
      </c>
    </row>
    <row r="960" spans="1:12" ht="27.9" customHeight="1" x14ac:dyDescent="0.25">
      <c r="A960" s="39" t="str">
        <f t="array" ref="A960">IF(B960="","",ROW(936:936))</f>
        <v/>
      </c>
      <c r="B960" s="40"/>
      <c r="C960" s="49" t="str">
        <f>IF(B960=0,"",VLOOKUP(B960,بيانات!A:H,4,FALSE))</f>
        <v/>
      </c>
      <c r="D960" s="50" t="str">
        <f>IF(B960=0,"",VLOOKUP(B960,بيانات!A:H,5,FALSE))</f>
        <v/>
      </c>
      <c r="E960" s="51" t="str">
        <f>IF(B960=0,"",VLOOKUP(B960,بيانات!A:M,13,FALSE))</f>
        <v/>
      </c>
      <c r="F960" s="49" t="str">
        <f>IF(B960=0,"",VLOOKUP(B960,بيانات!A:H,6,FALSE))</f>
        <v/>
      </c>
      <c r="G960" s="52"/>
      <c r="H960" s="53"/>
      <c r="I960" s="54"/>
      <c r="J960" s="55" t="str">
        <f>IF(I960=0,"",VLOOKUP(I960,ورقة1!A:B,2,FALSE))</f>
        <v/>
      </c>
      <c r="K960" s="56" t="str">
        <f>IF(B960=0,"",IF(VLOOKUP(B960,بيانات!A:L,12,FALSE)=0,"",VLOOKUP(B960,بيانات!A:L,12,FALSE)))</f>
        <v/>
      </c>
    </row>
    <row r="961" spans="1:11" ht="27.9" customHeight="1" x14ac:dyDescent="0.25">
      <c r="A961" s="39" t="str">
        <f t="array" ref="A961">IF(B961="","",ROW(937:937))</f>
        <v/>
      </c>
      <c r="B961" s="40"/>
      <c r="C961" s="57" t="str">
        <f>IF(B961=0,"",VLOOKUP(B961,بيانات!A:H,4,FALSE))</f>
        <v/>
      </c>
      <c r="D961" s="58" t="str">
        <f>IF(B961=0,"",VLOOKUP(B961,بيانات!A:H,5,FALSE))</f>
        <v/>
      </c>
      <c r="E961" s="59" t="str">
        <f>IF(B961=0,"",VLOOKUP(B961,بيانات!A:M,13,FALSE))</f>
        <v/>
      </c>
      <c r="F961" s="57" t="str">
        <f>IF(B961=0,"",VLOOKUP(B961,بيانات!A:H,6,FALSE))</f>
        <v/>
      </c>
      <c r="G961" s="60"/>
      <c r="H961" s="61"/>
      <c r="I961" s="62"/>
      <c r="J961" s="63" t="str">
        <f>IF(I961=0,"",VLOOKUP(I961,ورقة1!A:B,2,FALSE))</f>
        <v/>
      </c>
      <c r="K961" s="64" t="str">
        <f>IF(B961=0,"",IF(VLOOKUP(B961,بيانات!A:L,12,FALSE)=0,"",VLOOKUP(B961,بيانات!A:L,12,FALSE)))</f>
        <v/>
      </c>
    </row>
    <row r="962" spans="1:11" ht="27.9" customHeight="1" x14ac:dyDescent="0.25">
      <c r="A962" s="39" t="str">
        <f t="array" ref="A962">IF(B962="","",ROW(938:938))</f>
        <v/>
      </c>
      <c r="B962" s="40"/>
      <c r="C962" s="41" t="str">
        <f>IF(B962=0,"",VLOOKUP(B962,بيانات!A:H,4,FALSE))</f>
        <v/>
      </c>
      <c r="D962" s="42" t="str">
        <f>IF(B962=0,"",VLOOKUP(B962,بيانات!A:H,5,FALSE))</f>
        <v/>
      </c>
      <c r="E962" s="43" t="str">
        <f>IF(B962=0,"",VLOOKUP(B962,بيانات!A:M,13,FALSE))</f>
        <v/>
      </c>
      <c r="F962" s="41" t="str">
        <f>IF(B962=0,"",VLOOKUP(B962,بيانات!A:H,6,FALSE))</f>
        <v/>
      </c>
      <c r="G962" s="44"/>
      <c r="H962" s="45"/>
      <c r="I962" s="46"/>
      <c r="J962" s="47" t="str">
        <f>IF(I962=0,"",VLOOKUP(I962,ورقة1!A:B,2,FALSE))</f>
        <v/>
      </c>
      <c r="K962" s="48" t="str">
        <f>IF(B962=0,"",IF(VLOOKUP(B962,بيانات!A:L,12,FALSE)=0,"",VLOOKUP(B962,بيانات!A:L,12,FALSE)))</f>
        <v/>
      </c>
    </row>
    <row r="963" spans="1:11" ht="27.9" customHeight="1" x14ac:dyDescent="0.25">
      <c r="A963" s="39" t="str">
        <f t="array" ref="A963">IF(B963="","",ROW(939:939))</f>
        <v/>
      </c>
      <c r="B963" s="40"/>
      <c r="C963" s="49" t="str">
        <f>IF(B963=0,"",VLOOKUP(B963,بيانات!A:H,4,FALSE))</f>
        <v/>
      </c>
      <c r="D963" s="50" t="str">
        <f>IF(B963=0,"",VLOOKUP(B963,بيانات!A:H,5,FALSE))</f>
        <v/>
      </c>
      <c r="E963" s="51" t="str">
        <f>IF(B963=0,"",VLOOKUP(B963,بيانات!A:M,13,FALSE))</f>
        <v/>
      </c>
      <c r="F963" s="49" t="str">
        <f>IF(B963=0,"",VLOOKUP(B963,بيانات!A:H,6,FALSE))</f>
        <v/>
      </c>
      <c r="G963" s="52"/>
      <c r="H963" s="53"/>
      <c r="I963" s="54"/>
      <c r="J963" s="55" t="str">
        <f>IF(I963=0,"",VLOOKUP(I963,ورقة1!A:B,2,FALSE))</f>
        <v/>
      </c>
      <c r="K963" s="56" t="str">
        <f>IF(B963=0,"",IF(VLOOKUP(B963,بيانات!A:L,12,FALSE)=0,"",VLOOKUP(B963,بيانات!A:L,12,FALSE)))</f>
        <v/>
      </c>
    </row>
    <row r="964" spans="1:11" ht="27.9" customHeight="1" x14ac:dyDescent="0.25">
      <c r="A964" s="39" t="str">
        <f t="array" ref="A964">IF(B964="","",ROW(940:940))</f>
        <v/>
      </c>
      <c r="B964" s="40"/>
      <c r="C964" s="57" t="str">
        <f>IF(B964=0,"",VLOOKUP(B964,بيانات!A:H,4,FALSE))</f>
        <v/>
      </c>
      <c r="D964" s="58" t="str">
        <f>IF(B964=0,"",VLOOKUP(B964,بيانات!A:H,5,FALSE))</f>
        <v/>
      </c>
      <c r="E964" s="59" t="str">
        <f>IF(B964=0,"",VLOOKUP(B964,بيانات!A:M,13,FALSE))</f>
        <v/>
      </c>
      <c r="F964" s="57" t="str">
        <f>IF(B964=0,"",VLOOKUP(B964,بيانات!A:H,6,FALSE))</f>
        <v/>
      </c>
      <c r="G964" s="60"/>
      <c r="H964" s="61"/>
      <c r="I964" s="62"/>
      <c r="J964" s="63" t="str">
        <f>IF(I964=0,"",VLOOKUP(I964,ورقة1!A:B,2,FALSE))</f>
        <v/>
      </c>
      <c r="K964" s="64" t="str">
        <f>IF(B964=0,"",IF(VLOOKUP(B964,بيانات!A:L,12,FALSE)=0,"",VLOOKUP(B964,بيانات!A:L,12,FALSE)))</f>
        <v/>
      </c>
    </row>
    <row r="965" spans="1:11" ht="27.9" customHeight="1" x14ac:dyDescent="0.25">
      <c r="A965" s="39" t="str">
        <f t="array" ref="A965">IF(B965="","",ROW(941:941))</f>
        <v/>
      </c>
      <c r="B965" s="40"/>
      <c r="C965" s="41" t="str">
        <f>IF(B965=0,"",VLOOKUP(B965,بيانات!A:H,4,FALSE))</f>
        <v/>
      </c>
      <c r="D965" s="42" t="str">
        <f>IF(B965=0,"",VLOOKUP(B965,بيانات!A:H,5,FALSE))</f>
        <v/>
      </c>
      <c r="E965" s="43" t="str">
        <f>IF(B965=0,"",VLOOKUP(B965,بيانات!A:M,13,FALSE))</f>
        <v/>
      </c>
      <c r="F965" s="41" t="str">
        <f>IF(B965=0,"",VLOOKUP(B965,بيانات!A:H,6,FALSE))</f>
        <v/>
      </c>
      <c r="G965" s="44"/>
      <c r="H965" s="45"/>
      <c r="I965" s="46"/>
      <c r="J965" s="47" t="str">
        <f>IF(I965=0,"",VLOOKUP(I965,ورقة1!A:B,2,FALSE))</f>
        <v/>
      </c>
      <c r="K965" s="48" t="str">
        <f>IF(B965=0,"",IF(VLOOKUP(B965,بيانات!A:L,12,FALSE)=0,"",VLOOKUP(B965,بيانات!A:L,12,FALSE)))</f>
        <v/>
      </c>
    </row>
    <row r="966" spans="1:11" ht="27.9" customHeight="1" x14ac:dyDescent="0.25">
      <c r="A966" s="39" t="str">
        <f t="array" ref="A966">IF(B966="","",ROW(942:942))</f>
        <v/>
      </c>
      <c r="B966" s="40"/>
      <c r="C966" s="49" t="str">
        <f>IF(B966=0,"",VLOOKUP(B966,بيانات!A:H,4,FALSE))</f>
        <v/>
      </c>
      <c r="D966" s="50" t="str">
        <f>IF(B966=0,"",VLOOKUP(B966,بيانات!A:H,5,FALSE))</f>
        <v/>
      </c>
      <c r="E966" s="51" t="str">
        <f>IF(B966=0,"",VLOOKUP(B966,بيانات!A:M,13,FALSE))</f>
        <v/>
      </c>
      <c r="F966" s="49" t="str">
        <f>IF(B966=0,"",VLOOKUP(B966,بيانات!A:H,6,FALSE))</f>
        <v/>
      </c>
      <c r="G966" s="52"/>
      <c r="H966" s="53"/>
      <c r="I966" s="54"/>
      <c r="J966" s="55" t="str">
        <f>IF(I966=0,"",VLOOKUP(I966,ورقة1!A:B,2,FALSE))</f>
        <v/>
      </c>
      <c r="K966" s="56" t="str">
        <f>IF(B966=0,"",IF(VLOOKUP(B966,بيانات!A:L,12,FALSE)=0,"",VLOOKUP(B966,بيانات!A:L,12,FALSE)))</f>
        <v/>
      </c>
    </row>
    <row r="967" spans="1:11" ht="27.9" customHeight="1" x14ac:dyDescent="0.25">
      <c r="A967" s="39" t="str">
        <f t="array" ref="A967">IF(B967="","",ROW(949:949))</f>
        <v/>
      </c>
      <c r="B967" s="40"/>
      <c r="C967" s="57" t="str">
        <f>IF(B967=0,"",VLOOKUP(B967,بيانات!A:H,4,FALSE))</f>
        <v/>
      </c>
      <c r="D967" s="58" t="str">
        <f>IF(B967=0,"",VLOOKUP(B967,بيانات!A:H,5,FALSE))</f>
        <v/>
      </c>
      <c r="E967" s="59" t="str">
        <f>IF(B967=0,"",VLOOKUP(B967,بيانات!A:M,13,FALSE))</f>
        <v/>
      </c>
      <c r="F967" s="57" t="str">
        <f>IF(B967=0,"",VLOOKUP(B967,بيانات!A:H,6,FALSE))</f>
        <v/>
      </c>
      <c r="G967" s="60"/>
      <c r="H967" s="61"/>
      <c r="I967" s="62"/>
      <c r="J967" s="63" t="str">
        <f>IF(I967=0,"",VLOOKUP(I967,ورقة1!A:B,2,FALSE))</f>
        <v/>
      </c>
      <c r="K967" s="64" t="str">
        <f>IF(B967=0,"",IF(VLOOKUP(B967,بيانات!A:L,12,FALSE)=0,"",VLOOKUP(B967,بيانات!A:L,12,FALSE)))</f>
        <v/>
      </c>
    </row>
    <row r="968" spans="1:11" ht="27.9" customHeight="1" x14ac:dyDescent="0.25">
      <c r="A968" s="39" t="str">
        <f t="array" ref="A968">IF(B968="","",ROW(950:950))</f>
        <v/>
      </c>
      <c r="B968" s="40"/>
      <c r="C968" s="41" t="str">
        <f>IF(B968=0,"",VLOOKUP(B968,بيانات!A:H,4,FALSE))</f>
        <v/>
      </c>
      <c r="D968" s="42" t="str">
        <f>IF(B968=0,"",VLOOKUP(B968,بيانات!A:H,5,FALSE))</f>
        <v/>
      </c>
      <c r="E968" s="43" t="str">
        <f>IF(B968=0,"",VLOOKUP(B968,بيانات!A:M,13,FALSE))</f>
        <v/>
      </c>
      <c r="F968" s="41" t="str">
        <f>IF(B968=0,"",VLOOKUP(B968,بيانات!A:H,6,FALSE))</f>
        <v/>
      </c>
      <c r="G968" s="44"/>
      <c r="H968" s="45"/>
      <c r="I968" s="46"/>
      <c r="J968" s="47" t="str">
        <f>IF(I968=0,"",VLOOKUP(I968,ورقة1!A:B,2,FALSE))</f>
        <v/>
      </c>
      <c r="K968" s="48" t="str">
        <f>IF(B968=0,"",IF(VLOOKUP(B968,بيانات!A:L,12,FALSE)=0,"",VLOOKUP(B968,بيانات!A:L,12,FALSE)))</f>
        <v/>
      </c>
    </row>
    <row r="969" spans="1:11" ht="27.9" customHeight="1" x14ac:dyDescent="0.25">
      <c r="A969" s="39" t="str">
        <f t="array" ref="A969">IF(B969="","",ROW(951:951))</f>
        <v/>
      </c>
      <c r="B969" s="40"/>
      <c r="C969" s="49" t="str">
        <f>IF(B969=0,"",VLOOKUP(B969,بيانات!A:H,4,FALSE))</f>
        <v/>
      </c>
      <c r="D969" s="50" t="str">
        <f>IF(B969=0,"",VLOOKUP(B969,بيانات!A:H,5,FALSE))</f>
        <v/>
      </c>
      <c r="E969" s="51" t="str">
        <f>IF(B969=0,"",VLOOKUP(B969,بيانات!A:M,13,FALSE))</f>
        <v/>
      </c>
      <c r="F969" s="49" t="str">
        <f>IF(B969=0,"",VLOOKUP(B969,بيانات!A:H,6,FALSE))</f>
        <v/>
      </c>
      <c r="G969" s="52"/>
      <c r="H969" s="53"/>
      <c r="I969" s="54"/>
      <c r="J969" s="55" t="str">
        <f>IF(I969=0,"",VLOOKUP(I969,ورقة1!A:B,2,FALSE))</f>
        <v/>
      </c>
      <c r="K969" s="56" t="str">
        <f>IF(B969=0,"",IF(VLOOKUP(B969,بيانات!A:L,12,FALSE)=0,"",VLOOKUP(B969,بيانات!A:L,12,FALSE)))</f>
        <v/>
      </c>
    </row>
    <row r="970" spans="1:11" ht="27.9" customHeight="1" x14ac:dyDescent="0.25">
      <c r="A970" s="39" t="str">
        <f t="array" ref="A970">IF(B970="","",ROW(952:952))</f>
        <v/>
      </c>
      <c r="B970" s="40"/>
      <c r="C970" s="57" t="str">
        <f>IF(B970=0,"",VLOOKUP(B970,بيانات!A:H,4,FALSE))</f>
        <v/>
      </c>
      <c r="D970" s="58" t="str">
        <f>IF(B970=0,"",VLOOKUP(B970,بيانات!A:H,5,FALSE))</f>
        <v/>
      </c>
      <c r="E970" s="59" t="str">
        <f>IF(B970=0,"",VLOOKUP(B970,بيانات!A:M,13,FALSE))</f>
        <v/>
      </c>
      <c r="F970" s="57" t="str">
        <f>IF(B970=0,"",VLOOKUP(B970,بيانات!A:H,6,FALSE))</f>
        <v/>
      </c>
      <c r="G970" s="60"/>
      <c r="H970" s="61"/>
      <c r="I970" s="62"/>
      <c r="J970" s="63" t="str">
        <f>IF(I970=0,"",VLOOKUP(I970,ورقة1!A:B,2,FALSE))</f>
        <v/>
      </c>
      <c r="K970" s="64" t="str">
        <f>IF(B970=0,"",IF(VLOOKUP(B970,بيانات!A:L,12,FALSE)=0,"",VLOOKUP(B970,بيانات!A:L,12,FALSE)))</f>
        <v/>
      </c>
    </row>
    <row r="971" spans="1:11" ht="27.9" customHeight="1" x14ac:dyDescent="0.25">
      <c r="A971" s="39" t="str">
        <f t="array" ref="A971">IF(B971="","",ROW(953:953))</f>
        <v/>
      </c>
      <c r="B971" s="40"/>
      <c r="C971" s="41" t="str">
        <f>IF(B971=0,"",VLOOKUP(B971,بيانات!A:H,4,FALSE))</f>
        <v/>
      </c>
      <c r="D971" s="42" t="str">
        <f>IF(B971=0,"",VLOOKUP(B971,بيانات!A:H,5,FALSE))</f>
        <v/>
      </c>
      <c r="E971" s="43" t="str">
        <f>IF(B971=0,"",VLOOKUP(B971,بيانات!A:M,13,FALSE))</f>
        <v/>
      </c>
      <c r="F971" s="41" t="str">
        <f>IF(B971=0,"",VLOOKUP(B971,بيانات!A:H,6,FALSE))</f>
        <v/>
      </c>
      <c r="G971" s="44"/>
      <c r="H971" s="45"/>
      <c r="I971" s="46"/>
      <c r="J971" s="47" t="str">
        <f>IF(I971=0,"",VLOOKUP(I971,ورقة1!A:B,2,FALSE))</f>
        <v/>
      </c>
      <c r="K971" s="48" t="str">
        <f>IF(B971=0,"",IF(VLOOKUP(B971,بيانات!A:L,12,FALSE)=0,"",VLOOKUP(B971,بيانات!A:L,12,FALSE)))</f>
        <v/>
      </c>
    </row>
    <row r="972" spans="1:11" ht="27.9" customHeight="1" x14ac:dyDescent="0.25">
      <c r="A972" s="65" t="str">
        <f t="array" ref="A972">IF(B972="","",ROW(954:954))</f>
        <v/>
      </c>
      <c r="B972" s="66"/>
      <c r="C972" s="67" t="str">
        <f>IF(B972=0,"",VLOOKUP(B972,بيانات!A:H,4,FALSE))</f>
        <v/>
      </c>
      <c r="D972" s="68" t="str">
        <f>IF(B972=0,"",VLOOKUP(B972,بيانات!A:H,5,FALSE))</f>
        <v/>
      </c>
      <c r="E972" s="69" t="str">
        <f>IF(B972=0,"",VLOOKUP(B972,بيانات!A:M,13,FALSE))</f>
        <v/>
      </c>
      <c r="F972" s="67" t="str">
        <f>IF(B972=0,"",VLOOKUP(B972,بيانات!A:H,6,FALSE))</f>
        <v/>
      </c>
      <c r="G972" s="70"/>
      <c r="H972" s="71"/>
      <c r="I972" s="72"/>
      <c r="J972" s="73" t="str">
        <f>IF(I972=0,"",VLOOKUP(I972,ورقة1!A:B,2,FALSE))</f>
        <v/>
      </c>
      <c r="K972" s="74" t="str">
        <f>IF(B972=0,"",IF(VLOOKUP(B972,بيانات!A:L,12,FALSE)=0,"",VLOOKUP(B972,بيانات!A:L,12,FALSE)))</f>
        <v/>
      </c>
    </row>
    <row r="973" spans="1:11" ht="13" x14ac:dyDescent="0.25">
      <c r="A973" s="75"/>
      <c r="B973" s="76"/>
      <c r="C973" s="75"/>
      <c r="D973" s="75"/>
      <c r="E973" s="75"/>
      <c r="F973" s="75"/>
      <c r="G973" s="75"/>
      <c r="H973" s="75"/>
      <c r="I973" s="75"/>
      <c r="J973" s="75"/>
      <c r="K973" s="75"/>
    </row>
    <row r="974" spans="1:11" ht="23.5" x14ac:dyDescent="0.25">
      <c r="A974" s="172" t="str">
        <f>$A$44</f>
        <v>رئيـس</v>
      </c>
      <c r="B974" s="172"/>
      <c r="C974" s="172"/>
      <c r="D974" s="77" t="str">
        <f>$D$44</f>
        <v xml:space="preserve">البشرية    مدير فرع مكتب التربية </v>
      </c>
      <c r="E974" s="172" t="str">
        <f>$E$44</f>
        <v xml:space="preserve">   مدير فـرع الخدمة المدنية</v>
      </c>
      <c r="F974" s="172"/>
      <c r="G974" s="172" t="s">
        <v>3111</v>
      </c>
      <c r="H974" s="172"/>
      <c r="I974" s="172"/>
      <c r="J974" s="172"/>
      <c r="K974" s="172"/>
    </row>
    <row r="975" spans="1:11" ht="23.5" x14ac:dyDescent="0.25">
      <c r="A975" s="78"/>
      <c r="B975" s="79"/>
      <c r="C975" s="78"/>
      <c r="D975" s="78"/>
      <c r="E975" s="80"/>
      <c r="F975" s="78"/>
      <c r="G975" s="172" t="s">
        <v>3112</v>
      </c>
      <c r="H975" s="172"/>
      <c r="I975" s="172"/>
      <c r="J975" s="172"/>
      <c r="K975" s="172"/>
    </row>
    <row r="976" spans="1:11" ht="13" x14ac:dyDescent="0.25">
      <c r="A976" s="78"/>
      <c r="B976" s="79"/>
      <c r="C976" s="78"/>
      <c r="D976" s="78"/>
      <c r="E976" s="80"/>
      <c r="F976" s="78"/>
      <c r="G976" s="78"/>
      <c r="H976" s="78"/>
      <c r="I976" s="78"/>
      <c r="J976" s="78"/>
      <c r="K976" s="78"/>
    </row>
    <row r="977" spans="1:12" ht="25" x14ac:dyDescent="0.25">
      <c r="A977" s="156">
        <f>$A$47</f>
        <v>0</v>
      </c>
      <c r="B977" s="156"/>
      <c r="C977" s="156"/>
      <c r="D977" s="81">
        <f>$D$47</f>
        <v>0</v>
      </c>
      <c r="E977" s="156">
        <f>$E$47</f>
        <v>0</v>
      </c>
      <c r="F977" s="156"/>
      <c r="G977" s="156">
        <f>$G$47</f>
        <v>0</v>
      </c>
      <c r="H977" s="156"/>
      <c r="I977" s="156"/>
      <c r="J977" s="156"/>
      <c r="K977" s="156"/>
    </row>
    <row r="978" spans="1:12" ht="26.25" customHeight="1" x14ac:dyDescent="0.25">
      <c r="A978" s="78"/>
      <c r="B978" s="79"/>
      <c r="C978" s="78"/>
      <c r="D978" s="78"/>
      <c r="E978" s="78"/>
      <c r="F978" s="78"/>
      <c r="G978" s="78"/>
      <c r="H978" s="78"/>
      <c r="I978" s="78"/>
      <c r="J978" s="78"/>
      <c r="K978" s="78" t="s">
        <v>3113</v>
      </c>
    </row>
    <row r="979" spans="1:12" ht="27.9" customHeight="1" x14ac:dyDescent="0.25">
      <c r="A979" s="82" t="str">
        <f t="array" ref="A979">IF(B979="","",ROW(955:955))</f>
        <v/>
      </c>
      <c r="B979" s="83"/>
      <c r="C979" s="84" t="str">
        <f>IF(B979=0,"",VLOOKUP(B979,بيانات!A:H,4,FALSE))</f>
        <v/>
      </c>
      <c r="D979" s="85" t="str">
        <f>IF(B979=0,"",VLOOKUP(B979,بيانات!A:H,5,FALSE))</f>
        <v/>
      </c>
      <c r="E979" s="86" t="str">
        <f>IF(B979=0,"",VLOOKUP(B979,بيانات!A:M,13,FALSE))</f>
        <v/>
      </c>
      <c r="F979" s="84" t="str">
        <f>IF(B979=0,"",VLOOKUP(B979,بيانات!A:H,6,FALSE))</f>
        <v/>
      </c>
      <c r="G979" s="87"/>
      <c r="H979" s="88"/>
      <c r="I979" s="89"/>
      <c r="J979" s="90" t="str">
        <f>IF(I979=0,"",VLOOKUP(I979,ورقة1!A:B,2,FALSE))</f>
        <v/>
      </c>
      <c r="K979" s="91" t="str">
        <f>IF(B979=0,"",IF(VLOOKUP(B979,بيانات!A:L,12,FALSE)=0,"",VLOOKUP(B979,بيانات!A:L,12,FALSE)))</f>
        <v/>
      </c>
      <c r="L979" s="148" t="s">
        <v>3114</v>
      </c>
    </row>
    <row r="980" spans="1:12" ht="27.9" customHeight="1" x14ac:dyDescent="0.25">
      <c r="A980" s="39" t="str">
        <f t="array" ref="A980">IF(B980="","",ROW(956:956))</f>
        <v/>
      </c>
      <c r="B980" s="40"/>
      <c r="C980" s="41" t="str">
        <f>IF(B980=0,"",VLOOKUP(B980,بيانات!A:H,4,FALSE))</f>
        <v/>
      </c>
      <c r="D980" s="42" t="str">
        <f>IF(B980=0,"",VLOOKUP(B980,بيانات!A:H,5,FALSE))</f>
        <v/>
      </c>
      <c r="E980" s="43" t="str">
        <f>IF(B980=0,"",VLOOKUP(B980,بيانات!A:M,13,FALSE))</f>
        <v/>
      </c>
      <c r="F980" s="41" t="str">
        <f>IF(B980=0,"",VLOOKUP(B980,بيانات!A:H,6,FALSE))</f>
        <v/>
      </c>
      <c r="G980" s="44"/>
      <c r="H980" s="45"/>
      <c r="I980" s="46"/>
      <c r="J980" s="47" t="str">
        <f>IF(I980=0,"",VLOOKUP(I980,ورقة1!A:B,2,FALSE))</f>
        <v/>
      </c>
      <c r="K980" s="48" t="str">
        <f>IF(B980=0,"",IF(VLOOKUP(B980,بيانات!A:L,12,FALSE)=0,"",VLOOKUP(B980,بيانات!A:L,12,FALSE)))</f>
        <v/>
      </c>
      <c r="L980" s="148"/>
    </row>
    <row r="981" spans="1:12" ht="27.9" customHeight="1" x14ac:dyDescent="0.25">
      <c r="A981" s="39" t="str">
        <f t="array" ref="A981">IF(B981="","",ROW(957:957))</f>
        <v/>
      </c>
      <c r="B981" s="40"/>
      <c r="C981" s="49" t="str">
        <f>IF(B981=0,"",VLOOKUP(B981,بيانات!A:H,4,FALSE))</f>
        <v/>
      </c>
      <c r="D981" s="50" t="str">
        <f>IF(B981=0,"",VLOOKUP(B981,بيانات!A:H,5,FALSE))</f>
        <v/>
      </c>
      <c r="E981" s="51" t="str">
        <f>IF(B981=0,"",VLOOKUP(B981,بيانات!A:M,13,FALSE))</f>
        <v/>
      </c>
      <c r="F981" s="49" t="str">
        <f>IF(B981=0,"",VLOOKUP(B981,بيانات!A:H,6,FALSE))</f>
        <v/>
      </c>
      <c r="G981" s="52"/>
      <c r="H981" s="53"/>
      <c r="I981" s="54"/>
      <c r="J981" s="55" t="str">
        <f>IF(I981=0,"",VLOOKUP(I981,ورقة1!A:B,2,FALSE))</f>
        <v/>
      </c>
      <c r="K981" s="56" t="str">
        <f>IF(B981=0,"",IF(VLOOKUP(B981,بيانات!A:L,12,FALSE)=0,"",VLOOKUP(B981,بيانات!A:L,12,FALSE)))</f>
        <v/>
      </c>
      <c r="L981" s="148"/>
    </row>
    <row r="982" spans="1:12" ht="27.9" customHeight="1" x14ac:dyDescent="0.25">
      <c r="A982" s="39" t="str">
        <f t="array" ref="A982">IF(B982="","",ROW(958:958))</f>
        <v/>
      </c>
      <c r="B982" s="40"/>
      <c r="C982" s="57" t="str">
        <f>IF(B982=0,"",VLOOKUP(B982,بيانات!A:H,4,FALSE))</f>
        <v/>
      </c>
      <c r="D982" s="58" t="str">
        <f>IF(B982=0,"",VLOOKUP(B982,بيانات!A:H,5,FALSE))</f>
        <v/>
      </c>
      <c r="E982" s="59" t="str">
        <f>IF(B982=0,"",VLOOKUP(B982,بيانات!A:M,13,FALSE))</f>
        <v/>
      </c>
      <c r="F982" s="57" t="str">
        <f>IF(B982=0,"",VLOOKUP(B982,بيانات!A:H,6,FALSE))</f>
        <v/>
      </c>
      <c r="G982" s="60"/>
      <c r="H982" s="61"/>
      <c r="I982" s="62"/>
      <c r="J982" s="63" t="str">
        <f>IF(I982=0,"",VLOOKUP(I982,ورقة1!A:B,2,FALSE))</f>
        <v/>
      </c>
      <c r="K982" s="64" t="str">
        <f>IF(B982=0,"",IF(VLOOKUP(B982,بيانات!A:L,12,FALSE)=0,"",VLOOKUP(B982,بيانات!A:L,12,FALSE)))</f>
        <v/>
      </c>
      <c r="L982" s="148"/>
    </row>
    <row r="983" spans="1:12" ht="27.9" customHeight="1" x14ac:dyDescent="0.25">
      <c r="A983" s="39" t="str">
        <f t="array" ref="A983">IF(B983="","",ROW(959:959))</f>
        <v/>
      </c>
      <c r="B983" s="40"/>
      <c r="C983" s="41" t="str">
        <f>IF(B983=0,"",VLOOKUP(B983,بيانات!A:H,4,FALSE))</f>
        <v/>
      </c>
      <c r="D983" s="42" t="str">
        <f>IF(B983=0,"",VLOOKUP(B983,بيانات!A:H,5,FALSE))</f>
        <v/>
      </c>
      <c r="E983" s="43" t="str">
        <f>IF(B983=0,"",VLOOKUP(B983,بيانات!A:M,13,FALSE))</f>
        <v/>
      </c>
      <c r="F983" s="41" t="str">
        <f>IF(B983=0,"",VLOOKUP(B983,بيانات!A:H,6,FALSE))</f>
        <v/>
      </c>
      <c r="G983" s="44"/>
      <c r="H983" s="45"/>
      <c r="I983" s="46"/>
      <c r="J983" s="47" t="str">
        <f>IF(I983=0,"",VLOOKUP(I983,ورقة1!A:B,2,FALSE))</f>
        <v/>
      </c>
      <c r="K983" s="48" t="str">
        <f>IF(B983=0,"",IF(VLOOKUP(B983,بيانات!A:L,12,FALSE)=0,"",VLOOKUP(B983,بيانات!A:L,12,FALSE)))</f>
        <v/>
      </c>
      <c r="L983" s="148"/>
    </row>
    <row r="984" spans="1:12" ht="27.9" customHeight="1" x14ac:dyDescent="0.25">
      <c r="A984" s="39" t="str">
        <f t="array" ref="A984">IF(B984="","",ROW(960:960))</f>
        <v/>
      </c>
      <c r="B984" s="40"/>
      <c r="C984" s="49" t="str">
        <f>IF(B984=0,"",VLOOKUP(B984,بيانات!A:H,4,FALSE))</f>
        <v/>
      </c>
      <c r="D984" s="50" t="str">
        <f>IF(B984=0,"",VLOOKUP(B984,بيانات!A:H,5,FALSE))</f>
        <v/>
      </c>
      <c r="E984" s="51" t="str">
        <f>IF(B984=0,"",VLOOKUP(B984,بيانات!A:M,13,FALSE))</f>
        <v/>
      </c>
      <c r="F984" s="49" t="str">
        <f>IF(B984=0,"",VLOOKUP(B984,بيانات!A:H,6,FALSE))</f>
        <v/>
      </c>
      <c r="G984" s="52"/>
      <c r="H984" s="53"/>
      <c r="I984" s="54"/>
      <c r="J984" s="55" t="str">
        <f>IF(I984=0,"",VLOOKUP(I984,ورقة1!A:B,2,FALSE))</f>
        <v/>
      </c>
      <c r="K984" s="56" t="str">
        <f>IF(B984=0,"",IF(VLOOKUP(B984,بيانات!A:L,12,FALSE)=0,"",VLOOKUP(B984,بيانات!A:L,12,FALSE)))</f>
        <v/>
      </c>
      <c r="L984" s="148"/>
    </row>
    <row r="985" spans="1:12" ht="27.9" customHeight="1" x14ac:dyDescent="0.25">
      <c r="A985" s="39" t="str">
        <f t="array" ref="A985">IF(B985="","",ROW(961:961))</f>
        <v/>
      </c>
      <c r="B985" s="40"/>
      <c r="C985" s="57" t="str">
        <f>IF(B985=0,"",VLOOKUP(B985,بيانات!A:H,4,FALSE))</f>
        <v/>
      </c>
      <c r="D985" s="58" t="str">
        <f>IF(B985=0,"",VLOOKUP(B985,بيانات!A:H,5,FALSE))</f>
        <v/>
      </c>
      <c r="E985" s="59" t="str">
        <f>IF(B985=0,"",VLOOKUP(B985,بيانات!A:M,13,FALSE))</f>
        <v/>
      </c>
      <c r="F985" s="57" t="str">
        <f>IF(B985=0,"",VLOOKUP(B985,بيانات!A:H,6,FALSE))</f>
        <v/>
      </c>
      <c r="G985" s="60"/>
      <c r="H985" s="61"/>
      <c r="I985" s="62"/>
      <c r="J985" s="63" t="str">
        <f>IF(I985=0,"",VLOOKUP(I985,ورقة1!A:B,2,FALSE))</f>
        <v/>
      </c>
      <c r="K985" s="64" t="str">
        <f>IF(B985=0,"",IF(VLOOKUP(B985,بيانات!A:L,12,FALSE)=0,"",VLOOKUP(B985,بيانات!A:L,12,FALSE)))</f>
        <v/>
      </c>
      <c r="L985" s="148"/>
    </row>
    <row r="986" spans="1:12" ht="27.9" customHeight="1" x14ac:dyDescent="0.25">
      <c r="A986" s="39" t="str">
        <f t="array" ref="A986">IF(B986="","",ROW(962:962))</f>
        <v/>
      </c>
      <c r="B986" s="40"/>
      <c r="C986" s="41" t="str">
        <f>IF(B986=0,"",VLOOKUP(B986,بيانات!A:H,4,FALSE))</f>
        <v/>
      </c>
      <c r="D986" s="42" t="str">
        <f>IF(B986=0,"",VLOOKUP(B986,بيانات!A:H,5,FALSE))</f>
        <v/>
      </c>
      <c r="E986" s="43" t="str">
        <f>IF(B986=0,"",VLOOKUP(B986,بيانات!A:M,13,FALSE))</f>
        <v/>
      </c>
      <c r="F986" s="41" t="str">
        <f>IF(B986=0,"",VLOOKUP(B986,بيانات!A:H,6,FALSE))</f>
        <v/>
      </c>
      <c r="G986" s="44"/>
      <c r="H986" s="45"/>
      <c r="I986" s="46"/>
      <c r="J986" s="47" t="str">
        <f>IF(I986=0,"",VLOOKUP(I986,ورقة1!A:B,2,FALSE))</f>
        <v/>
      </c>
      <c r="K986" s="48" t="str">
        <f>IF(B986=0,"",IF(VLOOKUP(B986,بيانات!A:L,12,FALSE)=0,"",VLOOKUP(B986,بيانات!A:L,12,FALSE)))</f>
        <v/>
      </c>
      <c r="L986" s="148"/>
    </row>
    <row r="987" spans="1:12" ht="27.9" customHeight="1" x14ac:dyDescent="0.25">
      <c r="A987" s="39" t="str">
        <f t="array" ref="A987">IF(B987="","",ROW(963:963))</f>
        <v/>
      </c>
      <c r="B987" s="40"/>
      <c r="C987" s="49" t="str">
        <f>IF(B987=0,"",VLOOKUP(B987,بيانات!A:H,4,FALSE))</f>
        <v/>
      </c>
      <c r="D987" s="50" t="str">
        <f>IF(B987=0,"",VLOOKUP(B987,بيانات!A:H,5,FALSE))</f>
        <v/>
      </c>
      <c r="E987" s="51" t="str">
        <f>IF(B987=0,"",VLOOKUP(B987,بيانات!A:M,13,FALSE))</f>
        <v/>
      </c>
      <c r="F987" s="49" t="str">
        <f>IF(B987=0,"",VLOOKUP(B987,بيانات!A:H,6,FALSE))</f>
        <v/>
      </c>
      <c r="G987" s="52"/>
      <c r="H987" s="53"/>
      <c r="I987" s="54"/>
      <c r="J987" s="55" t="str">
        <f>IF(I987=0,"",VLOOKUP(I987,ورقة1!A:B,2,FALSE))</f>
        <v/>
      </c>
      <c r="K987" s="56" t="str">
        <f>IF(B987=0,"",IF(VLOOKUP(B987,بيانات!A:L,12,FALSE)=0,"",VLOOKUP(B987,بيانات!A:L,12,FALSE)))</f>
        <v/>
      </c>
      <c r="L987" s="148"/>
    </row>
    <row r="988" spans="1:12" ht="27.9" customHeight="1" x14ac:dyDescent="0.25">
      <c r="A988" s="39" t="str">
        <f t="array" ref="A988">IF(B988="","",ROW(964:964))</f>
        <v/>
      </c>
      <c r="B988" s="40"/>
      <c r="C988" s="57" t="str">
        <f>IF(B988=0,"",VLOOKUP(B988,بيانات!A:H,4,FALSE))</f>
        <v/>
      </c>
      <c r="D988" s="58" t="str">
        <f>IF(B988=0,"",VLOOKUP(B988,بيانات!A:H,5,FALSE))</f>
        <v/>
      </c>
      <c r="E988" s="59" t="str">
        <f>IF(B988=0,"",VLOOKUP(B988,بيانات!A:M,13,FALSE))</f>
        <v/>
      </c>
      <c r="F988" s="57" t="str">
        <f>IF(B988=0,"",VLOOKUP(B988,بيانات!A:H,6,FALSE))</f>
        <v/>
      </c>
      <c r="G988" s="60"/>
      <c r="H988" s="61"/>
      <c r="I988" s="62"/>
      <c r="J988" s="63" t="str">
        <f>IF(I988=0,"",VLOOKUP(I988,ورقة1!A:B,2,FALSE))</f>
        <v/>
      </c>
      <c r="K988" s="64" t="str">
        <f>IF(B988=0,"",IF(VLOOKUP(B988,بيانات!A:L,12,FALSE)=0,"",VLOOKUP(B988,بيانات!A:L,12,FALSE)))</f>
        <v/>
      </c>
    </row>
    <row r="989" spans="1:12" ht="27.9" customHeight="1" x14ac:dyDescent="0.25">
      <c r="A989" s="39" t="str">
        <f t="array" ref="A989">IF(B989="","",ROW(965:965))</f>
        <v/>
      </c>
      <c r="B989" s="40"/>
      <c r="C989" s="41" t="str">
        <f>IF(B989=0,"",VLOOKUP(B989,بيانات!A:H,4,FALSE))</f>
        <v/>
      </c>
      <c r="D989" s="42" t="str">
        <f>IF(B989=0,"",VLOOKUP(B989,بيانات!A:H,5,FALSE))</f>
        <v/>
      </c>
      <c r="E989" s="43" t="str">
        <f>IF(B989=0,"",VLOOKUP(B989,بيانات!A:M,13,FALSE))</f>
        <v/>
      </c>
      <c r="F989" s="41" t="str">
        <f>IF(B989=0,"",VLOOKUP(B989,بيانات!A:H,6,FALSE))</f>
        <v/>
      </c>
      <c r="G989" s="44"/>
      <c r="H989" s="45"/>
      <c r="I989" s="46"/>
      <c r="J989" s="47" t="str">
        <f>IF(I989=0,"",VLOOKUP(I989,ورقة1!A:B,2,FALSE))</f>
        <v/>
      </c>
      <c r="K989" s="48" t="str">
        <f>IF(B989=0,"",IF(VLOOKUP(B989,بيانات!A:L,12,FALSE)=0,"",VLOOKUP(B989,بيانات!A:L,12,FALSE)))</f>
        <v/>
      </c>
    </row>
    <row r="990" spans="1:12" ht="27.9" customHeight="1" x14ac:dyDescent="0.25">
      <c r="A990" s="39" t="str">
        <f t="array" ref="A990">IF(B990="","",ROW(966:966))</f>
        <v/>
      </c>
      <c r="B990" s="40"/>
      <c r="C990" s="49" t="str">
        <f>IF(B990=0,"",VLOOKUP(B990,بيانات!A:H,4,FALSE))</f>
        <v/>
      </c>
      <c r="D990" s="50" t="str">
        <f>IF(B990=0,"",VLOOKUP(B990,بيانات!A:H,5,FALSE))</f>
        <v/>
      </c>
      <c r="E990" s="51" t="str">
        <f>IF(B990=0,"",VLOOKUP(B990,بيانات!A:M,13,FALSE))</f>
        <v/>
      </c>
      <c r="F990" s="49" t="str">
        <f>IF(B990=0,"",VLOOKUP(B990,بيانات!A:H,6,FALSE))</f>
        <v/>
      </c>
      <c r="G990" s="52"/>
      <c r="H990" s="53"/>
      <c r="I990" s="54"/>
      <c r="J990" s="55" t="str">
        <f>IF(I990=0,"",VLOOKUP(I990,ورقة1!A:B,2,FALSE))</f>
        <v/>
      </c>
      <c r="K990" s="56" t="str">
        <f>IF(B990=0,"",IF(VLOOKUP(B990,بيانات!A:L,12,FALSE)=0,"",VLOOKUP(B990,بيانات!A:L,12,FALSE)))</f>
        <v/>
      </c>
    </row>
    <row r="991" spans="1:12" ht="27.9" customHeight="1" x14ac:dyDescent="0.25">
      <c r="A991" s="39" t="str">
        <f t="array" ref="A991">IF(B991="","",ROW(967:967))</f>
        <v/>
      </c>
      <c r="B991" s="40"/>
      <c r="C991" s="57" t="str">
        <f>IF(B991=0,"",VLOOKUP(B991,بيانات!A:H,4,FALSE))</f>
        <v/>
      </c>
      <c r="D991" s="58" t="str">
        <f>IF(B991=0,"",VLOOKUP(B991,بيانات!A:H,5,FALSE))</f>
        <v/>
      </c>
      <c r="E991" s="59" t="str">
        <f>IF(B991=0,"",VLOOKUP(B991,بيانات!A:M,13,FALSE))</f>
        <v/>
      </c>
      <c r="F991" s="57" t="str">
        <f>IF(B991=0,"",VLOOKUP(B991,بيانات!A:H,6,FALSE))</f>
        <v/>
      </c>
      <c r="G991" s="60"/>
      <c r="H991" s="61"/>
      <c r="I991" s="62"/>
      <c r="J991" s="63" t="str">
        <f>IF(I991=0,"",VLOOKUP(I991,ورقة1!A:B,2,FALSE))</f>
        <v/>
      </c>
      <c r="K991" s="64" t="str">
        <f>IF(B991=0,"",IF(VLOOKUP(B991,بيانات!A:L,12,FALSE)=0,"",VLOOKUP(B991,بيانات!A:L,12,FALSE)))</f>
        <v/>
      </c>
    </row>
    <row r="992" spans="1:12" ht="27.9" customHeight="1" x14ac:dyDescent="0.25">
      <c r="A992" s="39" t="str">
        <f t="array" ref="A992">IF(B992="","",ROW(968:968))</f>
        <v/>
      </c>
      <c r="B992" s="40"/>
      <c r="C992" s="41" t="str">
        <f>IF(B992=0,"",VLOOKUP(B992,بيانات!A:H,4,FALSE))</f>
        <v/>
      </c>
      <c r="D992" s="42" t="str">
        <f>IF(B992=0,"",VLOOKUP(B992,بيانات!A:H,5,FALSE))</f>
        <v/>
      </c>
      <c r="E992" s="43" t="str">
        <f>IF(B992=0,"",VLOOKUP(B992,بيانات!A:M,13,FALSE))</f>
        <v/>
      </c>
      <c r="F992" s="41" t="str">
        <f>IF(B992=0,"",VLOOKUP(B992,بيانات!A:H,6,FALSE))</f>
        <v/>
      </c>
      <c r="G992" s="44"/>
      <c r="H992" s="45"/>
      <c r="I992" s="46"/>
      <c r="J992" s="47" t="str">
        <f>IF(I992=0,"",VLOOKUP(I992,ورقة1!A:B,2,FALSE))</f>
        <v/>
      </c>
      <c r="K992" s="48" t="str">
        <f>IF(B992=0,"",IF(VLOOKUP(B992,بيانات!A:L,12,FALSE)=0,"",VLOOKUP(B992,بيانات!A:L,12,FALSE)))</f>
        <v/>
      </c>
    </row>
    <row r="993" spans="1:11" ht="27.9" customHeight="1" x14ac:dyDescent="0.25">
      <c r="A993" s="39" t="str">
        <f t="array" ref="A993">IF(B993="","",ROW(969:969))</f>
        <v/>
      </c>
      <c r="B993" s="40"/>
      <c r="C993" s="49" t="str">
        <f>IF(B993=0,"",VLOOKUP(B993,بيانات!A:H,4,FALSE))</f>
        <v/>
      </c>
      <c r="D993" s="50" t="str">
        <f>IF(B993=0,"",VLOOKUP(B993,بيانات!A:H,5,FALSE))</f>
        <v/>
      </c>
      <c r="E993" s="51" t="str">
        <f>IF(B993=0,"",VLOOKUP(B993,بيانات!A:M,13,FALSE))</f>
        <v/>
      </c>
      <c r="F993" s="49" t="str">
        <f>IF(B993=0,"",VLOOKUP(B993,بيانات!A:H,6,FALSE))</f>
        <v/>
      </c>
      <c r="G993" s="52"/>
      <c r="H993" s="53"/>
      <c r="I993" s="54"/>
      <c r="J993" s="55" t="str">
        <f>IF(I993=0,"",VLOOKUP(I993,ورقة1!A:B,2,FALSE))</f>
        <v/>
      </c>
      <c r="K993" s="56" t="str">
        <f>IF(B993=0,"",IF(VLOOKUP(B993,بيانات!A:L,12,FALSE)=0,"",VLOOKUP(B993,بيانات!A:L,12,FALSE)))</f>
        <v/>
      </c>
    </row>
    <row r="994" spans="1:11" ht="27.9" customHeight="1" x14ac:dyDescent="0.25">
      <c r="A994" s="39" t="str">
        <f t="array" ref="A994">IF(B994="","",ROW(970:970))</f>
        <v/>
      </c>
      <c r="B994" s="40"/>
      <c r="C994" s="57" t="str">
        <f>IF(B994=0,"",VLOOKUP(B994,بيانات!A:H,4,FALSE))</f>
        <v/>
      </c>
      <c r="D994" s="58" t="str">
        <f>IF(B994=0,"",VLOOKUP(B994,بيانات!A:H,5,FALSE))</f>
        <v/>
      </c>
      <c r="E994" s="59" t="str">
        <f>IF(B994=0,"",VLOOKUP(B994,بيانات!A:M,13,FALSE))</f>
        <v/>
      </c>
      <c r="F994" s="57" t="str">
        <f>IF(B994=0,"",VLOOKUP(B994,بيانات!A:H,6,FALSE))</f>
        <v/>
      </c>
      <c r="G994" s="60"/>
      <c r="H994" s="61"/>
      <c r="I994" s="62"/>
      <c r="J994" s="63" t="str">
        <f>IF(I994=0,"",VLOOKUP(I994,ورقة1!A:B,2,FALSE))</f>
        <v/>
      </c>
      <c r="K994" s="64" t="str">
        <f>IF(B994=0,"",IF(VLOOKUP(B994,بيانات!A:L,12,FALSE)=0,"",VLOOKUP(B994,بيانات!A:L,12,FALSE)))</f>
        <v/>
      </c>
    </row>
    <row r="995" spans="1:11" ht="27.9" customHeight="1" x14ac:dyDescent="0.25">
      <c r="A995" s="39" t="str">
        <f t="array" ref="A995">IF(B995="","",ROW(971:971))</f>
        <v/>
      </c>
      <c r="B995" s="40"/>
      <c r="C995" s="41" t="str">
        <f>IF(B995=0,"",VLOOKUP(B995,بيانات!A:H,4,FALSE))</f>
        <v/>
      </c>
      <c r="D995" s="42" t="str">
        <f>IF(B995=0,"",VLOOKUP(B995,بيانات!A:H,5,FALSE))</f>
        <v/>
      </c>
      <c r="E995" s="43" t="str">
        <f>IF(B995=0,"",VLOOKUP(B995,بيانات!A:M,13,FALSE))</f>
        <v/>
      </c>
      <c r="F995" s="41" t="str">
        <f>IF(B995=0,"",VLOOKUP(B995,بيانات!A:H,6,FALSE))</f>
        <v/>
      </c>
      <c r="G995" s="44"/>
      <c r="H995" s="45"/>
      <c r="I995" s="46"/>
      <c r="J995" s="47" t="str">
        <f>IF(I995=0,"",VLOOKUP(I995,ورقة1!A:B,2,FALSE))</f>
        <v/>
      </c>
      <c r="K995" s="48" t="str">
        <f>IF(B995=0,"",IF(VLOOKUP(B995,بيانات!A:L,12,FALSE)=0,"",VLOOKUP(B995,بيانات!A:L,12,FALSE)))</f>
        <v/>
      </c>
    </row>
    <row r="996" spans="1:11" ht="27.9" customHeight="1" x14ac:dyDescent="0.25">
      <c r="A996" s="39" t="str">
        <f t="array" ref="A996">IF(B996="","",ROW(972:972))</f>
        <v/>
      </c>
      <c r="B996" s="40"/>
      <c r="C996" s="49" t="str">
        <f>IF(B996=0,"",VLOOKUP(B996,بيانات!A:H,4,FALSE))</f>
        <v/>
      </c>
      <c r="D996" s="50" t="str">
        <f>IF(B996=0,"",VLOOKUP(B996,بيانات!A:H,5,FALSE))</f>
        <v/>
      </c>
      <c r="E996" s="51" t="str">
        <f>IF(B996=0,"",VLOOKUP(B996,بيانات!A:M,13,FALSE))</f>
        <v/>
      </c>
      <c r="F996" s="49" t="str">
        <f>IF(B996=0,"",VLOOKUP(B996,بيانات!A:H,6,FALSE))</f>
        <v/>
      </c>
      <c r="G996" s="52"/>
      <c r="H996" s="53"/>
      <c r="I996" s="54"/>
      <c r="J996" s="55" t="str">
        <f>IF(I996=0,"",VLOOKUP(I996,ورقة1!A:B,2,FALSE))</f>
        <v/>
      </c>
      <c r="K996" s="56" t="str">
        <f>IF(B996=0,"",IF(VLOOKUP(B996,بيانات!A:L,12,FALSE)=0,"",VLOOKUP(B996,بيانات!A:L,12,FALSE)))</f>
        <v/>
      </c>
    </row>
    <row r="997" spans="1:11" ht="27.9" customHeight="1" x14ac:dyDescent="0.25">
      <c r="A997" s="39" t="str">
        <f t="array" ref="A997">IF(B997="","",ROW(979:979))</f>
        <v/>
      </c>
      <c r="B997" s="40"/>
      <c r="C997" s="57" t="str">
        <f>IF(B997=0,"",VLOOKUP(B997,بيانات!A:H,4,FALSE))</f>
        <v/>
      </c>
      <c r="D997" s="58" t="str">
        <f>IF(B997=0,"",VLOOKUP(B997,بيانات!A:H,5,FALSE))</f>
        <v/>
      </c>
      <c r="E997" s="59" t="str">
        <f>IF(B997=0,"",VLOOKUP(B997,بيانات!A:M,13,FALSE))</f>
        <v/>
      </c>
      <c r="F997" s="57" t="str">
        <f>IF(B997=0,"",VLOOKUP(B997,بيانات!A:H,6,FALSE))</f>
        <v/>
      </c>
      <c r="G997" s="60"/>
      <c r="H997" s="61"/>
      <c r="I997" s="62"/>
      <c r="J997" s="63" t="str">
        <f>IF(I997=0,"",VLOOKUP(I997,ورقة1!A:B,2,FALSE))</f>
        <v/>
      </c>
      <c r="K997" s="64" t="str">
        <f>IF(B997=0,"",IF(VLOOKUP(B997,بيانات!A:L,12,FALSE)=0,"",VLOOKUP(B997,بيانات!A:L,12,FALSE)))</f>
        <v/>
      </c>
    </row>
    <row r="998" spans="1:11" ht="27.9" customHeight="1" x14ac:dyDescent="0.25">
      <c r="A998" s="39" t="str">
        <f t="array" ref="A998">IF(B998="","",ROW(980:980))</f>
        <v/>
      </c>
      <c r="B998" s="40"/>
      <c r="C998" s="41" t="str">
        <f>IF(B998=0,"",VLOOKUP(B998,بيانات!A:H,4,FALSE))</f>
        <v/>
      </c>
      <c r="D998" s="42" t="str">
        <f>IF(B998=0,"",VLOOKUP(B998,بيانات!A:H,5,FALSE))</f>
        <v/>
      </c>
      <c r="E998" s="43" t="str">
        <f>IF(B998=0,"",VLOOKUP(B998,بيانات!A:M,13,FALSE))</f>
        <v/>
      </c>
      <c r="F998" s="41" t="str">
        <f>IF(B998=0,"",VLOOKUP(B998,بيانات!A:H,6,FALSE))</f>
        <v/>
      </c>
      <c r="G998" s="44"/>
      <c r="H998" s="45"/>
      <c r="I998" s="46"/>
      <c r="J998" s="47" t="str">
        <f>IF(I998=0,"",VLOOKUP(I998,ورقة1!A:B,2,FALSE))</f>
        <v/>
      </c>
      <c r="K998" s="48" t="str">
        <f>IF(B998=0,"",IF(VLOOKUP(B998,بيانات!A:L,12,FALSE)=0,"",VLOOKUP(B998,بيانات!A:L,12,FALSE)))</f>
        <v/>
      </c>
    </row>
    <row r="999" spans="1:11" ht="27.9" customHeight="1" x14ac:dyDescent="0.25">
      <c r="A999" s="39" t="str">
        <f t="array" ref="A999">IF(B999="","",ROW(981:981))</f>
        <v/>
      </c>
      <c r="B999" s="40"/>
      <c r="C999" s="49" t="str">
        <f>IF(B999=0,"",VLOOKUP(B999,بيانات!A:H,4,FALSE))</f>
        <v/>
      </c>
      <c r="D999" s="50" t="str">
        <f>IF(B999=0,"",VLOOKUP(B999,بيانات!A:H,5,FALSE))</f>
        <v/>
      </c>
      <c r="E999" s="51" t="str">
        <f>IF(B999=0,"",VLOOKUP(B999,بيانات!A:M,13,FALSE))</f>
        <v/>
      </c>
      <c r="F999" s="49" t="str">
        <f>IF(B999=0,"",VLOOKUP(B999,بيانات!A:H,6,FALSE))</f>
        <v/>
      </c>
      <c r="G999" s="52"/>
      <c r="H999" s="53"/>
      <c r="I999" s="54"/>
      <c r="J999" s="55" t="str">
        <f>IF(I999=0,"",VLOOKUP(I999,ورقة1!A:B,2,FALSE))</f>
        <v/>
      </c>
      <c r="K999" s="56" t="str">
        <f>IF(B999=0,"",IF(VLOOKUP(B999,بيانات!A:L,12,FALSE)=0,"",VLOOKUP(B999,بيانات!A:L,12,FALSE)))</f>
        <v/>
      </c>
    </row>
    <row r="1000" spans="1:11" ht="27.9" customHeight="1" x14ac:dyDescent="0.25">
      <c r="A1000" s="39" t="str">
        <f t="array" ref="A1000">IF(B1000="","",ROW(982:982))</f>
        <v/>
      </c>
      <c r="B1000" s="40"/>
      <c r="C1000" s="57" t="str">
        <f>IF(B1000=0,"",VLOOKUP(B1000,بيانات!A:H,4,FALSE))</f>
        <v/>
      </c>
      <c r="D1000" s="58" t="str">
        <f>IF(B1000=0,"",VLOOKUP(B1000,بيانات!A:H,5,FALSE))</f>
        <v/>
      </c>
      <c r="E1000" s="59" t="str">
        <f>IF(B1000=0,"",VLOOKUP(B1000,بيانات!A:M,13,FALSE))</f>
        <v/>
      </c>
      <c r="F1000" s="57" t="str">
        <f>IF(B1000=0,"",VLOOKUP(B1000,بيانات!A:H,6,FALSE))</f>
        <v/>
      </c>
      <c r="G1000" s="60"/>
      <c r="H1000" s="61"/>
      <c r="I1000" s="62"/>
      <c r="J1000" s="63" t="str">
        <f>IF(I1000=0,"",VLOOKUP(I1000,ورقة1!A:B,2,FALSE))</f>
        <v/>
      </c>
      <c r="K1000" s="64" t="str">
        <f>IF(B1000=0,"",IF(VLOOKUP(B1000,بيانات!A:L,12,FALSE)=0,"",VLOOKUP(B1000,بيانات!A:L,12,FALSE)))</f>
        <v/>
      </c>
    </row>
    <row r="1001" spans="1:11" ht="27.9" customHeight="1" x14ac:dyDescent="0.25">
      <c r="A1001" s="39" t="str">
        <f t="array" ref="A1001">IF(B1001="","",ROW(983:983))</f>
        <v/>
      </c>
      <c r="B1001" s="40"/>
      <c r="C1001" s="41" t="str">
        <f>IF(B1001=0,"",VLOOKUP(B1001,بيانات!A:H,4,FALSE))</f>
        <v/>
      </c>
      <c r="D1001" s="42" t="str">
        <f>IF(B1001=0,"",VLOOKUP(B1001,بيانات!A:H,5,FALSE))</f>
        <v/>
      </c>
      <c r="E1001" s="43" t="str">
        <f>IF(B1001=0,"",VLOOKUP(B1001,بيانات!A:M,13,FALSE))</f>
        <v/>
      </c>
      <c r="F1001" s="41" t="str">
        <f>IF(B1001=0,"",VLOOKUP(B1001,بيانات!A:H,6,FALSE))</f>
        <v/>
      </c>
      <c r="G1001" s="44"/>
      <c r="H1001" s="45"/>
      <c r="I1001" s="46"/>
      <c r="J1001" s="47" t="str">
        <f>IF(I1001=0,"",VLOOKUP(I1001,ورقة1!A:B,2,FALSE))</f>
        <v/>
      </c>
      <c r="K1001" s="48" t="str">
        <f>IF(B1001=0,"",IF(VLOOKUP(B1001,بيانات!A:L,12,FALSE)=0,"",VLOOKUP(B1001,بيانات!A:L,12,FALSE)))</f>
        <v/>
      </c>
    </row>
    <row r="1002" spans="1:11" ht="27.9" customHeight="1" x14ac:dyDescent="0.25">
      <c r="A1002" s="65" t="str">
        <f t="array" ref="A1002">IF(B1002="","",ROW(984:984))</f>
        <v/>
      </c>
      <c r="B1002" s="66"/>
      <c r="C1002" s="67" t="str">
        <f>IF(B1002=0,"",VLOOKUP(B1002,بيانات!A:H,4,FALSE))</f>
        <v/>
      </c>
      <c r="D1002" s="68" t="str">
        <f>IF(B1002=0,"",VLOOKUP(B1002,بيانات!A:H,5,FALSE))</f>
        <v/>
      </c>
      <c r="E1002" s="69" t="str">
        <f>IF(B1002=0,"",VLOOKUP(B1002,بيانات!A:M,13,FALSE))</f>
        <v/>
      </c>
      <c r="F1002" s="67" t="str">
        <f>IF(B1002=0,"",VLOOKUP(B1002,بيانات!A:H,6,FALSE))</f>
        <v/>
      </c>
      <c r="G1002" s="70"/>
      <c r="H1002" s="71"/>
      <c r="I1002" s="72"/>
      <c r="J1002" s="73" t="str">
        <f>IF(I1002=0,"",VLOOKUP(I1002,ورقة1!A:B,2,FALSE))</f>
        <v/>
      </c>
      <c r="K1002" s="74" t="str">
        <f>IF(B1002=0,"",IF(VLOOKUP(B1002,بيانات!A:L,12,FALSE)=0,"",VLOOKUP(B1002,بيانات!A:L,12,FALSE)))</f>
        <v/>
      </c>
    </row>
    <row r="1003" spans="1:11" ht="13" x14ac:dyDescent="0.25">
      <c r="A1003" s="75"/>
      <c r="B1003" s="76"/>
      <c r="C1003" s="75"/>
      <c r="D1003" s="75"/>
      <c r="E1003" s="75"/>
      <c r="F1003" s="75"/>
      <c r="G1003" s="75"/>
      <c r="H1003" s="75"/>
      <c r="I1003" s="75"/>
      <c r="J1003" s="75"/>
      <c r="K1003" s="75"/>
    </row>
    <row r="1004" spans="1:11" ht="23.5" x14ac:dyDescent="0.25">
      <c r="A1004" s="172" t="str">
        <f>$A$44</f>
        <v>رئيـس</v>
      </c>
      <c r="B1004" s="172"/>
      <c r="C1004" s="172"/>
      <c r="D1004" s="77" t="str">
        <f>$D$44</f>
        <v xml:space="preserve">البشرية    مدير فرع مكتب التربية </v>
      </c>
      <c r="E1004" s="172" t="str">
        <f>$E$44</f>
        <v xml:space="preserve">   مدير فـرع الخدمة المدنية</v>
      </c>
      <c r="F1004" s="172"/>
      <c r="G1004" s="172" t="s">
        <v>3111</v>
      </c>
      <c r="H1004" s="172"/>
      <c r="I1004" s="172"/>
      <c r="J1004" s="172"/>
      <c r="K1004" s="172"/>
    </row>
    <row r="1005" spans="1:11" ht="23.5" x14ac:dyDescent="0.25">
      <c r="A1005" s="78"/>
      <c r="B1005" s="79"/>
      <c r="C1005" s="78"/>
      <c r="D1005" s="78"/>
      <c r="E1005" s="80"/>
      <c r="F1005" s="78"/>
      <c r="G1005" s="172" t="s">
        <v>3112</v>
      </c>
      <c r="H1005" s="172"/>
      <c r="I1005" s="172"/>
      <c r="J1005" s="172"/>
      <c r="K1005" s="172"/>
    </row>
    <row r="1006" spans="1:11" ht="13" x14ac:dyDescent="0.25">
      <c r="A1006" s="78"/>
      <c r="B1006" s="79"/>
      <c r="C1006" s="78"/>
      <c r="D1006" s="78"/>
      <c r="E1006" s="80"/>
      <c r="F1006" s="78"/>
      <c r="G1006" s="78"/>
      <c r="H1006" s="78"/>
      <c r="I1006" s="78"/>
      <c r="J1006" s="78"/>
      <c r="K1006" s="78"/>
    </row>
    <row r="1007" spans="1:11" ht="25" x14ac:dyDescent="0.25">
      <c r="A1007" s="156">
        <f>$A$47</f>
        <v>0</v>
      </c>
      <c r="B1007" s="156"/>
      <c r="C1007" s="156"/>
      <c r="D1007" s="81">
        <f>$D$47</f>
        <v>0</v>
      </c>
      <c r="E1007" s="156">
        <f>$E$47</f>
        <v>0</v>
      </c>
      <c r="F1007" s="156"/>
      <c r="G1007" s="156">
        <f>$G$47</f>
        <v>0</v>
      </c>
      <c r="H1007" s="156"/>
      <c r="I1007" s="156"/>
      <c r="J1007" s="156"/>
      <c r="K1007" s="156"/>
    </row>
    <row r="1008" spans="1:11" ht="26.25" customHeight="1" x14ac:dyDescent="0.25">
      <c r="A1008" s="78"/>
      <c r="B1008" s="79"/>
      <c r="C1008" s="78"/>
      <c r="D1008" s="78"/>
      <c r="E1008" s="78"/>
      <c r="F1008" s="78"/>
      <c r="G1008" s="78"/>
      <c r="H1008" s="78"/>
      <c r="I1008" s="78"/>
      <c r="J1008" s="78"/>
      <c r="K1008" s="78" t="s">
        <v>3113</v>
      </c>
    </row>
    <row r="1009" spans="1:12" ht="27.9" customHeight="1" x14ac:dyDescent="0.25">
      <c r="A1009" s="82" t="str">
        <f t="array" ref="A1009">IF(B1009="","",ROW(985:985))</f>
        <v/>
      </c>
      <c r="B1009" s="83"/>
      <c r="C1009" s="84" t="str">
        <f>IF(B1009=0,"",VLOOKUP(B1009,بيانات!A:H,4,FALSE))</f>
        <v/>
      </c>
      <c r="D1009" s="85" t="str">
        <f>IF(B1009=0,"",VLOOKUP(B1009,بيانات!A:H,5,FALSE))</f>
        <v/>
      </c>
      <c r="E1009" s="86" t="str">
        <f>IF(B1009=0,"",VLOOKUP(B1009,بيانات!A:M,13,FALSE))</f>
        <v/>
      </c>
      <c r="F1009" s="84" t="str">
        <f>IF(B1009=0,"",VLOOKUP(B1009,بيانات!A:H,6,FALSE))</f>
        <v/>
      </c>
      <c r="G1009" s="87"/>
      <c r="H1009" s="88"/>
      <c r="I1009" s="89"/>
      <c r="J1009" s="90" t="str">
        <f>IF(I1009=0,"",VLOOKUP(I1009,ورقة1!A:B,2,FALSE))</f>
        <v/>
      </c>
      <c r="K1009" s="91" t="str">
        <f>IF(B1009=0,"",IF(VLOOKUP(B1009,بيانات!A:L,12,FALSE)=0,"",VLOOKUP(B1009,بيانات!A:L,12,FALSE)))</f>
        <v/>
      </c>
      <c r="L1009" s="148" t="s">
        <v>3114</v>
      </c>
    </row>
    <row r="1010" spans="1:12" ht="27.9" customHeight="1" x14ac:dyDescent="0.25">
      <c r="A1010" s="39" t="str">
        <f t="array" ref="A1010">IF(B1010="","",ROW(986:986))</f>
        <v/>
      </c>
      <c r="B1010" s="40"/>
      <c r="C1010" s="41" t="str">
        <f>IF(B1010=0,"",VLOOKUP(B1010,بيانات!A:H,4,FALSE))</f>
        <v/>
      </c>
      <c r="D1010" s="42" t="str">
        <f>IF(B1010=0,"",VLOOKUP(B1010,بيانات!A:H,5,FALSE))</f>
        <v/>
      </c>
      <c r="E1010" s="43" t="str">
        <f>IF(B1010=0,"",VLOOKUP(B1010,بيانات!A:M,13,FALSE))</f>
        <v/>
      </c>
      <c r="F1010" s="41" t="str">
        <f>IF(B1010=0,"",VLOOKUP(B1010,بيانات!A:H,6,FALSE))</f>
        <v/>
      </c>
      <c r="G1010" s="44"/>
      <c r="H1010" s="45"/>
      <c r="I1010" s="46"/>
      <c r="J1010" s="47" t="str">
        <f>IF(I1010=0,"",VLOOKUP(I1010,ورقة1!A:B,2,FALSE))</f>
        <v/>
      </c>
      <c r="K1010" s="48" t="str">
        <f>IF(B1010=0,"",IF(VLOOKUP(B1010,بيانات!A:L,12,FALSE)=0,"",VLOOKUP(B1010,بيانات!A:L,12,FALSE)))</f>
        <v/>
      </c>
      <c r="L1010" s="148"/>
    </row>
    <row r="1011" spans="1:12" ht="27.9" customHeight="1" x14ac:dyDescent="0.25">
      <c r="A1011" s="39" t="str">
        <f t="array" ref="A1011">IF(B1011="","",ROW(987:987))</f>
        <v/>
      </c>
      <c r="B1011" s="40"/>
      <c r="C1011" s="49" t="str">
        <f>IF(B1011=0,"",VLOOKUP(B1011,بيانات!A:H,4,FALSE))</f>
        <v/>
      </c>
      <c r="D1011" s="50" t="str">
        <f>IF(B1011=0,"",VLOOKUP(B1011,بيانات!A:H,5,FALSE))</f>
        <v/>
      </c>
      <c r="E1011" s="51" t="str">
        <f>IF(B1011=0,"",VLOOKUP(B1011,بيانات!A:M,13,FALSE))</f>
        <v/>
      </c>
      <c r="F1011" s="49" t="str">
        <f>IF(B1011=0,"",VLOOKUP(B1011,بيانات!A:H,6,FALSE))</f>
        <v/>
      </c>
      <c r="G1011" s="52"/>
      <c r="H1011" s="53"/>
      <c r="I1011" s="54"/>
      <c r="J1011" s="55" t="str">
        <f>IF(I1011=0,"",VLOOKUP(I1011,ورقة1!A:B,2,FALSE))</f>
        <v/>
      </c>
      <c r="K1011" s="56" t="str">
        <f>IF(B1011=0,"",IF(VLOOKUP(B1011,بيانات!A:L,12,FALSE)=0,"",VLOOKUP(B1011,بيانات!A:L,12,FALSE)))</f>
        <v/>
      </c>
      <c r="L1011" s="148"/>
    </row>
    <row r="1012" spans="1:12" ht="27.9" customHeight="1" x14ac:dyDescent="0.25">
      <c r="A1012" s="39" t="str">
        <f t="array" ref="A1012">IF(B1012="","",ROW(988:988))</f>
        <v/>
      </c>
      <c r="B1012" s="40"/>
      <c r="C1012" s="57" t="str">
        <f>IF(B1012=0,"",VLOOKUP(B1012,بيانات!A:H,4,FALSE))</f>
        <v/>
      </c>
      <c r="D1012" s="58" t="str">
        <f>IF(B1012=0,"",VLOOKUP(B1012,بيانات!A:H,5,FALSE))</f>
        <v/>
      </c>
      <c r="E1012" s="59" t="str">
        <f>IF(B1012=0,"",VLOOKUP(B1012,بيانات!A:M,13,FALSE))</f>
        <v/>
      </c>
      <c r="F1012" s="57" t="str">
        <f>IF(B1012=0,"",VLOOKUP(B1012,بيانات!A:H,6,FALSE))</f>
        <v/>
      </c>
      <c r="G1012" s="60"/>
      <c r="H1012" s="61"/>
      <c r="I1012" s="62"/>
      <c r="J1012" s="63" t="str">
        <f>IF(I1012=0,"",VLOOKUP(I1012,ورقة1!A:B,2,FALSE))</f>
        <v/>
      </c>
      <c r="K1012" s="64" t="str">
        <f>IF(B1012=0,"",IF(VLOOKUP(B1012,بيانات!A:L,12,FALSE)=0,"",VLOOKUP(B1012,بيانات!A:L,12,FALSE)))</f>
        <v/>
      </c>
      <c r="L1012" s="148"/>
    </row>
    <row r="1013" spans="1:12" ht="27.9" customHeight="1" x14ac:dyDescent="0.25">
      <c r="A1013" s="39" t="str">
        <f t="array" ref="A1013">IF(B1013="","",ROW(989:989))</f>
        <v/>
      </c>
      <c r="B1013" s="40"/>
      <c r="C1013" s="41" t="str">
        <f>IF(B1013=0,"",VLOOKUP(B1013,بيانات!A:H,4,FALSE))</f>
        <v/>
      </c>
      <c r="D1013" s="42" t="str">
        <f>IF(B1013=0,"",VLOOKUP(B1013,بيانات!A:H,5,FALSE))</f>
        <v/>
      </c>
      <c r="E1013" s="43" t="str">
        <f>IF(B1013=0,"",VLOOKUP(B1013,بيانات!A:M,13,FALSE))</f>
        <v/>
      </c>
      <c r="F1013" s="41" t="str">
        <f>IF(B1013=0,"",VLOOKUP(B1013,بيانات!A:H,6,FALSE))</f>
        <v/>
      </c>
      <c r="G1013" s="44"/>
      <c r="H1013" s="45"/>
      <c r="I1013" s="46"/>
      <c r="J1013" s="47" t="str">
        <f>IF(I1013=0,"",VLOOKUP(I1013,ورقة1!A:B,2,FALSE))</f>
        <v/>
      </c>
      <c r="K1013" s="48" t="str">
        <f>IF(B1013=0,"",IF(VLOOKUP(B1013,بيانات!A:L,12,FALSE)=0,"",VLOOKUP(B1013,بيانات!A:L,12,FALSE)))</f>
        <v/>
      </c>
      <c r="L1013" s="148"/>
    </row>
    <row r="1014" spans="1:12" ht="27.9" customHeight="1" x14ac:dyDescent="0.25">
      <c r="A1014" s="39" t="str">
        <f t="array" ref="A1014">IF(B1014="","",ROW(990:990))</f>
        <v/>
      </c>
      <c r="B1014" s="40"/>
      <c r="C1014" s="49" t="str">
        <f>IF(B1014=0,"",VLOOKUP(B1014,بيانات!A:H,4,FALSE))</f>
        <v/>
      </c>
      <c r="D1014" s="50" t="str">
        <f>IF(B1014=0,"",VLOOKUP(B1014,بيانات!A:H,5,FALSE))</f>
        <v/>
      </c>
      <c r="E1014" s="51" t="str">
        <f>IF(B1014=0,"",VLOOKUP(B1014,بيانات!A:M,13,FALSE))</f>
        <v/>
      </c>
      <c r="F1014" s="49" t="str">
        <f>IF(B1014=0,"",VLOOKUP(B1014,بيانات!A:H,6,FALSE))</f>
        <v/>
      </c>
      <c r="G1014" s="52"/>
      <c r="H1014" s="53"/>
      <c r="I1014" s="54"/>
      <c r="J1014" s="55" t="str">
        <f>IF(I1014=0,"",VLOOKUP(I1014,ورقة1!A:B,2,FALSE))</f>
        <v/>
      </c>
      <c r="K1014" s="56" t="str">
        <f>IF(B1014=0,"",IF(VLOOKUP(B1014,بيانات!A:L,12,FALSE)=0,"",VLOOKUP(B1014,بيانات!A:L,12,FALSE)))</f>
        <v/>
      </c>
      <c r="L1014" s="148"/>
    </row>
    <row r="1015" spans="1:12" ht="27.9" customHeight="1" x14ac:dyDescent="0.25">
      <c r="A1015" s="39" t="str">
        <f t="array" ref="A1015">IF(B1015="","",ROW(991:991))</f>
        <v/>
      </c>
      <c r="B1015" s="40"/>
      <c r="C1015" s="57" t="str">
        <f>IF(B1015=0,"",VLOOKUP(B1015,بيانات!A:H,4,FALSE))</f>
        <v/>
      </c>
      <c r="D1015" s="58" t="str">
        <f>IF(B1015=0,"",VLOOKUP(B1015,بيانات!A:H,5,FALSE))</f>
        <v/>
      </c>
      <c r="E1015" s="59" t="str">
        <f>IF(B1015=0,"",VLOOKUP(B1015,بيانات!A:M,13,FALSE))</f>
        <v/>
      </c>
      <c r="F1015" s="57" t="str">
        <f>IF(B1015=0,"",VLOOKUP(B1015,بيانات!A:H,6,FALSE))</f>
        <v/>
      </c>
      <c r="G1015" s="60"/>
      <c r="H1015" s="61"/>
      <c r="I1015" s="62"/>
      <c r="J1015" s="63" t="str">
        <f>IF(I1015=0,"",VLOOKUP(I1015,ورقة1!A:B,2,FALSE))</f>
        <v/>
      </c>
      <c r="K1015" s="64" t="str">
        <f>IF(B1015=0,"",IF(VLOOKUP(B1015,بيانات!A:L,12,FALSE)=0,"",VLOOKUP(B1015,بيانات!A:L,12,FALSE)))</f>
        <v/>
      </c>
      <c r="L1015" s="148"/>
    </row>
    <row r="1016" spans="1:12" ht="27.9" customHeight="1" x14ac:dyDescent="0.25">
      <c r="A1016" s="39" t="str">
        <f t="array" ref="A1016">IF(B1016="","",ROW(992:992))</f>
        <v/>
      </c>
      <c r="B1016" s="40"/>
      <c r="C1016" s="41" t="str">
        <f>IF(B1016=0,"",VLOOKUP(B1016,بيانات!A:H,4,FALSE))</f>
        <v/>
      </c>
      <c r="D1016" s="42" t="str">
        <f>IF(B1016=0,"",VLOOKUP(B1016,بيانات!A:H,5,FALSE))</f>
        <v/>
      </c>
      <c r="E1016" s="43" t="str">
        <f>IF(B1016=0,"",VLOOKUP(B1016,بيانات!A:M,13,FALSE))</f>
        <v/>
      </c>
      <c r="F1016" s="41" t="str">
        <f>IF(B1016=0,"",VLOOKUP(B1016,بيانات!A:H,6,FALSE))</f>
        <v/>
      </c>
      <c r="G1016" s="44"/>
      <c r="H1016" s="45"/>
      <c r="I1016" s="46"/>
      <c r="J1016" s="47" t="str">
        <f>IF(I1016=0,"",VLOOKUP(I1016,ورقة1!A:B,2,FALSE))</f>
        <v/>
      </c>
      <c r="K1016" s="48" t="str">
        <f>IF(B1016=0,"",IF(VLOOKUP(B1016,بيانات!A:L,12,FALSE)=0,"",VLOOKUP(B1016,بيانات!A:L,12,FALSE)))</f>
        <v/>
      </c>
      <c r="L1016" s="148"/>
    </row>
    <row r="1017" spans="1:12" ht="27.9" customHeight="1" x14ac:dyDescent="0.25">
      <c r="A1017" s="39" t="str">
        <f t="array" ref="A1017">IF(B1017="","",ROW(993:993))</f>
        <v/>
      </c>
      <c r="B1017" s="40"/>
      <c r="C1017" s="49" t="str">
        <f>IF(B1017=0,"",VLOOKUP(B1017,بيانات!A:H,4,FALSE))</f>
        <v/>
      </c>
      <c r="D1017" s="50" t="str">
        <f>IF(B1017=0,"",VLOOKUP(B1017,بيانات!A:H,5,FALSE))</f>
        <v/>
      </c>
      <c r="E1017" s="51" t="str">
        <f>IF(B1017=0,"",VLOOKUP(B1017,بيانات!A:M,13,FALSE))</f>
        <v/>
      </c>
      <c r="F1017" s="49" t="str">
        <f>IF(B1017=0,"",VLOOKUP(B1017,بيانات!A:H,6,FALSE))</f>
        <v/>
      </c>
      <c r="G1017" s="52"/>
      <c r="H1017" s="53"/>
      <c r="I1017" s="54"/>
      <c r="J1017" s="55" t="str">
        <f>IF(I1017=0,"",VLOOKUP(I1017,ورقة1!A:B,2,FALSE))</f>
        <v/>
      </c>
      <c r="K1017" s="56" t="str">
        <f>IF(B1017=0,"",IF(VLOOKUP(B1017,بيانات!A:L,12,FALSE)=0,"",VLOOKUP(B1017,بيانات!A:L,12,FALSE)))</f>
        <v/>
      </c>
      <c r="L1017" s="148"/>
    </row>
    <row r="1018" spans="1:12" ht="27.9" customHeight="1" x14ac:dyDescent="0.25">
      <c r="A1018" s="39" t="str">
        <f t="array" ref="A1018">IF(B1018="","",ROW(994:994))</f>
        <v/>
      </c>
      <c r="B1018" s="40"/>
      <c r="C1018" s="57" t="str">
        <f>IF(B1018=0,"",VLOOKUP(B1018,بيانات!A:H,4,FALSE))</f>
        <v/>
      </c>
      <c r="D1018" s="58" t="str">
        <f>IF(B1018=0,"",VLOOKUP(B1018,بيانات!A:H,5,FALSE))</f>
        <v/>
      </c>
      <c r="E1018" s="59" t="str">
        <f>IF(B1018=0,"",VLOOKUP(B1018,بيانات!A:M,13,FALSE))</f>
        <v/>
      </c>
      <c r="F1018" s="57" t="str">
        <f>IF(B1018=0,"",VLOOKUP(B1018,بيانات!A:H,6,FALSE))</f>
        <v/>
      </c>
      <c r="G1018" s="60"/>
      <c r="H1018" s="61"/>
      <c r="I1018" s="62"/>
      <c r="J1018" s="63" t="str">
        <f>IF(I1018=0,"",VLOOKUP(I1018,ورقة1!A:B,2,FALSE))</f>
        <v/>
      </c>
      <c r="K1018" s="64" t="str">
        <f>IF(B1018=0,"",IF(VLOOKUP(B1018,بيانات!A:L,12,FALSE)=0,"",VLOOKUP(B1018,بيانات!A:L,12,FALSE)))</f>
        <v/>
      </c>
    </row>
    <row r="1019" spans="1:12" ht="27.9" customHeight="1" x14ac:dyDescent="0.25">
      <c r="A1019" s="39" t="str">
        <f t="array" ref="A1019">IF(B1019="","",ROW(995:995))</f>
        <v/>
      </c>
      <c r="B1019" s="40"/>
      <c r="C1019" s="41" t="str">
        <f>IF(B1019=0,"",VLOOKUP(B1019,بيانات!A:H,4,FALSE))</f>
        <v/>
      </c>
      <c r="D1019" s="42" t="str">
        <f>IF(B1019=0,"",VLOOKUP(B1019,بيانات!A:H,5,FALSE))</f>
        <v/>
      </c>
      <c r="E1019" s="43" t="str">
        <f>IF(B1019=0,"",VLOOKUP(B1019,بيانات!A:M,13,FALSE))</f>
        <v/>
      </c>
      <c r="F1019" s="41" t="str">
        <f>IF(B1019=0,"",VLOOKUP(B1019,بيانات!A:H,6,FALSE))</f>
        <v/>
      </c>
      <c r="G1019" s="44"/>
      <c r="H1019" s="45"/>
      <c r="I1019" s="46"/>
      <c r="J1019" s="47" t="str">
        <f>IF(I1019=0,"",VLOOKUP(I1019,ورقة1!A:B,2,FALSE))</f>
        <v/>
      </c>
      <c r="K1019" s="48" t="str">
        <f>IF(B1019=0,"",IF(VLOOKUP(B1019,بيانات!A:L,12,FALSE)=0,"",VLOOKUP(B1019,بيانات!A:L,12,FALSE)))</f>
        <v/>
      </c>
    </row>
    <row r="1020" spans="1:12" ht="27.9" customHeight="1" x14ac:dyDescent="0.25">
      <c r="A1020" s="39" t="str">
        <f t="array" ref="A1020">IF(B1020="","",ROW(996:996))</f>
        <v/>
      </c>
      <c r="B1020" s="40"/>
      <c r="C1020" s="49" t="str">
        <f>IF(B1020=0,"",VLOOKUP(B1020,بيانات!A:H,4,FALSE))</f>
        <v/>
      </c>
      <c r="D1020" s="50" t="str">
        <f>IF(B1020=0,"",VLOOKUP(B1020,بيانات!A:H,5,FALSE))</f>
        <v/>
      </c>
      <c r="E1020" s="51" t="str">
        <f>IF(B1020=0,"",VLOOKUP(B1020,بيانات!A:M,13,FALSE))</f>
        <v/>
      </c>
      <c r="F1020" s="49" t="str">
        <f>IF(B1020=0,"",VLOOKUP(B1020,بيانات!A:H,6,FALSE))</f>
        <v/>
      </c>
      <c r="G1020" s="52"/>
      <c r="H1020" s="53"/>
      <c r="I1020" s="54"/>
      <c r="J1020" s="55" t="str">
        <f>IF(I1020=0,"",VLOOKUP(I1020,ورقة1!A:B,2,FALSE))</f>
        <v/>
      </c>
      <c r="K1020" s="56" t="str">
        <f>IF(B1020=0,"",IF(VLOOKUP(B1020,بيانات!A:L,12,FALSE)=0,"",VLOOKUP(B1020,بيانات!A:L,12,FALSE)))</f>
        <v/>
      </c>
    </row>
    <row r="1021" spans="1:12" ht="27.9" customHeight="1" x14ac:dyDescent="0.25">
      <c r="A1021" s="39" t="str">
        <f t="array" ref="A1021">IF(B1021="","",ROW(997:997))</f>
        <v/>
      </c>
      <c r="B1021" s="40"/>
      <c r="C1021" s="57" t="str">
        <f>IF(B1021=0,"",VLOOKUP(B1021,بيانات!A:H,4,FALSE))</f>
        <v/>
      </c>
      <c r="D1021" s="58" t="str">
        <f>IF(B1021=0,"",VLOOKUP(B1021,بيانات!A:H,5,FALSE))</f>
        <v/>
      </c>
      <c r="E1021" s="59" t="str">
        <f>IF(B1021=0,"",VLOOKUP(B1021,بيانات!A:M,13,FALSE))</f>
        <v/>
      </c>
      <c r="F1021" s="57" t="str">
        <f>IF(B1021=0,"",VLOOKUP(B1021,بيانات!A:H,6,FALSE))</f>
        <v/>
      </c>
      <c r="G1021" s="60"/>
      <c r="H1021" s="61"/>
      <c r="I1021" s="62"/>
      <c r="J1021" s="63" t="str">
        <f>IF(I1021=0,"",VLOOKUP(I1021,ورقة1!A:B,2,FALSE))</f>
        <v/>
      </c>
      <c r="K1021" s="64" t="str">
        <f>IF(B1021=0,"",IF(VLOOKUP(B1021,بيانات!A:L,12,FALSE)=0,"",VLOOKUP(B1021,بيانات!A:L,12,FALSE)))</f>
        <v/>
      </c>
    </row>
    <row r="1022" spans="1:12" ht="27.9" customHeight="1" x14ac:dyDescent="0.25">
      <c r="A1022" s="39" t="str">
        <f t="array" ref="A1022">IF(B1022="","",ROW(998:998))</f>
        <v/>
      </c>
      <c r="B1022" s="40"/>
      <c r="C1022" s="41" t="str">
        <f>IF(B1022=0,"",VLOOKUP(B1022,بيانات!A:H,4,FALSE))</f>
        <v/>
      </c>
      <c r="D1022" s="42" t="str">
        <f>IF(B1022=0,"",VLOOKUP(B1022,بيانات!A:H,5,FALSE))</f>
        <v/>
      </c>
      <c r="E1022" s="43" t="str">
        <f>IF(B1022=0,"",VLOOKUP(B1022,بيانات!A:M,13,FALSE))</f>
        <v/>
      </c>
      <c r="F1022" s="41" t="str">
        <f>IF(B1022=0,"",VLOOKUP(B1022,بيانات!A:H,6,FALSE))</f>
        <v/>
      </c>
      <c r="G1022" s="44"/>
      <c r="H1022" s="45"/>
      <c r="I1022" s="46"/>
      <c r="J1022" s="47" t="str">
        <f>IF(I1022=0,"",VLOOKUP(I1022,ورقة1!A:B,2,FALSE))</f>
        <v/>
      </c>
      <c r="K1022" s="48" t="str">
        <f>IF(B1022=0,"",IF(VLOOKUP(B1022,بيانات!A:L,12,FALSE)=0,"",VLOOKUP(B1022,بيانات!A:L,12,FALSE)))</f>
        <v/>
      </c>
    </row>
    <row r="1023" spans="1:12" ht="27.9" customHeight="1" x14ac:dyDescent="0.25">
      <c r="A1023" s="39" t="str">
        <f t="array" ref="A1023">IF(B1023="","",ROW(999:999))</f>
        <v/>
      </c>
      <c r="B1023" s="40"/>
      <c r="C1023" s="49" t="str">
        <f>IF(B1023=0,"",VLOOKUP(B1023,بيانات!A:H,4,FALSE))</f>
        <v/>
      </c>
      <c r="D1023" s="50" t="str">
        <f>IF(B1023=0,"",VLOOKUP(B1023,بيانات!A:H,5,FALSE))</f>
        <v/>
      </c>
      <c r="E1023" s="51" t="str">
        <f>IF(B1023=0,"",VLOOKUP(B1023,بيانات!A:M,13,FALSE))</f>
        <v/>
      </c>
      <c r="F1023" s="49" t="str">
        <f>IF(B1023=0,"",VLOOKUP(B1023,بيانات!A:H,6,FALSE))</f>
        <v/>
      </c>
      <c r="G1023" s="52"/>
      <c r="H1023" s="53"/>
      <c r="I1023" s="54"/>
      <c r="J1023" s="55" t="str">
        <f>IF(I1023=0,"",VLOOKUP(I1023,ورقة1!A:B,2,FALSE))</f>
        <v/>
      </c>
      <c r="K1023" s="56" t="str">
        <f>IF(B1023=0,"",IF(VLOOKUP(B1023,بيانات!A:L,12,FALSE)=0,"",VLOOKUP(B1023,بيانات!A:L,12,FALSE)))</f>
        <v/>
      </c>
    </row>
    <row r="1024" spans="1:12" ht="27.9" customHeight="1" x14ac:dyDescent="0.25">
      <c r="A1024" s="39" t="str">
        <f t="array" ref="A1024">IF(B1024="","",ROW(1000:1000))</f>
        <v/>
      </c>
      <c r="B1024" s="40"/>
      <c r="C1024" s="57" t="str">
        <f>IF(B1024=0,"",VLOOKUP(B1024,بيانات!A:H,4,FALSE))</f>
        <v/>
      </c>
      <c r="D1024" s="58" t="str">
        <f>IF(B1024=0,"",VLOOKUP(B1024,بيانات!A:H,5,FALSE))</f>
        <v/>
      </c>
      <c r="E1024" s="59" t="str">
        <f>IF(B1024=0,"",VLOOKUP(B1024,بيانات!A:M,13,FALSE))</f>
        <v/>
      </c>
      <c r="F1024" s="57" t="str">
        <f>IF(B1024=0,"",VLOOKUP(B1024,بيانات!A:H,6,FALSE))</f>
        <v/>
      </c>
      <c r="G1024" s="60"/>
      <c r="H1024" s="61"/>
      <c r="I1024" s="62"/>
      <c r="J1024" s="63" t="str">
        <f>IF(I1024=0,"",VLOOKUP(I1024,ورقة1!A:B,2,FALSE))</f>
        <v/>
      </c>
      <c r="K1024" s="64" t="str">
        <f>IF(B1024=0,"",IF(VLOOKUP(B1024,بيانات!A:L,12,FALSE)=0,"",VLOOKUP(B1024,بيانات!A:L,12,FALSE)))</f>
        <v/>
      </c>
    </row>
    <row r="1025" spans="1:12" ht="27.9" customHeight="1" x14ac:dyDescent="0.25">
      <c r="A1025" s="39" t="str">
        <f t="array" ref="A1025">IF(B1025="","",ROW(1001:1001))</f>
        <v/>
      </c>
      <c r="B1025" s="40"/>
      <c r="C1025" s="41" t="str">
        <f>IF(B1025=0,"",VLOOKUP(B1025,بيانات!A:H,4,FALSE))</f>
        <v/>
      </c>
      <c r="D1025" s="42" t="str">
        <f>IF(B1025=0,"",VLOOKUP(B1025,بيانات!A:H,5,FALSE))</f>
        <v/>
      </c>
      <c r="E1025" s="43" t="str">
        <f>IF(B1025=0,"",VLOOKUP(B1025,بيانات!A:M,13,FALSE))</f>
        <v/>
      </c>
      <c r="F1025" s="41" t="str">
        <f>IF(B1025=0,"",VLOOKUP(B1025,بيانات!A:H,6,FALSE))</f>
        <v/>
      </c>
      <c r="G1025" s="44"/>
      <c r="H1025" s="45"/>
      <c r="I1025" s="46"/>
      <c r="J1025" s="47" t="str">
        <f>IF(I1025=0,"",VLOOKUP(I1025,ورقة1!A:B,2,FALSE))</f>
        <v/>
      </c>
      <c r="K1025" s="48" t="str">
        <f>IF(B1025=0,"",IF(VLOOKUP(B1025,بيانات!A:L,12,FALSE)=0,"",VLOOKUP(B1025,بيانات!A:L,12,FALSE)))</f>
        <v/>
      </c>
    </row>
    <row r="1026" spans="1:12" ht="27.9" customHeight="1" x14ac:dyDescent="0.25">
      <c r="A1026" s="39" t="str">
        <f t="array" ref="A1026">IF(B1026="","",ROW(1002:1002))</f>
        <v/>
      </c>
      <c r="B1026" s="40"/>
      <c r="C1026" s="49" t="str">
        <f>IF(B1026=0,"",VLOOKUP(B1026,بيانات!A:H,4,FALSE))</f>
        <v/>
      </c>
      <c r="D1026" s="50" t="str">
        <f>IF(B1026=0,"",VLOOKUP(B1026,بيانات!A:H,5,FALSE))</f>
        <v/>
      </c>
      <c r="E1026" s="51" t="str">
        <f>IF(B1026=0,"",VLOOKUP(B1026,بيانات!A:M,13,FALSE))</f>
        <v/>
      </c>
      <c r="F1026" s="49" t="str">
        <f>IF(B1026=0,"",VLOOKUP(B1026,بيانات!A:H,6,FALSE))</f>
        <v/>
      </c>
      <c r="G1026" s="52"/>
      <c r="H1026" s="53"/>
      <c r="I1026" s="54"/>
      <c r="J1026" s="55" t="str">
        <f>IF(I1026=0,"",VLOOKUP(I1026,ورقة1!A:B,2,FALSE))</f>
        <v/>
      </c>
      <c r="K1026" s="56" t="str">
        <f>IF(B1026=0,"",IF(VLOOKUP(B1026,بيانات!A:L,12,FALSE)=0,"",VLOOKUP(B1026,بيانات!A:L,12,FALSE)))</f>
        <v/>
      </c>
    </row>
    <row r="1027" spans="1:12" ht="27.9" customHeight="1" x14ac:dyDescent="0.25">
      <c r="A1027" s="39" t="str">
        <f t="array" ref="A1027">IF(B1027="","",ROW(1009:1009))</f>
        <v/>
      </c>
      <c r="B1027" s="40"/>
      <c r="C1027" s="57" t="str">
        <f>IF(B1027=0,"",VLOOKUP(B1027,بيانات!A:H,4,FALSE))</f>
        <v/>
      </c>
      <c r="D1027" s="58" t="str">
        <f>IF(B1027=0,"",VLOOKUP(B1027,بيانات!A:H,5,FALSE))</f>
        <v/>
      </c>
      <c r="E1027" s="59" t="str">
        <f>IF(B1027=0,"",VLOOKUP(B1027,بيانات!A:M,13,FALSE))</f>
        <v/>
      </c>
      <c r="F1027" s="57" t="str">
        <f>IF(B1027=0,"",VLOOKUP(B1027,بيانات!A:H,6,FALSE))</f>
        <v/>
      </c>
      <c r="G1027" s="60"/>
      <c r="H1027" s="61"/>
      <c r="I1027" s="62"/>
      <c r="J1027" s="63" t="str">
        <f>IF(I1027=0,"",VLOOKUP(I1027,ورقة1!A:B,2,FALSE))</f>
        <v/>
      </c>
      <c r="K1027" s="64" t="str">
        <f>IF(B1027=0,"",IF(VLOOKUP(B1027,بيانات!A:L,12,FALSE)=0,"",VLOOKUP(B1027,بيانات!A:L,12,FALSE)))</f>
        <v/>
      </c>
    </row>
    <row r="1028" spans="1:12" ht="27.9" customHeight="1" x14ac:dyDescent="0.25">
      <c r="A1028" s="39" t="str">
        <f t="array" ref="A1028">IF(B1028="","",ROW(1010:1010))</f>
        <v/>
      </c>
      <c r="B1028" s="40"/>
      <c r="C1028" s="41" t="str">
        <f>IF(B1028=0,"",VLOOKUP(B1028,بيانات!A:H,4,FALSE))</f>
        <v/>
      </c>
      <c r="D1028" s="42" t="str">
        <f>IF(B1028=0,"",VLOOKUP(B1028,بيانات!A:H,5,FALSE))</f>
        <v/>
      </c>
      <c r="E1028" s="43" t="str">
        <f>IF(B1028=0,"",VLOOKUP(B1028,بيانات!A:M,13,FALSE))</f>
        <v/>
      </c>
      <c r="F1028" s="41" t="str">
        <f>IF(B1028=0,"",VLOOKUP(B1028,بيانات!A:H,6,FALSE))</f>
        <v/>
      </c>
      <c r="G1028" s="44"/>
      <c r="H1028" s="45"/>
      <c r="I1028" s="46"/>
      <c r="J1028" s="47" t="str">
        <f>IF(I1028=0,"",VLOOKUP(I1028,ورقة1!A:B,2,FALSE))</f>
        <v/>
      </c>
      <c r="K1028" s="48" t="str">
        <f>IF(B1028=0,"",IF(VLOOKUP(B1028,بيانات!A:L,12,FALSE)=0,"",VLOOKUP(B1028,بيانات!A:L,12,FALSE)))</f>
        <v/>
      </c>
    </row>
    <row r="1029" spans="1:12" ht="27.9" customHeight="1" x14ac:dyDescent="0.25">
      <c r="A1029" s="39" t="str">
        <f t="array" ref="A1029">IF(B1029="","",ROW(1011:1011))</f>
        <v/>
      </c>
      <c r="B1029" s="40"/>
      <c r="C1029" s="49" t="str">
        <f>IF(B1029=0,"",VLOOKUP(B1029,بيانات!A:H,4,FALSE))</f>
        <v/>
      </c>
      <c r="D1029" s="50" t="str">
        <f>IF(B1029=0,"",VLOOKUP(B1029,بيانات!A:H,5,FALSE))</f>
        <v/>
      </c>
      <c r="E1029" s="51" t="str">
        <f>IF(B1029=0,"",VLOOKUP(B1029,بيانات!A:M,13,FALSE))</f>
        <v/>
      </c>
      <c r="F1029" s="49" t="str">
        <f>IF(B1029=0,"",VLOOKUP(B1029,بيانات!A:H,6,FALSE))</f>
        <v/>
      </c>
      <c r="G1029" s="52"/>
      <c r="H1029" s="53"/>
      <c r="I1029" s="54"/>
      <c r="J1029" s="55" t="str">
        <f>IF(I1029=0,"",VLOOKUP(I1029,ورقة1!A:B,2,FALSE))</f>
        <v/>
      </c>
      <c r="K1029" s="56" t="str">
        <f>IF(B1029=0,"",IF(VLOOKUP(B1029,بيانات!A:L,12,FALSE)=0,"",VLOOKUP(B1029,بيانات!A:L,12,FALSE)))</f>
        <v/>
      </c>
    </row>
    <row r="1030" spans="1:12" ht="27.9" customHeight="1" x14ac:dyDescent="0.25">
      <c r="A1030" s="39" t="str">
        <f t="array" ref="A1030">IF(B1030="","",ROW(1012:1012))</f>
        <v/>
      </c>
      <c r="B1030" s="40"/>
      <c r="C1030" s="57" t="str">
        <f>IF(B1030=0,"",VLOOKUP(B1030,بيانات!A:H,4,FALSE))</f>
        <v/>
      </c>
      <c r="D1030" s="58" t="str">
        <f>IF(B1030=0,"",VLOOKUP(B1030,بيانات!A:H,5,FALSE))</f>
        <v/>
      </c>
      <c r="E1030" s="59" t="str">
        <f>IF(B1030=0,"",VLOOKUP(B1030,بيانات!A:M,13,FALSE))</f>
        <v/>
      </c>
      <c r="F1030" s="57" t="str">
        <f>IF(B1030=0,"",VLOOKUP(B1030,بيانات!A:H,6,FALSE))</f>
        <v/>
      </c>
      <c r="G1030" s="60"/>
      <c r="H1030" s="61"/>
      <c r="I1030" s="62"/>
      <c r="J1030" s="63" t="str">
        <f>IF(I1030=0,"",VLOOKUP(I1030,ورقة1!A:B,2,FALSE))</f>
        <v/>
      </c>
      <c r="K1030" s="64" t="str">
        <f>IF(B1030=0,"",IF(VLOOKUP(B1030,بيانات!A:L,12,FALSE)=0,"",VLOOKUP(B1030,بيانات!A:L,12,FALSE)))</f>
        <v/>
      </c>
    </row>
    <row r="1031" spans="1:12" ht="27.9" customHeight="1" x14ac:dyDescent="0.25">
      <c r="A1031" s="39" t="str">
        <f t="array" ref="A1031">IF(B1031="","",ROW(1013:1013))</f>
        <v/>
      </c>
      <c r="B1031" s="40"/>
      <c r="C1031" s="41" t="str">
        <f>IF(B1031=0,"",VLOOKUP(B1031,بيانات!A:H,4,FALSE))</f>
        <v/>
      </c>
      <c r="D1031" s="42" t="str">
        <f>IF(B1031=0,"",VLOOKUP(B1031,بيانات!A:H,5,FALSE))</f>
        <v/>
      </c>
      <c r="E1031" s="43" t="str">
        <f>IF(B1031=0,"",VLOOKUP(B1031,بيانات!A:M,13,FALSE))</f>
        <v/>
      </c>
      <c r="F1031" s="41" t="str">
        <f>IF(B1031=0,"",VLOOKUP(B1031,بيانات!A:H,6,FALSE))</f>
        <v/>
      </c>
      <c r="G1031" s="44"/>
      <c r="H1031" s="45"/>
      <c r="I1031" s="46"/>
      <c r="J1031" s="47" t="str">
        <f>IF(I1031=0,"",VLOOKUP(I1031,ورقة1!A:B,2,FALSE))</f>
        <v/>
      </c>
      <c r="K1031" s="48" t="str">
        <f>IF(B1031=0,"",IF(VLOOKUP(B1031,بيانات!A:L,12,FALSE)=0,"",VLOOKUP(B1031,بيانات!A:L,12,FALSE)))</f>
        <v/>
      </c>
    </row>
    <row r="1032" spans="1:12" ht="27.9" customHeight="1" x14ac:dyDescent="0.25">
      <c r="A1032" s="65" t="str">
        <f t="array" ref="A1032">IF(B1032="","",ROW(1014:1014))</f>
        <v/>
      </c>
      <c r="B1032" s="66"/>
      <c r="C1032" s="67" t="str">
        <f>IF(B1032=0,"",VLOOKUP(B1032,بيانات!A:H,4,FALSE))</f>
        <v/>
      </c>
      <c r="D1032" s="68" t="str">
        <f>IF(B1032=0,"",VLOOKUP(B1032,بيانات!A:H,5,FALSE))</f>
        <v/>
      </c>
      <c r="E1032" s="69" t="str">
        <f>IF(B1032=0,"",VLOOKUP(B1032,بيانات!A:M,13,FALSE))</f>
        <v/>
      </c>
      <c r="F1032" s="67" t="str">
        <f>IF(B1032=0,"",VLOOKUP(B1032,بيانات!A:H,6,FALSE))</f>
        <v/>
      </c>
      <c r="G1032" s="70"/>
      <c r="H1032" s="71"/>
      <c r="I1032" s="72"/>
      <c r="J1032" s="73" t="str">
        <f>IF(I1032=0,"",VLOOKUP(I1032,ورقة1!A:B,2,FALSE))</f>
        <v/>
      </c>
      <c r="K1032" s="74" t="str">
        <f>IF(B1032=0,"",IF(VLOOKUP(B1032,بيانات!A:L,12,FALSE)=0,"",VLOOKUP(B1032,بيانات!A:L,12,FALSE)))</f>
        <v/>
      </c>
    </row>
    <row r="1033" spans="1:12" ht="13" x14ac:dyDescent="0.25">
      <c r="A1033" s="75"/>
      <c r="B1033" s="76"/>
      <c r="C1033" s="75"/>
      <c r="D1033" s="75"/>
      <c r="E1033" s="75"/>
      <c r="F1033" s="75"/>
      <c r="G1033" s="75"/>
      <c r="H1033" s="75"/>
      <c r="I1033" s="75"/>
      <c r="J1033" s="75"/>
      <c r="K1033" s="75"/>
    </row>
    <row r="1034" spans="1:12" ht="23.5" x14ac:dyDescent="0.25">
      <c r="A1034" s="172" t="str">
        <f>$A$44</f>
        <v>رئيـس</v>
      </c>
      <c r="B1034" s="172"/>
      <c r="C1034" s="172"/>
      <c r="D1034" s="77" t="str">
        <f>$D$44</f>
        <v xml:space="preserve">البشرية    مدير فرع مكتب التربية </v>
      </c>
      <c r="E1034" s="172" t="str">
        <f>$E$44</f>
        <v xml:space="preserve">   مدير فـرع الخدمة المدنية</v>
      </c>
      <c r="F1034" s="172"/>
      <c r="G1034" s="172" t="s">
        <v>3111</v>
      </c>
      <c r="H1034" s="172"/>
      <c r="I1034" s="172"/>
      <c r="J1034" s="172"/>
      <c r="K1034" s="172"/>
    </row>
    <row r="1035" spans="1:12" ht="23.5" x14ac:dyDescent="0.25">
      <c r="A1035" s="78"/>
      <c r="B1035" s="79"/>
      <c r="C1035" s="78"/>
      <c r="D1035" s="78"/>
      <c r="E1035" s="80"/>
      <c r="F1035" s="78"/>
      <c r="G1035" s="172" t="s">
        <v>3112</v>
      </c>
      <c r="H1035" s="172"/>
      <c r="I1035" s="172"/>
      <c r="J1035" s="172"/>
      <c r="K1035" s="172"/>
    </row>
    <row r="1036" spans="1:12" ht="13" x14ac:dyDescent="0.25">
      <c r="A1036" s="78"/>
      <c r="B1036" s="79"/>
      <c r="C1036" s="78"/>
      <c r="D1036" s="78"/>
      <c r="E1036" s="80"/>
      <c r="F1036" s="78"/>
      <c r="G1036" s="78"/>
      <c r="H1036" s="78"/>
      <c r="I1036" s="78"/>
      <c r="J1036" s="78"/>
      <c r="K1036" s="78"/>
    </row>
    <row r="1037" spans="1:12" ht="25" x14ac:dyDescent="0.25">
      <c r="A1037" s="156">
        <f>$A$47</f>
        <v>0</v>
      </c>
      <c r="B1037" s="156"/>
      <c r="C1037" s="156"/>
      <c r="D1037" s="81">
        <f>$D$47</f>
        <v>0</v>
      </c>
      <c r="E1037" s="156">
        <f>$E$47</f>
        <v>0</v>
      </c>
      <c r="F1037" s="156"/>
      <c r="G1037" s="156">
        <f>$G$47</f>
        <v>0</v>
      </c>
      <c r="H1037" s="156"/>
      <c r="I1037" s="156"/>
      <c r="J1037" s="156"/>
      <c r="K1037" s="156"/>
    </row>
    <row r="1038" spans="1:12" ht="26.25" customHeight="1" x14ac:dyDescent="0.25">
      <c r="A1038" s="78"/>
      <c r="B1038" s="79"/>
      <c r="C1038" s="78"/>
      <c r="D1038" s="78"/>
      <c r="E1038" s="78"/>
      <c r="F1038" s="78"/>
      <c r="G1038" s="78"/>
      <c r="H1038" s="78"/>
      <c r="I1038" s="78"/>
      <c r="J1038" s="78"/>
      <c r="K1038" s="78" t="s">
        <v>3113</v>
      </c>
    </row>
    <row r="1039" spans="1:12" ht="27.9" customHeight="1" x14ac:dyDescent="0.25">
      <c r="A1039" s="82" t="str">
        <f t="array" ref="A1039">IF(B1039="","",ROW(1015:1015))</f>
        <v/>
      </c>
      <c r="B1039" s="83"/>
      <c r="C1039" s="84" t="str">
        <f>IF(B1039=0,"",VLOOKUP(B1039,بيانات!A:H,4,FALSE))</f>
        <v/>
      </c>
      <c r="D1039" s="85" t="str">
        <f>IF(B1039=0,"",VLOOKUP(B1039,بيانات!A:H,5,FALSE))</f>
        <v/>
      </c>
      <c r="E1039" s="86" t="str">
        <f>IF(B1039=0,"",VLOOKUP(B1039,بيانات!A:M,13,FALSE))</f>
        <v/>
      </c>
      <c r="F1039" s="84" t="str">
        <f>IF(B1039=0,"",VLOOKUP(B1039,بيانات!A:H,6,FALSE))</f>
        <v/>
      </c>
      <c r="G1039" s="87"/>
      <c r="H1039" s="88"/>
      <c r="I1039" s="89"/>
      <c r="J1039" s="90" t="str">
        <f>IF(I1039=0,"",VLOOKUP(I1039,ورقة1!A:B,2,FALSE))</f>
        <v/>
      </c>
      <c r="K1039" s="91" t="str">
        <f>IF(B1039=0,"",IF(VLOOKUP(B1039,بيانات!A:L,12,FALSE)=0,"",VLOOKUP(B1039,بيانات!A:L,12,FALSE)))</f>
        <v/>
      </c>
      <c r="L1039" s="148" t="s">
        <v>3114</v>
      </c>
    </row>
    <row r="1040" spans="1:12" ht="27.9" customHeight="1" x14ac:dyDescent="0.25">
      <c r="A1040" s="39" t="str">
        <f t="array" ref="A1040">IF(B1040="","",ROW(1016:1016))</f>
        <v/>
      </c>
      <c r="B1040" s="40"/>
      <c r="C1040" s="41" t="str">
        <f>IF(B1040=0,"",VLOOKUP(B1040,بيانات!A:H,4,FALSE))</f>
        <v/>
      </c>
      <c r="D1040" s="42" t="str">
        <f>IF(B1040=0,"",VLOOKUP(B1040,بيانات!A:H,5,FALSE))</f>
        <v/>
      </c>
      <c r="E1040" s="43" t="str">
        <f>IF(B1040=0,"",VLOOKUP(B1040,بيانات!A:M,13,FALSE))</f>
        <v/>
      </c>
      <c r="F1040" s="41" t="str">
        <f>IF(B1040=0,"",VLOOKUP(B1040,بيانات!A:H,6,FALSE))</f>
        <v/>
      </c>
      <c r="G1040" s="44"/>
      <c r="H1040" s="45"/>
      <c r="I1040" s="46"/>
      <c r="J1040" s="47" t="str">
        <f>IF(I1040=0,"",VLOOKUP(I1040,ورقة1!A:B,2,FALSE))</f>
        <v/>
      </c>
      <c r="K1040" s="48" t="str">
        <f>IF(B1040=0,"",IF(VLOOKUP(B1040,بيانات!A:L,12,FALSE)=0,"",VLOOKUP(B1040,بيانات!A:L,12,FALSE)))</f>
        <v/>
      </c>
      <c r="L1040" s="148"/>
    </row>
    <row r="1041" spans="1:12" ht="27.9" customHeight="1" x14ac:dyDescent="0.25">
      <c r="A1041" s="39" t="str">
        <f t="array" ref="A1041">IF(B1041="","",ROW(1017:1017))</f>
        <v/>
      </c>
      <c r="B1041" s="40"/>
      <c r="C1041" s="49" t="str">
        <f>IF(B1041=0,"",VLOOKUP(B1041,بيانات!A:H,4,FALSE))</f>
        <v/>
      </c>
      <c r="D1041" s="50" t="str">
        <f>IF(B1041=0,"",VLOOKUP(B1041,بيانات!A:H,5,FALSE))</f>
        <v/>
      </c>
      <c r="E1041" s="51" t="str">
        <f>IF(B1041=0,"",VLOOKUP(B1041,بيانات!A:M,13,FALSE))</f>
        <v/>
      </c>
      <c r="F1041" s="49" t="str">
        <f>IF(B1041=0,"",VLOOKUP(B1041,بيانات!A:H,6,FALSE))</f>
        <v/>
      </c>
      <c r="G1041" s="52"/>
      <c r="H1041" s="53"/>
      <c r="I1041" s="54"/>
      <c r="J1041" s="55" t="str">
        <f>IF(I1041=0,"",VLOOKUP(I1041,ورقة1!A:B,2,FALSE))</f>
        <v/>
      </c>
      <c r="K1041" s="56" t="str">
        <f>IF(B1041=0,"",IF(VLOOKUP(B1041,بيانات!A:L,12,FALSE)=0,"",VLOOKUP(B1041,بيانات!A:L,12,FALSE)))</f>
        <v/>
      </c>
      <c r="L1041" s="148"/>
    </row>
    <row r="1042" spans="1:12" ht="27.9" customHeight="1" x14ac:dyDescent="0.25">
      <c r="A1042" s="39" t="str">
        <f t="array" ref="A1042">IF(B1042="","",ROW(1018:1018))</f>
        <v/>
      </c>
      <c r="B1042" s="40"/>
      <c r="C1042" s="57" t="str">
        <f>IF(B1042=0,"",VLOOKUP(B1042,بيانات!A:H,4,FALSE))</f>
        <v/>
      </c>
      <c r="D1042" s="58" t="str">
        <f>IF(B1042=0,"",VLOOKUP(B1042,بيانات!A:H,5,FALSE))</f>
        <v/>
      </c>
      <c r="E1042" s="59" t="str">
        <f>IF(B1042=0,"",VLOOKUP(B1042,بيانات!A:M,13,FALSE))</f>
        <v/>
      </c>
      <c r="F1042" s="57" t="str">
        <f>IF(B1042=0,"",VLOOKUP(B1042,بيانات!A:H,6,FALSE))</f>
        <v/>
      </c>
      <c r="G1042" s="60"/>
      <c r="H1042" s="61"/>
      <c r="I1042" s="62"/>
      <c r="J1042" s="63" t="str">
        <f>IF(I1042=0,"",VLOOKUP(I1042,ورقة1!A:B,2,FALSE))</f>
        <v/>
      </c>
      <c r="K1042" s="64" t="str">
        <f>IF(B1042=0,"",IF(VLOOKUP(B1042,بيانات!A:L,12,FALSE)=0,"",VLOOKUP(B1042,بيانات!A:L,12,FALSE)))</f>
        <v/>
      </c>
      <c r="L1042" s="148"/>
    </row>
    <row r="1043" spans="1:12" ht="27.9" customHeight="1" x14ac:dyDescent="0.25">
      <c r="A1043" s="39" t="str">
        <f t="array" ref="A1043">IF(B1043="","",ROW(1019:1019))</f>
        <v/>
      </c>
      <c r="B1043" s="40"/>
      <c r="C1043" s="41" t="str">
        <f>IF(B1043=0,"",VLOOKUP(B1043,بيانات!A:H,4,FALSE))</f>
        <v/>
      </c>
      <c r="D1043" s="42" t="str">
        <f>IF(B1043=0,"",VLOOKUP(B1043,بيانات!A:H,5,FALSE))</f>
        <v/>
      </c>
      <c r="E1043" s="43" t="str">
        <f>IF(B1043=0,"",VLOOKUP(B1043,بيانات!A:M,13,FALSE))</f>
        <v/>
      </c>
      <c r="F1043" s="41" t="str">
        <f>IF(B1043=0,"",VLOOKUP(B1043,بيانات!A:H,6,FALSE))</f>
        <v/>
      </c>
      <c r="G1043" s="44"/>
      <c r="H1043" s="45"/>
      <c r="I1043" s="46"/>
      <c r="J1043" s="47" t="str">
        <f>IF(I1043=0,"",VLOOKUP(I1043,ورقة1!A:B,2,FALSE))</f>
        <v/>
      </c>
      <c r="K1043" s="48" t="str">
        <f>IF(B1043=0,"",IF(VLOOKUP(B1043,بيانات!A:L,12,FALSE)=0,"",VLOOKUP(B1043,بيانات!A:L,12,FALSE)))</f>
        <v/>
      </c>
      <c r="L1043" s="148"/>
    </row>
    <row r="1044" spans="1:12" ht="27.9" customHeight="1" x14ac:dyDescent="0.25">
      <c r="A1044" s="39" t="str">
        <f t="array" ref="A1044">IF(B1044="","",ROW(1020:1020))</f>
        <v/>
      </c>
      <c r="B1044" s="40"/>
      <c r="C1044" s="49" t="str">
        <f>IF(B1044=0,"",VLOOKUP(B1044,بيانات!A:H,4,FALSE))</f>
        <v/>
      </c>
      <c r="D1044" s="50" t="str">
        <f>IF(B1044=0,"",VLOOKUP(B1044,بيانات!A:H,5,FALSE))</f>
        <v/>
      </c>
      <c r="E1044" s="51" t="str">
        <f>IF(B1044=0,"",VLOOKUP(B1044,بيانات!A:M,13,FALSE))</f>
        <v/>
      </c>
      <c r="F1044" s="49" t="str">
        <f>IF(B1044=0,"",VLOOKUP(B1044,بيانات!A:H,6,FALSE))</f>
        <v/>
      </c>
      <c r="G1044" s="52"/>
      <c r="H1044" s="53"/>
      <c r="I1044" s="54"/>
      <c r="J1044" s="55" t="str">
        <f>IF(I1044=0,"",VLOOKUP(I1044,ورقة1!A:B,2,FALSE))</f>
        <v/>
      </c>
      <c r="K1044" s="56" t="str">
        <f>IF(B1044=0,"",IF(VLOOKUP(B1044,بيانات!A:L,12,FALSE)=0,"",VLOOKUP(B1044,بيانات!A:L,12,FALSE)))</f>
        <v/>
      </c>
      <c r="L1044" s="148"/>
    </row>
    <row r="1045" spans="1:12" ht="27.9" customHeight="1" x14ac:dyDescent="0.25">
      <c r="A1045" s="39" t="str">
        <f t="array" ref="A1045">IF(B1045="","",ROW(1021:1021))</f>
        <v/>
      </c>
      <c r="B1045" s="40"/>
      <c r="C1045" s="57" t="str">
        <f>IF(B1045=0,"",VLOOKUP(B1045,بيانات!A:H,4,FALSE))</f>
        <v/>
      </c>
      <c r="D1045" s="58" t="str">
        <f>IF(B1045=0,"",VLOOKUP(B1045,بيانات!A:H,5,FALSE))</f>
        <v/>
      </c>
      <c r="E1045" s="59" t="str">
        <f>IF(B1045=0,"",VLOOKUP(B1045,بيانات!A:M,13,FALSE))</f>
        <v/>
      </c>
      <c r="F1045" s="57" t="str">
        <f>IF(B1045=0,"",VLOOKUP(B1045,بيانات!A:H,6,FALSE))</f>
        <v/>
      </c>
      <c r="G1045" s="60"/>
      <c r="H1045" s="61"/>
      <c r="I1045" s="62"/>
      <c r="J1045" s="63" t="str">
        <f>IF(I1045=0,"",VLOOKUP(I1045,ورقة1!A:B,2,FALSE))</f>
        <v/>
      </c>
      <c r="K1045" s="64" t="str">
        <f>IF(B1045=0,"",IF(VLOOKUP(B1045,بيانات!A:L,12,FALSE)=0,"",VLOOKUP(B1045,بيانات!A:L,12,FALSE)))</f>
        <v/>
      </c>
      <c r="L1045" s="148"/>
    </row>
    <row r="1046" spans="1:12" ht="27.9" customHeight="1" x14ac:dyDescent="0.25">
      <c r="A1046" s="39" t="str">
        <f t="array" ref="A1046">IF(B1046="","",ROW(1022:1022))</f>
        <v/>
      </c>
      <c r="B1046" s="40"/>
      <c r="C1046" s="41" t="str">
        <f>IF(B1046=0,"",VLOOKUP(B1046,بيانات!A:H,4,FALSE))</f>
        <v/>
      </c>
      <c r="D1046" s="42" t="str">
        <f>IF(B1046=0,"",VLOOKUP(B1046,بيانات!A:H,5,FALSE))</f>
        <v/>
      </c>
      <c r="E1046" s="43" t="str">
        <f>IF(B1046=0,"",VLOOKUP(B1046,بيانات!A:M,13,FALSE))</f>
        <v/>
      </c>
      <c r="F1046" s="41" t="str">
        <f>IF(B1046=0,"",VLOOKUP(B1046,بيانات!A:H,6,FALSE))</f>
        <v/>
      </c>
      <c r="G1046" s="44"/>
      <c r="H1046" s="45"/>
      <c r="I1046" s="46"/>
      <c r="J1046" s="47" t="str">
        <f>IF(I1046=0,"",VLOOKUP(I1046,ورقة1!A:B,2,FALSE))</f>
        <v/>
      </c>
      <c r="K1046" s="48" t="str">
        <f>IF(B1046=0,"",IF(VLOOKUP(B1046,بيانات!A:L,12,FALSE)=0,"",VLOOKUP(B1046,بيانات!A:L,12,FALSE)))</f>
        <v/>
      </c>
      <c r="L1046" s="148"/>
    </row>
    <row r="1047" spans="1:12" ht="27.9" customHeight="1" x14ac:dyDescent="0.25">
      <c r="A1047" s="39" t="str">
        <f t="array" ref="A1047">IF(B1047="","",ROW(1023:1023))</f>
        <v/>
      </c>
      <c r="B1047" s="40"/>
      <c r="C1047" s="49" t="str">
        <f>IF(B1047=0,"",VLOOKUP(B1047,بيانات!A:H,4,FALSE))</f>
        <v/>
      </c>
      <c r="D1047" s="50" t="str">
        <f>IF(B1047=0,"",VLOOKUP(B1047,بيانات!A:H,5,FALSE))</f>
        <v/>
      </c>
      <c r="E1047" s="51" t="str">
        <f>IF(B1047=0,"",VLOOKUP(B1047,بيانات!A:M,13,FALSE))</f>
        <v/>
      </c>
      <c r="F1047" s="49" t="str">
        <f>IF(B1047=0,"",VLOOKUP(B1047,بيانات!A:H,6,FALSE))</f>
        <v/>
      </c>
      <c r="G1047" s="52"/>
      <c r="H1047" s="53"/>
      <c r="I1047" s="54"/>
      <c r="J1047" s="55" t="str">
        <f>IF(I1047=0,"",VLOOKUP(I1047,ورقة1!A:B,2,FALSE))</f>
        <v/>
      </c>
      <c r="K1047" s="56" t="str">
        <f>IF(B1047=0,"",IF(VLOOKUP(B1047,بيانات!A:L,12,FALSE)=0,"",VLOOKUP(B1047,بيانات!A:L,12,FALSE)))</f>
        <v/>
      </c>
      <c r="L1047" s="148"/>
    </row>
    <row r="1048" spans="1:12" ht="27.9" customHeight="1" x14ac:dyDescent="0.25">
      <c r="A1048" s="39" t="str">
        <f t="array" ref="A1048">IF(B1048="","",ROW(1024:1024))</f>
        <v/>
      </c>
      <c r="B1048" s="40"/>
      <c r="C1048" s="57" t="str">
        <f>IF(B1048=0,"",VLOOKUP(B1048,بيانات!A:H,4,FALSE))</f>
        <v/>
      </c>
      <c r="D1048" s="58" t="str">
        <f>IF(B1048=0,"",VLOOKUP(B1048,بيانات!A:H,5,FALSE))</f>
        <v/>
      </c>
      <c r="E1048" s="59" t="str">
        <f>IF(B1048=0,"",VLOOKUP(B1048,بيانات!A:M,13,FALSE))</f>
        <v/>
      </c>
      <c r="F1048" s="57" t="str">
        <f>IF(B1048=0,"",VLOOKUP(B1048,بيانات!A:H,6,FALSE))</f>
        <v/>
      </c>
      <c r="G1048" s="60"/>
      <c r="H1048" s="61"/>
      <c r="I1048" s="62"/>
      <c r="J1048" s="63" t="str">
        <f>IF(I1048=0,"",VLOOKUP(I1048,ورقة1!A:B,2,FALSE))</f>
        <v/>
      </c>
      <c r="K1048" s="64" t="str">
        <f>IF(B1048=0,"",IF(VLOOKUP(B1048,بيانات!A:L,12,FALSE)=0,"",VLOOKUP(B1048,بيانات!A:L,12,FALSE)))</f>
        <v/>
      </c>
    </row>
    <row r="1049" spans="1:12" ht="27.9" customHeight="1" x14ac:dyDescent="0.25">
      <c r="A1049" s="39" t="str">
        <f t="array" ref="A1049">IF(B1049="","",ROW(1025:1025))</f>
        <v/>
      </c>
      <c r="B1049" s="40"/>
      <c r="C1049" s="41" t="str">
        <f>IF(B1049=0,"",VLOOKUP(B1049,بيانات!A:H,4,FALSE))</f>
        <v/>
      </c>
      <c r="D1049" s="42" t="str">
        <f>IF(B1049=0,"",VLOOKUP(B1049,بيانات!A:H,5,FALSE))</f>
        <v/>
      </c>
      <c r="E1049" s="43" t="str">
        <f>IF(B1049=0,"",VLOOKUP(B1049,بيانات!A:M,13,FALSE))</f>
        <v/>
      </c>
      <c r="F1049" s="41" t="str">
        <f>IF(B1049=0,"",VLOOKUP(B1049,بيانات!A:H,6,FALSE))</f>
        <v/>
      </c>
      <c r="G1049" s="44"/>
      <c r="H1049" s="45"/>
      <c r="I1049" s="46"/>
      <c r="J1049" s="47" t="str">
        <f>IF(I1049=0,"",VLOOKUP(I1049,ورقة1!A:B,2,FALSE))</f>
        <v/>
      </c>
      <c r="K1049" s="48" t="str">
        <f>IF(B1049=0,"",IF(VLOOKUP(B1049,بيانات!A:L,12,FALSE)=0,"",VLOOKUP(B1049,بيانات!A:L,12,FALSE)))</f>
        <v/>
      </c>
    </row>
    <row r="1050" spans="1:12" ht="27.9" customHeight="1" x14ac:dyDescent="0.25">
      <c r="A1050" s="39" t="str">
        <f t="array" ref="A1050">IF(B1050="","",ROW(1026:1026))</f>
        <v/>
      </c>
      <c r="B1050" s="40"/>
      <c r="C1050" s="49" t="str">
        <f>IF(B1050=0,"",VLOOKUP(B1050,بيانات!A:H,4,FALSE))</f>
        <v/>
      </c>
      <c r="D1050" s="50" t="str">
        <f>IF(B1050=0,"",VLOOKUP(B1050,بيانات!A:H,5,FALSE))</f>
        <v/>
      </c>
      <c r="E1050" s="51" t="str">
        <f>IF(B1050=0,"",VLOOKUP(B1050,بيانات!A:M,13,FALSE))</f>
        <v/>
      </c>
      <c r="F1050" s="49" t="str">
        <f>IF(B1050=0,"",VLOOKUP(B1050,بيانات!A:H,6,FALSE))</f>
        <v/>
      </c>
      <c r="G1050" s="52"/>
      <c r="H1050" s="53"/>
      <c r="I1050" s="54"/>
      <c r="J1050" s="55" t="str">
        <f>IF(I1050=0,"",VLOOKUP(I1050,ورقة1!A:B,2,FALSE))</f>
        <v/>
      </c>
      <c r="K1050" s="56" t="str">
        <f>IF(B1050=0,"",IF(VLOOKUP(B1050,بيانات!A:L,12,FALSE)=0,"",VLOOKUP(B1050,بيانات!A:L,12,FALSE)))</f>
        <v/>
      </c>
    </row>
    <row r="1051" spans="1:12" ht="27.9" customHeight="1" x14ac:dyDescent="0.25">
      <c r="A1051" s="39" t="str">
        <f t="array" ref="A1051">IF(B1051="","",ROW(1027:1027))</f>
        <v/>
      </c>
      <c r="B1051" s="40"/>
      <c r="C1051" s="57" t="str">
        <f>IF(B1051=0,"",VLOOKUP(B1051,بيانات!A:H,4,FALSE))</f>
        <v/>
      </c>
      <c r="D1051" s="58" t="str">
        <f>IF(B1051=0,"",VLOOKUP(B1051,بيانات!A:H,5,FALSE))</f>
        <v/>
      </c>
      <c r="E1051" s="59" t="str">
        <f>IF(B1051=0,"",VLOOKUP(B1051,بيانات!A:M,13,FALSE))</f>
        <v/>
      </c>
      <c r="F1051" s="57" t="str">
        <f>IF(B1051=0,"",VLOOKUP(B1051,بيانات!A:H,6,FALSE))</f>
        <v/>
      </c>
      <c r="G1051" s="60"/>
      <c r="H1051" s="61"/>
      <c r="I1051" s="62"/>
      <c r="J1051" s="63" t="str">
        <f>IF(I1051=0,"",VLOOKUP(I1051,ورقة1!A:B,2,FALSE))</f>
        <v/>
      </c>
      <c r="K1051" s="64" t="str">
        <f>IF(B1051=0,"",IF(VLOOKUP(B1051,بيانات!A:L,12,FALSE)=0,"",VLOOKUP(B1051,بيانات!A:L,12,FALSE)))</f>
        <v/>
      </c>
    </row>
    <row r="1052" spans="1:12" ht="27.9" customHeight="1" x14ac:dyDescent="0.25">
      <c r="A1052" s="39" t="str">
        <f t="array" ref="A1052">IF(B1052="","",ROW(1028:1028))</f>
        <v/>
      </c>
      <c r="B1052" s="40"/>
      <c r="C1052" s="41" t="str">
        <f>IF(B1052=0,"",VLOOKUP(B1052,بيانات!A:H,4,FALSE))</f>
        <v/>
      </c>
      <c r="D1052" s="42" t="str">
        <f>IF(B1052=0,"",VLOOKUP(B1052,بيانات!A:H,5,FALSE))</f>
        <v/>
      </c>
      <c r="E1052" s="43" t="str">
        <f>IF(B1052=0,"",VLOOKUP(B1052,بيانات!A:M,13,FALSE))</f>
        <v/>
      </c>
      <c r="F1052" s="41" t="str">
        <f>IF(B1052=0,"",VLOOKUP(B1052,بيانات!A:H,6,FALSE))</f>
        <v/>
      </c>
      <c r="G1052" s="44"/>
      <c r="H1052" s="45"/>
      <c r="I1052" s="46"/>
      <c r="J1052" s="47" t="str">
        <f>IF(I1052=0,"",VLOOKUP(I1052,ورقة1!A:B,2,FALSE))</f>
        <v/>
      </c>
      <c r="K1052" s="48" t="str">
        <f>IF(B1052=0,"",IF(VLOOKUP(B1052,بيانات!A:L,12,FALSE)=0,"",VLOOKUP(B1052,بيانات!A:L,12,FALSE)))</f>
        <v/>
      </c>
    </row>
    <row r="1053" spans="1:12" ht="27.9" customHeight="1" x14ac:dyDescent="0.25">
      <c r="A1053" s="39" t="str">
        <f t="array" ref="A1053">IF(B1053="","",ROW(1029:1029))</f>
        <v/>
      </c>
      <c r="B1053" s="40"/>
      <c r="C1053" s="49" t="str">
        <f>IF(B1053=0,"",VLOOKUP(B1053,بيانات!A:H,4,FALSE))</f>
        <v/>
      </c>
      <c r="D1053" s="50" t="str">
        <f>IF(B1053=0,"",VLOOKUP(B1053,بيانات!A:H,5,FALSE))</f>
        <v/>
      </c>
      <c r="E1053" s="51" t="str">
        <f>IF(B1053=0,"",VLOOKUP(B1053,بيانات!A:M,13,FALSE))</f>
        <v/>
      </c>
      <c r="F1053" s="49" t="str">
        <f>IF(B1053=0,"",VLOOKUP(B1053,بيانات!A:H,6,FALSE))</f>
        <v/>
      </c>
      <c r="G1053" s="52"/>
      <c r="H1053" s="53"/>
      <c r="I1053" s="54"/>
      <c r="J1053" s="55" t="str">
        <f>IF(I1053=0,"",VLOOKUP(I1053,ورقة1!A:B,2,FALSE))</f>
        <v/>
      </c>
      <c r="K1053" s="56" t="str">
        <f>IF(B1053=0,"",IF(VLOOKUP(B1053,بيانات!A:L,12,FALSE)=0,"",VLOOKUP(B1053,بيانات!A:L,12,FALSE)))</f>
        <v/>
      </c>
    </row>
    <row r="1054" spans="1:12" ht="27.9" customHeight="1" x14ac:dyDescent="0.25">
      <c r="A1054" s="39" t="str">
        <f t="array" ref="A1054">IF(B1054="","",ROW(1030:1030))</f>
        <v/>
      </c>
      <c r="B1054" s="40"/>
      <c r="C1054" s="57" t="str">
        <f>IF(B1054=0,"",VLOOKUP(B1054,بيانات!A:H,4,FALSE))</f>
        <v/>
      </c>
      <c r="D1054" s="58" t="str">
        <f>IF(B1054=0,"",VLOOKUP(B1054,بيانات!A:H,5,FALSE))</f>
        <v/>
      </c>
      <c r="E1054" s="59" t="str">
        <f>IF(B1054=0,"",VLOOKUP(B1054,بيانات!A:M,13,FALSE))</f>
        <v/>
      </c>
      <c r="F1054" s="57" t="str">
        <f>IF(B1054=0,"",VLOOKUP(B1054,بيانات!A:H,6,FALSE))</f>
        <v/>
      </c>
      <c r="G1054" s="60"/>
      <c r="H1054" s="61"/>
      <c r="I1054" s="62"/>
      <c r="J1054" s="63" t="str">
        <f>IF(I1054=0,"",VLOOKUP(I1054,ورقة1!A:B,2,FALSE))</f>
        <v/>
      </c>
      <c r="K1054" s="64" t="str">
        <f>IF(B1054=0,"",IF(VLOOKUP(B1054,بيانات!A:L,12,FALSE)=0,"",VLOOKUP(B1054,بيانات!A:L,12,FALSE)))</f>
        <v/>
      </c>
    </row>
    <row r="1055" spans="1:12" ht="27.9" customHeight="1" x14ac:dyDescent="0.25">
      <c r="A1055" s="39" t="str">
        <f t="array" ref="A1055">IF(B1055="","",ROW(1031:1031))</f>
        <v/>
      </c>
      <c r="B1055" s="40"/>
      <c r="C1055" s="41" t="str">
        <f>IF(B1055=0,"",VLOOKUP(B1055,بيانات!A:H,4,FALSE))</f>
        <v/>
      </c>
      <c r="D1055" s="42" t="str">
        <f>IF(B1055=0,"",VLOOKUP(B1055,بيانات!A:H,5,FALSE))</f>
        <v/>
      </c>
      <c r="E1055" s="43" t="str">
        <f>IF(B1055=0,"",VLOOKUP(B1055,بيانات!A:M,13,FALSE))</f>
        <v/>
      </c>
      <c r="F1055" s="41" t="str">
        <f>IF(B1055=0,"",VLOOKUP(B1055,بيانات!A:H,6,FALSE))</f>
        <v/>
      </c>
      <c r="G1055" s="44"/>
      <c r="H1055" s="45"/>
      <c r="I1055" s="46"/>
      <c r="J1055" s="47" t="str">
        <f>IF(I1055=0,"",VLOOKUP(I1055,ورقة1!A:B,2,FALSE))</f>
        <v/>
      </c>
      <c r="K1055" s="48" t="str">
        <f>IF(B1055=0,"",IF(VLOOKUP(B1055,بيانات!A:L,12,FALSE)=0,"",VLOOKUP(B1055,بيانات!A:L,12,FALSE)))</f>
        <v/>
      </c>
    </row>
    <row r="1056" spans="1:12" ht="27.9" customHeight="1" x14ac:dyDescent="0.25">
      <c r="A1056" s="39" t="str">
        <f t="array" ref="A1056">IF(B1056="","",ROW(1032:1032))</f>
        <v/>
      </c>
      <c r="B1056" s="40"/>
      <c r="C1056" s="49" t="str">
        <f>IF(B1056=0,"",VLOOKUP(B1056,بيانات!A:H,4,FALSE))</f>
        <v/>
      </c>
      <c r="D1056" s="50" t="str">
        <f>IF(B1056=0,"",VLOOKUP(B1056,بيانات!A:H,5,FALSE))</f>
        <v/>
      </c>
      <c r="E1056" s="51" t="str">
        <f>IF(B1056=0,"",VLOOKUP(B1056,بيانات!A:M,13,FALSE))</f>
        <v/>
      </c>
      <c r="F1056" s="49" t="str">
        <f>IF(B1056=0,"",VLOOKUP(B1056,بيانات!A:H,6,FALSE))</f>
        <v/>
      </c>
      <c r="G1056" s="52"/>
      <c r="H1056" s="53"/>
      <c r="I1056" s="54"/>
      <c r="J1056" s="55" t="str">
        <f>IF(I1056=0,"",VLOOKUP(I1056,ورقة1!A:B,2,FALSE))</f>
        <v/>
      </c>
      <c r="K1056" s="56" t="str">
        <f>IF(B1056=0,"",IF(VLOOKUP(B1056,بيانات!A:L,12,FALSE)=0,"",VLOOKUP(B1056,بيانات!A:L,12,FALSE)))</f>
        <v/>
      </c>
    </row>
    <row r="1057" spans="1:12" ht="27.9" customHeight="1" x14ac:dyDescent="0.25">
      <c r="A1057" s="39" t="str">
        <f t="array" ref="A1057">IF(B1057="","",ROW(1039:1039))</f>
        <v/>
      </c>
      <c r="B1057" s="40"/>
      <c r="C1057" s="57" t="str">
        <f>IF(B1057=0,"",VLOOKUP(B1057,بيانات!A:H,4,FALSE))</f>
        <v/>
      </c>
      <c r="D1057" s="58" t="str">
        <f>IF(B1057=0,"",VLOOKUP(B1057,بيانات!A:H,5,FALSE))</f>
        <v/>
      </c>
      <c r="E1057" s="59" t="str">
        <f>IF(B1057=0,"",VLOOKUP(B1057,بيانات!A:M,13,FALSE))</f>
        <v/>
      </c>
      <c r="F1057" s="57" t="str">
        <f>IF(B1057=0,"",VLOOKUP(B1057,بيانات!A:H,6,FALSE))</f>
        <v/>
      </c>
      <c r="G1057" s="60"/>
      <c r="H1057" s="61"/>
      <c r="I1057" s="62"/>
      <c r="J1057" s="63" t="str">
        <f>IF(I1057=0,"",VLOOKUP(I1057,ورقة1!A:B,2,FALSE))</f>
        <v/>
      </c>
      <c r="K1057" s="64" t="str">
        <f>IF(B1057=0,"",IF(VLOOKUP(B1057,بيانات!A:L,12,FALSE)=0,"",VLOOKUP(B1057,بيانات!A:L,12,FALSE)))</f>
        <v/>
      </c>
    </row>
    <row r="1058" spans="1:12" ht="27.9" customHeight="1" x14ac:dyDescent="0.25">
      <c r="A1058" s="39" t="str">
        <f t="array" ref="A1058">IF(B1058="","",ROW(1040:1040))</f>
        <v/>
      </c>
      <c r="B1058" s="40"/>
      <c r="C1058" s="41" t="str">
        <f>IF(B1058=0,"",VLOOKUP(B1058,بيانات!A:H,4,FALSE))</f>
        <v/>
      </c>
      <c r="D1058" s="42" t="str">
        <f>IF(B1058=0,"",VLOOKUP(B1058,بيانات!A:H,5,FALSE))</f>
        <v/>
      </c>
      <c r="E1058" s="43" t="str">
        <f>IF(B1058=0,"",VLOOKUP(B1058,بيانات!A:M,13,FALSE))</f>
        <v/>
      </c>
      <c r="F1058" s="41" t="str">
        <f>IF(B1058=0,"",VLOOKUP(B1058,بيانات!A:H,6,FALSE))</f>
        <v/>
      </c>
      <c r="G1058" s="44"/>
      <c r="H1058" s="45"/>
      <c r="I1058" s="46"/>
      <c r="J1058" s="47" t="str">
        <f>IF(I1058=0,"",VLOOKUP(I1058,ورقة1!A:B,2,FALSE))</f>
        <v/>
      </c>
      <c r="K1058" s="48" t="str">
        <f>IF(B1058=0,"",IF(VLOOKUP(B1058,بيانات!A:L,12,FALSE)=0,"",VLOOKUP(B1058,بيانات!A:L,12,FALSE)))</f>
        <v/>
      </c>
    </row>
    <row r="1059" spans="1:12" ht="27.9" customHeight="1" x14ac:dyDescent="0.25">
      <c r="A1059" s="39" t="str">
        <f t="array" ref="A1059">IF(B1059="","",ROW(1041:1041))</f>
        <v/>
      </c>
      <c r="B1059" s="40"/>
      <c r="C1059" s="49" t="str">
        <f>IF(B1059=0,"",VLOOKUP(B1059,بيانات!A:H,4,FALSE))</f>
        <v/>
      </c>
      <c r="D1059" s="50" t="str">
        <f>IF(B1059=0,"",VLOOKUP(B1059,بيانات!A:H,5,FALSE))</f>
        <v/>
      </c>
      <c r="E1059" s="51" t="str">
        <f>IF(B1059=0,"",VLOOKUP(B1059,بيانات!A:M,13,FALSE))</f>
        <v/>
      </c>
      <c r="F1059" s="49" t="str">
        <f>IF(B1059=0,"",VLOOKUP(B1059,بيانات!A:H,6,FALSE))</f>
        <v/>
      </c>
      <c r="G1059" s="52"/>
      <c r="H1059" s="53"/>
      <c r="I1059" s="54"/>
      <c r="J1059" s="55" t="str">
        <f>IF(I1059=0,"",VLOOKUP(I1059,ورقة1!A:B,2,FALSE))</f>
        <v/>
      </c>
      <c r="K1059" s="56" t="str">
        <f>IF(B1059=0,"",IF(VLOOKUP(B1059,بيانات!A:L,12,FALSE)=0,"",VLOOKUP(B1059,بيانات!A:L,12,FALSE)))</f>
        <v/>
      </c>
    </row>
    <row r="1060" spans="1:12" ht="27.9" customHeight="1" x14ac:dyDescent="0.25">
      <c r="A1060" s="39" t="str">
        <f t="array" ref="A1060">IF(B1060="","",ROW(1042:1042))</f>
        <v/>
      </c>
      <c r="B1060" s="40"/>
      <c r="C1060" s="57" t="str">
        <f>IF(B1060=0,"",VLOOKUP(B1060,بيانات!A:H,4,FALSE))</f>
        <v/>
      </c>
      <c r="D1060" s="58" t="str">
        <f>IF(B1060=0,"",VLOOKUP(B1060,بيانات!A:H,5,FALSE))</f>
        <v/>
      </c>
      <c r="E1060" s="59" t="str">
        <f>IF(B1060=0,"",VLOOKUP(B1060,بيانات!A:M,13,FALSE))</f>
        <v/>
      </c>
      <c r="F1060" s="57" t="str">
        <f>IF(B1060=0,"",VLOOKUP(B1060,بيانات!A:H,6,FALSE))</f>
        <v/>
      </c>
      <c r="G1060" s="60"/>
      <c r="H1060" s="61"/>
      <c r="I1060" s="62"/>
      <c r="J1060" s="63" t="str">
        <f>IF(I1060=0,"",VLOOKUP(I1060,ورقة1!A:B,2,FALSE))</f>
        <v/>
      </c>
      <c r="K1060" s="64" t="str">
        <f>IF(B1060=0,"",IF(VLOOKUP(B1060,بيانات!A:L,12,FALSE)=0,"",VLOOKUP(B1060,بيانات!A:L,12,FALSE)))</f>
        <v/>
      </c>
    </row>
    <row r="1061" spans="1:12" ht="27.9" customHeight="1" x14ac:dyDescent="0.25">
      <c r="A1061" s="39" t="str">
        <f t="array" ref="A1061">IF(B1061="","",ROW(1043:1043))</f>
        <v/>
      </c>
      <c r="B1061" s="40"/>
      <c r="C1061" s="41" t="str">
        <f>IF(B1061=0,"",VLOOKUP(B1061,بيانات!A:H,4,FALSE))</f>
        <v/>
      </c>
      <c r="D1061" s="42" t="str">
        <f>IF(B1061=0,"",VLOOKUP(B1061,بيانات!A:H,5,FALSE))</f>
        <v/>
      </c>
      <c r="E1061" s="43" t="str">
        <f>IF(B1061=0,"",VLOOKUP(B1061,بيانات!A:M,13,FALSE))</f>
        <v/>
      </c>
      <c r="F1061" s="41" t="str">
        <f>IF(B1061=0,"",VLOOKUP(B1061,بيانات!A:H,6,FALSE))</f>
        <v/>
      </c>
      <c r="G1061" s="44"/>
      <c r="H1061" s="45"/>
      <c r="I1061" s="46"/>
      <c r="J1061" s="47" t="str">
        <f>IF(I1061=0,"",VLOOKUP(I1061,ورقة1!A:B,2,FALSE))</f>
        <v/>
      </c>
      <c r="K1061" s="48" t="str">
        <f>IF(B1061=0,"",IF(VLOOKUP(B1061,بيانات!A:L,12,FALSE)=0,"",VLOOKUP(B1061,بيانات!A:L,12,FALSE)))</f>
        <v/>
      </c>
    </row>
    <row r="1062" spans="1:12" ht="27.9" customHeight="1" x14ac:dyDescent="0.25">
      <c r="A1062" s="65" t="str">
        <f t="array" ref="A1062">IF(B1062="","",ROW(1044:1044))</f>
        <v/>
      </c>
      <c r="B1062" s="66"/>
      <c r="C1062" s="67" t="str">
        <f>IF(B1062=0,"",VLOOKUP(B1062,بيانات!A:H,4,FALSE))</f>
        <v/>
      </c>
      <c r="D1062" s="68" t="str">
        <f>IF(B1062=0,"",VLOOKUP(B1062,بيانات!A:H,5,FALSE))</f>
        <v/>
      </c>
      <c r="E1062" s="69" t="str">
        <f>IF(B1062=0,"",VLOOKUP(B1062,بيانات!A:M,13,FALSE))</f>
        <v/>
      </c>
      <c r="F1062" s="67" t="str">
        <f>IF(B1062=0,"",VLOOKUP(B1062,بيانات!A:H,6,FALSE))</f>
        <v/>
      </c>
      <c r="G1062" s="70"/>
      <c r="H1062" s="71"/>
      <c r="I1062" s="72"/>
      <c r="J1062" s="73" t="str">
        <f>IF(I1062=0,"",VLOOKUP(I1062,ورقة1!A:B,2,FALSE))</f>
        <v/>
      </c>
      <c r="K1062" s="74" t="str">
        <f>IF(B1062=0,"",IF(VLOOKUP(B1062,بيانات!A:L,12,FALSE)=0,"",VLOOKUP(B1062,بيانات!A:L,12,FALSE)))</f>
        <v/>
      </c>
    </row>
    <row r="1063" spans="1:12" ht="13" x14ac:dyDescent="0.25">
      <c r="A1063" s="75"/>
      <c r="B1063" s="76"/>
      <c r="C1063" s="75"/>
      <c r="D1063" s="75"/>
      <c r="E1063" s="75"/>
      <c r="F1063" s="75"/>
      <c r="G1063" s="75"/>
      <c r="H1063" s="75"/>
      <c r="I1063" s="75"/>
      <c r="J1063" s="75"/>
      <c r="K1063" s="75"/>
    </row>
    <row r="1064" spans="1:12" ht="23.5" x14ac:dyDescent="0.25">
      <c r="A1064" s="172" t="str">
        <f>$A$44</f>
        <v>رئيـس</v>
      </c>
      <c r="B1064" s="172"/>
      <c r="C1064" s="172"/>
      <c r="D1064" s="77" t="str">
        <f>$D$44</f>
        <v xml:space="preserve">البشرية    مدير فرع مكتب التربية </v>
      </c>
      <c r="E1064" s="172" t="str">
        <f>$E$44</f>
        <v xml:space="preserve">   مدير فـرع الخدمة المدنية</v>
      </c>
      <c r="F1064" s="172"/>
      <c r="G1064" s="172" t="s">
        <v>3111</v>
      </c>
      <c r="H1064" s="172"/>
      <c r="I1064" s="172"/>
      <c r="J1064" s="172"/>
      <c r="K1064" s="172"/>
    </row>
    <row r="1065" spans="1:12" ht="23.5" x14ac:dyDescent="0.25">
      <c r="A1065" s="78"/>
      <c r="B1065" s="79"/>
      <c r="C1065" s="78"/>
      <c r="D1065" s="78"/>
      <c r="E1065" s="80"/>
      <c r="F1065" s="78"/>
      <c r="G1065" s="172" t="s">
        <v>3112</v>
      </c>
      <c r="H1065" s="172"/>
      <c r="I1065" s="172"/>
      <c r="J1065" s="172"/>
      <c r="K1065" s="172"/>
    </row>
    <row r="1066" spans="1:12" ht="13" x14ac:dyDescent="0.25">
      <c r="A1066" s="78"/>
      <c r="B1066" s="79"/>
      <c r="C1066" s="78"/>
      <c r="D1066" s="78"/>
      <c r="E1066" s="80"/>
      <c r="F1066" s="78"/>
      <c r="G1066" s="78"/>
      <c r="H1066" s="78"/>
      <c r="I1066" s="78"/>
      <c r="J1066" s="78"/>
      <c r="K1066" s="78"/>
    </row>
    <row r="1067" spans="1:12" ht="25" x14ac:dyDescent="0.25">
      <c r="A1067" s="156">
        <f>$A$47</f>
        <v>0</v>
      </c>
      <c r="B1067" s="156"/>
      <c r="C1067" s="156"/>
      <c r="D1067" s="81">
        <f>$D$47</f>
        <v>0</v>
      </c>
      <c r="E1067" s="156">
        <f>$E$47</f>
        <v>0</v>
      </c>
      <c r="F1067" s="156"/>
      <c r="G1067" s="156">
        <f>$G$47</f>
        <v>0</v>
      </c>
      <c r="H1067" s="156"/>
      <c r="I1067" s="156"/>
      <c r="J1067" s="156"/>
      <c r="K1067" s="156"/>
    </row>
    <row r="1068" spans="1:12" ht="26.25" customHeight="1" x14ac:dyDescent="0.25">
      <c r="A1068" s="78"/>
      <c r="B1068" s="79"/>
      <c r="C1068" s="78"/>
      <c r="D1068" s="78"/>
      <c r="E1068" s="78"/>
      <c r="F1068" s="78"/>
      <c r="G1068" s="78"/>
      <c r="H1068" s="78"/>
      <c r="I1068" s="78"/>
      <c r="J1068" s="78"/>
      <c r="K1068" s="78" t="s">
        <v>3113</v>
      </c>
    </row>
    <row r="1069" spans="1:12" ht="27.9" customHeight="1" x14ac:dyDescent="0.25">
      <c r="A1069" s="82" t="str">
        <f t="array" ref="A1069">IF(B1069="","",ROW(1045:1045))</f>
        <v/>
      </c>
      <c r="B1069" s="83"/>
      <c r="C1069" s="84" t="str">
        <f>IF(B1069=0,"",VLOOKUP(B1069,بيانات!A:H,4,FALSE))</f>
        <v/>
      </c>
      <c r="D1069" s="85" t="str">
        <f>IF(B1069=0,"",VLOOKUP(B1069,بيانات!A:H,5,FALSE))</f>
        <v/>
      </c>
      <c r="E1069" s="86" t="str">
        <f>IF(B1069=0,"",VLOOKUP(B1069,بيانات!A:M,13,FALSE))</f>
        <v/>
      </c>
      <c r="F1069" s="84" t="str">
        <f>IF(B1069=0,"",VLOOKUP(B1069,بيانات!A:H,6,FALSE))</f>
        <v/>
      </c>
      <c r="G1069" s="87"/>
      <c r="H1069" s="88"/>
      <c r="I1069" s="89"/>
      <c r="J1069" s="90" t="str">
        <f>IF(I1069=0,"",VLOOKUP(I1069,ورقة1!A:B,2,FALSE))</f>
        <v/>
      </c>
      <c r="K1069" s="91" t="str">
        <f>IF(B1069=0,"",IF(VLOOKUP(B1069,بيانات!A:L,12,FALSE)=0,"",VLOOKUP(B1069,بيانات!A:L,12,FALSE)))</f>
        <v/>
      </c>
      <c r="L1069" s="148" t="s">
        <v>3114</v>
      </c>
    </row>
    <row r="1070" spans="1:12" ht="27.9" customHeight="1" x14ac:dyDescent="0.25">
      <c r="A1070" s="39" t="str">
        <f t="array" ref="A1070">IF(B1070="","",ROW(1046:1046))</f>
        <v/>
      </c>
      <c r="B1070" s="40"/>
      <c r="C1070" s="41" t="str">
        <f>IF(B1070=0,"",VLOOKUP(B1070,بيانات!A:H,4,FALSE))</f>
        <v/>
      </c>
      <c r="D1070" s="42" t="str">
        <f>IF(B1070=0,"",VLOOKUP(B1070,بيانات!A:H,5,FALSE))</f>
        <v/>
      </c>
      <c r="E1070" s="43" t="str">
        <f>IF(B1070=0,"",VLOOKUP(B1070,بيانات!A:M,13,FALSE))</f>
        <v/>
      </c>
      <c r="F1070" s="41" t="str">
        <f>IF(B1070=0,"",VLOOKUP(B1070,بيانات!A:H,6,FALSE))</f>
        <v/>
      </c>
      <c r="G1070" s="44"/>
      <c r="H1070" s="45"/>
      <c r="I1070" s="46"/>
      <c r="J1070" s="47" t="str">
        <f>IF(I1070=0,"",VLOOKUP(I1070,ورقة1!A:B,2,FALSE))</f>
        <v/>
      </c>
      <c r="K1070" s="48" t="str">
        <f>IF(B1070=0,"",IF(VLOOKUP(B1070,بيانات!A:L,12,FALSE)=0,"",VLOOKUP(B1070,بيانات!A:L,12,FALSE)))</f>
        <v/>
      </c>
      <c r="L1070" s="148"/>
    </row>
    <row r="1071" spans="1:12" ht="27.9" customHeight="1" x14ac:dyDescent="0.25">
      <c r="A1071" s="39" t="str">
        <f t="array" ref="A1071">IF(B1071="","",ROW(1047:1047))</f>
        <v/>
      </c>
      <c r="B1071" s="40"/>
      <c r="C1071" s="49" t="str">
        <f>IF(B1071=0,"",VLOOKUP(B1071,بيانات!A:H,4,FALSE))</f>
        <v/>
      </c>
      <c r="D1071" s="50" t="str">
        <f>IF(B1071=0,"",VLOOKUP(B1071,بيانات!A:H,5,FALSE))</f>
        <v/>
      </c>
      <c r="E1071" s="51" t="str">
        <f>IF(B1071=0,"",VLOOKUP(B1071,بيانات!A:M,13,FALSE))</f>
        <v/>
      </c>
      <c r="F1071" s="49" t="str">
        <f>IF(B1071=0,"",VLOOKUP(B1071,بيانات!A:H,6,FALSE))</f>
        <v/>
      </c>
      <c r="G1071" s="52"/>
      <c r="H1071" s="53"/>
      <c r="I1071" s="54"/>
      <c r="J1071" s="55" t="str">
        <f>IF(I1071=0,"",VLOOKUP(I1071,ورقة1!A:B,2,FALSE))</f>
        <v/>
      </c>
      <c r="K1071" s="56" t="str">
        <f>IF(B1071=0,"",IF(VLOOKUP(B1071,بيانات!A:L,12,FALSE)=0,"",VLOOKUP(B1071,بيانات!A:L,12,FALSE)))</f>
        <v/>
      </c>
      <c r="L1071" s="148"/>
    </row>
    <row r="1072" spans="1:12" ht="27.9" customHeight="1" x14ac:dyDescent="0.25">
      <c r="A1072" s="39" t="str">
        <f t="array" ref="A1072">IF(B1072="","",ROW(1048:1048))</f>
        <v/>
      </c>
      <c r="B1072" s="40"/>
      <c r="C1072" s="57" t="str">
        <f>IF(B1072=0,"",VLOOKUP(B1072,بيانات!A:H,4,FALSE))</f>
        <v/>
      </c>
      <c r="D1072" s="58" t="str">
        <f>IF(B1072=0,"",VLOOKUP(B1072,بيانات!A:H,5,FALSE))</f>
        <v/>
      </c>
      <c r="E1072" s="59" t="str">
        <f>IF(B1072=0,"",VLOOKUP(B1072,بيانات!A:M,13,FALSE))</f>
        <v/>
      </c>
      <c r="F1072" s="57" t="str">
        <f>IF(B1072=0,"",VLOOKUP(B1072,بيانات!A:H,6,FALSE))</f>
        <v/>
      </c>
      <c r="G1072" s="60"/>
      <c r="H1072" s="61"/>
      <c r="I1072" s="62"/>
      <c r="J1072" s="63" t="str">
        <f>IF(I1072=0,"",VLOOKUP(I1072,ورقة1!A:B,2,FALSE))</f>
        <v/>
      </c>
      <c r="K1072" s="64" t="str">
        <f>IF(B1072=0,"",IF(VLOOKUP(B1072,بيانات!A:L,12,FALSE)=0,"",VLOOKUP(B1072,بيانات!A:L,12,FALSE)))</f>
        <v/>
      </c>
      <c r="L1072" s="148"/>
    </row>
    <row r="1073" spans="1:12" ht="27.9" customHeight="1" x14ac:dyDescent="0.25">
      <c r="A1073" s="39" t="str">
        <f t="array" ref="A1073">IF(B1073="","",ROW(1049:1049))</f>
        <v/>
      </c>
      <c r="B1073" s="40"/>
      <c r="C1073" s="41" t="str">
        <f>IF(B1073=0,"",VLOOKUP(B1073,بيانات!A:H,4,FALSE))</f>
        <v/>
      </c>
      <c r="D1073" s="42" t="str">
        <f>IF(B1073=0,"",VLOOKUP(B1073,بيانات!A:H,5,FALSE))</f>
        <v/>
      </c>
      <c r="E1073" s="43" t="str">
        <f>IF(B1073=0,"",VLOOKUP(B1073,بيانات!A:M,13,FALSE))</f>
        <v/>
      </c>
      <c r="F1073" s="41" t="str">
        <f>IF(B1073=0,"",VLOOKUP(B1073,بيانات!A:H,6,FALSE))</f>
        <v/>
      </c>
      <c r="G1073" s="44"/>
      <c r="H1073" s="45"/>
      <c r="I1073" s="46"/>
      <c r="J1073" s="47" t="str">
        <f>IF(I1073=0,"",VLOOKUP(I1073,ورقة1!A:B,2,FALSE))</f>
        <v/>
      </c>
      <c r="K1073" s="48" t="str">
        <f>IF(B1073=0,"",IF(VLOOKUP(B1073,بيانات!A:L,12,FALSE)=0,"",VLOOKUP(B1073,بيانات!A:L,12,FALSE)))</f>
        <v/>
      </c>
      <c r="L1073" s="148"/>
    </row>
    <row r="1074" spans="1:12" ht="27.9" customHeight="1" x14ac:dyDescent="0.25">
      <c r="A1074" s="39" t="str">
        <f t="array" ref="A1074">IF(B1074="","",ROW(1050:1050))</f>
        <v/>
      </c>
      <c r="B1074" s="40"/>
      <c r="C1074" s="49" t="str">
        <f>IF(B1074=0,"",VLOOKUP(B1074,بيانات!A:H,4,FALSE))</f>
        <v/>
      </c>
      <c r="D1074" s="50" t="str">
        <f>IF(B1074=0,"",VLOOKUP(B1074,بيانات!A:H,5,FALSE))</f>
        <v/>
      </c>
      <c r="E1074" s="51" t="str">
        <f>IF(B1074=0,"",VLOOKUP(B1074,بيانات!A:M,13,FALSE))</f>
        <v/>
      </c>
      <c r="F1074" s="49" t="str">
        <f>IF(B1074=0,"",VLOOKUP(B1074,بيانات!A:H,6,FALSE))</f>
        <v/>
      </c>
      <c r="G1074" s="52"/>
      <c r="H1074" s="53"/>
      <c r="I1074" s="54"/>
      <c r="J1074" s="55" t="str">
        <f>IF(I1074=0,"",VLOOKUP(I1074,ورقة1!A:B,2,FALSE))</f>
        <v/>
      </c>
      <c r="K1074" s="56" t="str">
        <f>IF(B1074=0,"",IF(VLOOKUP(B1074,بيانات!A:L,12,FALSE)=0,"",VLOOKUP(B1074,بيانات!A:L,12,FALSE)))</f>
        <v/>
      </c>
      <c r="L1074" s="148"/>
    </row>
    <row r="1075" spans="1:12" ht="27.9" customHeight="1" x14ac:dyDescent="0.25">
      <c r="A1075" s="39" t="str">
        <f t="array" ref="A1075">IF(B1075="","",ROW(1051:1051))</f>
        <v/>
      </c>
      <c r="B1075" s="40"/>
      <c r="C1075" s="57" t="str">
        <f>IF(B1075=0,"",VLOOKUP(B1075,بيانات!A:H,4,FALSE))</f>
        <v/>
      </c>
      <c r="D1075" s="58" t="str">
        <f>IF(B1075=0,"",VLOOKUP(B1075,بيانات!A:H,5,FALSE))</f>
        <v/>
      </c>
      <c r="E1075" s="59" t="str">
        <f>IF(B1075=0,"",VLOOKUP(B1075,بيانات!A:M,13,FALSE))</f>
        <v/>
      </c>
      <c r="F1075" s="57" t="str">
        <f>IF(B1075=0,"",VLOOKUP(B1075,بيانات!A:H,6,FALSE))</f>
        <v/>
      </c>
      <c r="G1075" s="60"/>
      <c r="H1075" s="61"/>
      <c r="I1075" s="62"/>
      <c r="J1075" s="63" t="str">
        <f>IF(I1075=0,"",VLOOKUP(I1075,ورقة1!A:B,2,FALSE))</f>
        <v/>
      </c>
      <c r="K1075" s="64" t="str">
        <f>IF(B1075=0,"",IF(VLOOKUP(B1075,بيانات!A:L,12,FALSE)=0,"",VLOOKUP(B1075,بيانات!A:L,12,FALSE)))</f>
        <v/>
      </c>
      <c r="L1075" s="148"/>
    </row>
    <row r="1076" spans="1:12" ht="27.9" customHeight="1" x14ac:dyDescent="0.25">
      <c r="A1076" s="39" t="str">
        <f t="array" ref="A1076">IF(B1076="","",ROW(1052:1052))</f>
        <v/>
      </c>
      <c r="B1076" s="40"/>
      <c r="C1076" s="41" t="str">
        <f>IF(B1076=0,"",VLOOKUP(B1076,بيانات!A:H,4,FALSE))</f>
        <v/>
      </c>
      <c r="D1076" s="42" t="str">
        <f>IF(B1076=0,"",VLOOKUP(B1076,بيانات!A:H,5,FALSE))</f>
        <v/>
      </c>
      <c r="E1076" s="43" t="str">
        <f>IF(B1076=0,"",VLOOKUP(B1076,بيانات!A:M,13,FALSE))</f>
        <v/>
      </c>
      <c r="F1076" s="41" t="str">
        <f>IF(B1076=0,"",VLOOKUP(B1076,بيانات!A:H,6,FALSE))</f>
        <v/>
      </c>
      <c r="G1076" s="44"/>
      <c r="H1076" s="45"/>
      <c r="I1076" s="46"/>
      <c r="J1076" s="47" t="str">
        <f>IF(I1076=0,"",VLOOKUP(I1076,ورقة1!A:B,2,FALSE))</f>
        <v/>
      </c>
      <c r="K1076" s="48" t="str">
        <f>IF(B1076=0,"",IF(VLOOKUP(B1076,بيانات!A:L,12,FALSE)=0,"",VLOOKUP(B1076,بيانات!A:L,12,FALSE)))</f>
        <v/>
      </c>
      <c r="L1076" s="148"/>
    </row>
    <row r="1077" spans="1:12" ht="27.9" customHeight="1" x14ac:dyDescent="0.25">
      <c r="A1077" s="39" t="str">
        <f t="array" ref="A1077">IF(B1077="","",ROW(1053:1053))</f>
        <v/>
      </c>
      <c r="B1077" s="40"/>
      <c r="C1077" s="49" t="str">
        <f>IF(B1077=0,"",VLOOKUP(B1077,بيانات!A:H,4,FALSE))</f>
        <v/>
      </c>
      <c r="D1077" s="50" t="str">
        <f>IF(B1077=0,"",VLOOKUP(B1077,بيانات!A:H,5,FALSE))</f>
        <v/>
      </c>
      <c r="E1077" s="51" t="str">
        <f>IF(B1077=0,"",VLOOKUP(B1077,بيانات!A:M,13,FALSE))</f>
        <v/>
      </c>
      <c r="F1077" s="49" t="str">
        <f>IF(B1077=0,"",VLOOKUP(B1077,بيانات!A:H,6,FALSE))</f>
        <v/>
      </c>
      <c r="G1077" s="52"/>
      <c r="H1077" s="53"/>
      <c r="I1077" s="54"/>
      <c r="J1077" s="55" t="str">
        <f>IF(I1077=0,"",VLOOKUP(I1077,ورقة1!A:B,2,FALSE))</f>
        <v/>
      </c>
      <c r="K1077" s="56" t="str">
        <f>IF(B1077=0,"",IF(VLOOKUP(B1077,بيانات!A:L,12,FALSE)=0,"",VLOOKUP(B1077,بيانات!A:L,12,FALSE)))</f>
        <v/>
      </c>
      <c r="L1077" s="148"/>
    </row>
    <row r="1078" spans="1:12" ht="27.9" customHeight="1" x14ac:dyDescent="0.25">
      <c r="A1078" s="39" t="str">
        <f t="array" ref="A1078">IF(B1078="","",ROW(1054:1054))</f>
        <v/>
      </c>
      <c r="B1078" s="40"/>
      <c r="C1078" s="57" t="str">
        <f>IF(B1078=0,"",VLOOKUP(B1078,بيانات!A:H,4,FALSE))</f>
        <v/>
      </c>
      <c r="D1078" s="58" t="str">
        <f>IF(B1078=0,"",VLOOKUP(B1078,بيانات!A:H,5,FALSE))</f>
        <v/>
      </c>
      <c r="E1078" s="59" t="str">
        <f>IF(B1078=0,"",VLOOKUP(B1078,بيانات!A:M,13,FALSE))</f>
        <v/>
      </c>
      <c r="F1078" s="57" t="str">
        <f>IF(B1078=0,"",VLOOKUP(B1078,بيانات!A:H,6,FALSE))</f>
        <v/>
      </c>
      <c r="G1078" s="60"/>
      <c r="H1078" s="61"/>
      <c r="I1078" s="62"/>
      <c r="J1078" s="63" t="str">
        <f>IF(I1078=0,"",VLOOKUP(I1078,ورقة1!A:B,2,FALSE))</f>
        <v/>
      </c>
      <c r="K1078" s="64" t="str">
        <f>IF(B1078=0,"",IF(VLOOKUP(B1078,بيانات!A:L,12,FALSE)=0,"",VLOOKUP(B1078,بيانات!A:L,12,FALSE)))</f>
        <v/>
      </c>
    </row>
    <row r="1079" spans="1:12" ht="27.9" customHeight="1" x14ac:dyDescent="0.25">
      <c r="A1079" s="39" t="str">
        <f t="array" ref="A1079">IF(B1079="","",ROW(1055:1055))</f>
        <v/>
      </c>
      <c r="B1079" s="40"/>
      <c r="C1079" s="41" t="str">
        <f>IF(B1079=0,"",VLOOKUP(B1079,بيانات!A:H,4,FALSE))</f>
        <v/>
      </c>
      <c r="D1079" s="42" t="str">
        <f>IF(B1079=0,"",VLOOKUP(B1079,بيانات!A:H,5,FALSE))</f>
        <v/>
      </c>
      <c r="E1079" s="43" t="str">
        <f>IF(B1079=0,"",VLOOKUP(B1079,بيانات!A:M,13,FALSE))</f>
        <v/>
      </c>
      <c r="F1079" s="41" t="str">
        <f>IF(B1079=0,"",VLOOKUP(B1079,بيانات!A:H,6,FALSE))</f>
        <v/>
      </c>
      <c r="G1079" s="44"/>
      <c r="H1079" s="45"/>
      <c r="I1079" s="46"/>
      <c r="J1079" s="47" t="str">
        <f>IF(I1079=0,"",VLOOKUP(I1079,ورقة1!A:B,2,FALSE))</f>
        <v/>
      </c>
      <c r="K1079" s="48" t="str">
        <f>IF(B1079=0,"",IF(VLOOKUP(B1079,بيانات!A:L,12,FALSE)=0,"",VLOOKUP(B1079,بيانات!A:L,12,FALSE)))</f>
        <v/>
      </c>
    </row>
    <row r="1080" spans="1:12" ht="27.9" customHeight="1" x14ac:dyDescent="0.25">
      <c r="A1080" s="39" t="str">
        <f t="array" ref="A1080">IF(B1080="","",ROW(1056:1056))</f>
        <v/>
      </c>
      <c r="B1080" s="40"/>
      <c r="C1080" s="49" t="str">
        <f>IF(B1080=0,"",VLOOKUP(B1080,بيانات!A:H,4,FALSE))</f>
        <v/>
      </c>
      <c r="D1080" s="50" t="str">
        <f>IF(B1080=0,"",VLOOKUP(B1080,بيانات!A:H,5,FALSE))</f>
        <v/>
      </c>
      <c r="E1080" s="51" t="str">
        <f>IF(B1080=0,"",VLOOKUP(B1080,بيانات!A:M,13,FALSE))</f>
        <v/>
      </c>
      <c r="F1080" s="49" t="str">
        <f>IF(B1080=0,"",VLOOKUP(B1080,بيانات!A:H,6,FALSE))</f>
        <v/>
      </c>
      <c r="G1080" s="52"/>
      <c r="H1080" s="53"/>
      <c r="I1080" s="54"/>
      <c r="J1080" s="55" t="str">
        <f>IF(I1080=0,"",VLOOKUP(I1080,ورقة1!A:B,2,FALSE))</f>
        <v/>
      </c>
      <c r="K1080" s="56" t="str">
        <f>IF(B1080=0,"",IF(VLOOKUP(B1080,بيانات!A:L,12,FALSE)=0,"",VLOOKUP(B1080,بيانات!A:L,12,FALSE)))</f>
        <v/>
      </c>
    </row>
    <row r="1081" spans="1:12" ht="27.9" customHeight="1" x14ac:dyDescent="0.25">
      <c r="A1081" s="39" t="str">
        <f t="array" ref="A1081">IF(B1081="","",ROW(1057:1057))</f>
        <v/>
      </c>
      <c r="B1081" s="40"/>
      <c r="C1081" s="57" t="str">
        <f>IF(B1081=0,"",VLOOKUP(B1081,بيانات!A:H,4,FALSE))</f>
        <v/>
      </c>
      <c r="D1081" s="58" t="str">
        <f>IF(B1081=0,"",VLOOKUP(B1081,بيانات!A:H,5,FALSE))</f>
        <v/>
      </c>
      <c r="E1081" s="59" t="str">
        <f>IF(B1081=0,"",VLOOKUP(B1081,بيانات!A:M,13,FALSE))</f>
        <v/>
      </c>
      <c r="F1081" s="57" t="str">
        <f>IF(B1081=0,"",VLOOKUP(B1081,بيانات!A:H,6,FALSE))</f>
        <v/>
      </c>
      <c r="G1081" s="60"/>
      <c r="H1081" s="61"/>
      <c r="I1081" s="62"/>
      <c r="J1081" s="63" t="str">
        <f>IF(I1081=0,"",VLOOKUP(I1081,ورقة1!A:B,2,FALSE))</f>
        <v/>
      </c>
      <c r="K1081" s="64" t="str">
        <f>IF(B1081=0,"",IF(VLOOKUP(B1081,بيانات!A:L,12,FALSE)=0,"",VLOOKUP(B1081,بيانات!A:L,12,FALSE)))</f>
        <v/>
      </c>
    </row>
    <row r="1082" spans="1:12" ht="27.9" customHeight="1" x14ac:dyDescent="0.25">
      <c r="A1082" s="39" t="str">
        <f t="array" ref="A1082">IF(B1082="","",ROW(1058:1058))</f>
        <v/>
      </c>
      <c r="B1082" s="40"/>
      <c r="C1082" s="41" t="str">
        <f>IF(B1082=0,"",VLOOKUP(B1082,بيانات!A:H,4,FALSE))</f>
        <v/>
      </c>
      <c r="D1082" s="42" t="str">
        <f>IF(B1082=0,"",VLOOKUP(B1082,بيانات!A:H,5,FALSE))</f>
        <v/>
      </c>
      <c r="E1082" s="43" t="str">
        <f>IF(B1082=0,"",VLOOKUP(B1082,بيانات!A:M,13,FALSE))</f>
        <v/>
      </c>
      <c r="F1082" s="41" t="str">
        <f>IF(B1082=0,"",VLOOKUP(B1082,بيانات!A:H,6,FALSE))</f>
        <v/>
      </c>
      <c r="G1082" s="44"/>
      <c r="H1082" s="45"/>
      <c r="I1082" s="46"/>
      <c r="J1082" s="47" t="str">
        <f>IF(I1082=0,"",VLOOKUP(I1082,ورقة1!A:B,2,FALSE))</f>
        <v/>
      </c>
      <c r="K1082" s="48" t="str">
        <f>IF(B1082=0,"",IF(VLOOKUP(B1082,بيانات!A:L,12,FALSE)=0,"",VLOOKUP(B1082,بيانات!A:L,12,FALSE)))</f>
        <v/>
      </c>
    </row>
    <row r="1083" spans="1:12" ht="27.9" customHeight="1" x14ac:dyDescent="0.25">
      <c r="A1083" s="39" t="str">
        <f t="array" ref="A1083">IF(B1083="","",ROW(1059:1059))</f>
        <v/>
      </c>
      <c r="B1083" s="40"/>
      <c r="C1083" s="49" t="str">
        <f>IF(B1083=0,"",VLOOKUP(B1083,بيانات!A:H,4,FALSE))</f>
        <v/>
      </c>
      <c r="D1083" s="50" t="str">
        <f>IF(B1083=0,"",VLOOKUP(B1083,بيانات!A:H,5,FALSE))</f>
        <v/>
      </c>
      <c r="E1083" s="51" t="str">
        <f>IF(B1083=0,"",VLOOKUP(B1083,بيانات!A:M,13,FALSE))</f>
        <v/>
      </c>
      <c r="F1083" s="49" t="str">
        <f>IF(B1083=0,"",VLOOKUP(B1083,بيانات!A:H,6,FALSE))</f>
        <v/>
      </c>
      <c r="G1083" s="52"/>
      <c r="H1083" s="53"/>
      <c r="I1083" s="54"/>
      <c r="J1083" s="55" t="str">
        <f>IF(I1083=0,"",VLOOKUP(I1083,ورقة1!A:B,2,FALSE))</f>
        <v/>
      </c>
      <c r="K1083" s="56" t="str">
        <f>IF(B1083=0,"",IF(VLOOKUP(B1083,بيانات!A:L,12,FALSE)=0,"",VLOOKUP(B1083,بيانات!A:L,12,FALSE)))</f>
        <v/>
      </c>
    </row>
    <row r="1084" spans="1:12" ht="27.9" customHeight="1" x14ac:dyDescent="0.25">
      <c r="A1084" s="39" t="str">
        <f t="array" ref="A1084">IF(B1084="","",ROW(1060:1060))</f>
        <v/>
      </c>
      <c r="B1084" s="40"/>
      <c r="C1084" s="57" t="str">
        <f>IF(B1084=0,"",VLOOKUP(B1084,بيانات!A:H,4,FALSE))</f>
        <v/>
      </c>
      <c r="D1084" s="58" t="str">
        <f>IF(B1084=0,"",VLOOKUP(B1084,بيانات!A:H,5,FALSE))</f>
        <v/>
      </c>
      <c r="E1084" s="59" t="str">
        <f>IF(B1084=0,"",VLOOKUP(B1084,بيانات!A:M,13,FALSE))</f>
        <v/>
      </c>
      <c r="F1084" s="57" t="str">
        <f>IF(B1084=0,"",VLOOKUP(B1084,بيانات!A:H,6,FALSE))</f>
        <v/>
      </c>
      <c r="G1084" s="60"/>
      <c r="H1084" s="61"/>
      <c r="I1084" s="62"/>
      <c r="J1084" s="63" t="str">
        <f>IF(I1084=0,"",VLOOKUP(I1084,ورقة1!A:B,2,FALSE))</f>
        <v/>
      </c>
      <c r="K1084" s="64" t="str">
        <f>IF(B1084=0,"",IF(VLOOKUP(B1084,بيانات!A:L,12,FALSE)=0,"",VLOOKUP(B1084,بيانات!A:L,12,FALSE)))</f>
        <v/>
      </c>
    </row>
    <row r="1085" spans="1:12" ht="27.9" customHeight="1" x14ac:dyDescent="0.25">
      <c r="A1085" s="39" t="str">
        <f t="array" ref="A1085">IF(B1085="","",ROW(1061:1061))</f>
        <v/>
      </c>
      <c r="B1085" s="40"/>
      <c r="C1085" s="41" t="str">
        <f>IF(B1085=0,"",VLOOKUP(B1085,بيانات!A:H,4,FALSE))</f>
        <v/>
      </c>
      <c r="D1085" s="42" t="str">
        <f>IF(B1085=0,"",VLOOKUP(B1085,بيانات!A:H,5,FALSE))</f>
        <v/>
      </c>
      <c r="E1085" s="43" t="str">
        <f>IF(B1085=0,"",VLOOKUP(B1085,بيانات!A:M,13,FALSE))</f>
        <v/>
      </c>
      <c r="F1085" s="41" t="str">
        <f>IF(B1085=0,"",VLOOKUP(B1085,بيانات!A:H,6,FALSE))</f>
        <v/>
      </c>
      <c r="G1085" s="44"/>
      <c r="H1085" s="45"/>
      <c r="I1085" s="46"/>
      <c r="J1085" s="47" t="str">
        <f>IF(I1085=0,"",VLOOKUP(I1085,ورقة1!A:B,2,FALSE))</f>
        <v/>
      </c>
      <c r="K1085" s="48" t="str">
        <f>IF(B1085=0,"",IF(VLOOKUP(B1085,بيانات!A:L,12,FALSE)=0,"",VLOOKUP(B1085,بيانات!A:L,12,FALSE)))</f>
        <v/>
      </c>
    </row>
    <row r="1086" spans="1:12" ht="27.9" customHeight="1" x14ac:dyDescent="0.25">
      <c r="A1086" s="39" t="str">
        <f t="array" ref="A1086">IF(B1086="","",ROW(1062:1062))</f>
        <v/>
      </c>
      <c r="B1086" s="40"/>
      <c r="C1086" s="49" t="str">
        <f>IF(B1086=0,"",VLOOKUP(B1086,بيانات!A:H,4,FALSE))</f>
        <v/>
      </c>
      <c r="D1086" s="50" t="str">
        <f>IF(B1086=0,"",VLOOKUP(B1086,بيانات!A:H,5,FALSE))</f>
        <v/>
      </c>
      <c r="E1086" s="51" t="str">
        <f>IF(B1086=0,"",VLOOKUP(B1086,بيانات!A:M,13,FALSE))</f>
        <v/>
      </c>
      <c r="F1086" s="49" t="str">
        <f>IF(B1086=0,"",VLOOKUP(B1086,بيانات!A:H,6,FALSE))</f>
        <v/>
      </c>
      <c r="G1086" s="52"/>
      <c r="H1086" s="53"/>
      <c r="I1086" s="54"/>
      <c r="J1086" s="55" t="str">
        <f>IF(I1086=0,"",VLOOKUP(I1086,ورقة1!A:B,2,FALSE))</f>
        <v/>
      </c>
      <c r="K1086" s="56" t="str">
        <f>IF(B1086=0,"",IF(VLOOKUP(B1086,بيانات!A:L,12,FALSE)=0,"",VLOOKUP(B1086,بيانات!A:L,12,FALSE)))</f>
        <v/>
      </c>
    </row>
    <row r="1087" spans="1:12" ht="27.9" customHeight="1" x14ac:dyDescent="0.25">
      <c r="A1087" s="39" t="str">
        <f t="array" ref="A1087">IF(B1087="","",ROW(1069:1069))</f>
        <v/>
      </c>
      <c r="B1087" s="40"/>
      <c r="C1087" s="57" t="str">
        <f>IF(B1087=0,"",VLOOKUP(B1087,بيانات!A:H,4,FALSE))</f>
        <v/>
      </c>
      <c r="D1087" s="58" t="str">
        <f>IF(B1087=0,"",VLOOKUP(B1087,بيانات!A:H,5,FALSE))</f>
        <v/>
      </c>
      <c r="E1087" s="59" t="str">
        <f>IF(B1087=0,"",VLOOKUP(B1087,بيانات!A:M,13,FALSE))</f>
        <v/>
      </c>
      <c r="F1087" s="57" t="str">
        <f>IF(B1087=0,"",VLOOKUP(B1087,بيانات!A:H,6,FALSE))</f>
        <v/>
      </c>
      <c r="G1087" s="60"/>
      <c r="H1087" s="61"/>
      <c r="I1087" s="62"/>
      <c r="J1087" s="63" t="str">
        <f>IF(I1087=0,"",VLOOKUP(I1087,ورقة1!A:B,2,FALSE))</f>
        <v/>
      </c>
      <c r="K1087" s="64" t="str">
        <f>IF(B1087=0,"",IF(VLOOKUP(B1087,بيانات!A:L,12,FALSE)=0,"",VLOOKUP(B1087,بيانات!A:L,12,FALSE)))</f>
        <v/>
      </c>
    </row>
    <row r="1088" spans="1:12" ht="27.9" customHeight="1" x14ac:dyDescent="0.25">
      <c r="A1088" s="39" t="str">
        <f t="array" ref="A1088">IF(B1088="","",ROW(1070:1070))</f>
        <v/>
      </c>
      <c r="B1088" s="40"/>
      <c r="C1088" s="41" t="str">
        <f>IF(B1088=0,"",VLOOKUP(B1088,بيانات!A:H,4,FALSE))</f>
        <v/>
      </c>
      <c r="D1088" s="42" t="str">
        <f>IF(B1088=0,"",VLOOKUP(B1088,بيانات!A:H,5,FALSE))</f>
        <v/>
      </c>
      <c r="E1088" s="43" t="str">
        <f>IF(B1088=0,"",VLOOKUP(B1088,بيانات!A:M,13,FALSE))</f>
        <v/>
      </c>
      <c r="F1088" s="41" t="str">
        <f>IF(B1088=0,"",VLOOKUP(B1088,بيانات!A:H,6,FALSE))</f>
        <v/>
      </c>
      <c r="G1088" s="44"/>
      <c r="H1088" s="45"/>
      <c r="I1088" s="46"/>
      <c r="J1088" s="47" t="str">
        <f>IF(I1088=0,"",VLOOKUP(I1088,ورقة1!A:B,2,FALSE))</f>
        <v/>
      </c>
      <c r="K1088" s="48" t="str">
        <f>IF(B1088=0,"",IF(VLOOKUP(B1088,بيانات!A:L,12,FALSE)=0,"",VLOOKUP(B1088,بيانات!A:L,12,FALSE)))</f>
        <v/>
      </c>
    </row>
    <row r="1089" spans="1:12" ht="27.9" customHeight="1" x14ac:dyDescent="0.25">
      <c r="A1089" s="39" t="str">
        <f t="array" ref="A1089">IF(B1089="","",ROW(1071:1071))</f>
        <v/>
      </c>
      <c r="B1089" s="40"/>
      <c r="C1089" s="49" t="str">
        <f>IF(B1089=0,"",VLOOKUP(B1089,بيانات!A:H,4,FALSE))</f>
        <v/>
      </c>
      <c r="D1089" s="50" t="str">
        <f>IF(B1089=0,"",VLOOKUP(B1089,بيانات!A:H,5,FALSE))</f>
        <v/>
      </c>
      <c r="E1089" s="51" t="str">
        <f>IF(B1089=0,"",VLOOKUP(B1089,بيانات!A:M,13,FALSE))</f>
        <v/>
      </c>
      <c r="F1089" s="49" t="str">
        <f>IF(B1089=0,"",VLOOKUP(B1089,بيانات!A:H,6,FALSE))</f>
        <v/>
      </c>
      <c r="G1089" s="52"/>
      <c r="H1089" s="53"/>
      <c r="I1089" s="54"/>
      <c r="J1089" s="55" t="str">
        <f>IF(I1089=0,"",VLOOKUP(I1089,ورقة1!A:B,2,FALSE))</f>
        <v/>
      </c>
      <c r="K1089" s="56" t="str">
        <f>IF(B1089=0,"",IF(VLOOKUP(B1089,بيانات!A:L,12,FALSE)=0,"",VLOOKUP(B1089,بيانات!A:L,12,FALSE)))</f>
        <v/>
      </c>
    </row>
    <row r="1090" spans="1:12" ht="27.9" customHeight="1" x14ac:dyDescent="0.25">
      <c r="A1090" s="39" t="str">
        <f t="array" ref="A1090">IF(B1090="","",ROW(1072:1072))</f>
        <v/>
      </c>
      <c r="B1090" s="40"/>
      <c r="C1090" s="57" t="str">
        <f>IF(B1090=0,"",VLOOKUP(B1090,بيانات!A:H,4,FALSE))</f>
        <v/>
      </c>
      <c r="D1090" s="58" t="str">
        <f>IF(B1090=0,"",VLOOKUP(B1090,بيانات!A:H,5,FALSE))</f>
        <v/>
      </c>
      <c r="E1090" s="59" t="str">
        <f>IF(B1090=0,"",VLOOKUP(B1090,بيانات!A:M,13,FALSE))</f>
        <v/>
      </c>
      <c r="F1090" s="57" t="str">
        <f>IF(B1090=0,"",VLOOKUP(B1090,بيانات!A:H,6,FALSE))</f>
        <v/>
      </c>
      <c r="G1090" s="60"/>
      <c r="H1090" s="61"/>
      <c r="I1090" s="62"/>
      <c r="J1090" s="63" t="str">
        <f>IF(I1090=0,"",VLOOKUP(I1090,ورقة1!A:B,2,FALSE))</f>
        <v/>
      </c>
      <c r="K1090" s="64" t="str">
        <f>IF(B1090=0,"",IF(VLOOKUP(B1090,بيانات!A:L,12,FALSE)=0,"",VLOOKUP(B1090,بيانات!A:L,12,FALSE)))</f>
        <v/>
      </c>
    </row>
    <row r="1091" spans="1:12" ht="27.9" customHeight="1" x14ac:dyDescent="0.25">
      <c r="A1091" s="39" t="str">
        <f t="array" ref="A1091">IF(B1091="","",ROW(1073:1073))</f>
        <v/>
      </c>
      <c r="B1091" s="40"/>
      <c r="C1091" s="41" t="str">
        <f>IF(B1091=0,"",VLOOKUP(B1091,بيانات!A:H,4,FALSE))</f>
        <v/>
      </c>
      <c r="D1091" s="42" t="str">
        <f>IF(B1091=0,"",VLOOKUP(B1091,بيانات!A:H,5,FALSE))</f>
        <v/>
      </c>
      <c r="E1091" s="43" t="str">
        <f>IF(B1091=0,"",VLOOKUP(B1091,بيانات!A:M,13,FALSE))</f>
        <v/>
      </c>
      <c r="F1091" s="41" t="str">
        <f>IF(B1091=0,"",VLOOKUP(B1091,بيانات!A:H,6,FALSE))</f>
        <v/>
      </c>
      <c r="G1091" s="44"/>
      <c r="H1091" s="45"/>
      <c r="I1091" s="46"/>
      <c r="J1091" s="47" t="str">
        <f>IF(I1091=0,"",VLOOKUP(I1091,ورقة1!A:B,2,FALSE))</f>
        <v/>
      </c>
      <c r="K1091" s="48" t="str">
        <f>IF(B1091=0,"",IF(VLOOKUP(B1091,بيانات!A:L,12,FALSE)=0,"",VLOOKUP(B1091,بيانات!A:L,12,FALSE)))</f>
        <v/>
      </c>
    </row>
    <row r="1092" spans="1:12" ht="27.9" customHeight="1" x14ac:dyDescent="0.25">
      <c r="A1092" s="65" t="str">
        <f t="array" ref="A1092">IF(B1092="","",ROW(1074:1074))</f>
        <v/>
      </c>
      <c r="B1092" s="66"/>
      <c r="C1092" s="67" t="str">
        <f>IF(B1092=0,"",VLOOKUP(B1092,بيانات!A:H,4,FALSE))</f>
        <v/>
      </c>
      <c r="D1092" s="68" t="str">
        <f>IF(B1092=0,"",VLOOKUP(B1092,بيانات!A:H,5,FALSE))</f>
        <v/>
      </c>
      <c r="E1092" s="69" t="str">
        <f>IF(B1092=0,"",VLOOKUP(B1092,بيانات!A:M,13,FALSE))</f>
        <v/>
      </c>
      <c r="F1092" s="67" t="str">
        <f>IF(B1092=0,"",VLOOKUP(B1092,بيانات!A:H,6,FALSE))</f>
        <v/>
      </c>
      <c r="G1092" s="70"/>
      <c r="H1092" s="71"/>
      <c r="I1092" s="72"/>
      <c r="J1092" s="73" t="str">
        <f>IF(I1092=0,"",VLOOKUP(I1092,ورقة1!A:B,2,FALSE))</f>
        <v/>
      </c>
      <c r="K1092" s="74" t="str">
        <f>IF(B1092=0,"",IF(VLOOKUP(B1092,بيانات!A:L,12,FALSE)=0,"",VLOOKUP(B1092,بيانات!A:L,12,FALSE)))</f>
        <v/>
      </c>
    </row>
    <row r="1093" spans="1:12" ht="13" x14ac:dyDescent="0.25">
      <c r="A1093" s="75"/>
      <c r="B1093" s="76"/>
      <c r="C1093" s="75"/>
      <c r="D1093" s="75"/>
      <c r="E1093" s="75"/>
      <c r="F1093" s="75"/>
      <c r="G1093" s="75"/>
      <c r="H1093" s="75"/>
      <c r="I1093" s="75"/>
      <c r="J1093" s="75"/>
      <c r="K1093" s="75"/>
    </row>
    <row r="1094" spans="1:12" ht="23.5" x14ac:dyDescent="0.25">
      <c r="A1094" s="172" t="str">
        <f>$A$44</f>
        <v>رئيـس</v>
      </c>
      <c r="B1094" s="172"/>
      <c r="C1094" s="172"/>
      <c r="D1094" s="77" t="str">
        <f>$D$44</f>
        <v xml:space="preserve">البشرية    مدير فرع مكتب التربية </v>
      </c>
      <c r="E1094" s="172" t="str">
        <f>$E$44</f>
        <v xml:space="preserve">   مدير فـرع الخدمة المدنية</v>
      </c>
      <c r="F1094" s="172"/>
      <c r="G1094" s="172" t="s">
        <v>3111</v>
      </c>
      <c r="H1094" s="172"/>
      <c r="I1094" s="172"/>
      <c r="J1094" s="172"/>
      <c r="K1094" s="172"/>
    </row>
    <row r="1095" spans="1:12" ht="23.5" x14ac:dyDescent="0.25">
      <c r="A1095" s="78"/>
      <c r="B1095" s="79"/>
      <c r="C1095" s="78"/>
      <c r="D1095" s="78"/>
      <c r="E1095" s="80"/>
      <c r="F1095" s="78"/>
      <c r="G1095" s="172" t="s">
        <v>3112</v>
      </c>
      <c r="H1095" s="172"/>
      <c r="I1095" s="172"/>
      <c r="J1095" s="172"/>
      <c r="K1095" s="172"/>
    </row>
    <row r="1096" spans="1:12" ht="13" x14ac:dyDescent="0.25">
      <c r="A1096" s="78"/>
      <c r="B1096" s="79"/>
      <c r="C1096" s="78"/>
      <c r="D1096" s="78"/>
      <c r="E1096" s="80"/>
      <c r="F1096" s="78"/>
      <c r="G1096" s="78"/>
      <c r="H1096" s="78"/>
      <c r="I1096" s="78"/>
      <c r="J1096" s="78"/>
      <c r="K1096" s="78"/>
    </row>
    <row r="1097" spans="1:12" ht="25" x14ac:dyDescent="0.25">
      <c r="A1097" s="156">
        <f>$A$47</f>
        <v>0</v>
      </c>
      <c r="B1097" s="156"/>
      <c r="C1097" s="156"/>
      <c r="D1097" s="81">
        <f>$D$47</f>
        <v>0</v>
      </c>
      <c r="E1097" s="156">
        <f>$E$47</f>
        <v>0</v>
      </c>
      <c r="F1097" s="156"/>
      <c r="G1097" s="156">
        <f>$G$47</f>
        <v>0</v>
      </c>
      <c r="H1097" s="156"/>
      <c r="I1097" s="156"/>
      <c r="J1097" s="156"/>
      <c r="K1097" s="156"/>
    </row>
    <row r="1098" spans="1:12" ht="26.25" customHeight="1" x14ac:dyDescent="0.25">
      <c r="A1098" s="78"/>
      <c r="B1098" s="79"/>
      <c r="C1098" s="78"/>
      <c r="D1098" s="78"/>
      <c r="E1098" s="78"/>
      <c r="F1098" s="78"/>
      <c r="G1098" s="78"/>
      <c r="H1098" s="78"/>
      <c r="I1098" s="78"/>
      <c r="J1098" s="78"/>
      <c r="K1098" s="78" t="s">
        <v>3113</v>
      </c>
    </row>
    <row r="1099" spans="1:12" ht="27.9" customHeight="1" x14ac:dyDescent="0.25">
      <c r="A1099" s="82" t="str">
        <f t="array" ref="A1099">IF(B1099="","",ROW(1075:1075))</f>
        <v/>
      </c>
      <c r="B1099" s="83"/>
      <c r="C1099" s="84" t="str">
        <f>IF(B1099=0,"",VLOOKUP(B1099,بيانات!A:H,4,FALSE))</f>
        <v/>
      </c>
      <c r="D1099" s="85" t="str">
        <f>IF(B1099=0,"",VLOOKUP(B1099,بيانات!A:H,5,FALSE))</f>
        <v/>
      </c>
      <c r="E1099" s="86" t="str">
        <f>IF(B1099=0,"",VLOOKUP(B1099,بيانات!A:M,13,FALSE))</f>
        <v/>
      </c>
      <c r="F1099" s="84" t="str">
        <f>IF(B1099=0,"",VLOOKUP(B1099,بيانات!A:H,6,FALSE))</f>
        <v/>
      </c>
      <c r="G1099" s="87"/>
      <c r="H1099" s="88"/>
      <c r="I1099" s="89"/>
      <c r="J1099" s="90" t="str">
        <f>IF(I1099=0,"",VLOOKUP(I1099,ورقة1!A:B,2,FALSE))</f>
        <v/>
      </c>
      <c r="K1099" s="91" t="str">
        <f>IF(B1099=0,"",IF(VLOOKUP(B1099,بيانات!A:L,12,FALSE)=0,"",VLOOKUP(B1099,بيانات!A:L,12,FALSE)))</f>
        <v/>
      </c>
      <c r="L1099" s="148" t="s">
        <v>3114</v>
      </c>
    </row>
    <row r="1100" spans="1:12" ht="27.9" customHeight="1" x14ac:dyDescent="0.25">
      <c r="A1100" s="39" t="str">
        <f t="array" ref="A1100">IF(B1100="","",ROW(1076:1076))</f>
        <v/>
      </c>
      <c r="B1100" s="40"/>
      <c r="C1100" s="41" t="str">
        <f>IF(B1100=0,"",VLOOKUP(B1100,بيانات!A:H,4,FALSE))</f>
        <v/>
      </c>
      <c r="D1100" s="42" t="str">
        <f>IF(B1100=0,"",VLOOKUP(B1100,بيانات!A:H,5,FALSE))</f>
        <v/>
      </c>
      <c r="E1100" s="43" t="str">
        <f>IF(B1100=0,"",VLOOKUP(B1100,بيانات!A:M,13,FALSE))</f>
        <v/>
      </c>
      <c r="F1100" s="41" t="str">
        <f>IF(B1100=0,"",VLOOKUP(B1100,بيانات!A:H,6,FALSE))</f>
        <v/>
      </c>
      <c r="G1100" s="44"/>
      <c r="H1100" s="45"/>
      <c r="I1100" s="46"/>
      <c r="J1100" s="47" t="str">
        <f>IF(I1100=0,"",VLOOKUP(I1100,ورقة1!A:B,2,FALSE))</f>
        <v/>
      </c>
      <c r="K1100" s="48" t="str">
        <f>IF(B1100=0,"",IF(VLOOKUP(B1100,بيانات!A:L,12,FALSE)=0,"",VLOOKUP(B1100,بيانات!A:L,12,FALSE)))</f>
        <v/>
      </c>
      <c r="L1100" s="148"/>
    </row>
    <row r="1101" spans="1:12" ht="27.9" customHeight="1" x14ac:dyDescent="0.25">
      <c r="A1101" s="39" t="str">
        <f t="array" ref="A1101">IF(B1101="","",ROW(1077:1077))</f>
        <v/>
      </c>
      <c r="B1101" s="40"/>
      <c r="C1101" s="49" t="str">
        <f>IF(B1101=0,"",VLOOKUP(B1101,بيانات!A:H,4,FALSE))</f>
        <v/>
      </c>
      <c r="D1101" s="50" t="str">
        <f>IF(B1101=0,"",VLOOKUP(B1101,بيانات!A:H,5,FALSE))</f>
        <v/>
      </c>
      <c r="E1101" s="51" t="str">
        <f>IF(B1101=0,"",VLOOKUP(B1101,بيانات!A:M,13,FALSE))</f>
        <v/>
      </c>
      <c r="F1101" s="49" t="str">
        <f>IF(B1101=0,"",VLOOKUP(B1101,بيانات!A:H,6,FALSE))</f>
        <v/>
      </c>
      <c r="G1101" s="52"/>
      <c r="H1101" s="53"/>
      <c r="I1101" s="54"/>
      <c r="J1101" s="55" t="str">
        <f>IF(I1101=0,"",VLOOKUP(I1101,ورقة1!A:B,2,FALSE))</f>
        <v/>
      </c>
      <c r="K1101" s="56" t="str">
        <f>IF(B1101=0,"",IF(VLOOKUP(B1101,بيانات!A:L,12,FALSE)=0,"",VLOOKUP(B1101,بيانات!A:L,12,FALSE)))</f>
        <v/>
      </c>
      <c r="L1101" s="148"/>
    </row>
    <row r="1102" spans="1:12" ht="27.9" customHeight="1" x14ac:dyDescent="0.25">
      <c r="A1102" s="39" t="str">
        <f t="array" ref="A1102">IF(B1102="","",ROW(1078:1078))</f>
        <v/>
      </c>
      <c r="B1102" s="40"/>
      <c r="C1102" s="57" t="str">
        <f>IF(B1102=0,"",VLOOKUP(B1102,بيانات!A:H,4,FALSE))</f>
        <v/>
      </c>
      <c r="D1102" s="58" t="str">
        <f>IF(B1102=0,"",VLOOKUP(B1102,بيانات!A:H,5,FALSE))</f>
        <v/>
      </c>
      <c r="E1102" s="59" t="str">
        <f>IF(B1102=0,"",VLOOKUP(B1102,بيانات!A:M,13,FALSE))</f>
        <v/>
      </c>
      <c r="F1102" s="57" t="str">
        <f>IF(B1102=0,"",VLOOKUP(B1102,بيانات!A:H,6,FALSE))</f>
        <v/>
      </c>
      <c r="G1102" s="60"/>
      <c r="H1102" s="61"/>
      <c r="I1102" s="62"/>
      <c r="J1102" s="63" t="str">
        <f>IF(I1102=0,"",VLOOKUP(I1102,ورقة1!A:B,2,FALSE))</f>
        <v/>
      </c>
      <c r="K1102" s="64" t="str">
        <f>IF(B1102=0,"",IF(VLOOKUP(B1102,بيانات!A:L,12,FALSE)=0,"",VLOOKUP(B1102,بيانات!A:L,12,FALSE)))</f>
        <v/>
      </c>
      <c r="L1102" s="148"/>
    </row>
    <row r="1103" spans="1:12" ht="27.9" customHeight="1" x14ac:dyDescent="0.25">
      <c r="A1103" s="39" t="str">
        <f t="array" ref="A1103">IF(B1103="","",ROW(1079:1079))</f>
        <v/>
      </c>
      <c r="B1103" s="40"/>
      <c r="C1103" s="41" t="str">
        <f>IF(B1103=0,"",VLOOKUP(B1103,بيانات!A:H,4,FALSE))</f>
        <v/>
      </c>
      <c r="D1103" s="42" t="str">
        <f>IF(B1103=0,"",VLOOKUP(B1103,بيانات!A:H,5,FALSE))</f>
        <v/>
      </c>
      <c r="E1103" s="43" t="str">
        <f>IF(B1103=0,"",VLOOKUP(B1103,بيانات!A:M,13,FALSE))</f>
        <v/>
      </c>
      <c r="F1103" s="41" t="str">
        <f>IF(B1103=0,"",VLOOKUP(B1103,بيانات!A:H,6,FALSE))</f>
        <v/>
      </c>
      <c r="G1103" s="44"/>
      <c r="H1103" s="45"/>
      <c r="I1103" s="46"/>
      <c r="J1103" s="47" t="str">
        <f>IF(I1103=0,"",VLOOKUP(I1103,ورقة1!A:B,2,FALSE))</f>
        <v/>
      </c>
      <c r="K1103" s="48" t="str">
        <f>IF(B1103=0,"",IF(VLOOKUP(B1103,بيانات!A:L,12,FALSE)=0,"",VLOOKUP(B1103,بيانات!A:L,12,FALSE)))</f>
        <v/>
      </c>
      <c r="L1103" s="148"/>
    </row>
    <row r="1104" spans="1:12" ht="27.9" customHeight="1" x14ac:dyDescent="0.25">
      <c r="A1104" s="39" t="str">
        <f t="array" ref="A1104">IF(B1104="","",ROW(1080:1080))</f>
        <v/>
      </c>
      <c r="B1104" s="40"/>
      <c r="C1104" s="49" t="str">
        <f>IF(B1104=0,"",VLOOKUP(B1104,بيانات!A:H,4,FALSE))</f>
        <v/>
      </c>
      <c r="D1104" s="50" t="str">
        <f>IF(B1104=0,"",VLOOKUP(B1104,بيانات!A:H,5,FALSE))</f>
        <v/>
      </c>
      <c r="E1104" s="51" t="str">
        <f>IF(B1104=0,"",VLOOKUP(B1104,بيانات!A:M,13,FALSE))</f>
        <v/>
      </c>
      <c r="F1104" s="49" t="str">
        <f>IF(B1104=0,"",VLOOKUP(B1104,بيانات!A:H,6,FALSE))</f>
        <v/>
      </c>
      <c r="G1104" s="52"/>
      <c r="H1104" s="53"/>
      <c r="I1104" s="54"/>
      <c r="J1104" s="55" t="str">
        <f>IF(I1104=0,"",VLOOKUP(I1104,ورقة1!A:B,2,FALSE))</f>
        <v/>
      </c>
      <c r="K1104" s="56" t="str">
        <f>IF(B1104=0,"",IF(VLOOKUP(B1104,بيانات!A:L,12,FALSE)=0,"",VLOOKUP(B1104,بيانات!A:L,12,FALSE)))</f>
        <v/>
      </c>
      <c r="L1104" s="148"/>
    </row>
    <row r="1105" spans="1:12" ht="27.9" customHeight="1" x14ac:dyDescent="0.25">
      <c r="A1105" s="39" t="str">
        <f t="array" ref="A1105">IF(B1105="","",ROW(1081:1081))</f>
        <v/>
      </c>
      <c r="B1105" s="40"/>
      <c r="C1105" s="57" t="str">
        <f>IF(B1105=0,"",VLOOKUP(B1105,بيانات!A:H,4,FALSE))</f>
        <v/>
      </c>
      <c r="D1105" s="58" t="str">
        <f>IF(B1105=0,"",VLOOKUP(B1105,بيانات!A:H,5,FALSE))</f>
        <v/>
      </c>
      <c r="E1105" s="59" t="str">
        <f>IF(B1105=0,"",VLOOKUP(B1105,بيانات!A:M,13,FALSE))</f>
        <v/>
      </c>
      <c r="F1105" s="57" t="str">
        <f>IF(B1105=0,"",VLOOKUP(B1105,بيانات!A:H,6,FALSE))</f>
        <v/>
      </c>
      <c r="G1105" s="60"/>
      <c r="H1105" s="61"/>
      <c r="I1105" s="62"/>
      <c r="J1105" s="63" t="str">
        <f>IF(I1105=0,"",VLOOKUP(I1105,ورقة1!A:B,2,FALSE))</f>
        <v/>
      </c>
      <c r="K1105" s="64" t="str">
        <f>IF(B1105=0,"",IF(VLOOKUP(B1105,بيانات!A:L,12,FALSE)=0,"",VLOOKUP(B1105,بيانات!A:L,12,FALSE)))</f>
        <v/>
      </c>
      <c r="L1105" s="148"/>
    </row>
    <row r="1106" spans="1:12" ht="27.9" customHeight="1" x14ac:dyDescent="0.25">
      <c r="A1106" s="39" t="str">
        <f t="array" ref="A1106">IF(B1106="","",ROW(1082:1082))</f>
        <v/>
      </c>
      <c r="B1106" s="40"/>
      <c r="C1106" s="41" t="str">
        <f>IF(B1106=0,"",VLOOKUP(B1106,بيانات!A:H,4,FALSE))</f>
        <v/>
      </c>
      <c r="D1106" s="42" t="str">
        <f>IF(B1106=0,"",VLOOKUP(B1106,بيانات!A:H,5,FALSE))</f>
        <v/>
      </c>
      <c r="E1106" s="43" t="str">
        <f>IF(B1106=0,"",VLOOKUP(B1106,بيانات!A:M,13,FALSE))</f>
        <v/>
      </c>
      <c r="F1106" s="41" t="str">
        <f>IF(B1106=0,"",VLOOKUP(B1106,بيانات!A:H,6,FALSE))</f>
        <v/>
      </c>
      <c r="G1106" s="44"/>
      <c r="H1106" s="45"/>
      <c r="I1106" s="46"/>
      <c r="J1106" s="47" t="str">
        <f>IF(I1106=0,"",VLOOKUP(I1106,ورقة1!A:B,2,FALSE))</f>
        <v/>
      </c>
      <c r="K1106" s="48" t="str">
        <f>IF(B1106=0,"",IF(VLOOKUP(B1106,بيانات!A:L,12,FALSE)=0,"",VLOOKUP(B1106,بيانات!A:L,12,FALSE)))</f>
        <v/>
      </c>
      <c r="L1106" s="148"/>
    </row>
    <row r="1107" spans="1:12" ht="27.9" customHeight="1" x14ac:dyDescent="0.25">
      <c r="A1107" s="39" t="str">
        <f t="array" ref="A1107">IF(B1107="","",ROW(1083:1083))</f>
        <v/>
      </c>
      <c r="B1107" s="40"/>
      <c r="C1107" s="49" t="str">
        <f>IF(B1107=0,"",VLOOKUP(B1107,بيانات!A:H,4,FALSE))</f>
        <v/>
      </c>
      <c r="D1107" s="50" t="str">
        <f>IF(B1107=0,"",VLOOKUP(B1107,بيانات!A:H,5,FALSE))</f>
        <v/>
      </c>
      <c r="E1107" s="51" t="str">
        <f>IF(B1107=0,"",VLOOKUP(B1107,بيانات!A:M,13,FALSE))</f>
        <v/>
      </c>
      <c r="F1107" s="49" t="str">
        <f>IF(B1107=0,"",VLOOKUP(B1107,بيانات!A:H,6,FALSE))</f>
        <v/>
      </c>
      <c r="G1107" s="52"/>
      <c r="H1107" s="53"/>
      <c r="I1107" s="54"/>
      <c r="J1107" s="55" t="str">
        <f>IF(I1107=0,"",VLOOKUP(I1107,ورقة1!A:B,2,FALSE))</f>
        <v/>
      </c>
      <c r="K1107" s="56" t="str">
        <f>IF(B1107=0,"",IF(VLOOKUP(B1107,بيانات!A:L,12,FALSE)=0,"",VLOOKUP(B1107,بيانات!A:L,12,FALSE)))</f>
        <v/>
      </c>
      <c r="L1107" s="148"/>
    </row>
    <row r="1108" spans="1:12" ht="27.9" customHeight="1" x14ac:dyDescent="0.25">
      <c r="A1108" s="39" t="str">
        <f t="array" ref="A1108">IF(B1108="","",ROW(1084:1084))</f>
        <v/>
      </c>
      <c r="B1108" s="40"/>
      <c r="C1108" s="57" t="str">
        <f>IF(B1108=0,"",VLOOKUP(B1108,بيانات!A:H,4,FALSE))</f>
        <v/>
      </c>
      <c r="D1108" s="58" t="str">
        <f>IF(B1108=0,"",VLOOKUP(B1108,بيانات!A:H,5,FALSE))</f>
        <v/>
      </c>
      <c r="E1108" s="59" t="str">
        <f>IF(B1108=0,"",VLOOKUP(B1108,بيانات!A:M,13,FALSE))</f>
        <v/>
      </c>
      <c r="F1108" s="57" t="str">
        <f>IF(B1108=0,"",VLOOKUP(B1108,بيانات!A:H,6,FALSE))</f>
        <v/>
      </c>
      <c r="G1108" s="60"/>
      <c r="H1108" s="61"/>
      <c r="I1108" s="62"/>
      <c r="J1108" s="63" t="str">
        <f>IF(I1108=0,"",VLOOKUP(I1108,ورقة1!A:B,2,FALSE))</f>
        <v/>
      </c>
      <c r="K1108" s="64" t="str">
        <f>IF(B1108=0,"",IF(VLOOKUP(B1108,بيانات!A:L,12,FALSE)=0,"",VLOOKUP(B1108,بيانات!A:L,12,FALSE)))</f>
        <v/>
      </c>
    </row>
    <row r="1109" spans="1:12" ht="27.9" customHeight="1" x14ac:dyDescent="0.25">
      <c r="A1109" s="39" t="str">
        <f t="array" ref="A1109">IF(B1109="","",ROW(1085:1085))</f>
        <v/>
      </c>
      <c r="B1109" s="40"/>
      <c r="C1109" s="41" t="str">
        <f>IF(B1109=0,"",VLOOKUP(B1109,بيانات!A:H,4,FALSE))</f>
        <v/>
      </c>
      <c r="D1109" s="42" t="str">
        <f>IF(B1109=0,"",VLOOKUP(B1109,بيانات!A:H,5,FALSE))</f>
        <v/>
      </c>
      <c r="E1109" s="43" t="str">
        <f>IF(B1109=0,"",VLOOKUP(B1109,بيانات!A:M,13,FALSE))</f>
        <v/>
      </c>
      <c r="F1109" s="41" t="str">
        <f>IF(B1109=0,"",VLOOKUP(B1109,بيانات!A:H,6,FALSE))</f>
        <v/>
      </c>
      <c r="G1109" s="44"/>
      <c r="H1109" s="45"/>
      <c r="I1109" s="46"/>
      <c r="J1109" s="47" t="str">
        <f>IF(I1109=0,"",VLOOKUP(I1109,ورقة1!A:B,2,FALSE))</f>
        <v/>
      </c>
      <c r="K1109" s="48" t="str">
        <f>IF(B1109=0,"",IF(VLOOKUP(B1109,بيانات!A:L,12,FALSE)=0,"",VLOOKUP(B1109,بيانات!A:L,12,FALSE)))</f>
        <v/>
      </c>
    </row>
    <row r="1110" spans="1:12" ht="27.9" customHeight="1" x14ac:dyDescent="0.25">
      <c r="A1110" s="39" t="str">
        <f t="array" ref="A1110">IF(B1110="","",ROW(1086:1086))</f>
        <v/>
      </c>
      <c r="B1110" s="40"/>
      <c r="C1110" s="49" t="str">
        <f>IF(B1110=0,"",VLOOKUP(B1110,بيانات!A:H,4,FALSE))</f>
        <v/>
      </c>
      <c r="D1110" s="50" t="str">
        <f>IF(B1110=0,"",VLOOKUP(B1110,بيانات!A:H,5,FALSE))</f>
        <v/>
      </c>
      <c r="E1110" s="51" t="str">
        <f>IF(B1110=0,"",VLOOKUP(B1110,بيانات!A:M,13,FALSE))</f>
        <v/>
      </c>
      <c r="F1110" s="49" t="str">
        <f>IF(B1110=0,"",VLOOKUP(B1110,بيانات!A:H,6,FALSE))</f>
        <v/>
      </c>
      <c r="G1110" s="52"/>
      <c r="H1110" s="53"/>
      <c r="I1110" s="54"/>
      <c r="J1110" s="55" t="str">
        <f>IF(I1110=0,"",VLOOKUP(I1110,ورقة1!A:B,2,FALSE))</f>
        <v/>
      </c>
      <c r="K1110" s="56" t="str">
        <f>IF(B1110=0,"",IF(VLOOKUP(B1110,بيانات!A:L,12,FALSE)=0,"",VLOOKUP(B1110,بيانات!A:L,12,FALSE)))</f>
        <v/>
      </c>
    </row>
    <row r="1111" spans="1:12" ht="27.9" customHeight="1" x14ac:dyDescent="0.25">
      <c r="A1111" s="39" t="str">
        <f t="array" ref="A1111">IF(B1111="","",ROW(1087:1087))</f>
        <v/>
      </c>
      <c r="B1111" s="40"/>
      <c r="C1111" s="57" t="str">
        <f>IF(B1111=0,"",VLOOKUP(B1111,بيانات!A:H,4,FALSE))</f>
        <v/>
      </c>
      <c r="D1111" s="58" t="str">
        <f>IF(B1111=0,"",VLOOKUP(B1111,بيانات!A:H,5,FALSE))</f>
        <v/>
      </c>
      <c r="E1111" s="59" t="str">
        <f>IF(B1111=0,"",VLOOKUP(B1111,بيانات!A:M,13,FALSE))</f>
        <v/>
      </c>
      <c r="F1111" s="57" t="str">
        <f>IF(B1111=0,"",VLOOKUP(B1111,بيانات!A:H,6,FALSE))</f>
        <v/>
      </c>
      <c r="G1111" s="60"/>
      <c r="H1111" s="61"/>
      <c r="I1111" s="62"/>
      <c r="J1111" s="63" t="str">
        <f>IF(I1111=0,"",VLOOKUP(I1111,ورقة1!A:B,2,FALSE))</f>
        <v/>
      </c>
      <c r="K1111" s="64" t="str">
        <f>IF(B1111=0,"",IF(VLOOKUP(B1111,بيانات!A:L,12,FALSE)=0,"",VLOOKUP(B1111,بيانات!A:L,12,FALSE)))</f>
        <v/>
      </c>
    </row>
    <row r="1112" spans="1:12" ht="27.9" customHeight="1" x14ac:dyDescent="0.25">
      <c r="A1112" s="39" t="str">
        <f t="array" ref="A1112">IF(B1112="","",ROW(1088:1088))</f>
        <v/>
      </c>
      <c r="B1112" s="40"/>
      <c r="C1112" s="41" t="str">
        <f>IF(B1112=0,"",VLOOKUP(B1112,بيانات!A:H,4,FALSE))</f>
        <v/>
      </c>
      <c r="D1112" s="42" t="str">
        <f>IF(B1112=0,"",VLOOKUP(B1112,بيانات!A:H,5,FALSE))</f>
        <v/>
      </c>
      <c r="E1112" s="43" t="str">
        <f>IF(B1112=0,"",VLOOKUP(B1112,بيانات!A:M,13,FALSE))</f>
        <v/>
      </c>
      <c r="F1112" s="41" t="str">
        <f>IF(B1112=0,"",VLOOKUP(B1112,بيانات!A:H,6,FALSE))</f>
        <v/>
      </c>
      <c r="G1112" s="44"/>
      <c r="H1112" s="45"/>
      <c r="I1112" s="46"/>
      <c r="J1112" s="47" t="str">
        <f>IF(I1112=0,"",VLOOKUP(I1112,ورقة1!A:B,2,FALSE))</f>
        <v/>
      </c>
      <c r="K1112" s="48" t="str">
        <f>IF(B1112=0,"",IF(VLOOKUP(B1112,بيانات!A:L,12,FALSE)=0,"",VLOOKUP(B1112,بيانات!A:L,12,FALSE)))</f>
        <v/>
      </c>
    </row>
    <row r="1113" spans="1:12" ht="27.9" customHeight="1" x14ac:dyDescent="0.25">
      <c r="A1113" s="39" t="str">
        <f t="array" ref="A1113">IF(B1113="","",ROW(1089:1089))</f>
        <v/>
      </c>
      <c r="B1113" s="40"/>
      <c r="C1113" s="49" t="str">
        <f>IF(B1113=0,"",VLOOKUP(B1113,بيانات!A:H,4,FALSE))</f>
        <v/>
      </c>
      <c r="D1113" s="50" t="str">
        <f>IF(B1113=0,"",VLOOKUP(B1113,بيانات!A:H,5,FALSE))</f>
        <v/>
      </c>
      <c r="E1113" s="51" t="str">
        <f>IF(B1113=0,"",VLOOKUP(B1113,بيانات!A:M,13,FALSE))</f>
        <v/>
      </c>
      <c r="F1113" s="49" t="str">
        <f>IF(B1113=0,"",VLOOKUP(B1113,بيانات!A:H,6,FALSE))</f>
        <v/>
      </c>
      <c r="G1113" s="52"/>
      <c r="H1113" s="53"/>
      <c r="I1113" s="54"/>
      <c r="J1113" s="55" t="str">
        <f>IF(I1113=0,"",VLOOKUP(I1113,ورقة1!A:B,2,FALSE))</f>
        <v/>
      </c>
      <c r="K1113" s="56" t="str">
        <f>IF(B1113=0,"",IF(VLOOKUP(B1113,بيانات!A:L,12,FALSE)=0,"",VLOOKUP(B1113,بيانات!A:L,12,FALSE)))</f>
        <v/>
      </c>
    </row>
    <row r="1114" spans="1:12" ht="27.9" customHeight="1" x14ac:dyDescent="0.25">
      <c r="A1114" s="39" t="str">
        <f t="array" ref="A1114">IF(B1114="","",ROW(1090:1090))</f>
        <v/>
      </c>
      <c r="B1114" s="40"/>
      <c r="C1114" s="57" t="str">
        <f>IF(B1114=0,"",VLOOKUP(B1114,بيانات!A:H,4,FALSE))</f>
        <v/>
      </c>
      <c r="D1114" s="58" t="str">
        <f>IF(B1114=0,"",VLOOKUP(B1114,بيانات!A:H,5,FALSE))</f>
        <v/>
      </c>
      <c r="E1114" s="59" t="str">
        <f>IF(B1114=0,"",VLOOKUP(B1114,بيانات!A:M,13,FALSE))</f>
        <v/>
      </c>
      <c r="F1114" s="57" t="str">
        <f>IF(B1114=0,"",VLOOKUP(B1114,بيانات!A:H,6,FALSE))</f>
        <v/>
      </c>
      <c r="G1114" s="60"/>
      <c r="H1114" s="61"/>
      <c r="I1114" s="62"/>
      <c r="J1114" s="63" t="str">
        <f>IF(I1114=0,"",VLOOKUP(I1114,ورقة1!A:B,2,FALSE))</f>
        <v/>
      </c>
      <c r="K1114" s="64" t="str">
        <f>IF(B1114=0,"",IF(VLOOKUP(B1114,بيانات!A:L,12,FALSE)=0,"",VLOOKUP(B1114,بيانات!A:L,12,FALSE)))</f>
        <v/>
      </c>
    </row>
    <row r="1115" spans="1:12" ht="27.9" customHeight="1" x14ac:dyDescent="0.25">
      <c r="A1115" s="39" t="str">
        <f t="array" ref="A1115">IF(B1115="","",ROW(1091:1091))</f>
        <v/>
      </c>
      <c r="B1115" s="40"/>
      <c r="C1115" s="41" t="str">
        <f>IF(B1115=0,"",VLOOKUP(B1115,بيانات!A:H,4,FALSE))</f>
        <v/>
      </c>
      <c r="D1115" s="42" t="str">
        <f>IF(B1115=0,"",VLOOKUP(B1115,بيانات!A:H,5,FALSE))</f>
        <v/>
      </c>
      <c r="E1115" s="43" t="str">
        <f>IF(B1115=0,"",VLOOKUP(B1115,بيانات!A:M,13,FALSE))</f>
        <v/>
      </c>
      <c r="F1115" s="41" t="str">
        <f>IF(B1115=0,"",VLOOKUP(B1115,بيانات!A:H,6,FALSE))</f>
        <v/>
      </c>
      <c r="G1115" s="44"/>
      <c r="H1115" s="45"/>
      <c r="I1115" s="46"/>
      <c r="J1115" s="47" t="str">
        <f>IF(I1115=0,"",VLOOKUP(I1115,ورقة1!A:B,2,FALSE))</f>
        <v/>
      </c>
      <c r="K1115" s="48" t="str">
        <f>IF(B1115=0,"",IF(VLOOKUP(B1115,بيانات!A:L,12,FALSE)=0,"",VLOOKUP(B1115,بيانات!A:L,12,FALSE)))</f>
        <v/>
      </c>
    </row>
    <row r="1116" spans="1:12" ht="27.9" customHeight="1" x14ac:dyDescent="0.25">
      <c r="A1116" s="39" t="str">
        <f t="array" ref="A1116">IF(B1116="","",ROW(1092:1092))</f>
        <v/>
      </c>
      <c r="B1116" s="40"/>
      <c r="C1116" s="49" t="str">
        <f>IF(B1116=0,"",VLOOKUP(B1116,بيانات!A:H,4,FALSE))</f>
        <v/>
      </c>
      <c r="D1116" s="50" t="str">
        <f>IF(B1116=0,"",VLOOKUP(B1116,بيانات!A:H,5,FALSE))</f>
        <v/>
      </c>
      <c r="E1116" s="51" t="str">
        <f>IF(B1116=0,"",VLOOKUP(B1116,بيانات!A:M,13,FALSE))</f>
        <v/>
      </c>
      <c r="F1116" s="49" t="str">
        <f>IF(B1116=0,"",VLOOKUP(B1116,بيانات!A:H,6,FALSE))</f>
        <v/>
      </c>
      <c r="G1116" s="52"/>
      <c r="H1116" s="53"/>
      <c r="I1116" s="54"/>
      <c r="J1116" s="55" t="str">
        <f>IF(I1116=0,"",VLOOKUP(I1116,ورقة1!A:B,2,FALSE))</f>
        <v/>
      </c>
      <c r="K1116" s="56" t="str">
        <f>IF(B1116=0,"",IF(VLOOKUP(B1116,بيانات!A:L,12,FALSE)=0,"",VLOOKUP(B1116,بيانات!A:L,12,FALSE)))</f>
        <v/>
      </c>
    </row>
    <row r="1117" spans="1:12" ht="27.9" customHeight="1" x14ac:dyDescent="0.25">
      <c r="A1117" s="39" t="str">
        <f t="array" ref="A1117">IF(B1117="","",ROW(1099:1099))</f>
        <v/>
      </c>
      <c r="B1117" s="40"/>
      <c r="C1117" s="57" t="str">
        <f>IF(B1117=0,"",VLOOKUP(B1117,بيانات!A:H,4,FALSE))</f>
        <v/>
      </c>
      <c r="D1117" s="58" t="str">
        <f>IF(B1117=0,"",VLOOKUP(B1117,بيانات!A:H,5,FALSE))</f>
        <v/>
      </c>
      <c r="E1117" s="59" t="str">
        <f>IF(B1117=0,"",VLOOKUP(B1117,بيانات!A:M,13,FALSE))</f>
        <v/>
      </c>
      <c r="F1117" s="57" t="str">
        <f>IF(B1117=0,"",VLOOKUP(B1117,بيانات!A:H,6,FALSE))</f>
        <v/>
      </c>
      <c r="G1117" s="60"/>
      <c r="H1117" s="61"/>
      <c r="I1117" s="62"/>
      <c r="J1117" s="63" t="str">
        <f>IF(I1117=0,"",VLOOKUP(I1117,ورقة1!A:B,2,FALSE))</f>
        <v/>
      </c>
      <c r="K1117" s="64" t="str">
        <f>IF(B1117=0,"",IF(VLOOKUP(B1117,بيانات!A:L,12,FALSE)=0,"",VLOOKUP(B1117,بيانات!A:L,12,FALSE)))</f>
        <v/>
      </c>
    </row>
    <row r="1118" spans="1:12" ht="27.9" customHeight="1" x14ac:dyDescent="0.25">
      <c r="A1118" s="39" t="str">
        <f t="array" ref="A1118">IF(B1118="","",ROW(1100:1100))</f>
        <v/>
      </c>
      <c r="B1118" s="40"/>
      <c r="C1118" s="41" t="str">
        <f>IF(B1118=0,"",VLOOKUP(B1118,بيانات!A:H,4,FALSE))</f>
        <v/>
      </c>
      <c r="D1118" s="42" t="str">
        <f>IF(B1118=0,"",VLOOKUP(B1118,بيانات!A:H,5,FALSE))</f>
        <v/>
      </c>
      <c r="E1118" s="43" t="str">
        <f>IF(B1118=0,"",VLOOKUP(B1118,بيانات!A:M,13,FALSE))</f>
        <v/>
      </c>
      <c r="F1118" s="41" t="str">
        <f>IF(B1118=0,"",VLOOKUP(B1118,بيانات!A:H,6,FALSE))</f>
        <v/>
      </c>
      <c r="G1118" s="44"/>
      <c r="H1118" s="45"/>
      <c r="I1118" s="46"/>
      <c r="J1118" s="47" t="str">
        <f>IF(I1118=0,"",VLOOKUP(I1118,ورقة1!A:B,2,FALSE))</f>
        <v/>
      </c>
      <c r="K1118" s="48" t="str">
        <f>IF(B1118=0,"",IF(VLOOKUP(B1118,بيانات!A:L,12,FALSE)=0,"",VLOOKUP(B1118,بيانات!A:L,12,FALSE)))</f>
        <v/>
      </c>
    </row>
    <row r="1119" spans="1:12" ht="27.9" customHeight="1" x14ac:dyDescent="0.25">
      <c r="A1119" s="39" t="str">
        <f t="array" ref="A1119">IF(B1119="","",ROW(1101:1101))</f>
        <v/>
      </c>
      <c r="B1119" s="40"/>
      <c r="C1119" s="49" t="str">
        <f>IF(B1119=0,"",VLOOKUP(B1119,بيانات!A:H,4,FALSE))</f>
        <v/>
      </c>
      <c r="D1119" s="50" t="str">
        <f>IF(B1119=0,"",VLOOKUP(B1119,بيانات!A:H,5,FALSE))</f>
        <v/>
      </c>
      <c r="E1119" s="51" t="str">
        <f>IF(B1119=0,"",VLOOKUP(B1119,بيانات!A:M,13,FALSE))</f>
        <v/>
      </c>
      <c r="F1119" s="49" t="str">
        <f>IF(B1119=0,"",VLOOKUP(B1119,بيانات!A:H,6,FALSE))</f>
        <v/>
      </c>
      <c r="G1119" s="52"/>
      <c r="H1119" s="53"/>
      <c r="I1119" s="54"/>
      <c r="J1119" s="55" t="str">
        <f>IF(I1119=0,"",VLOOKUP(I1119,ورقة1!A:B,2,FALSE))</f>
        <v/>
      </c>
      <c r="K1119" s="56" t="str">
        <f>IF(B1119=0,"",IF(VLOOKUP(B1119,بيانات!A:L,12,FALSE)=0,"",VLOOKUP(B1119,بيانات!A:L,12,FALSE)))</f>
        <v/>
      </c>
    </row>
    <row r="1120" spans="1:12" ht="27.9" customHeight="1" x14ac:dyDescent="0.25">
      <c r="A1120" s="39" t="str">
        <f t="array" ref="A1120">IF(B1120="","",ROW(1102:1102))</f>
        <v/>
      </c>
      <c r="B1120" s="40"/>
      <c r="C1120" s="57" t="str">
        <f>IF(B1120=0,"",VLOOKUP(B1120,بيانات!A:H,4,FALSE))</f>
        <v/>
      </c>
      <c r="D1120" s="58" t="str">
        <f>IF(B1120=0,"",VLOOKUP(B1120,بيانات!A:H,5,FALSE))</f>
        <v/>
      </c>
      <c r="E1120" s="59" t="str">
        <f>IF(B1120=0,"",VLOOKUP(B1120,بيانات!A:M,13,FALSE))</f>
        <v/>
      </c>
      <c r="F1120" s="57" t="str">
        <f>IF(B1120=0,"",VLOOKUP(B1120,بيانات!A:H,6,FALSE))</f>
        <v/>
      </c>
      <c r="G1120" s="60"/>
      <c r="H1120" s="61"/>
      <c r="I1120" s="62"/>
      <c r="J1120" s="63" t="str">
        <f>IF(I1120=0,"",VLOOKUP(I1120,ورقة1!A:B,2,FALSE))</f>
        <v/>
      </c>
      <c r="K1120" s="64" t="str">
        <f>IF(B1120=0,"",IF(VLOOKUP(B1120,بيانات!A:L,12,FALSE)=0,"",VLOOKUP(B1120,بيانات!A:L,12,FALSE)))</f>
        <v/>
      </c>
    </row>
    <row r="1121" spans="1:12" ht="27.9" customHeight="1" x14ac:dyDescent="0.25">
      <c r="A1121" s="39" t="str">
        <f t="array" ref="A1121">IF(B1121="","",ROW(1103:1103))</f>
        <v/>
      </c>
      <c r="B1121" s="40"/>
      <c r="C1121" s="41" t="str">
        <f>IF(B1121=0,"",VLOOKUP(B1121,بيانات!A:H,4,FALSE))</f>
        <v/>
      </c>
      <c r="D1121" s="42" t="str">
        <f>IF(B1121=0,"",VLOOKUP(B1121,بيانات!A:H,5,FALSE))</f>
        <v/>
      </c>
      <c r="E1121" s="43" t="str">
        <f>IF(B1121=0,"",VLOOKUP(B1121,بيانات!A:M,13,FALSE))</f>
        <v/>
      </c>
      <c r="F1121" s="41" t="str">
        <f>IF(B1121=0,"",VLOOKUP(B1121,بيانات!A:H,6,FALSE))</f>
        <v/>
      </c>
      <c r="G1121" s="44"/>
      <c r="H1121" s="45"/>
      <c r="I1121" s="46"/>
      <c r="J1121" s="47" t="str">
        <f>IF(I1121=0,"",VLOOKUP(I1121,ورقة1!A:B,2,FALSE))</f>
        <v/>
      </c>
      <c r="K1121" s="48" t="str">
        <f>IF(B1121=0,"",IF(VLOOKUP(B1121,بيانات!A:L,12,FALSE)=0,"",VLOOKUP(B1121,بيانات!A:L,12,FALSE)))</f>
        <v/>
      </c>
    </row>
    <row r="1122" spans="1:12" ht="27.9" customHeight="1" x14ac:dyDescent="0.25">
      <c r="A1122" s="65" t="str">
        <f t="array" ref="A1122">IF(B1122="","",ROW(1104:1104))</f>
        <v/>
      </c>
      <c r="B1122" s="66"/>
      <c r="C1122" s="67" t="str">
        <f>IF(B1122=0,"",VLOOKUP(B1122,بيانات!A:H,4,FALSE))</f>
        <v/>
      </c>
      <c r="D1122" s="68" t="str">
        <f>IF(B1122=0,"",VLOOKUP(B1122,بيانات!A:H,5,FALSE))</f>
        <v/>
      </c>
      <c r="E1122" s="69" t="str">
        <f>IF(B1122=0,"",VLOOKUP(B1122,بيانات!A:M,13,FALSE))</f>
        <v/>
      </c>
      <c r="F1122" s="67" t="str">
        <f>IF(B1122=0,"",VLOOKUP(B1122,بيانات!A:H,6,FALSE))</f>
        <v/>
      </c>
      <c r="G1122" s="70"/>
      <c r="H1122" s="71"/>
      <c r="I1122" s="72"/>
      <c r="J1122" s="73" t="str">
        <f>IF(I1122=0,"",VLOOKUP(I1122,ورقة1!A:B,2,FALSE))</f>
        <v/>
      </c>
      <c r="K1122" s="74" t="str">
        <f>IF(B1122=0,"",IF(VLOOKUP(B1122,بيانات!A:L,12,FALSE)=0,"",VLOOKUP(B1122,بيانات!A:L,12,FALSE)))</f>
        <v/>
      </c>
    </row>
    <row r="1123" spans="1:12" ht="13" x14ac:dyDescent="0.25">
      <c r="A1123" s="75"/>
      <c r="B1123" s="76"/>
      <c r="C1123" s="75"/>
      <c r="D1123" s="75"/>
      <c r="E1123" s="75"/>
      <c r="F1123" s="75"/>
      <c r="G1123" s="75"/>
      <c r="H1123" s="75"/>
      <c r="I1123" s="75"/>
      <c r="J1123" s="75"/>
      <c r="K1123" s="75"/>
    </row>
    <row r="1124" spans="1:12" ht="23.5" x14ac:dyDescent="0.25">
      <c r="A1124" s="172" t="str">
        <f>$A$44</f>
        <v>رئيـس</v>
      </c>
      <c r="B1124" s="172"/>
      <c r="C1124" s="172"/>
      <c r="D1124" s="77" t="str">
        <f>$D$44</f>
        <v xml:space="preserve">البشرية    مدير فرع مكتب التربية </v>
      </c>
      <c r="E1124" s="172" t="str">
        <f>$E$44</f>
        <v xml:space="preserve">   مدير فـرع الخدمة المدنية</v>
      </c>
      <c r="F1124" s="172"/>
      <c r="G1124" s="172" t="s">
        <v>3111</v>
      </c>
      <c r="H1124" s="172"/>
      <c r="I1124" s="172"/>
      <c r="J1124" s="172"/>
      <c r="K1124" s="172"/>
    </row>
    <row r="1125" spans="1:12" ht="23.5" x14ac:dyDescent="0.25">
      <c r="A1125" s="78"/>
      <c r="B1125" s="79"/>
      <c r="C1125" s="78"/>
      <c r="D1125" s="78"/>
      <c r="E1125" s="80"/>
      <c r="F1125" s="78"/>
      <c r="G1125" s="172" t="s">
        <v>3112</v>
      </c>
      <c r="H1125" s="172"/>
      <c r="I1125" s="172"/>
      <c r="J1125" s="172"/>
      <c r="K1125" s="172"/>
    </row>
    <row r="1126" spans="1:12" ht="13" x14ac:dyDescent="0.25">
      <c r="A1126" s="78"/>
      <c r="B1126" s="79"/>
      <c r="C1126" s="78"/>
      <c r="D1126" s="78"/>
      <c r="E1126" s="80"/>
      <c r="F1126" s="78"/>
      <c r="G1126" s="78"/>
      <c r="H1126" s="78"/>
      <c r="I1126" s="78"/>
      <c r="J1126" s="78"/>
      <c r="K1126" s="78"/>
    </row>
    <row r="1127" spans="1:12" ht="25" x14ac:dyDescent="0.25">
      <c r="A1127" s="156">
        <f>$A$47</f>
        <v>0</v>
      </c>
      <c r="B1127" s="156"/>
      <c r="C1127" s="156"/>
      <c r="D1127" s="81">
        <f>$D$47</f>
        <v>0</v>
      </c>
      <c r="E1127" s="156">
        <f>$E$47</f>
        <v>0</v>
      </c>
      <c r="F1127" s="156"/>
      <c r="G1127" s="156">
        <f>$G$47</f>
        <v>0</v>
      </c>
      <c r="H1127" s="156"/>
      <c r="I1127" s="156"/>
      <c r="J1127" s="156"/>
      <c r="K1127" s="156"/>
    </row>
    <row r="1128" spans="1:12" ht="26.25" customHeight="1" x14ac:dyDescent="0.25">
      <c r="A1128" s="78"/>
      <c r="B1128" s="79"/>
      <c r="C1128" s="78"/>
      <c r="D1128" s="78"/>
      <c r="E1128" s="78"/>
      <c r="F1128" s="78"/>
      <c r="G1128" s="78"/>
      <c r="H1128" s="78"/>
      <c r="I1128" s="78"/>
      <c r="J1128" s="78"/>
      <c r="K1128" s="78" t="s">
        <v>3113</v>
      </c>
    </row>
    <row r="1129" spans="1:12" ht="27.9" customHeight="1" x14ac:dyDescent="0.25">
      <c r="A1129" s="82" t="str">
        <f t="array" ref="A1129">IF(B1129="","",ROW(1105:1105))</f>
        <v/>
      </c>
      <c r="B1129" s="83"/>
      <c r="C1129" s="84" t="str">
        <f>IF(B1129=0,"",VLOOKUP(B1129,بيانات!A:H,4,FALSE))</f>
        <v/>
      </c>
      <c r="D1129" s="85" t="str">
        <f>IF(B1129=0,"",VLOOKUP(B1129,بيانات!A:H,5,FALSE))</f>
        <v/>
      </c>
      <c r="E1129" s="86" t="str">
        <f>IF(B1129=0,"",VLOOKUP(B1129,بيانات!A:M,13,FALSE))</f>
        <v/>
      </c>
      <c r="F1129" s="84" t="str">
        <f>IF(B1129=0,"",VLOOKUP(B1129,بيانات!A:H,6,FALSE))</f>
        <v/>
      </c>
      <c r="G1129" s="87"/>
      <c r="H1129" s="88"/>
      <c r="I1129" s="89"/>
      <c r="J1129" s="90" t="str">
        <f>IF(I1129=0,"",VLOOKUP(I1129,ورقة1!A:B,2,FALSE))</f>
        <v/>
      </c>
      <c r="K1129" s="91" t="str">
        <f>IF(B1129=0,"",IF(VLOOKUP(B1129,بيانات!A:L,12,FALSE)=0,"",VLOOKUP(B1129,بيانات!A:L,12,FALSE)))</f>
        <v/>
      </c>
      <c r="L1129" s="148" t="s">
        <v>3114</v>
      </c>
    </row>
    <row r="1130" spans="1:12" ht="27.9" customHeight="1" x14ac:dyDescent="0.25">
      <c r="A1130" s="39" t="str">
        <f t="array" ref="A1130">IF(B1130="","",ROW(1106:1106))</f>
        <v/>
      </c>
      <c r="B1130" s="40"/>
      <c r="C1130" s="41" t="str">
        <f>IF(B1130=0,"",VLOOKUP(B1130,بيانات!A:H,4,FALSE))</f>
        <v/>
      </c>
      <c r="D1130" s="42" t="str">
        <f>IF(B1130=0,"",VLOOKUP(B1130,بيانات!A:H,5,FALSE))</f>
        <v/>
      </c>
      <c r="E1130" s="43" t="str">
        <f>IF(B1130=0,"",VLOOKUP(B1130,بيانات!A:M,13,FALSE))</f>
        <v/>
      </c>
      <c r="F1130" s="41" t="str">
        <f>IF(B1130=0,"",VLOOKUP(B1130,بيانات!A:H,6,FALSE))</f>
        <v/>
      </c>
      <c r="G1130" s="44"/>
      <c r="H1130" s="45"/>
      <c r="I1130" s="46"/>
      <c r="J1130" s="47" t="str">
        <f>IF(I1130=0,"",VLOOKUP(I1130,ورقة1!A:B,2,FALSE))</f>
        <v/>
      </c>
      <c r="K1130" s="48" t="str">
        <f>IF(B1130=0,"",IF(VLOOKUP(B1130,بيانات!A:L,12,FALSE)=0,"",VLOOKUP(B1130,بيانات!A:L,12,FALSE)))</f>
        <v/>
      </c>
      <c r="L1130" s="148"/>
    </row>
    <row r="1131" spans="1:12" ht="27.9" customHeight="1" x14ac:dyDescent="0.25">
      <c r="A1131" s="39" t="str">
        <f t="array" ref="A1131">IF(B1131="","",ROW(1107:1107))</f>
        <v/>
      </c>
      <c r="B1131" s="40"/>
      <c r="C1131" s="49" t="str">
        <f>IF(B1131=0,"",VLOOKUP(B1131,بيانات!A:H,4,FALSE))</f>
        <v/>
      </c>
      <c r="D1131" s="50" t="str">
        <f>IF(B1131=0,"",VLOOKUP(B1131,بيانات!A:H,5,FALSE))</f>
        <v/>
      </c>
      <c r="E1131" s="51" t="str">
        <f>IF(B1131=0,"",VLOOKUP(B1131,بيانات!A:M,13,FALSE))</f>
        <v/>
      </c>
      <c r="F1131" s="49" t="str">
        <f>IF(B1131=0,"",VLOOKUP(B1131,بيانات!A:H,6,FALSE))</f>
        <v/>
      </c>
      <c r="G1131" s="52"/>
      <c r="H1131" s="53"/>
      <c r="I1131" s="54"/>
      <c r="J1131" s="55" t="str">
        <f>IF(I1131=0,"",VLOOKUP(I1131,ورقة1!A:B,2,FALSE))</f>
        <v/>
      </c>
      <c r="K1131" s="56" t="str">
        <f>IF(B1131=0,"",IF(VLOOKUP(B1131,بيانات!A:L,12,FALSE)=0,"",VLOOKUP(B1131,بيانات!A:L,12,FALSE)))</f>
        <v/>
      </c>
      <c r="L1131" s="148"/>
    </row>
    <row r="1132" spans="1:12" ht="27.9" customHeight="1" x14ac:dyDescent="0.25">
      <c r="A1132" s="39" t="str">
        <f t="array" ref="A1132">IF(B1132="","",ROW(1108:1108))</f>
        <v/>
      </c>
      <c r="B1132" s="40"/>
      <c r="C1132" s="57" t="str">
        <f>IF(B1132=0,"",VLOOKUP(B1132,بيانات!A:H,4,FALSE))</f>
        <v/>
      </c>
      <c r="D1132" s="58" t="str">
        <f>IF(B1132=0,"",VLOOKUP(B1132,بيانات!A:H,5,FALSE))</f>
        <v/>
      </c>
      <c r="E1132" s="59" t="str">
        <f>IF(B1132=0,"",VLOOKUP(B1132,بيانات!A:M,13,FALSE))</f>
        <v/>
      </c>
      <c r="F1132" s="57" t="str">
        <f>IF(B1132=0,"",VLOOKUP(B1132,بيانات!A:H,6,FALSE))</f>
        <v/>
      </c>
      <c r="G1132" s="60"/>
      <c r="H1132" s="61"/>
      <c r="I1132" s="62"/>
      <c r="J1132" s="63" t="str">
        <f>IF(I1132=0,"",VLOOKUP(I1132,ورقة1!A:B,2,FALSE))</f>
        <v/>
      </c>
      <c r="K1132" s="64" t="str">
        <f>IF(B1132=0,"",IF(VLOOKUP(B1132,بيانات!A:L,12,FALSE)=0,"",VLOOKUP(B1132,بيانات!A:L,12,FALSE)))</f>
        <v/>
      </c>
      <c r="L1132" s="148"/>
    </row>
    <row r="1133" spans="1:12" ht="27.9" customHeight="1" x14ac:dyDescent="0.25">
      <c r="A1133" s="39" t="str">
        <f t="array" ref="A1133">IF(B1133="","",ROW(1109:1109))</f>
        <v/>
      </c>
      <c r="B1133" s="40"/>
      <c r="C1133" s="41" t="str">
        <f>IF(B1133=0,"",VLOOKUP(B1133,بيانات!A:H,4,FALSE))</f>
        <v/>
      </c>
      <c r="D1133" s="42" t="str">
        <f>IF(B1133=0,"",VLOOKUP(B1133,بيانات!A:H,5,FALSE))</f>
        <v/>
      </c>
      <c r="E1133" s="43" t="str">
        <f>IF(B1133=0,"",VLOOKUP(B1133,بيانات!A:M,13,FALSE))</f>
        <v/>
      </c>
      <c r="F1133" s="41" t="str">
        <f>IF(B1133=0,"",VLOOKUP(B1133,بيانات!A:H,6,FALSE))</f>
        <v/>
      </c>
      <c r="G1133" s="44"/>
      <c r="H1133" s="45"/>
      <c r="I1133" s="46"/>
      <c r="J1133" s="47" t="str">
        <f>IF(I1133=0,"",VLOOKUP(I1133,ورقة1!A:B,2,FALSE))</f>
        <v/>
      </c>
      <c r="K1133" s="48" t="str">
        <f>IF(B1133=0,"",IF(VLOOKUP(B1133,بيانات!A:L,12,FALSE)=0,"",VLOOKUP(B1133,بيانات!A:L,12,FALSE)))</f>
        <v/>
      </c>
      <c r="L1133" s="148"/>
    </row>
    <row r="1134" spans="1:12" ht="27.9" customHeight="1" x14ac:dyDescent="0.25">
      <c r="A1134" s="39" t="str">
        <f t="array" ref="A1134">IF(B1134="","",ROW(1110:1110))</f>
        <v/>
      </c>
      <c r="B1134" s="40"/>
      <c r="C1134" s="49" t="str">
        <f>IF(B1134=0,"",VLOOKUP(B1134,بيانات!A:H,4,FALSE))</f>
        <v/>
      </c>
      <c r="D1134" s="50" t="str">
        <f>IF(B1134=0,"",VLOOKUP(B1134,بيانات!A:H,5,FALSE))</f>
        <v/>
      </c>
      <c r="E1134" s="51" t="str">
        <f>IF(B1134=0,"",VLOOKUP(B1134,بيانات!A:M,13,FALSE))</f>
        <v/>
      </c>
      <c r="F1134" s="49" t="str">
        <f>IF(B1134=0,"",VLOOKUP(B1134,بيانات!A:H,6,FALSE))</f>
        <v/>
      </c>
      <c r="G1134" s="52"/>
      <c r="H1134" s="53"/>
      <c r="I1134" s="54"/>
      <c r="J1134" s="55" t="str">
        <f>IF(I1134=0,"",VLOOKUP(I1134,ورقة1!A:B,2,FALSE))</f>
        <v/>
      </c>
      <c r="K1134" s="56" t="str">
        <f>IF(B1134=0,"",IF(VLOOKUP(B1134,بيانات!A:L,12,FALSE)=0,"",VLOOKUP(B1134,بيانات!A:L,12,FALSE)))</f>
        <v/>
      </c>
      <c r="L1134" s="148"/>
    </row>
    <row r="1135" spans="1:12" ht="27.9" customHeight="1" x14ac:dyDescent="0.25">
      <c r="A1135" s="39" t="str">
        <f t="array" ref="A1135">IF(B1135="","",ROW(1111:1111))</f>
        <v/>
      </c>
      <c r="B1135" s="40"/>
      <c r="C1135" s="57" t="str">
        <f>IF(B1135=0,"",VLOOKUP(B1135,بيانات!A:H,4,FALSE))</f>
        <v/>
      </c>
      <c r="D1135" s="58" t="str">
        <f>IF(B1135=0,"",VLOOKUP(B1135,بيانات!A:H,5,FALSE))</f>
        <v/>
      </c>
      <c r="E1135" s="59" t="str">
        <f>IF(B1135=0,"",VLOOKUP(B1135,بيانات!A:M,13,FALSE))</f>
        <v/>
      </c>
      <c r="F1135" s="57" t="str">
        <f>IF(B1135=0,"",VLOOKUP(B1135,بيانات!A:H,6,FALSE))</f>
        <v/>
      </c>
      <c r="G1135" s="60"/>
      <c r="H1135" s="61"/>
      <c r="I1135" s="62"/>
      <c r="J1135" s="63" t="str">
        <f>IF(I1135=0,"",VLOOKUP(I1135,ورقة1!A:B,2,FALSE))</f>
        <v/>
      </c>
      <c r="K1135" s="64" t="str">
        <f>IF(B1135=0,"",IF(VLOOKUP(B1135,بيانات!A:L,12,FALSE)=0,"",VLOOKUP(B1135,بيانات!A:L,12,FALSE)))</f>
        <v/>
      </c>
      <c r="L1135" s="148"/>
    </row>
    <row r="1136" spans="1:12" ht="27.9" customHeight="1" x14ac:dyDescent="0.25">
      <c r="A1136" s="39" t="str">
        <f t="array" ref="A1136">IF(B1136="","",ROW(1112:1112))</f>
        <v/>
      </c>
      <c r="B1136" s="40"/>
      <c r="C1136" s="41" t="str">
        <f>IF(B1136=0,"",VLOOKUP(B1136,بيانات!A:H,4,FALSE))</f>
        <v/>
      </c>
      <c r="D1136" s="42" t="str">
        <f>IF(B1136=0,"",VLOOKUP(B1136,بيانات!A:H,5,FALSE))</f>
        <v/>
      </c>
      <c r="E1136" s="43" t="str">
        <f>IF(B1136=0,"",VLOOKUP(B1136,بيانات!A:M,13,FALSE))</f>
        <v/>
      </c>
      <c r="F1136" s="41" t="str">
        <f>IF(B1136=0,"",VLOOKUP(B1136,بيانات!A:H,6,FALSE))</f>
        <v/>
      </c>
      <c r="G1136" s="44"/>
      <c r="H1136" s="45"/>
      <c r="I1136" s="46"/>
      <c r="J1136" s="47" t="str">
        <f>IF(I1136=0,"",VLOOKUP(I1136,ورقة1!A:B,2,FALSE))</f>
        <v/>
      </c>
      <c r="K1136" s="48" t="str">
        <f>IF(B1136=0,"",IF(VLOOKUP(B1136,بيانات!A:L,12,FALSE)=0,"",VLOOKUP(B1136,بيانات!A:L,12,FALSE)))</f>
        <v/>
      </c>
      <c r="L1136" s="148"/>
    </row>
    <row r="1137" spans="1:12" ht="27.9" customHeight="1" x14ac:dyDescent="0.25">
      <c r="A1137" s="39" t="str">
        <f t="array" ref="A1137">IF(B1137="","",ROW(1113:1113))</f>
        <v/>
      </c>
      <c r="B1137" s="40"/>
      <c r="C1137" s="49" t="str">
        <f>IF(B1137=0,"",VLOOKUP(B1137,بيانات!A:H,4,FALSE))</f>
        <v/>
      </c>
      <c r="D1137" s="50" t="str">
        <f>IF(B1137=0,"",VLOOKUP(B1137,بيانات!A:H,5,FALSE))</f>
        <v/>
      </c>
      <c r="E1137" s="51" t="str">
        <f>IF(B1137=0,"",VLOOKUP(B1137,بيانات!A:M,13,FALSE))</f>
        <v/>
      </c>
      <c r="F1137" s="49" t="str">
        <f>IF(B1137=0,"",VLOOKUP(B1137,بيانات!A:H,6,FALSE))</f>
        <v/>
      </c>
      <c r="G1137" s="52"/>
      <c r="H1137" s="53"/>
      <c r="I1137" s="54"/>
      <c r="J1137" s="55" t="str">
        <f>IF(I1137=0,"",VLOOKUP(I1137,ورقة1!A:B,2,FALSE))</f>
        <v/>
      </c>
      <c r="K1137" s="56" t="str">
        <f>IF(B1137=0,"",IF(VLOOKUP(B1137,بيانات!A:L,12,FALSE)=0,"",VLOOKUP(B1137,بيانات!A:L,12,FALSE)))</f>
        <v/>
      </c>
      <c r="L1137" s="148"/>
    </row>
    <row r="1138" spans="1:12" ht="27.9" customHeight="1" x14ac:dyDescent="0.25">
      <c r="A1138" s="39" t="str">
        <f t="array" ref="A1138">IF(B1138="","",ROW(1114:1114))</f>
        <v/>
      </c>
      <c r="B1138" s="40"/>
      <c r="C1138" s="57" t="str">
        <f>IF(B1138=0,"",VLOOKUP(B1138,بيانات!A:H,4,FALSE))</f>
        <v/>
      </c>
      <c r="D1138" s="58" t="str">
        <f>IF(B1138=0,"",VLOOKUP(B1138,بيانات!A:H,5,FALSE))</f>
        <v/>
      </c>
      <c r="E1138" s="59" t="str">
        <f>IF(B1138=0,"",VLOOKUP(B1138,بيانات!A:M,13,FALSE))</f>
        <v/>
      </c>
      <c r="F1138" s="57" t="str">
        <f>IF(B1138=0,"",VLOOKUP(B1138,بيانات!A:H,6,FALSE))</f>
        <v/>
      </c>
      <c r="G1138" s="60"/>
      <c r="H1138" s="61"/>
      <c r="I1138" s="62"/>
      <c r="J1138" s="63" t="str">
        <f>IF(I1138=0,"",VLOOKUP(I1138,ورقة1!A:B,2,FALSE))</f>
        <v/>
      </c>
      <c r="K1138" s="64" t="str">
        <f>IF(B1138=0,"",IF(VLOOKUP(B1138,بيانات!A:L,12,FALSE)=0,"",VLOOKUP(B1138,بيانات!A:L,12,FALSE)))</f>
        <v/>
      </c>
    </row>
    <row r="1139" spans="1:12" ht="27.9" customHeight="1" x14ac:dyDescent="0.25">
      <c r="A1139" s="39" t="str">
        <f t="array" ref="A1139">IF(B1139="","",ROW(1115:1115))</f>
        <v/>
      </c>
      <c r="B1139" s="40"/>
      <c r="C1139" s="41" t="str">
        <f>IF(B1139=0,"",VLOOKUP(B1139,بيانات!A:H,4,FALSE))</f>
        <v/>
      </c>
      <c r="D1139" s="42" t="str">
        <f>IF(B1139=0,"",VLOOKUP(B1139,بيانات!A:H,5,FALSE))</f>
        <v/>
      </c>
      <c r="E1139" s="43" t="str">
        <f>IF(B1139=0,"",VLOOKUP(B1139,بيانات!A:M,13,FALSE))</f>
        <v/>
      </c>
      <c r="F1139" s="41" t="str">
        <f>IF(B1139=0,"",VLOOKUP(B1139,بيانات!A:H,6,FALSE))</f>
        <v/>
      </c>
      <c r="G1139" s="44"/>
      <c r="H1139" s="45"/>
      <c r="I1139" s="46"/>
      <c r="J1139" s="47" t="str">
        <f>IF(I1139=0,"",VLOOKUP(I1139,ورقة1!A:B,2,FALSE))</f>
        <v/>
      </c>
      <c r="K1139" s="48" t="str">
        <f>IF(B1139=0,"",IF(VLOOKUP(B1139,بيانات!A:L,12,FALSE)=0,"",VLOOKUP(B1139,بيانات!A:L,12,FALSE)))</f>
        <v/>
      </c>
    </row>
    <row r="1140" spans="1:12" ht="27.9" customHeight="1" x14ac:dyDescent="0.25">
      <c r="A1140" s="39" t="str">
        <f t="array" ref="A1140">IF(B1140="","",ROW(1116:1116))</f>
        <v/>
      </c>
      <c r="B1140" s="40"/>
      <c r="C1140" s="49" t="str">
        <f>IF(B1140=0,"",VLOOKUP(B1140,بيانات!A:H,4,FALSE))</f>
        <v/>
      </c>
      <c r="D1140" s="50" t="str">
        <f>IF(B1140=0,"",VLOOKUP(B1140,بيانات!A:H,5,FALSE))</f>
        <v/>
      </c>
      <c r="E1140" s="51" t="str">
        <f>IF(B1140=0,"",VLOOKUP(B1140,بيانات!A:M,13,FALSE))</f>
        <v/>
      </c>
      <c r="F1140" s="49" t="str">
        <f>IF(B1140=0,"",VLOOKUP(B1140,بيانات!A:H,6,FALSE))</f>
        <v/>
      </c>
      <c r="G1140" s="52"/>
      <c r="H1140" s="53"/>
      <c r="I1140" s="54"/>
      <c r="J1140" s="55" t="str">
        <f>IF(I1140=0,"",VLOOKUP(I1140,ورقة1!A:B,2,FALSE))</f>
        <v/>
      </c>
      <c r="K1140" s="56" t="str">
        <f>IF(B1140=0,"",IF(VLOOKUP(B1140,بيانات!A:L,12,FALSE)=0,"",VLOOKUP(B1140,بيانات!A:L,12,FALSE)))</f>
        <v/>
      </c>
    </row>
    <row r="1141" spans="1:12" ht="27.9" customHeight="1" x14ac:dyDescent="0.25">
      <c r="A1141" s="39" t="str">
        <f t="array" ref="A1141">IF(B1141="","",ROW(1117:1117))</f>
        <v/>
      </c>
      <c r="B1141" s="40"/>
      <c r="C1141" s="57" t="str">
        <f>IF(B1141=0,"",VLOOKUP(B1141,بيانات!A:H,4,FALSE))</f>
        <v/>
      </c>
      <c r="D1141" s="58" t="str">
        <f>IF(B1141=0,"",VLOOKUP(B1141,بيانات!A:H,5,FALSE))</f>
        <v/>
      </c>
      <c r="E1141" s="59" t="str">
        <f>IF(B1141=0,"",VLOOKUP(B1141,بيانات!A:M,13,FALSE))</f>
        <v/>
      </c>
      <c r="F1141" s="57" t="str">
        <f>IF(B1141=0,"",VLOOKUP(B1141,بيانات!A:H,6,FALSE))</f>
        <v/>
      </c>
      <c r="G1141" s="60"/>
      <c r="H1141" s="61"/>
      <c r="I1141" s="62"/>
      <c r="J1141" s="63" t="str">
        <f>IF(I1141=0,"",VLOOKUP(I1141,ورقة1!A:B,2,FALSE))</f>
        <v/>
      </c>
      <c r="K1141" s="64" t="str">
        <f>IF(B1141=0,"",IF(VLOOKUP(B1141,بيانات!A:L,12,FALSE)=0,"",VLOOKUP(B1141,بيانات!A:L,12,FALSE)))</f>
        <v/>
      </c>
    </row>
    <row r="1142" spans="1:12" ht="27.9" customHeight="1" x14ac:dyDescent="0.25">
      <c r="A1142" s="39" t="str">
        <f t="array" ref="A1142">IF(B1142="","",ROW(1118:1118))</f>
        <v/>
      </c>
      <c r="B1142" s="40"/>
      <c r="C1142" s="41" t="str">
        <f>IF(B1142=0,"",VLOOKUP(B1142,بيانات!A:H,4,FALSE))</f>
        <v/>
      </c>
      <c r="D1142" s="42" t="str">
        <f>IF(B1142=0,"",VLOOKUP(B1142,بيانات!A:H,5,FALSE))</f>
        <v/>
      </c>
      <c r="E1142" s="43" t="str">
        <f>IF(B1142=0,"",VLOOKUP(B1142,بيانات!A:M,13,FALSE))</f>
        <v/>
      </c>
      <c r="F1142" s="41" t="str">
        <f>IF(B1142=0,"",VLOOKUP(B1142,بيانات!A:H,6,FALSE))</f>
        <v/>
      </c>
      <c r="G1142" s="44"/>
      <c r="H1142" s="45"/>
      <c r="I1142" s="46"/>
      <c r="J1142" s="47" t="str">
        <f>IF(I1142=0,"",VLOOKUP(I1142,ورقة1!A:B,2,FALSE))</f>
        <v/>
      </c>
      <c r="K1142" s="48" t="str">
        <f>IF(B1142=0,"",IF(VLOOKUP(B1142,بيانات!A:L,12,FALSE)=0,"",VLOOKUP(B1142,بيانات!A:L,12,FALSE)))</f>
        <v/>
      </c>
    </row>
    <row r="1143" spans="1:12" ht="27.9" customHeight="1" x14ac:dyDescent="0.25">
      <c r="A1143" s="39" t="str">
        <f t="array" ref="A1143">IF(B1143="","",ROW(1119:1119))</f>
        <v/>
      </c>
      <c r="B1143" s="40"/>
      <c r="C1143" s="49" t="str">
        <f>IF(B1143=0,"",VLOOKUP(B1143,بيانات!A:H,4,FALSE))</f>
        <v/>
      </c>
      <c r="D1143" s="50" t="str">
        <f>IF(B1143=0,"",VLOOKUP(B1143,بيانات!A:H,5,FALSE))</f>
        <v/>
      </c>
      <c r="E1143" s="51" t="str">
        <f>IF(B1143=0,"",VLOOKUP(B1143,بيانات!A:M,13,FALSE))</f>
        <v/>
      </c>
      <c r="F1143" s="49" t="str">
        <f>IF(B1143=0,"",VLOOKUP(B1143,بيانات!A:H,6,FALSE))</f>
        <v/>
      </c>
      <c r="G1143" s="52"/>
      <c r="H1143" s="53"/>
      <c r="I1143" s="54"/>
      <c r="J1143" s="55" t="str">
        <f>IF(I1143=0,"",VLOOKUP(I1143,ورقة1!A:B,2,FALSE))</f>
        <v/>
      </c>
      <c r="K1143" s="56" t="str">
        <f>IF(B1143=0,"",IF(VLOOKUP(B1143,بيانات!A:L,12,FALSE)=0,"",VLOOKUP(B1143,بيانات!A:L,12,FALSE)))</f>
        <v/>
      </c>
    </row>
    <row r="1144" spans="1:12" ht="27.9" customHeight="1" x14ac:dyDescent="0.25">
      <c r="A1144" s="39" t="str">
        <f t="array" ref="A1144">IF(B1144="","",ROW(1120:1120))</f>
        <v/>
      </c>
      <c r="B1144" s="40"/>
      <c r="C1144" s="57" t="str">
        <f>IF(B1144=0,"",VLOOKUP(B1144,بيانات!A:H,4,FALSE))</f>
        <v/>
      </c>
      <c r="D1144" s="58" t="str">
        <f>IF(B1144=0,"",VLOOKUP(B1144,بيانات!A:H,5,FALSE))</f>
        <v/>
      </c>
      <c r="E1144" s="59" t="str">
        <f>IF(B1144=0,"",VLOOKUP(B1144,بيانات!A:M,13,FALSE))</f>
        <v/>
      </c>
      <c r="F1144" s="57" t="str">
        <f>IF(B1144=0,"",VLOOKUP(B1144,بيانات!A:H,6,FALSE))</f>
        <v/>
      </c>
      <c r="G1144" s="60"/>
      <c r="H1144" s="61"/>
      <c r="I1144" s="62"/>
      <c r="J1144" s="63" t="str">
        <f>IF(I1144=0,"",VLOOKUP(I1144,ورقة1!A:B,2,FALSE))</f>
        <v/>
      </c>
      <c r="K1144" s="64" t="str">
        <f>IF(B1144=0,"",IF(VLOOKUP(B1144,بيانات!A:L,12,FALSE)=0,"",VLOOKUP(B1144,بيانات!A:L,12,FALSE)))</f>
        <v/>
      </c>
    </row>
    <row r="1145" spans="1:12" ht="27.9" customHeight="1" x14ac:dyDescent="0.25">
      <c r="A1145" s="39" t="str">
        <f t="array" ref="A1145">IF(B1145="","",ROW(1121:1121))</f>
        <v/>
      </c>
      <c r="B1145" s="40"/>
      <c r="C1145" s="41" t="str">
        <f>IF(B1145=0,"",VLOOKUP(B1145,بيانات!A:H,4,FALSE))</f>
        <v/>
      </c>
      <c r="D1145" s="42" t="str">
        <f>IF(B1145=0,"",VLOOKUP(B1145,بيانات!A:H,5,FALSE))</f>
        <v/>
      </c>
      <c r="E1145" s="43" t="str">
        <f>IF(B1145=0,"",VLOOKUP(B1145,بيانات!A:M,13,FALSE))</f>
        <v/>
      </c>
      <c r="F1145" s="41" t="str">
        <f>IF(B1145=0,"",VLOOKUP(B1145,بيانات!A:H,6,FALSE))</f>
        <v/>
      </c>
      <c r="G1145" s="44"/>
      <c r="H1145" s="45"/>
      <c r="I1145" s="46"/>
      <c r="J1145" s="47" t="str">
        <f>IF(I1145=0,"",VLOOKUP(I1145,ورقة1!A:B,2,FALSE))</f>
        <v/>
      </c>
      <c r="K1145" s="48" t="str">
        <f>IF(B1145=0,"",IF(VLOOKUP(B1145,بيانات!A:L,12,FALSE)=0,"",VLOOKUP(B1145,بيانات!A:L,12,FALSE)))</f>
        <v/>
      </c>
    </row>
    <row r="1146" spans="1:12" ht="27.9" customHeight="1" x14ac:dyDescent="0.25">
      <c r="A1146" s="39" t="str">
        <f t="array" ref="A1146">IF(B1146="","",ROW(1122:1122))</f>
        <v/>
      </c>
      <c r="B1146" s="40"/>
      <c r="C1146" s="49" t="str">
        <f>IF(B1146=0,"",VLOOKUP(B1146,بيانات!A:H,4,FALSE))</f>
        <v/>
      </c>
      <c r="D1146" s="50" t="str">
        <f>IF(B1146=0,"",VLOOKUP(B1146,بيانات!A:H,5,FALSE))</f>
        <v/>
      </c>
      <c r="E1146" s="51" t="str">
        <f>IF(B1146=0,"",VLOOKUP(B1146,بيانات!A:M,13,FALSE))</f>
        <v/>
      </c>
      <c r="F1146" s="49" t="str">
        <f>IF(B1146=0,"",VLOOKUP(B1146,بيانات!A:H,6,FALSE))</f>
        <v/>
      </c>
      <c r="G1146" s="52"/>
      <c r="H1146" s="53"/>
      <c r="I1146" s="54"/>
      <c r="J1146" s="55" t="str">
        <f>IF(I1146=0,"",VLOOKUP(I1146,ورقة1!A:B,2,FALSE))</f>
        <v/>
      </c>
      <c r="K1146" s="56" t="str">
        <f>IF(B1146=0,"",IF(VLOOKUP(B1146,بيانات!A:L,12,FALSE)=0,"",VLOOKUP(B1146,بيانات!A:L,12,FALSE)))</f>
        <v/>
      </c>
    </row>
    <row r="1147" spans="1:12" ht="27.9" customHeight="1" x14ac:dyDescent="0.25">
      <c r="A1147" s="39" t="str">
        <f t="array" ref="A1147">IF(B1147="","",ROW(1129:1129))</f>
        <v/>
      </c>
      <c r="B1147" s="40"/>
      <c r="C1147" s="57" t="str">
        <f>IF(B1147=0,"",VLOOKUP(B1147,بيانات!A:H,4,FALSE))</f>
        <v/>
      </c>
      <c r="D1147" s="58" t="str">
        <f>IF(B1147=0,"",VLOOKUP(B1147,بيانات!A:H,5,FALSE))</f>
        <v/>
      </c>
      <c r="E1147" s="59" t="str">
        <f>IF(B1147=0,"",VLOOKUP(B1147,بيانات!A:M,13,FALSE))</f>
        <v/>
      </c>
      <c r="F1147" s="57" t="str">
        <f>IF(B1147=0,"",VLOOKUP(B1147,بيانات!A:H,6,FALSE))</f>
        <v/>
      </c>
      <c r="G1147" s="60"/>
      <c r="H1147" s="61"/>
      <c r="I1147" s="62"/>
      <c r="J1147" s="63" t="str">
        <f>IF(I1147=0,"",VLOOKUP(I1147,ورقة1!A:B,2,FALSE))</f>
        <v/>
      </c>
      <c r="K1147" s="64" t="str">
        <f>IF(B1147=0,"",IF(VLOOKUP(B1147,بيانات!A:L,12,FALSE)=0,"",VLOOKUP(B1147,بيانات!A:L,12,FALSE)))</f>
        <v/>
      </c>
    </row>
    <row r="1148" spans="1:12" ht="27.9" customHeight="1" x14ac:dyDescent="0.25">
      <c r="A1148" s="39" t="str">
        <f t="array" ref="A1148">IF(B1148="","",ROW(1130:1130))</f>
        <v/>
      </c>
      <c r="B1148" s="40"/>
      <c r="C1148" s="41" t="str">
        <f>IF(B1148=0,"",VLOOKUP(B1148,بيانات!A:H,4,FALSE))</f>
        <v/>
      </c>
      <c r="D1148" s="42" t="str">
        <f>IF(B1148=0,"",VLOOKUP(B1148,بيانات!A:H,5,FALSE))</f>
        <v/>
      </c>
      <c r="E1148" s="43" t="str">
        <f>IF(B1148=0,"",VLOOKUP(B1148,بيانات!A:M,13,FALSE))</f>
        <v/>
      </c>
      <c r="F1148" s="41" t="str">
        <f>IF(B1148=0,"",VLOOKUP(B1148,بيانات!A:H,6,FALSE))</f>
        <v/>
      </c>
      <c r="G1148" s="44"/>
      <c r="H1148" s="45"/>
      <c r="I1148" s="46"/>
      <c r="J1148" s="47" t="str">
        <f>IF(I1148=0,"",VLOOKUP(I1148,ورقة1!A:B,2,FALSE))</f>
        <v/>
      </c>
      <c r="K1148" s="48" t="str">
        <f>IF(B1148=0,"",IF(VLOOKUP(B1148,بيانات!A:L,12,FALSE)=0,"",VLOOKUP(B1148,بيانات!A:L,12,FALSE)))</f>
        <v/>
      </c>
    </row>
    <row r="1149" spans="1:12" ht="27.9" customHeight="1" x14ac:dyDescent="0.25">
      <c r="A1149" s="39" t="str">
        <f t="array" ref="A1149">IF(B1149="","",ROW(1131:1131))</f>
        <v/>
      </c>
      <c r="B1149" s="40"/>
      <c r="C1149" s="49" t="str">
        <f>IF(B1149=0,"",VLOOKUP(B1149,بيانات!A:H,4,FALSE))</f>
        <v/>
      </c>
      <c r="D1149" s="50" t="str">
        <f>IF(B1149=0,"",VLOOKUP(B1149,بيانات!A:H,5,FALSE))</f>
        <v/>
      </c>
      <c r="E1149" s="51" t="str">
        <f>IF(B1149=0,"",VLOOKUP(B1149,بيانات!A:M,13,FALSE))</f>
        <v/>
      </c>
      <c r="F1149" s="49" t="str">
        <f>IF(B1149=0,"",VLOOKUP(B1149,بيانات!A:H,6,FALSE))</f>
        <v/>
      </c>
      <c r="G1149" s="52"/>
      <c r="H1149" s="53"/>
      <c r="I1149" s="54"/>
      <c r="J1149" s="55" t="str">
        <f>IF(I1149=0,"",VLOOKUP(I1149,ورقة1!A:B,2,FALSE))</f>
        <v/>
      </c>
      <c r="K1149" s="56" t="str">
        <f>IF(B1149=0,"",IF(VLOOKUP(B1149,بيانات!A:L,12,FALSE)=0,"",VLOOKUP(B1149,بيانات!A:L,12,FALSE)))</f>
        <v/>
      </c>
    </row>
    <row r="1150" spans="1:12" ht="27.9" customHeight="1" x14ac:dyDescent="0.25">
      <c r="A1150" s="39" t="str">
        <f t="array" ref="A1150">IF(B1150="","",ROW(1132:1132))</f>
        <v/>
      </c>
      <c r="B1150" s="40"/>
      <c r="C1150" s="57" t="str">
        <f>IF(B1150=0,"",VLOOKUP(B1150,بيانات!A:H,4,FALSE))</f>
        <v/>
      </c>
      <c r="D1150" s="58" t="str">
        <f>IF(B1150=0,"",VLOOKUP(B1150,بيانات!A:H,5,FALSE))</f>
        <v/>
      </c>
      <c r="E1150" s="59" t="str">
        <f>IF(B1150=0,"",VLOOKUP(B1150,بيانات!A:M,13,FALSE))</f>
        <v/>
      </c>
      <c r="F1150" s="57" t="str">
        <f>IF(B1150=0,"",VLOOKUP(B1150,بيانات!A:H,6,FALSE))</f>
        <v/>
      </c>
      <c r="G1150" s="60"/>
      <c r="H1150" s="61"/>
      <c r="I1150" s="62"/>
      <c r="J1150" s="63" t="str">
        <f>IF(I1150=0,"",VLOOKUP(I1150,ورقة1!A:B,2,FALSE))</f>
        <v/>
      </c>
      <c r="K1150" s="64" t="str">
        <f>IF(B1150=0,"",IF(VLOOKUP(B1150,بيانات!A:L,12,FALSE)=0,"",VLOOKUP(B1150,بيانات!A:L,12,FALSE)))</f>
        <v/>
      </c>
    </row>
    <row r="1151" spans="1:12" ht="27.9" customHeight="1" x14ac:dyDescent="0.25">
      <c r="A1151" s="39" t="str">
        <f t="array" ref="A1151">IF(B1151="","",ROW(1133:1133))</f>
        <v/>
      </c>
      <c r="B1151" s="40"/>
      <c r="C1151" s="41" t="str">
        <f>IF(B1151=0,"",VLOOKUP(B1151,بيانات!A:H,4,FALSE))</f>
        <v/>
      </c>
      <c r="D1151" s="42" t="str">
        <f>IF(B1151=0,"",VLOOKUP(B1151,بيانات!A:H,5,FALSE))</f>
        <v/>
      </c>
      <c r="E1151" s="43" t="str">
        <f>IF(B1151=0,"",VLOOKUP(B1151,بيانات!A:M,13,FALSE))</f>
        <v/>
      </c>
      <c r="F1151" s="41" t="str">
        <f>IF(B1151=0,"",VLOOKUP(B1151,بيانات!A:H,6,FALSE))</f>
        <v/>
      </c>
      <c r="G1151" s="44"/>
      <c r="H1151" s="45"/>
      <c r="I1151" s="46"/>
      <c r="J1151" s="47" t="str">
        <f>IF(I1151=0,"",VLOOKUP(I1151,ورقة1!A:B,2,FALSE))</f>
        <v/>
      </c>
      <c r="K1151" s="48" t="str">
        <f>IF(B1151=0,"",IF(VLOOKUP(B1151,بيانات!A:L,12,FALSE)=0,"",VLOOKUP(B1151,بيانات!A:L,12,FALSE)))</f>
        <v/>
      </c>
    </row>
    <row r="1152" spans="1:12" ht="27.9" customHeight="1" x14ac:dyDescent="0.25">
      <c r="A1152" s="65" t="str">
        <f t="array" ref="A1152">IF(B1152="","",ROW(1134:1134))</f>
        <v/>
      </c>
      <c r="B1152" s="66"/>
      <c r="C1152" s="67" t="str">
        <f>IF(B1152=0,"",VLOOKUP(B1152,بيانات!A:H,4,FALSE))</f>
        <v/>
      </c>
      <c r="D1152" s="68" t="str">
        <f>IF(B1152=0,"",VLOOKUP(B1152,بيانات!A:H,5,FALSE))</f>
        <v/>
      </c>
      <c r="E1152" s="69" t="str">
        <f>IF(B1152=0,"",VLOOKUP(B1152,بيانات!A:M,13,FALSE))</f>
        <v/>
      </c>
      <c r="F1152" s="67" t="str">
        <f>IF(B1152=0,"",VLOOKUP(B1152,بيانات!A:H,6,FALSE))</f>
        <v/>
      </c>
      <c r="G1152" s="70"/>
      <c r="H1152" s="71"/>
      <c r="I1152" s="72"/>
      <c r="J1152" s="73" t="str">
        <f>IF(I1152=0,"",VLOOKUP(I1152,ورقة1!A:B,2,FALSE))</f>
        <v/>
      </c>
      <c r="K1152" s="74" t="str">
        <f>IF(B1152=0,"",IF(VLOOKUP(B1152,بيانات!A:L,12,FALSE)=0,"",VLOOKUP(B1152,بيانات!A:L,12,FALSE)))</f>
        <v/>
      </c>
    </row>
    <row r="1153" spans="1:12" ht="13" x14ac:dyDescent="0.25">
      <c r="A1153" s="75"/>
      <c r="B1153" s="76"/>
      <c r="C1153" s="75"/>
      <c r="D1153" s="75"/>
      <c r="E1153" s="75"/>
      <c r="F1153" s="75"/>
      <c r="G1153" s="75"/>
      <c r="H1153" s="75"/>
      <c r="I1153" s="75"/>
      <c r="J1153" s="75"/>
      <c r="K1153" s="75"/>
    </row>
    <row r="1154" spans="1:12" ht="23.5" x14ac:dyDescent="0.25">
      <c r="A1154" s="172" t="str">
        <f>$A$44</f>
        <v>رئيـس</v>
      </c>
      <c r="B1154" s="172"/>
      <c r="C1154" s="172"/>
      <c r="D1154" s="77" t="str">
        <f>$D$44</f>
        <v xml:space="preserve">البشرية    مدير فرع مكتب التربية </v>
      </c>
      <c r="E1154" s="172" t="str">
        <f>$E$44</f>
        <v xml:space="preserve">   مدير فـرع الخدمة المدنية</v>
      </c>
      <c r="F1154" s="172"/>
      <c r="G1154" s="172" t="s">
        <v>3111</v>
      </c>
      <c r="H1154" s="172"/>
      <c r="I1154" s="172"/>
      <c r="J1154" s="172"/>
      <c r="K1154" s="172"/>
    </row>
    <row r="1155" spans="1:12" ht="23.5" x14ac:dyDescent="0.25">
      <c r="A1155" s="78"/>
      <c r="B1155" s="79"/>
      <c r="C1155" s="78"/>
      <c r="D1155" s="78"/>
      <c r="E1155" s="80"/>
      <c r="F1155" s="78"/>
      <c r="G1155" s="172" t="s">
        <v>3112</v>
      </c>
      <c r="H1155" s="172"/>
      <c r="I1155" s="172"/>
      <c r="J1155" s="172"/>
      <c r="K1155" s="172"/>
    </row>
    <row r="1156" spans="1:12" ht="13" x14ac:dyDescent="0.25">
      <c r="A1156" s="78"/>
      <c r="B1156" s="79"/>
      <c r="C1156" s="78"/>
      <c r="D1156" s="78"/>
      <c r="E1156" s="80"/>
      <c r="F1156" s="78"/>
      <c r="G1156" s="78"/>
      <c r="H1156" s="78"/>
      <c r="I1156" s="78"/>
      <c r="J1156" s="78"/>
      <c r="K1156" s="78"/>
    </row>
    <row r="1157" spans="1:12" ht="25" x14ac:dyDescent="0.25">
      <c r="A1157" s="156">
        <f>$A$47</f>
        <v>0</v>
      </c>
      <c r="B1157" s="156"/>
      <c r="C1157" s="156"/>
      <c r="D1157" s="81">
        <f>$D$47</f>
        <v>0</v>
      </c>
      <c r="E1157" s="156">
        <f>$E$47</f>
        <v>0</v>
      </c>
      <c r="F1157" s="156"/>
      <c r="G1157" s="156">
        <f>$G$47</f>
        <v>0</v>
      </c>
      <c r="H1157" s="156"/>
      <c r="I1157" s="156"/>
      <c r="J1157" s="156"/>
      <c r="K1157" s="156"/>
    </row>
    <row r="1158" spans="1:12" ht="26.25" customHeight="1" x14ac:dyDescent="0.25">
      <c r="A1158" s="78"/>
      <c r="B1158" s="79"/>
      <c r="C1158" s="78"/>
      <c r="D1158" s="78"/>
      <c r="E1158" s="78"/>
      <c r="F1158" s="78"/>
      <c r="G1158" s="78"/>
      <c r="H1158" s="78"/>
      <c r="I1158" s="78"/>
      <c r="J1158" s="78"/>
      <c r="K1158" s="78" t="s">
        <v>3113</v>
      </c>
    </row>
    <row r="1159" spans="1:12" ht="27.9" customHeight="1" x14ac:dyDescent="0.25">
      <c r="A1159" s="82" t="str">
        <f t="array" ref="A1159">IF(B1159="","",ROW(1135:1135))</f>
        <v/>
      </c>
      <c r="B1159" s="83"/>
      <c r="C1159" s="84" t="str">
        <f>IF(B1159=0,"",VLOOKUP(B1159,بيانات!A:H,4,FALSE))</f>
        <v/>
      </c>
      <c r="D1159" s="85" t="str">
        <f>IF(B1159=0,"",VLOOKUP(B1159,بيانات!A:H,5,FALSE))</f>
        <v/>
      </c>
      <c r="E1159" s="86" t="str">
        <f>IF(B1159=0,"",VLOOKUP(B1159,بيانات!A:M,13,FALSE))</f>
        <v/>
      </c>
      <c r="F1159" s="84" t="str">
        <f>IF(B1159=0,"",VLOOKUP(B1159,بيانات!A:H,6,FALSE))</f>
        <v/>
      </c>
      <c r="G1159" s="87"/>
      <c r="H1159" s="88"/>
      <c r="I1159" s="89"/>
      <c r="J1159" s="90" t="str">
        <f>IF(I1159=0,"",VLOOKUP(I1159,ورقة1!A:B,2,FALSE))</f>
        <v/>
      </c>
      <c r="K1159" s="91" t="str">
        <f>IF(B1159=0,"",IF(VLOOKUP(B1159,بيانات!A:L,12,FALSE)=0,"",VLOOKUP(B1159,بيانات!A:L,12,FALSE)))</f>
        <v/>
      </c>
      <c r="L1159" s="148" t="s">
        <v>3114</v>
      </c>
    </row>
    <row r="1160" spans="1:12" ht="27.9" customHeight="1" x14ac:dyDescent="0.25">
      <c r="A1160" s="39" t="str">
        <f t="array" ref="A1160">IF(B1160="","",ROW(1136:1136))</f>
        <v/>
      </c>
      <c r="B1160" s="40"/>
      <c r="C1160" s="41" t="str">
        <f>IF(B1160=0,"",VLOOKUP(B1160,بيانات!A:H,4,FALSE))</f>
        <v/>
      </c>
      <c r="D1160" s="42" t="str">
        <f>IF(B1160=0,"",VLOOKUP(B1160,بيانات!A:H,5,FALSE))</f>
        <v/>
      </c>
      <c r="E1160" s="43" t="str">
        <f>IF(B1160=0,"",VLOOKUP(B1160,بيانات!A:M,13,FALSE))</f>
        <v/>
      </c>
      <c r="F1160" s="41" t="str">
        <f>IF(B1160=0,"",VLOOKUP(B1160,بيانات!A:H,6,FALSE))</f>
        <v/>
      </c>
      <c r="G1160" s="44"/>
      <c r="H1160" s="45"/>
      <c r="I1160" s="46"/>
      <c r="J1160" s="47" t="str">
        <f>IF(I1160=0,"",VLOOKUP(I1160,ورقة1!A:B,2,FALSE))</f>
        <v/>
      </c>
      <c r="K1160" s="48" t="str">
        <f>IF(B1160=0,"",IF(VLOOKUP(B1160,بيانات!A:L,12,FALSE)=0,"",VLOOKUP(B1160,بيانات!A:L,12,FALSE)))</f>
        <v/>
      </c>
      <c r="L1160" s="148"/>
    </row>
    <row r="1161" spans="1:12" ht="27.9" customHeight="1" x14ac:dyDescent="0.25">
      <c r="A1161" s="39" t="str">
        <f t="array" ref="A1161">IF(B1161="","",ROW(1137:1137))</f>
        <v/>
      </c>
      <c r="B1161" s="40"/>
      <c r="C1161" s="49" t="str">
        <f>IF(B1161=0,"",VLOOKUP(B1161,بيانات!A:H,4,FALSE))</f>
        <v/>
      </c>
      <c r="D1161" s="50" t="str">
        <f>IF(B1161=0,"",VLOOKUP(B1161,بيانات!A:H,5,FALSE))</f>
        <v/>
      </c>
      <c r="E1161" s="51" t="str">
        <f>IF(B1161=0,"",VLOOKUP(B1161,بيانات!A:M,13,FALSE))</f>
        <v/>
      </c>
      <c r="F1161" s="49" t="str">
        <f>IF(B1161=0,"",VLOOKUP(B1161,بيانات!A:H,6,FALSE))</f>
        <v/>
      </c>
      <c r="G1161" s="52"/>
      <c r="H1161" s="53"/>
      <c r="I1161" s="54"/>
      <c r="J1161" s="55" t="str">
        <f>IF(I1161=0,"",VLOOKUP(I1161,ورقة1!A:B,2,FALSE))</f>
        <v/>
      </c>
      <c r="K1161" s="56" t="str">
        <f>IF(B1161=0,"",IF(VLOOKUP(B1161,بيانات!A:L,12,FALSE)=0,"",VLOOKUP(B1161,بيانات!A:L,12,FALSE)))</f>
        <v/>
      </c>
      <c r="L1161" s="148"/>
    </row>
    <row r="1162" spans="1:12" ht="27.9" customHeight="1" x14ac:dyDescent="0.25">
      <c r="A1162" s="39" t="str">
        <f t="array" ref="A1162">IF(B1162="","",ROW(1138:1138))</f>
        <v/>
      </c>
      <c r="B1162" s="40"/>
      <c r="C1162" s="57" t="str">
        <f>IF(B1162=0,"",VLOOKUP(B1162,بيانات!A:H,4,FALSE))</f>
        <v/>
      </c>
      <c r="D1162" s="58" t="str">
        <f>IF(B1162=0,"",VLOOKUP(B1162,بيانات!A:H,5,FALSE))</f>
        <v/>
      </c>
      <c r="E1162" s="59" t="str">
        <f>IF(B1162=0,"",VLOOKUP(B1162,بيانات!A:M,13,FALSE))</f>
        <v/>
      </c>
      <c r="F1162" s="57" t="str">
        <f>IF(B1162=0,"",VLOOKUP(B1162,بيانات!A:H,6,FALSE))</f>
        <v/>
      </c>
      <c r="G1162" s="60"/>
      <c r="H1162" s="61"/>
      <c r="I1162" s="62"/>
      <c r="J1162" s="63" t="str">
        <f>IF(I1162=0,"",VLOOKUP(I1162,ورقة1!A:B,2,FALSE))</f>
        <v/>
      </c>
      <c r="K1162" s="64" t="str">
        <f>IF(B1162=0,"",IF(VLOOKUP(B1162,بيانات!A:L,12,FALSE)=0,"",VLOOKUP(B1162,بيانات!A:L,12,FALSE)))</f>
        <v/>
      </c>
      <c r="L1162" s="148"/>
    </row>
    <row r="1163" spans="1:12" ht="27.9" customHeight="1" x14ac:dyDescent="0.25">
      <c r="A1163" s="39" t="str">
        <f t="array" ref="A1163">IF(B1163="","",ROW(1139:1139))</f>
        <v/>
      </c>
      <c r="B1163" s="40"/>
      <c r="C1163" s="41" t="str">
        <f>IF(B1163=0,"",VLOOKUP(B1163,بيانات!A:H,4,FALSE))</f>
        <v/>
      </c>
      <c r="D1163" s="42" t="str">
        <f>IF(B1163=0,"",VLOOKUP(B1163,بيانات!A:H,5,FALSE))</f>
        <v/>
      </c>
      <c r="E1163" s="43" t="str">
        <f>IF(B1163=0,"",VLOOKUP(B1163,بيانات!A:M,13,FALSE))</f>
        <v/>
      </c>
      <c r="F1163" s="41" t="str">
        <f>IF(B1163=0,"",VLOOKUP(B1163,بيانات!A:H,6,FALSE))</f>
        <v/>
      </c>
      <c r="G1163" s="44"/>
      <c r="H1163" s="45"/>
      <c r="I1163" s="46"/>
      <c r="J1163" s="47" t="str">
        <f>IF(I1163=0,"",VLOOKUP(I1163,ورقة1!A:B,2,FALSE))</f>
        <v/>
      </c>
      <c r="K1163" s="48" t="str">
        <f>IF(B1163=0,"",IF(VLOOKUP(B1163,بيانات!A:L,12,FALSE)=0,"",VLOOKUP(B1163,بيانات!A:L,12,FALSE)))</f>
        <v/>
      </c>
      <c r="L1163" s="148"/>
    </row>
    <row r="1164" spans="1:12" ht="27.9" customHeight="1" x14ac:dyDescent="0.25">
      <c r="A1164" s="39" t="str">
        <f t="array" ref="A1164">IF(B1164="","",ROW(1140:1140))</f>
        <v/>
      </c>
      <c r="B1164" s="40"/>
      <c r="C1164" s="49" t="str">
        <f>IF(B1164=0,"",VLOOKUP(B1164,بيانات!A:H,4,FALSE))</f>
        <v/>
      </c>
      <c r="D1164" s="50" t="str">
        <f>IF(B1164=0,"",VLOOKUP(B1164,بيانات!A:H,5,FALSE))</f>
        <v/>
      </c>
      <c r="E1164" s="51" t="str">
        <f>IF(B1164=0,"",VLOOKUP(B1164,بيانات!A:M,13,FALSE))</f>
        <v/>
      </c>
      <c r="F1164" s="49" t="str">
        <f>IF(B1164=0,"",VLOOKUP(B1164,بيانات!A:H,6,FALSE))</f>
        <v/>
      </c>
      <c r="G1164" s="52"/>
      <c r="H1164" s="53"/>
      <c r="I1164" s="54"/>
      <c r="J1164" s="55" t="str">
        <f>IF(I1164=0,"",VLOOKUP(I1164,ورقة1!A:B,2,FALSE))</f>
        <v/>
      </c>
      <c r="K1164" s="56" t="str">
        <f>IF(B1164=0,"",IF(VLOOKUP(B1164,بيانات!A:L,12,FALSE)=0,"",VLOOKUP(B1164,بيانات!A:L,12,FALSE)))</f>
        <v/>
      </c>
      <c r="L1164" s="148"/>
    </row>
    <row r="1165" spans="1:12" ht="27.9" customHeight="1" x14ac:dyDescent="0.25">
      <c r="A1165" s="39" t="str">
        <f t="array" ref="A1165">IF(B1165="","",ROW(1141:1141))</f>
        <v/>
      </c>
      <c r="B1165" s="40"/>
      <c r="C1165" s="57" t="str">
        <f>IF(B1165=0,"",VLOOKUP(B1165,بيانات!A:H,4,FALSE))</f>
        <v/>
      </c>
      <c r="D1165" s="58" t="str">
        <f>IF(B1165=0,"",VLOOKUP(B1165,بيانات!A:H,5,FALSE))</f>
        <v/>
      </c>
      <c r="E1165" s="59" t="str">
        <f>IF(B1165=0,"",VLOOKUP(B1165,بيانات!A:M,13,FALSE))</f>
        <v/>
      </c>
      <c r="F1165" s="57" t="str">
        <f>IF(B1165=0,"",VLOOKUP(B1165,بيانات!A:H,6,FALSE))</f>
        <v/>
      </c>
      <c r="G1165" s="60"/>
      <c r="H1165" s="61"/>
      <c r="I1165" s="62"/>
      <c r="J1165" s="63" t="str">
        <f>IF(I1165=0,"",VLOOKUP(I1165,ورقة1!A:B,2,FALSE))</f>
        <v/>
      </c>
      <c r="K1165" s="64" t="str">
        <f>IF(B1165=0,"",IF(VLOOKUP(B1165,بيانات!A:L,12,FALSE)=0,"",VLOOKUP(B1165,بيانات!A:L,12,FALSE)))</f>
        <v/>
      </c>
      <c r="L1165" s="148"/>
    </row>
    <row r="1166" spans="1:12" ht="27.9" customHeight="1" x14ac:dyDescent="0.25">
      <c r="A1166" s="39" t="str">
        <f t="array" ref="A1166">IF(B1166="","",ROW(1142:1142))</f>
        <v/>
      </c>
      <c r="B1166" s="40"/>
      <c r="C1166" s="41" t="str">
        <f>IF(B1166=0,"",VLOOKUP(B1166,بيانات!A:H,4,FALSE))</f>
        <v/>
      </c>
      <c r="D1166" s="42" t="str">
        <f>IF(B1166=0,"",VLOOKUP(B1166,بيانات!A:H,5,FALSE))</f>
        <v/>
      </c>
      <c r="E1166" s="43" t="str">
        <f>IF(B1166=0,"",VLOOKUP(B1166,بيانات!A:M,13,FALSE))</f>
        <v/>
      </c>
      <c r="F1166" s="41" t="str">
        <f>IF(B1166=0,"",VLOOKUP(B1166,بيانات!A:H,6,FALSE))</f>
        <v/>
      </c>
      <c r="G1166" s="44"/>
      <c r="H1166" s="45"/>
      <c r="I1166" s="46"/>
      <c r="J1166" s="47" t="str">
        <f>IF(I1166=0,"",VLOOKUP(I1166,ورقة1!A:B,2,FALSE))</f>
        <v/>
      </c>
      <c r="K1166" s="48" t="str">
        <f>IF(B1166=0,"",IF(VLOOKUP(B1166,بيانات!A:L,12,FALSE)=0,"",VLOOKUP(B1166,بيانات!A:L,12,FALSE)))</f>
        <v/>
      </c>
      <c r="L1166" s="148"/>
    </row>
    <row r="1167" spans="1:12" ht="27.9" customHeight="1" x14ac:dyDescent="0.25">
      <c r="A1167" s="39" t="str">
        <f t="array" ref="A1167">IF(B1167="","",ROW(1143:1143))</f>
        <v/>
      </c>
      <c r="B1167" s="40"/>
      <c r="C1167" s="49" t="str">
        <f>IF(B1167=0,"",VLOOKUP(B1167,بيانات!A:H,4,FALSE))</f>
        <v/>
      </c>
      <c r="D1167" s="50" t="str">
        <f>IF(B1167=0,"",VLOOKUP(B1167,بيانات!A:H,5,FALSE))</f>
        <v/>
      </c>
      <c r="E1167" s="51" t="str">
        <f>IF(B1167=0,"",VLOOKUP(B1167,بيانات!A:M,13,FALSE))</f>
        <v/>
      </c>
      <c r="F1167" s="49" t="str">
        <f>IF(B1167=0,"",VLOOKUP(B1167,بيانات!A:H,6,FALSE))</f>
        <v/>
      </c>
      <c r="G1167" s="52"/>
      <c r="H1167" s="53"/>
      <c r="I1167" s="54"/>
      <c r="J1167" s="55" t="str">
        <f>IF(I1167=0,"",VLOOKUP(I1167,ورقة1!A:B,2,FALSE))</f>
        <v/>
      </c>
      <c r="K1167" s="56" t="str">
        <f>IF(B1167=0,"",IF(VLOOKUP(B1167,بيانات!A:L,12,FALSE)=0,"",VLOOKUP(B1167,بيانات!A:L,12,FALSE)))</f>
        <v/>
      </c>
      <c r="L1167" s="148"/>
    </row>
    <row r="1168" spans="1:12" ht="27.9" customHeight="1" x14ac:dyDescent="0.25">
      <c r="A1168" s="39" t="str">
        <f t="array" ref="A1168">IF(B1168="","",ROW(1144:1144))</f>
        <v/>
      </c>
      <c r="B1168" s="40"/>
      <c r="C1168" s="57" t="str">
        <f>IF(B1168=0,"",VLOOKUP(B1168,بيانات!A:H,4,FALSE))</f>
        <v/>
      </c>
      <c r="D1168" s="58" t="str">
        <f>IF(B1168=0,"",VLOOKUP(B1168,بيانات!A:H,5,FALSE))</f>
        <v/>
      </c>
      <c r="E1168" s="59" t="str">
        <f>IF(B1168=0,"",VLOOKUP(B1168,بيانات!A:M,13,FALSE))</f>
        <v/>
      </c>
      <c r="F1168" s="57" t="str">
        <f>IF(B1168=0,"",VLOOKUP(B1168,بيانات!A:H,6,FALSE))</f>
        <v/>
      </c>
      <c r="G1168" s="60"/>
      <c r="H1168" s="61"/>
      <c r="I1168" s="62"/>
      <c r="J1168" s="63" t="str">
        <f>IF(I1168=0,"",VLOOKUP(I1168,ورقة1!A:B,2,FALSE))</f>
        <v/>
      </c>
      <c r="K1168" s="64" t="str">
        <f>IF(B1168=0,"",IF(VLOOKUP(B1168,بيانات!A:L,12,FALSE)=0,"",VLOOKUP(B1168,بيانات!A:L,12,FALSE)))</f>
        <v/>
      </c>
    </row>
    <row r="1169" spans="1:11" ht="27.9" customHeight="1" x14ac:dyDescent="0.25">
      <c r="A1169" s="39" t="str">
        <f t="array" ref="A1169">IF(B1169="","",ROW(1145:1145))</f>
        <v/>
      </c>
      <c r="B1169" s="40"/>
      <c r="C1169" s="41" t="str">
        <f>IF(B1169=0,"",VLOOKUP(B1169,بيانات!A:H,4,FALSE))</f>
        <v/>
      </c>
      <c r="D1169" s="42" t="str">
        <f>IF(B1169=0,"",VLOOKUP(B1169,بيانات!A:H,5,FALSE))</f>
        <v/>
      </c>
      <c r="E1169" s="43" t="str">
        <f>IF(B1169=0,"",VLOOKUP(B1169,بيانات!A:M,13,FALSE))</f>
        <v/>
      </c>
      <c r="F1169" s="41" t="str">
        <f>IF(B1169=0,"",VLOOKUP(B1169,بيانات!A:H,6,FALSE))</f>
        <v/>
      </c>
      <c r="G1169" s="44"/>
      <c r="H1169" s="45"/>
      <c r="I1169" s="46"/>
      <c r="J1169" s="47" t="str">
        <f>IF(I1169=0,"",VLOOKUP(I1169,ورقة1!A:B,2,FALSE))</f>
        <v/>
      </c>
      <c r="K1169" s="48" t="str">
        <f>IF(B1169=0,"",IF(VLOOKUP(B1169,بيانات!A:L,12,FALSE)=0,"",VLOOKUP(B1169,بيانات!A:L,12,FALSE)))</f>
        <v/>
      </c>
    </row>
    <row r="1170" spans="1:11" ht="27.9" customHeight="1" x14ac:dyDescent="0.25">
      <c r="A1170" s="39" t="str">
        <f t="array" ref="A1170">IF(B1170="","",ROW(1146:1146))</f>
        <v/>
      </c>
      <c r="B1170" s="40"/>
      <c r="C1170" s="49" t="str">
        <f>IF(B1170=0,"",VLOOKUP(B1170,بيانات!A:H,4,FALSE))</f>
        <v/>
      </c>
      <c r="D1170" s="50" t="str">
        <f>IF(B1170=0,"",VLOOKUP(B1170,بيانات!A:H,5,FALSE))</f>
        <v/>
      </c>
      <c r="E1170" s="51" t="str">
        <f>IF(B1170=0,"",VLOOKUP(B1170,بيانات!A:M,13,FALSE))</f>
        <v/>
      </c>
      <c r="F1170" s="49" t="str">
        <f>IF(B1170=0,"",VLOOKUP(B1170,بيانات!A:H,6,FALSE))</f>
        <v/>
      </c>
      <c r="G1170" s="52"/>
      <c r="H1170" s="53"/>
      <c r="I1170" s="54"/>
      <c r="J1170" s="55" t="str">
        <f>IF(I1170=0,"",VLOOKUP(I1170,ورقة1!A:B,2,FALSE))</f>
        <v/>
      </c>
      <c r="K1170" s="56" t="str">
        <f>IF(B1170=0,"",IF(VLOOKUP(B1170,بيانات!A:L,12,FALSE)=0,"",VLOOKUP(B1170,بيانات!A:L,12,FALSE)))</f>
        <v/>
      </c>
    </row>
    <row r="1171" spans="1:11" ht="27.9" customHeight="1" x14ac:dyDescent="0.25">
      <c r="A1171" s="39" t="str">
        <f t="array" ref="A1171">IF(B1171="","",ROW(1147:1147))</f>
        <v/>
      </c>
      <c r="B1171" s="40"/>
      <c r="C1171" s="57" t="str">
        <f>IF(B1171=0,"",VLOOKUP(B1171,بيانات!A:H,4,FALSE))</f>
        <v/>
      </c>
      <c r="D1171" s="58" t="str">
        <f>IF(B1171=0,"",VLOOKUP(B1171,بيانات!A:H,5,FALSE))</f>
        <v/>
      </c>
      <c r="E1171" s="59" t="str">
        <f>IF(B1171=0,"",VLOOKUP(B1171,بيانات!A:M,13,FALSE))</f>
        <v/>
      </c>
      <c r="F1171" s="57" t="str">
        <f>IF(B1171=0,"",VLOOKUP(B1171,بيانات!A:H,6,FALSE))</f>
        <v/>
      </c>
      <c r="G1171" s="60"/>
      <c r="H1171" s="61"/>
      <c r="I1171" s="62"/>
      <c r="J1171" s="63" t="str">
        <f>IF(I1171=0,"",VLOOKUP(I1171,ورقة1!A:B,2,FALSE))</f>
        <v/>
      </c>
      <c r="K1171" s="64" t="str">
        <f>IF(B1171=0,"",IF(VLOOKUP(B1171,بيانات!A:L,12,FALSE)=0,"",VLOOKUP(B1171,بيانات!A:L,12,FALSE)))</f>
        <v/>
      </c>
    </row>
    <row r="1172" spans="1:11" ht="27.9" customHeight="1" x14ac:dyDescent="0.25">
      <c r="A1172" s="39" t="str">
        <f t="array" ref="A1172">IF(B1172="","",ROW(1148:1148))</f>
        <v/>
      </c>
      <c r="B1172" s="40"/>
      <c r="C1172" s="41" t="str">
        <f>IF(B1172=0,"",VLOOKUP(B1172,بيانات!A:H,4,FALSE))</f>
        <v/>
      </c>
      <c r="D1172" s="42" t="str">
        <f>IF(B1172=0,"",VLOOKUP(B1172,بيانات!A:H,5,FALSE))</f>
        <v/>
      </c>
      <c r="E1172" s="43" t="str">
        <f>IF(B1172=0,"",VLOOKUP(B1172,بيانات!A:M,13,FALSE))</f>
        <v/>
      </c>
      <c r="F1172" s="41" t="str">
        <f>IF(B1172=0,"",VLOOKUP(B1172,بيانات!A:H,6,FALSE))</f>
        <v/>
      </c>
      <c r="G1172" s="44"/>
      <c r="H1172" s="45"/>
      <c r="I1172" s="46"/>
      <c r="J1172" s="47" t="str">
        <f>IF(I1172=0,"",VLOOKUP(I1172,ورقة1!A:B,2,FALSE))</f>
        <v/>
      </c>
      <c r="K1172" s="48" t="str">
        <f>IF(B1172=0,"",IF(VLOOKUP(B1172,بيانات!A:L,12,FALSE)=0,"",VLOOKUP(B1172,بيانات!A:L,12,FALSE)))</f>
        <v/>
      </c>
    </row>
    <row r="1173" spans="1:11" ht="27.9" customHeight="1" x14ac:dyDescent="0.25">
      <c r="A1173" s="39" t="str">
        <f t="array" ref="A1173">IF(B1173="","",ROW(1149:1149))</f>
        <v/>
      </c>
      <c r="B1173" s="40"/>
      <c r="C1173" s="49" t="str">
        <f>IF(B1173=0,"",VLOOKUP(B1173,بيانات!A:H,4,FALSE))</f>
        <v/>
      </c>
      <c r="D1173" s="50" t="str">
        <f>IF(B1173=0,"",VLOOKUP(B1173,بيانات!A:H,5,FALSE))</f>
        <v/>
      </c>
      <c r="E1173" s="51" t="str">
        <f>IF(B1173=0,"",VLOOKUP(B1173,بيانات!A:M,13,FALSE))</f>
        <v/>
      </c>
      <c r="F1173" s="49" t="str">
        <f>IF(B1173=0,"",VLOOKUP(B1173,بيانات!A:H,6,FALSE))</f>
        <v/>
      </c>
      <c r="G1173" s="52"/>
      <c r="H1173" s="53"/>
      <c r="I1173" s="54"/>
      <c r="J1173" s="55" t="str">
        <f>IF(I1173=0,"",VLOOKUP(I1173,ورقة1!A:B,2,FALSE))</f>
        <v/>
      </c>
      <c r="K1173" s="56" t="str">
        <f>IF(B1173=0,"",IF(VLOOKUP(B1173,بيانات!A:L,12,FALSE)=0,"",VLOOKUP(B1173,بيانات!A:L,12,FALSE)))</f>
        <v/>
      </c>
    </row>
    <row r="1174" spans="1:11" ht="27.9" customHeight="1" x14ac:dyDescent="0.25">
      <c r="A1174" s="39" t="str">
        <f t="array" ref="A1174">IF(B1174="","",ROW(1150:1150))</f>
        <v/>
      </c>
      <c r="B1174" s="40"/>
      <c r="C1174" s="57" t="str">
        <f>IF(B1174=0,"",VLOOKUP(B1174,بيانات!A:H,4,FALSE))</f>
        <v/>
      </c>
      <c r="D1174" s="58" t="str">
        <f>IF(B1174=0,"",VLOOKUP(B1174,بيانات!A:H,5,FALSE))</f>
        <v/>
      </c>
      <c r="E1174" s="59" t="str">
        <f>IF(B1174=0,"",VLOOKUP(B1174,بيانات!A:M,13,FALSE))</f>
        <v/>
      </c>
      <c r="F1174" s="57" t="str">
        <f>IF(B1174=0,"",VLOOKUP(B1174,بيانات!A:H,6,FALSE))</f>
        <v/>
      </c>
      <c r="G1174" s="60"/>
      <c r="H1174" s="61"/>
      <c r="I1174" s="62"/>
      <c r="J1174" s="63" t="str">
        <f>IF(I1174=0,"",VLOOKUP(I1174,ورقة1!A:B,2,FALSE))</f>
        <v/>
      </c>
      <c r="K1174" s="64" t="str">
        <f>IF(B1174=0,"",IF(VLOOKUP(B1174,بيانات!A:L,12,FALSE)=0,"",VLOOKUP(B1174,بيانات!A:L,12,FALSE)))</f>
        <v/>
      </c>
    </row>
    <row r="1175" spans="1:11" ht="27.9" customHeight="1" x14ac:dyDescent="0.25">
      <c r="A1175" s="39" t="str">
        <f t="array" ref="A1175">IF(B1175="","",ROW(1151:1151))</f>
        <v/>
      </c>
      <c r="B1175" s="40"/>
      <c r="C1175" s="41" t="str">
        <f>IF(B1175=0,"",VLOOKUP(B1175,بيانات!A:H,4,FALSE))</f>
        <v/>
      </c>
      <c r="D1175" s="42" t="str">
        <f>IF(B1175=0,"",VLOOKUP(B1175,بيانات!A:H,5,FALSE))</f>
        <v/>
      </c>
      <c r="E1175" s="43" t="str">
        <f>IF(B1175=0,"",VLOOKUP(B1175,بيانات!A:M,13,FALSE))</f>
        <v/>
      </c>
      <c r="F1175" s="41" t="str">
        <f>IF(B1175=0,"",VLOOKUP(B1175,بيانات!A:H,6,FALSE))</f>
        <v/>
      </c>
      <c r="G1175" s="44"/>
      <c r="H1175" s="45"/>
      <c r="I1175" s="46"/>
      <c r="J1175" s="47" t="str">
        <f>IF(I1175=0,"",VLOOKUP(I1175,ورقة1!A:B,2,FALSE))</f>
        <v/>
      </c>
      <c r="K1175" s="48" t="str">
        <f>IF(B1175=0,"",IF(VLOOKUP(B1175,بيانات!A:L,12,FALSE)=0,"",VLOOKUP(B1175,بيانات!A:L,12,FALSE)))</f>
        <v/>
      </c>
    </row>
    <row r="1176" spans="1:11" ht="27.9" customHeight="1" x14ac:dyDescent="0.25">
      <c r="A1176" s="39" t="str">
        <f t="array" ref="A1176">IF(B1176="","",ROW(1152:1152))</f>
        <v/>
      </c>
      <c r="B1176" s="40"/>
      <c r="C1176" s="49" t="str">
        <f>IF(B1176=0,"",VLOOKUP(B1176,بيانات!A:H,4,FALSE))</f>
        <v/>
      </c>
      <c r="D1176" s="50" t="str">
        <f>IF(B1176=0,"",VLOOKUP(B1176,بيانات!A:H,5,FALSE))</f>
        <v/>
      </c>
      <c r="E1176" s="51" t="str">
        <f>IF(B1176=0,"",VLOOKUP(B1176,بيانات!A:M,13,FALSE))</f>
        <v/>
      </c>
      <c r="F1176" s="49" t="str">
        <f>IF(B1176=0,"",VLOOKUP(B1176,بيانات!A:H,6,FALSE))</f>
        <v/>
      </c>
      <c r="G1176" s="52"/>
      <c r="H1176" s="53"/>
      <c r="I1176" s="54"/>
      <c r="J1176" s="55" t="str">
        <f>IF(I1176=0,"",VLOOKUP(I1176,ورقة1!A:B,2,FALSE))</f>
        <v/>
      </c>
      <c r="K1176" s="56" t="str">
        <f>IF(B1176=0,"",IF(VLOOKUP(B1176,بيانات!A:L,12,FALSE)=0,"",VLOOKUP(B1176,بيانات!A:L,12,FALSE)))</f>
        <v/>
      </c>
    </row>
    <row r="1177" spans="1:11" ht="27.9" customHeight="1" x14ac:dyDescent="0.25">
      <c r="A1177" s="39" t="str">
        <f t="array" ref="A1177">IF(B1177="","",ROW(1159:1159))</f>
        <v/>
      </c>
      <c r="B1177" s="40"/>
      <c r="C1177" s="57" t="str">
        <f>IF(B1177=0,"",VLOOKUP(B1177,بيانات!A:H,4,FALSE))</f>
        <v/>
      </c>
      <c r="D1177" s="58" t="str">
        <f>IF(B1177=0,"",VLOOKUP(B1177,بيانات!A:H,5,FALSE))</f>
        <v/>
      </c>
      <c r="E1177" s="59" t="str">
        <f>IF(B1177=0,"",VLOOKUP(B1177,بيانات!A:M,13,FALSE))</f>
        <v/>
      </c>
      <c r="F1177" s="57" t="str">
        <f>IF(B1177=0,"",VLOOKUP(B1177,بيانات!A:H,6,FALSE))</f>
        <v/>
      </c>
      <c r="G1177" s="60"/>
      <c r="H1177" s="61"/>
      <c r="I1177" s="62"/>
      <c r="J1177" s="63" t="str">
        <f>IF(I1177=0,"",VLOOKUP(I1177,ورقة1!A:B,2,FALSE))</f>
        <v/>
      </c>
      <c r="K1177" s="64" t="str">
        <f>IF(B1177=0,"",IF(VLOOKUP(B1177,بيانات!A:L,12,FALSE)=0,"",VLOOKUP(B1177,بيانات!A:L,12,FALSE)))</f>
        <v/>
      </c>
    </row>
    <row r="1178" spans="1:11" ht="27.9" customHeight="1" x14ac:dyDescent="0.25">
      <c r="A1178" s="39" t="str">
        <f t="array" ref="A1178">IF(B1178="","",ROW(1160:1160))</f>
        <v/>
      </c>
      <c r="B1178" s="40"/>
      <c r="C1178" s="41" t="str">
        <f>IF(B1178=0,"",VLOOKUP(B1178,بيانات!A:H,4,FALSE))</f>
        <v/>
      </c>
      <c r="D1178" s="42" t="str">
        <f>IF(B1178=0,"",VLOOKUP(B1178,بيانات!A:H,5,FALSE))</f>
        <v/>
      </c>
      <c r="E1178" s="43" t="str">
        <f>IF(B1178=0,"",VLOOKUP(B1178,بيانات!A:M,13,FALSE))</f>
        <v/>
      </c>
      <c r="F1178" s="41" t="str">
        <f>IF(B1178=0,"",VLOOKUP(B1178,بيانات!A:H,6,FALSE))</f>
        <v/>
      </c>
      <c r="G1178" s="44"/>
      <c r="H1178" s="45"/>
      <c r="I1178" s="46"/>
      <c r="J1178" s="47" t="str">
        <f>IF(I1178=0,"",VLOOKUP(I1178,ورقة1!A:B,2,FALSE))</f>
        <v/>
      </c>
      <c r="K1178" s="48" t="str">
        <f>IF(B1178=0,"",IF(VLOOKUP(B1178,بيانات!A:L,12,FALSE)=0,"",VLOOKUP(B1178,بيانات!A:L,12,FALSE)))</f>
        <v/>
      </c>
    </row>
    <row r="1179" spans="1:11" ht="27.9" customHeight="1" x14ac:dyDescent="0.25">
      <c r="A1179" s="39" t="str">
        <f t="array" ref="A1179">IF(B1179="","",ROW(1161:1161))</f>
        <v/>
      </c>
      <c r="B1179" s="40"/>
      <c r="C1179" s="49" t="str">
        <f>IF(B1179=0,"",VLOOKUP(B1179,بيانات!A:H,4,FALSE))</f>
        <v/>
      </c>
      <c r="D1179" s="50" t="str">
        <f>IF(B1179=0,"",VLOOKUP(B1179,بيانات!A:H,5,FALSE))</f>
        <v/>
      </c>
      <c r="E1179" s="51" t="str">
        <f>IF(B1179=0,"",VLOOKUP(B1179,بيانات!A:M,13,FALSE))</f>
        <v/>
      </c>
      <c r="F1179" s="49" t="str">
        <f>IF(B1179=0,"",VLOOKUP(B1179,بيانات!A:H,6,FALSE))</f>
        <v/>
      </c>
      <c r="G1179" s="52"/>
      <c r="H1179" s="53"/>
      <c r="I1179" s="54"/>
      <c r="J1179" s="55" t="str">
        <f>IF(I1179=0,"",VLOOKUP(I1179,ورقة1!A:B,2,FALSE))</f>
        <v/>
      </c>
      <c r="K1179" s="56" t="str">
        <f>IF(B1179=0,"",IF(VLOOKUP(B1179,بيانات!A:L,12,FALSE)=0,"",VLOOKUP(B1179,بيانات!A:L,12,FALSE)))</f>
        <v/>
      </c>
    </row>
    <row r="1180" spans="1:11" ht="27.9" customHeight="1" x14ac:dyDescent="0.25">
      <c r="A1180" s="39" t="str">
        <f t="array" ref="A1180">IF(B1180="","",ROW(1162:1162))</f>
        <v/>
      </c>
      <c r="B1180" s="40"/>
      <c r="C1180" s="57" t="str">
        <f>IF(B1180=0,"",VLOOKUP(B1180,بيانات!A:H,4,FALSE))</f>
        <v/>
      </c>
      <c r="D1180" s="58" t="str">
        <f>IF(B1180=0,"",VLOOKUP(B1180,بيانات!A:H,5,FALSE))</f>
        <v/>
      </c>
      <c r="E1180" s="59" t="str">
        <f>IF(B1180=0,"",VLOOKUP(B1180,بيانات!A:M,13,FALSE))</f>
        <v/>
      </c>
      <c r="F1180" s="57" t="str">
        <f>IF(B1180=0,"",VLOOKUP(B1180,بيانات!A:H,6,FALSE))</f>
        <v/>
      </c>
      <c r="G1180" s="60"/>
      <c r="H1180" s="61"/>
      <c r="I1180" s="62"/>
      <c r="J1180" s="63" t="str">
        <f>IF(I1180=0,"",VLOOKUP(I1180,ورقة1!A:B,2,FALSE))</f>
        <v/>
      </c>
      <c r="K1180" s="64" t="str">
        <f>IF(B1180=0,"",IF(VLOOKUP(B1180,بيانات!A:L,12,FALSE)=0,"",VLOOKUP(B1180,بيانات!A:L,12,FALSE)))</f>
        <v/>
      </c>
    </row>
    <row r="1181" spans="1:11" ht="27.9" customHeight="1" x14ac:dyDescent="0.25">
      <c r="A1181" s="39" t="str">
        <f t="array" ref="A1181">IF(B1181="","",ROW(1163:1163))</f>
        <v/>
      </c>
      <c r="B1181" s="40"/>
      <c r="C1181" s="41" t="str">
        <f>IF(B1181=0,"",VLOOKUP(B1181,بيانات!A:H,4,FALSE))</f>
        <v/>
      </c>
      <c r="D1181" s="42" t="str">
        <f>IF(B1181=0,"",VLOOKUP(B1181,بيانات!A:H,5,FALSE))</f>
        <v/>
      </c>
      <c r="E1181" s="43" t="str">
        <f>IF(B1181=0,"",VLOOKUP(B1181,بيانات!A:M,13,FALSE))</f>
        <v/>
      </c>
      <c r="F1181" s="41" t="str">
        <f>IF(B1181=0,"",VLOOKUP(B1181,بيانات!A:H,6,FALSE))</f>
        <v/>
      </c>
      <c r="G1181" s="44"/>
      <c r="H1181" s="45"/>
      <c r="I1181" s="46"/>
      <c r="J1181" s="47" t="str">
        <f>IF(I1181=0,"",VLOOKUP(I1181,ورقة1!A:B,2,FALSE))</f>
        <v/>
      </c>
      <c r="K1181" s="48" t="str">
        <f>IF(B1181=0,"",IF(VLOOKUP(B1181,بيانات!A:L,12,FALSE)=0,"",VLOOKUP(B1181,بيانات!A:L,12,FALSE)))</f>
        <v/>
      </c>
    </row>
    <row r="1182" spans="1:11" ht="27.9" customHeight="1" x14ac:dyDescent="0.25">
      <c r="A1182" s="65" t="str">
        <f t="array" ref="A1182">IF(B1182="","",ROW(1164:1164))</f>
        <v/>
      </c>
      <c r="B1182" s="66"/>
      <c r="C1182" s="67" t="str">
        <f>IF(B1182=0,"",VLOOKUP(B1182,بيانات!A:H,4,FALSE))</f>
        <v/>
      </c>
      <c r="D1182" s="68" t="str">
        <f>IF(B1182=0,"",VLOOKUP(B1182,بيانات!A:H,5,FALSE))</f>
        <v/>
      </c>
      <c r="E1182" s="69" t="str">
        <f>IF(B1182=0,"",VLOOKUP(B1182,بيانات!A:M,13,FALSE))</f>
        <v/>
      </c>
      <c r="F1182" s="67" t="str">
        <f>IF(B1182=0,"",VLOOKUP(B1182,بيانات!A:H,6,FALSE))</f>
        <v/>
      </c>
      <c r="G1182" s="70"/>
      <c r="H1182" s="71"/>
      <c r="I1182" s="72"/>
      <c r="J1182" s="73" t="str">
        <f>IF(I1182=0,"",VLOOKUP(I1182,ورقة1!A:B,2,FALSE))</f>
        <v/>
      </c>
      <c r="K1182" s="74" t="str">
        <f>IF(B1182=0,"",IF(VLOOKUP(B1182,بيانات!A:L,12,FALSE)=0,"",VLOOKUP(B1182,بيانات!A:L,12,FALSE)))</f>
        <v/>
      </c>
    </row>
    <row r="1183" spans="1:11" ht="13" x14ac:dyDescent="0.25">
      <c r="A1183" s="75"/>
      <c r="B1183" s="76"/>
      <c r="C1183" s="75"/>
      <c r="D1183" s="75"/>
      <c r="E1183" s="75"/>
      <c r="F1183" s="75"/>
      <c r="G1183" s="75"/>
      <c r="H1183" s="75"/>
      <c r="I1183" s="75"/>
      <c r="J1183" s="75"/>
      <c r="K1183" s="75"/>
    </row>
    <row r="1184" spans="1:11" ht="23.5" x14ac:dyDescent="0.25">
      <c r="A1184" s="172" t="str">
        <f>$A$44</f>
        <v>رئيـس</v>
      </c>
      <c r="B1184" s="172"/>
      <c r="C1184" s="172"/>
      <c r="D1184" s="77" t="str">
        <f>$D$44</f>
        <v xml:space="preserve">البشرية    مدير فرع مكتب التربية </v>
      </c>
      <c r="E1184" s="172" t="str">
        <f>$E$44</f>
        <v xml:space="preserve">   مدير فـرع الخدمة المدنية</v>
      </c>
      <c r="F1184" s="172"/>
      <c r="G1184" s="172" t="s">
        <v>3111</v>
      </c>
      <c r="H1184" s="172"/>
      <c r="I1184" s="172"/>
      <c r="J1184" s="172"/>
      <c r="K1184" s="172"/>
    </row>
    <row r="1185" spans="1:12" ht="23.5" x14ac:dyDescent="0.25">
      <c r="A1185" s="78"/>
      <c r="B1185" s="79"/>
      <c r="C1185" s="78"/>
      <c r="D1185" s="78"/>
      <c r="E1185" s="80"/>
      <c r="F1185" s="78"/>
      <c r="G1185" s="172" t="s">
        <v>3112</v>
      </c>
      <c r="H1185" s="172"/>
      <c r="I1185" s="172"/>
      <c r="J1185" s="172"/>
      <c r="K1185" s="172"/>
    </row>
    <row r="1186" spans="1:12" ht="13" x14ac:dyDescent="0.25">
      <c r="A1186" s="78"/>
      <c r="B1186" s="79"/>
      <c r="C1186" s="78"/>
      <c r="D1186" s="78"/>
      <c r="E1186" s="80"/>
      <c r="F1186" s="78"/>
      <c r="G1186" s="78"/>
      <c r="H1186" s="78"/>
      <c r="I1186" s="78"/>
      <c r="J1186" s="78"/>
      <c r="K1186" s="78"/>
    </row>
    <row r="1187" spans="1:12" ht="25" x14ac:dyDescent="0.25">
      <c r="A1187" s="156">
        <f>$A$47</f>
        <v>0</v>
      </c>
      <c r="B1187" s="156"/>
      <c r="C1187" s="156"/>
      <c r="D1187" s="81">
        <f>$D$47</f>
        <v>0</v>
      </c>
      <c r="E1187" s="156">
        <f>$E$47</f>
        <v>0</v>
      </c>
      <c r="F1187" s="156"/>
      <c r="G1187" s="156">
        <f>$G$47</f>
        <v>0</v>
      </c>
      <c r="H1187" s="156"/>
      <c r="I1187" s="156"/>
      <c r="J1187" s="156"/>
      <c r="K1187" s="156"/>
    </row>
    <row r="1188" spans="1:12" ht="26.25" customHeight="1" x14ac:dyDescent="0.25">
      <c r="A1188" s="78"/>
      <c r="B1188" s="79"/>
      <c r="C1188" s="78"/>
      <c r="D1188" s="78"/>
      <c r="E1188" s="78"/>
      <c r="F1188" s="78"/>
      <c r="G1188" s="78"/>
      <c r="H1188" s="78"/>
      <c r="I1188" s="78"/>
      <c r="J1188" s="78"/>
      <c r="K1188" s="78" t="s">
        <v>3113</v>
      </c>
    </row>
    <row r="1189" spans="1:12" ht="27.9" customHeight="1" x14ac:dyDescent="0.25">
      <c r="A1189" s="82" t="str">
        <f t="array" ref="A1189">IF(B1189="","",ROW(1165:1165))</f>
        <v/>
      </c>
      <c r="B1189" s="83"/>
      <c r="C1189" s="84" t="str">
        <f>IF(B1189=0,"",VLOOKUP(B1189,بيانات!A:H,4,FALSE))</f>
        <v/>
      </c>
      <c r="D1189" s="85" t="str">
        <f>IF(B1189=0,"",VLOOKUP(B1189,بيانات!A:H,5,FALSE))</f>
        <v/>
      </c>
      <c r="E1189" s="86" t="str">
        <f>IF(B1189=0,"",VLOOKUP(B1189,بيانات!A:M,13,FALSE))</f>
        <v/>
      </c>
      <c r="F1189" s="84" t="str">
        <f>IF(B1189=0,"",VLOOKUP(B1189,بيانات!A:H,6,FALSE))</f>
        <v/>
      </c>
      <c r="G1189" s="87"/>
      <c r="H1189" s="88"/>
      <c r="I1189" s="89"/>
      <c r="J1189" s="90" t="str">
        <f>IF(I1189=0,"",VLOOKUP(I1189,ورقة1!A:B,2,FALSE))</f>
        <v/>
      </c>
      <c r="K1189" s="91" t="str">
        <f>IF(B1189=0,"",IF(VLOOKUP(B1189,بيانات!A:L,12,FALSE)=0,"",VLOOKUP(B1189,بيانات!A:L,12,FALSE)))</f>
        <v/>
      </c>
      <c r="L1189" s="148" t="s">
        <v>3114</v>
      </c>
    </row>
    <row r="1190" spans="1:12" ht="27.9" customHeight="1" x14ac:dyDescent="0.25">
      <c r="A1190" s="39" t="str">
        <f t="array" ref="A1190">IF(B1190="","",ROW(1166:1166))</f>
        <v/>
      </c>
      <c r="B1190" s="40"/>
      <c r="C1190" s="41" t="str">
        <f>IF(B1190=0,"",VLOOKUP(B1190,بيانات!A:H,4,FALSE))</f>
        <v/>
      </c>
      <c r="D1190" s="42" t="str">
        <f>IF(B1190=0,"",VLOOKUP(B1190,بيانات!A:H,5,FALSE))</f>
        <v/>
      </c>
      <c r="E1190" s="43" t="str">
        <f>IF(B1190=0,"",VLOOKUP(B1190,بيانات!A:M,13,FALSE))</f>
        <v/>
      </c>
      <c r="F1190" s="41" t="str">
        <f>IF(B1190=0,"",VLOOKUP(B1190,بيانات!A:H,6,FALSE))</f>
        <v/>
      </c>
      <c r="G1190" s="44"/>
      <c r="H1190" s="45"/>
      <c r="I1190" s="46"/>
      <c r="J1190" s="47" t="str">
        <f>IF(I1190=0,"",VLOOKUP(I1190,ورقة1!A:B,2,FALSE))</f>
        <v/>
      </c>
      <c r="K1190" s="48" t="str">
        <f>IF(B1190=0,"",IF(VLOOKUP(B1190,بيانات!A:L,12,FALSE)=0,"",VLOOKUP(B1190,بيانات!A:L,12,FALSE)))</f>
        <v/>
      </c>
      <c r="L1190" s="148"/>
    </row>
    <row r="1191" spans="1:12" ht="27.9" customHeight="1" x14ac:dyDescent="0.25">
      <c r="A1191" s="39" t="str">
        <f t="array" ref="A1191">IF(B1191="","",ROW(1167:1167))</f>
        <v/>
      </c>
      <c r="B1191" s="40"/>
      <c r="C1191" s="49" t="str">
        <f>IF(B1191=0,"",VLOOKUP(B1191,بيانات!A:H,4,FALSE))</f>
        <v/>
      </c>
      <c r="D1191" s="50" t="str">
        <f>IF(B1191=0,"",VLOOKUP(B1191,بيانات!A:H,5,FALSE))</f>
        <v/>
      </c>
      <c r="E1191" s="51" t="str">
        <f>IF(B1191=0,"",VLOOKUP(B1191,بيانات!A:M,13,FALSE))</f>
        <v/>
      </c>
      <c r="F1191" s="49" t="str">
        <f>IF(B1191=0,"",VLOOKUP(B1191,بيانات!A:H,6,FALSE))</f>
        <v/>
      </c>
      <c r="G1191" s="52"/>
      <c r="H1191" s="53"/>
      <c r="I1191" s="54"/>
      <c r="J1191" s="55" t="str">
        <f>IF(I1191=0,"",VLOOKUP(I1191,ورقة1!A:B,2,FALSE))</f>
        <v/>
      </c>
      <c r="K1191" s="56" t="str">
        <f>IF(B1191=0,"",IF(VLOOKUP(B1191,بيانات!A:L,12,FALSE)=0,"",VLOOKUP(B1191,بيانات!A:L,12,FALSE)))</f>
        <v/>
      </c>
      <c r="L1191" s="148"/>
    </row>
    <row r="1192" spans="1:12" ht="27.9" customHeight="1" x14ac:dyDescent="0.25">
      <c r="A1192" s="39" t="str">
        <f t="array" ref="A1192">IF(B1192="","",ROW(1168:1168))</f>
        <v/>
      </c>
      <c r="B1192" s="40"/>
      <c r="C1192" s="57" t="str">
        <f>IF(B1192=0,"",VLOOKUP(B1192,بيانات!A:H,4,FALSE))</f>
        <v/>
      </c>
      <c r="D1192" s="58" t="str">
        <f>IF(B1192=0,"",VLOOKUP(B1192,بيانات!A:H,5,FALSE))</f>
        <v/>
      </c>
      <c r="E1192" s="59" t="str">
        <f>IF(B1192=0,"",VLOOKUP(B1192,بيانات!A:M,13,FALSE))</f>
        <v/>
      </c>
      <c r="F1192" s="57" t="str">
        <f>IF(B1192=0,"",VLOOKUP(B1192,بيانات!A:H,6,FALSE))</f>
        <v/>
      </c>
      <c r="G1192" s="60"/>
      <c r="H1192" s="61"/>
      <c r="I1192" s="62"/>
      <c r="J1192" s="63" t="str">
        <f>IF(I1192=0,"",VLOOKUP(I1192,ورقة1!A:B,2,FALSE))</f>
        <v/>
      </c>
      <c r="K1192" s="64" t="str">
        <f>IF(B1192=0,"",IF(VLOOKUP(B1192,بيانات!A:L,12,FALSE)=0,"",VLOOKUP(B1192,بيانات!A:L,12,FALSE)))</f>
        <v/>
      </c>
      <c r="L1192" s="148"/>
    </row>
    <row r="1193" spans="1:12" ht="27.9" customHeight="1" x14ac:dyDescent="0.25">
      <c r="A1193" s="39" t="str">
        <f t="array" ref="A1193">IF(B1193="","",ROW(1169:1169))</f>
        <v/>
      </c>
      <c r="B1193" s="40"/>
      <c r="C1193" s="41" t="str">
        <f>IF(B1193=0,"",VLOOKUP(B1193,بيانات!A:H,4,FALSE))</f>
        <v/>
      </c>
      <c r="D1193" s="42" t="str">
        <f>IF(B1193=0,"",VLOOKUP(B1193,بيانات!A:H,5,FALSE))</f>
        <v/>
      </c>
      <c r="E1193" s="43" t="str">
        <f>IF(B1193=0,"",VLOOKUP(B1193,بيانات!A:M,13,FALSE))</f>
        <v/>
      </c>
      <c r="F1193" s="41" t="str">
        <f>IF(B1193=0,"",VLOOKUP(B1193,بيانات!A:H,6,FALSE))</f>
        <v/>
      </c>
      <c r="G1193" s="44"/>
      <c r="H1193" s="45"/>
      <c r="I1193" s="46"/>
      <c r="J1193" s="47" t="str">
        <f>IF(I1193=0,"",VLOOKUP(I1193,ورقة1!A:B,2,FALSE))</f>
        <v/>
      </c>
      <c r="K1193" s="48" t="str">
        <f>IF(B1193=0,"",IF(VLOOKUP(B1193,بيانات!A:L,12,FALSE)=0,"",VLOOKUP(B1193,بيانات!A:L,12,FALSE)))</f>
        <v/>
      </c>
      <c r="L1193" s="148"/>
    </row>
    <row r="1194" spans="1:12" ht="27.9" customHeight="1" x14ac:dyDescent="0.25">
      <c r="A1194" s="39" t="str">
        <f t="array" ref="A1194">IF(B1194="","",ROW(1170:1170))</f>
        <v/>
      </c>
      <c r="B1194" s="40"/>
      <c r="C1194" s="49" t="str">
        <f>IF(B1194=0,"",VLOOKUP(B1194,بيانات!A:H,4,FALSE))</f>
        <v/>
      </c>
      <c r="D1194" s="50" t="str">
        <f>IF(B1194=0,"",VLOOKUP(B1194,بيانات!A:H,5,FALSE))</f>
        <v/>
      </c>
      <c r="E1194" s="51" t="str">
        <f>IF(B1194=0,"",VLOOKUP(B1194,بيانات!A:M,13,FALSE))</f>
        <v/>
      </c>
      <c r="F1194" s="49" t="str">
        <f>IF(B1194=0,"",VLOOKUP(B1194,بيانات!A:H,6,FALSE))</f>
        <v/>
      </c>
      <c r="G1194" s="52"/>
      <c r="H1194" s="53"/>
      <c r="I1194" s="54"/>
      <c r="J1194" s="55" t="str">
        <f>IF(I1194=0,"",VLOOKUP(I1194,ورقة1!A:B,2,FALSE))</f>
        <v/>
      </c>
      <c r="K1194" s="56" t="str">
        <f>IF(B1194=0,"",IF(VLOOKUP(B1194,بيانات!A:L,12,FALSE)=0,"",VLOOKUP(B1194,بيانات!A:L,12,FALSE)))</f>
        <v/>
      </c>
      <c r="L1194" s="148"/>
    </row>
    <row r="1195" spans="1:12" ht="27.9" customHeight="1" x14ac:dyDescent="0.25">
      <c r="A1195" s="39" t="str">
        <f t="array" ref="A1195">IF(B1195="","",ROW(1171:1171))</f>
        <v/>
      </c>
      <c r="B1195" s="40"/>
      <c r="C1195" s="57" t="str">
        <f>IF(B1195=0,"",VLOOKUP(B1195,بيانات!A:H,4,FALSE))</f>
        <v/>
      </c>
      <c r="D1195" s="58" t="str">
        <f>IF(B1195=0,"",VLOOKUP(B1195,بيانات!A:H,5,FALSE))</f>
        <v/>
      </c>
      <c r="E1195" s="59" t="str">
        <f>IF(B1195=0,"",VLOOKUP(B1195,بيانات!A:M,13,FALSE))</f>
        <v/>
      </c>
      <c r="F1195" s="57" t="str">
        <f>IF(B1195=0,"",VLOOKUP(B1195,بيانات!A:H,6,FALSE))</f>
        <v/>
      </c>
      <c r="G1195" s="60"/>
      <c r="H1195" s="61"/>
      <c r="I1195" s="62"/>
      <c r="J1195" s="63" t="str">
        <f>IF(I1195=0,"",VLOOKUP(I1195,ورقة1!A:B,2,FALSE))</f>
        <v/>
      </c>
      <c r="K1195" s="64" t="str">
        <f>IF(B1195=0,"",IF(VLOOKUP(B1195,بيانات!A:L,12,FALSE)=0,"",VLOOKUP(B1195,بيانات!A:L,12,FALSE)))</f>
        <v/>
      </c>
      <c r="L1195" s="148"/>
    </row>
    <row r="1196" spans="1:12" ht="27.9" customHeight="1" x14ac:dyDescent="0.25">
      <c r="A1196" s="39" t="str">
        <f t="array" ref="A1196">IF(B1196="","",ROW(1172:1172))</f>
        <v/>
      </c>
      <c r="B1196" s="40"/>
      <c r="C1196" s="41" t="str">
        <f>IF(B1196=0,"",VLOOKUP(B1196,بيانات!A:H,4,FALSE))</f>
        <v/>
      </c>
      <c r="D1196" s="42" t="str">
        <f>IF(B1196=0,"",VLOOKUP(B1196,بيانات!A:H,5,FALSE))</f>
        <v/>
      </c>
      <c r="E1196" s="43" t="str">
        <f>IF(B1196=0,"",VLOOKUP(B1196,بيانات!A:M,13,FALSE))</f>
        <v/>
      </c>
      <c r="F1196" s="41" t="str">
        <f>IF(B1196=0,"",VLOOKUP(B1196,بيانات!A:H,6,FALSE))</f>
        <v/>
      </c>
      <c r="G1196" s="44"/>
      <c r="H1196" s="45"/>
      <c r="I1196" s="46"/>
      <c r="J1196" s="47" t="str">
        <f>IF(I1196=0,"",VLOOKUP(I1196,ورقة1!A:B,2,FALSE))</f>
        <v/>
      </c>
      <c r="K1196" s="48" t="str">
        <f>IF(B1196=0,"",IF(VLOOKUP(B1196,بيانات!A:L,12,FALSE)=0,"",VLOOKUP(B1196,بيانات!A:L,12,FALSE)))</f>
        <v/>
      </c>
      <c r="L1196" s="148"/>
    </row>
    <row r="1197" spans="1:12" ht="27.9" customHeight="1" x14ac:dyDescent="0.25">
      <c r="A1197" s="39" t="str">
        <f t="array" ref="A1197">IF(B1197="","",ROW(1173:1173))</f>
        <v/>
      </c>
      <c r="B1197" s="40"/>
      <c r="C1197" s="49" t="str">
        <f>IF(B1197=0,"",VLOOKUP(B1197,بيانات!A:H,4,FALSE))</f>
        <v/>
      </c>
      <c r="D1197" s="50" t="str">
        <f>IF(B1197=0,"",VLOOKUP(B1197,بيانات!A:H,5,FALSE))</f>
        <v/>
      </c>
      <c r="E1197" s="51" t="str">
        <f>IF(B1197=0,"",VLOOKUP(B1197,بيانات!A:M,13,FALSE))</f>
        <v/>
      </c>
      <c r="F1197" s="49" t="str">
        <f>IF(B1197=0,"",VLOOKUP(B1197,بيانات!A:H,6,FALSE))</f>
        <v/>
      </c>
      <c r="G1197" s="52"/>
      <c r="H1197" s="53"/>
      <c r="I1197" s="54"/>
      <c r="J1197" s="55" t="str">
        <f>IF(I1197=0,"",VLOOKUP(I1197,ورقة1!A:B,2,FALSE))</f>
        <v/>
      </c>
      <c r="K1197" s="56" t="str">
        <f>IF(B1197=0,"",IF(VLOOKUP(B1197,بيانات!A:L,12,FALSE)=0,"",VLOOKUP(B1197,بيانات!A:L,12,FALSE)))</f>
        <v/>
      </c>
      <c r="L1197" s="148"/>
    </row>
    <row r="1198" spans="1:12" ht="27.9" customHeight="1" x14ac:dyDescent="0.25">
      <c r="A1198" s="39" t="str">
        <f t="array" ref="A1198">IF(B1198="","",ROW(1174:1174))</f>
        <v/>
      </c>
      <c r="B1198" s="40"/>
      <c r="C1198" s="57" t="str">
        <f>IF(B1198=0,"",VLOOKUP(B1198,بيانات!A:H,4,FALSE))</f>
        <v/>
      </c>
      <c r="D1198" s="58" t="str">
        <f>IF(B1198=0,"",VLOOKUP(B1198,بيانات!A:H,5,FALSE))</f>
        <v/>
      </c>
      <c r="E1198" s="59" t="str">
        <f>IF(B1198=0,"",VLOOKUP(B1198,بيانات!A:M,13,FALSE))</f>
        <v/>
      </c>
      <c r="F1198" s="57" t="str">
        <f>IF(B1198=0,"",VLOOKUP(B1198,بيانات!A:H,6,FALSE))</f>
        <v/>
      </c>
      <c r="G1198" s="60"/>
      <c r="H1198" s="61"/>
      <c r="I1198" s="62"/>
      <c r="J1198" s="63" t="str">
        <f>IF(I1198=0,"",VLOOKUP(I1198,ورقة1!A:B,2,FALSE))</f>
        <v/>
      </c>
      <c r="K1198" s="64" t="str">
        <f>IF(B1198=0,"",IF(VLOOKUP(B1198,بيانات!A:L,12,FALSE)=0,"",VLOOKUP(B1198,بيانات!A:L,12,FALSE)))</f>
        <v/>
      </c>
    </row>
    <row r="1199" spans="1:12" ht="27.9" customHeight="1" x14ac:dyDescent="0.25">
      <c r="A1199" s="39" t="str">
        <f t="array" ref="A1199">IF(B1199="","",ROW(1175:1175))</f>
        <v/>
      </c>
      <c r="B1199" s="40"/>
      <c r="C1199" s="41" t="str">
        <f>IF(B1199=0,"",VLOOKUP(B1199,بيانات!A:H,4,FALSE))</f>
        <v/>
      </c>
      <c r="D1199" s="42" t="str">
        <f>IF(B1199=0,"",VLOOKUP(B1199,بيانات!A:H,5,FALSE))</f>
        <v/>
      </c>
      <c r="E1199" s="43" t="str">
        <f>IF(B1199=0,"",VLOOKUP(B1199,بيانات!A:M,13,FALSE))</f>
        <v/>
      </c>
      <c r="F1199" s="41" t="str">
        <f>IF(B1199=0,"",VLOOKUP(B1199,بيانات!A:H,6,FALSE))</f>
        <v/>
      </c>
      <c r="G1199" s="44"/>
      <c r="H1199" s="45"/>
      <c r="I1199" s="46"/>
      <c r="J1199" s="47" t="str">
        <f>IF(I1199=0,"",VLOOKUP(I1199,ورقة1!A:B,2,FALSE))</f>
        <v/>
      </c>
      <c r="K1199" s="48" t="str">
        <f>IF(B1199=0,"",IF(VLOOKUP(B1199,بيانات!A:L,12,FALSE)=0,"",VLOOKUP(B1199,بيانات!A:L,12,FALSE)))</f>
        <v/>
      </c>
    </row>
    <row r="1200" spans="1:12" ht="27.9" customHeight="1" x14ac:dyDescent="0.25">
      <c r="A1200" s="39" t="str">
        <f t="array" ref="A1200">IF(B1200="","",ROW(1176:1176))</f>
        <v/>
      </c>
      <c r="B1200" s="40"/>
      <c r="C1200" s="49" t="str">
        <f>IF(B1200=0,"",VLOOKUP(B1200,بيانات!A:H,4,FALSE))</f>
        <v/>
      </c>
      <c r="D1200" s="50" t="str">
        <f>IF(B1200=0,"",VLOOKUP(B1200,بيانات!A:H,5,FALSE))</f>
        <v/>
      </c>
      <c r="E1200" s="51" t="str">
        <f>IF(B1200=0,"",VLOOKUP(B1200,بيانات!A:M,13,FALSE))</f>
        <v/>
      </c>
      <c r="F1200" s="49" t="str">
        <f>IF(B1200=0,"",VLOOKUP(B1200,بيانات!A:H,6,FALSE))</f>
        <v/>
      </c>
      <c r="G1200" s="52"/>
      <c r="H1200" s="53"/>
      <c r="I1200" s="54"/>
      <c r="J1200" s="55" t="str">
        <f>IF(I1200=0,"",VLOOKUP(I1200,ورقة1!A:B,2,FALSE))</f>
        <v/>
      </c>
      <c r="K1200" s="56" t="str">
        <f>IF(B1200=0,"",IF(VLOOKUP(B1200,بيانات!A:L,12,FALSE)=0,"",VLOOKUP(B1200,بيانات!A:L,12,FALSE)))</f>
        <v/>
      </c>
    </row>
    <row r="1201" spans="1:11" ht="27.9" customHeight="1" x14ac:dyDescent="0.25">
      <c r="A1201" s="39" t="str">
        <f t="array" ref="A1201">IF(B1201="","",ROW(1177:1177))</f>
        <v/>
      </c>
      <c r="B1201" s="40"/>
      <c r="C1201" s="57" t="str">
        <f>IF(B1201=0,"",VLOOKUP(B1201,بيانات!A:H,4,FALSE))</f>
        <v/>
      </c>
      <c r="D1201" s="58" t="str">
        <f>IF(B1201=0,"",VLOOKUP(B1201,بيانات!A:H,5,FALSE))</f>
        <v/>
      </c>
      <c r="E1201" s="59" t="str">
        <f>IF(B1201=0,"",VLOOKUP(B1201,بيانات!A:M,13,FALSE))</f>
        <v/>
      </c>
      <c r="F1201" s="57" t="str">
        <f>IF(B1201=0,"",VLOOKUP(B1201,بيانات!A:H,6,FALSE))</f>
        <v/>
      </c>
      <c r="G1201" s="60"/>
      <c r="H1201" s="61"/>
      <c r="I1201" s="62"/>
      <c r="J1201" s="63" t="str">
        <f>IF(I1201=0,"",VLOOKUP(I1201,ورقة1!A:B,2,FALSE))</f>
        <v/>
      </c>
      <c r="K1201" s="64" t="str">
        <f>IF(B1201=0,"",IF(VLOOKUP(B1201,بيانات!A:L,12,FALSE)=0,"",VLOOKUP(B1201,بيانات!A:L,12,FALSE)))</f>
        <v/>
      </c>
    </row>
    <row r="1202" spans="1:11" ht="27.9" customHeight="1" x14ac:dyDescent="0.25">
      <c r="A1202" s="39" t="str">
        <f t="array" ref="A1202">IF(B1202="","",ROW(1178:1178))</f>
        <v/>
      </c>
      <c r="B1202" s="40"/>
      <c r="C1202" s="41" t="str">
        <f>IF(B1202=0,"",VLOOKUP(B1202,بيانات!A:H,4,FALSE))</f>
        <v/>
      </c>
      <c r="D1202" s="42" t="str">
        <f>IF(B1202=0,"",VLOOKUP(B1202,بيانات!A:H,5,FALSE))</f>
        <v/>
      </c>
      <c r="E1202" s="43" t="str">
        <f>IF(B1202=0,"",VLOOKUP(B1202,بيانات!A:M,13,FALSE))</f>
        <v/>
      </c>
      <c r="F1202" s="41" t="str">
        <f>IF(B1202=0,"",VLOOKUP(B1202,بيانات!A:H,6,FALSE))</f>
        <v/>
      </c>
      <c r="G1202" s="44"/>
      <c r="H1202" s="45"/>
      <c r="I1202" s="46"/>
      <c r="J1202" s="47" t="str">
        <f>IF(I1202=0,"",VLOOKUP(I1202,ورقة1!A:B,2,FALSE))</f>
        <v/>
      </c>
      <c r="K1202" s="48" t="str">
        <f>IF(B1202=0,"",IF(VLOOKUP(B1202,بيانات!A:L,12,FALSE)=0,"",VLOOKUP(B1202,بيانات!A:L,12,FALSE)))</f>
        <v/>
      </c>
    </row>
    <row r="1203" spans="1:11" ht="27.9" customHeight="1" x14ac:dyDescent="0.25">
      <c r="A1203" s="39" t="str">
        <f t="array" ref="A1203">IF(B1203="","",ROW(1179:1179))</f>
        <v/>
      </c>
      <c r="B1203" s="40"/>
      <c r="C1203" s="49" t="str">
        <f>IF(B1203=0,"",VLOOKUP(B1203,بيانات!A:H,4,FALSE))</f>
        <v/>
      </c>
      <c r="D1203" s="50" t="str">
        <f>IF(B1203=0,"",VLOOKUP(B1203,بيانات!A:H,5,FALSE))</f>
        <v/>
      </c>
      <c r="E1203" s="51" t="str">
        <f>IF(B1203=0,"",VLOOKUP(B1203,بيانات!A:M,13,FALSE))</f>
        <v/>
      </c>
      <c r="F1203" s="49" t="str">
        <f>IF(B1203=0,"",VLOOKUP(B1203,بيانات!A:H,6,FALSE))</f>
        <v/>
      </c>
      <c r="G1203" s="52"/>
      <c r="H1203" s="53"/>
      <c r="I1203" s="54"/>
      <c r="J1203" s="55" t="str">
        <f>IF(I1203=0,"",VLOOKUP(I1203,ورقة1!A:B,2,FALSE))</f>
        <v/>
      </c>
      <c r="K1203" s="56" t="str">
        <f>IF(B1203=0,"",IF(VLOOKUP(B1203,بيانات!A:L,12,FALSE)=0,"",VLOOKUP(B1203,بيانات!A:L,12,FALSE)))</f>
        <v/>
      </c>
    </row>
    <row r="1204" spans="1:11" ht="27.9" customHeight="1" x14ac:dyDescent="0.25">
      <c r="A1204" s="39" t="str">
        <f t="array" ref="A1204">IF(B1204="","",ROW(1180:1180))</f>
        <v/>
      </c>
      <c r="B1204" s="40"/>
      <c r="C1204" s="57" t="str">
        <f>IF(B1204=0,"",VLOOKUP(B1204,بيانات!A:H,4,FALSE))</f>
        <v/>
      </c>
      <c r="D1204" s="58" t="str">
        <f>IF(B1204=0,"",VLOOKUP(B1204,بيانات!A:H,5,FALSE))</f>
        <v/>
      </c>
      <c r="E1204" s="59" t="str">
        <f>IF(B1204=0,"",VLOOKUP(B1204,بيانات!A:M,13,FALSE))</f>
        <v/>
      </c>
      <c r="F1204" s="57" t="str">
        <f>IF(B1204=0,"",VLOOKUP(B1204,بيانات!A:H,6,FALSE))</f>
        <v/>
      </c>
      <c r="G1204" s="60"/>
      <c r="H1204" s="61"/>
      <c r="I1204" s="62"/>
      <c r="J1204" s="63" t="str">
        <f>IF(I1204=0,"",VLOOKUP(I1204,ورقة1!A:B,2,FALSE))</f>
        <v/>
      </c>
      <c r="K1204" s="64" t="str">
        <f>IF(B1204=0,"",IF(VLOOKUP(B1204,بيانات!A:L,12,FALSE)=0,"",VLOOKUP(B1204,بيانات!A:L,12,FALSE)))</f>
        <v/>
      </c>
    </row>
    <row r="1205" spans="1:11" ht="27.9" customHeight="1" x14ac:dyDescent="0.25">
      <c r="A1205" s="39" t="str">
        <f t="array" ref="A1205">IF(B1205="","",ROW(1181:1181))</f>
        <v/>
      </c>
      <c r="B1205" s="40"/>
      <c r="C1205" s="41" t="str">
        <f>IF(B1205=0,"",VLOOKUP(B1205,بيانات!A:H,4,FALSE))</f>
        <v/>
      </c>
      <c r="D1205" s="42" t="str">
        <f>IF(B1205=0,"",VLOOKUP(B1205,بيانات!A:H,5,FALSE))</f>
        <v/>
      </c>
      <c r="E1205" s="43" t="str">
        <f>IF(B1205=0,"",VLOOKUP(B1205,بيانات!A:M,13,FALSE))</f>
        <v/>
      </c>
      <c r="F1205" s="41" t="str">
        <f>IF(B1205=0,"",VLOOKUP(B1205,بيانات!A:H,6,FALSE))</f>
        <v/>
      </c>
      <c r="G1205" s="44"/>
      <c r="H1205" s="45"/>
      <c r="I1205" s="46"/>
      <c r="J1205" s="47" t="str">
        <f>IF(I1205=0,"",VLOOKUP(I1205,ورقة1!A:B,2,FALSE))</f>
        <v/>
      </c>
      <c r="K1205" s="48" t="str">
        <f>IF(B1205=0,"",IF(VLOOKUP(B1205,بيانات!A:L,12,FALSE)=0,"",VLOOKUP(B1205,بيانات!A:L,12,FALSE)))</f>
        <v/>
      </c>
    </row>
    <row r="1206" spans="1:11" ht="27.9" customHeight="1" x14ac:dyDescent="0.25">
      <c r="A1206" s="39" t="str">
        <f t="array" ref="A1206">IF(B1206="","",ROW(1182:1182))</f>
        <v/>
      </c>
      <c r="B1206" s="40"/>
      <c r="C1206" s="49" t="str">
        <f>IF(B1206=0,"",VLOOKUP(B1206,بيانات!A:H,4,FALSE))</f>
        <v/>
      </c>
      <c r="D1206" s="50" t="str">
        <f>IF(B1206=0,"",VLOOKUP(B1206,بيانات!A:H,5,FALSE))</f>
        <v/>
      </c>
      <c r="E1206" s="51" t="str">
        <f>IF(B1206=0,"",VLOOKUP(B1206,بيانات!A:M,13,FALSE))</f>
        <v/>
      </c>
      <c r="F1206" s="49" t="str">
        <f>IF(B1206=0,"",VLOOKUP(B1206,بيانات!A:H,6,FALSE))</f>
        <v/>
      </c>
      <c r="G1206" s="52"/>
      <c r="H1206" s="53"/>
      <c r="I1206" s="54"/>
      <c r="J1206" s="55" t="str">
        <f>IF(I1206=0,"",VLOOKUP(I1206,ورقة1!A:B,2,FALSE))</f>
        <v/>
      </c>
      <c r="K1206" s="56" t="str">
        <f>IF(B1206=0,"",IF(VLOOKUP(B1206,بيانات!A:L,12,FALSE)=0,"",VLOOKUP(B1206,بيانات!A:L,12,FALSE)))</f>
        <v/>
      </c>
    </row>
    <row r="1207" spans="1:11" ht="27.9" customHeight="1" x14ac:dyDescent="0.25">
      <c r="A1207" s="39" t="str">
        <f t="array" ref="A1207">IF(B1207="","",ROW(1189:1189))</f>
        <v/>
      </c>
      <c r="B1207" s="40"/>
      <c r="C1207" s="57" t="str">
        <f>IF(B1207=0,"",VLOOKUP(B1207,بيانات!A:H,4,FALSE))</f>
        <v/>
      </c>
      <c r="D1207" s="58" t="str">
        <f>IF(B1207=0,"",VLOOKUP(B1207,بيانات!A:H,5,FALSE))</f>
        <v/>
      </c>
      <c r="E1207" s="59" t="str">
        <f>IF(B1207=0,"",VLOOKUP(B1207,بيانات!A:M,13,FALSE))</f>
        <v/>
      </c>
      <c r="F1207" s="57" t="str">
        <f>IF(B1207=0,"",VLOOKUP(B1207,بيانات!A:H,6,FALSE))</f>
        <v/>
      </c>
      <c r="G1207" s="60"/>
      <c r="H1207" s="61"/>
      <c r="I1207" s="62"/>
      <c r="J1207" s="63" t="str">
        <f>IF(I1207=0,"",VLOOKUP(I1207,ورقة1!A:B,2,FALSE))</f>
        <v/>
      </c>
      <c r="K1207" s="64" t="str">
        <f>IF(B1207=0,"",IF(VLOOKUP(B1207,بيانات!A:L,12,FALSE)=0,"",VLOOKUP(B1207,بيانات!A:L,12,FALSE)))</f>
        <v/>
      </c>
    </row>
    <row r="1208" spans="1:11" ht="27.9" customHeight="1" x14ac:dyDescent="0.25">
      <c r="A1208" s="39" t="str">
        <f t="array" ref="A1208">IF(B1208="","",ROW(1190:1190))</f>
        <v/>
      </c>
      <c r="B1208" s="40"/>
      <c r="C1208" s="41" t="str">
        <f>IF(B1208=0,"",VLOOKUP(B1208,بيانات!A:H,4,FALSE))</f>
        <v/>
      </c>
      <c r="D1208" s="42" t="str">
        <f>IF(B1208=0,"",VLOOKUP(B1208,بيانات!A:H,5,FALSE))</f>
        <v/>
      </c>
      <c r="E1208" s="43" t="str">
        <f>IF(B1208=0,"",VLOOKUP(B1208,بيانات!A:M,13,FALSE))</f>
        <v/>
      </c>
      <c r="F1208" s="41" t="str">
        <f>IF(B1208=0,"",VLOOKUP(B1208,بيانات!A:H,6,FALSE))</f>
        <v/>
      </c>
      <c r="G1208" s="44"/>
      <c r="H1208" s="45"/>
      <c r="I1208" s="46"/>
      <c r="J1208" s="47" t="str">
        <f>IF(I1208=0,"",VLOOKUP(I1208,ورقة1!A:B,2,FALSE))</f>
        <v/>
      </c>
      <c r="K1208" s="48" t="str">
        <f>IF(B1208=0,"",IF(VLOOKUP(B1208,بيانات!A:L,12,FALSE)=0,"",VLOOKUP(B1208,بيانات!A:L,12,FALSE)))</f>
        <v/>
      </c>
    </row>
    <row r="1209" spans="1:11" ht="27.9" customHeight="1" x14ac:dyDescent="0.25">
      <c r="A1209" s="39" t="str">
        <f t="array" ref="A1209">IF(B1209="","",ROW(1191:1191))</f>
        <v/>
      </c>
      <c r="B1209" s="40"/>
      <c r="C1209" s="49" t="str">
        <f>IF(B1209=0,"",VLOOKUP(B1209,بيانات!A:H,4,FALSE))</f>
        <v/>
      </c>
      <c r="D1209" s="50" t="str">
        <f>IF(B1209=0,"",VLOOKUP(B1209,بيانات!A:H,5,FALSE))</f>
        <v/>
      </c>
      <c r="E1209" s="51" t="str">
        <f>IF(B1209=0,"",VLOOKUP(B1209,بيانات!A:M,13,FALSE))</f>
        <v/>
      </c>
      <c r="F1209" s="49" t="str">
        <f>IF(B1209=0,"",VLOOKUP(B1209,بيانات!A:H,6,FALSE))</f>
        <v/>
      </c>
      <c r="G1209" s="52"/>
      <c r="H1209" s="53"/>
      <c r="I1209" s="54"/>
      <c r="J1209" s="55" t="str">
        <f>IF(I1209=0,"",VLOOKUP(I1209,ورقة1!A:B,2,FALSE))</f>
        <v/>
      </c>
      <c r="K1209" s="56" t="str">
        <f>IF(B1209=0,"",IF(VLOOKUP(B1209,بيانات!A:L,12,FALSE)=0,"",VLOOKUP(B1209,بيانات!A:L,12,FALSE)))</f>
        <v/>
      </c>
    </row>
    <row r="1210" spans="1:11" ht="27.9" customHeight="1" x14ac:dyDescent="0.25">
      <c r="A1210" s="39" t="str">
        <f t="array" ref="A1210">IF(B1210="","",ROW(1192:1192))</f>
        <v/>
      </c>
      <c r="B1210" s="40"/>
      <c r="C1210" s="57" t="str">
        <f>IF(B1210=0,"",VLOOKUP(B1210,بيانات!A:H,4,FALSE))</f>
        <v/>
      </c>
      <c r="D1210" s="58" t="str">
        <f>IF(B1210=0,"",VLOOKUP(B1210,بيانات!A:H,5,FALSE))</f>
        <v/>
      </c>
      <c r="E1210" s="59" t="str">
        <f>IF(B1210=0,"",VLOOKUP(B1210,بيانات!A:M,13,FALSE))</f>
        <v/>
      </c>
      <c r="F1210" s="57" t="str">
        <f>IF(B1210=0,"",VLOOKUP(B1210,بيانات!A:H,6,FALSE))</f>
        <v/>
      </c>
      <c r="G1210" s="60"/>
      <c r="H1210" s="61"/>
      <c r="I1210" s="62"/>
      <c r="J1210" s="63" t="str">
        <f>IF(I1210=0,"",VLOOKUP(I1210,ورقة1!A:B,2,FALSE))</f>
        <v/>
      </c>
      <c r="K1210" s="64" t="str">
        <f>IF(B1210=0,"",IF(VLOOKUP(B1210,بيانات!A:L,12,FALSE)=0,"",VLOOKUP(B1210,بيانات!A:L,12,FALSE)))</f>
        <v/>
      </c>
    </row>
    <row r="1211" spans="1:11" ht="27.9" customHeight="1" x14ac:dyDescent="0.25">
      <c r="A1211" s="39" t="str">
        <f t="array" ref="A1211">IF(B1211="","",ROW(1193:1193))</f>
        <v/>
      </c>
      <c r="B1211" s="40"/>
      <c r="C1211" s="41" t="str">
        <f>IF(B1211=0,"",VLOOKUP(B1211,بيانات!A:H,4,FALSE))</f>
        <v/>
      </c>
      <c r="D1211" s="42" t="str">
        <f>IF(B1211=0,"",VLOOKUP(B1211,بيانات!A:H,5,FALSE))</f>
        <v/>
      </c>
      <c r="E1211" s="43" t="str">
        <f>IF(B1211=0,"",VLOOKUP(B1211,بيانات!A:M,13,FALSE))</f>
        <v/>
      </c>
      <c r="F1211" s="41" t="str">
        <f>IF(B1211=0,"",VLOOKUP(B1211,بيانات!A:H,6,FALSE))</f>
        <v/>
      </c>
      <c r="G1211" s="44"/>
      <c r="H1211" s="45"/>
      <c r="I1211" s="46"/>
      <c r="J1211" s="47" t="str">
        <f>IF(I1211=0,"",VLOOKUP(I1211,ورقة1!A:B,2,FALSE))</f>
        <v/>
      </c>
      <c r="K1211" s="48" t="str">
        <f>IF(B1211=0,"",IF(VLOOKUP(B1211,بيانات!A:L,12,FALSE)=0,"",VLOOKUP(B1211,بيانات!A:L,12,FALSE)))</f>
        <v/>
      </c>
    </row>
    <row r="1212" spans="1:11" ht="27.9" customHeight="1" x14ac:dyDescent="0.25">
      <c r="A1212" s="65" t="str">
        <f t="array" ref="A1212">IF(B1212="","",ROW(1194:1194))</f>
        <v/>
      </c>
      <c r="B1212" s="66"/>
      <c r="C1212" s="67" t="str">
        <f>IF(B1212=0,"",VLOOKUP(B1212,بيانات!A:H,4,FALSE))</f>
        <v/>
      </c>
      <c r="D1212" s="68" t="str">
        <f>IF(B1212=0,"",VLOOKUP(B1212,بيانات!A:H,5,FALSE))</f>
        <v/>
      </c>
      <c r="E1212" s="69" t="str">
        <f>IF(B1212=0,"",VLOOKUP(B1212,بيانات!A:M,13,FALSE))</f>
        <v/>
      </c>
      <c r="F1212" s="67" t="str">
        <f>IF(B1212=0,"",VLOOKUP(B1212,بيانات!A:H,6,FALSE))</f>
        <v/>
      </c>
      <c r="G1212" s="70"/>
      <c r="H1212" s="71"/>
      <c r="I1212" s="72"/>
      <c r="J1212" s="73" t="str">
        <f>IF(I1212=0,"",VLOOKUP(I1212,ورقة1!A:B,2,FALSE))</f>
        <v/>
      </c>
      <c r="K1212" s="74" t="str">
        <f>IF(B1212=0,"",IF(VLOOKUP(B1212,بيانات!A:L,12,FALSE)=0,"",VLOOKUP(B1212,بيانات!A:L,12,FALSE)))</f>
        <v/>
      </c>
    </row>
    <row r="1213" spans="1:11" ht="13" x14ac:dyDescent="0.25">
      <c r="A1213" s="75"/>
      <c r="B1213" s="76"/>
      <c r="C1213" s="75"/>
      <c r="D1213" s="75"/>
      <c r="E1213" s="75"/>
      <c r="F1213" s="75"/>
      <c r="G1213" s="75"/>
      <c r="H1213" s="75"/>
      <c r="I1213" s="75"/>
      <c r="J1213" s="75"/>
      <c r="K1213" s="75"/>
    </row>
    <row r="1214" spans="1:11" ht="23.5" x14ac:dyDescent="0.25">
      <c r="A1214" s="172" t="str">
        <f>$A$44</f>
        <v>رئيـس</v>
      </c>
      <c r="B1214" s="172"/>
      <c r="C1214" s="172"/>
      <c r="D1214" s="77" t="str">
        <f>$D$44</f>
        <v xml:space="preserve">البشرية    مدير فرع مكتب التربية </v>
      </c>
      <c r="E1214" s="172" t="str">
        <f>$E$44</f>
        <v xml:space="preserve">   مدير فـرع الخدمة المدنية</v>
      </c>
      <c r="F1214" s="172"/>
      <c r="G1214" s="172" t="s">
        <v>3111</v>
      </c>
      <c r="H1214" s="172"/>
      <c r="I1214" s="172"/>
      <c r="J1214" s="172"/>
      <c r="K1214" s="172"/>
    </row>
    <row r="1215" spans="1:11" ht="23.5" x14ac:dyDescent="0.25">
      <c r="A1215" s="78"/>
      <c r="B1215" s="79"/>
      <c r="C1215" s="78"/>
      <c r="D1215" s="78"/>
      <c r="E1215" s="80"/>
      <c r="F1215" s="78"/>
      <c r="G1215" s="172" t="s">
        <v>3112</v>
      </c>
      <c r="H1215" s="172"/>
      <c r="I1215" s="172"/>
      <c r="J1215" s="172"/>
      <c r="K1215" s="172"/>
    </row>
    <row r="1216" spans="1:11" ht="13" x14ac:dyDescent="0.25">
      <c r="A1216" s="78"/>
      <c r="B1216" s="79"/>
      <c r="C1216" s="78"/>
      <c r="D1216" s="78"/>
      <c r="E1216" s="80"/>
      <c r="F1216" s="78"/>
      <c r="G1216" s="78"/>
      <c r="H1216" s="78"/>
      <c r="I1216" s="78"/>
      <c r="J1216" s="78"/>
      <c r="K1216" s="78"/>
    </row>
    <row r="1217" spans="1:12" ht="25" x14ac:dyDescent="0.25">
      <c r="A1217" s="156">
        <f>$A$47</f>
        <v>0</v>
      </c>
      <c r="B1217" s="156"/>
      <c r="C1217" s="156"/>
      <c r="D1217" s="81">
        <f>$D$47</f>
        <v>0</v>
      </c>
      <c r="E1217" s="156">
        <f>$E$47</f>
        <v>0</v>
      </c>
      <c r="F1217" s="156"/>
      <c r="G1217" s="156">
        <f>$G$47</f>
        <v>0</v>
      </c>
      <c r="H1217" s="156"/>
      <c r="I1217" s="156"/>
      <c r="J1217" s="156"/>
      <c r="K1217" s="156"/>
    </row>
    <row r="1218" spans="1:12" ht="26.25" customHeight="1" x14ac:dyDescent="0.25">
      <c r="A1218" s="78"/>
      <c r="B1218" s="79"/>
      <c r="C1218" s="78"/>
      <c r="D1218" s="78"/>
      <c r="E1218" s="78"/>
      <c r="F1218" s="78"/>
      <c r="G1218" s="78"/>
      <c r="H1218" s="78"/>
      <c r="I1218" s="78"/>
      <c r="J1218" s="78"/>
      <c r="K1218" s="78" t="s">
        <v>3113</v>
      </c>
    </row>
    <row r="1219" spans="1:12" ht="27.9" customHeight="1" x14ac:dyDescent="0.25">
      <c r="A1219" s="82" t="str">
        <f t="array" ref="A1219">IF(B1219="","",ROW(1195:1195))</f>
        <v/>
      </c>
      <c r="B1219" s="83"/>
      <c r="C1219" s="84" t="str">
        <f>IF(B1219=0,"",VLOOKUP(B1219,بيانات!A:H,4,FALSE))</f>
        <v/>
      </c>
      <c r="D1219" s="85" t="str">
        <f>IF(B1219=0,"",VLOOKUP(B1219,بيانات!A:H,5,FALSE))</f>
        <v/>
      </c>
      <c r="E1219" s="86" t="str">
        <f>IF(B1219=0,"",VLOOKUP(B1219,بيانات!A:M,13,FALSE))</f>
        <v/>
      </c>
      <c r="F1219" s="84" t="str">
        <f>IF(B1219=0,"",VLOOKUP(B1219,بيانات!A:H,6,FALSE))</f>
        <v/>
      </c>
      <c r="G1219" s="87"/>
      <c r="H1219" s="88"/>
      <c r="I1219" s="89"/>
      <c r="J1219" s="90" t="str">
        <f>IF(I1219=0,"",VLOOKUP(I1219,ورقة1!A:B,2,FALSE))</f>
        <v/>
      </c>
      <c r="K1219" s="91" t="str">
        <f>IF(B1219=0,"",IF(VLOOKUP(B1219,بيانات!A:L,12,FALSE)=0,"",VLOOKUP(B1219,بيانات!A:L,12,FALSE)))</f>
        <v/>
      </c>
      <c r="L1219" s="148" t="s">
        <v>3114</v>
      </c>
    </row>
    <row r="1220" spans="1:12" ht="27.9" customHeight="1" x14ac:dyDescent="0.25">
      <c r="A1220" s="39" t="str">
        <f t="array" ref="A1220">IF(B1220="","",ROW(1196:1196))</f>
        <v/>
      </c>
      <c r="B1220" s="40"/>
      <c r="C1220" s="41" t="str">
        <f>IF(B1220=0,"",VLOOKUP(B1220,بيانات!A:H,4,FALSE))</f>
        <v/>
      </c>
      <c r="D1220" s="42" t="str">
        <f>IF(B1220=0,"",VLOOKUP(B1220,بيانات!A:H,5,FALSE))</f>
        <v/>
      </c>
      <c r="E1220" s="43" t="str">
        <f>IF(B1220=0,"",VLOOKUP(B1220,بيانات!A:M,13,FALSE))</f>
        <v/>
      </c>
      <c r="F1220" s="41" t="str">
        <f>IF(B1220=0,"",VLOOKUP(B1220,بيانات!A:H,6,FALSE))</f>
        <v/>
      </c>
      <c r="G1220" s="44"/>
      <c r="H1220" s="45"/>
      <c r="I1220" s="46"/>
      <c r="J1220" s="47" t="str">
        <f>IF(I1220=0,"",VLOOKUP(I1220,ورقة1!A:B,2,FALSE))</f>
        <v/>
      </c>
      <c r="K1220" s="48" t="str">
        <f>IF(B1220=0,"",IF(VLOOKUP(B1220,بيانات!A:L,12,FALSE)=0,"",VLOOKUP(B1220,بيانات!A:L,12,FALSE)))</f>
        <v/>
      </c>
      <c r="L1220" s="148"/>
    </row>
    <row r="1221" spans="1:12" ht="27.9" customHeight="1" x14ac:dyDescent="0.25">
      <c r="A1221" s="39" t="str">
        <f t="array" ref="A1221">IF(B1221="","",ROW(1197:1197))</f>
        <v/>
      </c>
      <c r="B1221" s="40"/>
      <c r="C1221" s="49" t="str">
        <f>IF(B1221=0,"",VLOOKUP(B1221,بيانات!A:H,4,FALSE))</f>
        <v/>
      </c>
      <c r="D1221" s="50" t="str">
        <f>IF(B1221=0,"",VLOOKUP(B1221,بيانات!A:H,5,FALSE))</f>
        <v/>
      </c>
      <c r="E1221" s="51" t="str">
        <f>IF(B1221=0,"",VLOOKUP(B1221,بيانات!A:M,13,FALSE))</f>
        <v/>
      </c>
      <c r="F1221" s="49" t="str">
        <f>IF(B1221=0,"",VLOOKUP(B1221,بيانات!A:H,6,FALSE))</f>
        <v/>
      </c>
      <c r="G1221" s="52"/>
      <c r="H1221" s="53"/>
      <c r="I1221" s="54"/>
      <c r="J1221" s="55" t="str">
        <f>IF(I1221=0,"",VLOOKUP(I1221,ورقة1!A:B,2,FALSE))</f>
        <v/>
      </c>
      <c r="K1221" s="56" t="str">
        <f>IF(B1221=0,"",IF(VLOOKUP(B1221,بيانات!A:L,12,FALSE)=0,"",VLOOKUP(B1221,بيانات!A:L,12,FALSE)))</f>
        <v/>
      </c>
      <c r="L1221" s="148"/>
    </row>
    <row r="1222" spans="1:12" ht="27.9" customHeight="1" x14ac:dyDescent="0.25">
      <c r="A1222" s="39" t="str">
        <f t="array" ref="A1222">IF(B1222="","",ROW(1198:1198))</f>
        <v/>
      </c>
      <c r="B1222" s="40"/>
      <c r="C1222" s="57" t="str">
        <f>IF(B1222=0,"",VLOOKUP(B1222,بيانات!A:H,4,FALSE))</f>
        <v/>
      </c>
      <c r="D1222" s="58" t="str">
        <f>IF(B1222=0,"",VLOOKUP(B1222,بيانات!A:H,5,FALSE))</f>
        <v/>
      </c>
      <c r="E1222" s="59" t="str">
        <f>IF(B1222=0,"",VLOOKUP(B1222,بيانات!A:M,13,FALSE))</f>
        <v/>
      </c>
      <c r="F1222" s="57" t="str">
        <f>IF(B1222=0,"",VLOOKUP(B1222,بيانات!A:H,6,FALSE))</f>
        <v/>
      </c>
      <c r="G1222" s="60"/>
      <c r="H1222" s="61"/>
      <c r="I1222" s="62"/>
      <c r="J1222" s="63" t="str">
        <f>IF(I1222=0,"",VLOOKUP(I1222,ورقة1!A:B,2,FALSE))</f>
        <v/>
      </c>
      <c r="K1222" s="64" t="str">
        <f>IF(B1222=0,"",IF(VLOOKUP(B1222,بيانات!A:L,12,FALSE)=0,"",VLOOKUP(B1222,بيانات!A:L,12,FALSE)))</f>
        <v/>
      </c>
      <c r="L1222" s="148"/>
    </row>
    <row r="1223" spans="1:12" ht="27.9" customHeight="1" x14ac:dyDescent="0.25">
      <c r="A1223" s="39" t="str">
        <f t="array" ref="A1223">IF(B1223="","",ROW(1199:1199))</f>
        <v/>
      </c>
      <c r="B1223" s="40"/>
      <c r="C1223" s="41" t="str">
        <f>IF(B1223=0,"",VLOOKUP(B1223,بيانات!A:H,4,FALSE))</f>
        <v/>
      </c>
      <c r="D1223" s="42" t="str">
        <f>IF(B1223=0,"",VLOOKUP(B1223,بيانات!A:H,5,FALSE))</f>
        <v/>
      </c>
      <c r="E1223" s="43" t="str">
        <f>IF(B1223=0,"",VLOOKUP(B1223,بيانات!A:M,13,FALSE))</f>
        <v/>
      </c>
      <c r="F1223" s="41" t="str">
        <f>IF(B1223=0,"",VLOOKUP(B1223,بيانات!A:H,6,FALSE))</f>
        <v/>
      </c>
      <c r="G1223" s="44"/>
      <c r="H1223" s="45"/>
      <c r="I1223" s="46"/>
      <c r="J1223" s="47" t="str">
        <f>IF(I1223=0,"",VLOOKUP(I1223,ورقة1!A:B,2,FALSE))</f>
        <v/>
      </c>
      <c r="K1223" s="48" t="str">
        <f>IF(B1223=0,"",IF(VLOOKUP(B1223,بيانات!A:L,12,FALSE)=0,"",VLOOKUP(B1223,بيانات!A:L,12,FALSE)))</f>
        <v/>
      </c>
      <c r="L1223" s="148"/>
    </row>
    <row r="1224" spans="1:12" ht="27.9" customHeight="1" x14ac:dyDescent="0.25">
      <c r="A1224" s="39" t="str">
        <f t="array" ref="A1224">IF(B1224="","",ROW(1200:1200))</f>
        <v/>
      </c>
      <c r="B1224" s="40"/>
      <c r="C1224" s="49" t="str">
        <f>IF(B1224=0,"",VLOOKUP(B1224,بيانات!A:H,4,FALSE))</f>
        <v/>
      </c>
      <c r="D1224" s="50" t="str">
        <f>IF(B1224=0,"",VLOOKUP(B1224,بيانات!A:H,5,FALSE))</f>
        <v/>
      </c>
      <c r="E1224" s="51" t="str">
        <f>IF(B1224=0,"",VLOOKUP(B1224,بيانات!A:M,13,FALSE))</f>
        <v/>
      </c>
      <c r="F1224" s="49" t="str">
        <f>IF(B1224=0,"",VLOOKUP(B1224,بيانات!A:H,6,FALSE))</f>
        <v/>
      </c>
      <c r="G1224" s="52"/>
      <c r="H1224" s="53"/>
      <c r="I1224" s="54"/>
      <c r="J1224" s="55" t="str">
        <f>IF(I1224=0,"",VLOOKUP(I1224,ورقة1!A:B,2,FALSE))</f>
        <v/>
      </c>
      <c r="K1224" s="56" t="str">
        <f>IF(B1224=0,"",IF(VLOOKUP(B1224,بيانات!A:L,12,FALSE)=0,"",VLOOKUP(B1224,بيانات!A:L,12,FALSE)))</f>
        <v/>
      </c>
      <c r="L1224" s="148"/>
    </row>
    <row r="1225" spans="1:12" ht="27.9" customHeight="1" x14ac:dyDescent="0.25">
      <c r="A1225" s="39" t="str">
        <f t="array" ref="A1225">IF(B1225="","",ROW(1201:1201))</f>
        <v/>
      </c>
      <c r="B1225" s="40"/>
      <c r="C1225" s="57" t="str">
        <f>IF(B1225=0,"",VLOOKUP(B1225,بيانات!A:H,4,FALSE))</f>
        <v/>
      </c>
      <c r="D1225" s="58" t="str">
        <f>IF(B1225=0,"",VLOOKUP(B1225,بيانات!A:H,5,FALSE))</f>
        <v/>
      </c>
      <c r="E1225" s="59" t="str">
        <f>IF(B1225=0,"",VLOOKUP(B1225,بيانات!A:M,13,FALSE))</f>
        <v/>
      </c>
      <c r="F1225" s="57" t="str">
        <f>IF(B1225=0,"",VLOOKUP(B1225,بيانات!A:H,6,FALSE))</f>
        <v/>
      </c>
      <c r="G1225" s="60"/>
      <c r="H1225" s="61"/>
      <c r="I1225" s="62"/>
      <c r="J1225" s="63" t="str">
        <f>IF(I1225=0,"",VLOOKUP(I1225,ورقة1!A:B,2,FALSE))</f>
        <v/>
      </c>
      <c r="K1225" s="64" t="str">
        <f>IF(B1225=0,"",IF(VLOOKUP(B1225,بيانات!A:L,12,FALSE)=0,"",VLOOKUP(B1225,بيانات!A:L,12,FALSE)))</f>
        <v/>
      </c>
      <c r="L1225" s="148"/>
    </row>
    <row r="1226" spans="1:12" ht="27.9" customHeight="1" x14ac:dyDescent="0.25">
      <c r="A1226" s="39" t="str">
        <f t="array" ref="A1226">IF(B1226="","",ROW(1202:1202))</f>
        <v/>
      </c>
      <c r="B1226" s="40"/>
      <c r="C1226" s="41" t="str">
        <f>IF(B1226=0,"",VLOOKUP(B1226,بيانات!A:H,4,FALSE))</f>
        <v/>
      </c>
      <c r="D1226" s="42" t="str">
        <f>IF(B1226=0,"",VLOOKUP(B1226,بيانات!A:H,5,FALSE))</f>
        <v/>
      </c>
      <c r="E1226" s="43" t="str">
        <f>IF(B1226=0,"",VLOOKUP(B1226,بيانات!A:M,13,FALSE))</f>
        <v/>
      </c>
      <c r="F1226" s="41" t="str">
        <f>IF(B1226=0,"",VLOOKUP(B1226,بيانات!A:H,6,FALSE))</f>
        <v/>
      </c>
      <c r="G1226" s="44"/>
      <c r="H1226" s="45"/>
      <c r="I1226" s="46"/>
      <c r="J1226" s="47" t="str">
        <f>IF(I1226=0,"",VLOOKUP(I1226,ورقة1!A:B,2,FALSE))</f>
        <v/>
      </c>
      <c r="K1226" s="48" t="str">
        <f>IF(B1226=0,"",IF(VLOOKUP(B1226,بيانات!A:L,12,FALSE)=0,"",VLOOKUP(B1226,بيانات!A:L,12,FALSE)))</f>
        <v/>
      </c>
      <c r="L1226" s="148"/>
    </row>
    <row r="1227" spans="1:12" ht="27.9" customHeight="1" x14ac:dyDescent="0.25">
      <c r="A1227" s="39" t="str">
        <f t="array" ref="A1227">IF(B1227="","",ROW(1203:1203))</f>
        <v/>
      </c>
      <c r="B1227" s="40"/>
      <c r="C1227" s="49" t="str">
        <f>IF(B1227=0,"",VLOOKUP(B1227,بيانات!A:H,4,FALSE))</f>
        <v/>
      </c>
      <c r="D1227" s="50" t="str">
        <f>IF(B1227=0,"",VLOOKUP(B1227,بيانات!A:H,5,FALSE))</f>
        <v/>
      </c>
      <c r="E1227" s="51" t="str">
        <f>IF(B1227=0,"",VLOOKUP(B1227,بيانات!A:M,13,FALSE))</f>
        <v/>
      </c>
      <c r="F1227" s="49" t="str">
        <f>IF(B1227=0,"",VLOOKUP(B1227,بيانات!A:H,6,FALSE))</f>
        <v/>
      </c>
      <c r="G1227" s="52"/>
      <c r="H1227" s="53"/>
      <c r="I1227" s="54"/>
      <c r="J1227" s="55" t="str">
        <f>IF(I1227=0,"",VLOOKUP(I1227,ورقة1!A:B,2,FALSE))</f>
        <v/>
      </c>
      <c r="K1227" s="56" t="str">
        <f>IF(B1227=0,"",IF(VLOOKUP(B1227,بيانات!A:L,12,FALSE)=0,"",VLOOKUP(B1227,بيانات!A:L,12,FALSE)))</f>
        <v/>
      </c>
      <c r="L1227" s="148"/>
    </row>
    <row r="1228" spans="1:12" ht="27.9" customHeight="1" x14ac:dyDescent="0.25">
      <c r="A1228" s="39" t="str">
        <f t="array" ref="A1228">IF(B1228="","",ROW(1204:1204))</f>
        <v/>
      </c>
      <c r="B1228" s="40"/>
      <c r="C1228" s="57" t="str">
        <f>IF(B1228=0,"",VLOOKUP(B1228,بيانات!A:H,4,FALSE))</f>
        <v/>
      </c>
      <c r="D1228" s="58" t="str">
        <f>IF(B1228=0,"",VLOOKUP(B1228,بيانات!A:H,5,FALSE))</f>
        <v/>
      </c>
      <c r="E1228" s="59" t="str">
        <f>IF(B1228=0,"",VLOOKUP(B1228,بيانات!A:M,13,FALSE))</f>
        <v/>
      </c>
      <c r="F1228" s="57" t="str">
        <f>IF(B1228=0,"",VLOOKUP(B1228,بيانات!A:H,6,FALSE))</f>
        <v/>
      </c>
      <c r="G1228" s="60"/>
      <c r="H1228" s="61"/>
      <c r="I1228" s="62"/>
      <c r="J1228" s="63" t="str">
        <f>IF(I1228=0,"",VLOOKUP(I1228,ورقة1!A:B,2,FALSE))</f>
        <v/>
      </c>
      <c r="K1228" s="64" t="str">
        <f>IF(B1228=0,"",IF(VLOOKUP(B1228,بيانات!A:L,12,FALSE)=0,"",VLOOKUP(B1228,بيانات!A:L,12,FALSE)))</f>
        <v/>
      </c>
    </row>
    <row r="1229" spans="1:12" ht="27.9" customHeight="1" x14ac:dyDescent="0.25">
      <c r="A1229" s="39" t="str">
        <f t="array" ref="A1229">IF(B1229="","",ROW(1205:1205))</f>
        <v/>
      </c>
      <c r="B1229" s="40"/>
      <c r="C1229" s="41" t="str">
        <f>IF(B1229=0,"",VLOOKUP(B1229,بيانات!A:H,4,FALSE))</f>
        <v/>
      </c>
      <c r="D1229" s="42" t="str">
        <f>IF(B1229=0,"",VLOOKUP(B1229,بيانات!A:H,5,FALSE))</f>
        <v/>
      </c>
      <c r="E1229" s="43" t="str">
        <f>IF(B1229=0,"",VLOOKUP(B1229,بيانات!A:M,13,FALSE))</f>
        <v/>
      </c>
      <c r="F1229" s="41" t="str">
        <f>IF(B1229=0,"",VLOOKUP(B1229,بيانات!A:H,6,FALSE))</f>
        <v/>
      </c>
      <c r="G1229" s="44"/>
      <c r="H1229" s="45"/>
      <c r="I1229" s="46"/>
      <c r="J1229" s="47" t="str">
        <f>IF(I1229=0,"",VLOOKUP(I1229,ورقة1!A:B,2,FALSE))</f>
        <v/>
      </c>
      <c r="K1229" s="48" t="str">
        <f>IF(B1229=0,"",IF(VLOOKUP(B1229,بيانات!A:L,12,FALSE)=0,"",VLOOKUP(B1229,بيانات!A:L,12,FALSE)))</f>
        <v/>
      </c>
    </row>
    <row r="1230" spans="1:12" ht="27.9" customHeight="1" x14ac:dyDescent="0.25">
      <c r="A1230" s="39" t="str">
        <f t="array" ref="A1230">IF(B1230="","",ROW(1206:1206))</f>
        <v/>
      </c>
      <c r="B1230" s="40"/>
      <c r="C1230" s="49" t="str">
        <f>IF(B1230=0,"",VLOOKUP(B1230,بيانات!A:H,4,FALSE))</f>
        <v/>
      </c>
      <c r="D1230" s="50" t="str">
        <f>IF(B1230=0,"",VLOOKUP(B1230,بيانات!A:H,5,FALSE))</f>
        <v/>
      </c>
      <c r="E1230" s="51" t="str">
        <f>IF(B1230=0,"",VLOOKUP(B1230,بيانات!A:M,13,FALSE))</f>
        <v/>
      </c>
      <c r="F1230" s="49" t="str">
        <f>IF(B1230=0,"",VLOOKUP(B1230,بيانات!A:H,6,FALSE))</f>
        <v/>
      </c>
      <c r="G1230" s="52"/>
      <c r="H1230" s="53"/>
      <c r="I1230" s="54"/>
      <c r="J1230" s="55" t="str">
        <f>IF(I1230=0,"",VLOOKUP(I1230,ورقة1!A:B,2,FALSE))</f>
        <v/>
      </c>
      <c r="K1230" s="56" t="str">
        <f>IF(B1230=0,"",IF(VLOOKUP(B1230,بيانات!A:L,12,FALSE)=0,"",VLOOKUP(B1230,بيانات!A:L,12,FALSE)))</f>
        <v/>
      </c>
    </row>
    <row r="1231" spans="1:12" ht="27.9" customHeight="1" x14ac:dyDescent="0.25">
      <c r="A1231" s="39" t="str">
        <f t="array" ref="A1231">IF(B1231="","",ROW(1207:1207))</f>
        <v/>
      </c>
      <c r="B1231" s="40"/>
      <c r="C1231" s="57" t="str">
        <f>IF(B1231=0,"",VLOOKUP(B1231,بيانات!A:H,4,FALSE))</f>
        <v/>
      </c>
      <c r="D1231" s="58" t="str">
        <f>IF(B1231=0,"",VLOOKUP(B1231,بيانات!A:H,5,FALSE))</f>
        <v/>
      </c>
      <c r="E1231" s="59" t="str">
        <f>IF(B1231=0,"",VLOOKUP(B1231,بيانات!A:M,13,FALSE))</f>
        <v/>
      </c>
      <c r="F1231" s="57" t="str">
        <f>IF(B1231=0,"",VLOOKUP(B1231,بيانات!A:H,6,FALSE))</f>
        <v/>
      </c>
      <c r="G1231" s="60"/>
      <c r="H1231" s="61"/>
      <c r="I1231" s="62"/>
      <c r="J1231" s="63" t="str">
        <f>IF(I1231=0,"",VLOOKUP(I1231,ورقة1!A:B,2,FALSE))</f>
        <v/>
      </c>
      <c r="K1231" s="64" t="str">
        <f>IF(B1231=0,"",IF(VLOOKUP(B1231,بيانات!A:L,12,FALSE)=0,"",VLOOKUP(B1231,بيانات!A:L,12,FALSE)))</f>
        <v/>
      </c>
    </row>
    <row r="1232" spans="1:12" ht="27.9" customHeight="1" x14ac:dyDescent="0.25">
      <c r="A1232" s="39" t="str">
        <f t="array" ref="A1232">IF(B1232="","",ROW(1208:1208))</f>
        <v/>
      </c>
      <c r="B1232" s="40"/>
      <c r="C1232" s="41" t="str">
        <f>IF(B1232=0,"",VLOOKUP(B1232,بيانات!A:H,4,FALSE))</f>
        <v/>
      </c>
      <c r="D1232" s="42" t="str">
        <f>IF(B1232=0,"",VLOOKUP(B1232,بيانات!A:H,5,FALSE))</f>
        <v/>
      </c>
      <c r="E1232" s="43" t="str">
        <f>IF(B1232=0,"",VLOOKUP(B1232,بيانات!A:M,13,FALSE))</f>
        <v/>
      </c>
      <c r="F1232" s="41" t="str">
        <f>IF(B1232=0,"",VLOOKUP(B1232,بيانات!A:H,6,FALSE))</f>
        <v/>
      </c>
      <c r="G1232" s="44"/>
      <c r="H1232" s="45"/>
      <c r="I1232" s="46"/>
      <c r="J1232" s="47" t="str">
        <f>IF(I1232=0,"",VLOOKUP(I1232,ورقة1!A:B,2,FALSE))</f>
        <v/>
      </c>
      <c r="K1232" s="48" t="str">
        <f>IF(B1232=0,"",IF(VLOOKUP(B1232,بيانات!A:L,12,FALSE)=0,"",VLOOKUP(B1232,بيانات!A:L,12,FALSE)))</f>
        <v/>
      </c>
    </row>
    <row r="1233" spans="1:11" ht="27.9" customHeight="1" x14ac:dyDescent="0.25">
      <c r="A1233" s="39" t="str">
        <f t="array" ref="A1233">IF(B1233="","",ROW(1209:1209))</f>
        <v/>
      </c>
      <c r="B1233" s="40"/>
      <c r="C1233" s="49" t="str">
        <f>IF(B1233=0,"",VLOOKUP(B1233,بيانات!A:H,4,FALSE))</f>
        <v/>
      </c>
      <c r="D1233" s="50" t="str">
        <f>IF(B1233=0,"",VLOOKUP(B1233,بيانات!A:H,5,FALSE))</f>
        <v/>
      </c>
      <c r="E1233" s="51" t="str">
        <f>IF(B1233=0,"",VLOOKUP(B1233,بيانات!A:M,13,FALSE))</f>
        <v/>
      </c>
      <c r="F1233" s="49" t="str">
        <f>IF(B1233=0,"",VLOOKUP(B1233,بيانات!A:H,6,FALSE))</f>
        <v/>
      </c>
      <c r="G1233" s="52"/>
      <c r="H1233" s="53"/>
      <c r="I1233" s="54"/>
      <c r="J1233" s="55" t="str">
        <f>IF(I1233=0,"",VLOOKUP(I1233,ورقة1!A:B,2,FALSE))</f>
        <v/>
      </c>
      <c r="K1233" s="56" t="str">
        <f>IF(B1233=0,"",IF(VLOOKUP(B1233,بيانات!A:L,12,FALSE)=0,"",VLOOKUP(B1233,بيانات!A:L,12,FALSE)))</f>
        <v/>
      </c>
    </row>
    <row r="1234" spans="1:11" ht="27.9" customHeight="1" x14ac:dyDescent="0.25">
      <c r="A1234" s="39" t="str">
        <f t="array" ref="A1234">IF(B1234="","",ROW(1210:1210))</f>
        <v/>
      </c>
      <c r="B1234" s="40"/>
      <c r="C1234" s="57" t="str">
        <f>IF(B1234=0,"",VLOOKUP(B1234,بيانات!A:H,4,FALSE))</f>
        <v/>
      </c>
      <c r="D1234" s="58" t="str">
        <f>IF(B1234=0,"",VLOOKUP(B1234,بيانات!A:H,5,FALSE))</f>
        <v/>
      </c>
      <c r="E1234" s="59" t="str">
        <f>IF(B1234=0,"",VLOOKUP(B1234,بيانات!A:M,13,FALSE))</f>
        <v/>
      </c>
      <c r="F1234" s="57" t="str">
        <f>IF(B1234=0,"",VLOOKUP(B1234,بيانات!A:H,6,FALSE))</f>
        <v/>
      </c>
      <c r="G1234" s="60"/>
      <c r="H1234" s="61"/>
      <c r="I1234" s="62"/>
      <c r="J1234" s="63" t="str">
        <f>IF(I1234=0,"",VLOOKUP(I1234,ورقة1!A:B,2,FALSE))</f>
        <v/>
      </c>
      <c r="K1234" s="64" t="str">
        <f>IF(B1234=0,"",IF(VLOOKUP(B1234,بيانات!A:L,12,FALSE)=0,"",VLOOKUP(B1234,بيانات!A:L,12,FALSE)))</f>
        <v/>
      </c>
    </row>
    <row r="1235" spans="1:11" ht="27.9" customHeight="1" x14ac:dyDescent="0.25">
      <c r="A1235" s="39" t="str">
        <f t="array" ref="A1235">IF(B1235="","",ROW(1211:1211))</f>
        <v/>
      </c>
      <c r="B1235" s="40"/>
      <c r="C1235" s="41" t="str">
        <f>IF(B1235=0,"",VLOOKUP(B1235,بيانات!A:H,4,FALSE))</f>
        <v/>
      </c>
      <c r="D1235" s="42" t="str">
        <f>IF(B1235=0,"",VLOOKUP(B1235,بيانات!A:H,5,FALSE))</f>
        <v/>
      </c>
      <c r="E1235" s="43" t="str">
        <f>IF(B1235=0,"",VLOOKUP(B1235,بيانات!A:M,13,FALSE))</f>
        <v/>
      </c>
      <c r="F1235" s="41" t="str">
        <f>IF(B1235=0,"",VLOOKUP(B1235,بيانات!A:H,6,FALSE))</f>
        <v/>
      </c>
      <c r="G1235" s="44"/>
      <c r="H1235" s="45"/>
      <c r="I1235" s="46"/>
      <c r="J1235" s="47" t="str">
        <f>IF(I1235=0,"",VLOOKUP(I1235,ورقة1!A:B,2,FALSE))</f>
        <v/>
      </c>
      <c r="K1235" s="48" t="str">
        <f>IF(B1235=0,"",IF(VLOOKUP(B1235,بيانات!A:L,12,FALSE)=0,"",VLOOKUP(B1235,بيانات!A:L,12,FALSE)))</f>
        <v/>
      </c>
    </row>
    <row r="1236" spans="1:11" ht="27.9" customHeight="1" x14ac:dyDescent="0.25">
      <c r="A1236" s="39" t="str">
        <f t="array" ref="A1236">IF(B1236="","",ROW(1212:1212))</f>
        <v/>
      </c>
      <c r="B1236" s="40"/>
      <c r="C1236" s="49" t="str">
        <f>IF(B1236=0,"",VLOOKUP(B1236,بيانات!A:H,4,FALSE))</f>
        <v/>
      </c>
      <c r="D1236" s="50" t="str">
        <f>IF(B1236=0,"",VLOOKUP(B1236,بيانات!A:H,5,FALSE))</f>
        <v/>
      </c>
      <c r="E1236" s="51" t="str">
        <f>IF(B1236=0,"",VLOOKUP(B1236,بيانات!A:M,13,FALSE))</f>
        <v/>
      </c>
      <c r="F1236" s="49" t="str">
        <f>IF(B1236=0,"",VLOOKUP(B1236,بيانات!A:H,6,FALSE))</f>
        <v/>
      </c>
      <c r="G1236" s="52"/>
      <c r="H1236" s="53"/>
      <c r="I1236" s="54"/>
      <c r="J1236" s="55" t="str">
        <f>IF(I1236=0,"",VLOOKUP(I1236,ورقة1!A:B,2,FALSE))</f>
        <v/>
      </c>
      <c r="K1236" s="56" t="str">
        <f>IF(B1236=0,"",IF(VLOOKUP(B1236,بيانات!A:L,12,FALSE)=0,"",VLOOKUP(B1236,بيانات!A:L,12,FALSE)))</f>
        <v/>
      </c>
    </row>
    <row r="1237" spans="1:11" ht="27.9" customHeight="1" x14ac:dyDescent="0.25">
      <c r="A1237" s="39" t="str">
        <f t="array" ref="A1237">IF(B1237="","",ROW(1219:1219))</f>
        <v/>
      </c>
      <c r="B1237" s="40"/>
      <c r="C1237" s="57" t="str">
        <f>IF(B1237=0,"",VLOOKUP(B1237,بيانات!A:H,4,FALSE))</f>
        <v/>
      </c>
      <c r="D1237" s="58" t="str">
        <f>IF(B1237=0,"",VLOOKUP(B1237,بيانات!A:H,5,FALSE))</f>
        <v/>
      </c>
      <c r="E1237" s="59" t="str">
        <f>IF(B1237=0,"",VLOOKUP(B1237,بيانات!A:M,13,FALSE))</f>
        <v/>
      </c>
      <c r="F1237" s="57" t="str">
        <f>IF(B1237=0,"",VLOOKUP(B1237,بيانات!A:H,6,FALSE))</f>
        <v/>
      </c>
      <c r="G1237" s="60"/>
      <c r="H1237" s="61"/>
      <c r="I1237" s="62"/>
      <c r="J1237" s="63" t="str">
        <f>IF(I1237=0,"",VLOOKUP(I1237,ورقة1!A:B,2,FALSE))</f>
        <v/>
      </c>
      <c r="K1237" s="64" t="str">
        <f>IF(B1237=0,"",IF(VLOOKUP(B1237,بيانات!A:L,12,FALSE)=0,"",VLOOKUP(B1237,بيانات!A:L,12,FALSE)))</f>
        <v/>
      </c>
    </row>
    <row r="1238" spans="1:11" ht="27.9" customHeight="1" x14ac:dyDescent="0.25">
      <c r="A1238" s="39" t="str">
        <f t="array" ref="A1238">IF(B1238="","",ROW(1220:1220))</f>
        <v/>
      </c>
      <c r="B1238" s="40"/>
      <c r="C1238" s="41" t="str">
        <f>IF(B1238=0,"",VLOOKUP(B1238,بيانات!A:H,4,FALSE))</f>
        <v/>
      </c>
      <c r="D1238" s="42" t="str">
        <f>IF(B1238=0,"",VLOOKUP(B1238,بيانات!A:H,5,FALSE))</f>
        <v/>
      </c>
      <c r="E1238" s="43" t="str">
        <f>IF(B1238=0,"",VLOOKUP(B1238,بيانات!A:M,13,FALSE))</f>
        <v/>
      </c>
      <c r="F1238" s="41" t="str">
        <f>IF(B1238=0,"",VLOOKUP(B1238,بيانات!A:H,6,FALSE))</f>
        <v/>
      </c>
      <c r="G1238" s="44"/>
      <c r="H1238" s="45"/>
      <c r="I1238" s="46"/>
      <c r="J1238" s="47" t="str">
        <f>IF(I1238=0,"",VLOOKUP(I1238,ورقة1!A:B,2,FALSE))</f>
        <v/>
      </c>
      <c r="K1238" s="48" t="str">
        <f>IF(B1238=0,"",IF(VLOOKUP(B1238,بيانات!A:L,12,FALSE)=0,"",VLOOKUP(B1238,بيانات!A:L,12,FALSE)))</f>
        <v/>
      </c>
    </row>
    <row r="1239" spans="1:11" ht="27.9" customHeight="1" x14ac:dyDescent="0.25">
      <c r="A1239" s="39" t="str">
        <f t="array" ref="A1239">IF(B1239="","",ROW(1221:1221))</f>
        <v/>
      </c>
      <c r="B1239" s="40"/>
      <c r="C1239" s="49" t="str">
        <f>IF(B1239=0,"",VLOOKUP(B1239,بيانات!A:H,4,FALSE))</f>
        <v/>
      </c>
      <c r="D1239" s="50" t="str">
        <f>IF(B1239=0,"",VLOOKUP(B1239,بيانات!A:H,5,FALSE))</f>
        <v/>
      </c>
      <c r="E1239" s="51" t="str">
        <f>IF(B1239=0,"",VLOOKUP(B1239,بيانات!A:M,13,FALSE))</f>
        <v/>
      </c>
      <c r="F1239" s="49" t="str">
        <f>IF(B1239=0,"",VLOOKUP(B1239,بيانات!A:H,6,FALSE))</f>
        <v/>
      </c>
      <c r="G1239" s="52"/>
      <c r="H1239" s="53"/>
      <c r="I1239" s="54"/>
      <c r="J1239" s="55" t="str">
        <f>IF(I1239=0,"",VLOOKUP(I1239,ورقة1!A:B,2,FALSE))</f>
        <v/>
      </c>
      <c r="K1239" s="56" t="str">
        <f>IF(B1239=0,"",IF(VLOOKUP(B1239,بيانات!A:L,12,FALSE)=0,"",VLOOKUP(B1239,بيانات!A:L,12,FALSE)))</f>
        <v/>
      </c>
    </row>
    <row r="1240" spans="1:11" ht="27.9" customHeight="1" x14ac:dyDescent="0.25">
      <c r="A1240" s="39" t="str">
        <f t="array" ref="A1240">IF(B1240="","",ROW(1222:1222))</f>
        <v/>
      </c>
      <c r="B1240" s="40"/>
      <c r="C1240" s="57" t="str">
        <f>IF(B1240=0,"",VLOOKUP(B1240,بيانات!A:H,4,FALSE))</f>
        <v/>
      </c>
      <c r="D1240" s="58" t="str">
        <f>IF(B1240=0,"",VLOOKUP(B1240,بيانات!A:H,5,FALSE))</f>
        <v/>
      </c>
      <c r="E1240" s="59" t="str">
        <f>IF(B1240=0,"",VLOOKUP(B1240,بيانات!A:M,13,FALSE))</f>
        <v/>
      </c>
      <c r="F1240" s="57" t="str">
        <f>IF(B1240=0,"",VLOOKUP(B1240,بيانات!A:H,6,FALSE))</f>
        <v/>
      </c>
      <c r="G1240" s="60"/>
      <c r="H1240" s="61"/>
      <c r="I1240" s="62"/>
      <c r="J1240" s="63" t="str">
        <f>IF(I1240=0,"",VLOOKUP(I1240,ورقة1!A:B,2,FALSE))</f>
        <v/>
      </c>
      <c r="K1240" s="64" t="str">
        <f>IF(B1240=0,"",IF(VLOOKUP(B1240,بيانات!A:L,12,FALSE)=0,"",VLOOKUP(B1240,بيانات!A:L,12,FALSE)))</f>
        <v/>
      </c>
    </row>
    <row r="1241" spans="1:11" ht="27.9" customHeight="1" x14ac:dyDescent="0.25">
      <c r="A1241" s="39" t="str">
        <f t="array" ref="A1241">IF(B1241="","",ROW(1223:1223))</f>
        <v/>
      </c>
      <c r="B1241" s="40"/>
      <c r="C1241" s="41" t="str">
        <f>IF(B1241=0,"",VLOOKUP(B1241,بيانات!A:H,4,FALSE))</f>
        <v/>
      </c>
      <c r="D1241" s="42" t="str">
        <f>IF(B1241=0,"",VLOOKUP(B1241,بيانات!A:H,5,FALSE))</f>
        <v/>
      </c>
      <c r="E1241" s="43" t="str">
        <f>IF(B1241=0,"",VLOOKUP(B1241,بيانات!A:M,13,FALSE))</f>
        <v/>
      </c>
      <c r="F1241" s="41" t="str">
        <f>IF(B1241=0,"",VLOOKUP(B1241,بيانات!A:H,6,FALSE))</f>
        <v/>
      </c>
      <c r="G1241" s="44"/>
      <c r="H1241" s="45"/>
      <c r="I1241" s="46"/>
      <c r="J1241" s="47" t="str">
        <f>IF(I1241=0,"",VLOOKUP(I1241,ورقة1!A:B,2,FALSE))</f>
        <v/>
      </c>
      <c r="K1241" s="48" t="str">
        <f>IF(B1241=0,"",IF(VLOOKUP(B1241,بيانات!A:L,12,FALSE)=0,"",VLOOKUP(B1241,بيانات!A:L,12,FALSE)))</f>
        <v/>
      </c>
    </row>
    <row r="1242" spans="1:11" ht="27.9" customHeight="1" x14ac:dyDescent="0.25">
      <c r="A1242" s="65" t="str">
        <f t="array" ref="A1242">IF(B1242="","",ROW(1224:1224))</f>
        <v/>
      </c>
      <c r="B1242" s="66"/>
      <c r="C1242" s="67" t="str">
        <f>IF(B1242=0,"",VLOOKUP(B1242,بيانات!A:H,4,FALSE))</f>
        <v/>
      </c>
      <c r="D1242" s="68" t="str">
        <f>IF(B1242=0,"",VLOOKUP(B1242,بيانات!A:H,5,FALSE))</f>
        <v/>
      </c>
      <c r="E1242" s="69" t="str">
        <f>IF(B1242=0,"",VLOOKUP(B1242,بيانات!A:M,13,FALSE))</f>
        <v/>
      </c>
      <c r="F1242" s="67" t="str">
        <f>IF(B1242=0,"",VLOOKUP(B1242,بيانات!A:H,6,FALSE))</f>
        <v/>
      </c>
      <c r="G1242" s="70"/>
      <c r="H1242" s="71"/>
      <c r="I1242" s="72"/>
      <c r="J1242" s="73" t="str">
        <f>IF(I1242=0,"",VLOOKUP(I1242,ورقة1!A:B,2,FALSE))</f>
        <v/>
      </c>
      <c r="K1242" s="74" t="str">
        <f>IF(B1242=0,"",IF(VLOOKUP(B1242,بيانات!A:L,12,FALSE)=0,"",VLOOKUP(B1242,بيانات!A:L,12,FALSE)))</f>
        <v/>
      </c>
    </row>
    <row r="1243" spans="1:11" ht="13" x14ac:dyDescent="0.25">
      <c r="A1243" s="75"/>
      <c r="B1243" s="76"/>
      <c r="C1243" s="75"/>
      <c r="D1243" s="75"/>
      <c r="E1243" s="75"/>
      <c r="F1243" s="75"/>
      <c r="G1243" s="75"/>
      <c r="H1243" s="75"/>
      <c r="I1243" s="75"/>
      <c r="J1243" s="75"/>
      <c r="K1243" s="75"/>
    </row>
    <row r="1244" spans="1:11" ht="23.5" x14ac:dyDescent="0.25">
      <c r="A1244" s="172" t="str">
        <f>$A$44</f>
        <v>رئيـس</v>
      </c>
      <c r="B1244" s="172"/>
      <c r="C1244" s="172"/>
      <c r="D1244" s="77" t="str">
        <f>$D$44</f>
        <v xml:space="preserve">البشرية    مدير فرع مكتب التربية </v>
      </c>
      <c r="E1244" s="172" t="str">
        <f>$E$44</f>
        <v xml:space="preserve">   مدير فـرع الخدمة المدنية</v>
      </c>
      <c r="F1244" s="172"/>
      <c r="G1244" s="172" t="s">
        <v>3111</v>
      </c>
      <c r="H1244" s="172"/>
      <c r="I1244" s="172"/>
      <c r="J1244" s="172"/>
      <c r="K1244" s="172"/>
    </row>
    <row r="1245" spans="1:11" ht="23.5" x14ac:dyDescent="0.25">
      <c r="A1245" s="78"/>
      <c r="B1245" s="79"/>
      <c r="C1245" s="78"/>
      <c r="D1245" s="78"/>
      <c r="E1245" s="80"/>
      <c r="F1245" s="78"/>
      <c r="G1245" s="172" t="s">
        <v>3112</v>
      </c>
      <c r="H1245" s="172"/>
      <c r="I1245" s="172"/>
      <c r="J1245" s="172"/>
      <c r="K1245" s="172"/>
    </row>
    <row r="1246" spans="1:11" ht="13" x14ac:dyDescent="0.25">
      <c r="A1246" s="78"/>
      <c r="B1246" s="79"/>
      <c r="C1246" s="78"/>
      <c r="D1246" s="78"/>
      <c r="E1246" s="80"/>
      <c r="F1246" s="78"/>
      <c r="G1246" s="78"/>
      <c r="H1246" s="78"/>
      <c r="I1246" s="78"/>
      <c r="J1246" s="78"/>
      <c r="K1246" s="78"/>
    </row>
    <row r="1247" spans="1:11" ht="25" x14ac:dyDescent="0.25">
      <c r="A1247" s="156">
        <f>$A$47</f>
        <v>0</v>
      </c>
      <c r="B1247" s="156"/>
      <c r="C1247" s="156"/>
      <c r="D1247" s="81">
        <f>$D$47</f>
        <v>0</v>
      </c>
      <c r="E1247" s="156">
        <f>$E$47</f>
        <v>0</v>
      </c>
      <c r="F1247" s="156"/>
      <c r="G1247" s="156">
        <f>$G$47</f>
        <v>0</v>
      </c>
      <c r="H1247" s="156"/>
      <c r="I1247" s="156"/>
      <c r="J1247" s="156"/>
      <c r="K1247" s="156"/>
    </row>
    <row r="1248" spans="1:11" ht="26.25" customHeight="1" x14ac:dyDescent="0.25">
      <c r="A1248" s="78"/>
      <c r="B1248" s="79"/>
      <c r="C1248" s="78"/>
      <c r="D1248" s="78"/>
      <c r="E1248" s="78"/>
      <c r="F1248" s="78"/>
      <c r="G1248" s="78"/>
      <c r="H1248" s="78"/>
      <c r="I1248" s="78"/>
      <c r="J1248" s="78"/>
      <c r="K1248" s="78" t="s">
        <v>3113</v>
      </c>
    </row>
    <row r="1249" spans="1:12" ht="27.9" customHeight="1" x14ac:dyDescent="0.25">
      <c r="A1249" s="82" t="str">
        <f t="array" ref="A1249">IF(B1249="","",ROW(1225:1225))</f>
        <v/>
      </c>
      <c r="B1249" s="83"/>
      <c r="C1249" s="84" t="str">
        <f>IF(B1249=0,"",VLOOKUP(B1249,بيانات!A:H,4,FALSE))</f>
        <v/>
      </c>
      <c r="D1249" s="85" t="str">
        <f>IF(B1249=0,"",VLOOKUP(B1249,بيانات!A:H,5,FALSE))</f>
        <v/>
      </c>
      <c r="E1249" s="86" t="str">
        <f>IF(B1249=0,"",VLOOKUP(B1249,بيانات!A:M,13,FALSE))</f>
        <v/>
      </c>
      <c r="F1249" s="84" t="str">
        <f>IF(B1249=0,"",VLOOKUP(B1249,بيانات!A:H,6,FALSE))</f>
        <v/>
      </c>
      <c r="G1249" s="87"/>
      <c r="H1249" s="88"/>
      <c r="I1249" s="89"/>
      <c r="J1249" s="90" t="str">
        <f>IF(I1249=0,"",VLOOKUP(I1249,ورقة1!A:B,2,FALSE))</f>
        <v/>
      </c>
      <c r="K1249" s="91" t="str">
        <f>IF(B1249=0,"",IF(VLOOKUP(B1249,بيانات!A:L,12,FALSE)=0,"",VLOOKUP(B1249,بيانات!A:L,12,FALSE)))</f>
        <v/>
      </c>
      <c r="L1249" s="148" t="s">
        <v>3114</v>
      </c>
    </row>
    <row r="1250" spans="1:12" ht="27.9" customHeight="1" x14ac:dyDescent="0.25">
      <c r="A1250" s="39" t="str">
        <f t="array" ref="A1250">IF(B1250="","",ROW(1226:1226))</f>
        <v/>
      </c>
      <c r="B1250" s="40"/>
      <c r="C1250" s="41" t="str">
        <f>IF(B1250=0,"",VLOOKUP(B1250,بيانات!A:H,4,FALSE))</f>
        <v/>
      </c>
      <c r="D1250" s="42" t="str">
        <f>IF(B1250=0,"",VLOOKUP(B1250,بيانات!A:H,5,FALSE))</f>
        <v/>
      </c>
      <c r="E1250" s="43" t="str">
        <f>IF(B1250=0,"",VLOOKUP(B1250,بيانات!A:M,13,FALSE))</f>
        <v/>
      </c>
      <c r="F1250" s="41" t="str">
        <f>IF(B1250=0,"",VLOOKUP(B1250,بيانات!A:H,6,FALSE))</f>
        <v/>
      </c>
      <c r="G1250" s="44"/>
      <c r="H1250" s="45"/>
      <c r="I1250" s="46"/>
      <c r="J1250" s="47" t="str">
        <f>IF(I1250=0,"",VLOOKUP(I1250,ورقة1!A:B,2,FALSE))</f>
        <v/>
      </c>
      <c r="K1250" s="48" t="str">
        <f>IF(B1250=0,"",IF(VLOOKUP(B1250,بيانات!A:L,12,FALSE)=0,"",VLOOKUP(B1250,بيانات!A:L,12,FALSE)))</f>
        <v/>
      </c>
      <c r="L1250" s="148"/>
    </row>
    <row r="1251" spans="1:12" ht="27.9" customHeight="1" x14ac:dyDescent="0.25">
      <c r="A1251" s="39" t="str">
        <f t="array" ref="A1251">IF(B1251="","",ROW(1227:1227))</f>
        <v/>
      </c>
      <c r="B1251" s="40"/>
      <c r="C1251" s="49" t="str">
        <f>IF(B1251=0,"",VLOOKUP(B1251,بيانات!A:H,4,FALSE))</f>
        <v/>
      </c>
      <c r="D1251" s="50" t="str">
        <f>IF(B1251=0,"",VLOOKUP(B1251,بيانات!A:H,5,FALSE))</f>
        <v/>
      </c>
      <c r="E1251" s="51" t="str">
        <f>IF(B1251=0,"",VLOOKUP(B1251,بيانات!A:M,13,FALSE))</f>
        <v/>
      </c>
      <c r="F1251" s="49" t="str">
        <f>IF(B1251=0,"",VLOOKUP(B1251,بيانات!A:H,6,FALSE))</f>
        <v/>
      </c>
      <c r="G1251" s="52"/>
      <c r="H1251" s="53"/>
      <c r="I1251" s="54"/>
      <c r="J1251" s="55" t="str">
        <f>IF(I1251=0,"",VLOOKUP(I1251,ورقة1!A:B,2,FALSE))</f>
        <v/>
      </c>
      <c r="K1251" s="56" t="str">
        <f>IF(B1251=0,"",IF(VLOOKUP(B1251,بيانات!A:L,12,FALSE)=0,"",VLOOKUP(B1251,بيانات!A:L,12,FALSE)))</f>
        <v/>
      </c>
      <c r="L1251" s="148"/>
    </row>
    <row r="1252" spans="1:12" ht="27.9" customHeight="1" x14ac:dyDescent="0.25">
      <c r="A1252" s="39" t="str">
        <f t="array" ref="A1252">IF(B1252="","",ROW(1228:1228))</f>
        <v/>
      </c>
      <c r="B1252" s="40"/>
      <c r="C1252" s="57" t="str">
        <f>IF(B1252=0,"",VLOOKUP(B1252,بيانات!A:H,4,FALSE))</f>
        <v/>
      </c>
      <c r="D1252" s="58" t="str">
        <f>IF(B1252=0,"",VLOOKUP(B1252,بيانات!A:H,5,FALSE))</f>
        <v/>
      </c>
      <c r="E1252" s="59" t="str">
        <f>IF(B1252=0,"",VLOOKUP(B1252,بيانات!A:M,13,FALSE))</f>
        <v/>
      </c>
      <c r="F1252" s="57" t="str">
        <f>IF(B1252=0,"",VLOOKUP(B1252,بيانات!A:H,6,FALSE))</f>
        <v/>
      </c>
      <c r="G1252" s="60"/>
      <c r="H1252" s="61"/>
      <c r="I1252" s="62"/>
      <c r="J1252" s="63" t="str">
        <f>IF(I1252=0,"",VLOOKUP(I1252,ورقة1!A:B,2,FALSE))</f>
        <v/>
      </c>
      <c r="K1252" s="64" t="str">
        <f>IF(B1252=0,"",IF(VLOOKUP(B1252,بيانات!A:L,12,FALSE)=0,"",VLOOKUP(B1252,بيانات!A:L,12,FALSE)))</f>
        <v/>
      </c>
      <c r="L1252" s="148"/>
    </row>
    <row r="1253" spans="1:12" ht="27.9" customHeight="1" x14ac:dyDescent="0.25">
      <c r="A1253" s="39" t="str">
        <f t="array" ref="A1253">IF(B1253="","",ROW(1229:1229))</f>
        <v/>
      </c>
      <c r="B1253" s="40"/>
      <c r="C1253" s="41" t="str">
        <f>IF(B1253=0,"",VLOOKUP(B1253,بيانات!A:H,4,FALSE))</f>
        <v/>
      </c>
      <c r="D1253" s="42" t="str">
        <f>IF(B1253=0,"",VLOOKUP(B1253,بيانات!A:H,5,FALSE))</f>
        <v/>
      </c>
      <c r="E1253" s="43" t="str">
        <f>IF(B1253=0,"",VLOOKUP(B1253,بيانات!A:M,13,FALSE))</f>
        <v/>
      </c>
      <c r="F1253" s="41" t="str">
        <f>IF(B1253=0,"",VLOOKUP(B1253,بيانات!A:H,6,FALSE))</f>
        <v/>
      </c>
      <c r="G1253" s="44"/>
      <c r="H1253" s="45"/>
      <c r="I1253" s="46"/>
      <c r="J1253" s="47" t="str">
        <f>IF(I1253=0,"",VLOOKUP(I1253,ورقة1!A:B,2,FALSE))</f>
        <v/>
      </c>
      <c r="K1253" s="48" t="str">
        <f>IF(B1253=0,"",IF(VLOOKUP(B1253,بيانات!A:L,12,FALSE)=0,"",VLOOKUP(B1253,بيانات!A:L,12,FALSE)))</f>
        <v/>
      </c>
      <c r="L1253" s="148"/>
    </row>
    <row r="1254" spans="1:12" ht="27.9" customHeight="1" x14ac:dyDescent="0.25">
      <c r="A1254" s="39" t="str">
        <f t="array" ref="A1254">IF(B1254="","",ROW(1230:1230))</f>
        <v/>
      </c>
      <c r="B1254" s="40"/>
      <c r="C1254" s="49" t="str">
        <f>IF(B1254=0,"",VLOOKUP(B1254,بيانات!A:H,4,FALSE))</f>
        <v/>
      </c>
      <c r="D1254" s="50" t="str">
        <f>IF(B1254=0,"",VLOOKUP(B1254,بيانات!A:H,5,FALSE))</f>
        <v/>
      </c>
      <c r="E1254" s="51" t="str">
        <f>IF(B1254=0,"",VLOOKUP(B1254,بيانات!A:M,13,FALSE))</f>
        <v/>
      </c>
      <c r="F1254" s="49" t="str">
        <f>IF(B1254=0,"",VLOOKUP(B1254,بيانات!A:H,6,FALSE))</f>
        <v/>
      </c>
      <c r="G1254" s="52"/>
      <c r="H1254" s="53"/>
      <c r="I1254" s="54"/>
      <c r="J1254" s="55" t="str">
        <f>IF(I1254=0,"",VLOOKUP(I1254,ورقة1!A:B,2,FALSE))</f>
        <v/>
      </c>
      <c r="K1254" s="56" t="str">
        <f>IF(B1254=0,"",IF(VLOOKUP(B1254,بيانات!A:L,12,FALSE)=0,"",VLOOKUP(B1254,بيانات!A:L,12,FALSE)))</f>
        <v/>
      </c>
      <c r="L1254" s="148"/>
    </row>
    <row r="1255" spans="1:12" ht="27.9" customHeight="1" x14ac:dyDescent="0.25">
      <c r="A1255" s="39" t="str">
        <f t="array" ref="A1255">IF(B1255="","",ROW(1231:1231))</f>
        <v/>
      </c>
      <c r="B1255" s="40"/>
      <c r="C1255" s="57" t="str">
        <f>IF(B1255=0,"",VLOOKUP(B1255,بيانات!A:H,4,FALSE))</f>
        <v/>
      </c>
      <c r="D1255" s="58" t="str">
        <f>IF(B1255=0,"",VLOOKUP(B1255,بيانات!A:H,5,FALSE))</f>
        <v/>
      </c>
      <c r="E1255" s="59" t="str">
        <f>IF(B1255=0,"",VLOOKUP(B1255,بيانات!A:M,13,FALSE))</f>
        <v/>
      </c>
      <c r="F1255" s="57" t="str">
        <f>IF(B1255=0,"",VLOOKUP(B1255,بيانات!A:H,6,FALSE))</f>
        <v/>
      </c>
      <c r="G1255" s="60"/>
      <c r="H1255" s="61"/>
      <c r="I1255" s="62"/>
      <c r="J1255" s="63" t="str">
        <f>IF(I1255=0,"",VLOOKUP(I1255,ورقة1!A:B,2,FALSE))</f>
        <v/>
      </c>
      <c r="K1255" s="64" t="str">
        <f>IF(B1255=0,"",IF(VLOOKUP(B1255,بيانات!A:L,12,FALSE)=0,"",VLOOKUP(B1255,بيانات!A:L,12,FALSE)))</f>
        <v/>
      </c>
      <c r="L1255" s="148"/>
    </row>
    <row r="1256" spans="1:12" ht="27.9" customHeight="1" x14ac:dyDescent="0.25">
      <c r="A1256" s="39" t="str">
        <f t="array" ref="A1256">IF(B1256="","",ROW(1232:1232))</f>
        <v/>
      </c>
      <c r="B1256" s="40"/>
      <c r="C1256" s="41" t="str">
        <f>IF(B1256=0,"",VLOOKUP(B1256,بيانات!A:H,4,FALSE))</f>
        <v/>
      </c>
      <c r="D1256" s="42" t="str">
        <f>IF(B1256=0,"",VLOOKUP(B1256,بيانات!A:H,5,FALSE))</f>
        <v/>
      </c>
      <c r="E1256" s="43" t="str">
        <f>IF(B1256=0,"",VLOOKUP(B1256,بيانات!A:M,13,FALSE))</f>
        <v/>
      </c>
      <c r="F1256" s="41" t="str">
        <f>IF(B1256=0,"",VLOOKUP(B1256,بيانات!A:H,6,FALSE))</f>
        <v/>
      </c>
      <c r="G1256" s="44"/>
      <c r="H1256" s="45"/>
      <c r="I1256" s="46"/>
      <c r="J1256" s="47" t="str">
        <f>IF(I1256=0,"",VLOOKUP(I1256,ورقة1!A:B,2,FALSE))</f>
        <v/>
      </c>
      <c r="K1256" s="48" t="str">
        <f>IF(B1256=0,"",IF(VLOOKUP(B1256,بيانات!A:L,12,FALSE)=0,"",VLOOKUP(B1256,بيانات!A:L,12,FALSE)))</f>
        <v/>
      </c>
      <c r="L1256" s="148"/>
    </row>
    <row r="1257" spans="1:12" ht="27.9" customHeight="1" x14ac:dyDescent="0.25">
      <c r="A1257" s="39" t="str">
        <f t="array" ref="A1257">IF(B1257="","",ROW(1233:1233))</f>
        <v/>
      </c>
      <c r="B1257" s="40"/>
      <c r="C1257" s="49" t="str">
        <f>IF(B1257=0,"",VLOOKUP(B1257,بيانات!A:H,4,FALSE))</f>
        <v/>
      </c>
      <c r="D1257" s="50" t="str">
        <f>IF(B1257=0,"",VLOOKUP(B1257,بيانات!A:H,5,FALSE))</f>
        <v/>
      </c>
      <c r="E1257" s="51" t="str">
        <f>IF(B1257=0,"",VLOOKUP(B1257,بيانات!A:M,13,FALSE))</f>
        <v/>
      </c>
      <c r="F1257" s="49" t="str">
        <f>IF(B1257=0,"",VLOOKUP(B1257,بيانات!A:H,6,FALSE))</f>
        <v/>
      </c>
      <c r="G1257" s="52"/>
      <c r="H1257" s="53"/>
      <c r="I1257" s="54"/>
      <c r="J1257" s="55" t="str">
        <f>IF(I1257=0,"",VLOOKUP(I1257,ورقة1!A:B,2,FALSE))</f>
        <v/>
      </c>
      <c r="K1257" s="56" t="str">
        <f>IF(B1257=0,"",IF(VLOOKUP(B1257,بيانات!A:L,12,FALSE)=0,"",VLOOKUP(B1257,بيانات!A:L,12,FALSE)))</f>
        <v/>
      </c>
      <c r="L1257" s="148"/>
    </row>
    <row r="1258" spans="1:12" ht="27.9" customHeight="1" x14ac:dyDescent="0.25">
      <c r="A1258" s="39" t="str">
        <f t="array" ref="A1258">IF(B1258="","",ROW(1234:1234))</f>
        <v/>
      </c>
      <c r="B1258" s="40"/>
      <c r="C1258" s="57" t="str">
        <f>IF(B1258=0,"",VLOOKUP(B1258,بيانات!A:H,4,FALSE))</f>
        <v/>
      </c>
      <c r="D1258" s="58" t="str">
        <f>IF(B1258=0,"",VLOOKUP(B1258,بيانات!A:H,5,FALSE))</f>
        <v/>
      </c>
      <c r="E1258" s="59" t="str">
        <f>IF(B1258=0,"",VLOOKUP(B1258,بيانات!A:M,13,FALSE))</f>
        <v/>
      </c>
      <c r="F1258" s="57" t="str">
        <f>IF(B1258=0,"",VLOOKUP(B1258,بيانات!A:H,6,FALSE))</f>
        <v/>
      </c>
      <c r="G1258" s="60"/>
      <c r="H1258" s="61"/>
      <c r="I1258" s="62"/>
      <c r="J1258" s="63" t="str">
        <f>IF(I1258=0,"",VLOOKUP(I1258,ورقة1!A:B,2,FALSE))</f>
        <v/>
      </c>
      <c r="K1258" s="64" t="str">
        <f>IF(B1258=0,"",IF(VLOOKUP(B1258,بيانات!A:L,12,FALSE)=0,"",VLOOKUP(B1258,بيانات!A:L,12,FALSE)))</f>
        <v/>
      </c>
    </row>
    <row r="1259" spans="1:12" ht="27.9" customHeight="1" x14ac:dyDescent="0.25">
      <c r="A1259" s="39" t="str">
        <f t="array" ref="A1259">IF(B1259="","",ROW(1235:1235))</f>
        <v/>
      </c>
      <c r="B1259" s="40"/>
      <c r="C1259" s="41" t="str">
        <f>IF(B1259=0,"",VLOOKUP(B1259,بيانات!A:H,4,FALSE))</f>
        <v/>
      </c>
      <c r="D1259" s="42" t="str">
        <f>IF(B1259=0,"",VLOOKUP(B1259,بيانات!A:H,5,FALSE))</f>
        <v/>
      </c>
      <c r="E1259" s="43" t="str">
        <f>IF(B1259=0,"",VLOOKUP(B1259,بيانات!A:M,13,FALSE))</f>
        <v/>
      </c>
      <c r="F1259" s="41" t="str">
        <f>IF(B1259=0,"",VLOOKUP(B1259,بيانات!A:H,6,FALSE))</f>
        <v/>
      </c>
      <c r="G1259" s="44"/>
      <c r="H1259" s="45"/>
      <c r="I1259" s="46"/>
      <c r="J1259" s="47" t="str">
        <f>IF(I1259=0,"",VLOOKUP(I1259,ورقة1!A:B,2,FALSE))</f>
        <v/>
      </c>
      <c r="K1259" s="48" t="str">
        <f>IF(B1259=0,"",IF(VLOOKUP(B1259,بيانات!A:L,12,FALSE)=0,"",VLOOKUP(B1259,بيانات!A:L,12,FALSE)))</f>
        <v/>
      </c>
    </row>
    <row r="1260" spans="1:12" ht="27.9" customHeight="1" x14ac:dyDescent="0.25">
      <c r="A1260" s="39" t="str">
        <f t="array" ref="A1260">IF(B1260="","",ROW(1236:1236))</f>
        <v/>
      </c>
      <c r="B1260" s="40"/>
      <c r="C1260" s="49" t="str">
        <f>IF(B1260=0,"",VLOOKUP(B1260,بيانات!A:H,4,FALSE))</f>
        <v/>
      </c>
      <c r="D1260" s="50" t="str">
        <f>IF(B1260=0,"",VLOOKUP(B1260,بيانات!A:H,5,FALSE))</f>
        <v/>
      </c>
      <c r="E1260" s="51" t="str">
        <f>IF(B1260=0,"",VLOOKUP(B1260,بيانات!A:M,13,FALSE))</f>
        <v/>
      </c>
      <c r="F1260" s="49" t="str">
        <f>IF(B1260=0,"",VLOOKUP(B1260,بيانات!A:H,6,FALSE))</f>
        <v/>
      </c>
      <c r="G1260" s="52"/>
      <c r="H1260" s="53"/>
      <c r="I1260" s="54"/>
      <c r="J1260" s="55" t="str">
        <f>IF(I1260=0,"",VLOOKUP(I1260,ورقة1!A:B,2,FALSE))</f>
        <v/>
      </c>
      <c r="K1260" s="56" t="str">
        <f>IF(B1260=0,"",IF(VLOOKUP(B1260,بيانات!A:L,12,FALSE)=0,"",VLOOKUP(B1260,بيانات!A:L,12,FALSE)))</f>
        <v/>
      </c>
    </row>
    <row r="1261" spans="1:12" ht="27.9" customHeight="1" x14ac:dyDescent="0.25">
      <c r="A1261" s="39" t="str">
        <f t="array" ref="A1261">IF(B1261="","",ROW(1237:1237))</f>
        <v/>
      </c>
      <c r="B1261" s="40"/>
      <c r="C1261" s="57" t="str">
        <f>IF(B1261=0,"",VLOOKUP(B1261,بيانات!A:H,4,FALSE))</f>
        <v/>
      </c>
      <c r="D1261" s="58" t="str">
        <f>IF(B1261=0,"",VLOOKUP(B1261,بيانات!A:H,5,FALSE))</f>
        <v/>
      </c>
      <c r="E1261" s="59" t="str">
        <f>IF(B1261=0,"",VLOOKUP(B1261,بيانات!A:M,13,FALSE))</f>
        <v/>
      </c>
      <c r="F1261" s="57" t="str">
        <f>IF(B1261=0,"",VLOOKUP(B1261,بيانات!A:H,6,FALSE))</f>
        <v/>
      </c>
      <c r="G1261" s="60"/>
      <c r="H1261" s="61"/>
      <c r="I1261" s="62"/>
      <c r="J1261" s="63" t="str">
        <f>IF(I1261=0,"",VLOOKUP(I1261,ورقة1!A:B,2,FALSE))</f>
        <v/>
      </c>
      <c r="K1261" s="64" t="str">
        <f>IF(B1261=0,"",IF(VLOOKUP(B1261,بيانات!A:L,12,FALSE)=0,"",VLOOKUP(B1261,بيانات!A:L,12,FALSE)))</f>
        <v/>
      </c>
    </row>
    <row r="1262" spans="1:12" ht="27.9" customHeight="1" x14ac:dyDescent="0.25">
      <c r="A1262" s="39" t="str">
        <f t="array" ref="A1262">IF(B1262="","",ROW(1238:1238))</f>
        <v/>
      </c>
      <c r="B1262" s="40"/>
      <c r="C1262" s="41" t="str">
        <f>IF(B1262=0,"",VLOOKUP(B1262,بيانات!A:H,4,FALSE))</f>
        <v/>
      </c>
      <c r="D1262" s="42" t="str">
        <f>IF(B1262=0,"",VLOOKUP(B1262,بيانات!A:H,5,FALSE))</f>
        <v/>
      </c>
      <c r="E1262" s="43" t="str">
        <f>IF(B1262=0,"",VLOOKUP(B1262,بيانات!A:M,13,FALSE))</f>
        <v/>
      </c>
      <c r="F1262" s="41" t="str">
        <f>IF(B1262=0,"",VLOOKUP(B1262,بيانات!A:H,6,FALSE))</f>
        <v/>
      </c>
      <c r="G1262" s="44"/>
      <c r="H1262" s="45"/>
      <c r="I1262" s="46"/>
      <c r="J1262" s="47" t="str">
        <f>IF(I1262=0,"",VLOOKUP(I1262,ورقة1!A:B,2,FALSE))</f>
        <v/>
      </c>
      <c r="K1262" s="48" t="str">
        <f>IF(B1262=0,"",IF(VLOOKUP(B1262,بيانات!A:L,12,FALSE)=0,"",VLOOKUP(B1262,بيانات!A:L,12,FALSE)))</f>
        <v/>
      </c>
    </row>
    <row r="1263" spans="1:12" ht="27.9" customHeight="1" x14ac:dyDescent="0.25">
      <c r="A1263" s="39" t="str">
        <f t="array" ref="A1263">IF(B1263="","",ROW(1239:1239))</f>
        <v/>
      </c>
      <c r="B1263" s="40"/>
      <c r="C1263" s="49" t="str">
        <f>IF(B1263=0,"",VLOOKUP(B1263,بيانات!A:H,4,FALSE))</f>
        <v/>
      </c>
      <c r="D1263" s="50" t="str">
        <f>IF(B1263=0,"",VLOOKUP(B1263,بيانات!A:H,5,FALSE))</f>
        <v/>
      </c>
      <c r="E1263" s="51" t="str">
        <f>IF(B1263=0,"",VLOOKUP(B1263,بيانات!A:M,13,FALSE))</f>
        <v/>
      </c>
      <c r="F1263" s="49" t="str">
        <f>IF(B1263=0,"",VLOOKUP(B1263,بيانات!A:H,6,FALSE))</f>
        <v/>
      </c>
      <c r="G1263" s="52"/>
      <c r="H1263" s="53"/>
      <c r="I1263" s="54"/>
      <c r="J1263" s="55" t="str">
        <f>IF(I1263=0,"",VLOOKUP(I1263,ورقة1!A:B,2,FALSE))</f>
        <v/>
      </c>
      <c r="K1263" s="56" t="str">
        <f>IF(B1263=0,"",IF(VLOOKUP(B1263,بيانات!A:L,12,FALSE)=0,"",VLOOKUP(B1263,بيانات!A:L,12,FALSE)))</f>
        <v/>
      </c>
    </row>
    <row r="1264" spans="1:12" ht="27.9" customHeight="1" x14ac:dyDescent="0.25">
      <c r="A1264" s="39" t="str">
        <f t="array" ref="A1264">IF(B1264="","",ROW(1240:1240))</f>
        <v/>
      </c>
      <c r="B1264" s="40"/>
      <c r="C1264" s="57" t="str">
        <f>IF(B1264=0,"",VLOOKUP(B1264,بيانات!A:H,4,FALSE))</f>
        <v/>
      </c>
      <c r="D1264" s="58" t="str">
        <f>IF(B1264=0,"",VLOOKUP(B1264,بيانات!A:H,5,FALSE))</f>
        <v/>
      </c>
      <c r="E1264" s="59" t="str">
        <f>IF(B1264=0,"",VLOOKUP(B1264,بيانات!A:M,13,FALSE))</f>
        <v/>
      </c>
      <c r="F1264" s="57" t="str">
        <f>IF(B1264=0,"",VLOOKUP(B1264,بيانات!A:H,6,FALSE))</f>
        <v/>
      </c>
      <c r="G1264" s="60"/>
      <c r="H1264" s="61"/>
      <c r="I1264" s="62"/>
      <c r="J1264" s="63" t="str">
        <f>IF(I1264=0,"",VLOOKUP(I1264,ورقة1!A:B,2,FALSE))</f>
        <v/>
      </c>
      <c r="K1264" s="64" t="str">
        <f>IF(B1264=0,"",IF(VLOOKUP(B1264,بيانات!A:L,12,FALSE)=0,"",VLOOKUP(B1264,بيانات!A:L,12,FALSE)))</f>
        <v/>
      </c>
    </row>
    <row r="1265" spans="1:12" ht="27.9" customHeight="1" x14ac:dyDescent="0.25">
      <c r="A1265" s="39" t="str">
        <f t="array" ref="A1265">IF(B1265="","",ROW(1241:1241))</f>
        <v/>
      </c>
      <c r="B1265" s="40"/>
      <c r="C1265" s="41" t="str">
        <f>IF(B1265=0,"",VLOOKUP(B1265,بيانات!A:H,4,FALSE))</f>
        <v/>
      </c>
      <c r="D1265" s="42" t="str">
        <f>IF(B1265=0,"",VLOOKUP(B1265,بيانات!A:H,5,FALSE))</f>
        <v/>
      </c>
      <c r="E1265" s="43" t="str">
        <f>IF(B1265=0,"",VLOOKUP(B1265,بيانات!A:M,13,FALSE))</f>
        <v/>
      </c>
      <c r="F1265" s="41" t="str">
        <f>IF(B1265=0,"",VLOOKUP(B1265,بيانات!A:H,6,FALSE))</f>
        <v/>
      </c>
      <c r="G1265" s="44"/>
      <c r="H1265" s="45"/>
      <c r="I1265" s="46"/>
      <c r="J1265" s="47" t="str">
        <f>IF(I1265=0,"",VLOOKUP(I1265,ورقة1!A:B,2,FALSE))</f>
        <v/>
      </c>
      <c r="K1265" s="48" t="str">
        <f>IF(B1265=0,"",IF(VLOOKUP(B1265,بيانات!A:L,12,FALSE)=0,"",VLOOKUP(B1265,بيانات!A:L,12,FALSE)))</f>
        <v/>
      </c>
    </row>
    <row r="1266" spans="1:12" ht="27.9" customHeight="1" x14ac:dyDescent="0.25">
      <c r="A1266" s="39" t="str">
        <f t="array" ref="A1266">IF(B1266="","",ROW(1242:1242))</f>
        <v/>
      </c>
      <c r="B1266" s="40"/>
      <c r="C1266" s="49" t="str">
        <f>IF(B1266=0,"",VLOOKUP(B1266,بيانات!A:H,4,FALSE))</f>
        <v/>
      </c>
      <c r="D1266" s="50" t="str">
        <f>IF(B1266=0,"",VLOOKUP(B1266,بيانات!A:H,5,FALSE))</f>
        <v/>
      </c>
      <c r="E1266" s="51" t="str">
        <f>IF(B1266=0,"",VLOOKUP(B1266,بيانات!A:M,13,FALSE))</f>
        <v/>
      </c>
      <c r="F1266" s="49" t="str">
        <f>IF(B1266=0,"",VLOOKUP(B1266,بيانات!A:H,6,FALSE))</f>
        <v/>
      </c>
      <c r="G1266" s="52"/>
      <c r="H1266" s="53"/>
      <c r="I1266" s="54"/>
      <c r="J1266" s="55" t="str">
        <f>IF(I1266=0,"",VLOOKUP(I1266,ورقة1!A:B,2,FALSE))</f>
        <v/>
      </c>
      <c r="K1266" s="56" t="str">
        <f>IF(B1266=0,"",IF(VLOOKUP(B1266,بيانات!A:L,12,FALSE)=0,"",VLOOKUP(B1266,بيانات!A:L,12,FALSE)))</f>
        <v/>
      </c>
    </row>
    <row r="1267" spans="1:12" ht="27.9" customHeight="1" x14ac:dyDescent="0.25">
      <c r="A1267" s="39" t="str">
        <f t="array" ref="A1267">IF(B1267="","",ROW(1249:1249))</f>
        <v/>
      </c>
      <c r="B1267" s="40"/>
      <c r="C1267" s="57" t="str">
        <f>IF(B1267=0,"",VLOOKUP(B1267,بيانات!A:H,4,FALSE))</f>
        <v/>
      </c>
      <c r="D1267" s="58" t="str">
        <f>IF(B1267=0,"",VLOOKUP(B1267,بيانات!A:H,5,FALSE))</f>
        <v/>
      </c>
      <c r="E1267" s="59" t="str">
        <f>IF(B1267=0,"",VLOOKUP(B1267,بيانات!A:M,13,FALSE))</f>
        <v/>
      </c>
      <c r="F1267" s="57" t="str">
        <f>IF(B1267=0,"",VLOOKUP(B1267,بيانات!A:H,6,FALSE))</f>
        <v/>
      </c>
      <c r="G1267" s="60"/>
      <c r="H1267" s="61"/>
      <c r="I1267" s="62"/>
      <c r="J1267" s="63" t="str">
        <f>IF(I1267=0,"",VLOOKUP(I1267,ورقة1!A:B,2,FALSE))</f>
        <v/>
      </c>
      <c r="K1267" s="64" t="str">
        <f>IF(B1267=0,"",IF(VLOOKUP(B1267,بيانات!A:L,12,FALSE)=0,"",VLOOKUP(B1267,بيانات!A:L,12,FALSE)))</f>
        <v/>
      </c>
    </row>
    <row r="1268" spans="1:12" ht="27.9" customHeight="1" x14ac:dyDescent="0.25">
      <c r="A1268" s="39" t="str">
        <f t="array" ref="A1268">IF(B1268="","",ROW(1250:1250))</f>
        <v/>
      </c>
      <c r="B1268" s="40"/>
      <c r="C1268" s="41" t="str">
        <f>IF(B1268=0,"",VLOOKUP(B1268,بيانات!A:H,4,FALSE))</f>
        <v/>
      </c>
      <c r="D1268" s="42" t="str">
        <f>IF(B1268=0,"",VLOOKUP(B1268,بيانات!A:H,5,FALSE))</f>
        <v/>
      </c>
      <c r="E1268" s="43" t="str">
        <f>IF(B1268=0,"",VLOOKUP(B1268,بيانات!A:M,13,FALSE))</f>
        <v/>
      </c>
      <c r="F1268" s="41" t="str">
        <f>IF(B1268=0,"",VLOOKUP(B1268,بيانات!A:H,6,FALSE))</f>
        <v/>
      </c>
      <c r="G1268" s="44"/>
      <c r="H1268" s="45"/>
      <c r="I1268" s="46"/>
      <c r="J1268" s="47" t="str">
        <f>IF(I1268=0,"",VLOOKUP(I1268,ورقة1!A:B,2,FALSE))</f>
        <v/>
      </c>
      <c r="K1268" s="48" t="str">
        <f>IF(B1268=0,"",IF(VLOOKUP(B1268,بيانات!A:L,12,FALSE)=0,"",VLOOKUP(B1268,بيانات!A:L,12,FALSE)))</f>
        <v/>
      </c>
    </row>
    <row r="1269" spans="1:12" ht="27.9" customHeight="1" x14ac:dyDescent="0.25">
      <c r="A1269" s="39" t="str">
        <f t="array" ref="A1269">IF(B1269="","",ROW(1251:1251))</f>
        <v/>
      </c>
      <c r="B1269" s="40"/>
      <c r="C1269" s="49" t="str">
        <f>IF(B1269=0,"",VLOOKUP(B1269,بيانات!A:H,4,FALSE))</f>
        <v/>
      </c>
      <c r="D1269" s="50" t="str">
        <f>IF(B1269=0,"",VLOOKUP(B1269,بيانات!A:H,5,FALSE))</f>
        <v/>
      </c>
      <c r="E1269" s="51" t="str">
        <f>IF(B1269=0,"",VLOOKUP(B1269,بيانات!A:M,13,FALSE))</f>
        <v/>
      </c>
      <c r="F1269" s="49" t="str">
        <f>IF(B1269=0,"",VLOOKUP(B1269,بيانات!A:H,6,FALSE))</f>
        <v/>
      </c>
      <c r="G1269" s="52"/>
      <c r="H1269" s="53"/>
      <c r="I1269" s="54"/>
      <c r="J1269" s="55" t="str">
        <f>IF(I1269=0,"",VLOOKUP(I1269,ورقة1!A:B,2,FALSE))</f>
        <v/>
      </c>
      <c r="K1269" s="56" t="str">
        <f>IF(B1269=0,"",IF(VLOOKUP(B1269,بيانات!A:L,12,FALSE)=0,"",VLOOKUP(B1269,بيانات!A:L,12,FALSE)))</f>
        <v/>
      </c>
    </row>
    <row r="1270" spans="1:12" ht="27.9" customHeight="1" x14ac:dyDescent="0.25">
      <c r="A1270" s="39" t="str">
        <f t="array" ref="A1270">IF(B1270="","",ROW(1252:1252))</f>
        <v/>
      </c>
      <c r="B1270" s="40"/>
      <c r="C1270" s="57" t="str">
        <f>IF(B1270=0,"",VLOOKUP(B1270,بيانات!A:H,4,FALSE))</f>
        <v/>
      </c>
      <c r="D1270" s="58" t="str">
        <f>IF(B1270=0,"",VLOOKUP(B1270,بيانات!A:H,5,FALSE))</f>
        <v/>
      </c>
      <c r="E1270" s="59" t="str">
        <f>IF(B1270=0,"",VLOOKUP(B1270,بيانات!A:M,13,FALSE))</f>
        <v/>
      </c>
      <c r="F1270" s="57" t="str">
        <f>IF(B1270=0,"",VLOOKUP(B1270,بيانات!A:H,6,FALSE))</f>
        <v/>
      </c>
      <c r="G1270" s="60"/>
      <c r="H1270" s="61"/>
      <c r="I1270" s="62"/>
      <c r="J1270" s="63" t="str">
        <f>IF(I1270=0,"",VLOOKUP(I1270,ورقة1!A:B,2,FALSE))</f>
        <v/>
      </c>
      <c r="K1270" s="64" t="str">
        <f>IF(B1270=0,"",IF(VLOOKUP(B1270,بيانات!A:L,12,FALSE)=0,"",VLOOKUP(B1270,بيانات!A:L,12,FALSE)))</f>
        <v/>
      </c>
    </row>
    <row r="1271" spans="1:12" ht="27.9" customHeight="1" x14ac:dyDescent="0.25">
      <c r="A1271" s="39" t="str">
        <f t="array" ref="A1271">IF(B1271="","",ROW(1253:1253))</f>
        <v/>
      </c>
      <c r="B1271" s="40"/>
      <c r="C1271" s="41" t="str">
        <f>IF(B1271=0,"",VLOOKUP(B1271,بيانات!A:H,4,FALSE))</f>
        <v/>
      </c>
      <c r="D1271" s="42" t="str">
        <f>IF(B1271=0,"",VLOOKUP(B1271,بيانات!A:H,5,FALSE))</f>
        <v/>
      </c>
      <c r="E1271" s="43" t="str">
        <f>IF(B1271=0,"",VLOOKUP(B1271,بيانات!A:M,13,FALSE))</f>
        <v/>
      </c>
      <c r="F1271" s="41" t="str">
        <f>IF(B1271=0,"",VLOOKUP(B1271,بيانات!A:H,6,FALSE))</f>
        <v/>
      </c>
      <c r="G1271" s="44"/>
      <c r="H1271" s="45"/>
      <c r="I1271" s="46"/>
      <c r="J1271" s="47" t="str">
        <f>IF(I1271=0,"",VLOOKUP(I1271,ورقة1!A:B,2,FALSE))</f>
        <v/>
      </c>
      <c r="K1271" s="48" t="str">
        <f>IF(B1271=0,"",IF(VLOOKUP(B1271,بيانات!A:L,12,FALSE)=0,"",VLOOKUP(B1271,بيانات!A:L,12,FALSE)))</f>
        <v/>
      </c>
    </row>
    <row r="1272" spans="1:12" ht="27.9" customHeight="1" x14ac:dyDescent="0.25">
      <c r="A1272" s="65" t="str">
        <f t="array" ref="A1272">IF(B1272="","",ROW(1254:1254))</f>
        <v/>
      </c>
      <c r="B1272" s="66"/>
      <c r="C1272" s="67" t="str">
        <f>IF(B1272=0,"",VLOOKUP(B1272,بيانات!A:H,4,FALSE))</f>
        <v/>
      </c>
      <c r="D1272" s="68" t="str">
        <f>IF(B1272=0,"",VLOOKUP(B1272,بيانات!A:H,5,FALSE))</f>
        <v/>
      </c>
      <c r="E1272" s="69" t="str">
        <f>IF(B1272=0,"",VLOOKUP(B1272,بيانات!A:M,13,FALSE))</f>
        <v/>
      </c>
      <c r="F1272" s="67" t="str">
        <f>IF(B1272=0,"",VLOOKUP(B1272,بيانات!A:H,6,FALSE))</f>
        <v/>
      </c>
      <c r="G1272" s="70"/>
      <c r="H1272" s="71"/>
      <c r="I1272" s="72"/>
      <c r="J1272" s="73" t="str">
        <f>IF(I1272=0,"",VLOOKUP(I1272,ورقة1!A:B,2,FALSE))</f>
        <v/>
      </c>
      <c r="K1272" s="74" t="str">
        <f>IF(B1272=0,"",IF(VLOOKUP(B1272,بيانات!A:L,12,FALSE)=0,"",VLOOKUP(B1272,بيانات!A:L,12,FALSE)))</f>
        <v/>
      </c>
    </row>
    <row r="1273" spans="1:12" ht="13" x14ac:dyDescent="0.25">
      <c r="A1273" s="75"/>
      <c r="B1273" s="76"/>
      <c r="C1273" s="75"/>
      <c r="D1273" s="75"/>
      <c r="E1273" s="75"/>
      <c r="F1273" s="75"/>
      <c r="G1273" s="75"/>
      <c r="H1273" s="75"/>
      <c r="I1273" s="75"/>
      <c r="J1273" s="75"/>
      <c r="K1273" s="75"/>
    </row>
    <row r="1274" spans="1:12" ht="23.5" x14ac:dyDescent="0.25">
      <c r="A1274" s="172" t="str">
        <f>$A$44</f>
        <v>رئيـس</v>
      </c>
      <c r="B1274" s="172"/>
      <c r="C1274" s="172"/>
      <c r="D1274" s="77" t="str">
        <f>$D$44</f>
        <v xml:space="preserve">البشرية    مدير فرع مكتب التربية </v>
      </c>
      <c r="E1274" s="172" t="str">
        <f>$E$44</f>
        <v xml:space="preserve">   مدير فـرع الخدمة المدنية</v>
      </c>
      <c r="F1274" s="172"/>
      <c r="G1274" s="172" t="s">
        <v>3111</v>
      </c>
      <c r="H1274" s="172"/>
      <c r="I1274" s="172"/>
      <c r="J1274" s="172"/>
      <c r="K1274" s="172"/>
    </row>
    <row r="1275" spans="1:12" ht="23.5" x14ac:dyDescent="0.25">
      <c r="A1275" s="78"/>
      <c r="B1275" s="79"/>
      <c r="C1275" s="78"/>
      <c r="D1275" s="78"/>
      <c r="E1275" s="80"/>
      <c r="F1275" s="78"/>
      <c r="G1275" s="172" t="s">
        <v>3112</v>
      </c>
      <c r="H1275" s="172"/>
      <c r="I1275" s="172"/>
      <c r="J1275" s="172"/>
      <c r="K1275" s="172"/>
    </row>
    <row r="1276" spans="1:12" ht="13" x14ac:dyDescent="0.25">
      <c r="A1276" s="78"/>
      <c r="B1276" s="79"/>
      <c r="C1276" s="78"/>
      <c r="D1276" s="78"/>
      <c r="E1276" s="80"/>
      <c r="F1276" s="78"/>
      <c r="G1276" s="78"/>
      <c r="H1276" s="78"/>
      <c r="I1276" s="78"/>
      <c r="J1276" s="78"/>
      <c r="K1276" s="78"/>
    </row>
    <row r="1277" spans="1:12" ht="25" x14ac:dyDescent="0.25">
      <c r="A1277" s="156">
        <f>$A$47</f>
        <v>0</v>
      </c>
      <c r="B1277" s="156"/>
      <c r="C1277" s="156"/>
      <c r="D1277" s="81">
        <f>$D$47</f>
        <v>0</v>
      </c>
      <c r="E1277" s="156">
        <f>$E$47</f>
        <v>0</v>
      </c>
      <c r="F1277" s="156"/>
      <c r="G1277" s="156">
        <f>$G$47</f>
        <v>0</v>
      </c>
      <c r="H1277" s="156"/>
      <c r="I1277" s="156"/>
      <c r="J1277" s="156"/>
      <c r="K1277" s="156"/>
    </row>
    <row r="1278" spans="1:12" ht="26.25" customHeight="1" x14ac:dyDescent="0.25">
      <c r="A1278" s="78"/>
      <c r="B1278" s="79"/>
      <c r="C1278" s="78"/>
      <c r="D1278" s="78"/>
      <c r="E1278" s="78"/>
      <c r="F1278" s="78"/>
      <c r="G1278" s="78"/>
      <c r="H1278" s="78"/>
      <c r="I1278" s="78"/>
      <c r="J1278" s="78"/>
      <c r="K1278" s="78" t="s">
        <v>3113</v>
      </c>
    </row>
    <row r="1279" spans="1:12" ht="27.9" customHeight="1" x14ac:dyDescent="0.25">
      <c r="A1279" s="82" t="str">
        <f t="array" ref="A1279">IF(B1279="","",ROW(1255:1255))</f>
        <v/>
      </c>
      <c r="B1279" s="83"/>
      <c r="C1279" s="84" t="str">
        <f>IF(B1279=0,"",VLOOKUP(B1279,بيانات!A:H,4,FALSE))</f>
        <v/>
      </c>
      <c r="D1279" s="85" t="str">
        <f>IF(B1279=0,"",VLOOKUP(B1279,بيانات!A:H,5,FALSE))</f>
        <v/>
      </c>
      <c r="E1279" s="86" t="str">
        <f>IF(B1279=0,"",VLOOKUP(B1279,بيانات!A:M,13,FALSE))</f>
        <v/>
      </c>
      <c r="F1279" s="84" t="str">
        <f>IF(B1279=0,"",VLOOKUP(B1279,بيانات!A:H,6,FALSE))</f>
        <v/>
      </c>
      <c r="G1279" s="87"/>
      <c r="H1279" s="88"/>
      <c r="I1279" s="89"/>
      <c r="J1279" s="90" t="str">
        <f>IF(I1279=0,"",VLOOKUP(I1279,ورقة1!A:B,2,FALSE))</f>
        <v/>
      </c>
      <c r="K1279" s="91" t="str">
        <f>IF(B1279=0,"",IF(VLOOKUP(B1279,بيانات!A:L,12,FALSE)=0,"",VLOOKUP(B1279,بيانات!A:L,12,FALSE)))</f>
        <v/>
      </c>
      <c r="L1279" s="148" t="s">
        <v>3114</v>
      </c>
    </row>
    <row r="1280" spans="1:12" ht="27.9" customHeight="1" x14ac:dyDescent="0.25">
      <c r="A1280" s="39" t="str">
        <f t="array" ref="A1280">IF(B1280="","",ROW(1256:1256))</f>
        <v/>
      </c>
      <c r="B1280" s="40"/>
      <c r="C1280" s="41" t="str">
        <f>IF(B1280=0,"",VLOOKUP(B1280,بيانات!A:H,4,FALSE))</f>
        <v/>
      </c>
      <c r="D1280" s="42" t="str">
        <f>IF(B1280=0,"",VLOOKUP(B1280,بيانات!A:H,5,FALSE))</f>
        <v/>
      </c>
      <c r="E1280" s="43" t="str">
        <f>IF(B1280=0,"",VLOOKUP(B1280,بيانات!A:M,13,FALSE))</f>
        <v/>
      </c>
      <c r="F1280" s="41" t="str">
        <f>IF(B1280=0,"",VLOOKUP(B1280,بيانات!A:H,6,FALSE))</f>
        <v/>
      </c>
      <c r="G1280" s="44"/>
      <c r="H1280" s="45"/>
      <c r="I1280" s="46"/>
      <c r="J1280" s="47" t="str">
        <f>IF(I1280=0,"",VLOOKUP(I1280,ورقة1!A:B,2,FALSE))</f>
        <v/>
      </c>
      <c r="K1280" s="48" t="str">
        <f>IF(B1280=0,"",IF(VLOOKUP(B1280,بيانات!A:L,12,FALSE)=0,"",VLOOKUP(B1280,بيانات!A:L,12,FALSE)))</f>
        <v/>
      </c>
      <c r="L1280" s="148"/>
    </row>
    <row r="1281" spans="1:12" ht="27.9" customHeight="1" x14ac:dyDescent="0.25">
      <c r="A1281" s="39" t="str">
        <f t="array" ref="A1281">IF(B1281="","",ROW(1257:1257))</f>
        <v/>
      </c>
      <c r="B1281" s="40"/>
      <c r="C1281" s="49" t="str">
        <f>IF(B1281=0,"",VLOOKUP(B1281,بيانات!A:H,4,FALSE))</f>
        <v/>
      </c>
      <c r="D1281" s="50" t="str">
        <f>IF(B1281=0,"",VLOOKUP(B1281,بيانات!A:H,5,FALSE))</f>
        <v/>
      </c>
      <c r="E1281" s="51" t="str">
        <f>IF(B1281=0,"",VLOOKUP(B1281,بيانات!A:M,13,FALSE))</f>
        <v/>
      </c>
      <c r="F1281" s="49" t="str">
        <f>IF(B1281=0,"",VLOOKUP(B1281,بيانات!A:H,6,FALSE))</f>
        <v/>
      </c>
      <c r="G1281" s="52"/>
      <c r="H1281" s="53"/>
      <c r="I1281" s="54"/>
      <c r="J1281" s="55" t="str">
        <f>IF(I1281=0,"",VLOOKUP(I1281,ورقة1!A:B,2,FALSE))</f>
        <v/>
      </c>
      <c r="K1281" s="56" t="str">
        <f>IF(B1281=0,"",IF(VLOOKUP(B1281,بيانات!A:L,12,FALSE)=0,"",VLOOKUP(B1281,بيانات!A:L,12,FALSE)))</f>
        <v/>
      </c>
      <c r="L1281" s="148"/>
    </row>
    <row r="1282" spans="1:12" ht="27.9" customHeight="1" x14ac:dyDescent="0.25">
      <c r="A1282" s="39" t="str">
        <f t="array" ref="A1282">IF(B1282="","",ROW(1258:1258))</f>
        <v/>
      </c>
      <c r="B1282" s="40"/>
      <c r="C1282" s="57" t="str">
        <f>IF(B1282=0,"",VLOOKUP(B1282,بيانات!A:H,4,FALSE))</f>
        <v/>
      </c>
      <c r="D1282" s="58" t="str">
        <f>IF(B1282=0,"",VLOOKUP(B1282,بيانات!A:H,5,FALSE))</f>
        <v/>
      </c>
      <c r="E1282" s="59" t="str">
        <f>IF(B1282=0,"",VLOOKUP(B1282,بيانات!A:M,13,FALSE))</f>
        <v/>
      </c>
      <c r="F1282" s="57" t="str">
        <f>IF(B1282=0,"",VLOOKUP(B1282,بيانات!A:H,6,FALSE))</f>
        <v/>
      </c>
      <c r="G1282" s="60"/>
      <c r="H1282" s="61"/>
      <c r="I1282" s="62"/>
      <c r="J1282" s="63" t="str">
        <f>IF(I1282=0,"",VLOOKUP(I1282,ورقة1!A:B,2,FALSE))</f>
        <v/>
      </c>
      <c r="K1282" s="64" t="str">
        <f>IF(B1282=0,"",IF(VLOOKUP(B1282,بيانات!A:L,12,FALSE)=0,"",VLOOKUP(B1282,بيانات!A:L,12,FALSE)))</f>
        <v/>
      </c>
      <c r="L1282" s="148"/>
    </row>
    <row r="1283" spans="1:12" ht="27.9" customHeight="1" x14ac:dyDescent="0.25">
      <c r="A1283" s="39" t="str">
        <f t="array" ref="A1283">IF(B1283="","",ROW(1259:1259))</f>
        <v/>
      </c>
      <c r="B1283" s="40"/>
      <c r="C1283" s="41" t="str">
        <f>IF(B1283=0,"",VLOOKUP(B1283,بيانات!A:H,4,FALSE))</f>
        <v/>
      </c>
      <c r="D1283" s="42" t="str">
        <f>IF(B1283=0,"",VLOOKUP(B1283,بيانات!A:H,5,FALSE))</f>
        <v/>
      </c>
      <c r="E1283" s="43" t="str">
        <f>IF(B1283=0,"",VLOOKUP(B1283,بيانات!A:M,13,FALSE))</f>
        <v/>
      </c>
      <c r="F1283" s="41" t="str">
        <f>IF(B1283=0,"",VLOOKUP(B1283,بيانات!A:H,6,FALSE))</f>
        <v/>
      </c>
      <c r="G1283" s="44"/>
      <c r="H1283" s="45"/>
      <c r="I1283" s="46"/>
      <c r="J1283" s="47" t="str">
        <f>IF(I1283=0,"",VLOOKUP(I1283,ورقة1!A:B,2,FALSE))</f>
        <v/>
      </c>
      <c r="K1283" s="48" t="str">
        <f>IF(B1283=0,"",IF(VLOOKUP(B1283,بيانات!A:L,12,FALSE)=0,"",VLOOKUP(B1283,بيانات!A:L,12,FALSE)))</f>
        <v/>
      </c>
      <c r="L1283" s="148"/>
    </row>
    <row r="1284" spans="1:12" ht="27.9" customHeight="1" x14ac:dyDescent="0.25">
      <c r="A1284" s="39" t="str">
        <f t="array" ref="A1284">IF(B1284="","",ROW(1260:1260))</f>
        <v/>
      </c>
      <c r="B1284" s="40"/>
      <c r="C1284" s="49" t="str">
        <f>IF(B1284=0,"",VLOOKUP(B1284,بيانات!A:H,4,FALSE))</f>
        <v/>
      </c>
      <c r="D1284" s="50" t="str">
        <f>IF(B1284=0,"",VLOOKUP(B1284,بيانات!A:H,5,FALSE))</f>
        <v/>
      </c>
      <c r="E1284" s="51" t="str">
        <f>IF(B1284=0,"",VLOOKUP(B1284,بيانات!A:M,13,FALSE))</f>
        <v/>
      </c>
      <c r="F1284" s="49" t="str">
        <f>IF(B1284=0,"",VLOOKUP(B1284,بيانات!A:H,6,FALSE))</f>
        <v/>
      </c>
      <c r="G1284" s="52"/>
      <c r="H1284" s="53"/>
      <c r="I1284" s="54"/>
      <c r="J1284" s="55" t="str">
        <f>IF(I1284=0,"",VLOOKUP(I1284,ورقة1!A:B,2,FALSE))</f>
        <v/>
      </c>
      <c r="K1284" s="56" t="str">
        <f>IF(B1284=0,"",IF(VLOOKUP(B1284,بيانات!A:L,12,FALSE)=0,"",VLOOKUP(B1284,بيانات!A:L,12,FALSE)))</f>
        <v/>
      </c>
      <c r="L1284" s="148"/>
    </row>
    <row r="1285" spans="1:12" ht="27.9" customHeight="1" x14ac:dyDescent="0.25">
      <c r="A1285" s="39" t="str">
        <f t="array" ref="A1285">IF(B1285="","",ROW(1261:1261))</f>
        <v/>
      </c>
      <c r="B1285" s="40"/>
      <c r="C1285" s="57" t="str">
        <f>IF(B1285=0,"",VLOOKUP(B1285,بيانات!A:H,4,FALSE))</f>
        <v/>
      </c>
      <c r="D1285" s="58" t="str">
        <f>IF(B1285=0,"",VLOOKUP(B1285,بيانات!A:H,5,FALSE))</f>
        <v/>
      </c>
      <c r="E1285" s="59" t="str">
        <f>IF(B1285=0,"",VLOOKUP(B1285,بيانات!A:M,13,FALSE))</f>
        <v/>
      </c>
      <c r="F1285" s="57" t="str">
        <f>IF(B1285=0,"",VLOOKUP(B1285,بيانات!A:H,6,FALSE))</f>
        <v/>
      </c>
      <c r="G1285" s="60"/>
      <c r="H1285" s="61"/>
      <c r="I1285" s="62"/>
      <c r="J1285" s="63" t="str">
        <f>IF(I1285=0,"",VLOOKUP(I1285,ورقة1!A:B,2,FALSE))</f>
        <v/>
      </c>
      <c r="K1285" s="64" t="str">
        <f>IF(B1285=0,"",IF(VLOOKUP(B1285,بيانات!A:L,12,FALSE)=0,"",VLOOKUP(B1285,بيانات!A:L,12,FALSE)))</f>
        <v/>
      </c>
      <c r="L1285" s="148"/>
    </row>
    <row r="1286" spans="1:12" ht="27.9" customHeight="1" x14ac:dyDescent="0.25">
      <c r="A1286" s="39" t="str">
        <f t="array" ref="A1286">IF(B1286="","",ROW(1262:1262))</f>
        <v/>
      </c>
      <c r="B1286" s="40"/>
      <c r="C1286" s="41" t="str">
        <f>IF(B1286=0,"",VLOOKUP(B1286,بيانات!A:H,4,FALSE))</f>
        <v/>
      </c>
      <c r="D1286" s="42" t="str">
        <f>IF(B1286=0,"",VLOOKUP(B1286,بيانات!A:H,5,FALSE))</f>
        <v/>
      </c>
      <c r="E1286" s="43" t="str">
        <f>IF(B1286=0,"",VLOOKUP(B1286,بيانات!A:M,13,FALSE))</f>
        <v/>
      </c>
      <c r="F1286" s="41" t="str">
        <f>IF(B1286=0,"",VLOOKUP(B1286,بيانات!A:H,6,FALSE))</f>
        <v/>
      </c>
      <c r="G1286" s="44"/>
      <c r="H1286" s="45"/>
      <c r="I1286" s="46"/>
      <c r="J1286" s="47" t="str">
        <f>IF(I1286=0,"",VLOOKUP(I1286,ورقة1!A:B,2,FALSE))</f>
        <v/>
      </c>
      <c r="K1286" s="48" t="str">
        <f>IF(B1286=0,"",IF(VLOOKUP(B1286,بيانات!A:L,12,FALSE)=0,"",VLOOKUP(B1286,بيانات!A:L,12,FALSE)))</f>
        <v/>
      </c>
      <c r="L1286" s="148"/>
    </row>
    <row r="1287" spans="1:12" ht="27.9" customHeight="1" x14ac:dyDescent="0.25">
      <c r="A1287" s="39" t="str">
        <f t="array" ref="A1287">IF(B1287="","",ROW(1263:1263))</f>
        <v/>
      </c>
      <c r="B1287" s="40"/>
      <c r="C1287" s="49" t="str">
        <f>IF(B1287=0,"",VLOOKUP(B1287,بيانات!A:H,4,FALSE))</f>
        <v/>
      </c>
      <c r="D1287" s="50" t="str">
        <f>IF(B1287=0,"",VLOOKUP(B1287,بيانات!A:H,5,FALSE))</f>
        <v/>
      </c>
      <c r="E1287" s="51" t="str">
        <f>IF(B1287=0,"",VLOOKUP(B1287,بيانات!A:M,13,FALSE))</f>
        <v/>
      </c>
      <c r="F1287" s="49" t="str">
        <f>IF(B1287=0,"",VLOOKUP(B1287,بيانات!A:H,6,FALSE))</f>
        <v/>
      </c>
      <c r="G1287" s="52"/>
      <c r="H1287" s="53"/>
      <c r="I1287" s="54"/>
      <c r="J1287" s="55" t="str">
        <f>IF(I1287=0,"",VLOOKUP(I1287,ورقة1!A:B,2,FALSE))</f>
        <v/>
      </c>
      <c r="K1287" s="56" t="str">
        <f>IF(B1287=0,"",IF(VLOOKUP(B1287,بيانات!A:L,12,FALSE)=0,"",VLOOKUP(B1287,بيانات!A:L,12,FALSE)))</f>
        <v/>
      </c>
      <c r="L1287" s="148"/>
    </row>
    <row r="1288" spans="1:12" ht="27.9" customHeight="1" x14ac:dyDescent="0.25">
      <c r="A1288" s="39" t="str">
        <f t="array" ref="A1288">IF(B1288="","",ROW(1264:1264))</f>
        <v/>
      </c>
      <c r="B1288" s="40"/>
      <c r="C1288" s="57" t="str">
        <f>IF(B1288=0,"",VLOOKUP(B1288,بيانات!A:H,4,FALSE))</f>
        <v/>
      </c>
      <c r="D1288" s="58" t="str">
        <f>IF(B1288=0,"",VLOOKUP(B1288,بيانات!A:H,5,FALSE))</f>
        <v/>
      </c>
      <c r="E1288" s="59" t="str">
        <f>IF(B1288=0,"",VLOOKUP(B1288,بيانات!A:M,13,FALSE))</f>
        <v/>
      </c>
      <c r="F1288" s="57" t="str">
        <f>IF(B1288=0,"",VLOOKUP(B1288,بيانات!A:H,6,FALSE))</f>
        <v/>
      </c>
      <c r="G1288" s="60"/>
      <c r="H1288" s="61"/>
      <c r="I1288" s="62"/>
      <c r="J1288" s="63" t="str">
        <f>IF(I1288=0,"",VLOOKUP(I1288,ورقة1!A:B,2,FALSE))</f>
        <v/>
      </c>
      <c r="K1288" s="64" t="str">
        <f>IF(B1288=0,"",IF(VLOOKUP(B1288,بيانات!A:L,12,FALSE)=0,"",VLOOKUP(B1288,بيانات!A:L,12,FALSE)))</f>
        <v/>
      </c>
    </row>
    <row r="1289" spans="1:12" ht="27.9" customHeight="1" x14ac:dyDescent="0.25">
      <c r="A1289" s="39" t="str">
        <f t="array" ref="A1289">IF(B1289="","",ROW(1265:1265))</f>
        <v/>
      </c>
      <c r="B1289" s="40"/>
      <c r="C1289" s="41" t="str">
        <f>IF(B1289=0,"",VLOOKUP(B1289,بيانات!A:H,4,FALSE))</f>
        <v/>
      </c>
      <c r="D1289" s="42" t="str">
        <f>IF(B1289=0,"",VLOOKUP(B1289,بيانات!A:H,5,FALSE))</f>
        <v/>
      </c>
      <c r="E1289" s="43" t="str">
        <f>IF(B1289=0,"",VLOOKUP(B1289,بيانات!A:M,13,FALSE))</f>
        <v/>
      </c>
      <c r="F1289" s="41" t="str">
        <f>IF(B1289=0,"",VLOOKUP(B1289,بيانات!A:H,6,FALSE))</f>
        <v/>
      </c>
      <c r="G1289" s="44"/>
      <c r="H1289" s="45"/>
      <c r="I1289" s="46"/>
      <c r="J1289" s="47" t="str">
        <f>IF(I1289=0,"",VLOOKUP(I1289,ورقة1!A:B,2,FALSE))</f>
        <v/>
      </c>
      <c r="K1289" s="48" t="str">
        <f>IF(B1289=0,"",IF(VLOOKUP(B1289,بيانات!A:L,12,FALSE)=0,"",VLOOKUP(B1289,بيانات!A:L,12,FALSE)))</f>
        <v/>
      </c>
    </row>
    <row r="1290" spans="1:12" ht="27.9" customHeight="1" x14ac:dyDescent="0.25">
      <c r="A1290" s="39" t="str">
        <f t="array" ref="A1290">IF(B1290="","",ROW(1266:1266))</f>
        <v/>
      </c>
      <c r="B1290" s="40"/>
      <c r="C1290" s="49" t="str">
        <f>IF(B1290=0,"",VLOOKUP(B1290,بيانات!A:H,4,FALSE))</f>
        <v/>
      </c>
      <c r="D1290" s="50" t="str">
        <f>IF(B1290=0,"",VLOOKUP(B1290,بيانات!A:H,5,FALSE))</f>
        <v/>
      </c>
      <c r="E1290" s="51" t="str">
        <f>IF(B1290=0,"",VLOOKUP(B1290,بيانات!A:M,13,FALSE))</f>
        <v/>
      </c>
      <c r="F1290" s="49" t="str">
        <f>IF(B1290=0,"",VLOOKUP(B1290,بيانات!A:H,6,FALSE))</f>
        <v/>
      </c>
      <c r="G1290" s="52"/>
      <c r="H1290" s="53"/>
      <c r="I1290" s="54"/>
      <c r="J1290" s="55" t="str">
        <f>IF(I1290=0,"",VLOOKUP(I1290,ورقة1!A:B,2,FALSE))</f>
        <v/>
      </c>
      <c r="K1290" s="56" t="str">
        <f>IF(B1290=0,"",IF(VLOOKUP(B1290,بيانات!A:L,12,FALSE)=0,"",VLOOKUP(B1290,بيانات!A:L,12,FALSE)))</f>
        <v/>
      </c>
    </row>
    <row r="1291" spans="1:12" ht="27.9" customHeight="1" x14ac:dyDescent="0.25">
      <c r="A1291" s="39" t="str">
        <f t="array" ref="A1291">IF(B1291="","",ROW(1267:1267))</f>
        <v/>
      </c>
      <c r="B1291" s="40"/>
      <c r="C1291" s="57" t="str">
        <f>IF(B1291=0,"",VLOOKUP(B1291,بيانات!A:H,4,FALSE))</f>
        <v/>
      </c>
      <c r="D1291" s="58" t="str">
        <f>IF(B1291=0,"",VLOOKUP(B1291,بيانات!A:H,5,FALSE))</f>
        <v/>
      </c>
      <c r="E1291" s="59" t="str">
        <f>IF(B1291=0,"",VLOOKUP(B1291,بيانات!A:M,13,FALSE))</f>
        <v/>
      </c>
      <c r="F1291" s="57" t="str">
        <f>IF(B1291=0,"",VLOOKUP(B1291,بيانات!A:H,6,FALSE))</f>
        <v/>
      </c>
      <c r="G1291" s="60"/>
      <c r="H1291" s="61"/>
      <c r="I1291" s="62"/>
      <c r="J1291" s="63" t="str">
        <f>IF(I1291=0,"",VLOOKUP(I1291,ورقة1!A:B,2,FALSE))</f>
        <v/>
      </c>
      <c r="K1291" s="64" t="str">
        <f>IF(B1291=0,"",IF(VLOOKUP(B1291,بيانات!A:L,12,FALSE)=0,"",VLOOKUP(B1291,بيانات!A:L,12,FALSE)))</f>
        <v/>
      </c>
    </row>
    <row r="1292" spans="1:12" ht="27.9" customHeight="1" x14ac:dyDescent="0.25">
      <c r="A1292" s="39" t="str">
        <f t="array" ref="A1292">IF(B1292="","",ROW(1268:1268))</f>
        <v/>
      </c>
      <c r="B1292" s="40"/>
      <c r="C1292" s="41" t="str">
        <f>IF(B1292=0,"",VLOOKUP(B1292,بيانات!A:H,4,FALSE))</f>
        <v/>
      </c>
      <c r="D1292" s="42" t="str">
        <f>IF(B1292=0,"",VLOOKUP(B1292,بيانات!A:H,5,FALSE))</f>
        <v/>
      </c>
      <c r="E1292" s="43" t="str">
        <f>IF(B1292=0,"",VLOOKUP(B1292,بيانات!A:M,13,FALSE))</f>
        <v/>
      </c>
      <c r="F1292" s="41" t="str">
        <f>IF(B1292=0,"",VLOOKUP(B1292,بيانات!A:H,6,FALSE))</f>
        <v/>
      </c>
      <c r="G1292" s="44"/>
      <c r="H1292" s="45"/>
      <c r="I1292" s="46"/>
      <c r="J1292" s="47" t="str">
        <f>IF(I1292=0,"",VLOOKUP(I1292,ورقة1!A:B,2,FALSE))</f>
        <v/>
      </c>
      <c r="K1292" s="48" t="str">
        <f>IF(B1292=0,"",IF(VLOOKUP(B1292,بيانات!A:L,12,FALSE)=0,"",VLOOKUP(B1292,بيانات!A:L,12,FALSE)))</f>
        <v/>
      </c>
    </row>
    <row r="1293" spans="1:12" ht="27.9" customHeight="1" x14ac:dyDescent="0.25">
      <c r="A1293" s="39" t="str">
        <f t="array" ref="A1293">IF(B1293="","",ROW(1269:1269))</f>
        <v/>
      </c>
      <c r="B1293" s="40"/>
      <c r="C1293" s="49" t="str">
        <f>IF(B1293=0,"",VLOOKUP(B1293,بيانات!A:H,4,FALSE))</f>
        <v/>
      </c>
      <c r="D1293" s="50" t="str">
        <f>IF(B1293=0,"",VLOOKUP(B1293,بيانات!A:H,5,FALSE))</f>
        <v/>
      </c>
      <c r="E1293" s="51" t="str">
        <f>IF(B1293=0,"",VLOOKUP(B1293,بيانات!A:M,13,FALSE))</f>
        <v/>
      </c>
      <c r="F1293" s="49" t="str">
        <f>IF(B1293=0,"",VLOOKUP(B1293,بيانات!A:H,6,FALSE))</f>
        <v/>
      </c>
      <c r="G1293" s="52"/>
      <c r="H1293" s="53"/>
      <c r="I1293" s="54"/>
      <c r="J1293" s="55" t="str">
        <f>IF(I1293=0,"",VLOOKUP(I1293,ورقة1!A:B,2,FALSE))</f>
        <v/>
      </c>
      <c r="K1293" s="56" t="str">
        <f>IF(B1293=0,"",IF(VLOOKUP(B1293,بيانات!A:L,12,FALSE)=0,"",VLOOKUP(B1293,بيانات!A:L,12,FALSE)))</f>
        <v/>
      </c>
    </row>
    <row r="1294" spans="1:12" ht="27.9" customHeight="1" x14ac:dyDescent="0.25">
      <c r="A1294" s="39" t="str">
        <f t="array" ref="A1294">IF(B1294="","",ROW(1270:1270))</f>
        <v/>
      </c>
      <c r="B1294" s="40"/>
      <c r="C1294" s="57" t="str">
        <f>IF(B1294=0,"",VLOOKUP(B1294,بيانات!A:H,4,FALSE))</f>
        <v/>
      </c>
      <c r="D1294" s="58" t="str">
        <f>IF(B1294=0,"",VLOOKUP(B1294,بيانات!A:H,5,FALSE))</f>
        <v/>
      </c>
      <c r="E1294" s="59" t="str">
        <f>IF(B1294=0,"",VLOOKUP(B1294,بيانات!A:M,13,FALSE))</f>
        <v/>
      </c>
      <c r="F1294" s="57" t="str">
        <f>IF(B1294=0,"",VLOOKUP(B1294,بيانات!A:H,6,FALSE))</f>
        <v/>
      </c>
      <c r="G1294" s="60"/>
      <c r="H1294" s="61"/>
      <c r="I1294" s="62"/>
      <c r="J1294" s="63" t="str">
        <f>IF(I1294=0,"",VLOOKUP(I1294,ورقة1!A:B,2,FALSE))</f>
        <v/>
      </c>
      <c r="K1294" s="64" t="str">
        <f>IF(B1294=0,"",IF(VLOOKUP(B1294,بيانات!A:L,12,FALSE)=0,"",VLOOKUP(B1294,بيانات!A:L,12,FALSE)))</f>
        <v/>
      </c>
    </row>
    <row r="1295" spans="1:12" ht="27.9" customHeight="1" x14ac:dyDescent="0.25">
      <c r="A1295" s="39" t="str">
        <f t="array" ref="A1295">IF(B1295="","",ROW(1271:1271))</f>
        <v/>
      </c>
      <c r="B1295" s="40"/>
      <c r="C1295" s="41" t="str">
        <f>IF(B1295=0,"",VLOOKUP(B1295,بيانات!A:H,4,FALSE))</f>
        <v/>
      </c>
      <c r="D1295" s="42" t="str">
        <f>IF(B1295=0,"",VLOOKUP(B1295,بيانات!A:H,5,FALSE))</f>
        <v/>
      </c>
      <c r="E1295" s="43" t="str">
        <f>IF(B1295=0,"",VLOOKUP(B1295,بيانات!A:M,13,FALSE))</f>
        <v/>
      </c>
      <c r="F1295" s="41" t="str">
        <f>IF(B1295=0,"",VLOOKUP(B1295,بيانات!A:H,6,FALSE))</f>
        <v/>
      </c>
      <c r="G1295" s="44"/>
      <c r="H1295" s="45"/>
      <c r="I1295" s="46"/>
      <c r="J1295" s="47" t="str">
        <f>IF(I1295=0,"",VLOOKUP(I1295,ورقة1!A:B,2,FALSE))</f>
        <v/>
      </c>
      <c r="K1295" s="48" t="str">
        <f>IF(B1295=0,"",IF(VLOOKUP(B1295,بيانات!A:L,12,FALSE)=0,"",VLOOKUP(B1295,بيانات!A:L,12,FALSE)))</f>
        <v/>
      </c>
    </row>
    <row r="1296" spans="1:12" ht="27.9" customHeight="1" x14ac:dyDescent="0.25">
      <c r="A1296" s="39" t="str">
        <f t="array" ref="A1296">IF(B1296="","",ROW(1272:1272))</f>
        <v/>
      </c>
      <c r="B1296" s="40"/>
      <c r="C1296" s="49" t="str">
        <f>IF(B1296=0,"",VLOOKUP(B1296,بيانات!A:H,4,FALSE))</f>
        <v/>
      </c>
      <c r="D1296" s="50" t="str">
        <f>IF(B1296=0,"",VLOOKUP(B1296,بيانات!A:H,5,FALSE))</f>
        <v/>
      </c>
      <c r="E1296" s="51" t="str">
        <f>IF(B1296=0,"",VLOOKUP(B1296,بيانات!A:M,13,FALSE))</f>
        <v/>
      </c>
      <c r="F1296" s="49" t="str">
        <f>IF(B1296=0,"",VLOOKUP(B1296,بيانات!A:H,6,FALSE))</f>
        <v/>
      </c>
      <c r="G1296" s="52"/>
      <c r="H1296" s="53"/>
      <c r="I1296" s="54"/>
      <c r="J1296" s="55" t="str">
        <f>IF(I1296=0,"",VLOOKUP(I1296,ورقة1!A:B,2,FALSE))</f>
        <v/>
      </c>
      <c r="K1296" s="56" t="str">
        <f>IF(B1296=0,"",IF(VLOOKUP(B1296,بيانات!A:L,12,FALSE)=0,"",VLOOKUP(B1296,بيانات!A:L,12,FALSE)))</f>
        <v/>
      </c>
    </row>
    <row r="1297" spans="1:12" ht="27.9" customHeight="1" x14ac:dyDescent="0.25">
      <c r="A1297" s="39" t="str">
        <f t="array" ref="A1297">IF(B1297="","",ROW(1279:1279))</f>
        <v/>
      </c>
      <c r="B1297" s="40"/>
      <c r="C1297" s="57" t="str">
        <f>IF(B1297=0,"",VLOOKUP(B1297,بيانات!A:H,4,FALSE))</f>
        <v/>
      </c>
      <c r="D1297" s="58" t="str">
        <f>IF(B1297=0,"",VLOOKUP(B1297,بيانات!A:H,5,FALSE))</f>
        <v/>
      </c>
      <c r="E1297" s="59" t="str">
        <f>IF(B1297=0,"",VLOOKUP(B1297,بيانات!A:M,13,FALSE))</f>
        <v/>
      </c>
      <c r="F1297" s="57" t="str">
        <f>IF(B1297=0,"",VLOOKUP(B1297,بيانات!A:H,6,FALSE))</f>
        <v/>
      </c>
      <c r="G1297" s="60"/>
      <c r="H1297" s="61"/>
      <c r="I1297" s="62"/>
      <c r="J1297" s="63" t="str">
        <f>IF(I1297=0,"",VLOOKUP(I1297,ورقة1!A:B,2,FALSE))</f>
        <v/>
      </c>
      <c r="K1297" s="64" t="str">
        <f>IF(B1297=0,"",IF(VLOOKUP(B1297,بيانات!A:L,12,FALSE)=0,"",VLOOKUP(B1297,بيانات!A:L,12,FALSE)))</f>
        <v/>
      </c>
    </row>
    <row r="1298" spans="1:12" ht="27.9" customHeight="1" x14ac:dyDescent="0.25">
      <c r="A1298" s="39" t="str">
        <f t="array" ref="A1298">IF(B1298="","",ROW(1280:1280))</f>
        <v/>
      </c>
      <c r="B1298" s="40"/>
      <c r="C1298" s="41" t="str">
        <f>IF(B1298=0,"",VLOOKUP(B1298,بيانات!A:H,4,FALSE))</f>
        <v/>
      </c>
      <c r="D1298" s="42" t="str">
        <f>IF(B1298=0,"",VLOOKUP(B1298,بيانات!A:H,5,FALSE))</f>
        <v/>
      </c>
      <c r="E1298" s="43" t="str">
        <f>IF(B1298=0,"",VLOOKUP(B1298,بيانات!A:M,13,FALSE))</f>
        <v/>
      </c>
      <c r="F1298" s="41" t="str">
        <f>IF(B1298=0,"",VLOOKUP(B1298,بيانات!A:H,6,FALSE))</f>
        <v/>
      </c>
      <c r="G1298" s="44"/>
      <c r="H1298" s="45"/>
      <c r="I1298" s="46"/>
      <c r="J1298" s="47" t="str">
        <f>IF(I1298=0,"",VLOOKUP(I1298,ورقة1!A:B,2,FALSE))</f>
        <v/>
      </c>
      <c r="K1298" s="48" t="str">
        <f>IF(B1298=0,"",IF(VLOOKUP(B1298,بيانات!A:L,12,FALSE)=0,"",VLOOKUP(B1298,بيانات!A:L,12,FALSE)))</f>
        <v/>
      </c>
    </row>
    <row r="1299" spans="1:12" ht="27.9" customHeight="1" x14ac:dyDescent="0.25">
      <c r="A1299" s="39" t="str">
        <f t="array" ref="A1299">IF(B1299="","",ROW(1281:1281))</f>
        <v/>
      </c>
      <c r="B1299" s="40"/>
      <c r="C1299" s="49" t="str">
        <f>IF(B1299=0,"",VLOOKUP(B1299,بيانات!A:H,4,FALSE))</f>
        <v/>
      </c>
      <c r="D1299" s="50" t="str">
        <f>IF(B1299=0,"",VLOOKUP(B1299,بيانات!A:H,5,FALSE))</f>
        <v/>
      </c>
      <c r="E1299" s="51" t="str">
        <f>IF(B1299=0,"",VLOOKUP(B1299,بيانات!A:M,13,FALSE))</f>
        <v/>
      </c>
      <c r="F1299" s="49" t="str">
        <f>IF(B1299=0,"",VLOOKUP(B1299,بيانات!A:H,6,FALSE))</f>
        <v/>
      </c>
      <c r="G1299" s="52"/>
      <c r="H1299" s="53"/>
      <c r="I1299" s="54"/>
      <c r="J1299" s="55" t="str">
        <f>IF(I1299=0,"",VLOOKUP(I1299,ورقة1!A:B,2,FALSE))</f>
        <v/>
      </c>
      <c r="K1299" s="56" t="str">
        <f>IF(B1299=0,"",IF(VLOOKUP(B1299,بيانات!A:L,12,FALSE)=0,"",VLOOKUP(B1299,بيانات!A:L,12,FALSE)))</f>
        <v/>
      </c>
    </row>
    <row r="1300" spans="1:12" ht="27.9" customHeight="1" x14ac:dyDescent="0.25">
      <c r="A1300" s="39" t="str">
        <f t="array" ref="A1300">IF(B1300="","",ROW(1282:1282))</f>
        <v/>
      </c>
      <c r="B1300" s="40"/>
      <c r="C1300" s="57" t="str">
        <f>IF(B1300=0,"",VLOOKUP(B1300,بيانات!A:H,4,FALSE))</f>
        <v/>
      </c>
      <c r="D1300" s="58" t="str">
        <f>IF(B1300=0,"",VLOOKUP(B1300,بيانات!A:H,5,FALSE))</f>
        <v/>
      </c>
      <c r="E1300" s="59" t="str">
        <f>IF(B1300=0,"",VLOOKUP(B1300,بيانات!A:M,13,FALSE))</f>
        <v/>
      </c>
      <c r="F1300" s="57" t="str">
        <f>IF(B1300=0,"",VLOOKUP(B1300,بيانات!A:H,6,FALSE))</f>
        <v/>
      </c>
      <c r="G1300" s="60"/>
      <c r="H1300" s="61"/>
      <c r="I1300" s="62"/>
      <c r="J1300" s="63" t="str">
        <f>IF(I1300=0,"",VLOOKUP(I1300,ورقة1!A:B,2,FALSE))</f>
        <v/>
      </c>
      <c r="K1300" s="64" t="str">
        <f>IF(B1300=0,"",IF(VLOOKUP(B1300,بيانات!A:L,12,FALSE)=0,"",VLOOKUP(B1300,بيانات!A:L,12,FALSE)))</f>
        <v/>
      </c>
    </row>
    <row r="1301" spans="1:12" ht="27.9" customHeight="1" x14ac:dyDescent="0.25">
      <c r="A1301" s="39" t="str">
        <f t="array" ref="A1301">IF(B1301="","",ROW(1283:1283))</f>
        <v/>
      </c>
      <c r="B1301" s="40"/>
      <c r="C1301" s="41" t="str">
        <f>IF(B1301=0,"",VLOOKUP(B1301,بيانات!A:H,4,FALSE))</f>
        <v/>
      </c>
      <c r="D1301" s="42" t="str">
        <f>IF(B1301=0,"",VLOOKUP(B1301,بيانات!A:H,5,FALSE))</f>
        <v/>
      </c>
      <c r="E1301" s="43" t="str">
        <f>IF(B1301=0,"",VLOOKUP(B1301,بيانات!A:M,13,FALSE))</f>
        <v/>
      </c>
      <c r="F1301" s="41" t="str">
        <f>IF(B1301=0,"",VLOOKUP(B1301,بيانات!A:H,6,FALSE))</f>
        <v/>
      </c>
      <c r="G1301" s="44"/>
      <c r="H1301" s="45"/>
      <c r="I1301" s="46"/>
      <c r="J1301" s="47" t="str">
        <f>IF(I1301=0,"",VLOOKUP(I1301,ورقة1!A:B,2,FALSE))</f>
        <v/>
      </c>
      <c r="K1301" s="48" t="str">
        <f>IF(B1301=0,"",IF(VLOOKUP(B1301,بيانات!A:L,12,FALSE)=0,"",VLOOKUP(B1301,بيانات!A:L,12,FALSE)))</f>
        <v/>
      </c>
    </row>
    <row r="1302" spans="1:12" ht="27.9" customHeight="1" x14ac:dyDescent="0.25">
      <c r="A1302" s="65" t="str">
        <f t="array" ref="A1302">IF(B1302="","",ROW(1284:1284))</f>
        <v/>
      </c>
      <c r="B1302" s="66"/>
      <c r="C1302" s="67" t="str">
        <f>IF(B1302=0,"",VLOOKUP(B1302,بيانات!A:H,4,FALSE))</f>
        <v/>
      </c>
      <c r="D1302" s="68" t="str">
        <f>IF(B1302=0,"",VLOOKUP(B1302,بيانات!A:H,5,FALSE))</f>
        <v/>
      </c>
      <c r="E1302" s="69" t="str">
        <f>IF(B1302=0,"",VLOOKUP(B1302,بيانات!A:M,13,FALSE))</f>
        <v/>
      </c>
      <c r="F1302" s="67" t="str">
        <f>IF(B1302=0,"",VLOOKUP(B1302,بيانات!A:H,6,FALSE))</f>
        <v/>
      </c>
      <c r="G1302" s="70"/>
      <c r="H1302" s="71"/>
      <c r="I1302" s="72"/>
      <c r="J1302" s="73" t="str">
        <f>IF(I1302=0,"",VLOOKUP(I1302,ورقة1!A:B,2,FALSE))</f>
        <v/>
      </c>
      <c r="K1302" s="74" t="str">
        <f>IF(B1302=0,"",IF(VLOOKUP(B1302,بيانات!A:L,12,FALSE)=0,"",VLOOKUP(B1302,بيانات!A:L,12,FALSE)))</f>
        <v/>
      </c>
    </row>
    <row r="1303" spans="1:12" ht="13" x14ac:dyDescent="0.25">
      <c r="A1303" s="75"/>
      <c r="B1303" s="76"/>
      <c r="C1303" s="75"/>
      <c r="D1303" s="75"/>
      <c r="E1303" s="75"/>
      <c r="F1303" s="75"/>
      <c r="G1303" s="75"/>
      <c r="H1303" s="75"/>
      <c r="I1303" s="75"/>
      <c r="J1303" s="75"/>
      <c r="K1303" s="75"/>
    </row>
    <row r="1304" spans="1:12" ht="23.5" x14ac:dyDescent="0.25">
      <c r="A1304" s="172" t="str">
        <f>$A$44</f>
        <v>رئيـس</v>
      </c>
      <c r="B1304" s="172"/>
      <c r="C1304" s="172"/>
      <c r="D1304" s="77" t="str">
        <f>$D$44</f>
        <v xml:space="preserve">البشرية    مدير فرع مكتب التربية </v>
      </c>
      <c r="E1304" s="172" t="str">
        <f>$E$44</f>
        <v xml:space="preserve">   مدير فـرع الخدمة المدنية</v>
      </c>
      <c r="F1304" s="172"/>
      <c r="G1304" s="172" t="s">
        <v>3111</v>
      </c>
      <c r="H1304" s="172"/>
      <c r="I1304" s="172"/>
      <c r="J1304" s="172"/>
      <c r="K1304" s="172"/>
    </row>
    <row r="1305" spans="1:12" ht="23.5" x14ac:dyDescent="0.25">
      <c r="A1305" s="78"/>
      <c r="B1305" s="79"/>
      <c r="C1305" s="78"/>
      <c r="D1305" s="78"/>
      <c r="E1305" s="80"/>
      <c r="F1305" s="78"/>
      <c r="G1305" s="172" t="s">
        <v>3112</v>
      </c>
      <c r="H1305" s="172"/>
      <c r="I1305" s="172"/>
      <c r="J1305" s="172"/>
      <c r="K1305" s="172"/>
    </row>
    <row r="1306" spans="1:12" ht="13" x14ac:dyDescent="0.25">
      <c r="A1306" s="78"/>
      <c r="B1306" s="79"/>
      <c r="C1306" s="78"/>
      <c r="D1306" s="78"/>
      <c r="E1306" s="80"/>
      <c r="F1306" s="78"/>
      <c r="G1306" s="78"/>
      <c r="H1306" s="78"/>
      <c r="I1306" s="78"/>
      <c r="J1306" s="78"/>
      <c r="K1306" s="78"/>
    </row>
    <row r="1307" spans="1:12" ht="25" x14ac:dyDescent="0.25">
      <c r="A1307" s="156">
        <f>$A$47</f>
        <v>0</v>
      </c>
      <c r="B1307" s="156"/>
      <c r="C1307" s="156"/>
      <c r="D1307" s="81">
        <f>$D$47</f>
        <v>0</v>
      </c>
      <c r="E1307" s="156">
        <f>$E$47</f>
        <v>0</v>
      </c>
      <c r="F1307" s="156"/>
      <c r="G1307" s="156">
        <f>$G$47</f>
        <v>0</v>
      </c>
      <c r="H1307" s="156"/>
      <c r="I1307" s="156"/>
      <c r="J1307" s="156"/>
      <c r="K1307" s="156"/>
    </row>
    <row r="1308" spans="1:12" ht="26.25" customHeight="1" x14ac:dyDescent="0.25">
      <c r="A1308" s="78"/>
      <c r="B1308" s="79"/>
      <c r="C1308" s="78"/>
      <c r="D1308" s="78"/>
      <c r="E1308" s="78"/>
      <c r="F1308" s="78"/>
      <c r="G1308" s="78"/>
      <c r="H1308" s="78"/>
      <c r="I1308" s="78"/>
      <c r="J1308" s="78"/>
      <c r="K1308" s="78" t="s">
        <v>3113</v>
      </c>
    </row>
    <row r="1309" spans="1:12" ht="27.9" customHeight="1" x14ac:dyDescent="0.25">
      <c r="A1309" s="82" t="str">
        <f t="array" ref="A1309">IF(B1309="","",ROW(1285:1285))</f>
        <v/>
      </c>
      <c r="B1309" s="83"/>
      <c r="C1309" s="84" t="str">
        <f>IF(B1309=0,"",VLOOKUP(B1309,بيانات!A:H,4,FALSE))</f>
        <v/>
      </c>
      <c r="D1309" s="85" t="str">
        <f>IF(B1309=0,"",VLOOKUP(B1309,بيانات!A:H,5,FALSE))</f>
        <v/>
      </c>
      <c r="E1309" s="86" t="str">
        <f>IF(B1309=0,"",VLOOKUP(B1309,بيانات!A:M,13,FALSE))</f>
        <v/>
      </c>
      <c r="F1309" s="84" t="str">
        <f>IF(B1309=0,"",VLOOKUP(B1309,بيانات!A:H,6,FALSE))</f>
        <v/>
      </c>
      <c r="G1309" s="87"/>
      <c r="H1309" s="88"/>
      <c r="I1309" s="89"/>
      <c r="J1309" s="90" t="str">
        <f>IF(I1309=0,"",VLOOKUP(I1309,ورقة1!A:B,2,FALSE))</f>
        <v/>
      </c>
      <c r="K1309" s="91" t="str">
        <f>IF(B1309=0,"",IF(VLOOKUP(B1309,بيانات!A:L,12,FALSE)=0,"",VLOOKUP(B1309,بيانات!A:L,12,FALSE)))</f>
        <v/>
      </c>
      <c r="L1309" s="148" t="s">
        <v>3114</v>
      </c>
    </row>
    <row r="1310" spans="1:12" ht="27.9" customHeight="1" x14ac:dyDescent="0.25">
      <c r="A1310" s="39" t="str">
        <f t="array" ref="A1310">IF(B1310="","",ROW(1286:1286))</f>
        <v/>
      </c>
      <c r="B1310" s="40"/>
      <c r="C1310" s="41" t="str">
        <f>IF(B1310=0,"",VLOOKUP(B1310,بيانات!A:H,4,FALSE))</f>
        <v/>
      </c>
      <c r="D1310" s="42" t="str">
        <f>IF(B1310=0,"",VLOOKUP(B1310,بيانات!A:H,5,FALSE))</f>
        <v/>
      </c>
      <c r="E1310" s="43" t="str">
        <f>IF(B1310=0,"",VLOOKUP(B1310,بيانات!A:M,13,FALSE))</f>
        <v/>
      </c>
      <c r="F1310" s="41" t="str">
        <f>IF(B1310=0,"",VLOOKUP(B1310,بيانات!A:H,6,FALSE))</f>
        <v/>
      </c>
      <c r="G1310" s="44"/>
      <c r="H1310" s="45"/>
      <c r="I1310" s="46"/>
      <c r="J1310" s="47" t="str">
        <f>IF(I1310=0,"",VLOOKUP(I1310,ورقة1!A:B,2,FALSE))</f>
        <v/>
      </c>
      <c r="K1310" s="48" t="str">
        <f>IF(B1310=0,"",IF(VLOOKUP(B1310,بيانات!A:L,12,FALSE)=0,"",VLOOKUP(B1310,بيانات!A:L,12,FALSE)))</f>
        <v/>
      </c>
      <c r="L1310" s="148"/>
    </row>
    <row r="1311" spans="1:12" ht="27.9" customHeight="1" x14ac:dyDescent="0.25">
      <c r="A1311" s="39" t="str">
        <f t="array" ref="A1311">IF(B1311="","",ROW(1287:1287))</f>
        <v/>
      </c>
      <c r="B1311" s="40"/>
      <c r="C1311" s="49" t="str">
        <f>IF(B1311=0,"",VLOOKUP(B1311,بيانات!A:H,4,FALSE))</f>
        <v/>
      </c>
      <c r="D1311" s="50" t="str">
        <f>IF(B1311=0,"",VLOOKUP(B1311,بيانات!A:H,5,FALSE))</f>
        <v/>
      </c>
      <c r="E1311" s="51" t="str">
        <f>IF(B1311=0,"",VLOOKUP(B1311,بيانات!A:M,13,FALSE))</f>
        <v/>
      </c>
      <c r="F1311" s="49" t="str">
        <f>IF(B1311=0,"",VLOOKUP(B1311,بيانات!A:H,6,FALSE))</f>
        <v/>
      </c>
      <c r="G1311" s="52"/>
      <c r="H1311" s="53"/>
      <c r="I1311" s="54"/>
      <c r="J1311" s="55" t="str">
        <f>IF(I1311=0,"",VLOOKUP(I1311,ورقة1!A:B,2,FALSE))</f>
        <v/>
      </c>
      <c r="K1311" s="56" t="str">
        <f>IF(B1311=0,"",IF(VLOOKUP(B1311,بيانات!A:L,12,FALSE)=0,"",VLOOKUP(B1311,بيانات!A:L,12,FALSE)))</f>
        <v/>
      </c>
      <c r="L1311" s="148"/>
    </row>
    <row r="1312" spans="1:12" ht="27.9" customHeight="1" x14ac:dyDescent="0.25">
      <c r="A1312" s="39" t="str">
        <f t="array" ref="A1312">IF(B1312="","",ROW(1288:1288))</f>
        <v/>
      </c>
      <c r="B1312" s="40"/>
      <c r="C1312" s="57" t="str">
        <f>IF(B1312=0,"",VLOOKUP(B1312,بيانات!A:H,4,FALSE))</f>
        <v/>
      </c>
      <c r="D1312" s="58" t="str">
        <f>IF(B1312=0,"",VLOOKUP(B1312,بيانات!A:H,5,FALSE))</f>
        <v/>
      </c>
      <c r="E1312" s="59" t="str">
        <f>IF(B1312=0,"",VLOOKUP(B1312,بيانات!A:M,13,FALSE))</f>
        <v/>
      </c>
      <c r="F1312" s="57" t="str">
        <f>IF(B1312=0,"",VLOOKUP(B1312,بيانات!A:H,6,FALSE))</f>
        <v/>
      </c>
      <c r="G1312" s="60"/>
      <c r="H1312" s="61"/>
      <c r="I1312" s="62"/>
      <c r="J1312" s="63" t="str">
        <f>IF(I1312=0,"",VLOOKUP(I1312,ورقة1!A:B,2,FALSE))</f>
        <v/>
      </c>
      <c r="K1312" s="64" t="str">
        <f>IF(B1312=0,"",IF(VLOOKUP(B1312,بيانات!A:L,12,FALSE)=0,"",VLOOKUP(B1312,بيانات!A:L,12,FALSE)))</f>
        <v/>
      </c>
      <c r="L1312" s="148"/>
    </row>
    <row r="1313" spans="1:12" ht="27.9" customHeight="1" x14ac:dyDescent="0.25">
      <c r="A1313" s="39" t="str">
        <f t="array" ref="A1313">IF(B1313="","",ROW(1289:1289))</f>
        <v/>
      </c>
      <c r="B1313" s="40"/>
      <c r="C1313" s="41" t="str">
        <f>IF(B1313=0,"",VLOOKUP(B1313,بيانات!A:H,4,FALSE))</f>
        <v/>
      </c>
      <c r="D1313" s="42" t="str">
        <f>IF(B1313=0,"",VLOOKUP(B1313,بيانات!A:H,5,FALSE))</f>
        <v/>
      </c>
      <c r="E1313" s="43" t="str">
        <f>IF(B1313=0,"",VLOOKUP(B1313,بيانات!A:M,13,FALSE))</f>
        <v/>
      </c>
      <c r="F1313" s="41" t="str">
        <f>IF(B1313=0,"",VLOOKUP(B1313,بيانات!A:H,6,FALSE))</f>
        <v/>
      </c>
      <c r="G1313" s="44"/>
      <c r="H1313" s="45"/>
      <c r="I1313" s="46"/>
      <c r="J1313" s="47" t="str">
        <f>IF(I1313=0,"",VLOOKUP(I1313,ورقة1!A:B,2,FALSE))</f>
        <v/>
      </c>
      <c r="K1313" s="48" t="str">
        <f>IF(B1313=0,"",IF(VLOOKUP(B1313,بيانات!A:L,12,FALSE)=0,"",VLOOKUP(B1313,بيانات!A:L,12,FALSE)))</f>
        <v/>
      </c>
      <c r="L1313" s="148"/>
    </row>
    <row r="1314" spans="1:12" ht="27.9" customHeight="1" x14ac:dyDescent="0.25">
      <c r="A1314" s="39" t="str">
        <f t="array" ref="A1314">IF(B1314="","",ROW(1290:1290))</f>
        <v/>
      </c>
      <c r="B1314" s="40"/>
      <c r="C1314" s="49" t="str">
        <f>IF(B1314=0,"",VLOOKUP(B1314,بيانات!A:H,4,FALSE))</f>
        <v/>
      </c>
      <c r="D1314" s="50" t="str">
        <f>IF(B1314=0,"",VLOOKUP(B1314,بيانات!A:H,5,FALSE))</f>
        <v/>
      </c>
      <c r="E1314" s="51" t="str">
        <f>IF(B1314=0,"",VLOOKUP(B1314,بيانات!A:M,13,FALSE))</f>
        <v/>
      </c>
      <c r="F1314" s="49" t="str">
        <f>IF(B1314=0,"",VLOOKUP(B1314,بيانات!A:H,6,FALSE))</f>
        <v/>
      </c>
      <c r="G1314" s="52"/>
      <c r="H1314" s="53"/>
      <c r="I1314" s="54"/>
      <c r="J1314" s="55" t="str">
        <f>IF(I1314=0,"",VLOOKUP(I1314,ورقة1!A:B,2,FALSE))</f>
        <v/>
      </c>
      <c r="K1314" s="56" t="str">
        <f>IF(B1314=0,"",IF(VLOOKUP(B1314,بيانات!A:L,12,FALSE)=0,"",VLOOKUP(B1314,بيانات!A:L,12,FALSE)))</f>
        <v/>
      </c>
      <c r="L1314" s="148"/>
    </row>
    <row r="1315" spans="1:12" ht="27.9" customHeight="1" x14ac:dyDescent="0.25">
      <c r="A1315" s="39" t="str">
        <f t="array" ref="A1315">IF(B1315="","",ROW(1291:1291))</f>
        <v/>
      </c>
      <c r="B1315" s="40"/>
      <c r="C1315" s="57" t="str">
        <f>IF(B1315=0,"",VLOOKUP(B1315,بيانات!A:H,4,FALSE))</f>
        <v/>
      </c>
      <c r="D1315" s="58" t="str">
        <f>IF(B1315=0,"",VLOOKUP(B1315,بيانات!A:H,5,FALSE))</f>
        <v/>
      </c>
      <c r="E1315" s="59" t="str">
        <f>IF(B1315=0,"",VLOOKUP(B1315,بيانات!A:M,13,FALSE))</f>
        <v/>
      </c>
      <c r="F1315" s="57" t="str">
        <f>IF(B1315=0,"",VLOOKUP(B1315,بيانات!A:H,6,FALSE))</f>
        <v/>
      </c>
      <c r="G1315" s="60"/>
      <c r="H1315" s="61"/>
      <c r="I1315" s="62"/>
      <c r="J1315" s="63" t="str">
        <f>IF(I1315=0,"",VLOOKUP(I1315,ورقة1!A:B,2,FALSE))</f>
        <v/>
      </c>
      <c r="K1315" s="64" t="str">
        <f>IF(B1315=0,"",IF(VLOOKUP(B1315,بيانات!A:L,12,FALSE)=0,"",VLOOKUP(B1315,بيانات!A:L,12,FALSE)))</f>
        <v/>
      </c>
      <c r="L1315" s="148"/>
    </row>
    <row r="1316" spans="1:12" ht="27.9" customHeight="1" x14ac:dyDescent="0.25">
      <c r="A1316" s="39" t="str">
        <f t="array" ref="A1316">IF(B1316="","",ROW(1292:1292))</f>
        <v/>
      </c>
      <c r="B1316" s="40"/>
      <c r="C1316" s="41" t="str">
        <f>IF(B1316=0,"",VLOOKUP(B1316,بيانات!A:H,4,FALSE))</f>
        <v/>
      </c>
      <c r="D1316" s="42" t="str">
        <f>IF(B1316=0,"",VLOOKUP(B1316,بيانات!A:H,5,FALSE))</f>
        <v/>
      </c>
      <c r="E1316" s="43" t="str">
        <f>IF(B1316=0,"",VLOOKUP(B1316,بيانات!A:M,13,FALSE))</f>
        <v/>
      </c>
      <c r="F1316" s="41" t="str">
        <f>IF(B1316=0,"",VLOOKUP(B1316,بيانات!A:H,6,FALSE))</f>
        <v/>
      </c>
      <c r="G1316" s="44"/>
      <c r="H1316" s="45"/>
      <c r="I1316" s="46"/>
      <c r="J1316" s="47" t="str">
        <f>IF(I1316=0,"",VLOOKUP(I1316,ورقة1!A:B,2,FALSE))</f>
        <v/>
      </c>
      <c r="K1316" s="48" t="str">
        <f>IF(B1316=0,"",IF(VLOOKUP(B1316,بيانات!A:L,12,FALSE)=0,"",VLOOKUP(B1316,بيانات!A:L,12,FALSE)))</f>
        <v/>
      </c>
      <c r="L1316" s="148"/>
    </row>
    <row r="1317" spans="1:12" ht="27.9" customHeight="1" x14ac:dyDescent="0.25">
      <c r="A1317" s="39" t="str">
        <f t="array" ref="A1317">IF(B1317="","",ROW(1293:1293))</f>
        <v/>
      </c>
      <c r="B1317" s="40"/>
      <c r="C1317" s="49" t="str">
        <f>IF(B1317=0,"",VLOOKUP(B1317,بيانات!A:H,4,FALSE))</f>
        <v/>
      </c>
      <c r="D1317" s="50" t="str">
        <f>IF(B1317=0,"",VLOOKUP(B1317,بيانات!A:H,5,FALSE))</f>
        <v/>
      </c>
      <c r="E1317" s="51" t="str">
        <f>IF(B1317=0,"",VLOOKUP(B1317,بيانات!A:M,13,FALSE))</f>
        <v/>
      </c>
      <c r="F1317" s="49" t="str">
        <f>IF(B1317=0,"",VLOOKUP(B1317,بيانات!A:H,6,FALSE))</f>
        <v/>
      </c>
      <c r="G1317" s="52"/>
      <c r="H1317" s="53"/>
      <c r="I1317" s="54"/>
      <c r="J1317" s="55" t="str">
        <f>IF(I1317=0,"",VLOOKUP(I1317,ورقة1!A:B,2,FALSE))</f>
        <v/>
      </c>
      <c r="K1317" s="56" t="str">
        <f>IF(B1317=0,"",IF(VLOOKUP(B1317,بيانات!A:L,12,FALSE)=0,"",VLOOKUP(B1317,بيانات!A:L,12,FALSE)))</f>
        <v/>
      </c>
      <c r="L1317" s="148"/>
    </row>
    <row r="1318" spans="1:12" ht="27.9" customHeight="1" x14ac:dyDescent="0.25">
      <c r="A1318" s="39" t="str">
        <f t="array" ref="A1318">IF(B1318="","",ROW(1294:1294))</f>
        <v/>
      </c>
      <c r="B1318" s="40"/>
      <c r="C1318" s="57" t="str">
        <f>IF(B1318=0,"",VLOOKUP(B1318,بيانات!A:H,4,FALSE))</f>
        <v/>
      </c>
      <c r="D1318" s="58" t="str">
        <f>IF(B1318=0,"",VLOOKUP(B1318,بيانات!A:H,5,FALSE))</f>
        <v/>
      </c>
      <c r="E1318" s="59" t="str">
        <f>IF(B1318=0,"",VLOOKUP(B1318,بيانات!A:M,13,FALSE))</f>
        <v/>
      </c>
      <c r="F1318" s="57" t="str">
        <f>IF(B1318=0,"",VLOOKUP(B1318,بيانات!A:H,6,FALSE))</f>
        <v/>
      </c>
      <c r="G1318" s="60"/>
      <c r="H1318" s="61"/>
      <c r="I1318" s="62"/>
      <c r="J1318" s="63" t="str">
        <f>IF(I1318=0,"",VLOOKUP(I1318,ورقة1!A:B,2,FALSE))</f>
        <v/>
      </c>
      <c r="K1318" s="64" t="str">
        <f>IF(B1318=0,"",IF(VLOOKUP(B1318,بيانات!A:L,12,FALSE)=0,"",VLOOKUP(B1318,بيانات!A:L,12,FALSE)))</f>
        <v/>
      </c>
    </row>
    <row r="1319" spans="1:12" ht="27.9" customHeight="1" x14ac:dyDescent="0.25">
      <c r="A1319" s="39" t="str">
        <f t="array" ref="A1319">IF(B1319="","",ROW(1295:1295))</f>
        <v/>
      </c>
      <c r="B1319" s="40"/>
      <c r="C1319" s="41" t="str">
        <f>IF(B1319=0,"",VLOOKUP(B1319,بيانات!A:H,4,FALSE))</f>
        <v/>
      </c>
      <c r="D1319" s="42" t="str">
        <f>IF(B1319=0,"",VLOOKUP(B1319,بيانات!A:H,5,FALSE))</f>
        <v/>
      </c>
      <c r="E1319" s="43" t="str">
        <f>IF(B1319=0,"",VLOOKUP(B1319,بيانات!A:M,13,FALSE))</f>
        <v/>
      </c>
      <c r="F1319" s="41" t="str">
        <f>IF(B1319=0,"",VLOOKUP(B1319,بيانات!A:H,6,FALSE))</f>
        <v/>
      </c>
      <c r="G1319" s="44"/>
      <c r="H1319" s="45"/>
      <c r="I1319" s="46"/>
      <c r="J1319" s="47" t="str">
        <f>IF(I1319=0,"",VLOOKUP(I1319,ورقة1!A:B,2,FALSE))</f>
        <v/>
      </c>
      <c r="K1319" s="48" t="str">
        <f>IF(B1319=0,"",IF(VLOOKUP(B1319,بيانات!A:L,12,FALSE)=0,"",VLOOKUP(B1319,بيانات!A:L,12,FALSE)))</f>
        <v/>
      </c>
    </row>
    <row r="1320" spans="1:12" ht="27.9" customHeight="1" x14ac:dyDescent="0.25">
      <c r="A1320" s="39" t="str">
        <f t="array" ref="A1320">IF(B1320="","",ROW(1296:1296))</f>
        <v/>
      </c>
      <c r="B1320" s="40"/>
      <c r="C1320" s="49" t="str">
        <f>IF(B1320=0,"",VLOOKUP(B1320,بيانات!A:H,4,FALSE))</f>
        <v/>
      </c>
      <c r="D1320" s="50" t="str">
        <f>IF(B1320=0,"",VLOOKUP(B1320,بيانات!A:H,5,FALSE))</f>
        <v/>
      </c>
      <c r="E1320" s="51" t="str">
        <f>IF(B1320=0,"",VLOOKUP(B1320,بيانات!A:M,13,FALSE))</f>
        <v/>
      </c>
      <c r="F1320" s="49" t="str">
        <f>IF(B1320=0,"",VLOOKUP(B1320,بيانات!A:H,6,FALSE))</f>
        <v/>
      </c>
      <c r="G1320" s="52"/>
      <c r="H1320" s="53"/>
      <c r="I1320" s="54"/>
      <c r="J1320" s="55" t="str">
        <f>IF(I1320=0,"",VLOOKUP(I1320,ورقة1!A:B,2,FALSE))</f>
        <v/>
      </c>
      <c r="K1320" s="56" t="str">
        <f>IF(B1320=0,"",IF(VLOOKUP(B1320,بيانات!A:L,12,FALSE)=0,"",VLOOKUP(B1320,بيانات!A:L,12,FALSE)))</f>
        <v/>
      </c>
    </row>
    <row r="1321" spans="1:12" ht="27.9" customHeight="1" x14ac:dyDescent="0.25">
      <c r="A1321" s="39" t="str">
        <f t="array" ref="A1321">IF(B1321="","",ROW(1297:1297))</f>
        <v/>
      </c>
      <c r="B1321" s="40"/>
      <c r="C1321" s="57" t="str">
        <f>IF(B1321=0,"",VLOOKUP(B1321,بيانات!A:H,4,FALSE))</f>
        <v/>
      </c>
      <c r="D1321" s="58" t="str">
        <f>IF(B1321=0,"",VLOOKUP(B1321,بيانات!A:H,5,FALSE))</f>
        <v/>
      </c>
      <c r="E1321" s="59" t="str">
        <f>IF(B1321=0,"",VLOOKUP(B1321,بيانات!A:M,13,FALSE))</f>
        <v/>
      </c>
      <c r="F1321" s="57" t="str">
        <f>IF(B1321=0,"",VLOOKUP(B1321,بيانات!A:H,6,FALSE))</f>
        <v/>
      </c>
      <c r="G1321" s="60"/>
      <c r="H1321" s="61"/>
      <c r="I1321" s="62"/>
      <c r="J1321" s="63" t="str">
        <f>IF(I1321=0,"",VLOOKUP(I1321,ورقة1!A:B,2,FALSE))</f>
        <v/>
      </c>
      <c r="K1321" s="64" t="str">
        <f>IF(B1321=0,"",IF(VLOOKUP(B1321,بيانات!A:L,12,FALSE)=0,"",VLOOKUP(B1321,بيانات!A:L,12,FALSE)))</f>
        <v/>
      </c>
    </row>
    <row r="1322" spans="1:12" ht="27.9" customHeight="1" x14ac:dyDescent="0.25">
      <c r="A1322" s="39" t="str">
        <f t="array" ref="A1322">IF(B1322="","",ROW(1298:1298))</f>
        <v/>
      </c>
      <c r="B1322" s="40"/>
      <c r="C1322" s="41" t="str">
        <f>IF(B1322=0,"",VLOOKUP(B1322,بيانات!A:H,4,FALSE))</f>
        <v/>
      </c>
      <c r="D1322" s="42" t="str">
        <f>IF(B1322=0,"",VLOOKUP(B1322,بيانات!A:H,5,FALSE))</f>
        <v/>
      </c>
      <c r="E1322" s="43" t="str">
        <f>IF(B1322=0,"",VLOOKUP(B1322,بيانات!A:M,13,FALSE))</f>
        <v/>
      </c>
      <c r="F1322" s="41" t="str">
        <f>IF(B1322=0,"",VLOOKUP(B1322,بيانات!A:H,6,FALSE))</f>
        <v/>
      </c>
      <c r="G1322" s="44"/>
      <c r="H1322" s="45"/>
      <c r="I1322" s="46"/>
      <c r="J1322" s="47" t="str">
        <f>IF(I1322=0,"",VLOOKUP(I1322,ورقة1!A:B,2,FALSE))</f>
        <v/>
      </c>
      <c r="K1322" s="48" t="str">
        <f>IF(B1322=0,"",IF(VLOOKUP(B1322,بيانات!A:L,12,FALSE)=0,"",VLOOKUP(B1322,بيانات!A:L,12,FALSE)))</f>
        <v/>
      </c>
    </row>
    <row r="1323" spans="1:12" ht="27.9" customHeight="1" x14ac:dyDescent="0.25">
      <c r="A1323" s="39" t="str">
        <f t="array" ref="A1323">IF(B1323="","",ROW(1299:1299))</f>
        <v/>
      </c>
      <c r="B1323" s="40"/>
      <c r="C1323" s="49" t="str">
        <f>IF(B1323=0,"",VLOOKUP(B1323,بيانات!A:H,4,FALSE))</f>
        <v/>
      </c>
      <c r="D1323" s="50" t="str">
        <f>IF(B1323=0,"",VLOOKUP(B1323,بيانات!A:H,5,FALSE))</f>
        <v/>
      </c>
      <c r="E1323" s="51" t="str">
        <f>IF(B1323=0,"",VLOOKUP(B1323,بيانات!A:M,13,FALSE))</f>
        <v/>
      </c>
      <c r="F1323" s="49" t="str">
        <f>IF(B1323=0,"",VLOOKUP(B1323,بيانات!A:H,6,FALSE))</f>
        <v/>
      </c>
      <c r="G1323" s="52"/>
      <c r="H1323" s="53"/>
      <c r="I1323" s="54"/>
      <c r="J1323" s="55" t="str">
        <f>IF(I1323=0,"",VLOOKUP(I1323,ورقة1!A:B,2,FALSE))</f>
        <v/>
      </c>
      <c r="K1323" s="56" t="str">
        <f>IF(B1323=0,"",IF(VLOOKUP(B1323,بيانات!A:L,12,FALSE)=0,"",VLOOKUP(B1323,بيانات!A:L,12,FALSE)))</f>
        <v/>
      </c>
    </row>
    <row r="1324" spans="1:12" ht="27.9" customHeight="1" x14ac:dyDescent="0.25">
      <c r="A1324" s="39" t="str">
        <f t="array" ref="A1324">IF(B1324="","",ROW(1300:1300))</f>
        <v/>
      </c>
      <c r="B1324" s="40"/>
      <c r="C1324" s="57" t="str">
        <f>IF(B1324=0,"",VLOOKUP(B1324,بيانات!A:H,4,FALSE))</f>
        <v/>
      </c>
      <c r="D1324" s="58" t="str">
        <f>IF(B1324=0,"",VLOOKUP(B1324,بيانات!A:H,5,FALSE))</f>
        <v/>
      </c>
      <c r="E1324" s="59" t="str">
        <f>IF(B1324=0,"",VLOOKUP(B1324,بيانات!A:M,13,FALSE))</f>
        <v/>
      </c>
      <c r="F1324" s="57" t="str">
        <f>IF(B1324=0,"",VLOOKUP(B1324,بيانات!A:H,6,FALSE))</f>
        <v/>
      </c>
      <c r="G1324" s="60"/>
      <c r="H1324" s="61"/>
      <c r="I1324" s="62"/>
      <c r="J1324" s="63" t="str">
        <f>IF(I1324=0,"",VLOOKUP(I1324,ورقة1!A:B,2,FALSE))</f>
        <v/>
      </c>
      <c r="K1324" s="64" t="str">
        <f>IF(B1324=0,"",IF(VLOOKUP(B1324,بيانات!A:L,12,FALSE)=0,"",VLOOKUP(B1324,بيانات!A:L,12,FALSE)))</f>
        <v/>
      </c>
    </row>
    <row r="1325" spans="1:12" ht="27.9" customHeight="1" x14ac:dyDescent="0.25">
      <c r="A1325" s="39" t="str">
        <f t="array" ref="A1325">IF(B1325="","",ROW(1301:1301))</f>
        <v/>
      </c>
      <c r="B1325" s="40"/>
      <c r="C1325" s="41" t="str">
        <f>IF(B1325=0,"",VLOOKUP(B1325,بيانات!A:H,4,FALSE))</f>
        <v/>
      </c>
      <c r="D1325" s="42" t="str">
        <f>IF(B1325=0,"",VLOOKUP(B1325,بيانات!A:H,5,FALSE))</f>
        <v/>
      </c>
      <c r="E1325" s="43" t="str">
        <f>IF(B1325=0,"",VLOOKUP(B1325,بيانات!A:M,13,FALSE))</f>
        <v/>
      </c>
      <c r="F1325" s="41" t="str">
        <f>IF(B1325=0,"",VLOOKUP(B1325,بيانات!A:H,6,FALSE))</f>
        <v/>
      </c>
      <c r="G1325" s="44"/>
      <c r="H1325" s="45"/>
      <c r="I1325" s="46"/>
      <c r="J1325" s="47" t="str">
        <f>IF(I1325=0,"",VLOOKUP(I1325,ورقة1!A:B,2,FALSE))</f>
        <v/>
      </c>
      <c r="K1325" s="48" t="str">
        <f>IF(B1325=0,"",IF(VLOOKUP(B1325,بيانات!A:L,12,FALSE)=0,"",VLOOKUP(B1325,بيانات!A:L,12,FALSE)))</f>
        <v/>
      </c>
    </row>
    <row r="1326" spans="1:12" ht="27.9" customHeight="1" x14ac:dyDescent="0.25">
      <c r="A1326" s="39" t="str">
        <f t="array" ref="A1326">IF(B1326="","",ROW(1302:1302))</f>
        <v/>
      </c>
      <c r="B1326" s="40"/>
      <c r="C1326" s="49" t="str">
        <f>IF(B1326=0,"",VLOOKUP(B1326,بيانات!A:H,4,FALSE))</f>
        <v/>
      </c>
      <c r="D1326" s="50" t="str">
        <f>IF(B1326=0,"",VLOOKUP(B1326,بيانات!A:H,5,FALSE))</f>
        <v/>
      </c>
      <c r="E1326" s="51" t="str">
        <f>IF(B1326=0,"",VLOOKUP(B1326,بيانات!A:M,13,FALSE))</f>
        <v/>
      </c>
      <c r="F1326" s="49" t="str">
        <f>IF(B1326=0,"",VLOOKUP(B1326,بيانات!A:H,6,FALSE))</f>
        <v/>
      </c>
      <c r="G1326" s="52"/>
      <c r="H1326" s="53"/>
      <c r="I1326" s="54"/>
      <c r="J1326" s="55" t="str">
        <f>IF(I1326=0,"",VLOOKUP(I1326,ورقة1!A:B,2,FALSE))</f>
        <v/>
      </c>
      <c r="K1326" s="56" t="str">
        <f>IF(B1326=0,"",IF(VLOOKUP(B1326,بيانات!A:L,12,FALSE)=0,"",VLOOKUP(B1326,بيانات!A:L,12,FALSE)))</f>
        <v/>
      </c>
    </row>
    <row r="1327" spans="1:12" ht="27.9" customHeight="1" x14ac:dyDescent="0.25">
      <c r="A1327" s="39" t="str">
        <f t="array" ref="A1327">IF(B1327="","",ROW(1309:1309))</f>
        <v/>
      </c>
      <c r="B1327" s="40"/>
      <c r="C1327" s="57" t="str">
        <f>IF(B1327=0,"",VLOOKUP(B1327,بيانات!A:H,4,FALSE))</f>
        <v/>
      </c>
      <c r="D1327" s="58" t="str">
        <f>IF(B1327=0,"",VLOOKUP(B1327,بيانات!A:H,5,FALSE))</f>
        <v/>
      </c>
      <c r="E1327" s="59" t="str">
        <f>IF(B1327=0,"",VLOOKUP(B1327,بيانات!A:M,13,FALSE))</f>
        <v/>
      </c>
      <c r="F1327" s="57" t="str">
        <f>IF(B1327=0,"",VLOOKUP(B1327,بيانات!A:H,6,FALSE))</f>
        <v/>
      </c>
      <c r="G1327" s="60"/>
      <c r="H1327" s="61"/>
      <c r="I1327" s="62"/>
      <c r="J1327" s="63" t="str">
        <f>IF(I1327=0,"",VLOOKUP(I1327,ورقة1!A:B,2,FALSE))</f>
        <v/>
      </c>
      <c r="K1327" s="64" t="str">
        <f>IF(B1327=0,"",IF(VLOOKUP(B1327,بيانات!A:L,12,FALSE)=0,"",VLOOKUP(B1327,بيانات!A:L,12,FALSE)))</f>
        <v/>
      </c>
    </row>
    <row r="1328" spans="1:12" ht="27.9" customHeight="1" x14ac:dyDescent="0.25">
      <c r="A1328" s="39" t="str">
        <f t="array" ref="A1328">IF(B1328="","",ROW(1310:1310))</f>
        <v/>
      </c>
      <c r="B1328" s="40"/>
      <c r="C1328" s="41" t="str">
        <f>IF(B1328=0,"",VLOOKUP(B1328,بيانات!A:H,4,FALSE))</f>
        <v/>
      </c>
      <c r="D1328" s="42" t="str">
        <f>IF(B1328=0,"",VLOOKUP(B1328,بيانات!A:H,5,FALSE))</f>
        <v/>
      </c>
      <c r="E1328" s="43" t="str">
        <f>IF(B1328=0,"",VLOOKUP(B1328,بيانات!A:M,13,FALSE))</f>
        <v/>
      </c>
      <c r="F1328" s="41" t="str">
        <f>IF(B1328=0,"",VLOOKUP(B1328,بيانات!A:H,6,FALSE))</f>
        <v/>
      </c>
      <c r="G1328" s="44"/>
      <c r="H1328" s="45"/>
      <c r="I1328" s="46"/>
      <c r="J1328" s="47" t="str">
        <f>IF(I1328=0,"",VLOOKUP(I1328,ورقة1!A:B,2,FALSE))</f>
        <v/>
      </c>
      <c r="K1328" s="48" t="str">
        <f>IF(B1328=0,"",IF(VLOOKUP(B1328,بيانات!A:L,12,FALSE)=0,"",VLOOKUP(B1328,بيانات!A:L,12,FALSE)))</f>
        <v/>
      </c>
    </row>
    <row r="1329" spans="1:12" ht="27.9" customHeight="1" x14ac:dyDescent="0.25">
      <c r="A1329" s="39" t="str">
        <f t="array" ref="A1329">IF(B1329="","",ROW(1311:1311))</f>
        <v/>
      </c>
      <c r="B1329" s="40"/>
      <c r="C1329" s="49" t="str">
        <f>IF(B1329=0,"",VLOOKUP(B1329,بيانات!A:H,4,FALSE))</f>
        <v/>
      </c>
      <c r="D1329" s="50" t="str">
        <f>IF(B1329=0,"",VLOOKUP(B1329,بيانات!A:H,5,FALSE))</f>
        <v/>
      </c>
      <c r="E1329" s="51" t="str">
        <f>IF(B1329=0,"",VLOOKUP(B1329,بيانات!A:M,13,FALSE))</f>
        <v/>
      </c>
      <c r="F1329" s="49" t="str">
        <f>IF(B1329=0,"",VLOOKUP(B1329,بيانات!A:H,6,FALSE))</f>
        <v/>
      </c>
      <c r="G1329" s="52"/>
      <c r="H1329" s="53"/>
      <c r="I1329" s="54"/>
      <c r="J1329" s="55" t="str">
        <f>IF(I1329=0,"",VLOOKUP(I1329,ورقة1!A:B,2,FALSE))</f>
        <v/>
      </c>
      <c r="K1329" s="56" t="str">
        <f>IF(B1329=0,"",IF(VLOOKUP(B1329,بيانات!A:L,12,FALSE)=0,"",VLOOKUP(B1329,بيانات!A:L,12,FALSE)))</f>
        <v/>
      </c>
    </row>
    <row r="1330" spans="1:12" ht="27.9" customHeight="1" x14ac:dyDescent="0.25">
      <c r="A1330" s="39" t="str">
        <f t="array" ref="A1330">IF(B1330="","",ROW(1312:1312))</f>
        <v/>
      </c>
      <c r="B1330" s="40"/>
      <c r="C1330" s="57" t="str">
        <f>IF(B1330=0,"",VLOOKUP(B1330,بيانات!A:H,4,FALSE))</f>
        <v/>
      </c>
      <c r="D1330" s="58" t="str">
        <f>IF(B1330=0,"",VLOOKUP(B1330,بيانات!A:H,5,FALSE))</f>
        <v/>
      </c>
      <c r="E1330" s="59" t="str">
        <f>IF(B1330=0,"",VLOOKUP(B1330,بيانات!A:M,13,FALSE))</f>
        <v/>
      </c>
      <c r="F1330" s="57" t="str">
        <f>IF(B1330=0,"",VLOOKUP(B1330,بيانات!A:H,6,FALSE))</f>
        <v/>
      </c>
      <c r="G1330" s="60"/>
      <c r="H1330" s="61"/>
      <c r="I1330" s="62"/>
      <c r="J1330" s="63" t="str">
        <f>IF(I1330=0,"",VLOOKUP(I1330,ورقة1!A:B,2,FALSE))</f>
        <v/>
      </c>
      <c r="K1330" s="64" t="str">
        <f>IF(B1330=0,"",IF(VLOOKUP(B1330,بيانات!A:L,12,FALSE)=0,"",VLOOKUP(B1330,بيانات!A:L,12,FALSE)))</f>
        <v/>
      </c>
    </row>
    <row r="1331" spans="1:12" ht="27.9" customHeight="1" x14ac:dyDescent="0.25">
      <c r="A1331" s="39" t="str">
        <f t="array" ref="A1331">IF(B1331="","",ROW(1313:1313))</f>
        <v/>
      </c>
      <c r="B1331" s="40"/>
      <c r="C1331" s="41" t="str">
        <f>IF(B1331=0,"",VLOOKUP(B1331,بيانات!A:H,4,FALSE))</f>
        <v/>
      </c>
      <c r="D1331" s="42" t="str">
        <f>IF(B1331=0,"",VLOOKUP(B1331,بيانات!A:H,5,FALSE))</f>
        <v/>
      </c>
      <c r="E1331" s="43" t="str">
        <f>IF(B1331=0,"",VLOOKUP(B1331,بيانات!A:M,13,FALSE))</f>
        <v/>
      </c>
      <c r="F1331" s="41" t="str">
        <f>IF(B1331=0,"",VLOOKUP(B1331,بيانات!A:H,6,FALSE))</f>
        <v/>
      </c>
      <c r="G1331" s="44"/>
      <c r="H1331" s="45"/>
      <c r="I1331" s="46"/>
      <c r="J1331" s="47" t="str">
        <f>IF(I1331=0,"",VLOOKUP(I1331,ورقة1!A:B,2,FALSE))</f>
        <v/>
      </c>
      <c r="K1331" s="48" t="str">
        <f>IF(B1331=0,"",IF(VLOOKUP(B1331,بيانات!A:L,12,FALSE)=0,"",VLOOKUP(B1331,بيانات!A:L,12,FALSE)))</f>
        <v/>
      </c>
    </row>
    <row r="1332" spans="1:12" ht="27.9" customHeight="1" x14ac:dyDescent="0.25">
      <c r="A1332" s="65" t="str">
        <f t="array" ref="A1332">IF(B1332="","",ROW(1314:1314))</f>
        <v/>
      </c>
      <c r="B1332" s="66"/>
      <c r="C1332" s="67" t="str">
        <f>IF(B1332=0,"",VLOOKUP(B1332,بيانات!A:H,4,FALSE))</f>
        <v/>
      </c>
      <c r="D1332" s="68" t="str">
        <f>IF(B1332=0,"",VLOOKUP(B1332,بيانات!A:H,5,FALSE))</f>
        <v/>
      </c>
      <c r="E1332" s="69" t="str">
        <f>IF(B1332=0,"",VLOOKUP(B1332,بيانات!A:M,13,FALSE))</f>
        <v/>
      </c>
      <c r="F1332" s="67" t="str">
        <f>IF(B1332=0,"",VLOOKUP(B1332,بيانات!A:H,6,FALSE))</f>
        <v/>
      </c>
      <c r="G1332" s="70"/>
      <c r="H1332" s="71"/>
      <c r="I1332" s="72"/>
      <c r="J1332" s="73" t="str">
        <f>IF(I1332=0,"",VLOOKUP(I1332,ورقة1!A:B,2,FALSE))</f>
        <v/>
      </c>
      <c r="K1332" s="74" t="str">
        <f>IF(B1332=0,"",IF(VLOOKUP(B1332,بيانات!A:L,12,FALSE)=0,"",VLOOKUP(B1332,بيانات!A:L,12,FALSE)))</f>
        <v/>
      </c>
    </row>
    <row r="1333" spans="1:12" ht="13" x14ac:dyDescent="0.25">
      <c r="A1333" s="75"/>
      <c r="B1333" s="76"/>
      <c r="C1333" s="75"/>
      <c r="D1333" s="75"/>
      <c r="E1333" s="75"/>
      <c r="F1333" s="75"/>
      <c r="G1333" s="75"/>
      <c r="H1333" s="75"/>
      <c r="I1333" s="75"/>
      <c r="J1333" s="75"/>
      <c r="K1333" s="75"/>
    </row>
    <row r="1334" spans="1:12" ht="23.5" x14ac:dyDescent="0.25">
      <c r="A1334" s="172" t="str">
        <f>$A$44</f>
        <v>رئيـس</v>
      </c>
      <c r="B1334" s="172"/>
      <c r="C1334" s="172"/>
      <c r="D1334" s="77" t="str">
        <f>$D$44</f>
        <v xml:space="preserve">البشرية    مدير فرع مكتب التربية </v>
      </c>
      <c r="E1334" s="172" t="str">
        <f>$E$44</f>
        <v xml:space="preserve">   مدير فـرع الخدمة المدنية</v>
      </c>
      <c r="F1334" s="172"/>
      <c r="G1334" s="172" t="s">
        <v>3111</v>
      </c>
      <c r="H1334" s="172"/>
      <c r="I1334" s="172"/>
      <c r="J1334" s="172"/>
      <c r="K1334" s="172"/>
    </row>
    <row r="1335" spans="1:12" ht="23.5" x14ac:dyDescent="0.25">
      <c r="A1335" s="78"/>
      <c r="B1335" s="79"/>
      <c r="C1335" s="78"/>
      <c r="D1335" s="78"/>
      <c r="E1335" s="80"/>
      <c r="F1335" s="78"/>
      <c r="G1335" s="172" t="s">
        <v>3112</v>
      </c>
      <c r="H1335" s="172"/>
      <c r="I1335" s="172"/>
      <c r="J1335" s="172"/>
      <c r="K1335" s="172"/>
    </row>
    <row r="1336" spans="1:12" ht="13" x14ac:dyDescent="0.25">
      <c r="A1336" s="78"/>
      <c r="B1336" s="79"/>
      <c r="C1336" s="78"/>
      <c r="D1336" s="78"/>
      <c r="E1336" s="80"/>
      <c r="F1336" s="78"/>
      <c r="G1336" s="78"/>
      <c r="H1336" s="78"/>
      <c r="I1336" s="78"/>
      <c r="J1336" s="78"/>
      <c r="K1336" s="78"/>
    </row>
    <row r="1337" spans="1:12" ht="25" x14ac:dyDescent="0.25">
      <c r="A1337" s="156">
        <f>$A$47</f>
        <v>0</v>
      </c>
      <c r="B1337" s="156"/>
      <c r="C1337" s="156"/>
      <c r="D1337" s="81">
        <f>$D$47</f>
        <v>0</v>
      </c>
      <c r="E1337" s="156">
        <f>$E$47</f>
        <v>0</v>
      </c>
      <c r="F1337" s="156"/>
      <c r="G1337" s="156">
        <f>$G$47</f>
        <v>0</v>
      </c>
      <c r="H1337" s="156"/>
      <c r="I1337" s="156"/>
      <c r="J1337" s="156"/>
      <c r="K1337" s="156"/>
    </row>
    <row r="1338" spans="1:12" ht="26.25" customHeight="1" x14ac:dyDescent="0.25">
      <c r="A1338" s="78"/>
      <c r="B1338" s="79"/>
      <c r="C1338" s="78"/>
      <c r="D1338" s="78"/>
      <c r="E1338" s="78"/>
      <c r="F1338" s="78"/>
      <c r="G1338" s="78"/>
      <c r="H1338" s="78"/>
      <c r="I1338" s="78"/>
      <c r="J1338" s="78"/>
      <c r="K1338" s="78" t="s">
        <v>3113</v>
      </c>
    </row>
    <row r="1339" spans="1:12" ht="27.9" customHeight="1" x14ac:dyDescent="0.25">
      <c r="A1339" s="82" t="str">
        <f t="array" ref="A1339">IF(B1339="","",ROW(1315:1315))</f>
        <v/>
      </c>
      <c r="B1339" s="83"/>
      <c r="C1339" s="84" t="str">
        <f>IF(B1339=0,"",VLOOKUP(B1339,بيانات!A:H,4,FALSE))</f>
        <v/>
      </c>
      <c r="D1339" s="85" t="str">
        <f>IF(B1339=0,"",VLOOKUP(B1339,بيانات!A:H,5,FALSE))</f>
        <v/>
      </c>
      <c r="E1339" s="86" t="str">
        <f>IF(B1339=0,"",VLOOKUP(B1339,بيانات!A:M,13,FALSE))</f>
        <v/>
      </c>
      <c r="F1339" s="84" t="str">
        <f>IF(B1339=0,"",VLOOKUP(B1339,بيانات!A:H,6,FALSE))</f>
        <v/>
      </c>
      <c r="G1339" s="87"/>
      <c r="H1339" s="88"/>
      <c r="I1339" s="89"/>
      <c r="J1339" s="90" t="str">
        <f>IF(I1339=0,"",VLOOKUP(I1339,ورقة1!A:B,2,FALSE))</f>
        <v/>
      </c>
      <c r="K1339" s="91" t="str">
        <f>IF(B1339=0,"",IF(VLOOKUP(B1339,بيانات!A:L,12,FALSE)=0,"",VLOOKUP(B1339,بيانات!A:L,12,FALSE)))</f>
        <v/>
      </c>
      <c r="L1339" s="148" t="s">
        <v>3114</v>
      </c>
    </row>
    <row r="1340" spans="1:12" ht="27.9" customHeight="1" x14ac:dyDescent="0.25">
      <c r="A1340" s="39" t="str">
        <f t="array" ref="A1340">IF(B1340="","",ROW(1316:1316))</f>
        <v/>
      </c>
      <c r="B1340" s="40"/>
      <c r="C1340" s="41" t="str">
        <f>IF(B1340=0,"",VLOOKUP(B1340,بيانات!A:H,4,FALSE))</f>
        <v/>
      </c>
      <c r="D1340" s="42" t="str">
        <f>IF(B1340=0,"",VLOOKUP(B1340,بيانات!A:H,5,FALSE))</f>
        <v/>
      </c>
      <c r="E1340" s="43" t="str">
        <f>IF(B1340=0,"",VLOOKUP(B1340,بيانات!A:M,13,FALSE))</f>
        <v/>
      </c>
      <c r="F1340" s="41" t="str">
        <f>IF(B1340=0,"",VLOOKUP(B1340,بيانات!A:H,6,FALSE))</f>
        <v/>
      </c>
      <c r="G1340" s="44"/>
      <c r="H1340" s="45"/>
      <c r="I1340" s="46"/>
      <c r="J1340" s="47" t="str">
        <f>IF(I1340=0,"",VLOOKUP(I1340,ورقة1!A:B,2,FALSE))</f>
        <v/>
      </c>
      <c r="K1340" s="48" t="str">
        <f>IF(B1340=0,"",IF(VLOOKUP(B1340,بيانات!A:L,12,FALSE)=0,"",VLOOKUP(B1340,بيانات!A:L,12,FALSE)))</f>
        <v/>
      </c>
      <c r="L1340" s="148"/>
    </row>
    <row r="1341" spans="1:12" ht="27.9" customHeight="1" x14ac:dyDescent="0.25">
      <c r="A1341" s="39" t="str">
        <f t="array" ref="A1341">IF(B1341="","",ROW(1317:1317))</f>
        <v/>
      </c>
      <c r="B1341" s="40"/>
      <c r="C1341" s="49" t="str">
        <f>IF(B1341=0,"",VLOOKUP(B1341,بيانات!A:H,4,FALSE))</f>
        <v/>
      </c>
      <c r="D1341" s="50" t="str">
        <f>IF(B1341=0,"",VLOOKUP(B1341,بيانات!A:H,5,FALSE))</f>
        <v/>
      </c>
      <c r="E1341" s="51" t="str">
        <f>IF(B1341=0,"",VLOOKUP(B1341,بيانات!A:M,13,FALSE))</f>
        <v/>
      </c>
      <c r="F1341" s="49" t="str">
        <f>IF(B1341=0,"",VLOOKUP(B1341,بيانات!A:H,6,FALSE))</f>
        <v/>
      </c>
      <c r="G1341" s="52"/>
      <c r="H1341" s="53"/>
      <c r="I1341" s="54"/>
      <c r="J1341" s="55" t="str">
        <f>IF(I1341=0,"",VLOOKUP(I1341,ورقة1!A:B,2,FALSE))</f>
        <v/>
      </c>
      <c r="K1341" s="56" t="str">
        <f>IF(B1341=0,"",IF(VLOOKUP(B1341,بيانات!A:L,12,FALSE)=0,"",VLOOKUP(B1341,بيانات!A:L,12,FALSE)))</f>
        <v/>
      </c>
      <c r="L1341" s="148"/>
    </row>
    <row r="1342" spans="1:12" ht="27.9" customHeight="1" x14ac:dyDescent="0.25">
      <c r="A1342" s="39" t="str">
        <f t="array" ref="A1342">IF(B1342="","",ROW(1318:1318))</f>
        <v/>
      </c>
      <c r="B1342" s="40"/>
      <c r="C1342" s="57" t="str">
        <f>IF(B1342=0,"",VLOOKUP(B1342,بيانات!A:H,4,FALSE))</f>
        <v/>
      </c>
      <c r="D1342" s="58" t="str">
        <f>IF(B1342=0,"",VLOOKUP(B1342,بيانات!A:H,5,FALSE))</f>
        <v/>
      </c>
      <c r="E1342" s="59" t="str">
        <f>IF(B1342=0,"",VLOOKUP(B1342,بيانات!A:M,13,FALSE))</f>
        <v/>
      </c>
      <c r="F1342" s="57" t="str">
        <f>IF(B1342=0,"",VLOOKUP(B1342,بيانات!A:H,6,FALSE))</f>
        <v/>
      </c>
      <c r="G1342" s="60"/>
      <c r="H1342" s="61"/>
      <c r="I1342" s="62"/>
      <c r="J1342" s="63" t="str">
        <f>IF(I1342=0,"",VLOOKUP(I1342,ورقة1!A:B,2,FALSE))</f>
        <v/>
      </c>
      <c r="K1342" s="64" t="str">
        <f>IF(B1342=0,"",IF(VLOOKUP(B1342,بيانات!A:L,12,FALSE)=0,"",VLOOKUP(B1342,بيانات!A:L,12,FALSE)))</f>
        <v/>
      </c>
      <c r="L1342" s="148"/>
    </row>
    <row r="1343" spans="1:12" ht="27.9" customHeight="1" x14ac:dyDescent="0.25">
      <c r="A1343" s="39" t="str">
        <f t="array" ref="A1343">IF(B1343="","",ROW(1319:1319))</f>
        <v/>
      </c>
      <c r="B1343" s="40"/>
      <c r="C1343" s="41" t="str">
        <f>IF(B1343=0,"",VLOOKUP(B1343,بيانات!A:H,4,FALSE))</f>
        <v/>
      </c>
      <c r="D1343" s="42" t="str">
        <f>IF(B1343=0,"",VLOOKUP(B1343,بيانات!A:H,5,FALSE))</f>
        <v/>
      </c>
      <c r="E1343" s="43" t="str">
        <f>IF(B1343=0,"",VLOOKUP(B1343,بيانات!A:M,13,FALSE))</f>
        <v/>
      </c>
      <c r="F1343" s="41" t="str">
        <f>IF(B1343=0,"",VLOOKUP(B1343,بيانات!A:H,6,FALSE))</f>
        <v/>
      </c>
      <c r="G1343" s="44"/>
      <c r="H1343" s="45"/>
      <c r="I1343" s="46"/>
      <c r="J1343" s="47" t="str">
        <f>IF(I1343=0,"",VLOOKUP(I1343,ورقة1!A:B,2,FALSE))</f>
        <v/>
      </c>
      <c r="K1343" s="48" t="str">
        <f>IF(B1343=0,"",IF(VLOOKUP(B1343,بيانات!A:L,12,FALSE)=0,"",VLOOKUP(B1343,بيانات!A:L,12,FALSE)))</f>
        <v/>
      </c>
      <c r="L1343" s="148"/>
    </row>
    <row r="1344" spans="1:12" ht="27.9" customHeight="1" x14ac:dyDescent="0.25">
      <c r="A1344" s="39" t="str">
        <f t="array" ref="A1344">IF(B1344="","",ROW(1320:1320))</f>
        <v/>
      </c>
      <c r="B1344" s="40"/>
      <c r="C1344" s="49" t="str">
        <f>IF(B1344=0,"",VLOOKUP(B1344,بيانات!A:H,4,FALSE))</f>
        <v/>
      </c>
      <c r="D1344" s="50" t="str">
        <f>IF(B1344=0,"",VLOOKUP(B1344,بيانات!A:H,5,FALSE))</f>
        <v/>
      </c>
      <c r="E1344" s="51" t="str">
        <f>IF(B1344=0,"",VLOOKUP(B1344,بيانات!A:M,13,FALSE))</f>
        <v/>
      </c>
      <c r="F1344" s="49" t="str">
        <f>IF(B1344=0,"",VLOOKUP(B1344,بيانات!A:H,6,FALSE))</f>
        <v/>
      </c>
      <c r="G1344" s="52"/>
      <c r="H1344" s="53"/>
      <c r="I1344" s="54"/>
      <c r="J1344" s="55" t="str">
        <f>IF(I1344=0,"",VLOOKUP(I1344,ورقة1!A:B,2,FALSE))</f>
        <v/>
      </c>
      <c r="K1344" s="56" t="str">
        <f>IF(B1344=0,"",IF(VLOOKUP(B1344,بيانات!A:L,12,FALSE)=0,"",VLOOKUP(B1344,بيانات!A:L,12,FALSE)))</f>
        <v/>
      </c>
      <c r="L1344" s="148"/>
    </row>
    <row r="1345" spans="1:12" ht="27.9" customHeight="1" x14ac:dyDescent="0.25">
      <c r="A1345" s="39" t="str">
        <f t="array" ref="A1345">IF(B1345="","",ROW(1321:1321))</f>
        <v/>
      </c>
      <c r="B1345" s="40"/>
      <c r="C1345" s="57" t="str">
        <f>IF(B1345=0,"",VLOOKUP(B1345,بيانات!A:H,4,FALSE))</f>
        <v/>
      </c>
      <c r="D1345" s="58" t="str">
        <f>IF(B1345=0,"",VLOOKUP(B1345,بيانات!A:H,5,FALSE))</f>
        <v/>
      </c>
      <c r="E1345" s="59" t="str">
        <f>IF(B1345=0,"",VLOOKUP(B1345,بيانات!A:M,13,FALSE))</f>
        <v/>
      </c>
      <c r="F1345" s="57" t="str">
        <f>IF(B1345=0,"",VLOOKUP(B1345,بيانات!A:H,6,FALSE))</f>
        <v/>
      </c>
      <c r="G1345" s="60"/>
      <c r="H1345" s="61"/>
      <c r="I1345" s="62"/>
      <c r="J1345" s="63" t="str">
        <f>IF(I1345=0,"",VLOOKUP(I1345,ورقة1!A:B,2,FALSE))</f>
        <v/>
      </c>
      <c r="K1345" s="64" t="str">
        <f>IF(B1345=0,"",IF(VLOOKUP(B1345,بيانات!A:L,12,FALSE)=0,"",VLOOKUP(B1345,بيانات!A:L,12,FALSE)))</f>
        <v/>
      </c>
      <c r="L1345" s="148"/>
    </row>
    <row r="1346" spans="1:12" ht="27.9" customHeight="1" x14ac:dyDescent="0.25">
      <c r="A1346" s="39" t="str">
        <f t="array" ref="A1346">IF(B1346="","",ROW(1322:1322))</f>
        <v/>
      </c>
      <c r="B1346" s="40"/>
      <c r="C1346" s="41" t="str">
        <f>IF(B1346=0,"",VLOOKUP(B1346,بيانات!A:H,4,FALSE))</f>
        <v/>
      </c>
      <c r="D1346" s="42" t="str">
        <f>IF(B1346=0,"",VLOOKUP(B1346,بيانات!A:H,5,FALSE))</f>
        <v/>
      </c>
      <c r="E1346" s="43" t="str">
        <f>IF(B1346=0,"",VLOOKUP(B1346,بيانات!A:M,13,FALSE))</f>
        <v/>
      </c>
      <c r="F1346" s="41" t="str">
        <f>IF(B1346=0,"",VLOOKUP(B1346,بيانات!A:H,6,FALSE))</f>
        <v/>
      </c>
      <c r="G1346" s="44"/>
      <c r="H1346" s="45"/>
      <c r="I1346" s="46"/>
      <c r="J1346" s="47" t="str">
        <f>IF(I1346=0,"",VLOOKUP(I1346,ورقة1!A:B,2,FALSE))</f>
        <v/>
      </c>
      <c r="K1346" s="48" t="str">
        <f>IF(B1346=0,"",IF(VLOOKUP(B1346,بيانات!A:L,12,FALSE)=0,"",VLOOKUP(B1346,بيانات!A:L,12,FALSE)))</f>
        <v/>
      </c>
      <c r="L1346" s="148"/>
    </row>
    <row r="1347" spans="1:12" ht="27.9" customHeight="1" x14ac:dyDescent="0.25">
      <c r="A1347" s="39" t="str">
        <f t="array" ref="A1347">IF(B1347="","",ROW(1323:1323))</f>
        <v/>
      </c>
      <c r="B1347" s="40"/>
      <c r="C1347" s="49" t="str">
        <f>IF(B1347=0,"",VLOOKUP(B1347,بيانات!A:H,4,FALSE))</f>
        <v/>
      </c>
      <c r="D1347" s="50" t="str">
        <f>IF(B1347=0,"",VLOOKUP(B1347,بيانات!A:H,5,FALSE))</f>
        <v/>
      </c>
      <c r="E1347" s="51" t="str">
        <f>IF(B1347=0,"",VLOOKUP(B1347,بيانات!A:M,13,FALSE))</f>
        <v/>
      </c>
      <c r="F1347" s="49" t="str">
        <f>IF(B1347=0,"",VLOOKUP(B1347,بيانات!A:H,6,FALSE))</f>
        <v/>
      </c>
      <c r="G1347" s="52"/>
      <c r="H1347" s="53"/>
      <c r="I1347" s="54"/>
      <c r="J1347" s="55" t="str">
        <f>IF(I1347=0,"",VLOOKUP(I1347,ورقة1!A:B,2,FALSE))</f>
        <v/>
      </c>
      <c r="K1347" s="56" t="str">
        <f>IF(B1347=0,"",IF(VLOOKUP(B1347,بيانات!A:L,12,FALSE)=0,"",VLOOKUP(B1347,بيانات!A:L,12,FALSE)))</f>
        <v/>
      </c>
      <c r="L1347" s="148"/>
    </row>
    <row r="1348" spans="1:12" ht="27.9" customHeight="1" x14ac:dyDescent="0.25">
      <c r="A1348" s="39" t="str">
        <f t="array" ref="A1348">IF(B1348="","",ROW(1324:1324))</f>
        <v/>
      </c>
      <c r="B1348" s="40"/>
      <c r="C1348" s="57" t="str">
        <f>IF(B1348=0,"",VLOOKUP(B1348,بيانات!A:H,4,FALSE))</f>
        <v/>
      </c>
      <c r="D1348" s="58" t="str">
        <f>IF(B1348=0,"",VLOOKUP(B1348,بيانات!A:H,5,FALSE))</f>
        <v/>
      </c>
      <c r="E1348" s="59" t="str">
        <f>IF(B1348=0,"",VLOOKUP(B1348,بيانات!A:M,13,FALSE))</f>
        <v/>
      </c>
      <c r="F1348" s="57" t="str">
        <f>IF(B1348=0,"",VLOOKUP(B1348,بيانات!A:H,6,FALSE))</f>
        <v/>
      </c>
      <c r="G1348" s="60"/>
      <c r="H1348" s="61"/>
      <c r="I1348" s="62"/>
      <c r="J1348" s="63" t="str">
        <f>IF(I1348=0,"",VLOOKUP(I1348,ورقة1!A:B,2,FALSE))</f>
        <v/>
      </c>
      <c r="K1348" s="64" t="str">
        <f>IF(B1348=0,"",IF(VLOOKUP(B1348,بيانات!A:L,12,FALSE)=0,"",VLOOKUP(B1348,بيانات!A:L,12,FALSE)))</f>
        <v/>
      </c>
    </row>
    <row r="1349" spans="1:12" ht="27.9" customHeight="1" x14ac:dyDescent="0.25">
      <c r="A1349" s="39" t="str">
        <f t="array" ref="A1349">IF(B1349="","",ROW(1325:1325))</f>
        <v/>
      </c>
      <c r="B1349" s="40"/>
      <c r="C1349" s="41" t="str">
        <f>IF(B1349=0,"",VLOOKUP(B1349,بيانات!A:H,4,FALSE))</f>
        <v/>
      </c>
      <c r="D1349" s="42" t="str">
        <f>IF(B1349=0,"",VLOOKUP(B1349,بيانات!A:H,5,FALSE))</f>
        <v/>
      </c>
      <c r="E1349" s="43" t="str">
        <f>IF(B1349=0,"",VLOOKUP(B1349,بيانات!A:M,13,FALSE))</f>
        <v/>
      </c>
      <c r="F1349" s="41" t="str">
        <f>IF(B1349=0,"",VLOOKUP(B1349,بيانات!A:H,6,FALSE))</f>
        <v/>
      </c>
      <c r="G1349" s="44"/>
      <c r="H1349" s="45"/>
      <c r="I1349" s="46"/>
      <c r="J1349" s="47" t="str">
        <f>IF(I1349=0,"",VLOOKUP(I1349,ورقة1!A:B,2,FALSE))</f>
        <v/>
      </c>
      <c r="K1349" s="48" t="str">
        <f>IF(B1349=0,"",IF(VLOOKUP(B1349,بيانات!A:L,12,FALSE)=0,"",VLOOKUP(B1349,بيانات!A:L,12,FALSE)))</f>
        <v/>
      </c>
    </row>
    <row r="1350" spans="1:12" ht="27.9" customHeight="1" x14ac:dyDescent="0.25">
      <c r="A1350" s="39" t="str">
        <f t="array" ref="A1350">IF(B1350="","",ROW(1326:1326))</f>
        <v/>
      </c>
      <c r="B1350" s="40"/>
      <c r="C1350" s="49" t="str">
        <f>IF(B1350=0,"",VLOOKUP(B1350,بيانات!A:H,4,FALSE))</f>
        <v/>
      </c>
      <c r="D1350" s="50" t="str">
        <f>IF(B1350=0,"",VLOOKUP(B1350,بيانات!A:H,5,FALSE))</f>
        <v/>
      </c>
      <c r="E1350" s="51" t="str">
        <f>IF(B1350=0,"",VLOOKUP(B1350,بيانات!A:M,13,FALSE))</f>
        <v/>
      </c>
      <c r="F1350" s="49" t="str">
        <f>IF(B1350=0,"",VLOOKUP(B1350,بيانات!A:H,6,FALSE))</f>
        <v/>
      </c>
      <c r="G1350" s="52"/>
      <c r="H1350" s="53"/>
      <c r="I1350" s="54"/>
      <c r="J1350" s="55" t="str">
        <f>IF(I1350=0,"",VLOOKUP(I1350,ورقة1!A:B,2,FALSE))</f>
        <v/>
      </c>
      <c r="K1350" s="56" t="str">
        <f>IF(B1350=0,"",IF(VLOOKUP(B1350,بيانات!A:L,12,FALSE)=0,"",VLOOKUP(B1350,بيانات!A:L,12,FALSE)))</f>
        <v/>
      </c>
    </row>
    <row r="1351" spans="1:12" ht="27.9" customHeight="1" x14ac:dyDescent="0.25">
      <c r="A1351" s="39" t="str">
        <f t="array" ref="A1351">IF(B1351="","",ROW(1327:1327))</f>
        <v/>
      </c>
      <c r="B1351" s="40"/>
      <c r="C1351" s="57" t="str">
        <f>IF(B1351=0,"",VLOOKUP(B1351,بيانات!A:H,4,FALSE))</f>
        <v/>
      </c>
      <c r="D1351" s="58" t="str">
        <f>IF(B1351=0,"",VLOOKUP(B1351,بيانات!A:H,5,FALSE))</f>
        <v/>
      </c>
      <c r="E1351" s="59" t="str">
        <f>IF(B1351=0,"",VLOOKUP(B1351,بيانات!A:M,13,FALSE))</f>
        <v/>
      </c>
      <c r="F1351" s="57" t="str">
        <f>IF(B1351=0,"",VLOOKUP(B1351,بيانات!A:H,6,FALSE))</f>
        <v/>
      </c>
      <c r="G1351" s="60"/>
      <c r="H1351" s="61"/>
      <c r="I1351" s="62"/>
      <c r="J1351" s="63" t="str">
        <f>IF(I1351=0,"",VLOOKUP(I1351,ورقة1!A:B,2,FALSE))</f>
        <v/>
      </c>
      <c r="K1351" s="64" t="str">
        <f>IF(B1351=0,"",IF(VLOOKUP(B1351,بيانات!A:L,12,FALSE)=0,"",VLOOKUP(B1351,بيانات!A:L,12,FALSE)))</f>
        <v/>
      </c>
    </row>
    <row r="1352" spans="1:12" ht="27.9" customHeight="1" x14ac:dyDescent="0.25">
      <c r="A1352" s="39" t="str">
        <f t="array" ref="A1352">IF(B1352="","",ROW(1328:1328))</f>
        <v/>
      </c>
      <c r="B1352" s="40"/>
      <c r="C1352" s="41" t="str">
        <f>IF(B1352=0,"",VLOOKUP(B1352,بيانات!A:H,4,FALSE))</f>
        <v/>
      </c>
      <c r="D1352" s="42" t="str">
        <f>IF(B1352=0,"",VLOOKUP(B1352,بيانات!A:H,5,FALSE))</f>
        <v/>
      </c>
      <c r="E1352" s="43" t="str">
        <f>IF(B1352=0,"",VLOOKUP(B1352,بيانات!A:M,13,FALSE))</f>
        <v/>
      </c>
      <c r="F1352" s="41" t="str">
        <f>IF(B1352=0,"",VLOOKUP(B1352,بيانات!A:H,6,FALSE))</f>
        <v/>
      </c>
      <c r="G1352" s="44"/>
      <c r="H1352" s="45"/>
      <c r="I1352" s="46"/>
      <c r="J1352" s="47" t="str">
        <f>IF(I1352=0,"",VLOOKUP(I1352,ورقة1!A:B,2,FALSE))</f>
        <v/>
      </c>
      <c r="K1352" s="48" t="str">
        <f>IF(B1352=0,"",IF(VLOOKUP(B1352,بيانات!A:L,12,FALSE)=0,"",VLOOKUP(B1352,بيانات!A:L,12,FALSE)))</f>
        <v/>
      </c>
    </row>
    <row r="1353" spans="1:12" ht="27.9" customHeight="1" x14ac:dyDescent="0.25">
      <c r="A1353" s="39" t="str">
        <f t="array" ref="A1353">IF(B1353="","",ROW(1329:1329))</f>
        <v/>
      </c>
      <c r="B1353" s="40"/>
      <c r="C1353" s="49" t="str">
        <f>IF(B1353=0,"",VLOOKUP(B1353,بيانات!A:H,4,FALSE))</f>
        <v/>
      </c>
      <c r="D1353" s="50" t="str">
        <f>IF(B1353=0,"",VLOOKUP(B1353,بيانات!A:H,5,FALSE))</f>
        <v/>
      </c>
      <c r="E1353" s="51" t="str">
        <f>IF(B1353=0,"",VLOOKUP(B1353,بيانات!A:M,13,FALSE))</f>
        <v/>
      </c>
      <c r="F1353" s="49" t="str">
        <f>IF(B1353=0,"",VLOOKUP(B1353,بيانات!A:H,6,FALSE))</f>
        <v/>
      </c>
      <c r="G1353" s="52"/>
      <c r="H1353" s="53"/>
      <c r="I1353" s="54"/>
      <c r="J1353" s="55" t="str">
        <f>IF(I1353=0,"",VLOOKUP(I1353,ورقة1!A:B,2,FALSE))</f>
        <v/>
      </c>
      <c r="K1353" s="56" t="str">
        <f>IF(B1353=0,"",IF(VLOOKUP(B1353,بيانات!A:L,12,FALSE)=0,"",VLOOKUP(B1353,بيانات!A:L,12,FALSE)))</f>
        <v/>
      </c>
    </row>
    <row r="1354" spans="1:12" ht="27.9" customHeight="1" x14ac:dyDescent="0.25">
      <c r="A1354" s="39" t="str">
        <f t="array" ref="A1354">IF(B1354="","",ROW(1330:1330))</f>
        <v/>
      </c>
      <c r="B1354" s="40"/>
      <c r="C1354" s="57" t="str">
        <f>IF(B1354=0,"",VLOOKUP(B1354,بيانات!A:H,4,FALSE))</f>
        <v/>
      </c>
      <c r="D1354" s="58" t="str">
        <f>IF(B1354=0,"",VLOOKUP(B1354,بيانات!A:H,5,FALSE))</f>
        <v/>
      </c>
      <c r="E1354" s="59" t="str">
        <f>IF(B1354=0,"",VLOOKUP(B1354,بيانات!A:M,13,FALSE))</f>
        <v/>
      </c>
      <c r="F1354" s="57" t="str">
        <f>IF(B1354=0,"",VLOOKUP(B1354,بيانات!A:H,6,FALSE))</f>
        <v/>
      </c>
      <c r="G1354" s="60"/>
      <c r="H1354" s="61"/>
      <c r="I1354" s="62"/>
      <c r="J1354" s="63" t="str">
        <f>IF(I1354=0,"",VLOOKUP(I1354,ورقة1!A:B,2,FALSE))</f>
        <v/>
      </c>
      <c r="K1354" s="64" t="str">
        <f>IF(B1354=0,"",IF(VLOOKUP(B1354,بيانات!A:L,12,FALSE)=0,"",VLOOKUP(B1354,بيانات!A:L,12,FALSE)))</f>
        <v/>
      </c>
    </row>
    <row r="1355" spans="1:12" ht="27.9" customHeight="1" x14ac:dyDescent="0.25">
      <c r="A1355" s="39" t="str">
        <f t="array" ref="A1355">IF(B1355="","",ROW(1331:1331))</f>
        <v/>
      </c>
      <c r="B1355" s="40"/>
      <c r="C1355" s="41" t="str">
        <f>IF(B1355=0,"",VLOOKUP(B1355,بيانات!A:H,4,FALSE))</f>
        <v/>
      </c>
      <c r="D1355" s="42" t="str">
        <f>IF(B1355=0,"",VLOOKUP(B1355,بيانات!A:H,5,FALSE))</f>
        <v/>
      </c>
      <c r="E1355" s="43" t="str">
        <f>IF(B1355=0,"",VLOOKUP(B1355,بيانات!A:M,13,FALSE))</f>
        <v/>
      </c>
      <c r="F1355" s="41" t="str">
        <f>IF(B1355=0,"",VLOOKUP(B1355,بيانات!A:H,6,FALSE))</f>
        <v/>
      </c>
      <c r="G1355" s="44"/>
      <c r="H1355" s="45"/>
      <c r="I1355" s="46"/>
      <c r="J1355" s="47" t="str">
        <f>IF(I1355=0,"",VLOOKUP(I1355,ورقة1!A:B,2,FALSE))</f>
        <v/>
      </c>
      <c r="K1355" s="48" t="str">
        <f>IF(B1355=0,"",IF(VLOOKUP(B1355,بيانات!A:L,12,FALSE)=0,"",VLOOKUP(B1355,بيانات!A:L,12,FALSE)))</f>
        <v/>
      </c>
    </row>
    <row r="1356" spans="1:12" ht="27.9" customHeight="1" x14ac:dyDescent="0.25">
      <c r="A1356" s="39" t="str">
        <f t="array" ref="A1356">IF(B1356="","",ROW(1332:1332))</f>
        <v/>
      </c>
      <c r="B1356" s="40"/>
      <c r="C1356" s="49" t="str">
        <f>IF(B1356=0,"",VLOOKUP(B1356,بيانات!A:H,4,FALSE))</f>
        <v/>
      </c>
      <c r="D1356" s="50" t="str">
        <f>IF(B1356=0,"",VLOOKUP(B1356,بيانات!A:H,5,FALSE))</f>
        <v/>
      </c>
      <c r="E1356" s="51" t="str">
        <f>IF(B1356=0,"",VLOOKUP(B1356,بيانات!A:M,13,FALSE))</f>
        <v/>
      </c>
      <c r="F1356" s="49" t="str">
        <f>IF(B1356=0,"",VLOOKUP(B1356,بيانات!A:H,6,FALSE))</f>
        <v/>
      </c>
      <c r="G1356" s="52"/>
      <c r="H1356" s="53"/>
      <c r="I1356" s="54"/>
      <c r="J1356" s="55" t="str">
        <f>IF(I1356=0,"",VLOOKUP(I1356,ورقة1!A:B,2,FALSE))</f>
        <v/>
      </c>
      <c r="K1356" s="56" t="str">
        <f>IF(B1356=0,"",IF(VLOOKUP(B1356,بيانات!A:L,12,FALSE)=0,"",VLOOKUP(B1356,بيانات!A:L,12,FALSE)))</f>
        <v/>
      </c>
    </row>
    <row r="1357" spans="1:12" ht="27.9" customHeight="1" x14ac:dyDescent="0.25">
      <c r="A1357" s="39" t="str">
        <f t="array" ref="A1357">IF(B1357="","",ROW(1339:1339))</f>
        <v/>
      </c>
      <c r="B1357" s="40"/>
      <c r="C1357" s="57" t="str">
        <f>IF(B1357=0,"",VLOOKUP(B1357,بيانات!A:H,4,FALSE))</f>
        <v/>
      </c>
      <c r="D1357" s="58" t="str">
        <f>IF(B1357=0,"",VLOOKUP(B1357,بيانات!A:H,5,FALSE))</f>
        <v/>
      </c>
      <c r="E1357" s="59" t="str">
        <f>IF(B1357=0,"",VLOOKUP(B1357,بيانات!A:M,13,FALSE))</f>
        <v/>
      </c>
      <c r="F1357" s="57" t="str">
        <f>IF(B1357=0,"",VLOOKUP(B1357,بيانات!A:H,6,FALSE))</f>
        <v/>
      </c>
      <c r="G1357" s="60"/>
      <c r="H1357" s="61"/>
      <c r="I1357" s="62"/>
      <c r="J1357" s="63" t="str">
        <f>IF(I1357=0,"",VLOOKUP(I1357,ورقة1!A:B,2,FALSE))</f>
        <v/>
      </c>
      <c r="K1357" s="64" t="str">
        <f>IF(B1357=0,"",IF(VLOOKUP(B1357,بيانات!A:L,12,FALSE)=0,"",VLOOKUP(B1357,بيانات!A:L,12,FALSE)))</f>
        <v/>
      </c>
    </row>
    <row r="1358" spans="1:12" ht="27.9" customHeight="1" x14ac:dyDescent="0.25">
      <c r="A1358" s="39" t="str">
        <f t="array" ref="A1358">IF(B1358="","",ROW(1340:1340))</f>
        <v/>
      </c>
      <c r="B1358" s="40"/>
      <c r="C1358" s="41" t="str">
        <f>IF(B1358=0,"",VLOOKUP(B1358,بيانات!A:H,4,FALSE))</f>
        <v/>
      </c>
      <c r="D1358" s="42" t="str">
        <f>IF(B1358=0,"",VLOOKUP(B1358,بيانات!A:H,5,FALSE))</f>
        <v/>
      </c>
      <c r="E1358" s="43" t="str">
        <f>IF(B1358=0,"",VLOOKUP(B1358,بيانات!A:M,13,FALSE))</f>
        <v/>
      </c>
      <c r="F1358" s="41" t="str">
        <f>IF(B1358=0,"",VLOOKUP(B1358,بيانات!A:H,6,FALSE))</f>
        <v/>
      </c>
      <c r="G1358" s="44"/>
      <c r="H1358" s="45"/>
      <c r="I1358" s="46"/>
      <c r="J1358" s="47" t="str">
        <f>IF(I1358=0,"",VLOOKUP(I1358,ورقة1!A:B,2,FALSE))</f>
        <v/>
      </c>
      <c r="K1358" s="48" t="str">
        <f>IF(B1358=0,"",IF(VLOOKUP(B1358,بيانات!A:L,12,FALSE)=0,"",VLOOKUP(B1358,بيانات!A:L,12,FALSE)))</f>
        <v/>
      </c>
    </row>
    <row r="1359" spans="1:12" ht="27.9" customHeight="1" x14ac:dyDescent="0.25">
      <c r="A1359" s="39" t="str">
        <f t="array" ref="A1359">IF(B1359="","",ROW(1341:1341))</f>
        <v/>
      </c>
      <c r="B1359" s="40"/>
      <c r="C1359" s="49" t="str">
        <f>IF(B1359=0,"",VLOOKUP(B1359,بيانات!A:H,4,FALSE))</f>
        <v/>
      </c>
      <c r="D1359" s="50" t="str">
        <f>IF(B1359=0,"",VLOOKUP(B1359,بيانات!A:H,5,FALSE))</f>
        <v/>
      </c>
      <c r="E1359" s="51" t="str">
        <f>IF(B1359=0,"",VLOOKUP(B1359,بيانات!A:M,13,FALSE))</f>
        <v/>
      </c>
      <c r="F1359" s="49" t="str">
        <f>IF(B1359=0,"",VLOOKUP(B1359,بيانات!A:H,6,FALSE))</f>
        <v/>
      </c>
      <c r="G1359" s="52"/>
      <c r="H1359" s="53"/>
      <c r="I1359" s="54"/>
      <c r="J1359" s="55" t="str">
        <f>IF(I1359=0,"",VLOOKUP(I1359,ورقة1!A:B,2,FALSE))</f>
        <v/>
      </c>
      <c r="K1359" s="56" t="str">
        <f>IF(B1359=0,"",IF(VLOOKUP(B1359,بيانات!A:L,12,FALSE)=0,"",VLOOKUP(B1359,بيانات!A:L,12,FALSE)))</f>
        <v/>
      </c>
    </row>
    <row r="1360" spans="1:12" ht="27.9" customHeight="1" x14ac:dyDescent="0.25">
      <c r="A1360" s="39" t="str">
        <f t="array" ref="A1360">IF(B1360="","",ROW(1342:1342))</f>
        <v/>
      </c>
      <c r="B1360" s="40"/>
      <c r="C1360" s="57" t="str">
        <f>IF(B1360=0,"",VLOOKUP(B1360,بيانات!A:H,4,FALSE))</f>
        <v/>
      </c>
      <c r="D1360" s="58" t="str">
        <f>IF(B1360=0,"",VLOOKUP(B1360,بيانات!A:H,5,FALSE))</f>
        <v/>
      </c>
      <c r="E1360" s="59" t="str">
        <f>IF(B1360=0,"",VLOOKUP(B1360,بيانات!A:M,13,FALSE))</f>
        <v/>
      </c>
      <c r="F1360" s="57" t="str">
        <f>IF(B1360=0,"",VLOOKUP(B1360,بيانات!A:H,6,FALSE))</f>
        <v/>
      </c>
      <c r="G1360" s="60"/>
      <c r="H1360" s="61"/>
      <c r="I1360" s="62"/>
      <c r="J1360" s="63" t="str">
        <f>IF(I1360=0,"",VLOOKUP(I1360,ورقة1!A:B,2,FALSE))</f>
        <v/>
      </c>
      <c r="K1360" s="64" t="str">
        <f>IF(B1360=0,"",IF(VLOOKUP(B1360,بيانات!A:L,12,FALSE)=0,"",VLOOKUP(B1360,بيانات!A:L,12,FALSE)))</f>
        <v/>
      </c>
    </row>
    <row r="1361" spans="1:12" ht="27.9" customHeight="1" x14ac:dyDescent="0.25">
      <c r="A1361" s="39" t="str">
        <f t="array" ref="A1361">IF(B1361="","",ROW(1343:1343))</f>
        <v/>
      </c>
      <c r="B1361" s="40"/>
      <c r="C1361" s="41" t="str">
        <f>IF(B1361=0,"",VLOOKUP(B1361,بيانات!A:H,4,FALSE))</f>
        <v/>
      </c>
      <c r="D1361" s="42" t="str">
        <f>IF(B1361=0,"",VLOOKUP(B1361,بيانات!A:H,5,FALSE))</f>
        <v/>
      </c>
      <c r="E1361" s="43" t="str">
        <f>IF(B1361=0,"",VLOOKUP(B1361,بيانات!A:M,13,FALSE))</f>
        <v/>
      </c>
      <c r="F1361" s="41" t="str">
        <f>IF(B1361=0,"",VLOOKUP(B1361,بيانات!A:H,6,FALSE))</f>
        <v/>
      </c>
      <c r="G1361" s="44"/>
      <c r="H1361" s="45"/>
      <c r="I1361" s="46"/>
      <c r="J1361" s="47" t="str">
        <f>IF(I1361=0,"",VLOOKUP(I1361,ورقة1!A:B,2,FALSE))</f>
        <v/>
      </c>
      <c r="K1361" s="48" t="str">
        <f>IF(B1361=0,"",IF(VLOOKUP(B1361,بيانات!A:L,12,FALSE)=0,"",VLOOKUP(B1361,بيانات!A:L,12,FALSE)))</f>
        <v/>
      </c>
    </row>
    <row r="1362" spans="1:12" ht="27.9" customHeight="1" x14ac:dyDescent="0.25">
      <c r="A1362" s="65" t="str">
        <f t="array" ref="A1362">IF(B1362="","",ROW(1344:1344))</f>
        <v/>
      </c>
      <c r="B1362" s="66"/>
      <c r="C1362" s="67" t="str">
        <f>IF(B1362=0,"",VLOOKUP(B1362,بيانات!A:H,4,FALSE))</f>
        <v/>
      </c>
      <c r="D1362" s="68" t="str">
        <f>IF(B1362=0,"",VLOOKUP(B1362,بيانات!A:H,5,FALSE))</f>
        <v/>
      </c>
      <c r="E1362" s="69" t="str">
        <f>IF(B1362=0,"",VLOOKUP(B1362,بيانات!A:M,13,FALSE))</f>
        <v/>
      </c>
      <c r="F1362" s="67" t="str">
        <f>IF(B1362=0,"",VLOOKUP(B1362,بيانات!A:H,6,FALSE))</f>
        <v/>
      </c>
      <c r="G1362" s="70"/>
      <c r="H1362" s="71"/>
      <c r="I1362" s="72"/>
      <c r="J1362" s="73" t="str">
        <f>IF(I1362=0,"",VLOOKUP(I1362,ورقة1!A:B,2,FALSE))</f>
        <v/>
      </c>
      <c r="K1362" s="74" t="str">
        <f>IF(B1362=0,"",IF(VLOOKUP(B1362,بيانات!A:L,12,FALSE)=0,"",VLOOKUP(B1362,بيانات!A:L,12,FALSE)))</f>
        <v/>
      </c>
    </row>
    <row r="1363" spans="1:12" ht="13" x14ac:dyDescent="0.25">
      <c r="A1363" s="75"/>
      <c r="B1363" s="76"/>
      <c r="C1363" s="75"/>
      <c r="D1363" s="75"/>
      <c r="E1363" s="75"/>
      <c r="F1363" s="75"/>
      <c r="G1363" s="75"/>
      <c r="H1363" s="75"/>
      <c r="I1363" s="75"/>
      <c r="J1363" s="75"/>
      <c r="K1363" s="75"/>
    </row>
    <row r="1364" spans="1:12" ht="23.5" x14ac:dyDescent="0.25">
      <c r="A1364" s="172" t="str">
        <f>$A$44</f>
        <v>رئيـس</v>
      </c>
      <c r="B1364" s="172"/>
      <c r="C1364" s="172"/>
      <c r="D1364" s="77" t="str">
        <f>$D$44</f>
        <v xml:space="preserve">البشرية    مدير فرع مكتب التربية </v>
      </c>
      <c r="E1364" s="172" t="str">
        <f>$E$44</f>
        <v xml:space="preserve">   مدير فـرع الخدمة المدنية</v>
      </c>
      <c r="F1364" s="172"/>
      <c r="G1364" s="172" t="s">
        <v>3111</v>
      </c>
      <c r="H1364" s="172"/>
      <c r="I1364" s="172"/>
      <c r="J1364" s="172"/>
      <c r="K1364" s="172"/>
    </row>
    <row r="1365" spans="1:12" ht="23.5" x14ac:dyDescent="0.25">
      <c r="A1365" s="78"/>
      <c r="B1365" s="79"/>
      <c r="C1365" s="78"/>
      <c r="D1365" s="78"/>
      <c r="E1365" s="80"/>
      <c r="F1365" s="78"/>
      <c r="G1365" s="172" t="s">
        <v>3112</v>
      </c>
      <c r="H1365" s="172"/>
      <c r="I1365" s="172"/>
      <c r="J1365" s="172"/>
      <c r="K1365" s="172"/>
    </row>
    <row r="1366" spans="1:12" ht="13" x14ac:dyDescent="0.25">
      <c r="A1366" s="78"/>
      <c r="B1366" s="79"/>
      <c r="C1366" s="78"/>
      <c r="D1366" s="78"/>
      <c r="E1366" s="80"/>
      <c r="F1366" s="78"/>
      <c r="G1366" s="78"/>
      <c r="H1366" s="78"/>
      <c r="I1366" s="78"/>
      <c r="J1366" s="78"/>
      <c r="K1366" s="78"/>
    </row>
    <row r="1367" spans="1:12" ht="25" x14ac:dyDescent="0.25">
      <c r="A1367" s="156">
        <f>$A$47</f>
        <v>0</v>
      </c>
      <c r="B1367" s="156"/>
      <c r="C1367" s="156"/>
      <c r="D1367" s="81">
        <f>$D$47</f>
        <v>0</v>
      </c>
      <c r="E1367" s="156">
        <f>$E$47</f>
        <v>0</v>
      </c>
      <c r="F1367" s="156"/>
      <c r="G1367" s="156">
        <f>$G$47</f>
        <v>0</v>
      </c>
      <c r="H1367" s="156"/>
      <c r="I1367" s="156"/>
      <c r="J1367" s="156"/>
      <c r="K1367" s="156"/>
    </row>
    <row r="1368" spans="1:12" ht="26.25" customHeight="1" x14ac:dyDescent="0.25">
      <c r="A1368" s="78"/>
      <c r="B1368" s="79"/>
      <c r="C1368" s="78"/>
      <c r="D1368" s="78"/>
      <c r="E1368" s="78"/>
      <c r="F1368" s="78"/>
      <c r="G1368" s="78"/>
      <c r="H1368" s="78"/>
      <c r="I1368" s="78"/>
      <c r="J1368" s="78"/>
      <c r="K1368" s="78" t="s">
        <v>3113</v>
      </c>
    </row>
    <row r="1369" spans="1:12" ht="27.9" customHeight="1" x14ac:dyDescent="0.25">
      <c r="A1369" s="82" t="str">
        <f t="array" ref="A1369">IF(B1369="","",ROW(1345:1345))</f>
        <v/>
      </c>
      <c r="B1369" s="83"/>
      <c r="C1369" s="84" t="str">
        <f>IF(B1369=0,"",VLOOKUP(B1369,بيانات!A:H,4,FALSE))</f>
        <v/>
      </c>
      <c r="D1369" s="85" t="str">
        <f>IF(B1369=0,"",VLOOKUP(B1369,بيانات!A:H,5,FALSE))</f>
        <v/>
      </c>
      <c r="E1369" s="86" t="str">
        <f>IF(B1369=0,"",VLOOKUP(B1369,بيانات!A:M,13,FALSE))</f>
        <v/>
      </c>
      <c r="F1369" s="84" t="str">
        <f>IF(B1369=0,"",VLOOKUP(B1369,بيانات!A:H,6,FALSE))</f>
        <v/>
      </c>
      <c r="G1369" s="87"/>
      <c r="H1369" s="88"/>
      <c r="I1369" s="89"/>
      <c r="J1369" s="90" t="str">
        <f>IF(I1369=0,"",VLOOKUP(I1369,ورقة1!A:B,2,FALSE))</f>
        <v/>
      </c>
      <c r="K1369" s="91" t="str">
        <f>IF(B1369=0,"",IF(VLOOKUP(B1369,بيانات!A:L,12,FALSE)=0,"",VLOOKUP(B1369,بيانات!A:L,12,FALSE)))</f>
        <v/>
      </c>
      <c r="L1369" s="148" t="s">
        <v>3114</v>
      </c>
    </row>
    <row r="1370" spans="1:12" ht="27.9" customHeight="1" x14ac:dyDescent="0.25">
      <c r="A1370" s="39" t="str">
        <f t="array" ref="A1370">IF(B1370="","",ROW(1346:1346))</f>
        <v/>
      </c>
      <c r="B1370" s="40"/>
      <c r="C1370" s="41" t="str">
        <f>IF(B1370=0,"",VLOOKUP(B1370,بيانات!A:H,4,FALSE))</f>
        <v/>
      </c>
      <c r="D1370" s="42" t="str">
        <f>IF(B1370=0,"",VLOOKUP(B1370,بيانات!A:H,5,FALSE))</f>
        <v/>
      </c>
      <c r="E1370" s="43" t="str">
        <f>IF(B1370=0,"",VLOOKUP(B1370,بيانات!A:M,13,FALSE))</f>
        <v/>
      </c>
      <c r="F1370" s="41" t="str">
        <f>IF(B1370=0,"",VLOOKUP(B1370,بيانات!A:H,6,FALSE))</f>
        <v/>
      </c>
      <c r="G1370" s="44"/>
      <c r="H1370" s="45"/>
      <c r="I1370" s="46"/>
      <c r="J1370" s="47" t="str">
        <f>IF(I1370=0,"",VLOOKUP(I1370,ورقة1!A:B,2,FALSE))</f>
        <v/>
      </c>
      <c r="K1370" s="48" t="str">
        <f>IF(B1370=0,"",IF(VLOOKUP(B1370,بيانات!A:L,12,FALSE)=0,"",VLOOKUP(B1370,بيانات!A:L,12,FALSE)))</f>
        <v/>
      </c>
      <c r="L1370" s="148"/>
    </row>
    <row r="1371" spans="1:12" ht="27.9" customHeight="1" x14ac:dyDescent="0.25">
      <c r="A1371" s="39" t="str">
        <f t="array" ref="A1371">IF(B1371="","",ROW(1347:1347))</f>
        <v/>
      </c>
      <c r="B1371" s="40"/>
      <c r="C1371" s="49" t="str">
        <f>IF(B1371=0,"",VLOOKUP(B1371,بيانات!A:H,4,FALSE))</f>
        <v/>
      </c>
      <c r="D1371" s="50" t="str">
        <f>IF(B1371=0,"",VLOOKUP(B1371,بيانات!A:H,5,FALSE))</f>
        <v/>
      </c>
      <c r="E1371" s="51" t="str">
        <f>IF(B1371=0,"",VLOOKUP(B1371,بيانات!A:M,13,FALSE))</f>
        <v/>
      </c>
      <c r="F1371" s="49" t="str">
        <f>IF(B1371=0,"",VLOOKUP(B1371,بيانات!A:H,6,FALSE))</f>
        <v/>
      </c>
      <c r="G1371" s="52"/>
      <c r="H1371" s="53"/>
      <c r="I1371" s="54"/>
      <c r="J1371" s="55" t="str">
        <f>IF(I1371=0,"",VLOOKUP(I1371,ورقة1!A:B,2,FALSE))</f>
        <v/>
      </c>
      <c r="K1371" s="56" t="str">
        <f>IF(B1371=0,"",IF(VLOOKUP(B1371,بيانات!A:L,12,FALSE)=0,"",VLOOKUP(B1371,بيانات!A:L,12,FALSE)))</f>
        <v/>
      </c>
      <c r="L1371" s="148"/>
    </row>
    <row r="1372" spans="1:12" ht="27.9" customHeight="1" x14ac:dyDescent="0.25">
      <c r="A1372" s="39" t="str">
        <f t="array" ref="A1372">IF(B1372="","",ROW(1348:1348))</f>
        <v/>
      </c>
      <c r="B1372" s="40"/>
      <c r="C1372" s="57" t="str">
        <f>IF(B1372=0,"",VLOOKUP(B1372,بيانات!A:H,4,FALSE))</f>
        <v/>
      </c>
      <c r="D1372" s="58" t="str">
        <f>IF(B1372=0,"",VLOOKUP(B1372,بيانات!A:H,5,FALSE))</f>
        <v/>
      </c>
      <c r="E1372" s="59" t="str">
        <f>IF(B1372=0,"",VLOOKUP(B1372,بيانات!A:M,13,FALSE))</f>
        <v/>
      </c>
      <c r="F1372" s="57" t="str">
        <f>IF(B1372=0,"",VLOOKUP(B1372,بيانات!A:H,6,FALSE))</f>
        <v/>
      </c>
      <c r="G1372" s="60"/>
      <c r="H1372" s="61"/>
      <c r="I1372" s="62"/>
      <c r="J1372" s="63" t="str">
        <f>IF(I1372=0,"",VLOOKUP(I1372,ورقة1!A:B,2,FALSE))</f>
        <v/>
      </c>
      <c r="K1372" s="64" t="str">
        <f>IF(B1372=0,"",IF(VLOOKUP(B1372,بيانات!A:L,12,FALSE)=0,"",VLOOKUP(B1372,بيانات!A:L,12,FALSE)))</f>
        <v/>
      </c>
      <c r="L1372" s="148"/>
    </row>
    <row r="1373" spans="1:12" ht="27.9" customHeight="1" x14ac:dyDescent="0.25">
      <c r="A1373" s="39" t="str">
        <f t="array" ref="A1373">IF(B1373="","",ROW(1349:1349))</f>
        <v/>
      </c>
      <c r="B1373" s="40"/>
      <c r="C1373" s="41" t="str">
        <f>IF(B1373=0,"",VLOOKUP(B1373,بيانات!A:H,4,FALSE))</f>
        <v/>
      </c>
      <c r="D1373" s="42" t="str">
        <f>IF(B1373=0,"",VLOOKUP(B1373,بيانات!A:H,5,FALSE))</f>
        <v/>
      </c>
      <c r="E1373" s="43" t="str">
        <f>IF(B1373=0,"",VLOOKUP(B1373,بيانات!A:M,13,FALSE))</f>
        <v/>
      </c>
      <c r="F1373" s="41" t="str">
        <f>IF(B1373=0,"",VLOOKUP(B1373,بيانات!A:H,6,FALSE))</f>
        <v/>
      </c>
      <c r="G1373" s="44"/>
      <c r="H1373" s="45"/>
      <c r="I1373" s="46"/>
      <c r="J1373" s="47" t="str">
        <f>IF(I1373=0,"",VLOOKUP(I1373,ورقة1!A:B,2,FALSE))</f>
        <v/>
      </c>
      <c r="K1373" s="48" t="str">
        <f>IF(B1373=0,"",IF(VLOOKUP(B1373,بيانات!A:L,12,FALSE)=0,"",VLOOKUP(B1373,بيانات!A:L,12,FALSE)))</f>
        <v/>
      </c>
      <c r="L1373" s="148"/>
    </row>
    <row r="1374" spans="1:12" ht="27.9" customHeight="1" x14ac:dyDescent="0.25">
      <c r="A1374" s="39" t="str">
        <f t="array" ref="A1374">IF(B1374="","",ROW(1350:1350))</f>
        <v/>
      </c>
      <c r="B1374" s="40"/>
      <c r="C1374" s="49" t="str">
        <f>IF(B1374=0,"",VLOOKUP(B1374,بيانات!A:H,4,FALSE))</f>
        <v/>
      </c>
      <c r="D1374" s="50" t="str">
        <f>IF(B1374=0,"",VLOOKUP(B1374,بيانات!A:H,5,FALSE))</f>
        <v/>
      </c>
      <c r="E1374" s="51" t="str">
        <f>IF(B1374=0,"",VLOOKUP(B1374,بيانات!A:M,13,FALSE))</f>
        <v/>
      </c>
      <c r="F1374" s="49" t="str">
        <f>IF(B1374=0,"",VLOOKUP(B1374,بيانات!A:H,6,FALSE))</f>
        <v/>
      </c>
      <c r="G1374" s="52"/>
      <c r="H1374" s="53"/>
      <c r="I1374" s="54"/>
      <c r="J1374" s="55" t="str">
        <f>IF(I1374=0,"",VLOOKUP(I1374,ورقة1!A:B,2,FALSE))</f>
        <v/>
      </c>
      <c r="K1374" s="56" t="str">
        <f>IF(B1374=0,"",IF(VLOOKUP(B1374,بيانات!A:L,12,FALSE)=0,"",VLOOKUP(B1374,بيانات!A:L,12,FALSE)))</f>
        <v/>
      </c>
      <c r="L1374" s="148"/>
    </row>
    <row r="1375" spans="1:12" ht="27.9" customHeight="1" x14ac:dyDescent="0.25">
      <c r="A1375" s="39" t="str">
        <f t="array" ref="A1375">IF(B1375="","",ROW(1351:1351))</f>
        <v/>
      </c>
      <c r="B1375" s="40"/>
      <c r="C1375" s="57" t="str">
        <f>IF(B1375=0,"",VLOOKUP(B1375,بيانات!A:H,4,FALSE))</f>
        <v/>
      </c>
      <c r="D1375" s="58" t="str">
        <f>IF(B1375=0,"",VLOOKUP(B1375,بيانات!A:H,5,FALSE))</f>
        <v/>
      </c>
      <c r="E1375" s="59" t="str">
        <f>IF(B1375=0,"",VLOOKUP(B1375,بيانات!A:M,13,FALSE))</f>
        <v/>
      </c>
      <c r="F1375" s="57" t="str">
        <f>IF(B1375=0,"",VLOOKUP(B1375,بيانات!A:H,6,FALSE))</f>
        <v/>
      </c>
      <c r="G1375" s="60"/>
      <c r="H1375" s="61"/>
      <c r="I1375" s="62"/>
      <c r="J1375" s="63" t="str">
        <f>IF(I1375=0,"",VLOOKUP(I1375,ورقة1!A:B,2,FALSE))</f>
        <v/>
      </c>
      <c r="K1375" s="64" t="str">
        <f>IF(B1375=0,"",IF(VLOOKUP(B1375,بيانات!A:L,12,FALSE)=0,"",VLOOKUP(B1375,بيانات!A:L,12,FALSE)))</f>
        <v/>
      </c>
      <c r="L1375" s="148"/>
    </row>
    <row r="1376" spans="1:12" ht="27.9" customHeight="1" x14ac:dyDescent="0.25">
      <c r="A1376" s="39" t="str">
        <f t="array" ref="A1376">IF(B1376="","",ROW(1352:1352))</f>
        <v/>
      </c>
      <c r="B1376" s="40"/>
      <c r="C1376" s="41" t="str">
        <f>IF(B1376=0,"",VLOOKUP(B1376,بيانات!A:H,4,FALSE))</f>
        <v/>
      </c>
      <c r="D1376" s="42" t="str">
        <f>IF(B1376=0,"",VLOOKUP(B1376,بيانات!A:H,5,FALSE))</f>
        <v/>
      </c>
      <c r="E1376" s="43" t="str">
        <f>IF(B1376=0,"",VLOOKUP(B1376,بيانات!A:M,13,FALSE))</f>
        <v/>
      </c>
      <c r="F1376" s="41" t="str">
        <f>IF(B1376=0,"",VLOOKUP(B1376,بيانات!A:H,6,FALSE))</f>
        <v/>
      </c>
      <c r="G1376" s="44"/>
      <c r="H1376" s="45"/>
      <c r="I1376" s="46"/>
      <c r="J1376" s="47" t="str">
        <f>IF(I1376=0,"",VLOOKUP(I1376,ورقة1!A:B,2,FALSE))</f>
        <v/>
      </c>
      <c r="K1376" s="48" t="str">
        <f>IF(B1376=0,"",IF(VLOOKUP(B1376,بيانات!A:L,12,FALSE)=0,"",VLOOKUP(B1376,بيانات!A:L,12,FALSE)))</f>
        <v/>
      </c>
      <c r="L1376" s="148"/>
    </row>
    <row r="1377" spans="1:12" ht="27.9" customHeight="1" x14ac:dyDescent="0.25">
      <c r="A1377" s="39" t="str">
        <f t="array" ref="A1377">IF(B1377="","",ROW(1353:1353))</f>
        <v/>
      </c>
      <c r="B1377" s="40"/>
      <c r="C1377" s="49" t="str">
        <f>IF(B1377=0,"",VLOOKUP(B1377,بيانات!A:H,4,FALSE))</f>
        <v/>
      </c>
      <c r="D1377" s="50" t="str">
        <f>IF(B1377=0,"",VLOOKUP(B1377,بيانات!A:H,5,FALSE))</f>
        <v/>
      </c>
      <c r="E1377" s="51" t="str">
        <f>IF(B1377=0,"",VLOOKUP(B1377,بيانات!A:M,13,FALSE))</f>
        <v/>
      </c>
      <c r="F1377" s="49" t="str">
        <f>IF(B1377=0,"",VLOOKUP(B1377,بيانات!A:H,6,FALSE))</f>
        <v/>
      </c>
      <c r="G1377" s="52"/>
      <c r="H1377" s="53"/>
      <c r="I1377" s="54"/>
      <c r="J1377" s="55" t="str">
        <f>IF(I1377=0,"",VLOOKUP(I1377,ورقة1!A:B,2,FALSE))</f>
        <v/>
      </c>
      <c r="K1377" s="56" t="str">
        <f>IF(B1377=0,"",IF(VLOOKUP(B1377,بيانات!A:L,12,FALSE)=0,"",VLOOKUP(B1377,بيانات!A:L,12,FALSE)))</f>
        <v/>
      </c>
      <c r="L1377" s="148"/>
    </row>
    <row r="1378" spans="1:12" ht="27.9" customHeight="1" x14ac:dyDescent="0.25">
      <c r="A1378" s="39" t="str">
        <f t="array" ref="A1378">IF(B1378="","",ROW(1354:1354))</f>
        <v/>
      </c>
      <c r="B1378" s="40"/>
      <c r="C1378" s="57" t="str">
        <f>IF(B1378=0,"",VLOOKUP(B1378,بيانات!A:H,4,FALSE))</f>
        <v/>
      </c>
      <c r="D1378" s="58" t="str">
        <f>IF(B1378=0,"",VLOOKUP(B1378,بيانات!A:H,5,FALSE))</f>
        <v/>
      </c>
      <c r="E1378" s="59" t="str">
        <f>IF(B1378=0,"",VLOOKUP(B1378,بيانات!A:M,13,FALSE))</f>
        <v/>
      </c>
      <c r="F1378" s="57" t="str">
        <f>IF(B1378=0,"",VLOOKUP(B1378,بيانات!A:H,6,FALSE))</f>
        <v/>
      </c>
      <c r="G1378" s="60"/>
      <c r="H1378" s="61"/>
      <c r="I1378" s="62"/>
      <c r="J1378" s="63" t="str">
        <f>IF(I1378=0,"",VLOOKUP(I1378,ورقة1!A:B,2,FALSE))</f>
        <v/>
      </c>
      <c r="K1378" s="64" t="str">
        <f>IF(B1378=0,"",IF(VLOOKUP(B1378,بيانات!A:L,12,FALSE)=0,"",VLOOKUP(B1378,بيانات!A:L,12,FALSE)))</f>
        <v/>
      </c>
    </row>
    <row r="1379" spans="1:12" ht="27.9" customHeight="1" x14ac:dyDescent="0.25">
      <c r="A1379" s="39" t="str">
        <f t="array" ref="A1379">IF(B1379="","",ROW(1355:1355))</f>
        <v/>
      </c>
      <c r="B1379" s="40"/>
      <c r="C1379" s="41" t="str">
        <f>IF(B1379=0,"",VLOOKUP(B1379,بيانات!A:H,4,FALSE))</f>
        <v/>
      </c>
      <c r="D1379" s="42" t="str">
        <f>IF(B1379=0,"",VLOOKUP(B1379,بيانات!A:H,5,FALSE))</f>
        <v/>
      </c>
      <c r="E1379" s="43" t="str">
        <f>IF(B1379=0,"",VLOOKUP(B1379,بيانات!A:M,13,FALSE))</f>
        <v/>
      </c>
      <c r="F1379" s="41" t="str">
        <f>IF(B1379=0,"",VLOOKUP(B1379,بيانات!A:H,6,FALSE))</f>
        <v/>
      </c>
      <c r="G1379" s="44"/>
      <c r="H1379" s="45"/>
      <c r="I1379" s="46"/>
      <c r="J1379" s="47" t="str">
        <f>IF(I1379=0,"",VLOOKUP(I1379,ورقة1!A:B,2,FALSE))</f>
        <v/>
      </c>
      <c r="K1379" s="48" t="str">
        <f>IF(B1379=0,"",IF(VLOOKUP(B1379,بيانات!A:L,12,FALSE)=0,"",VLOOKUP(B1379,بيانات!A:L,12,FALSE)))</f>
        <v/>
      </c>
    </row>
    <row r="1380" spans="1:12" ht="27.9" customHeight="1" x14ac:dyDescent="0.25">
      <c r="A1380" s="39" t="str">
        <f t="array" ref="A1380">IF(B1380="","",ROW(1356:1356))</f>
        <v/>
      </c>
      <c r="B1380" s="40"/>
      <c r="C1380" s="49" t="str">
        <f>IF(B1380=0,"",VLOOKUP(B1380,بيانات!A:H,4,FALSE))</f>
        <v/>
      </c>
      <c r="D1380" s="50" t="str">
        <f>IF(B1380=0,"",VLOOKUP(B1380,بيانات!A:H,5,FALSE))</f>
        <v/>
      </c>
      <c r="E1380" s="51" t="str">
        <f>IF(B1380=0,"",VLOOKUP(B1380,بيانات!A:M,13,FALSE))</f>
        <v/>
      </c>
      <c r="F1380" s="49" t="str">
        <f>IF(B1380=0,"",VLOOKUP(B1380,بيانات!A:H,6,FALSE))</f>
        <v/>
      </c>
      <c r="G1380" s="52"/>
      <c r="H1380" s="53"/>
      <c r="I1380" s="54"/>
      <c r="J1380" s="55" t="str">
        <f>IF(I1380=0,"",VLOOKUP(I1380,ورقة1!A:B,2,FALSE))</f>
        <v/>
      </c>
      <c r="K1380" s="56" t="str">
        <f>IF(B1380=0,"",IF(VLOOKUP(B1380,بيانات!A:L,12,FALSE)=0,"",VLOOKUP(B1380,بيانات!A:L,12,FALSE)))</f>
        <v/>
      </c>
    </row>
    <row r="1381" spans="1:12" ht="27.9" customHeight="1" x14ac:dyDescent="0.25">
      <c r="A1381" s="39" t="str">
        <f t="array" ref="A1381">IF(B1381="","",ROW(1357:1357))</f>
        <v/>
      </c>
      <c r="B1381" s="40"/>
      <c r="C1381" s="57" t="str">
        <f>IF(B1381=0,"",VLOOKUP(B1381,بيانات!A:H,4,FALSE))</f>
        <v/>
      </c>
      <c r="D1381" s="58" t="str">
        <f>IF(B1381=0,"",VLOOKUP(B1381,بيانات!A:H,5,FALSE))</f>
        <v/>
      </c>
      <c r="E1381" s="59" t="str">
        <f>IF(B1381=0,"",VLOOKUP(B1381,بيانات!A:M,13,FALSE))</f>
        <v/>
      </c>
      <c r="F1381" s="57" t="str">
        <f>IF(B1381=0,"",VLOOKUP(B1381,بيانات!A:H,6,FALSE))</f>
        <v/>
      </c>
      <c r="G1381" s="60"/>
      <c r="H1381" s="61"/>
      <c r="I1381" s="62"/>
      <c r="J1381" s="63" t="str">
        <f>IF(I1381=0,"",VLOOKUP(I1381,ورقة1!A:B,2,FALSE))</f>
        <v/>
      </c>
      <c r="K1381" s="64" t="str">
        <f>IF(B1381=0,"",IF(VLOOKUP(B1381,بيانات!A:L,12,FALSE)=0,"",VLOOKUP(B1381,بيانات!A:L,12,FALSE)))</f>
        <v/>
      </c>
    </row>
    <row r="1382" spans="1:12" ht="27.9" customHeight="1" x14ac:dyDescent="0.25">
      <c r="A1382" s="39" t="str">
        <f t="array" ref="A1382">IF(B1382="","",ROW(1358:1358))</f>
        <v/>
      </c>
      <c r="B1382" s="40"/>
      <c r="C1382" s="41" t="str">
        <f>IF(B1382=0,"",VLOOKUP(B1382,بيانات!A:H,4,FALSE))</f>
        <v/>
      </c>
      <c r="D1382" s="42" t="str">
        <f>IF(B1382=0,"",VLOOKUP(B1382,بيانات!A:H,5,FALSE))</f>
        <v/>
      </c>
      <c r="E1382" s="43" t="str">
        <f>IF(B1382=0,"",VLOOKUP(B1382,بيانات!A:M,13,FALSE))</f>
        <v/>
      </c>
      <c r="F1382" s="41" t="str">
        <f>IF(B1382=0,"",VLOOKUP(B1382,بيانات!A:H,6,FALSE))</f>
        <v/>
      </c>
      <c r="G1382" s="44"/>
      <c r="H1382" s="45"/>
      <c r="I1382" s="46"/>
      <c r="J1382" s="47" t="str">
        <f>IF(I1382=0,"",VLOOKUP(I1382,ورقة1!A:B,2,FALSE))</f>
        <v/>
      </c>
      <c r="K1382" s="48" t="str">
        <f>IF(B1382=0,"",IF(VLOOKUP(B1382,بيانات!A:L,12,FALSE)=0,"",VLOOKUP(B1382,بيانات!A:L,12,FALSE)))</f>
        <v/>
      </c>
    </row>
    <row r="1383" spans="1:12" ht="27.9" customHeight="1" x14ac:dyDescent="0.25">
      <c r="A1383" s="39" t="str">
        <f t="array" ref="A1383">IF(B1383="","",ROW(1359:1359))</f>
        <v/>
      </c>
      <c r="B1383" s="40"/>
      <c r="C1383" s="49" t="str">
        <f>IF(B1383=0,"",VLOOKUP(B1383,بيانات!A:H,4,FALSE))</f>
        <v/>
      </c>
      <c r="D1383" s="50" t="str">
        <f>IF(B1383=0,"",VLOOKUP(B1383,بيانات!A:H,5,FALSE))</f>
        <v/>
      </c>
      <c r="E1383" s="51" t="str">
        <f>IF(B1383=0,"",VLOOKUP(B1383,بيانات!A:M,13,FALSE))</f>
        <v/>
      </c>
      <c r="F1383" s="49" t="str">
        <f>IF(B1383=0,"",VLOOKUP(B1383,بيانات!A:H,6,FALSE))</f>
        <v/>
      </c>
      <c r="G1383" s="52"/>
      <c r="H1383" s="53"/>
      <c r="I1383" s="54"/>
      <c r="J1383" s="55" t="str">
        <f>IF(I1383=0,"",VLOOKUP(I1383,ورقة1!A:B,2,FALSE))</f>
        <v/>
      </c>
      <c r="K1383" s="56" t="str">
        <f>IF(B1383=0,"",IF(VLOOKUP(B1383,بيانات!A:L,12,FALSE)=0,"",VLOOKUP(B1383,بيانات!A:L,12,FALSE)))</f>
        <v/>
      </c>
    </row>
    <row r="1384" spans="1:12" ht="27.9" customHeight="1" x14ac:dyDescent="0.25">
      <c r="A1384" s="39" t="str">
        <f t="array" ref="A1384">IF(B1384="","",ROW(1360:1360))</f>
        <v/>
      </c>
      <c r="B1384" s="40"/>
      <c r="C1384" s="57" t="str">
        <f>IF(B1384=0,"",VLOOKUP(B1384,بيانات!A:H,4,FALSE))</f>
        <v/>
      </c>
      <c r="D1384" s="58" t="str">
        <f>IF(B1384=0,"",VLOOKUP(B1384,بيانات!A:H,5,FALSE))</f>
        <v/>
      </c>
      <c r="E1384" s="59" t="str">
        <f>IF(B1384=0,"",VLOOKUP(B1384,بيانات!A:M,13,FALSE))</f>
        <v/>
      </c>
      <c r="F1384" s="57" t="str">
        <f>IF(B1384=0,"",VLOOKUP(B1384,بيانات!A:H,6,FALSE))</f>
        <v/>
      </c>
      <c r="G1384" s="60"/>
      <c r="H1384" s="61"/>
      <c r="I1384" s="62"/>
      <c r="J1384" s="63" t="str">
        <f>IF(I1384=0,"",VLOOKUP(I1384,ورقة1!A:B,2,FALSE))</f>
        <v/>
      </c>
      <c r="K1384" s="64" t="str">
        <f>IF(B1384=0,"",IF(VLOOKUP(B1384,بيانات!A:L,12,FALSE)=0,"",VLOOKUP(B1384,بيانات!A:L,12,FALSE)))</f>
        <v/>
      </c>
    </row>
    <row r="1385" spans="1:12" ht="27.9" customHeight="1" x14ac:dyDescent="0.25">
      <c r="A1385" s="39" t="str">
        <f t="array" ref="A1385">IF(B1385="","",ROW(1361:1361))</f>
        <v/>
      </c>
      <c r="B1385" s="40"/>
      <c r="C1385" s="41" t="str">
        <f>IF(B1385=0,"",VLOOKUP(B1385,بيانات!A:H,4,FALSE))</f>
        <v/>
      </c>
      <c r="D1385" s="42" t="str">
        <f>IF(B1385=0,"",VLOOKUP(B1385,بيانات!A:H,5,FALSE))</f>
        <v/>
      </c>
      <c r="E1385" s="43" t="str">
        <f>IF(B1385=0,"",VLOOKUP(B1385,بيانات!A:M,13,FALSE))</f>
        <v/>
      </c>
      <c r="F1385" s="41" t="str">
        <f>IF(B1385=0,"",VLOOKUP(B1385,بيانات!A:H,6,FALSE))</f>
        <v/>
      </c>
      <c r="G1385" s="44"/>
      <c r="H1385" s="45"/>
      <c r="I1385" s="46"/>
      <c r="J1385" s="47" t="str">
        <f>IF(I1385=0,"",VLOOKUP(I1385,ورقة1!A:B,2,FALSE))</f>
        <v/>
      </c>
      <c r="K1385" s="48" t="str">
        <f>IF(B1385=0,"",IF(VLOOKUP(B1385,بيانات!A:L,12,FALSE)=0,"",VLOOKUP(B1385,بيانات!A:L,12,FALSE)))</f>
        <v/>
      </c>
    </row>
    <row r="1386" spans="1:12" ht="27.9" customHeight="1" x14ac:dyDescent="0.25">
      <c r="A1386" s="39" t="str">
        <f t="array" ref="A1386">IF(B1386="","",ROW(1362:1362))</f>
        <v/>
      </c>
      <c r="B1386" s="40"/>
      <c r="C1386" s="49" t="str">
        <f>IF(B1386=0,"",VLOOKUP(B1386,بيانات!A:H,4,FALSE))</f>
        <v/>
      </c>
      <c r="D1386" s="50" t="str">
        <f>IF(B1386=0,"",VLOOKUP(B1386,بيانات!A:H,5,FALSE))</f>
        <v/>
      </c>
      <c r="E1386" s="51" t="str">
        <f>IF(B1386=0,"",VLOOKUP(B1386,بيانات!A:M,13,FALSE))</f>
        <v/>
      </c>
      <c r="F1386" s="49" t="str">
        <f>IF(B1386=0,"",VLOOKUP(B1386,بيانات!A:H,6,FALSE))</f>
        <v/>
      </c>
      <c r="G1386" s="52"/>
      <c r="H1386" s="53"/>
      <c r="I1386" s="54"/>
      <c r="J1386" s="55" t="str">
        <f>IF(I1386=0,"",VLOOKUP(I1386,ورقة1!A:B,2,FALSE))</f>
        <v/>
      </c>
      <c r="K1386" s="56" t="str">
        <f>IF(B1386=0,"",IF(VLOOKUP(B1386,بيانات!A:L,12,FALSE)=0,"",VLOOKUP(B1386,بيانات!A:L,12,FALSE)))</f>
        <v/>
      </c>
    </row>
    <row r="1387" spans="1:12" ht="27.9" customHeight="1" x14ac:dyDescent="0.25">
      <c r="A1387" s="39" t="str">
        <f t="array" ref="A1387">IF(B1387="","",ROW(1369:1369))</f>
        <v/>
      </c>
      <c r="B1387" s="40"/>
      <c r="C1387" s="57" t="str">
        <f>IF(B1387=0,"",VLOOKUP(B1387,بيانات!A:H,4,FALSE))</f>
        <v/>
      </c>
      <c r="D1387" s="58" t="str">
        <f>IF(B1387=0,"",VLOOKUP(B1387,بيانات!A:H,5,FALSE))</f>
        <v/>
      </c>
      <c r="E1387" s="59" t="str">
        <f>IF(B1387=0,"",VLOOKUP(B1387,بيانات!A:M,13,FALSE))</f>
        <v/>
      </c>
      <c r="F1387" s="57" t="str">
        <f>IF(B1387=0,"",VLOOKUP(B1387,بيانات!A:H,6,FALSE))</f>
        <v/>
      </c>
      <c r="G1387" s="60"/>
      <c r="H1387" s="61"/>
      <c r="I1387" s="62"/>
      <c r="J1387" s="63" t="str">
        <f>IF(I1387=0,"",VLOOKUP(I1387,ورقة1!A:B,2,FALSE))</f>
        <v/>
      </c>
      <c r="K1387" s="64" t="str">
        <f>IF(B1387=0,"",IF(VLOOKUP(B1387,بيانات!A:L,12,FALSE)=0,"",VLOOKUP(B1387,بيانات!A:L,12,FALSE)))</f>
        <v/>
      </c>
    </row>
    <row r="1388" spans="1:12" ht="27.9" customHeight="1" x14ac:dyDescent="0.25">
      <c r="A1388" s="39" t="str">
        <f t="array" ref="A1388">IF(B1388="","",ROW(1370:1370))</f>
        <v/>
      </c>
      <c r="B1388" s="40"/>
      <c r="C1388" s="41" t="str">
        <f>IF(B1388=0,"",VLOOKUP(B1388,بيانات!A:H,4,FALSE))</f>
        <v/>
      </c>
      <c r="D1388" s="42" t="str">
        <f>IF(B1388=0,"",VLOOKUP(B1388,بيانات!A:H,5,FALSE))</f>
        <v/>
      </c>
      <c r="E1388" s="43" t="str">
        <f>IF(B1388=0,"",VLOOKUP(B1388,بيانات!A:M,13,FALSE))</f>
        <v/>
      </c>
      <c r="F1388" s="41" t="str">
        <f>IF(B1388=0,"",VLOOKUP(B1388,بيانات!A:H,6,FALSE))</f>
        <v/>
      </c>
      <c r="G1388" s="44"/>
      <c r="H1388" s="45"/>
      <c r="I1388" s="46"/>
      <c r="J1388" s="47" t="str">
        <f>IF(I1388=0,"",VLOOKUP(I1388,ورقة1!A:B,2,FALSE))</f>
        <v/>
      </c>
      <c r="K1388" s="48" t="str">
        <f>IF(B1388=0,"",IF(VLOOKUP(B1388,بيانات!A:L,12,FALSE)=0,"",VLOOKUP(B1388,بيانات!A:L,12,FALSE)))</f>
        <v/>
      </c>
    </row>
    <row r="1389" spans="1:12" ht="27.9" customHeight="1" x14ac:dyDescent="0.25">
      <c r="A1389" s="39" t="str">
        <f t="array" ref="A1389">IF(B1389="","",ROW(1371:1371))</f>
        <v/>
      </c>
      <c r="B1389" s="40"/>
      <c r="C1389" s="49" t="str">
        <f>IF(B1389=0,"",VLOOKUP(B1389,بيانات!A:H,4,FALSE))</f>
        <v/>
      </c>
      <c r="D1389" s="50" t="str">
        <f>IF(B1389=0,"",VLOOKUP(B1389,بيانات!A:H,5,FALSE))</f>
        <v/>
      </c>
      <c r="E1389" s="51" t="str">
        <f>IF(B1389=0,"",VLOOKUP(B1389,بيانات!A:M,13,FALSE))</f>
        <v/>
      </c>
      <c r="F1389" s="49" t="str">
        <f>IF(B1389=0,"",VLOOKUP(B1389,بيانات!A:H,6,FALSE))</f>
        <v/>
      </c>
      <c r="G1389" s="52"/>
      <c r="H1389" s="53"/>
      <c r="I1389" s="54"/>
      <c r="J1389" s="55" t="str">
        <f>IF(I1389=0,"",VLOOKUP(I1389,ورقة1!A:B,2,FALSE))</f>
        <v/>
      </c>
      <c r="K1389" s="56" t="str">
        <f>IF(B1389=0,"",IF(VLOOKUP(B1389,بيانات!A:L,12,FALSE)=0,"",VLOOKUP(B1389,بيانات!A:L,12,FALSE)))</f>
        <v/>
      </c>
    </row>
    <row r="1390" spans="1:12" ht="27.9" customHeight="1" x14ac:dyDescent="0.25">
      <c r="A1390" s="39" t="str">
        <f t="array" ref="A1390">IF(B1390="","",ROW(1372:1372))</f>
        <v/>
      </c>
      <c r="B1390" s="40"/>
      <c r="C1390" s="57" t="str">
        <f>IF(B1390=0,"",VLOOKUP(B1390,بيانات!A:H,4,FALSE))</f>
        <v/>
      </c>
      <c r="D1390" s="58" t="str">
        <f>IF(B1390=0,"",VLOOKUP(B1390,بيانات!A:H,5,FALSE))</f>
        <v/>
      </c>
      <c r="E1390" s="59" t="str">
        <f>IF(B1390=0,"",VLOOKUP(B1390,بيانات!A:M,13,FALSE))</f>
        <v/>
      </c>
      <c r="F1390" s="57" t="str">
        <f>IF(B1390=0,"",VLOOKUP(B1390,بيانات!A:H,6,FALSE))</f>
        <v/>
      </c>
      <c r="G1390" s="60"/>
      <c r="H1390" s="61"/>
      <c r="I1390" s="62"/>
      <c r="J1390" s="63" t="str">
        <f>IF(I1390=0,"",VLOOKUP(I1390,ورقة1!A:B,2,FALSE))</f>
        <v/>
      </c>
      <c r="K1390" s="64" t="str">
        <f>IF(B1390=0,"",IF(VLOOKUP(B1390,بيانات!A:L,12,FALSE)=0,"",VLOOKUP(B1390,بيانات!A:L,12,FALSE)))</f>
        <v/>
      </c>
    </row>
    <row r="1391" spans="1:12" ht="27.9" customHeight="1" x14ac:dyDescent="0.25">
      <c r="A1391" s="39" t="str">
        <f t="array" ref="A1391">IF(B1391="","",ROW(1373:1373))</f>
        <v/>
      </c>
      <c r="B1391" s="40"/>
      <c r="C1391" s="41" t="str">
        <f>IF(B1391=0,"",VLOOKUP(B1391,بيانات!A:H,4,FALSE))</f>
        <v/>
      </c>
      <c r="D1391" s="42" t="str">
        <f>IF(B1391=0,"",VLOOKUP(B1391,بيانات!A:H,5,FALSE))</f>
        <v/>
      </c>
      <c r="E1391" s="43" t="str">
        <f>IF(B1391=0,"",VLOOKUP(B1391,بيانات!A:M,13,FALSE))</f>
        <v/>
      </c>
      <c r="F1391" s="41" t="str">
        <f>IF(B1391=0,"",VLOOKUP(B1391,بيانات!A:H,6,FALSE))</f>
        <v/>
      </c>
      <c r="G1391" s="44"/>
      <c r="H1391" s="45"/>
      <c r="I1391" s="46"/>
      <c r="J1391" s="47" t="str">
        <f>IF(I1391=0,"",VLOOKUP(I1391,ورقة1!A:B,2,FALSE))</f>
        <v/>
      </c>
      <c r="K1391" s="48" t="str">
        <f>IF(B1391=0,"",IF(VLOOKUP(B1391,بيانات!A:L,12,FALSE)=0,"",VLOOKUP(B1391,بيانات!A:L,12,FALSE)))</f>
        <v/>
      </c>
    </row>
    <row r="1392" spans="1:12" ht="27.9" customHeight="1" x14ac:dyDescent="0.25">
      <c r="A1392" s="65" t="str">
        <f t="array" ref="A1392">IF(B1392="","",ROW(1374:1374))</f>
        <v/>
      </c>
      <c r="B1392" s="66"/>
      <c r="C1392" s="67" t="str">
        <f>IF(B1392=0,"",VLOOKUP(B1392,بيانات!A:H,4,FALSE))</f>
        <v/>
      </c>
      <c r="D1392" s="68" t="str">
        <f>IF(B1392=0,"",VLOOKUP(B1392,بيانات!A:H,5,FALSE))</f>
        <v/>
      </c>
      <c r="E1392" s="69" t="str">
        <f>IF(B1392=0,"",VLOOKUP(B1392,بيانات!A:M,13,FALSE))</f>
        <v/>
      </c>
      <c r="F1392" s="67" t="str">
        <f>IF(B1392=0,"",VLOOKUP(B1392,بيانات!A:H,6,FALSE))</f>
        <v/>
      </c>
      <c r="G1392" s="70"/>
      <c r="H1392" s="71"/>
      <c r="I1392" s="72"/>
      <c r="J1392" s="73" t="str">
        <f>IF(I1392=0,"",VLOOKUP(I1392,ورقة1!A:B,2,FALSE))</f>
        <v/>
      </c>
      <c r="K1392" s="74" t="str">
        <f>IF(B1392=0,"",IF(VLOOKUP(B1392,بيانات!A:L,12,FALSE)=0,"",VLOOKUP(B1392,بيانات!A:L,12,FALSE)))</f>
        <v/>
      </c>
    </row>
    <row r="1393" spans="1:12" ht="13" x14ac:dyDescent="0.25">
      <c r="A1393" s="75"/>
      <c r="B1393" s="76"/>
      <c r="C1393" s="75"/>
      <c r="D1393" s="75"/>
      <c r="E1393" s="75"/>
      <c r="F1393" s="75"/>
      <c r="G1393" s="75"/>
      <c r="H1393" s="75"/>
      <c r="I1393" s="75"/>
      <c r="J1393" s="75"/>
      <c r="K1393" s="75"/>
    </row>
    <row r="1394" spans="1:12" ht="23.5" x14ac:dyDescent="0.25">
      <c r="A1394" s="172" t="str">
        <f>$A$44</f>
        <v>رئيـس</v>
      </c>
      <c r="B1394" s="172"/>
      <c r="C1394" s="172"/>
      <c r="D1394" s="77" t="str">
        <f>$D$44</f>
        <v xml:space="preserve">البشرية    مدير فرع مكتب التربية </v>
      </c>
      <c r="E1394" s="172" t="str">
        <f>$E$44</f>
        <v xml:space="preserve">   مدير فـرع الخدمة المدنية</v>
      </c>
      <c r="F1394" s="172"/>
      <c r="G1394" s="172" t="s">
        <v>3111</v>
      </c>
      <c r="H1394" s="172"/>
      <c r="I1394" s="172"/>
      <c r="J1394" s="172"/>
      <c r="K1394" s="172"/>
    </row>
    <row r="1395" spans="1:12" ht="23.5" x14ac:dyDescent="0.25">
      <c r="A1395" s="78"/>
      <c r="B1395" s="79"/>
      <c r="C1395" s="78"/>
      <c r="D1395" s="78"/>
      <c r="E1395" s="80"/>
      <c r="F1395" s="78"/>
      <c r="G1395" s="172" t="s">
        <v>3112</v>
      </c>
      <c r="H1395" s="172"/>
      <c r="I1395" s="172"/>
      <c r="J1395" s="172"/>
      <c r="K1395" s="172"/>
    </row>
    <row r="1396" spans="1:12" ht="13" x14ac:dyDescent="0.25">
      <c r="A1396" s="78"/>
      <c r="B1396" s="79"/>
      <c r="C1396" s="78"/>
      <c r="D1396" s="78"/>
      <c r="E1396" s="80"/>
      <c r="F1396" s="78"/>
      <c r="G1396" s="78"/>
      <c r="H1396" s="78"/>
      <c r="I1396" s="78"/>
      <c r="J1396" s="78"/>
      <c r="K1396" s="78"/>
    </row>
    <row r="1397" spans="1:12" ht="25" x14ac:dyDescent="0.25">
      <c r="A1397" s="156">
        <f>$A$47</f>
        <v>0</v>
      </c>
      <c r="B1397" s="156"/>
      <c r="C1397" s="156"/>
      <c r="D1397" s="81">
        <f>$D$47</f>
        <v>0</v>
      </c>
      <c r="E1397" s="156">
        <f>$E$47</f>
        <v>0</v>
      </c>
      <c r="F1397" s="156"/>
      <c r="G1397" s="156">
        <f>$G$47</f>
        <v>0</v>
      </c>
      <c r="H1397" s="156"/>
      <c r="I1397" s="156"/>
      <c r="J1397" s="156"/>
      <c r="K1397" s="156"/>
    </row>
    <row r="1398" spans="1:12" ht="26.25" customHeight="1" x14ac:dyDescent="0.25">
      <c r="A1398" s="78"/>
      <c r="B1398" s="79"/>
      <c r="C1398" s="78"/>
      <c r="D1398" s="78"/>
      <c r="E1398" s="78"/>
      <c r="F1398" s="78"/>
      <c r="G1398" s="78"/>
      <c r="H1398" s="78"/>
      <c r="I1398" s="78"/>
      <c r="J1398" s="78"/>
      <c r="K1398" s="78" t="s">
        <v>3113</v>
      </c>
    </row>
    <row r="1399" spans="1:12" ht="27.9" customHeight="1" x14ac:dyDescent="0.25">
      <c r="A1399" s="82" t="str">
        <f t="array" ref="A1399">IF(B1399="","",ROW(1375:1375))</f>
        <v/>
      </c>
      <c r="B1399" s="83"/>
      <c r="C1399" s="84" t="str">
        <f>IF(B1399=0,"",VLOOKUP(B1399,بيانات!A:H,4,FALSE))</f>
        <v/>
      </c>
      <c r="D1399" s="85" t="str">
        <f>IF(B1399=0,"",VLOOKUP(B1399,بيانات!A:H,5,FALSE))</f>
        <v/>
      </c>
      <c r="E1399" s="86" t="str">
        <f>IF(B1399=0,"",VLOOKUP(B1399,بيانات!A:M,13,FALSE))</f>
        <v/>
      </c>
      <c r="F1399" s="84" t="str">
        <f>IF(B1399=0,"",VLOOKUP(B1399,بيانات!A:H,6,FALSE))</f>
        <v/>
      </c>
      <c r="G1399" s="87"/>
      <c r="H1399" s="88"/>
      <c r="I1399" s="89"/>
      <c r="J1399" s="90" t="str">
        <f>IF(I1399=0,"",VLOOKUP(I1399,ورقة1!A:B,2,FALSE))</f>
        <v/>
      </c>
      <c r="K1399" s="91" t="str">
        <f>IF(B1399=0,"",IF(VLOOKUP(B1399,بيانات!A:L,12,FALSE)=0,"",VLOOKUP(B1399,بيانات!A:L,12,FALSE)))</f>
        <v/>
      </c>
      <c r="L1399" s="148" t="s">
        <v>3114</v>
      </c>
    </row>
    <row r="1400" spans="1:12" ht="27.9" customHeight="1" x14ac:dyDescent="0.25">
      <c r="A1400" s="39" t="str">
        <f t="array" ref="A1400">IF(B1400="","",ROW(1376:1376))</f>
        <v/>
      </c>
      <c r="B1400" s="40"/>
      <c r="C1400" s="41" t="str">
        <f>IF(B1400=0,"",VLOOKUP(B1400,بيانات!A:H,4,FALSE))</f>
        <v/>
      </c>
      <c r="D1400" s="42" t="str">
        <f>IF(B1400=0,"",VLOOKUP(B1400,بيانات!A:H,5,FALSE))</f>
        <v/>
      </c>
      <c r="E1400" s="43" t="str">
        <f>IF(B1400=0,"",VLOOKUP(B1400,بيانات!A:M,13,FALSE))</f>
        <v/>
      </c>
      <c r="F1400" s="41" t="str">
        <f>IF(B1400=0,"",VLOOKUP(B1400,بيانات!A:H,6,FALSE))</f>
        <v/>
      </c>
      <c r="G1400" s="44"/>
      <c r="H1400" s="45"/>
      <c r="I1400" s="46"/>
      <c r="J1400" s="47" t="str">
        <f>IF(I1400=0,"",VLOOKUP(I1400,ورقة1!A:B,2,FALSE))</f>
        <v/>
      </c>
      <c r="K1400" s="48" t="str">
        <f>IF(B1400=0,"",IF(VLOOKUP(B1400,بيانات!A:L,12,FALSE)=0,"",VLOOKUP(B1400,بيانات!A:L,12,FALSE)))</f>
        <v/>
      </c>
      <c r="L1400" s="148"/>
    </row>
    <row r="1401" spans="1:12" ht="27.9" customHeight="1" x14ac:dyDescent="0.25">
      <c r="A1401" s="39" t="str">
        <f t="array" ref="A1401">IF(B1401="","",ROW(1377:1377))</f>
        <v/>
      </c>
      <c r="B1401" s="40"/>
      <c r="C1401" s="49" t="str">
        <f>IF(B1401=0,"",VLOOKUP(B1401,بيانات!A:H,4,FALSE))</f>
        <v/>
      </c>
      <c r="D1401" s="50" t="str">
        <f>IF(B1401=0,"",VLOOKUP(B1401,بيانات!A:H,5,FALSE))</f>
        <v/>
      </c>
      <c r="E1401" s="51" t="str">
        <f>IF(B1401=0,"",VLOOKUP(B1401,بيانات!A:M,13,FALSE))</f>
        <v/>
      </c>
      <c r="F1401" s="49" t="str">
        <f>IF(B1401=0,"",VLOOKUP(B1401,بيانات!A:H,6,FALSE))</f>
        <v/>
      </c>
      <c r="G1401" s="52"/>
      <c r="H1401" s="53"/>
      <c r="I1401" s="54"/>
      <c r="J1401" s="55" t="str">
        <f>IF(I1401=0,"",VLOOKUP(I1401,ورقة1!A:B,2,FALSE))</f>
        <v/>
      </c>
      <c r="K1401" s="56" t="str">
        <f>IF(B1401=0,"",IF(VLOOKUP(B1401,بيانات!A:L,12,FALSE)=0,"",VLOOKUP(B1401,بيانات!A:L,12,FALSE)))</f>
        <v/>
      </c>
      <c r="L1401" s="148"/>
    </row>
    <row r="1402" spans="1:12" ht="27.9" customHeight="1" x14ac:dyDescent="0.25">
      <c r="A1402" s="39" t="str">
        <f t="array" ref="A1402">IF(B1402="","",ROW(1378:1378))</f>
        <v/>
      </c>
      <c r="B1402" s="40"/>
      <c r="C1402" s="57" t="str">
        <f>IF(B1402=0,"",VLOOKUP(B1402,بيانات!A:H,4,FALSE))</f>
        <v/>
      </c>
      <c r="D1402" s="58" t="str">
        <f>IF(B1402=0,"",VLOOKUP(B1402,بيانات!A:H,5,FALSE))</f>
        <v/>
      </c>
      <c r="E1402" s="59" t="str">
        <f>IF(B1402=0,"",VLOOKUP(B1402,بيانات!A:M,13,FALSE))</f>
        <v/>
      </c>
      <c r="F1402" s="57" t="str">
        <f>IF(B1402=0,"",VLOOKUP(B1402,بيانات!A:H,6,FALSE))</f>
        <v/>
      </c>
      <c r="G1402" s="60"/>
      <c r="H1402" s="61"/>
      <c r="I1402" s="62"/>
      <c r="J1402" s="63" t="str">
        <f>IF(I1402=0,"",VLOOKUP(I1402,ورقة1!A:B,2,FALSE))</f>
        <v/>
      </c>
      <c r="K1402" s="64" t="str">
        <f>IF(B1402=0,"",IF(VLOOKUP(B1402,بيانات!A:L,12,FALSE)=0,"",VLOOKUP(B1402,بيانات!A:L,12,FALSE)))</f>
        <v/>
      </c>
      <c r="L1402" s="148"/>
    </row>
    <row r="1403" spans="1:12" ht="27.9" customHeight="1" x14ac:dyDescent="0.25">
      <c r="A1403" s="39" t="str">
        <f t="array" ref="A1403">IF(B1403="","",ROW(1379:1379))</f>
        <v/>
      </c>
      <c r="B1403" s="40"/>
      <c r="C1403" s="41" t="str">
        <f>IF(B1403=0,"",VLOOKUP(B1403,بيانات!A:H,4,FALSE))</f>
        <v/>
      </c>
      <c r="D1403" s="42" t="str">
        <f>IF(B1403=0,"",VLOOKUP(B1403,بيانات!A:H,5,FALSE))</f>
        <v/>
      </c>
      <c r="E1403" s="43" t="str">
        <f>IF(B1403=0,"",VLOOKUP(B1403,بيانات!A:M,13,FALSE))</f>
        <v/>
      </c>
      <c r="F1403" s="41" t="str">
        <f>IF(B1403=0,"",VLOOKUP(B1403,بيانات!A:H,6,FALSE))</f>
        <v/>
      </c>
      <c r="G1403" s="44"/>
      <c r="H1403" s="45"/>
      <c r="I1403" s="46"/>
      <c r="J1403" s="47" t="str">
        <f>IF(I1403=0,"",VLOOKUP(I1403,ورقة1!A:B,2,FALSE))</f>
        <v/>
      </c>
      <c r="K1403" s="48" t="str">
        <f>IF(B1403=0,"",IF(VLOOKUP(B1403,بيانات!A:L,12,FALSE)=0,"",VLOOKUP(B1403,بيانات!A:L,12,FALSE)))</f>
        <v/>
      </c>
      <c r="L1403" s="148"/>
    </row>
    <row r="1404" spans="1:12" ht="27.9" customHeight="1" x14ac:dyDescent="0.25">
      <c r="A1404" s="39" t="str">
        <f t="array" ref="A1404">IF(B1404="","",ROW(1380:1380))</f>
        <v/>
      </c>
      <c r="B1404" s="40"/>
      <c r="C1404" s="49" t="str">
        <f>IF(B1404=0,"",VLOOKUP(B1404,بيانات!A:H,4,FALSE))</f>
        <v/>
      </c>
      <c r="D1404" s="50" t="str">
        <f>IF(B1404=0,"",VLOOKUP(B1404,بيانات!A:H,5,FALSE))</f>
        <v/>
      </c>
      <c r="E1404" s="51" t="str">
        <f>IF(B1404=0,"",VLOOKUP(B1404,بيانات!A:M,13,FALSE))</f>
        <v/>
      </c>
      <c r="F1404" s="49" t="str">
        <f>IF(B1404=0,"",VLOOKUP(B1404,بيانات!A:H,6,FALSE))</f>
        <v/>
      </c>
      <c r="G1404" s="52"/>
      <c r="H1404" s="53"/>
      <c r="I1404" s="54"/>
      <c r="J1404" s="55" t="str">
        <f>IF(I1404=0,"",VLOOKUP(I1404,ورقة1!A:B,2,FALSE))</f>
        <v/>
      </c>
      <c r="K1404" s="56" t="str">
        <f>IF(B1404=0,"",IF(VLOOKUP(B1404,بيانات!A:L,12,FALSE)=0,"",VLOOKUP(B1404,بيانات!A:L,12,FALSE)))</f>
        <v/>
      </c>
      <c r="L1404" s="148"/>
    </row>
    <row r="1405" spans="1:12" ht="27.9" customHeight="1" x14ac:dyDescent="0.25">
      <c r="A1405" s="39" t="str">
        <f t="array" ref="A1405">IF(B1405="","",ROW(1381:1381))</f>
        <v/>
      </c>
      <c r="B1405" s="40"/>
      <c r="C1405" s="57" t="str">
        <f>IF(B1405=0,"",VLOOKUP(B1405,بيانات!A:H,4,FALSE))</f>
        <v/>
      </c>
      <c r="D1405" s="58" t="str">
        <f>IF(B1405=0,"",VLOOKUP(B1405,بيانات!A:H,5,FALSE))</f>
        <v/>
      </c>
      <c r="E1405" s="59" t="str">
        <f>IF(B1405=0,"",VLOOKUP(B1405,بيانات!A:M,13,FALSE))</f>
        <v/>
      </c>
      <c r="F1405" s="57" t="str">
        <f>IF(B1405=0,"",VLOOKUP(B1405,بيانات!A:H,6,FALSE))</f>
        <v/>
      </c>
      <c r="G1405" s="60"/>
      <c r="H1405" s="61"/>
      <c r="I1405" s="62"/>
      <c r="J1405" s="63" t="str">
        <f>IF(I1405=0,"",VLOOKUP(I1405,ورقة1!A:B,2,FALSE))</f>
        <v/>
      </c>
      <c r="K1405" s="64" t="str">
        <f>IF(B1405=0,"",IF(VLOOKUP(B1405,بيانات!A:L,12,FALSE)=0,"",VLOOKUP(B1405,بيانات!A:L,12,FALSE)))</f>
        <v/>
      </c>
      <c r="L1405" s="148"/>
    </row>
    <row r="1406" spans="1:12" ht="27.9" customHeight="1" x14ac:dyDescent="0.25">
      <c r="A1406" s="39" t="str">
        <f t="array" ref="A1406">IF(B1406="","",ROW(1382:1382))</f>
        <v/>
      </c>
      <c r="B1406" s="40"/>
      <c r="C1406" s="41" t="str">
        <f>IF(B1406=0,"",VLOOKUP(B1406,بيانات!A:H,4,FALSE))</f>
        <v/>
      </c>
      <c r="D1406" s="42" t="str">
        <f>IF(B1406=0,"",VLOOKUP(B1406,بيانات!A:H,5,FALSE))</f>
        <v/>
      </c>
      <c r="E1406" s="43" t="str">
        <f>IF(B1406=0,"",VLOOKUP(B1406,بيانات!A:M,13,FALSE))</f>
        <v/>
      </c>
      <c r="F1406" s="41" t="str">
        <f>IF(B1406=0,"",VLOOKUP(B1406,بيانات!A:H,6,FALSE))</f>
        <v/>
      </c>
      <c r="G1406" s="44"/>
      <c r="H1406" s="45"/>
      <c r="I1406" s="46"/>
      <c r="J1406" s="47" t="str">
        <f>IF(I1406=0,"",VLOOKUP(I1406,ورقة1!A:B,2,FALSE))</f>
        <v/>
      </c>
      <c r="K1406" s="48" t="str">
        <f>IF(B1406=0,"",IF(VLOOKUP(B1406,بيانات!A:L,12,FALSE)=0,"",VLOOKUP(B1406,بيانات!A:L,12,FALSE)))</f>
        <v/>
      </c>
      <c r="L1406" s="148"/>
    </row>
    <row r="1407" spans="1:12" ht="27.9" customHeight="1" x14ac:dyDescent="0.25">
      <c r="A1407" s="39" t="str">
        <f t="array" ref="A1407">IF(B1407="","",ROW(1383:1383))</f>
        <v/>
      </c>
      <c r="B1407" s="40"/>
      <c r="C1407" s="49" t="str">
        <f>IF(B1407=0,"",VLOOKUP(B1407,بيانات!A:H,4,FALSE))</f>
        <v/>
      </c>
      <c r="D1407" s="50" t="str">
        <f>IF(B1407=0,"",VLOOKUP(B1407,بيانات!A:H,5,FALSE))</f>
        <v/>
      </c>
      <c r="E1407" s="51" t="str">
        <f>IF(B1407=0,"",VLOOKUP(B1407,بيانات!A:M,13,FALSE))</f>
        <v/>
      </c>
      <c r="F1407" s="49" t="str">
        <f>IF(B1407=0,"",VLOOKUP(B1407,بيانات!A:H,6,FALSE))</f>
        <v/>
      </c>
      <c r="G1407" s="52"/>
      <c r="H1407" s="53"/>
      <c r="I1407" s="54"/>
      <c r="J1407" s="55" t="str">
        <f>IF(I1407=0,"",VLOOKUP(I1407,ورقة1!A:B,2,FALSE))</f>
        <v/>
      </c>
      <c r="K1407" s="56" t="str">
        <f>IF(B1407=0,"",IF(VLOOKUP(B1407,بيانات!A:L,12,FALSE)=0,"",VLOOKUP(B1407,بيانات!A:L,12,FALSE)))</f>
        <v/>
      </c>
      <c r="L1407" s="148"/>
    </row>
    <row r="1408" spans="1:12" ht="27.9" customHeight="1" x14ac:dyDescent="0.25">
      <c r="A1408" s="39" t="str">
        <f t="array" ref="A1408">IF(B1408="","",ROW(1384:1384))</f>
        <v/>
      </c>
      <c r="B1408" s="40"/>
      <c r="C1408" s="57" t="str">
        <f>IF(B1408=0,"",VLOOKUP(B1408,بيانات!A:H,4,FALSE))</f>
        <v/>
      </c>
      <c r="D1408" s="58" t="str">
        <f>IF(B1408=0,"",VLOOKUP(B1408,بيانات!A:H,5,FALSE))</f>
        <v/>
      </c>
      <c r="E1408" s="59" t="str">
        <f>IF(B1408=0,"",VLOOKUP(B1408,بيانات!A:M,13,FALSE))</f>
        <v/>
      </c>
      <c r="F1408" s="57" t="str">
        <f>IF(B1408=0,"",VLOOKUP(B1408,بيانات!A:H,6,FALSE))</f>
        <v/>
      </c>
      <c r="G1408" s="60"/>
      <c r="H1408" s="61"/>
      <c r="I1408" s="62"/>
      <c r="J1408" s="63" t="str">
        <f>IF(I1408=0,"",VLOOKUP(I1408,ورقة1!A:B,2,FALSE))</f>
        <v/>
      </c>
      <c r="K1408" s="64" t="str">
        <f>IF(B1408=0,"",IF(VLOOKUP(B1408,بيانات!A:L,12,FALSE)=0,"",VLOOKUP(B1408,بيانات!A:L,12,FALSE)))</f>
        <v/>
      </c>
    </row>
    <row r="1409" spans="1:11" ht="27.9" customHeight="1" x14ac:dyDescent="0.25">
      <c r="A1409" s="39" t="str">
        <f t="array" ref="A1409">IF(B1409="","",ROW(1385:1385))</f>
        <v/>
      </c>
      <c r="B1409" s="40"/>
      <c r="C1409" s="41" t="str">
        <f>IF(B1409=0,"",VLOOKUP(B1409,بيانات!A:H,4,FALSE))</f>
        <v/>
      </c>
      <c r="D1409" s="42" t="str">
        <f>IF(B1409=0,"",VLOOKUP(B1409,بيانات!A:H,5,FALSE))</f>
        <v/>
      </c>
      <c r="E1409" s="43" t="str">
        <f>IF(B1409=0,"",VLOOKUP(B1409,بيانات!A:M,13,FALSE))</f>
        <v/>
      </c>
      <c r="F1409" s="41" t="str">
        <f>IF(B1409=0,"",VLOOKUP(B1409,بيانات!A:H,6,FALSE))</f>
        <v/>
      </c>
      <c r="G1409" s="44"/>
      <c r="H1409" s="45"/>
      <c r="I1409" s="46"/>
      <c r="J1409" s="47" t="str">
        <f>IF(I1409=0,"",VLOOKUP(I1409,ورقة1!A:B,2,FALSE))</f>
        <v/>
      </c>
      <c r="K1409" s="48" t="str">
        <f>IF(B1409=0,"",IF(VLOOKUP(B1409,بيانات!A:L,12,FALSE)=0,"",VLOOKUP(B1409,بيانات!A:L,12,FALSE)))</f>
        <v/>
      </c>
    </row>
    <row r="1410" spans="1:11" ht="27.9" customHeight="1" x14ac:dyDescent="0.25">
      <c r="A1410" s="39" t="str">
        <f t="array" ref="A1410">IF(B1410="","",ROW(1386:1386))</f>
        <v/>
      </c>
      <c r="B1410" s="40"/>
      <c r="C1410" s="49" t="str">
        <f>IF(B1410=0,"",VLOOKUP(B1410,بيانات!A:H,4,FALSE))</f>
        <v/>
      </c>
      <c r="D1410" s="50" t="str">
        <f>IF(B1410=0,"",VLOOKUP(B1410,بيانات!A:H,5,FALSE))</f>
        <v/>
      </c>
      <c r="E1410" s="51" t="str">
        <f>IF(B1410=0,"",VLOOKUP(B1410,بيانات!A:M,13,FALSE))</f>
        <v/>
      </c>
      <c r="F1410" s="49" t="str">
        <f>IF(B1410=0,"",VLOOKUP(B1410,بيانات!A:H,6,FALSE))</f>
        <v/>
      </c>
      <c r="G1410" s="52"/>
      <c r="H1410" s="53"/>
      <c r="I1410" s="54"/>
      <c r="J1410" s="55" t="str">
        <f>IF(I1410=0,"",VLOOKUP(I1410,ورقة1!A:B,2,FALSE))</f>
        <v/>
      </c>
      <c r="K1410" s="56" t="str">
        <f>IF(B1410=0,"",IF(VLOOKUP(B1410,بيانات!A:L,12,FALSE)=0,"",VLOOKUP(B1410,بيانات!A:L,12,FALSE)))</f>
        <v/>
      </c>
    </row>
    <row r="1411" spans="1:11" ht="27.9" customHeight="1" x14ac:dyDescent="0.25">
      <c r="A1411" s="39" t="str">
        <f t="array" ref="A1411">IF(B1411="","",ROW(1387:1387))</f>
        <v/>
      </c>
      <c r="B1411" s="40"/>
      <c r="C1411" s="57" t="str">
        <f>IF(B1411=0,"",VLOOKUP(B1411,بيانات!A:H,4,FALSE))</f>
        <v/>
      </c>
      <c r="D1411" s="58" t="str">
        <f>IF(B1411=0,"",VLOOKUP(B1411,بيانات!A:H,5,FALSE))</f>
        <v/>
      </c>
      <c r="E1411" s="59" t="str">
        <f>IF(B1411=0,"",VLOOKUP(B1411,بيانات!A:M,13,FALSE))</f>
        <v/>
      </c>
      <c r="F1411" s="57" t="str">
        <f>IF(B1411=0,"",VLOOKUP(B1411,بيانات!A:H,6,FALSE))</f>
        <v/>
      </c>
      <c r="G1411" s="60"/>
      <c r="H1411" s="61"/>
      <c r="I1411" s="62"/>
      <c r="J1411" s="63" t="str">
        <f>IF(I1411=0,"",VLOOKUP(I1411,ورقة1!A:B,2,FALSE))</f>
        <v/>
      </c>
      <c r="K1411" s="64" t="str">
        <f>IF(B1411=0,"",IF(VLOOKUP(B1411,بيانات!A:L,12,FALSE)=0,"",VLOOKUP(B1411,بيانات!A:L,12,FALSE)))</f>
        <v/>
      </c>
    </row>
    <row r="1412" spans="1:11" ht="27.9" customHeight="1" x14ac:dyDescent="0.25">
      <c r="A1412" s="39" t="str">
        <f t="array" ref="A1412">IF(B1412="","",ROW(1388:1388))</f>
        <v/>
      </c>
      <c r="B1412" s="40"/>
      <c r="C1412" s="41" t="str">
        <f>IF(B1412=0,"",VLOOKUP(B1412,بيانات!A:H,4,FALSE))</f>
        <v/>
      </c>
      <c r="D1412" s="42" t="str">
        <f>IF(B1412=0,"",VLOOKUP(B1412,بيانات!A:H,5,FALSE))</f>
        <v/>
      </c>
      <c r="E1412" s="43" t="str">
        <f>IF(B1412=0,"",VLOOKUP(B1412,بيانات!A:M,13,FALSE))</f>
        <v/>
      </c>
      <c r="F1412" s="41" t="str">
        <f>IF(B1412=0,"",VLOOKUP(B1412,بيانات!A:H,6,FALSE))</f>
        <v/>
      </c>
      <c r="G1412" s="44"/>
      <c r="H1412" s="45"/>
      <c r="I1412" s="46"/>
      <c r="J1412" s="47" t="str">
        <f>IF(I1412=0,"",VLOOKUP(I1412,ورقة1!A:B,2,FALSE))</f>
        <v/>
      </c>
      <c r="K1412" s="48" t="str">
        <f>IF(B1412=0,"",IF(VLOOKUP(B1412,بيانات!A:L,12,FALSE)=0,"",VLOOKUP(B1412,بيانات!A:L,12,FALSE)))</f>
        <v/>
      </c>
    </row>
    <row r="1413" spans="1:11" ht="27.9" customHeight="1" x14ac:dyDescent="0.25">
      <c r="A1413" s="39" t="str">
        <f t="array" ref="A1413">IF(B1413="","",ROW(1389:1389))</f>
        <v/>
      </c>
      <c r="B1413" s="40"/>
      <c r="C1413" s="49" t="str">
        <f>IF(B1413=0,"",VLOOKUP(B1413,بيانات!A:H,4,FALSE))</f>
        <v/>
      </c>
      <c r="D1413" s="50" t="str">
        <f>IF(B1413=0,"",VLOOKUP(B1413,بيانات!A:H,5,FALSE))</f>
        <v/>
      </c>
      <c r="E1413" s="51" t="str">
        <f>IF(B1413=0,"",VLOOKUP(B1413,بيانات!A:M,13,FALSE))</f>
        <v/>
      </c>
      <c r="F1413" s="49" t="str">
        <f>IF(B1413=0,"",VLOOKUP(B1413,بيانات!A:H,6,FALSE))</f>
        <v/>
      </c>
      <c r="G1413" s="52"/>
      <c r="H1413" s="53"/>
      <c r="I1413" s="54"/>
      <c r="J1413" s="55" t="str">
        <f>IF(I1413=0,"",VLOOKUP(I1413,ورقة1!A:B,2,FALSE))</f>
        <v/>
      </c>
      <c r="K1413" s="56" t="str">
        <f>IF(B1413=0,"",IF(VLOOKUP(B1413,بيانات!A:L,12,FALSE)=0,"",VLOOKUP(B1413,بيانات!A:L,12,FALSE)))</f>
        <v/>
      </c>
    </row>
    <row r="1414" spans="1:11" ht="27.9" customHeight="1" x14ac:dyDescent="0.25">
      <c r="A1414" s="39" t="str">
        <f t="array" ref="A1414">IF(B1414="","",ROW(1390:1390))</f>
        <v/>
      </c>
      <c r="B1414" s="40"/>
      <c r="C1414" s="57" t="str">
        <f>IF(B1414=0,"",VLOOKUP(B1414,بيانات!A:H,4,FALSE))</f>
        <v/>
      </c>
      <c r="D1414" s="58" t="str">
        <f>IF(B1414=0,"",VLOOKUP(B1414,بيانات!A:H,5,FALSE))</f>
        <v/>
      </c>
      <c r="E1414" s="59" t="str">
        <f>IF(B1414=0,"",VLOOKUP(B1414,بيانات!A:M,13,FALSE))</f>
        <v/>
      </c>
      <c r="F1414" s="57" t="str">
        <f>IF(B1414=0,"",VLOOKUP(B1414,بيانات!A:H,6,FALSE))</f>
        <v/>
      </c>
      <c r="G1414" s="60"/>
      <c r="H1414" s="61"/>
      <c r="I1414" s="62"/>
      <c r="J1414" s="63" t="str">
        <f>IF(I1414=0,"",VLOOKUP(I1414,ورقة1!A:B,2,FALSE))</f>
        <v/>
      </c>
      <c r="K1414" s="64" t="str">
        <f>IF(B1414=0,"",IF(VLOOKUP(B1414,بيانات!A:L,12,FALSE)=0,"",VLOOKUP(B1414,بيانات!A:L,12,FALSE)))</f>
        <v/>
      </c>
    </row>
    <row r="1415" spans="1:11" ht="27.9" customHeight="1" x14ac:dyDescent="0.25">
      <c r="A1415" s="39" t="str">
        <f t="array" ref="A1415">IF(B1415="","",ROW(1391:1391))</f>
        <v/>
      </c>
      <c r="B1415" s="40"/>
      <c r="C1415" s="41" t="str">
        <f>IF(B1415=0,"",VLOOKUP(B1415,بيانات!A:H,4,FALSE))</f>
        <v/>
      </c>
      <c r="D1415" s="42" t="str">
        <f>IF(B1415=0,"",VLOOKUP(B1415,بيانات!A:H,5,FALSE))</f>
        <v/>
      </c>
      <c r="E1415" s="43" t="str">
        <f>IF(B1415=0,"",VLOOKUP(B1415,بيانات!A:M,13,FALSE))</f>
        <v/>
      </c>
      <c r="F1415" s="41" t="str">
        <f>IF(B1415=0,"",VLOOKUP(B1415,بيانات!A:H,6,FALSE))</f>
        <v/>
      </c>
      <c r="G1415" s="44"/>
      <c r="H1415" s="45"/>
      <c r="I1415" s="46"/>
      <c r="J1415" s="47" t="str">
        <f>IF(I1415=0,"",VLOOKUP(I1415,ورقة1!A:B,2,FALSE))</f>
        <v/>
      </c>
      <c r="K1415" s="48" t="str">
        <f>IF(B1415=0,"",IF(VLOOKUP(B1415,بيانات!A:L,12,FALSE)=0,"",VLOOKUP(B1415,بيانات!A:L,12,FALSE)))</f>
        <v/>
      </c>
    </row>
    <row r="1416" spans="1:11" ht="27.9" customHeight="1" x14ac:dyDescent="0.25">
      <c r="A1416" s="39" t="str">
        <f t="array" ref="A1416">IF(B1416="","",ROW(1392:1392))</f>
        <v/>
      </c>
      <c r="B1416" s="40"/>
      <c r="C1416" s="49" t="str">
        <f>IF(B1416=0,"",VLOOKUP(B1416,بيانات!A:H,4,FALSE))</f>
        <v/>
      </c>
      <c r="D1416" s="50" t="str">
        <f>IF(B1416=0,"",VLOOKUP(B1416,بيانات!A:H,5,FALSE))</f>
        <v/>
      </c>
      <c r="E1416" s="51" t="str">
        <f>IF(B1416=0,"",VLOOKUP(B1416,بيانات!A:M,13,FALSE))</f>
        <v/>
      </c>
      <c r="F1416" s="49" t="str">
        <f>IF(B1416=0,"",VLOOKUP(B1416,بيانات!A:H,6,FALSE))</f>
        <v/>
      </c>
      <c r="G1416" s="52"/>
      <c r="H1416" s="53"/>
      <c r="I1416" s="54"/>
      <c r="J1416" s="55" t="str">
        <f>IF(I1416=0,"",VLOOKUP(I1416,ورقة1!A:B,2,FALSE))</f>
        <v/>
      </c>
      <c r="K1416" s="56" t="str">
        <f>IF(B1416=0,"",IF(VLOOKUP(B1416,بيانات!A:L,12,FALSE)=0,"",VLOOKUP(B1416,بيانات!A:L,12,FALSE)))</f>
        <v/>
      </c>
    </row>
    <row r="1417" spans="1:11" ht="27.9" customHeight="1" x14ac:dyDescent="0.25">
      <c r="A1417" s="39" t="str">
        <f t="array" ref="A1417">IF(B1417="","",ROW(1399:1399))</f>
        <v/>
      </c>
      <c r="B1417" s="40"/>
      <c r="C1417" s="57" t="str">
        <f>IF(B1417=0,"",VLOOKUP(B1417,بيانات!A:H,4,FALSE))</f>
        <v/>
      </c>
      <c r="D1417" s="58" t="str">
        <f>IF(B1417=0,"",VLOOKUP(B1417,بيانات!A:H,5,FALSE))</f>
        <v/>
      </c>
      <c r="E1417" s="59" t="str">
        <f>IF(B1417=0,"",VLOOKUP(B1417,بيانات!A:M,13,FALSE))</f>
        <v/>
      </c>
      <c r="F1417" s="57" t="str">
        <f>IF(B1417=0,"",VLOOKUP(B1417,بيانات!A:H,6,FALSE))</f>
        <v/>
      </c>
      <c r="G1417" s="60"/>
      <c r="H1417" s="61"/>
      <c r="I1417" s="62"/>
      <c r="J1417" s="63" t="str">
        <f>IF(I1417=0,"",VLOOKUP(I1417,ورقة1!A:B,2,FALSE))</f>
        <v/>
      </c>
      <c r="K1417" s="64" t="str">
        <f>IF(B1417=0,"",IF(VLOOKUP(B1417,بيانات!A:L,12,FALSE)=0,"",VLOOKUP(B1417,بيانات!A:L,12,FALSE)))</f>
        <v/>
      </c>
    </row>
    <row r="1418" spans="1:11" ht="27.9" customHeight="1" x14ac:dyDescent="0.25">
      <c r="A1418" s="39" t="str">
        <f t="array" ref="A1418">IF(B1418="","",ROW(1400:1400))</f>
        <v/>
      </c>
      <c r="B1418" s="40"/>
      <c r="C1418" s="41" t="str">
        <f>IF(B1418=0,"",VLOOKUP(B1418,بيانات!A:H,4,FALSE))</f>
        <v/>
      </c>
      <c r="D1418" s="42" t="str">
        <f>IF(B1418=0,"",VLOOKUP(B1418,بيانات!A:H,5,FALSE))</f>
        <v/>
      </c>
      <c r="E1418" s="43" t="str">
        <f>IF(B1418=0,"",VLOOKUP(B1418,بيانات!A:M,13,FALSE))</f>
        <v/>
      </c>
      <c r="F1418" s="41" t="str">
        <f>IF(B1418=0,"",VLOOKUP(B1418,بيانات!A:H,6,FALSE))</f>
        <v/>
      </c>
      <c r="G1418" s="44"/>
      <c r="H1418" s="45"/>
      <c r="I1418" s="46"/>
      <c r="J1418" s="47" t="str">
        <f>IF(I1418=0,"",VLOOKUP(I1418,ورقة1!A:B,2,FALSE))</f>
        <v/>
      </c>
      <c r="K1418" s="48" t="str">
        <f>IF(B1418=0,"",IF(VLOOKUP(B1418,بيانات!A:L,12,FALSE)=0,"",VLOOKUP(B1418,بيانات!A:L,12,FALSE)))</f>
        <v/>
      </c>
    </row>
    <row r="1419" spans="1:11" ht="27.9" customHeight="1" x14ac:dyDescent="0.25">
      <c r="A1419" s="39" t="str">
        <f t="array" ref="A1419">IF(B1419="","",ROW(1401:1401))</f>
        <v/>
      </c>
      <c r="B1419" s="40"/>
      <c r="C1419" s="49" t="str">
        <f>IF(B1419=0,"",VLOOKUP(B1419,بيانات!A:H,4,FALSE))</f>
        <v/>
      </c>
      <c r="D1419" s="50" t="str">
        <f>IF(B1419=0,"",VLOOKUP(B1419,بيانات!A:H,5,FALSE))</f>
        <v/>
      </c>
      <c r="E1419" s="51" t="str">
        <f>IF(B1419=0,"",VLOOKUP(B1419,بيانات!A:M,13,FALSE))</f>
        <v/>
      </c>
      <c r="F1419" s="49" t="str">
        <f>IF(B1419=0,"",VLOOKUP(B1419,بيانات!A:H,6,FALSE))</f>
        <v/>
      </c>
      <c r="G1419" s="52"/>
      <c r="H1419" s="53"/>
      <c r="I1419" s="54"/>
      <c r="J1419" s="55" t="str">
        <f>IF(I1419=0,"",VLOOKUP(I1419,ورقة1!A:B,2,FALSE))</f>
        <v/>
      </c>
      <c r="K1419" s="56" t="str">
        <f>IF(B1419=0,"",IF(VLOOKUP(B1419,بيانات!A:L,12,FALSE)=0,"",VLOOKUP(B1419,بيانات!A:L,12,FALSE)))</f>
        <v/>
      </c>
    </row>
    <row r="1420" spans="1:11" ht="27.9" customHeight="1" x14ac:dyDescent="0.25">
      <c r="A1420" s="39" t="str">
        <f t="array" ref="A1420">IF(B1420="","",ROW(1402:1402))</f>
        <v/>
      </c>
      <c r="B1420" s="40"/>
      <c r="C1420" s="57" t="str">
        <f>IF(B1420=0,"",VLOOKUP(B1420,بيانات!A:H,4,FALSE))</f>
        <v/>
      </c>
      <c r="D1420" s="58" t="str">
        <f>IF(B1420=0,"",VLOOKUP(B1420,بيانات!A:H,5,FALSE))</f>
        <v/>
      </c>
      <c r="E1420" s="59" t="str">
        <f>IF(B1420=0,"",VLOOKUP(B1420,بيانات!A:M,13,FALSE))</f>
        <v/>
      </c>
      <c r="F1420" s="57" t="str">
        <f>IF(B1420=0,"",VLOOKUP(B1420,بيانات!A:H,6,FALSE))</f>
        <v/>
      </c>
      <c r="G1420" s="60"/>
      <c r="H1420" s="61"/>
      <c r="I1420" s="62"/>
      <c r="J1420" s="63" t="str">
        <f>IF(I1420=0,"",VLOOKUP(I1420,ورقة1!A:B,2,FALSE))</f>
        <v/>
      </c>
      <c r="K1420" s="64" t="str">
        <f>IF(B1420=0,"",IF(VLOOKUP(B1420,بيانات!A:L,12,FALSE)=0,"",VLOOKUP(B1420,بيانات!A:L,12,FALSE)))</f>
        <v/>
      </c>
    </row>
    <row r="1421" spans="1:11" ht="27.9" customHeight="1" x14ac:dyDescent="0.25">
      <c r="A1421" s="39" t="str">
        <f t="array" ref="A1421">IF(B1421="","",ROW(1403:1403))</f>
        <v/>
      </c>
      <c r="B1421" s="40"/>
      <c r="C1421" s="41" t="str">
        <f>IF(B1421=0,"",VLOOKUP(B1421,بيانات!A:H,4,FALSE))</f>
        <v/>
      </c>
      <c r="D1421" s="42" t="str">
        <f>IF(B1421=0,"",VLOOKUP(B1421,بيانات!A:H,5,FALSE))</f>
        <v/>
      </c>
      <c r="E1421" s="43" t="str">
        <f>IF(B1421=0,"",VLOOKUP(B1421,بيانات!A:M,13,FALSE))</f>
        <v/>
      </c>
      <c r="F1421" s="41" t="str">
        <f>IF(B1421=0,"",VLOOKUP(B1421,بيانات!A:H,6,FALSE))</f>
        <v/>
      </c>
      <c r="G1421" s="44"/>
      <c r="H1421" s="45"/>
      <c r="I1421" s="46"/>
      <c r="J1421" s="47" t="str">
        <f>IF(I1421=0,"",VLOOKUP(I1421,ورقة1!A:B,2,FALSE))</f>
        <v/>
      </c>
      <c r="K1421" s="48" t="str">
        <f>IF(B1421=0,"",IF(VLOOKUP(B1421,بيانات!A:L,12,FALSE)=0,"",VLOOKUP(B1421,بيانات!A:L,12,FALSE)))</f>
        <v/>
      </c>
    </row>
    <row r="1422" spans="1:11" ht="27.9" customHeight="1" x14ac:dyDescent="0.25">
      <c r="A1422" s="65" t="str">
        <f t="array" ref="A1422">IF(B1422="","",ROW(1404:1404))</f>
        <v/>
      </c>
      <c r="B1422" s="66"/>
      <c r="C1422" s="67" t="str">
        <f>IF(B1422=0,"",VLOOKUP(B1422,بيانات!A:H,4,FALSE))</f>
        <v/>
      </c>
      <c r="D1422" s="68" t="str">
        <f>IF(B1422=0,"",VLOOKUP(B1422,بيانات!A:H,5,FALSE))</f>
        <v/>
      </c>
      <c r="E1422" s="69" t="str">
        <f>IF(B1422=0,"",VLOOKUP(B1422,بيانات!A:M,13,FALSE))</f>
        <v/>
      </c>
      <c r="F1422" s="67" t="str">
        <f>IF(B1422=0,"",VLOOKUP(B1422,بيانات!A:H,6,FALSE))</f>
        <v/>
      </c>
      <c r="G1422" s="70"/>
      <c r="H1422" s="71"/>
      <c r="I1422" s="72"/>
      <c r="J1422" s="73" t="str">
        <f>IF(I1422=0,"",VLOOKUP(I1422,ورقة1!A:B,2,FALSE))</f>
        <v/>
      </c>
      <c r="K1422" s="74" t="str">
        <f>IF(B1422=0,"",IF(VLOOKUP(B1422,بيانات!A:L,12,FALSE)=0,"",VLOOKUP(B1422,بيانات!A:L,12,FALSE)))</f>
        <v/>
      </c>
    </row>
    <row r="1423" spans="1:11" ht="13" x14ac:dyDescent="0.25">
      <c r="A1423" s="75"/>
      <c r="B1423" s="76"/>
      <c r="C1423" s="75"/>
      <c r="D1423" s="75"/>
      <c r="E1423" s="75"/>
      <c r="F1423" s="75"/>
      <c r="G1423" s="75"/>
      <c r="H1423" s="75"/>
      <c r="I1423" s="75"/>
      <c r="J1423" s="75"/>
      <c r="K1423" s="75"/>
    </row>
    <row r="1424" spans="1:11" ht="23.5" x14ac:dyDescent="0.25">
      <c r="A1424" s="172" t="str">
        <f>$A$44</f>
        <v>رئيـس</v>
      </c>
      <c r="B1424" s="172"/>
      <c r="C1424" s="172"/>
      <c r="D1424" s="77" t="str">
        <f>$D$44</f>
        <v xml:space="preserve">البشرية    مدير فرع مكتب التربية </v>
      </c>
      <c r="E1424" s="172" t="str">
        <f>$E$44</f>
        <v xml:space="preserve">   مدير فـرع الخدمة المدنية</v>
      </c>
      <c r="F1424" s="172"/>
      <c r="G1424" s="172" t="s">
        <v>3111</v>
      </c>
      <c r="H1424" s="172"/>
      <c r="I1424" s="172"/>
      <c r="J1424" s="172"/>
      <c r="K1424" s="172"/>
    </row>
    <row r="1425" spans="1:12" ht="23.5" x14ac:dyDescent="0.25">
      <c r="A1425" s="78"/>
      <c r="B1425" s="79"/>
      <c r="C1425" s="78"/>
      <c r="D1425" s="78"/>
      <c r="E1425" s="80"/>
      <c r="F1425" s="78"/>
      <c r="G1425" s="172" t="s">
        <v>3112</v>
      </c>
      <c r="H1425" s="172"/>
      <c r="I1425" s="172"/>
      <c r="J1425" s="172"/>
      <c r="K1425" s="172"/>
    </row>
    <row r="1426" spans="1:12" ht="13" x14ac:dyDescent="0.25">
      <c r="A1426" s="78"/>
      <c r="B1426" s="79"/>
      <c r="C1426" s="78"/>
      <c r="D1426" s="78"/>
      <c r="E1426" s="80"/>
      <c r="F1426" s="78"/>
      <c r="G1426" s="78"/>
      <c r="H1426" s="78"/>
      <c r="I1426" s="78"/>
      <c r="J1426" s="78"/>
      <c r="K1426" s="78"/>
    </row>
    <row r="1427" spans="1:12" ht="25" x14ac:dyDescent="0.25">
      <c r="A1427" s="156">
        <f>$A$47</f>
        <v>0</v>
      </c>
      <c r="B1427" s="156"/>
      <c r="C1427" s="156"/>
      <c r="D1427" s="81">
        <f>$D$47</f>
        <v>0</v>
      </c>
      <c r="E1427" s="156">
        <f>$E$47</f>
        <v>0</v>
      </c>
      <c r="F1427" s="156"/>
      <c r="G1427" s="156">
        <f>$G$47</f>
        <v>0</v>
      </c>
      <c r="H1427" s="156"/>
      <c r="I1427" s="156"/>
      <c r="J1427" s="156"/>
      <c r="K1427" s="156"/>
    </row>
    <row r="1428" spans="1:12" ht="26.25" customHeight="1" x14ac:dyDescent="0.25">
      <c r="A1428" s="78"/>
      <c r="B1428" s="79"/>
      <c r="C1428" s="78"/>
      <c r="D1428" s="78"/>
      <c r="E1428" s="78"/>
      <c r="F1428" s="78"/>
      <c r="G1428" s="78"/>
      <c r="H1428" s="78"/>
      <c r="I1428" s="78"/>
      <c r="J1428" s="78"/>
      <c r="K1428" s="78" t="s">
        <v>3113</v>
      </c>
    </row>
    <row r="1429" spans="1:12" ht="27.9" customHeight="1" x14ac:dyDescent="0.25">
      <c r="A1429" s="82" t="str">
        <f t="array" ref="A1429">IF(B1429="","",ROW(1405:1405))</f>
        <v/>
      </c>
      <c r="B1429" s="83"/>
      <c r="C1429" s="84" t="str">
        <f>IF(B1429=0,"",VLOOKUP(B1429,بيانات!A:H,4,FALSE))</f>
        <v/>
      </c>
      <c r="D1429" s="85" t="str">
        <f>IF(B1429=0,"",VLOOKUP(B1429,بيانات!A:H,5,FALSE))</f>
        <v/>
      </c>
      <c r="E1429" s="86" t="str">
        <f>IF(B1429=0,"",VLOOKUP(B1429,بيانات!A:M,13,FALSE))</f>
        <v/>
      </c>
      <c r="F1429" s="84" t="str">
        <f>IF(B1429=0,"",VLOOKUP(B1429,بيانات!A:H,6,FALSE))</f>
        <v/>
      </c>
      <c r="G1429" s="87"/>
      <c r="H1429" s="88"/>
      <c r="I1429" s="89"/>
      <c r="J1429" s="90" t="str">
        <f>IF(I1429=0,"",VLOOKUP(I1429,ورقة1!A:B,2,FALSE))</f>
        <v/>
      </c>
      <c r="K1429" s="91" t="str">
        <f>IF(B1429=0,"",IF(VLOOKUP(B1429,بيانات!A:L,12,FALSE)=0,"",VLOOKUP(B1429,بيانات!A:L,12,FALSE)))</f>
        <v/>
      </c>
      <c r="L1429" s="148" t="s">
        <v>3114</v>
      </c>
    </row>
    <row r="1430" spans="1:12" ht="27.9" customHeight="1" x14ac:dyDescent="0.25">
      <c r="A1430" s="39" t="str">
        <f t="array" ref="A1430">IF(B1430="","",ROW(1406:1406))</f>
        <v/>
      </c>
      <c r="B1430" s="40"/>
      <c r="C1430" s="41" t="str">
        <f>IF(B1430=0,"",VLOOKUP(B1430,بيانات!A:H,4,FALSE))</f>
        <v/>
      </c>
      <c r="D1430" s="42" t="str">
        <f>IF(B1430=0,"",VLOOKUP(B1430,بيانات!A:H,5,FALSE))</f>
        <v/>
      </c>
      <c r="E1430" s="43" t="str">
        <f>IF(B1430=0,"",VLOOKUP(B1430,بيانات!A:M,13,FALSE))</f>
        <v/>
      </c>
      <c r="F1430" s="41" t="str">
        <f>IF(B1430=0,"",VLOOKUP(B1430,بيانات!A:H,6,FALSE))</f>
        <v/>
      </c>
      <c r="G1430" s="44"/>
      <c r="H1430" s="45"/>
      <c r="I1430" s="46"/>
      <c r="J1430" s="47" t="str">
        <f>IF(I1430=0,"",VLOOKUP(I1430,ورقة1!A:B,2,FALSE))</f>
        <v/>
      </c>
      <c r="K1430" s="48" t="str">
        <f>IF(B1430=0,"",IF(VLOOKUP(B1430,بيانات!A:L,12,FALSE)=0,"",VLOOKUP(B1430,بيانات!A:L,12,FALSE)))</f>
        <v/>
      </c>
      <c r="L1430" s="148"/>
    </row>
    <row r="1431" spans="1:12" ht="27.9" customHeight="1" x14ac:dyDescent="0.25">
      <c r="A1431" s="39" t="str">
        <f t="array" ref="A1431">IF(B1431="","",ROW(1407:1407))</f>
        <v/>
      </c>
      <c r="B1431" s="40"/>
      <c r="C1431" s="49" t="str">
        <f>IF(B1431=0,"",VLOOKUP(B1431,بيانات!A:H,4,FALSE))</f>
        <v/>
      </c>
      <c r="D1431" s="50" t="str">
        <f>IF(B1431=0,"",VLOOKUP(B1431,بيانات!A:H,5,FALSE))</f>
        <v/>
      </c>
      <c r="E1431" s="51" t="str">
        <f>IF(B1431=0,"",VLOOKUP(B1431,بيانات!A:M,13,FALSE))</f>
        <v/>
      </c>
      <c r="F1431" s="49" t="str">
        <f>IF(B1431=0,"",VLOOKUP(B1431,بيانات!A:H,6,FALSE))</f>
        <v/>
      </c>
      <c r="G1431" s="52"/>
      <c r="H1431" s="53"/>
      <c r="I1431" s="54"/>
      <c r="J1431" s="55" t="str">
        <f>IF(I1431=0,"",VLOOKUP(I1431,ورقة1!A:B,2,FALSE))</f>
        <v/>
      </c>
      <c r="K1431" s="56" t="str">
        <f>IF(B1431=0,"",IF(VLOOKUP(B1431,بيانات!A:L,12,FALSE)=0,"",VLOOKUP(B1431,بيانات!A:L,12,FALSE)))</f>
        <v/>
      </c>
      <c r="L1431" s="148"/>
    </row>
    <row r="1432" spans="1:12" ht="27.9" customHeight="1" x14ac:dyDescent="0.25">
      <c r="A1432" s="39" t="str">
        <f t="array" ref="A1432">IF(B1432="","",ROW(1408:1408))</f>
        <v/>
      </c>
      <c r="B1432" s="40"/>
      <c r="C1432" s="57" t="str">
        <f>IF(B1432=0,"",VLOOKUP(B1432,بيانات!A:H,4,FALSE))</f>
        <v/>
      </c>
      <c r="D1432" s="58" t="str">
        <f>IF(B1432=0,"",VLOOKUP(B1432,بيانات!A:H,5,FALSE))</f>
        <v/>
      </c>
      <c r="E1432" s="59" t="str">
        <f>IF(B1432=0,"",VLOOKUP(B1432,بيانات!A:M,13,FALSE))</f>
        <v/>
      </c>
      <c r="F1432" s="57" t="str">
        <f>IF(B1432=0,"",VLOOKUP(B1432,بيانات!A:H,6,FALSE))</f>
        <v/>
      </c>
      <c r="G1432" s="60"/>
      <c r="H1432" s="61"/>
      <c r="I1432" s="62"/>
      <c r="J1432" s="63" t="str">
        <f>IF(I1432=0,"",VLOOKUP(I1432,ورقة1!A:B,2,FALSE))</f>
        <v/>
      </c>
      <c r="K1432" s="64" t="str">
        <f>IF(B1432=0,"",IF(VLOOKUP(B1432,بيانات!A:L,12,FALSE)=0,"",VLOOKUP(B1432,بيانات!A:L,12,FALSE)))</f>
        <v/>
      </c>
      <c r="L1432" s="148"/>
    </row>
    <row r="1433" spans="1:12" ht="27.9" customHeight="1" x14ac:dyDescent="0.25">
      <c r="A1433" s="39" t="str">
        <f t="array" ref="A1433">IF(B1433="","",ROW(1409:1409))</f>
        <v/>
      </c>
      <c r="B1433" s="40"/>
      <c r="C1433" s="41" t="str">
        <f>IF(B1433=0,"",VLOOKUP(B1433,بيانات!A:H,4,FALSE))</f>
        <v/>
      </c>
      <c r="D1433" s="42" t="str">
        <f>IF(B1433=0,"",VLOOKUP(B1433,بيانات!A:H,5,FALSE))</f>
        <v/>
      </c>
      <c r="E1433" s="43" t="str">
        <f>IF(B1433=0,"",VLOOKUP(B1433,بيانات!A:M,13,FALSE))</f>
        <v/>
      </c>
      <c r="F1433" s="41" t="str">
        <f>IF(B1433=0,"",VLOOKUP(B1433,بيانات!A:H,6,FALSE))</f>
        <v/>
      </c>
      <c r="G1433" s="44"/>
      <c r="H1433" s="45"/>
      <c r="I1433" s="46"/>
      <c r="J1433" s="47" t="str">
        <f>IF(I1433=0,"",VLOOKUP(I1433,ورقة1!A:B,2,FALSE))</f>
        <v/>
      </c>
      <c r="K1433" s="48" t="str">
        <f>IF(B1433=0,"",IF(VLOOKUP(B1433,بيانات!A:L,12,FALSE)=0,"",VLOOKUP(B1433,بيانات!A:L,12,FALSE)))</f>
        <v/>
      </c>
      <c r="L1433" s="148"/>
    </row>
    <row r="1434" spans="1:12" ht="27.9" customHeight="1" x14ac:dyDescent="0.25">
      <c r="A1434" s="39" t="str">
        <f t="array" ref="A1434">IF(B1434="","",ROW(1410:1410))</f>
        <v/>
      </c>
      <c r="B1434" s="40"/>
      <c r="C1434" s="49" t="str">
        <f>IF(B1434=0,"",VLOOKUP(B1434,بيانات!A:H,4,FALSE))</f>
        <v/>
      </c>
      <c r="D1434" s="50" t="str">
        <f>IF(B1434=0,"",VLOOKUP(B1434,بيانات!A:H,5,FALSE))</f>
        <v/>
      </c>
      <c r="E1434" s="51" t="str">
        <f>IF(B1434=0,"",VLOOKUP(B1434,بيانات!A:M,13,FALSE))</f>
        <v/>
      </c>
      <c r="F1434" s="49" t="str">
        <f>IF(B1434=0,"",VLOOKUP(B1434,بيانات!A:H,6,FALSE))</f>
        <v/>
      </c>
      <c r="G1434" s="52"/>
      <c r="H1434" s="53"/>
      <c r="I1434" s="54"/>
      <c r="J1434" s="55" t="str">
        <f>IF(I1434=0,"",VLOOKUP(I1434,ورقة1!A:B,2,FALSE))</f>
        <v/>
      </c>
      <c r="K1434" s="56" t="str">
        <f>IF(B1434=0,"",IF(VLOOKUP(B1434,بيانات!A:L,12,FALSE)=0,"",VLOOKUP(B1434,بيانات!A:L,12,FALSE)))</f>
        <v/>
      </c>
      <c r="L1434" s="148"/>
    </row>
    <row r="1435" spans="1:12" ht="27.9" customHeight="1" x14ac:dyDescent="0.25">
      <c r="A1435" s="39" t="str">
        <f t="array" ref="A1435">IF(B1435="","",ROW(1411:1411))</f>
        <v/>
      </c>
      <c r="B1435" s="40"/>
      <c r="C1435" s="57" t="str">
        <f>IF(B1435=0,"",VLOOKUP(B1435,بيانات!A:H,4,FALSE))</f>
        <v/>
      </c>
      <c r="D1435" s="58" t="str">
        <f>IF(B1435=0,"",VLOOKUP(B1435,بيانات!A:H,5,FALSE))</f>
        <v/>
      </c>
      <c r="E1435" s="59" t="str">
        <f>IF(B1435=0,"",VLOOKUP(B1435,بيانات!A:M,13,FALSE))</f>
        <v/>
      </c>
      <c r="F1435" s="57" t="str">
        <f>IF(B1435=0,"",VLOOKUP(B1435,بيانات!A:H,6,FALSE))</f>
        <v/>
      </c>
      <c r="G1435" s="60"/>
      <c r="H1435" s="61"/>
      <c r="I1435" s="62"/>
      <c r="J1435" s="63" t="str">
        <f>IF(I1435=0,"",VLOOKUP(I1435,ورقة1!A:B,2,FALSE))</f>
        <v/>
      </c>
      <c r="K1435" s="64" t="str">
        <f>IF(B1435=0,"",IF(VLOOKUP(B1435,بيانات!A:L,12,FALSE)=0,"",VLOOKUP(B1435,بيانات!A:L,12,FALSE)))</f>
        <v/>
      </c>
      <c r="L1435" s="148"/>
    </row>
    <row r="1436" spans="1:12" ht="27.9" customHeight="1" x14ac:dyDescent="0.25">
      <c r="A1436" s="39" t="str">
        <f t="array" ref="A1436">IF(B1436="","",ROW(1412:1412))</f>
        <v/>
      </c>
      <c r="B1436" s="40"/>
      <c r="C1436" s="41" t="str">
        <f>IF(B1436=0,"",VLOOKUP(B1436,بيانات!A:H,4,FALSE))</f>
        <v/>
      </c>
      <c r="D1436" s="42" t="str">
        <f>IF(B1436=0,"",VLOOKUP(B1436,بيانات!A:H,5,FALSE))</f>
        <v/>
      </c>
      <c r="E1436" s="43" t="str">
        <f>IF(B1436=0,"",VLOOKUP(B1436,بيانات!A:M,13,FALSE))</f>
        <v/>
      </c>
      <c r="F1436" s="41" t="str">
        <f>IF(B1436=0,"",VLOOKUP(B1436,بيانات!A:H,6,FALSE))</f>
        <v/>
      </c>
      <c r="G1436" s="44"/>
      <c r="H1436" s="45"/>
      <c r="I1436" s="46"/>
      <c r="J1436" s="47" t="str">
        <f>IF(I1436=0,"",VLOOKUP(I1436,ورقة1!A:B,2,FALSE))</f>
        <v/>
      </c>
      <c r="K1436" s="48" t="str">
        <f>IF(B1436=0,"",IF(VLOOKUP(B1436,بيانات!A:L,12,FALSE)=0,"",VLOOKUP(B1436,بيانات!A:L,12,FALSE)))</f>
        <v/>
      </c>
      <c r="L1436" s="148"/>
    </row>
    <row r="1437" spans="1:12" ht="27.9" customHeight="1" x14ac:dyDescent="0.25">
      <c r="A1437" s="39" t="str">
        <f t="array" ref="A1437">IF(B1437="","",ROW(1413:1413))</f>
        <v/>
      </c>
      <c r="B1437" s="40"/>
      <c r="C1437" s="49" t="str">
        <f>IF(B1437=0,"",VLOOKUP(B1437,بيانات!A:H,4,FALSE))</f>
        <v/>
      </c>
      <c r="D1437" s="50" t="str">
        <f>IF(B1437=0,"",VLOOKUP(B1437,بيانات!A:H,5,FALSE))</f>
        <v/>
      </c>
      <c r="E1437" s="51" t="str">
        <f>IF(B1437=0,"",VLOOKUP(B1437,بيانات!A:M,13,FALSE))</f>
        <v/>
      </c>
      <c r="F1437" s="49" t="str">
        <f>IF(B1437=0,"",VLOOKUP(B1437,بيانات!A:H,6,FALSE))</f>
        <v/>
      </c>
      <c r="G1437" s="52"/>
      <c r="H1437" s="53"/>
      <c r="I1437" s="54"/>
      <c r="J1437" s="55" t="str">
        <f>IF(I1437=0,"",VLOOKUP(I1437,ورقة1!A:B,2,FALSE))</f>
        <v/>
      </c>
      <c r="K1437" s="56" t="str">
        <f>IF(B1437=0,"",IF(VLOOKUP(B1437,بيانات!A:L,12,FALSE)=0,"",VLOOKUP(B1437,بيانات!A:L,12,FALSE)))</f>
        <v/>
      </c>
      <c r="L1437" s="148"/>
    </row>
    <row r="1438" spans="1:12" ht="27.9" customHeight="1" x14ac:dyDescent="0.25">
      <c r="A1438" s="39" t="str">
        <f t="array" ref="A1438">IF(B1438="","",ROW(1414:1414))</f>
        <v/>
      </c>
      <c r="B1438" s="40"/>
      <c r="C1438" s="57" t="str">
        <f>IF(B1438=0,"",VLOOKUP(B1438,بيانات!A:H,4,FALSE))</f>
        <v/>
      </c>
      <c r="D1438" s="58" t="str">
        <f>IF(B1438=0,"",VLOOKUP(B1438,بيانات!A:H,5,FALSE))</f>
        <v/>
      </c>
      <c r="E1438" s="59" t="str">
        <f>IF(B1438=0,"",VLOOKUP(B1438,بيانات!A:M,13,FALSE))</f>
        <v/>
      </c>
      <c r="F1438" s="57" t="str">
        <f>IF(B1438=0,"",VLOOKUP(B1438,بيانات!A:H,6,FALSE))</f>
        <v/>
      </c>
      <c r="G1438" s="60"/>
      <c r="H1438" s="61"/>
      <c r="I1438" s="62"/>
      <c r="J1438" s="63" t="str">
        <f>IF(I1438=0,"",VLOOKUP(I1438,ورقة1!A:B,2,FALSE))</f>
        <v/>
      </c>
      <c r="K1438" s="64" t="str">
        <f>IF(B1438=0,"",IF(VLOOKUP(B1438,بيانات!A:L,12,FALSE)=0,"",VLOOKUP(B1438,بيانات!A:L,12,FALSE)))</f>
        <v/>
      </c>
    </row>
    <row r="1439" spans="1:12" ht="27.9" customHeight="1" x14ac:dyDescent="0.25">
      <c r="A1439" s="39" t="str">
        <f t="array" ref="A1439">IF(B1439="","",ROW(1415:1415))</f>
        <v/>
      </c>
      <c r="B1439" s="40"/>
      <c r="C1439" s="41" t="str">
        <f>IF(B1439=0,"",VLOOKUP(B1439,بيانات!A:H,4,FALSE))</f>
        <v/>
      </c>
      <c r="D1439" s="42" t="str">
        <f>IF(B1439=0,"",VLOOKUP(B1439,بيانات!A:H,5,FALSE))</f>
        <v/>
      </c>
      <c r="E1439" s="43" t="str">
        <f>IF(B1439=0,"",VLOOKUP(B1439,بيانات!A:M,13,FALSE))</f>
        <v/>
      </c>
      <c r="F1439" s="41" t="str">
        <f>IF(B1439=0,"",VLOOKUP(B1439,بيانات!A:H,6,FALSE))</f>
        <v/>
      </c>
      <c r="G1439" s="44"/>
      <c r="H1439" s="45"/>
      <c r="I1439" s="46"/>
      <c r="J1439" s="47" t="str">
        <f>IF(I1439=0,"",VLOOKUP(I1439,ورقة1!A:B,2,FALSE))</f>
        <v/>
      </c>
      <c r="K1439" s="48" t="str">
        <f>IF(B1439=0,"",IF(VLOOKUP(B1439,بيانات!A:L,12,FALSE)=0,"",VLOOKUP(B1439,بيانات!A:L,12,FALSE)))</f>
        <v/>
      </c>
    </row>
    <row r="1440" spans="1:12" ht="27.9" customHeight="1" x14ac:dyDescent="0.25">
      <c r="A1440" s="39" t="str">
        <f t="array" ref="A1440">IF(B1440="","",ROW(1416:1416))</f>
        <v/>
      </c>
      <c r="B1440" s="40"/>
      <c r="C1440" s="49" t="str">
        <f>IF(B1440=0,"",VLOOKUP(B1440,بيانات!A:H,4,FALSE))</f>
        <v/>
      </c>
      <c r="D1440" s="50" t="str">
        <f>IF(B1440=0,"",VLOOKUP(B1440,بيانات!A:H,5,FALSE))</f>
        <v/>
      </c>
      <c r="E1440" s="51" t="str">
        <f>IF(B1440=0,"",VLOOKUP(B1440,بيانات!A:M,13,FALSE))</f>
        <v/>
      </c>
      <c r="F1440" s="49" t="str">
        <f>IF(B1440=0,"",VLOOKUP(B1440,بيانات!A:H,6,FALSE))</f>
        <v/>
      </c>
      <c r="G1440" s="52"/>
      <c r="H1440" s="53"/>
      <c r="I1440" s="54"/>
      <c r="J1440" s="55" t="str">
        <f>IF(I1440=0,"",VLOOKUP(I1440,ورقة1!A:B,2,FALSE))</f>
        <v/>
      </c>
      <c r="K1440" s="56" t="str">
        <f>IF(B1440=0,"",IF(VLOOKUP(B1440,بيانات!A:L,12,FALSE)=0,"",VLOOKUP(B1440,بيانات!A:L,12,FALSE)))</f>
        <v/>
      </c>
    </row>
    <row r="1441" spans="1:11" ht="27.9" customHeight="1" x14ac:dyDescent="0.25">
      <c r="A1441" s="39" t="str">
        <f t="array" ref="A1441">IF(B1441="","",ROW(1417:1417))</f>
        <v/>
      </c>
      <c r="B1441" s="40"/>
      <c r="C1441" s="57" t="str">
        <f>IF(B1441=0,"",VLOOKUP(B1441,بيانات!A:H,4,FALSE))</f>
        <v/>
      </c>
      <c r="D1441" s="58" t="str">
        <f>IF(B1441=0,"",VLOOKUP(B1441,بيانات!A:H,5,FALSE))</f>
        <v/>
      </c>
      <c r="E1441" s="59" t="str">
        <f>IF(B1441=0,"",VLOOKUP(B1441,بيانات!A:M,13,FALSE))</f>
        <v/>
      </c>
      <c r="F1441" s="57" t="str">
        <f>IF(B1441=0,"",VLOOKUP(B1441,بيانات!A:H,6,FALSE))</f>
        <v/>
      </c>
      <c r="G1441" s="60"/>
      <c r="H1441" s="61"/>
      <c r="I1441" s="62"/>
      <c r="J1441" s="63" t="str">
        <f>IF(I1441=0,"",VLOOKUP(I1441,ورقة1!A:B,2,FALSE))</f>
        <v/>
      </c>
      <c r="K1441" s="64" t="str">
        <f>IF(B1441=0,"",IF(VLOOKUP(B1441,بيانات!A:L,12,FALSE)=0,"",VLOOKUP(B1441,بيانات!A:L,12,FALSE)))</f>
        <v/>
      </c>
    </row>
    <row r="1442" spans="1:11" ht="27.9" customHeight="1" x14ac:dyDescent="0.25">
      <c r="A1442" s="39" t="str">
        <f t="array" ref="A1442">IF(B1442="","",ROW(1418:1418))</f>
        <v/>
      </c>
      <c r="B1442" s="40"/>
      <c r="C1442" s="41" t="str">
        <f>IF(B1442=0,"",VLOOKUP(B1442,بيانات!A:H,4,FALSE))</f>
        <v/>
      </c>
      <c r="D1442" s="42" t="str">
        <f>IF(B1442=0,"",VLOOKUP(B1442,بيانات!A:H,5,FALSE))</f>
        <v/>
      </c>
      <c r="E1442" s="43" t="str">
        <f>IF(B1442=0,"",VLOOKUP(B1442,بيانات!A:M,13,FALSE))</f>
        <v/>
      </c>
      <c r="F1442" s="41" t="str">
        <f>IF(B1442=0,"",VLOOKUP(B1442,بيانات!A:H,6,FALSE))</f>
        <v/>
      </c>
      <c r="G1442" s="44"/>
      <c r="H1442" s="45"/>
      <c r="I1442" s="46"/>
      <c r="J1442" s="47" t="str">
        <f>IF(I1442=0,"",VLOOKUP(I1442,ورقة1!A:B,2,FALSE))</f>
        <v/>
      </c>
      <c r="K1442" s="48" t="str">
        <f>IF(B1442=0,"",IF(VLOOKUP(B1442,بيانات!A:L,12,FALSE)=0,"",VLOOKUP(B1442,بيانات!A:L,12,FALSE)))</f>
        <v/>
      </c>
    </row>
    <row r="1443" spans="1:11" ht="27.9" customHeight="1" x14ac:dyDescent="0.25">
      <c r="A1443" s="39" t="str">
        <f t="array" ref="A1443">IF(B1443="","",ROW(1419:1419))</f>
        <v/>
      </c>
      <c r="B1443" s="40"/>
      <c r="C1443" s="49" t="str">
        <f>IF(B1443=0,"",VLOOKUP(B1443,بيانات!A:H,4,FALSE))</f>
        <v/>
      </c>
      <c r="D1443" s="50" t="str">
        <f>IF(B1443=0,"",VLOOKUP(B1443,بيانات!A:H,5,FALSE))</f>
        <v/>
      </c>
      <c r="E1443" s="51" t="str">
        <f>IF(B1443=0,"",VLOOKUP(B1443,بيانات!A:M,13,FALSE))</f>
        <v/>
      </c>
      <c r="F1443" s="49" t="str">
        <f>IF(B1443=0,"",VLOOKUP(B1443,بيانات!A:H,6,FALSE))</f>
        <v/>
      </c>
      <c r="G1443" s="52"/>
      <c r="H1443" s="53"/>
      <c r="I1443" s="54"/>
      <c r="J1443" s="55" t="str">
        <f>IF(I1443=0,"",VLOOKUP(I1443,ورقة1!A:B,2,FALSE))</f>
        <v/>
      </c>
      <c r="K1443" s="56" t="str">
        <f>IF(B1443=0,"",IF(VLOOKUP(B1443,بيانات!A:L,12,FALSE)=0,"",VLOOKUP(B1443,بيانات!A:L,12,FALSE)))</f>
        <v/>
      </c>
    </row>
    <row r="1444" spans="1:11" ht="27.9" customHeight="1" x14ac:dyDescent="0.25">
      <c r="A1444" s="39" t="str">
        <f t="array" ref="A1444">IF(B1444="","",ROW(1420:1420))</f>
        <v/>
      </c>
      <c r="B1444" s="40"/>
      <c r="C1444" s="57" t="str">
        <f>IF(B1444=0,"",VLOOKUP(B1444,بيانات!A:H,4,FALSE))</f>
        <v/>
      </c>
      <c r="D1444" s="58" t="str">
        <f>IF(B1444=0,"",VLOOKUP(B1444,بيانات!A:H,5,FALSE))</f>
        <v/>
      </c>
      <c r="E1444" s="59" t="str">
        <f>IF(B1444=0,"",VLOOKUP(B1444,بيانات!A:M,13,FALSE))</f>
        <v/>
      </c>
      <c r="F1444" s="57" t="str">
        <f>IF(B1444=0,"",VLOOKUP(B1444,بيانات!A:H,6,FALSE))</f>
        <v/>
      </c>
      <c r="G1444" s="60"/>
      <c r="H1444" s="61"/>
      <c r="I1444" s="62"/>
      <c r="J1444" s="63" t="str">
        <f>IF(I1444=0,"",VLOOKUP(I1444,ورقة1!A:B,2,FALSE))</f>
        <v/>
      </c>
      <c r="K1444" s="64" t="str">
        <f>IF(B1444=0,"",IF(VLOOKUP(B1444,بيانات!A:L,12,FALSE)=0,"",VLOOKUP(B1444,بيانات!A:L,12,FALSE)))</f>
        <v/>
      </c>
    </row>
    <row r="1445" spans="1:11" ht="27.9" customHeight="1" x14ac:dyDescent="0.25">
      <c r="A1445" s="39" t="str">
        <f t="array" ref="A1445">IF(B1445="","",ROW(1421:1421))</f>
        <v/>
      </c>
      <c r="B1445" s="40"/>
      <c r="C1445" s="41" t="str">
        <f>IF(B1445=0,"",VLOOKUP(B1445,بيانات!A:H,4,FALSE))</f>
        <v/>
      </c>
      <c r="D1445" s="42" t="str">
        <f>IF(B1445=0,"",VLOOKUP(B1445,بيانات!A:H,5,FALSE))</f>
        <v/>
      </c>
      <c r="E1445" s="43" t="str">
        <f>IF(B1445=0,"",VLOOKUP(B1445,بيانات!A:M,13,FALSE))</f>
        <v/>
      </c>
      <c r="F1445" s="41" t="str">
        <f>IF(B1445=0,"",VLOOKUP(B1445,بيانات!A:H,6,FALSE))</f>
        <v/>
      </c>
      <c r="G1445" s="44"/>
      <c r="H1445" s="45"/>
      <c r="I1445" s="46"/>
      <c r="J1445" s="47" t="str">
        <f>IF(I1445=0,"",VLOOKUP(I1445,ورقة1!A:B,2,FALSE))</f>
        <v/>
      </c>
      <c r="K1445" s="48" t="str">
        <f>IF(B1445=0,"",IF(VLOOKUP(B1445,بيانات!A:L,12,FALSE)=0,"",VLOOKUP(B1445,بيانات!A:L,12,FALSE)))</f>
        <v/>
      </c>
    </row>
    <row r="1446" spans="1:11" ht="27.9" customHeight="1" x14ac:dyDescent="0.25">
      <c r="A1446" s="39" t="str">
        <f t="array" ref="A1446">IF(B1446="","",ROW(1422:1422))</f>
        <v/>
      </c>
      <c r="B1446" s="40"/>
      <c r="C1446" s="49" t="str">
        <f>IF(B1446=0,"",VLOOKUP(B1446,بيانات!A:H,4,FALSE))</f>
        <v/>
      </c>
      <c r="D1446" s="50" t="str">
        <f>IF(B1446=0,"",VLOOKUP(B1446,بيانات!A:H,5,FALSE))</f>
        <v/>
      </c>
      <c r="E1446" s="51" t="str">
        <f>IF(B1446=0,"",VLOOKUP(B1446,بيانات!A:M,13,FALSE))</f>
        <v/>
      </c>
      <c r="F1446" s="49" t="str">
        <f>IF(B1446=0,"",VLOOKUP(B1446,بيانات!A:H,6,FALSE))</f>
        <v/>
      </c>
      <c r="G1446" s="52"/>
      <c r="H1446" s="53"/>
      <c r="I1446" s="54"/>
      <c r="J1446" s="55" t="str">
        <f>IF(I1446=0,"",VLOOKUP(I1446,ورقة1!A:B,2,FALSE))</f>
        <v/>
      </c>
      <c r="K1446" s="56" t="str">
        <f>IF(B1446=0,"",IF(VLOOKUP(B1446,بيانات!A:L,12,FALSE)=0,"",VLOOKUP(B1446,بيانات!A:L,12,FALSE)))</f>
        <v/>
      </c>
    </row>
    <row r="1447" spans="1:11" ht="27.9" customHeight="1" x14ac:dyDescent="0.25">
      <c r="A1447" s="39" t="str">
        <f t="array" ref="A1447">IF(B1447="","",ROW(1429:1429))</f>
        <v/>
      </c>
      <c r="B1447" s="40"/>
      <c r="C1447" s="57" t="str">
        <f>IF(B1447=0,"",VLOOKUP(B1447,بيانات!A:H,4,FALSE))</f>
        <v/>
      </c>
      <c r="D1447" s="58" t="str">
        <f>IF(B1447=0,"",VLOOKUP(B1447,بيانات!A:H,5,FALSE))</f>
        <v/>
      </c>
      <c r="E1447" s="59" t="str">
        <f>IF(B1447=0,"",VLOOKUP(B1447,بيانات!A:M,13,FALSE))</f>
        <v/>
      </c>
      <c r="F1447" s="57" t="str">
        <f>IF(B1447=0,"",VLOOKUP(B1447,بيانات!A:H,6,FALSE))</f>
        <v/>
      </c>
      <c r="G1447" s="60"/>
      <c r="H1447" s="61"/>
      <c r="I1447" s="62"/>
      <c r="J1447" s="63" t="str">
        <f>IF(I1447=0,"",VLOOKUP(I1447,ورقة1!A:B,2,FALSE))</f>
        <v/>
      </c>
      <c r="K1447" s="64" t="str">
        <f>IF(B1447=0,"",IF(VLOOKUP(B1447,بيانات!A:L,12,FALSE)=0,"",VLOOKUP(B1447,بيانات!A:L,12,FALSE)))</f>
        <v/>
      </c>
    </row>
    <row r="1448" spans="1:11" ht="27.9" customHeight="1" x14ac:dyDescent="0.25">
      <c r="A1448" s="39" t="str">
        <f t="array" ref="A1448">IF(B1448="","",ROW(1430:1430))</f>
        <v/>
      </c>
      <c r="B1448" s="40"/>
      <c r="C1448" s="41" t="str">
        <f>IF(B1448=0,"",VLOOKUP(B1448,بيانات!A:H,4,FALSE))</f>
        <v/>
      </c>
      <c r="D1448" s="42" t="str">
        <f>IF(B1448=0,"",VLOOKUP(B1448,بيانات!A:H,5,FALSE))</f>
        <v/>
      </c>
      <c r="E1448" s="43" t="str">
        <f>IF(B1448=0,"",VLOOKUP(B1448,بيانات!A:M,13,FALSE))</f>
        <v/>
      </c>
      <c r="F1448" s="41" t="str">
        <f>IF(B1448=0,"",VLOOKUP(B1448,بيانات!A:H,6,FALSE))</f>
        <v/>
      </c>
      <c r="G1448" s="44"/>
      <c r="H1448" s="45"/>
      <c r="I1448" s="46"/>
      <c r="J1448" s="47" t="str">
        <f>IF(I1448=0,"",VLOOKUP(I1448,ورقة1!A:B,2,FALSE))</f>
        <v/>
      </c>
      <c r="K1448" s="48" t="str">
        <f>IF(B1448=0,"",IF(VLOOKUP(B1448,بيانات!A:L,12,FALSE)=0,"",VLOOKUP(B1448,بيانات!A:L,12,FALSE)))</f>
        <v/>
      </c>
    </row>
    <row r="1449" spans="1:11" ht="27.9" customHeight="1" x14ac:dyDescent="0.25">
      <c r="A1449" s="39" t="str">
        <f t="array" ref="A1449">IF(B1449="","",ROW(1431:1431))</f>
        <v/>
      </c>
      <c r="B1449" s="40"/>
      <c r="C1449" s="49" t="str">
        <f>IF(B1449=0,"",VLOOKUP(B1449,بيانات!A:H,4,FALSE))</f>
        <v/>
      </c>
      <c r="D1449" s="50" t="str">
        <f>IF(B1449=0,"",VLOOKUP(B1449,بيانات!A:H,5,FALSE))</f>
        <v/>
      </c>
      <c r="E1449" s="51" t="str">
        <f>IF(B1449=0,"",VLOOKUP(B1449,بيانات!A:M,13,FALSE))</f>
        <v/>
      </c>
      <c r="F1449" s="49" t="str">
        <f>IF(B1449=0,"",VLOOKUP(B1449,بيانات!A:H,6,FALSE))</f>
        <v/>
      </c>
      <c r="G1449" s="52"/>
      <c r="H1449" s="53"/>
      <c r="I1449" s="54"/>
      <c r="J1449" s="55" t="str">
        <f>IF(I1449=0,"",VLOOKUP(I1449,ورقة1!A:B,2,FALSE))</f>
        <v/>
      </c>
      <c r="K1449" s="56" t="str">
        <f>IF(B1449=0,"",IF(VLOOKUP(B1449,بيانات!A:L,12,FALSE)=0,"",VLOOKUP(B1449,بيانات!A:L,12,FALSE)))</f>
        <v/>
      </c>
    </row>
    <row r="1450" spans="1:11" ht="27.9" customHeight="1" x14ac:dyDescent="0.25">
      <c r="A1450" s="39" t="str">
        <f t="array" ref="A1450">IF(B1450="","",ROW(1432:1432))</f>
        <v/>
      </c>
      <c r="B1450" s="40"/>
      <c r="C1450" s="57" t="str">
        <f>IF(B1450=0,"",VLOOKUP(B1450,بيانات!A:H,4,FALSE))</f>
        <v/>
      </c>
      <c r="D1450" s="58" t="str">
        <f>IF(B1450=0,"",VLOOKUP(B1450,بيانات!A:H,5,FALSE))</f>
        <v/>
      </c>
      <c r="E1450" s="59" t="str">
        <f>IF(B1450=0,"",VLOOKUP(B1450,بيانات!A:M,13,FALSE))</f>
        <v/>
      </c>
      <c r="F1450" s="57" t="str">
        <f>IF(B1450=0,"",VLOOKUP(B1450,بيانات!A:H,6,FALSE))</f>
        <v/>
      </c>
      <c r="G1450" s="60"/>
      <c r="H1450" s="61"/>
      <c r="I1450" s="62"/>
      <c r="J1450" s="63" t="str">
        <f>IF(I1450=0,"",VLOOKUP(I1450,ورقة1!A:B,2,FALSE))</f>
        <v/>
      </c>
      <c r="K1450" s="64" t="str">
        <f>IF(B1450=0,"",IF(VLOOKUP(B1450,بيانات!A:L,12,FALSE)=0,"",VLOOKUP(B1450,بيانات!A:L,12,FALSE)))</f>
        <v/>
      </c>
    </row>
    <row r="1451" spans="1:11" ht="27.9" customHeight="1" x14ac:dyDescent="0.25">
      <c r="A1451" s="39" t="str">
        <f t="array" ref="A1451">IF(B1451="","",ROW(1433:1433))</f>
        <v/>
      </c>
      <c r="B1451" s="40"/>
      <c r="C1451" s="41" t="str">
        <f>IF(B1451=0,"",VLOOKUP(B1451,بيانات!A:H,4,FALSE))</f>
        <v/>
      </c>
      <c r="D1451" s="42" t="str">
        <f>IF(B1451=0,"",VLOOKUP(B1451,بيانات!A:H,5,FALSE))</f>
        <v/>
      </c>
      <c r="E1451" s="43" t="str">
        <f>IF(B1451=0,"",VLOOKUP(B1451,بيانات!A:M,13,FALSE))</f>
        <v/>
      </c>
      <c r="F1451" s="41" t="str">
        <f>IF(B1451=0,"",VLOOKUP(B1451,بيانات!A:H,6,FALSE))</f>
        <v/>
      </c>
      <c r="G1451" s="44"/>
      <c r="H1451" s="45"/>
      <c r="I1451" s="46"/>
      <c r="J1451" s="47" t="str">
        <f>IF(I1451=0,"",VLOOKUP(I1451,ورقة1!A:B,2,FALSE))</f>
        <v/>
      </c>
      <c r="K1451" s="48" t="str">
        <f>IF(B1451=0,"",IF(VLOOKUP(B1451,بيانات!A:L,12,FALSE)=0,"",VLOOKUP(B1451,بيانات!A:L,12,FALSE)))</f>
        <v/>
      </c>
    </row>
    <row r="1452" spans="1:11" ht="27.9" customHeight="1" x14ac:dyDescent="0.25">
      <c r="A1452" s="65" t="str">
        <f t="array" ref="A1452">IF(B1452="","",ROW(1434:1434))</f>
        <v/>
      </c>
      <c r="B1452" s="66"/>
      <c r="C1452" s="67" t="str">
        <f>IF(B1452=0,"",VLOOKUP(B1452,بيانات!A:H,4,FALSE))</f>
        <v/>
      </c>
      <c r="D1452" s="68" t="str">
        <f>IF(B1452=0,"",VLOOKUP(B1452,بيانات!A:H,5,FALSE))</f>
        <v/>
      </c>
      <c r="E1452" s="69" t="str">
        <f>IF(B1452=0,"",VLOOKUP(B1452,بيانات!A:M,13,FALSE))</f>
        <v/>
      </c>
      <c r="F1452" s="67" t="str">
        <f>IF(B1452=0,"",VLOOKUP(B1452,بيانات!A:H,6,FALSE))</f>
        <v/>
      </c>
      <c r="G1452" s="70"/>
      <c r="H1452" s="71"/>
      <c r="I1452" s="72"/>
      <c r="J1452" s="73" t="str">
        <f>IF(I1452=0,"",VLOOKUP(I1452,ورقة1!A:B,2,FALSE))</f>
        <v/>
      </c>
      <c r="K1452" s="74" t="str">
        <f>IF(B1452=0,"",IF(VLOOKUP(B1452,بيانات!A:L,12,FALSE)=0,"",VLOOKUP(B1452,بيانات!A:L,12,FALSE)))</f>
        <v/>
      </c>
    </row>
    <row r="1453" spans="1:11" ht="13" x14ac:dyDescent="0.25">
      <c r="A1453" s="75"/>
      <c r="B1453" s="76"/>
      <c r="C1453" s="75"/>
      <c r="D1453" s="75"/>
      <c r="E1453" s="75"/>
      <c r="F1453" s="75"/>
      <c r="G1453" s="75"/>
      <c r="H1453" s="75"/>
      <c r="I1453" s="75"/>
      <c r="J1453" s="75"/>
      <c r="K1453" s="75"/>
    </row>
    <row r="1454" spans="1:11" ht="23.5" x14ac:dyDescent="0.25">
      <c r="A1454" s="172" t="str">
        <f>$A$44</f>
        <v>رئيـس</v>
      </c>
      <c r="B1454" s="172"/>
      <c r="C1454" s="172"/>
      <c r="D1454" s="77" t="str">
        <f>$D$44</f>
        <v xml:space="preserve">البشرية    مدير فرع مكتب التربية </v>
      </c>
      <c r="E1454" s="172" t="str">
        <f>$E$44</f>
        <v xml:space="preserve">   مدير فـرع الخدمة المدنية</v>
      </c>
      <c r="F1454" s="172"/>
      <c r="G1454" s="172" t="s">
        <v>3111</v>
      </c>
      <c r="H1454" s="172"/>
      <c r="I1454" s="172"/>
      <c r="J1454" s="172"/>
      <c r="K1454" s="172"/>
    </row>
    <row r="1455" spans="1:11" ht="23.5" x14ac:dyDescent="0.25">
      <c r="A1455" s="78"/>
      <c r="B1455" s="79"/>
      <c r="C1455" s="78"/>
      <c r="D1455" s="78"/>
      <c r="E1455" s="80"/>
      <c r="F1455" s="78"/>
      <c r="G1455" s="172" t="s">
        <v>3112</v>
      </c>
      <c r="H1455" s="172"/>
      <c r="I1455" s="172"/>
      <c r="J1455" s="172"/>
      <c r="K1455" s="172"/>
    </row>
    <row r="1456" spans="1:11" ht="13" x14ac:dyDescent="0.25">
      <c r="A1456" s="78"/>
      <c r="B1456" s="79"/>
      <c r="C1456" s="78"/>
      <c r="D1456" s="78"/>
      <c r="E1456" s="80"/>
      <c r="F1456" s="78"/>
      <c r="G1456" s="78"/>
      <c r="H1456" s="78"/>
      <c r="I1456" s="78"/>
      <c r="J1456" s="78"/>
      <c r="K1456" s="78"/>
    </row>
    <row r="1457" spans="1:12" ht="25" x14ac:dyDescent="0.25">
      <c r="A1457" s="156">
        <f>$A$47</f>
        <v>0</v>
      </c>
      <c r="B1457" s="156"/>
      <c r="C1457" s="156"/>
      <c r="D1457" s="81">
        <f>$D$47</f>
        <v>0</v>
      </c>
      <c r="E1457" s="156">
        <f>$E$47</f>
        <v>0</v>
      </c>
      <c r="F1457" s="156"/>
      <c r="G1457" s="156">
        <f>$G$47</f>
        <v>0</v>
      </c>
      <c r="H1457" s="156"/>
      <c r="I1457" s="156"/>
      <c r="J1457" s="156"/>
      <c r="K1457" s="156"/>
    </row>
    <row r="1458" spans="1:12" ht="26.25" customHeight="1" x14ac:dyDescent="0.25">
      <c r="A1458" s="78"/>
      <c r="B1458" s="79"/>
      <c r="C1458" s="78"/>
      <c r="D1458" s="78"/>
      <c r="E1458" s="78"/>
      <c r="F1458" s="78"/>
      <c r="G1458" s="78"/>
      <c r="H1458" s="78"/>
      <c r="I1458" s="78"/>
      <c r="J1458" s="78"/>
      <c r="K1458" s="78" t="s">
        <v>3113</v>
      </c>
    </row>
    <row r="1459" spans="1:12" ht="27.9" customHeight="1" x14ac:dyDescent="0.25">
      <c r="A1459" s="82" t="str">
        <f t="array" ref="A1459">IF(B1459="","",ROW(1435:1435))</f>
        <v/>
      </c>
      <c r="B1459" s="83"/>
      <c r="C1459" s="84" t="str">
        <f>IF(B1459=0,"",VLOOKUP(B1459,بيانات!A:H,4,FALSE))</f>
        <v/>
      </c>
      <c r="D1459" s="85" t="str">
        <f>IF(B1459=0,"",VLOOKUP(B1459,بيانات!A:H,5,FALSE))</f>
        <v/>
      </c>
      <c r="E1459" s="86" t="str">
        <f>IF(B1459=0,"",VLOOKUP(B1459,بيانات!A:M,13,FALSE))</f>
        <v/>
      </c>
      <c r="F1459" s="84" t="str">
        <f>IF(B1459=0,"",VLOOKUP(B1459,بيانات!A:H,6,FALSE))</f>
        <v/>
      </c>
      <c r="G1459" s="87"/>
      <c r="H1459" s="88"/>
      <c r="I1459" s="89"/>
      <c r="J1459" s="90" t="str">
        <f>IF(I1459=0,"",VLOOKUP(I1459,ورقة1!A:B,2,FALSE))</f>
        <v/>
      </c>
      <c r="K1459" s="91" t="str">
        <f>IF(B1459=0,"",IF(VLOOKUP(B1459,بيانات!A:L,12,FALSE)=0,"",VLOOKUP(B1459,بيانات!A:L,12,FALSE)))</f>
        <v/>
      </c>
      <c r="L1459" s="148" t="s">
        <v>3114</v>
      </c>
    </row>
    <row r="1460" spans="1:12" ht="27.9" customHeight="1" x14ac:dyDescent="0.25">
      <c r="A1460" s="39" t="str">
        <f t="array" ref="A1460">IF(B1460="","",ROW(1436:1436))</f>
        <v/>
      </c>
      <c r="B1460" s="40"/>
      <c r="C1460" s="41" t="str">
        <f>IF(B1460=0,"",VLOOKUP(B1460,بيانات!A:H,4,FALSE))</f>
        <v/>
      </c>
      <c r="D1460" s="42" t="str">
        <f>IF(B1460=0,"",VLOOKUP(B1460,بيانات!A:H,5,FALSE))</f>
        <v/>
      </c>
      <c r="E1460" s="43" t="str">
        <f>IF(B1460=0,"",VLOOKUP(B1460,بيانات!A:M,13,FALSE))</f>
        <v/>
      </c>
      <c r="F1460" s="41" t="str">
        <f>IF(B1460=0,"",VLOOKUP(B1460,بيانات!A:H,6,FALSE))</f>
        <v/>
      </c>
      <c r="G1460" s="44"/>
      <c r="H1460" s="45"/>
      <c r="I1460" s="46"/>
      <c r="J1460" s="47" t="str">
        <f>IF(I1460=0,"",VLOOKUP(I1460,ورقة1!A:B,2,FALSE))</f>
        <v/>
      </c>
      <c r="K1460" s="48" t="str">
        <f>IF(B1460=0,"",IF(VLOOKUP(B1460,بيانات!A:L,12,FALSE)=0,"",VLOOKUP(B1460,بيانات!A:L,12,FALSE)))</f>
        <v/>
      </c>
      <c r="L1460" s="148"/>
    </row>
    <row r="1461" spans="1:12" ht="27.9" customHeight="1" x14ac:dyDescent="0.25">
      <c r="A1461" s="39" t="str">
        <f t="array" ref="A1461">IF(B1461="","",ROW(1437:1437))</f>
        <v/>
      </c>
      <c r="B1461" s="40"/>
      <c r="C1461" s="49" t="str">
        <f>IF(B1461=0,"",VLOOKUP(B1461,بيانات!A:H,4,FALSE))</f>
        <v/>
      </c>
      <c r="D1461" s="50" t="str">
        <f>IF(B1461=0,"",VLOOKUP(B1461,بيانات!A:H,5,FALSE))</f>
        <v/>
      </c>
      <c r="E1461" s="51" t="str">
        <f>IF(B1461=0,"",VLOOKUP(B1461,بيانات!A:M,13,FALSE))</f>
        <v/>
      </c>
      <c r="F1461" s="49" t="str">
        <f>IF(B1461=0,"",VLOOKUP(B1461,بيانات!A:H,6,FALSE))</f>
        <v/>
      </c>
      <c r="G1461" s="52"/>
      <c r="H1461" s="53"/>
      <c r="I1461" s="54"/>
      <c r="J1461" s="55" t="str">
        <f>IF(I1461=0,"",VLOOKUP(I1461,ورقة1!A:B,2,FALSE))</f>
        <v/>
      </c>
      <c r="K1461" s="56" t="str">
        <f>IF(B1461=0,"",IF(VLOOKUP(B1461,بيانات!A:L,12,FALSE)=0,"",VLOOKUP(B1461,بيانات!A:L,12,FALSE)))</f>
        <v/>
      </c>
      <c r="L1461" s="148"/>
    </row>
    <row r="1462" spans="1:12" ht="27.9" customHeight="1" x14ac:dyDescent="0.25">
      <c r="A1462" s="39" t="str">
        <f t="array" ref="A1462">IF(B1462="","",ROW(1438:1438))</f>
        <v/>
      </c>
      <c r="B1462" s="40"/>
      <c r="C1462" s="57" t="str">
        <f>IF(B1462=0,"",VLOOKUP(B1462,بيانات!A:H,4,FALSE))</f>
        <v/>
      </c>
      <c r="D1462" s="58" t="str">
        <f>IF(B1462=0,"",VLOOKUP(B1462,بيانات!A:H,5,FALSE))</f>
        <v/>
      </c>
      <c r="E1462" s="59" t="str">
        <f>IF(B1462=0,"",VLOOKUP(B1462,بيانات!A:M,13,FALSE))</f>
        <v/>
      </c>
      <c r="F1462" s="57" t="str">
        <f>IF(B1462=0,"",VLOOKUP(B1462,بيانات!A:H,6,FALSE))</f>
        <v/>
      </c>
      <c r="G1462" s="60"/>
      <c r="H1462" s="61"/>
      <c r="I1462" s="62"/>
      <c r="J1462" s="63" t="str">
        <f>IF(I1462=0,"",VLOOKUP(I1462,ورقة1!A:B,2,FALSE))</f>
        <v/>
      </c>
      <c r="K1462" s="64" t="str">
        <f>IF(B1462=0,"",IF(VLOOKUP(B1462,بيانات!A:L,12,FALSE)=0,"",VLOOKUP(B1462,بيانات!A:L,12,FALSE)))</f>
        <v/>
      </c>
      <c r="L1462" s="148"/>
    </row>
    <row r="1463" spans="1:12" ht="27.9" customHeight="1" x14ac:dyDescent="0.25">
      <c r="A1463" s="39" t="str">
        <f t="array" ref="A1463">IF(B1463="","",ROW(1439:1439))</f>
        <v/>
      </c>
      <c r="B1463" s="40"/>
      <c r="C1463" s="41" t="str">
        <f>IF(B1463=0,"",VLOOKUP(B1463,بيانات!A:H,4,FALSE))</f>
        <v/>
      </c>
      <c r="D1463" s="42" t="str">
        <f>IF(B1463=0,"",VLOOKUP(B1463,بيانات!A:H,5,FALSE))</f>
        <v/>
      </c>
      <c r="E1463" s="43" t="str">
        <f>IF(B1463=0,"",VLOOKUP(B1463,بيانات!A:M,13,FALSE))</f>
        <v/>
      </c>
      <c r="F1463" s="41" t="str">
        <f>IF(B1463=0,"",VLOOKUP(B1463,بيانات!A:H,6,FALSE))</f>
        <v/>
      </c>
      <c r="G1463" s="44"/>
      <c r="H1463" s="45"/>
      <c r="I1463" s="46"/>
      <c r="J1463" s="47" t="str">
        <f>IF(I1463=0,"",VLOOKUP(I1463,ورقة1!A:B,2,FALSE))</f>
        <v/>
      </c>
      <c r="K1463" s="48" t="str">
        <f>IF(B1463=0,"",IF(VLOOKUP(B1463,بيانات!A:L,12,FALSE)=0,"",VLOOKUP(B1463,بيانات!A:L,12,FALSE)))</f>
        <v/>
      </c>
      <c r="L1463" s="148"/>
    </row>
    <row r="1464" spans="1:12" ht="27.9" customHeight="1" x14ac:dyDescent="0.25">
      <c r="A1464" s="39" t="str">
        <f t="array" ref="A1464">IF(B1464="","",ROW(1440:1440))</f>
        <v/>
      </c>
      <c r="B1464" s="40"/>
      <c r="C1464" s="49" t="str">
        <f>IF(B1464=0,"",VLOOKUP(B1464,بيانات!A:H,4,FALSE))</f>
        <v/>
      </c>
      <c r="D1464" s="50" t="str">
        <f>IF(B1464=0,"",VLOOKUP(B1464,بيانات!A:H,5,FALSE))</f>
        <v/>
      </c>
      <c r="E1464" s="51" t="str">
        <f>IF(B1464=0,"",VLOOKUP(B1464,بيانات!A:M,13,FALSE))</f>
        <v/>
      </c>
      <c r="F1464" s="49" t="str">
        <f>IF(B1464=0,"",VLOOKUP(B1464,بيانات!A:H,6,FALSE))</f>
        <v/>
      </c>
      <c r="G1464" s="52"/>
      <c r="H1464" s="53"/>
      <c r="I1464" s="54"/>
      <c r="J1464" s="55" t="str">
        <f>IF(I1464=0,"",VLOOKUP(I1464,ورقة1!A:B,2,FALSE))</f>
        <v/>
      </c>
      <c r="K1464" s="56" t="str">
        <f>IF(B1464=0,"",IF(VLOOKUP(B1464,بيانات!A:L,12,FALSE)=0,"",VLOOKUP(B1464,بيانات!A:L,12,FALSE)))</f>
        <v/>
      </c>
      <c r="L1464" s="148"/>
    </row>
    <row r="1465" spans="1:12" ht="27.9" customHeight="1" x14ac:dyDescent="0.25">
      <c r="A1465" s="39" t="str">
        <f t="array" ref="A1465">IF(B1465="","",ROW(1441:1441))</f>
        <v/>
      </c>
      <c r="B1465" s="40"/>
      <c r="C1465" s="57" t="str">
        <f>IF(B1465=0,"",VLOOKUP(B1465,بيانات!A:H,4,FALSE))</f>
        <v/>
      </c>
      <c r="D1465" s="58" t="str">
        <f>IF(B1465=0,"",VLOOKUP(B1465,بيانات!A:H,5,FALSE))</f>
        <v/>
      </c>
      <c r="E1465" s="59" t="str">
        <f>IF(B1465=0,"",VLOOKUP(B1465,بيانات!A:M,13,FALSE))</f>
        <v/>
      </c>
      <c r="F1465" s="57" t="str">
        <f>IF(B1465=0,"",VLOOKUP(B1465,بيانات!A:H,6,FALSE))</f>
        <v/>
      </c>
      <c r="G1465" s="60"/>
      <c r="H1465" s="61"/>
      <c r="I1465" s="62"/>
      <c r="J1465" s="63" t="str">
        <f>IF(I1465=0,"",VLOOKUP(I1465,ورقة1!A:B,2,FALSE))</f>
        <v/>
      </c>
      <c r="K1465" s="64" t="str">
        <f>IF(B1465=0,"",IF(VLOOKUP(B1465,بيانات!A:L,12,FALSE)=0,"",VLOOKUP(B1465,بيانات!A:L,12,FALSE)))</f>
        <v/>
      </c>
      <c r="L1465" s="148"/>
    </row>
    <row r="1466" spans="1:12" ht="27.9" customHeight="1" x14ac:dyDescent="0.25">
      <c r="A1466" s="39" t="str">
        <f t="array" ref="A1466">IF(B1466="","",ROW(1442:1442))</f>
        <v/>
      </c>
      <c r="B1466" s="40"/>
      <c r="C1466" s="41" t="str">
        <f>IF(B1466=0,"",VLOOKUP(B1466,بيانات!A:H,4,FALSE))</f>
        <v/>
      </c>
      <c r="D1466" s="42" t="str">
        <f>IF(B1466=0,"",VLOOKUP(B1466,بيانات!A:H,5,FALSE))</f>
        <v/>
      </c>
      <c r="E1466" s="43" t="str">
        <f>IF(B1466=0,"",VLOOKUP(B1466,بيانات!A:M,13,FALSE))</f>
        <v/>
      </c>
      <c r="F1466" s="41" t="str">
        <f>IF(B1466=0,"",VLOOKUP(B1466,بيانات!A:H,6,FALSE))</f>
        <v/>
      </c>
      <c r="G1466" s="44"/>
      <c r="H1466" s="45"/>
      <c r="I1466" s="46"/>
      <c r="J1466" s="47" t="str">
        <f>IF(I1466=0,"",VLOOKUP(I1466,ورقة1!A:B,2,FALSE))</f>
        <v/>
      </c>
      <c r="K1466" s="48" t="str">
        <f>IF(B1466=0,"",IF(VLOOKUP(B1466,بيانات!A:L,12,FALSE)=0,"",VLOOKUP(B1466,بيانات!A:L,12,FALSE)))</f>
        <v/>
      </c>
      <c r="L1466" s="148"/>
    </row>
    <row r="1467" spans="1:12" ht="27.9" customHeight="1" x14ac:dyDescent="0.25">
      <c r="A1467" s="39" t="str">
        <f t="array" ref="A1467">IF(B1467="","",ROW(1443:1443))</f>
        <v/>
      </c>
      <c r="B1467" s="40"/>
      <c r="C1467" s="49" t="str">
        <f>IF(B1467=0,"",VLOOKUP(B1467,بيانات!A:H,4,FALSE))</f>
        <v/>
      </c>
      <c r="D1467" s="50" t="str">
        <f>IF(B1467=0,"",VLOOKUP(B1467,بيانات!A:H,5,FALSE))</f>
        <v/>
      </c>
      <c r="E1467" s="51" t="str">
        <f>IF(B1467=0,"",VLOOKUP(B1467,بيانات!A:M,13,FALSE))</f>
        <v/>
      </c>
      <c r="F1467" s="49" t="str">
        <f>IF(B1467=0,"",VLOOKUP(B1467,بيانات!A:H,6,FALSE))</f>
        <v/>
      </c>
      <c r="G1467" s="52"/>
      <c r="H1467" s="53"/>
      <c r="I1467" s="54"/>
      <c r="J1467" s="55" t="str">
        <f>IF(I1467=0,"",VLOOKUP(I1467,ورقة1!A:B,2,FALSE))</f>
        <v/>
      </c>
      <c r="K1467" s="56" t="str">
        <f>IF(B1467=0,"",IF(VLOOKUP(B1467,بيانات!A:L,12,FALSE)=0,"",VLOOKUP(B1467,بيانات!A:L,12,FALSE)))</f>
        <v/>
      </c>
      <c r="L1467" s="148"/>
    </row>
    <row r="1468" spans="1:12" ht="27.9" customHeight="1" x14ac:dyDescent="0.25">
      <c r="A1468" s="39" t="str">
        <f t="array" ref="A1468">IF(B1468="","",ROW(1444:1444))</f>
        <v/>
      </c>
      <c r="B1468" s="40"/>
      <c r="C1468" s="57" t="str">
        <f>IF(B1468=0,"",VLOOKUP(B1468,بيانات!A:H,4,FALSE))</f>
        <v/>
      </c>
      <c r="D1468" s="58" t="str">
        <f>IF(B1468=0,"",VLOOKUP(B1468,بيانات!A:H,5,FALSE))</f>
        <v/>
      </c>
      <c r="E1468" s="59" t="str">
        <f>IF(B1468=0,"",VLOOKUP(B1468,بيانات!A:M,13,FALSE))</f>
        <v/>
      </c>
      <c r="F1468" s="57" t="str">
        <f>IF(B1468=0,"",VLOOKUP(B1468,بيانات!A:H,6,FALSE))</f>
        <v/>
      </c>
      <c r="G1468" s="60"/>
      <c r="H1468" s="61"/>
      <c r="I1468" s="62"/>
      <c r="J1468" s="63" t="str">
        <f>IF(I1468=0,"",VLOOKUP(I1468,ورقة1!A:B,2,FALSE))</f>
        <v/>
      </c>
      <c r="K1468" s="64" t="str">
        <f>IF(B1468=0,"",IF(VLOOKUP(B1468,بيانات!A:L,12,FALSE)=0,"",VLOOKUP(B1468,بيانات!A:L,12,FALSE)))</f>
        <v/>
      </c>
    </row>
    <row r="1469" spans="1:12" ht="27.9" customHeight="1" x14ac:dyDescent="0.25">
      <c r="A1469" s="39" t="str">
        <f t="array" ref="A1469">IF(B1469="","",ROW(1445:1445))</f>
        <v/>
      </c>
      <c r="B1469" s="40"/>
      <c r="C1469" s="41" t="str">
        <f>IF(B1469=0,"",VLOOKUP(B1469,بيانات!A:H,4,FALSE))</f>
        <v/>
      </c>
      <c r="D1469" s="42" t="str">
        <f>IF(B1469=0,"",VLOOKUP(B1469,بيانات!A:H,5,FALSE))</f>
        <v/>
      </c>
      <c r="E1469" s="43" t="str">
        <f>IF(B1469=0,"",VLOOKUP(B1469,بيانات!A:M,13,FALSE))</f>
        <v/>
      </c>
      <c r="F1469" s="41" t="str">
        <f>IF(B1469=0,"",VLOOKUP(B1469,بيانات!A:H,6,FALSE))</f>
        <v/>
      </c>
      <c r="G1469" s="44"/>
      <c r="H1469" s="45"/>
      <c r="I1469" s="46"/>
      <c r="J1469" s="47" t="str">
        <f>IF(I1469=0,"",VLOOKUP(I1469,ورقة1!A:B,2,FALSE))</f>
        <v/>
      </c>
      <c r="K1469" s="48" t="str">
        <f>IF(B1469=0,"",IF(VLOOKUP(B1469,بيانات!A:L,12,FALSE)=0,"",VLOOKUP(B1469,بيانات!A:L,12,FALSE)))</f>
        <v/>
      </c>
    </row>
    <row r="1470" spans="1:12" ht="27.9" customHeight="1" x14ac:dyDescent="0.25">
      <c r="A1470" s="39" t="str">
        <f t="array" ref="A1470">IF(B1470="","",ROW(1446:1446))</f>
        <v/>
      </c>
      <c r="B1470" s="40"/>
      <c r="C1470" s="49" t="str">
        <f>IF(B1470=0,"",VLOOKUP(B1470,بيانات!A:H,4,FALSE))</f>
        <v/>
      </c>
      <c r="D1470" s="50" t="str">
        <f>IF(B1470=0,"",VLOOKUP(B1470,بيانات!A:H,5,FALSE))</f>
        <v/>
      </c>
      <c r="E1470" s="51" t="str">
        <f>IF(B1470=0,"",VLOOKUP(B1470,بيانات!A:M,13,FALSE))</f>
        <v/>
      </c>
      <c r="F1470" s="49" t="str">
        <f>IF(B1470=0,"",VLOOKUP(B1470,بيانات!A:H,6,FALSE))</f>
        <v/>
      </c>
      <c r="G1470" s="52"/>
      <c r="H1470" s="53"/>
      <c r="I1470" s="54"/>
      <c r="J1470" s="55" t="str">
        <f>IF(I1470=0,"",VLOOKUP(I1470,ورقة1!A:B,2,FALSE))</f>
        <v/>
      </c>
      <c r="K1470" s="56" t="str">
        <f>IF(B1470=0,"",IF(VLOOKUP(B1470,بيانات!A:L,12,FALSE)=0,"",VLOOKUP(B1470,بيانات!A:L,12,FALSE)))</f>
        <v/>
      </c>
    </row>
    <row r="1471" spans="1:12" ht="27.9" customHeight="1" x14ac:dyDescent="0.25">
      <c r="A1471" s="39" t="str">
        <f t="array" ref="A1471">IF(B1471="","",ROW(1447:1447))</f>
        <v/>
      </c>
      <c r="B1471" s="40"/>
      <c r="C1471" s="57" t="str">
        <f>IF(B1471=0,"",VLOOKUP(B1471,بيانات!A:H,4,FALSE))</f>
        <v/>
      </c>
      <c r="D1471" s="58" t="str">
        <f>IF(B1471=0,"",VLOOKUP(B1471,بيانات!A:H,5,FALSE))</f>
        <v/>
      </c>
      <c r="E1471" s="59" t="str">
        <f>IF(B1471=0,"",VLOOKUP(B1471,بيانات!A:M,13,FALSE))</f>
        <v/>
      </c>
      <c r="F1471" s="57" t="str">
        <f>IF(B1471=0,"",VLOOKUP(B1471,بيانات!A:H,6,FALSE))</f>
        <v/>
      </c>
      <c r="G1471" s="60"/>
      <c r="H1471" s="61"/>
      <c r="I1471" s="62"/>
      <c r="J1471" s="63" t="str">
        <f>IF(I1471=0,"",VLOOKUP(I1471,ورقة1!A:B,2,FALSE))</f>
        <v/>
      </c>
      <c r="K1471" s="64" t="str">
        <f>IF(B1471=0,"",IF(VLOOKUP(B1471,بيانات!A:L,12,FALSE)=0,"",VLOOKUP(B1471,بيانات!A:L,12,FALSE)))</f>
        <v/>
      </c>
    </row>
    <row r="1472" spans="1:12" ht="27.9" customHeight="1" x14ac:dyDescent="0.25">
      <c r="A1472" s="39" t="str">
        <f t="array" ref="A1472">IF(B1472="","",ROW(1448:1448))</f>
        <v/>
      </c>
      <c r="B1472" s="40"/>
      <c r="C1472" s="41" t="str">
        <f>IF(B1472=0,"",VLOOKUP(B1472,بيانات!A:H,4,FALSE))</f>
        <v/>
      </c>
      <c r="D1472" s="42" t="str">
        <f>IF(B1472=0,"",VLOOKUP(B1472,بيانات!A:H,5,FALSE))</f>
        <v/>
      </c>
      <c r="E1472" s="43" t="str">
        <f>IF(B1472=0,"",VLOOKUP(B1472,بيانات!A:M,13,FALSE))</f>
        <v/>
      </c>
      <c r="F1472" s="41" t="str">
        <f>IF(B1472=0,"",VLOOKUP(B1472,بيانات!A:H,6,FALSE))</f>
        <v/>
      </c>
      <c r="G1472" s="44"/>
      <c r="H1472" s="45"/>
      <c r="I1472" s="46"/>
      <c r="J1472" s="47" t="str">
        <f>IF(I1472=0,"",VLOOKUP(I1472,ورقة1!A:B,2,FALSE))</f>
        <v/>
      </c>
      <c r="K1472" s="48" t="str">
        <f>IF(B1472=0,"",IF(VLOOKUP(B1472,بيانات!A:L,12,FALSE)=0,"",VLOOKUP(B1472,بيانات!A:L,12,FALSE)))</f>
        <v/>
      </c>
    </row>
    <row r="1473" spans="1:11" ht="27.9" customHeight="1" x14ac:dyDescent="0.25">
      <c r="A1473" s="39" t="str">
        <f t="array" ref="A1473">IF(B1473="","",ROW(1449:1449))</f>
        <v/>
      </c>
      <c r="B1473" s="40"/>
      <c r="C1473" s="49" t="str">
        <f>IF(B1473=0,"",VLOOKUP(B1473,بيانات!A:H,4,FALSE))</f>
        <v/>
      </c>
      <c r="D1473" s="50" t="str">
        <f>IF(B1473=0,"",VLOOKUP(B1473,بيانات!A:H,5,FALSE))</f>
        <v/>
      </c>
      <c r="E1473" s="51" t="str">
        <f>IF(B1473=0,"",VLOOKUP(B1473,بيانات!A:M,13,FALSE))</f>
        <v/>
      </c>
      <c r="F1473" s="49" t="str">
        <f>IF(B1473=0,"",VLOOKUP(B1473,بيانات!A:H,6,FALSE))</f>
        <v/>
      </c>
      <c r="G1473" s="52"/>
      <c r="H1473" s="53"/>
      <c r="I1473" s="54"/>
      <c r="J1473" s="55" t="str">
        <f>IF(I1473=0,"",VLOOKUP(I1473,ورقة1!A:B,2,FALSE))</f>
        <v/>
      </c>
      <c r="K1473" s="56" t="str">
        <f>IF(B1473=0,"",IF(VLOOKUP(B1473,بيانات!A:L,12,FALSE)=0,"",VLOOKUP(B1473,بيانات!A:L,12,FALSE)))</f>
        <v/>
      </c>
    </row>
    <row r="1474" spans="1:11" ht="27.9" customHeight="1" x14ac:dyDescent="0.25">
      <c r="A1474" s="39" t="str">
        <f t="array" ref="A1474">IF(B1474="","",ROW(1450:1450))</f>
        <v/>
      </c>
      <c r="B1474" s="40"/>
      <c r="C1474" s="57" t="str">
        <f>IF(B1474=0,"",VLOOKUP(B1474,بيانات!A:H,4,FALSE))</f>
        <v/>
      </c>
      <c r="D1474" s="58" t="str">
        <f>IF(B1474=0,"",VLOOKUP(B1474,بيانات!A:H,5,FALSE))</f>
        <v/>
      </c>
      <c r="E1474" s="59" t="str">
        <f>IF(B1474=0,"",VLOOKUP(B1474,بيانات!A:M,13,FALSE))</f>
        <v/>
      </c>
      <c r="F1474" s="57" t="str">
        <f>IF(B1474=0,"",VLOOKUP(B1474,بيانات!A:H,6,FALSE))</f>
        <v/>
      </c>
      <c r="G1474" s="60"/>
      <c r="H1474" s="61"/>
      <c r="I1474" s="62"/>
      <c r="J1474" s="63" t="str">
        <f>IF(I1474=0,"",VLOOKUP(I1474,ورقة1!A:B,2,FALSE))</f>
        <v/>
      </c>
      <c r="K1474" s="64" t="str">
        <f>IF(B1474=0,"",IF(VLOOKUP(B1474,بيانات!A:L,12,FALSE)=0,"",VLOOKUP(B1474,بيانات!A:L,12,FALSE)))</f>
        <v/>
      </c>
    </row>
    <row r="1475" spans="1:11" ht="27.9" customHeight="1" x14ac:dyDescent="0.25">
      <c r="A1475" s="39" t="str">
        <f t="array" ref="A1475">IF(B1475="","",ROW(1451:1451))</f>
        <v/>
      </c>
      <c r="B1475" s="40"/>
      <c r="C1475" s="41" t="str">
        <f>IF(B1475=0,"",VLOOKUP(B1475,بيانات!A:H,4,FALSE))</f>
        <v/>
      </c>
      <c r="D1475" s="42" t="str">
        <f>IF(B1475=0,"",VLOOKUP(B1475,بيانات!A:H,5,FALSE))</f>
        <v/>
      </c>
      <c r="E1475" s="43" t="str">
        <f>IF(B1475=0,"",VLOOKUP(B1475,بيانات!A:M,13,FALSE))</f>
        <v/>
      </c>
      <c r="F1475" s="41" t="str">
        <f>IF(B1475=0,"",VLOOKUP(B1475,بيانات!A:H,6,FALSE))</f>
        <v/>
      </c>
      <c r="G1475" s="44"/>
      <c r="H1475" s="45"/>
      <c r="I1475" s="46"/>
      <c r="J1475" s="47" t="str">
        <f>IF(I1475=0,"",VLOOKUP(I1475,ورقة1!A:B,2,FALSE))</f>
        <v/>
      </c>
      <c r="K1475" s="48" t="str">
        <f>IF(B1475=0,"",IF(VLOOKUP(B1475,بيانات!A:L,12,FALSE)=0,"",VLOOKUP(B1475,بيانات!A:L,12,FALSE)))</f>
        <v/>
      </c>
    </row>
    <row r="1476" spans="1:11" ht="27.9" customHeight="1" x14ac:dyDescent="0.25">
      <c r="A1476" s="39" t="str">
        <f t="array" ref="A1476">IF(B1476="","",ROW(1452:1452))</f>
        <v/>
      </c>
      <c r="B1476" s="40"/>
      <c r="C1476" s="49" t="str">
        <f>IF(B1476=0,"",VLOOKUP(B1476,بيانات!A:H,4,FALSE))</f>
        <v/>
      </c>
      <c r="D1476" s="50" t="str">
        <f>IF(B1476=0,"",VLOOKUP(B1476,بيانات!A:H,5,FALSE))</f>
        <v/>
      </c>
      <c r="E1476" s="51" t="str">
        <f>IF(B1476=0,"",VLOOKUP(B1476,بيانات!A:M,13,FALSE))</f>
        <v/>
      </c>
      <c r="F1476" s="49" t="str">
        <f>IF(B1476=0,"",VLOOKUP(B1476,بيانات!A:H,6,FALSE))</f>
        <v/>
      </c>
      <c r="G1476" s="52"/>
      <c r="H1476" s="53"/>
      <c r="I1476" s="54"/>
      <c r="J1476" s="55" t="str">
        <f>IF(I1476=0,"",VLOOKUP(I1476,ورقة1!A:B,2,FALSE))</f>
        <v/>
      </c>
      <c r="K1476" s="56" t="str">
        <f>IF(B1476=0,"",IF(VLOOKUP(B1476,بيانات!A:L,12,FALSE)=0,"",VLOOKUP(B1476,بيانات!A:L,12,FALSE)))</f>
        <v/>
      </c>
    </row>
    <row r="1477" spans="1:11" ht="27.9" customHeight="1" x14ac:dyDescent="0.25">
      <c r="A1477" s="39" t="str">
        <f t="array" ref="A1477">IF(B1477="","",ROW(1459:1459))</f>
        <v/>
      </c>
      <c r="B1477" s="40"/>
      <c r="C1477" s="57" t="str">
        <f>IF(B1477=0,"",VLOOKUP(B1477,بيانات!A:H,4,FALSE))</f>
        <v/>
      </c>
      <c r="D1477" s="58" t="str">
        <f>IF(B1477=0,"",VLOOKUP(B1477,بيانات!A:H,5,FALSE))</f>
        <v/>
      </c>
      <c r="E1477" s="59" t="str">
        <f>IF(B1477=0,"",VLOOKUP(B1477,بيانات!A:M,13,FALSE))</f>
        <v/>
      </c>
      <c r="F1477" s="57" t="str">
        <f>IF(B1477=0,"",VLOOKUP(B1477,بيانات!A:H,6,FALSE))</f>
        <v/>
      </c>
      <c r="G1477" s="60"/>
      <c r="H1477" s="61"/>
      <c r="I1477" s="62"/>
      <c r="J1477" s="63" t="str">
        <f>IF(I1477=0,"",VLOOKUP(I1477,ورقة1!A:B,2,FALSE))</f>
        <v/>
      </c>
      <c r="K1477" s="64" t="str">
        <f>IF(B1477=0,"",IF(VLOOKUP(B1477,بيانات!A:L,12,FALSE)=0,"",VLOOKUP(B1477,بيانات!A:L,12,FALSE)))</f>
        <v/>
      </c>
    </row>
    <row r="1478" spans="1:11" ht="27.9" customHeight="1" x14ac:dyDescent="0.25">
      <c r="A1478" s="39" t="str">
        <f t="array" ref="A1478">IF(B1478="","",ROW(1460:1460))</f>
        <v/>
      </c>
      <c r="B1478" s="40"/>
      <c r="C1478" s="41" t="str">
        <f>IF(B1478=0,"",VLOOKUP(B1478,بيانات!A:H,4,FALSE))</f>
        <v/>
      </c>
      <c r="D1478" s="42" t="str">
        <f>IF(B1478=0,"",VLOOKUP(B1478,بيانات!A:H,5,FALSE))</f>
        <v/>
      </c>
      <c r="E1478" s="43" t="str">
        <f>IF(B1478=0,"",VLOOKUP(B1478,بيانات!A:M,13,FALSE))</f>
        <v/>
      </c>
      <c r="F1478" s="41" t="str">
        <f>IF(B1478=0,"",VLOOKUP(B1478,بيانات!A:H,6,FALSE))</f>
        <v/>
      </c>
      <c r="G1478" s="44"/>
      <c r="H1478" s="45"/>
      <c r="I1478" s="46"/>
      <c r="J1478" s="47" t="str">
        <f>IF(I1478=0,"",VLOOKUP(I1478,ورقة1!A:B,2,FALSE))</f>
        <v/>
      </c>
      <c r="K1478" s="48" t="str">
        <f>IF(B1478=0,"",IF(VLOOKUP(B1478,بيانات!A:L,12,FALSE)=0,"",VLOOKUP(B1478,بيانات!A:L,12,FALSE)))</f>
        <v/>
      </c>
    </row>
    <row r="1479" spans="1:11" ht="27.9" customHeight="1" x14ac:dyDescent="0.25">
      <c r="A1479" s="39" t="str">
        <f t="array" ref="A1479">IF(B1479="","",ROW(1461:1461))</f>
        <v/>
      </c>
      <c r="B1479" s="40"/>
      <c r="C1479" s="49" t="str">
        <f>IF(B1479=0,"",VLOOKUP(B1479,بيانات!A:H,4,FALSE))</f>
        <v/>
      </c>
      <c r="D1479" s="50" t="str">
        <f>IF(B1479=0,"",VLOOKUP(B1479,بيانات!A:H,5,FALSE))</f>
        <v/>
      </c>
      <c r="E1479" s="51" t="str">
        <f>IF(B1479=0,"",VLOOKUP(B1479,بيانات!A:M,13,FALSE))</f>
        <v/>
      </c>
      <c r="F1479" s="49" t="str">
        <f>IF(B1479=0,"",VLOOKUP(B1479,بيانات!A:H,6,FALSE))</f>
        <v/>
      </c>
      <c r="G1479" s="52"/>
      <c r="H1479" s="53"/>
      <c r="I1479" s="54"/>
      <c r="J1479" s="55" t="str">
        <f>IF(I1479=0,"",VLOOKUP(I1479,ورقة1!A:B,2,FALSE))</f>
        <v/>
      </c>
      <c r="K1479" s="56" t="str">
        <f>IF(B1479=0,"",IF(VLOOKUP(B1479,بيانات!A:L,12,FALSE)=0,"",VLOOKUP(B1479,بيانات!A:L,12,FALSE)))</f>
        <v/>
      </c>
    </row>
    <row r="1480" spans="1:11" ht="27.9" customHeight="1" x14ac:dyDescent="0.25">
      <c r="A1480" s="39" t="str">
        <f t="array" ref="A1480">IF(B1480="","",ROW(1462:1462))</f>
        <v/>
      </c>
      <c r="B1480" s="40"/>
      <c r="C1480" s="57" t="str">
        <f>IF(B1480=0,"",VLOOKUP(B1480,بيانات!A:H,4,FALSE))</f>
        <v/>
      </c>
      <c r="D1480" s="58" t="str">
        <f>IF(B1480=0,"",VLOOKUP(B1480,بيانات!A:H,5,FALSE))</f>
        <v/>
      </c>
      <c r="E1480" s="59" t="str">
        <f>IF(B1480=0,"",VLOOKUP(B1480,بيانات!A:M,13,FALSE))</f>
        <v/>
      </c>
      <c r="F1480" s="57" t="str">
        <f>IF(B1480=0,"",VLOOKUP(B1480,بيانات!A:H,6,FALSE))</f>
        <v/>
      </c>
      <c r="G1480" s="60"/>
      <c r="H1480" s="61"/>
      <c r="I1480" s="62"/>
      <c r="J1480" s="63" t="str">
        <f>IF(I1480=0,"",VLOOKUP(I1480,ورقة1!A:B,2,FALSE))</f>
        <v/>
      </c>
      <c r="K1480" s="64" t="str">
        <f>IF(B1480=0,"",IF(VLOOKUP(B1480,بيانات!A:L,12,FALSE)=0,"",VLOOKUP(B1480,بيانات!A:L,12,FALSE)))</f>
        <v/>
      </c>
    </row>
    <row r="1481" spans="1:11" ht="27.9" customHeight="1" x14ac:dyDescent="0.25">
      <c r="A1481" s="39" t="str">
        <f t="array" ref="A1481">IF(B1481="","",ROW(1463:1463))</f>
        <v/>
      </c>
      <c r="B1481" s="40"/>
      <c r="C1481" s="41" t="str">
        <f>IF(B1481=0,"",VLOOKUP(B1481,بيانات!A:H,4,FALSE))</f>
        <v/>
      </c>
      <c r="D1481" s="42" t="str">
        <f>IF(B1481=0,"",VLOOKUP(B1481,بيانات!A:H,5,FALSE))</f>
        <v/>
      </c>
      <c r="E1481" s="43" t="str">
        <f>IF(B1481=0,"",VLOOKUP(B1481,بيانات!A:M,13,FALSE))</f>
        <v/>
      </c>
      <c r="F1481" s="41" t="str">
        <f>IF(B1481=0,"",VLOOKUP(B1481,بيانات!A:H,6,FALSE))</f>
        <v/>
      </c>
      <c r="G1481" s="44"/>
      <c r="H1481" s="45"/>
      <c r="I1481" s="46"/>
      <c r="J1481" s="47" t="str">
        <f>IF(I1481=0,"",VLOOKUP(I1481,ورقة1!A:B,2,FALSE))</f>
        <v/>
      </c>
      <c r="K1481" s="48" t="str">
        <f>IF(B1481=0,"",IF(VLOOKUP(B1481,بيانات!A:L,12,FALSE)=0,"",VLOOKUP(B1481,بيانات!A:L,12,FALSE)))</f>
        <v/>
      </c>
    </row>
    <row r="1482" spans="1:11" ht="27.9" customHeight="1" x14ac:dyDescent="0.25">
      <c r="A1482" s="65" t="str">
        <f t="array" ref="A1482">IF(B1482="","",ROW(1464:1464))</f>
        <v/>
      </c>
      <c r="B1482" s="66"/>
      <c r="C1482" s="67" t="str">
        <f>IF(B1482=0,"",VLOOKUP(B1482,بيانات!A:H,4,FALSE))</f>
        <v/>
      </c>
      <c r="D1482" s="68" t="str">
        <f>IF(B1482=0,"",VLOOKUP(B1482,بيانات!A:H,5,FALSE))</f>
        <v/>
      </c>
      <c r="E1482" s="69" t="str">
        <f>IF(B1482=0,"",VLOOKUP(B1482,بيانات!A:M,13,FALSE))</f>
        <v/>
      </c>
      <c r="F1482" s="67" t="str">
        <f>IF(B1482=0,"",VLOOKUP(B1482,بيانات!A:H,6,FALSE))</f>
        <v/>
      </c>
      <c r="G1482" s="70"/>
      <c r="H1482" s="71"/>
      <c r="I1482" s="72"/>
      <c r="J1482" s="73" t="str">
        <f>IF(I1482=0,"",VLOOKUP(I1482,ورقة1!A:B,2,FALSE))</f>
        <v/>
      </c>
      <c r="K1482" s="74" t="str">
        <f>IF(B1482=0,"",IF(VLOOKUP(B1482,بيانات!A:L,12,FALSE)=0,"",VLOOKUP(B1482,بيانات!A:L,12,FALSE)))</f>
        <v/>
      </c>
    </row>
    <row r="1483" spans="1:11" ht="13" x14ac:dyDescent="0.25">
      <c r="A1483" s="75"/>
      <c r="B1483" s="76"/>
      <c r="C1483" s="75"/>
      <c r="D1483" s="75"/>
      <c r="E1483" s="75"/>
      <c r="F1483" s="75"/>
      <c r="G1483" s="75"/>
      <c r="H1483" s="75"/>
      <c r="I1483" s="75"/>
      <c r="J1483" s="75"/>
      <c r="K1483" s="75"/>
    </row>
    <row r="1484" spans="1:11" ht="23.5" x14ac:dyDescent="0.25">
      <c r="A1484" s="172" t="str">
        <f>$A$44</f>
        <v>رئيـس</v>
      </c>
      <c r="B1484" s="172"/>
      <c r="C1484" s="172"/>
      <c r="D1484" s="77" t="str">
        <f>$D$44</f>
        <v xml:space="preserve">البشرية    مدير فرع مكتب التربية </v>
      </c>
      <c r="E1484" s="172" t="str">
        <f>$E$44</f>
        <v xml:space="preserve">   مدير فـرع الخدمة المدنية</v>
      </c>
      <c r="F1484" s="172"/>
      <c r="G1484" s="172" t="s">
        <v>3111</v>
      </c>
      <c r="H1484" s="172"/>
      <c r="I1484" s="172"/>
      <c r="J1484" s="172"/>
      <c r="K1484" s="172"/>
    </row>
    <row r="1485" spans="1:11" ht="23.5" x14ac:dyDescent="0.25">
      <c r="A1485" s="78"/>
      <c r="B1485" s="79"/>
      <c r="C1485" s="78"/>
      <c r="D1485" s="78"/>
      <c r="E1485" s="80"/>
      <c r="F1485" s="78"/>
      <c r="G1485" s="172" t="s">
        <v>3112</v>
      </c>
      <c r="H1485" s="172"/>
      <c r="I1485" s="172"/>
      <c r="J1485" s="172"/>
      <c r="K1485" s="172"/>
    </row>
    <row r="1486" spans="1:11" ht="13" x14ac:dyDescent="0.25">
      <c r="A1486" s="78"/>
      <c r="B1486" s="79"/>
      <c r="C1486" s="78"/>
      <c r="D1486" s="78"/>
      <c r="E1486" s="80"/>
      <c r="F1486" s="78"/>
      <c r="G1486" s="78"/>
      <c r="H1486" s="78"/>
      <c r="I1486" s="78"/>
      <c r="J1486" s="78"/>
      <c r="K1486" s="78"/>
    </row>
    <row r="1487" spans="1:11" ht="25" x14ac:dyDescent="0.25">
      <c r="A1487" s="156">
        <f>$A$47</f>
        <v>0</v>
      </c>
      <c r="B1487" s="156"/>
      <c r="C1487" s="156"/>
      <c r="D1487" s="81">
        <f>$D$47</f>
        <v>0</v>
      </c>
      <c r="E1487" s="156">
        <f>$E$47</f>
        <v>0</v>
      </c>
      <c r="F1487" s="156"/>
      <c r="G1487" s="156">
        <f>$G$47</f>
        <v>0</v>
      </c>
      <c r="H1487" s="156"/>
      <c r="I1487" s="156"/>
      <c r="J1487" s="156"/>
      <c r="K1487" s="156"/>
    </row>
    <row r="1488" spans="1:11" ht="26.25" customHeight="1" x14ac:dyDescent="0.25">
      <c r="A1488" s="78"/>
      <c r="B1488" s="79"/>
      <c r="C1488" s="78"/>
      <c r="D1488" s="78"/>
      <c r="E1488" s="78"/>
      <c r="F1488" s="78"/>
      <c r="G1488" s="78"/>
      <c r="H1488" s="78"/>
      <c r="I1488" s="78"/>
      <c r="J1488" s="78"/>
      <c r="K1488" s="78" t="s">
        <v>3113</v>
      </c>
    </row>
    <row r="1489" spans="1:12" ht="27.9" customHeight="1" x14ac:dyDescent="0.25">
      <c r="A1489" s="82" t="str">
        <f t="array" ref="A1489">IF(B1489="","",ROW(1465:1465))</f>
        <v/>
      </c>
      <c r="B1489" s="83"/>
      <c r="C1489" s="84" t="str">
        <f>IF(B1489=0,"",VLOOKUP(B1489,بيانات!A:H,4,FALSE))</f>
        <v/>
      </c>
      <c r="D1489" s="85" t="str">
        <f>IF(B1489=0,"",VLOOKUP(B1489,بيانات!A:H,5,FALSE))</f>
        <v/>
      </c>
      <c r="E1489" s="86" t="str">
        <f>IF(B1489=0,"",VLOOKUP(B1489,بيانات!A:M,13,FALSE))</f>
        <v/>
      </c>
      <c r="F1489" s="84" t="str">
        <f>IF(B1489=0,"",VLOOKUP(B1489,بيانات!A:H,6,FALSE))</f>
        <v/>
      </c>
      <c r="G1489" s="87"/>
      <c r="H1489" s="88"/>
      <c r="I1489" s="89"/>
      <c r="J1489" s="90" t="str">
        <f>IF(I1489=0,"",VLOOKUP(I1489,ورقة1!A:B,2,FALSE))</f>
        <v/>
      </c>
      <c r="K1489" s="91" t="str">
        <f>IF(B1489=0,"",IF(VLOOKUP(B1489,بيانات!A:L,12,FALSE)=0,"",VLOOKUP(B1489,بيانات!A:L,12,FALSE)))</f>
        <v/>
      </c>
      <c r="L1489" s="148" t="s">
        <v>3114</v>
      </c>
    </row>
    <row r="1490" spans="1:12" ht="27.9" customHeight="1" x14ac:dyDescent="0.25">
      <c r="A1490" s="39" t="str">
        <f t="array" ref="A1490">IF(B1490="","",ROW(1466:1466))</f>
        <v/>
      </c>
      <c r="B1490" s="40"/>
      <c r="C1490" s="41" t="str">
        <f>IF(B1490=0,"",VLOOKUP(B1490,بيانات!A:H,4,FALSE))</f>
        <v/>
      </c>
      <c r="D1490" s="42" t="str">
        <f>IF(B1490=0,"",VLOOKUP(B1490,بيانات!A:H,5,FALSE))</f>
        <v/>
      </c>
      <c r="E1490" s="43" t="str">
        <f>IF(B1490=0,"",VLOOKUP(B1490,بيانات!A:M,13,FALSE))</f>
        <v/>
      </c>
      <c r="F1490" s="41" t="str">
        <f>IF(B1490=0,"",VLOOKUP(B1490,بيانات!A:H,6,FALSE))</f>
        <v/>
      </c>
      <c r="G1490" s="44"/>
      <c r="H1490" s="45"/>
      <c r="I1490" s="46"/>
      <c r="J1490" s="47" t="str">
        <f>IF(I1490=0,"",VLOOKUP(I1490,ورقة1!A:B,2,FALSE))</f>
        <v/>
      </c>
      <c r="K1490" s="48" t="str">
        <f>IF(B1490=0,"",IF(VLOOKUP(B1490,بيانات!A:L,12,FALSE)=0,"",VLOOKUP(B1490,بيانات!A:L,12,FALSE)))</f>
        <v/>
      </c>
      <c r="L1490" s="148"/>
    </row>
    <row r="1491" spans="1:12" ht="27.9" customHeight="1" x14ac:dyDescent="0.25">
      <c r="A1491" s="39" t="str">
        <f t="array" ref="A1491">IF(B1491="","",ROW(1467:1467))</f>
        <v/>
      </c>
      <c r="B1491" s="40"/>
      <c r="C1491" s="49" t="str">
        <f>IF(B1491=0,"",VLOOKUP(B1491,بيانات!A:H,4,FALSE))</f>
        <v/>
      </c>
      <c r="D1491" s="50" t="str">
        <f>IF(B1491=0,"",VLOOKUP(B1491,بيانات!A:H,5,FALSE))</f>
        <v/>
      </c>
      <c r="E1491" s="51" t="str">
        <f>IF(B1491=0,"",VLOOKUP(B1491,بيانات!A:M,13,FALSE))</f>
        <v/>
      </c>
      <c r="F1491" s="49" t="str">
        <f>IF(B1491=0,"",VLOOKUP(B1491,بيانات!A:H,6,FALSE))</f>
        <v/>
      </c>
      <c r="G1491" s="52"/>
      <c r="H1491" s="53"/>
      <c r="I1491" s="54"/>
      <c r="J1491" s="55" t="str">
        <f>IF(I1491=0,"",VLOOKUP(I1491,ورقة1!A:B,2,FALSE))</f>
        <v/>
      </c>
      <c r="K1491" s="56" t="str">
        <f>IF(B1491=0,"",IF(VLOOKUP(B1491,بيانات!A:L,12,FALSE)=0,"",VLOOKUP(B1491,بيانات!A:L,12,FALSE)))</f>
        <v/>
      </c>
      <c r="L1491" s="148"/>
    </row>
    <row r="1492" spans="1:12" ht="27.9" customHeight="1" x14ac:dyDescent="0.25">
      <c r="A1492" s="39" t="str">
        <f t="array" ref="A1492">IF(B1492="","",ROW(1468:1468))</f>
        <v/>
      </c>
      <c r="B1492" s="40"/>
      <c r="C1492" s="57" t="str">
        <f>IF(B1492=0,"",VLOOKUP(B1492,بيانات!A:H,4,FALSE))</f>
        <v/>
      </c>
      <c r="D1492" s="58" t="str">
        <f>IF(B1492=0,"",VLOOKUP(B1492,بيانات!A:H,5,FALSE))</f>
        <v/>
      </c>
      <c r="E1492" s="59" t="str">
        <f>IF(B1492=0,"",VLOOKUP(B1492,بيانات!A:M,13,FALSE))</f>
        <v/>
      </c>
      <c r="F1492" s="57" t="str">
        <f>IF(B1492=0,"",VLOOKUP(B1492,بيانات!A:H,6,FALSE))</f>
        <v/>
      </c>
      <c r="G1492" s="60"/>
      <c r="H1492" s="61"/>
      <c r="I1492" s="62"/>
      <c r="J1492" s="63" t="str">
        <f>IF(I1492=0,"",VLOOKUP(I1492,ورقة1!A:B,2,FALSE))</f>
        <v/>
      </c>
      <c r="K1492" s="64" t="str">
        <f>IF(B1492=0,"",IF(VLOOKUP(B1492,بيانات!A:L,12,FALSE)=0,"",VLOOKUP(B1492,بيانات!A:L,12,FALSE)))</f>
        <v/>
      </c>
      <c r="L1492" s="148"/>
    </row>
    <row r="1493" spans="1:12" ht="27.9" customHeight="1" x14ac:dyDescent="0.25">
      <c r="A1493" s="39" t="str">
        <f t="array" ref="A1493">IF(B1493="","",ROW(1469:1469))</f>
        <v/>
      </c>
      <c r="B1493" s="40"/>
      <c r="C1493" s="41" t="str">
        <f>IF(B1493=0,"",VLOOKUP(B1493,بيانات!A:H,4,FALSE))</f>
        <v/>
      </c>
      <c r="D1493" s="42" t="str">
        <f>IF(B1493=0,"",VLOOKUP(B1493,بيانات!A:H,5,FALSE))</f>
        <v/>
      </c>
      <c r="E1493" s="43" t="str">
        <f>IF(B1493=0,"",VLOOKUP(B1493,بيانات!A:M,13,FALSE))</f>
        <v/>
      </c>
      <c r="F1493" s="41" t="str">
        <f>IF(B1493=0,"",VLOOKUP(B1493,بيانات!A:H,6,FALSE))</f>
        <v/>
      </c>
      <c r="G1493" s="44"/>
      <c r="H1493" s="45"/>
      <c r="I1493" s="46"/>
      <c r="J1493" s="47" t="str">
        <f>IF(I1493=0,"",VLOOKUP(I1493,ورقة1!A:B,2,FALSE))</f>
        <v/>
      </c>
      <c r="K1493" s="48" t="str">
        <f>IF(B1493=0,"",IF(VLOOKUP(B1493,بيانات!A:L,12,FALSE)=0,"",VLOOKUP(B1493,بيانات!A:L,12,FALSE)))</f>
        <v/>
      </c>
      <c r="L1493" s="148"/>
    </row>
    <row r="1494" spans="1:12" ht="27.9" customHeight="1" x14ac:dyDescent="0.25">
      <c r="A1494" s="39" t="str">
        <f t="array" ref="A1494">IF(B1494="","",ROW(1470:1470))</f>
        <v/>
      </c>
      <c r="B1494" s="40"/>
      <c r="C1494" s="49" t="str">
        <f>IF(B1494=0,"",VLOOKUP(B1494,بيانات!A:H,4,FALSE))</f>
        <v/>
      </c>
      <c r="D1494" s="50" t="str">
        <f>IF(B1494=0,"",VLOOKUP(B1494,بيانات!A:H,5,FALSE))</f>
        <v/>
      </c>
      <c r="E1494" s="51" t="str">
        <f>IF(B1494=0,"",VLOOKUP(B1494,بيانات!A:M,13,FALSE))</f>
        <v/>
      </c>
      <c r="F1494" s="49" t="str">
        <f>IF(B1494=0,"",VLOOKUP(B1494,بيانات!A:H,6,FALSE))</f>
        <v/>
      </c>
      <c r="G1494" s="52"/>
      <c r="H1494" s="53"/>
      <c r="I1494" s="54"/>
      <c r="J1494" s="55" t="str">
        <f>IF(I1494=0,"",VLOOKUP(I1494,ورقة1!A:B,2,FALSE))</f>
        <v/>
      </c>
      <c r="K1494" s="56" t="str">
        <f>IF(B1494=0,"",IF(VLOOKUP(B1494,بيانات!A:L,12,FALSE)=0,"",VLOOKUP(B1494,بيانات!A:L,12,FALSE)))</f>
        <v/>
      </c>
      <c r="L1494" s="148"/>
    </row>
    <row r="1495" spans="1:12" ht="27.9" customHeight="1" x14ac:dyDescent="0.25">
      <c r="A1495" s="39" t="str">
        <f t="array" ref="A1495">IF(B1495="","",ROW(1471:1471))</f>
        <v/>
      </c>
      <c r="B1495" s="40"/>
      <c r="C1495" s="57" t="str">
        <f>IF(B1495=0,"",VLOOKUP(B1495,بيانات!A:H,4,FALSE))</f>
        <v/>
      </c>
      <c r="D1495" s="58" t="str">
        <f>IF(B1495=0,"",VLOOKUP(B1495,بيانات!A:H,5,FALSE))</f>
        <v/>
      </c>
      <c r="E1495" s="59" t="str">
        <f>IF(B1495=0,"",VLOOKUP(B1495,بيانات!A:M,13,FALSE))</f>
        <v/>
      </c>
      <c r="F1495" s="57" t="str">
        <f>IF(B1495=0,"",VLOOKUP(B1495,بيانات!A:H,6,FALSE))</f>
        <v/>
      </c>
      <c r="G1495" s="60"/>
      <c r="H1495" s="61"/>
      <c r="I1495" s="62"/>
      <c r="J1495" s="63" t="str">
        <f>IF(I1495=0,"",VLOOKUP(I1495,ورقة1!A:B,2,FALSE))</f>
        <v/>
      </c>
      <c r="K1495" s="64" t="str">
        <f>IF(B1495=0,"",IF(VLOOKUP(B1495,بيانات!A:L,12,FALSE)=0,"",VLOOKUP(B1495,بيانات!A:L,12,FALSE)))</f>
        <v/>
      </c>
      <c r="L1495" s="148"/>
    </row>
    <row r="1496" spans="1:12" ht="27.9" customHeight="1" x14ac:dyDescent="0.25">
      <c r="A1496" s="39" t="str">
        <f t="array" ref="A1496">IF(B1496="","",ROW(1472:1472))</f>
        <v/>
      </c>
      <c r="B1496" s="40"/>
      <c r="C1496" s="41" t="str">
        <f>IF(B1496=0,"",VLOOKUP(B1496,بيانات!A:H,4,FALSE))</f>
        <v/>
      </c>
      <c r="D1496" s="42" t="str">
        <f>IF(B1496=0,"",VLOOKUP(B1496,بيانات!A:H,5,FALSE))</f>
        <v/>
      </c>
      <c r="E1496" s="43" t="str">
        <f>IF(B1496=0,"",VLOOKUP(B1496,بيانات!A:M,13,FALSE))</f>
        <v/>
      </c>
      <c r="F1496" s="41" t="str">
        <f>IF(B1496=0,"",VLOOKUP(B1496,بيانات!A:H,6,FALSE))</f>
        <v/>
      </c>
      <c r="G1496" s="44"/>
      <c r="H1496" s="45"/>
      <c r="I1496" s="46"/>
      <c r="J1496" s="47" t="str">
        <f>IF(I1496=0,"",VLOOKUP(I1496,ورقة1!A:B,2,FALSE))</f>
        <v/>
      </c>
      <c r="K1496" s="48" t="str">
        <f>IF(B1496=0,"",IF(VLOOKUP(B1496,بيانات!A:L,12,FALSE)=0,"",VLOOKUP(B1496,بيانات!A:L,12,FALSE)))</f>
        <v/>
      </c>
      <c r="L1496" s="148"/>
    </row>
    <row r="1497" spans="1:12" ht="27.9" customHeight="1" x14ac:dyDescent="0.25">
      <c r="A1497" s="39" t="str">
        <f t="array" ref="A1497">IF(B1497="","",ROW(1473:1473))</f>
        <v/>
      </c>
      <c r="B1497" s="40"/>
      <c r="C1497" s="49" t="str">
        <f>IF(B1497=0,"",VLOOKUP(B1497,بيانات!A:H,4,FALSE))</f>
        <v/>
      </c>
      <c r="D1497" s="50" t="str">
        <f>IF(B1497=0,"",VLOOKUP(B1497,بيانات!A:H,5,FALSE))</f>
        <v/>
      </c>
      <c r="E1497" s="51" t="str">
        <f>IF(B1497=0,"",VLOOKUP(B1497,بيانات!A:M,13,FALSE))</f>
        <v/>
      </c>
      <c r="F1497" s="49" t="str">
        <f>IF(B1497=0,"",VLOOKUP(B1497,بيانات!A:H,6,FALSE))</f>
        <v/>
      </c>
      <c r="G1497" s="52"/>
      <c r="H1497" s="53"/>
      <c r="I1497" s="54"/>
      <c r="J1497" s="55" t="str">
        <f>IF(I1497=0,"",VLOOKUP(I1497,ورقة1!A:B,2,FALSE))</f>
        <v/>
      </c>
      <c r="K1497" s="56" t="str">
        <f>IF(B1497=0,"",IF(VLOOKUP(B1497,بيانات!A:L,12,FALSE)=0,"",VLOOKUP(B1497,بيانات!A:L,12,FALSE)))</f>
        <v/>
      </c>
      <c r="L1497" s="148"/>
    </row>
    <row r="1498" spans="1:12" ht="27.9" customHeight="1" x14ac:dyDescent="0.25">
      <c r="A1498" s="39" t="str">
        <f t="array" ref="A1498">IF(B1498="","",ROW(1474:1474))</f>
        <v/>
      </c>
      <c r="B1498" s="40"/>
      <c r="C1498" s="57" t="str">
        <f>IF(B1498=0,"",VLOOKUP(B1498,بيانات!A:H,4,FALSE))</f>
        <v/>
      </c>
      <c r="D1498" s="58" t="str">
        <f>IF(B1498=0,"",VLOOKUP(B1498,بيانات!A:H,5,FALSE))</f>
        <v/>
      </c>
      <c r="E1498" s="59" t="str">
        <f>IF(B1498=0,"",VLOOKUP(B1498,بيانات!A:M,13,FALSE))</f>
        <v/>
      </c>
      <c r="F1498" s="57" t="str">
        <f>IF(B1498=0,"",VLOOKUP(B1498,بيانات!A:H,6,FALSE))</f>
        <v/>
      </c>
      <c r="G1498" s="60"/>
      <c r="H1498" s="61"/>
      <c r="I1498" s="62"/>
      <c r="J1498" s="63" t="str">
        <f>IF(I1498=0,"",VLOOKUP(I1498,ورقة1!A:B,2,FALSE))</f>
        <v/>
      </c>
      <c r="K1498" s="64" t="str">
        <f>IF(B1498=0,"",IF(VLOOKUP(B1498,بيانات!A:L,12,FALSE)=0,"",VLOOKUP(B1498,بيانات!A:L,12,FALSE)))</f>
        <v/>
      </c>
    </row>
    <row r="1499" spans="1:12" ht="27.9" customHeight="1" x14ac:dyDescent="0.25">
      <c r="A1499" s="39" t="str">
        <f t="array" ref="A1499">IF(B1499="","",ROW(1475:1475))</f>
        <v/>
      </c>
      <c r="B1499" s="40"/>
      <c r="C1499" s="41" t="str">
        <f>IF(B1499=0,"",VLOOKUP(B1499,بيانات!A:H,4,FALSE))</f>
        <v/>
      </c>
      <c r="D1499" s="42" t="str">
        <f>IF(B1499=0,"",VLOOKUP(B1499,بيانات!A:H,5,FALSE))</f>
        <v/>
      </c>
      <c r="E1499" s="43" t="str">
        <f>IF(B1499=0,"",VLOOKUP(B1499,بيانات!A:M,13,FALSE))</f>
        <v/>
      </c>
      <c r="F1499" s="41" t="str">
        <f>IF(B1499=0,"",VLOOKUP(B1499,بيانات!A:H,6,FALSE))</f>
        <v/>
      </c>
      <c r="G1499" s="44"/>
      <c r="H1499" s="45"/>
      <c r="I1499" s="46"/>
      <c r="J1499" s="47" t="str">
        <f>IF(I1499=0,"",VLOOKUP(I1499,ورقة1!A:B,2,FALSE))</f>
        <v/>
      </c>
      <c r="K1499" s="48" t="str">
        <f>IF(B1499=0,"",IF(VLOOKUP(B1499,بيانات!A:L,12,FALSE)=0,"",VLOOKUP(B1499,بيانات!A:L,12,FALSE)))</f>
        <v/>
      </c>
    </row>
    <row r="1500" spans="1:12" ht="27.9" customHeight="1" x14ac:dyDescent="0.25">
      <c r="A1500" s="39" t="str">
        <f t="array" ref="A1500">IF(B1500="","",ROW(1476:1476))</f>
        <v/>
      </c>
      <c r="B1500" s="40"/>
      <c r="C1500" s="49" t="str">
        <f>IF(B1500=0,"",VLOOKUP(B1500,بيانات!A:H,4,FALSE))</f>
        <v/>
      </c>
      <c r="D1500" s="50" t="str">
        <f>IF(B1500=0,"",VLOOKUP(B1500,بيانات!A:H,5,FALSE))</f>
        <v/>
      </c>
      <c r="E1500" s="51" t="str">
        <f>IF(B1500=0,"",VLOOKUP(B1500,بيانات!A:M,13,FALSE))</f>
        <v/>
      </c>
      <c r="F1500" s="49" t="str">
        <f>IF(B1500=0,"",VLOOKUP(B1500,بيانات!A:H,6,FALSE))</f>
        <v/>
      </c>
      <c r="G1500" s="52"/>
      <c r="H1500" s="53"/>
      <c r="I1500" s="54"/>
      <c r="J1500" s="55" t="str">
        <f>IF(I1500=0,"",VLOOKUP(I1500,ورقة1!A:B,2,FALSE))</f>
        <v/>
      </c>
      <c r="K1500" s="56" t="str">
        <f>IF(B1500=0,"",IF(VLOOKUP(B1500,بيانات!A:L,12,FALSE)=0,"",VLOOKUP(B1500,بيانات!A:L,12,FALSE)))</f>
        <v/>
      </c>
    </row>
    <row r="1501" spans="1:12" ht="27.9" customHeight="1" x14ac:dyDescent="0.25">
      <c r="A1501" s="39" t="str">
        <f t="array" ref="A1501">IF(B1501="","",ROW(1477:1477))</f>
        <v/>
      </c>
      <c r="B1501" s="40"/>
      <c r="C1501" s="57" t="str">
        <f>IF(B1501=0,"",VLOOKUP(B1501,بيانات!A:H,4,FALSE))</f>
        <v/>
      </c>
      <c r="D1501" s="58" t="str">
        <f>IF(B1501=0,"",VLOOKUP(B1501,بيانات!A:H,5,FALSE))</f>
        <v/>
      </c>
      <c r="E1501" s="59" t="str">
        <f>IF(B1501=0,"",VLOOKUP(B1501,بيانات!A:M,13,FALSE))</f>
        <v/>
      </c>
      <c r="F1501" s="57" t="str">
        <f>IF(B1501=0,"",VLOOKUP(B1501,بيانات!A:H,6,FALSE))</f>
        <v/>
      </c>
      <c r="G1501" s="60"/>
      <c r="H1501" s="61"/>
      <c r="I1501" s="62"/>
      <c r="J1501" s="63" t="str">
        <f>IF(I1501=0,"",VLOOKUP(I1501,ورقة1!A:B,2,FALSE))</f>
        <v/>
      </c>
      <c r="K1501" s="64" t="str">
        <f>IF(B1501=0,"",IF(VLOOKUP(B1501,بيانات!A:L,12,FALSE)=0,"",VLOOKUP(B1501,بيانات!A:L,12,FALSE)))</f>
        <v/>
      </c>
    </row>
    <row r="1502" spans="1:12" ht="27.9" customHeight="1" x14ac:dyDescent="0.25">
      <c r="A1502" s="39" t="str">
        <f t="array" ref="A1502">IF(B1502="","",ROW(1478:1478))</f>
        <v/>
      </c>
      <c r="B1502" s="40"/>
      <c r="C1502" s="41" t="str">
        <f>IF(B1502=0,"",VLOOKUP(B1502,بيانات!A:H,4,FALSE))</f>
        <v/>
      </c>
      <c r="D1502" s="42" t="str">
        <f>IF(B1502=0,"",VLOOKUP(B1502,بيانات!A:H,5,FALSE))</f>
        <v/>
      </c>
      <c r="E1502" s="43" t="str">
        <f>IF(B1502=0,"",VLOOKUP(B1502,بيانات!A:M,13,FALSE))</f>
        <v/>
      </c>
      <c r="F1502" s="41" t="str">
        <f>IF(B1502=0,"",VLOOKUP(B1502,بيانات!A:H,6,FALSE))</f>
        <v/>
      </c>
      <c r="G1502" s="44"/>
      <c r="H1502" s="45"/>
      <c r="I1502" s="46"/>
      <c r="J1502" s="47" t="str">
        <f>IF(I1502=0,"",VLOOKUP(I1502,ورقة1!A:B,2,FALSE))</f>
        <v/>
      </c>
      <c r="K1502" s="48" t="str">
        <f>IF(B1502=0,"",IF(VLOOKUP(B1502,بيانات!A:L,12,FALSE)=0,"",VLOOKUP(B1502,بيانات!A:L,12,FALSE)))</f>
        <v/>
      </c>
    </row>
    <row r="1503" spans="1:12" ht="27.9" customHeight="1" x14ac:dyDescent="0.25">
      <c r="A1503" s="39" t="str">
        <f t="array" ref="A1503">IF(B1503="","",ROW(1479:1479))</f>
        <v/>
      </c>
      <c r="B1503" s="40"/>
      <c r="C1503" s="49" t="str">
        <f>IF(B1503=0,"",VLOOKUP(B1503,بيانات!A:H,4,FALSE))</f>
        <v/>
      </c>
      <c r="D1503" s="50" t="str">
        <f>IF(B1503=0,"",VLOOKUP(B1503,بيانات!A:H,5,FALSE))</f>
        <v/>
      </c>
      <c r="E1503" s="51" t="str">
        <f>IF(B1503=0,"",VLOOKUP(B1503,بيانات!A:M,13,FALSE))</f>
        <v/>
      </c>
      <c r="F1503" s="49" t="str">
        <f>IF(B1503=0,"",VLOOKUP(B1503,بيانات!A:H,6,FALSE))</f>
        <v/>
      </c>
      <c r="G1503" s="52"/>
      <c r="H1503" s="53"/>
      <c r="I1503" s="54"/>
      <c r="J1503" s="55" t="str">
        <f>IF(I1503=0,"",VLOOKUP(I1503,ورقة1!A:B,2,FALSE))</f>
        <v/>
      </c>
      <c r="K1503" s="56" t="str">
        <f>IF(B1503=0,"",IF(VLOOKUP(B1503,بيانات!A:L,12,FALSE)=0,"",VLOOKUP(B1503,بيانات!A:L,12,FALSE)))</f>
        <v/>
      </c>
    </row>
    <row r="1504" spans="1:12" ht="27.9" customHeight="1" x14ac:dyDescent="0.25">
      <c r="A1504" s="39" t="str">
        <f t="array" ref="A1504">IF(B1504="","",ROW(1480:1480))</f>
        <v/>
      </c>
      <c r="B1504" s="40"/>
      <c r="C1504" s="57" t="str">
        <f>IF(B1504=0,"",VLOOKUP(B1504,بيانات!A:H,4,FALSE))</f>
        <v/>
      </c>
      <c r="D1504" s="58" t="str">
        <f>IF(B1504=0,"",VLOOKUP(B1504,بيانات!A:H,5,FALSE))</f>
        <v/>
      </c>
      <c r="E1504" s="59" t="str">
        <f>IF(B1504=0,"",VLOOKUP(B1504,بيانات!A:M,13,FALSE))</f>
        <v/>
      </c>
      <c r="F1504" s="57" t="str">
        <f>IF(B1504=0,"",VLOOKUP(B1504,بيانات!A:H,6,FALSE))</f>
        <v/>
      </c>
      <c r="G1504" s="60"/>
      <c r="H1504" s="61"/>
      <c r="I1504" s="62"/>
      <c r="J1504" s="63" t="str">
        <f>IF(I1504=0,"",VLOOKUP(I1504,ورقة1!A:B,2,FALSE))</f>
        <v/>
      </c>
      <c r="K1504" s="64" t="str">
        <f>IF(B1504=0,"",IF(VLOOKUP(B1504,بيانات!A:L,12,FALSE)=0,"",VLOOKUP(B1504,بيانات!A:L,12,FALSE)))</f>
        <v/>
      </c>
    </row>
    <row r="1505" spans="1:11" ht="27.9" customHeight="1" x14ac:dyDescent="0.25">
      <c r="A1505" s="39" t="str">
        <f t="array" ref="A1505">IF(B1505="","",ROW(1481:1481))</f>
        <v/>
      </c>
      <c r="B1505" s="40"/>
      <c r="C1505" s="41" t="str">
        <f>IF(B1505=0,"",VLOOKUP(B1505,بيانات!A:H,4,FALSE))</f>
        <v/>
      </c>
      <c r="D1505" s="42" t="str">
        <f>IF(B1505=0,"",VLOOKUP(B1505,بيانات!A:H,5,FALSE))</f>
        <v/>
      </c>
      <c r="E1505" s="43" t="str">
        <f>IF(B1505=0,"",VLOOKUP(B1505,بيانات!A:M,13,FALSE))</f>
        <v/>
      </c>
      <c r="F1505" s="41" t="str">
        <f>IF(B1505=0,"",VLOOKUP(B1505,بيانات!A:H,6,FALSE))</f>
        <v/>
      </c>
      <c r="G1505" s="44"/>
      <c r="H1505" s="45"/>
      <c r="I1505" s="46"/>
      <c r="J1505" s="47" t="str">
        <f>IF(I1505=0,"",VLOOKUP(I1505,ورقة1!A:B,2,FALSE))</f>
        <v/>
      </c>
      <c r="K1505" s="48" t="str">
        <f>IF(B1505=0,"",IF(VLOOKUP(B1505,بيانات!A:L,12,FALSE)=0,"",VLOOKUP(B1505,بيانات!A:L,12,FALSE)))</f>
        <v/>
      </c>
    </row>
    <row r="1506" spans="1:11" ht="27.9" customHeight="1" x14ac:dyDescent="0.25">
      <c r="A1506" s="39" t="str">
        <f t="array" ref="A1506">IF(B1506="","",ROW(1482:1482))</f>
        <v/>
      </c>
      <c r="B1506" s="40"/>
      <c r="C1506" s="49" t="str">
        <f>IF(B1506=0,"",VLOOKUP(B1506,بيانات!A:H,4,FALSE))</f>
        <v/>
      </c>
      <c r="D1506" s="50" t="str">
        <f>IF(B1506=0,"",VLOOKUP(B1506,بيانات!A:H,5,FALSE))</f>
        <v/>
      </c>
      <c r="E1506" s="51" t="str">
        <f>IF(B1506=0,"",VLOOKUP(B1506,بيانات!A:M,13,FALSE))</f>
        <v/>
      </c>
      <c r="F1506" s="49" t="str">
        <f>IF(B1506=0,"",VLOOKUP(B1506,بيانات!A:H,6,FALSE))</f>
        <v/>
      </c>
      <c r="G1506" s="52"/>
      <c r="H1506" s="53"/>
      <c r="I1506" s="54"/>
      <c r="J1506" s="55" t="str">
        <f>IF(I1506=0,"",VLOOKUP(I1506,ورقة1!A:B,2,FALSE))</f>
        <v/>
      </c>
      <c r="K1506" s="56" t="str">
        <f>IF(B1506=0,"",IF(VLOOKUP(B1506,بيانات!A:L,12,FALSE)=0,"",VLOOKUP(B1506,بيانات!A:L,12,FALSE)))</f>
        <v/>
      </c>
    </row>
    <row r="1507" spans="1:11" ht="27.9" customHeight="1" x14ac:dyDescent="0.25">
      <c r="A1507" s="39" t="str">
        <f t="array" ref="A1507">IF(B1507="","",ROW(1489:1489))</f>
        <v/>
      </c>
      <c r="B1507" s="40"/>
      <c r="C1507" s="57" t="str">
        <f>IF(B1507=0,"",VLOOKUP(B1507,بيانات!A:H,4,FALSE))</f>
        <v/>
      </c>
      <c r="D1507" s="58" t="str">
        <f>IF(B1507=0,"",VLOOKUP(B1507,بيانات!A:H,5,FALSE))</f>
        <v/>
      </c>
      <c r="E1507" s="59" t="str">
        <f>IF(B1507=0,"",VLOOKUP(B1507,بيانات!A:M,13,FALSE))</f>
        <v/>
      </c>
      <c r="F1507" s="57" t="str">
        <f>IF(B1507=0,"",VLOOKUP(B1507,بيانات!A:H,6,FALSE))</f>
        <v/>
      </c>
      <c r="G1507" s="60"/>
      <c r="H1507" s="61"/>
      <c r="I1507" s="62"/>
      <c r="J1507" s="63" t="str">
        <f>IF(I1507=0,"",VLOOKUP(I1507,ورقة1!A:B,2,FALSE))</f>
        <v/>
      </c>
      <c r="K1507" s="64" t="str">
        <f>IF(B1507=0,"",IF(VLOOKUP(B1507,بيانات!A:L,12,FALSE)=0,"",VLOOKUP(B1507,بيانات!A:L,12,FALSE)))</f>
        <v/>
      </c>
    </row>
    <row r="1508" spans="1:11" ht="27.9" customHeight="1" x14ac:dyDescent="0.25">
      <c r="A1508" s="39" t="str">
        <f t="array" ref="A1508">IF(B1508="","",ROW(1490:1490))</f>
        <v/>
      </c>
      <c r="B1508" s="40"/>
      <c r="C1508" s="41" t="str">
        <f>IF(B1508=0,"",VLOOKUP(B1508,بيانات!A:H,4,FALSE))</f>
        <v/>
      </c>
      <c r="D1508" s="42" t="str">
        <f>IF(B1508=0,"",VLOOKUP(B1508,بيانات!A:H,5,FALSE))</f>
        <v/>
      </c>
      <c r="E1508" s="43" t="str">
        <f>IF(B1508=0,"",VLOOKUP(B1508,بيانات!A:M,13,FALSE))</f>
        <v/>
      </c>
      <c r="F1508" s="41" t="str">
        <f>IF(B1508=0,"",VLOOKUP(B1508,بيانات!A:H,6,FALSE))</f>
        <v/>
      </c>
      <c r="G1508" s="44"/>
      <c r="H1508" s="45"/>
      <c r="I1508" s="46"/>
      <c r="J1508" s="47" t="str">
        <f>IF(I1508=0,"",VLOOKUP(I1508,ورقة1!A:B,2,FALSE))</f>
        <v/>
      </c>
      <c r="K1508" s="48" t="str">
        <f>IF(B1508=0,"",IF(VLOOKUP(B1508,بيانات!A:L,12,FALSE)=0,"",VLOOKUP(B1508,بيانات!A:L,12,FALSE)))</f>
        <v/>
      </c>
    </row>
    <row r="1509" spans="1:11" ht="27.9" customHeight="1" x14ac:dyDescent="0.25">
      <c r="A1509" s="39" t="str">
        <f t="array" ref="A1509">IF(B1509="","",ROW(1491:1491))</f>
        <v/>
      </c>
      <c r="B1509" s="40"/>
      <c r="C1509" s="49" t="str">
        <f>IF(B1509=0,"",VLOOKUP(B1509,بيانات!A:H,4,FALSE))</f>
        <v/>
      </c>
      <c r="D1509" s="50" t="str">
        <f>IF(B1509=0,"",VLOOKUP(B1509,بيانات!A:H,5,FALSE))</f>
        <v/>
      </c>
      <c r="E1509" s="51" t="str">
        <f>IF(B1509=0,"",VLOOKUP(B1509,بيانات!A:M,13,FALSE))</f>
        <v/>
      </c>
      <c r="F1509" s="49" t="str">
        <f>IF(B1509=0,"",VLOOKUP(B1509,بيانات!A:H,6,FALSE))</f>
        <v/>
      </c>
      <c r="G1509" s="52"/>
      <c r="H1509" s="53"/>
      <c r="I1509" s="54"/>
      <c r="J1509" s="55" t="str">
        <f>IF(I1509=0,"",VLOOKUP(I1509,ورقة1!A:B,2,FALSE))</f>
        <v/>
      </c>
      <c r="K1509" s="56" t="str">
        <f>IF(B1509=0,"",IF(VLOOKUP(B1509,بيانات!A:L,12,FALSE)=0,"",VLOOKUP(B1509,بيانات!A:L,12,FALSE)))</f>
        <v/>
      </c>
    </row>
    <row r="1510" spans="1:11" ht="27.9" customHeight="1" x14ac:dyDescent="0.25">
      <c r="A1510" s="39" t="str">
        <f t="array" ref="A1510">IF(B1510="","",ROW(1492:1492))</f>
        <v/>
      </c>
      <c r="B1510" s="40"/>
      <c r="C1510" s="57" t="str">
        <f>IF(B1510=0,"",VLOOKUP(B1510,بيانات!A:H,4,FALSE))</f>
        <v/>
      </c>
      <c r="D1510" s="58" t="str">
        <f>IF(B1510=0,"",VLOOKUP(B1510,بيانات!A:H,5,FALSE))</f>
        <v/>
      </c>
      <c r="E1510" s="59" t="str">
        <f>IF(B1510=0,"",VLOOKUP(B1510,بيانات!A:M,13,FALSE))</f>
        <v/>
      </c>
      <c r="F1510" s="57" t="str">
        <f>IF(B1510=0,"",VLOOKUP(B1510,بيانات!A:H,6,FALSE))</f>
        <v/>
      </c>
      <c r="G1510" s="60"/>
      <c r="H1510" s="61"/>
      <c r="I1510" s="62"/>
      <c r="J1510" s="63" t="str">
        <f>IF(I1510=0,"",VLOOKUP(I1510,ورقة1!A:B,2,FALSE))</f>
        <v/>
      </c>
      <c r="K1510" s="64" t="str">
        <f>IF(B1510=0,"",IF(VLOOKUP(B1510,بيانات!A:L,12,FALSE)=0,"",VLOOKUP(B1510,بيانات!A:L,12,FALSE)))</f>
        <v/>
      </c>
    </row>
    <row r="1511" spans="1:11" ht="27.9" customHeight="1" x14ac:dyDescent="0.25">
      <c r="A1511" s="39" t="str">
        <f t="array" ref="A1511">IF(B1511="","",ROW(1493:1493))</f>
        <v/>
      </c>
      <c r="B1511" s="40"/>
      <c r="C1511" s="41" t="str">
        <f>IF(B1511=0,"",VLOOKUP(B1511,بيانات!A:H,4,FALSE))</f>
        <v/>
      </c>
      <c r="D1511" s="42" t="str">
        <f>IF(B1511=0,"",VLOOKUP(B1511,بيانات!A:H,5,FALSE))</f>
        <v/>
      </c>
      <c r="E1511" s="43" t="str">
        <f>IF(B1511=0,"",VLOOKUP(B1511,بيانات!A:M,13,FALSE))</f>
        <v/>
      </c>
      <c r="F1511" s="41" t="str">
        <f>IF(B1511=0,"",VLOOKUP(B1511,بيانات!A:H,6,FALSE))</f>
        <v/>
      </c>
      <c r="G1511" s="44"/>
      <c r="H1511" s="45"/>
      <c r="I1511" s="46"/>
      <c r="J1511" s="47" t="str">
        <f>IF(I1511=0,"",VLOOKUP(I1511,ورقة1!A:B,2,FALSE))</f>
        <v/>
      </c>
      <c r="K1511" s="48" t="str">
        <f>IF(B1511=0,"",IF(VLOOKUP(B1511,بيانات!A:L,12,FALSE)=0,"",VLOOKUP(B1511,بيانات!A:L,12,FALSE)))</f>
        <v/>
      </c>
    </row>
    <row r="1512" spans="1:11" ht="27.9" customHeight="1" x14ac:dyDescent="0.25">
      <c r="A1512" s="65" t="str">
        <f t="array" ref="A1512">IF(B1512="","",ROW(1494:1494))</f>
        <v/>
      </c>
      <c r="B1512" s="66"/>
      <c r="C1512" s="67" t="str">
        <f>IF(B1512=0,"",VLOOKUP(B1512,بيانات!A:H,4,FALSE))</f>
        <v/>
      </c>
      <c r="D1512" s="68" t="str">
        <f>IF(B1512=0,"",VLOOKUP(B1512,بيانات!A:H,5,FALSE))</f>
        <v/>
      </c>
      <c r="E1512" s="69" t="str">
        <f>IF(B1512=0,"",VLOOKUP(B1512,بيانات!A:M,13,FALSE))</f>
        <v/>
      </c>
      <c r="F1512" s="67" t="str">
        <f>IF(B1512=0,"",VLOOKUP(B1512,بيانات!A:H,6,FALSE))</f>
        <v/>
      </c>
      <c r="G1512" s="70"/>
      <c r="H1512" s="71"/>
      <c r="I1512" s="72"/>
      <c r="J1512" s="73" t="str">
        <f>IF(I1512=0,"",VLOOKUP(I1512,ورقة1!A:B,2,FALSE))</f>
        <v/>
      </c>
      <c r="K1512" s="74" t="str">
        <f>IF(B1512=0,"",IF(VLOOKUP(B1512,بيانات!A:L,12,FALSE)=0,"",VLOOKUP(B1512,بيانات!A:L,12,FALSE)))</f>
        <v/>
      </c>
    </row>
    <row r="1513" spans="1:11" ht="13" x14ac:dyDescent="0.25">
      <c r="A1513" s="75"/>
      <c r="B1513" s="76"/>
      <c r="C1513" s="75"/>
      <c r="D1513" s="75"/>
      <c r="E1513" s="75"/>
      <c r="F1513" s="75"/>
      <c r="G1513" s="75"/>
      <c r="H1513" s="75"/>
      <c r="I1513" s="75"/>
      <c r="J1513" s="75"/>
      <c r="K1513" s="75"/>
    </row>
    <row r="1514" spans="1:11" ht="23.5" x14ac:dyDescent="0.25">
      <c r="A1514" s="172" t="str">
        <f>$A$44</f>
        <v>رئيـس</v>
      </c>
      <c r="B1514" s="172"/>
      <c r="C1514" s="172"/>
      <c r="D1514" s="77" t="str">
        <f>$D$44</f>
        <v xml:space="preserve">البشرية    مدير فرع مكتب التربية </v>
      </c>
      <c r="E1514" s="172" t="str">
        <f>$E$44</f>
        <v xml:space="preserve">   مدير فـرع الخدمة المدنية</v>
      </c>
      <c r="F1514" s="172"/>
      <c r="G1514" s="172" t="s">
        <v>3111</v>
      </c>
      <c r="H1514" s="172"/>
      <c r="I1514" s="172"/>
      <c r="J1514" s="172"/>
      <c r="K1514" s="172"/>
    </row>
    <row r="1515" spans="1:11" ht="23.5" x14ac:dyDescent="0.25">
      <c r="A1515" s="78"/>
      <c r="B1515" s="79"/>
      <c r="C1515" s="78"/>
      <c r="D1515" s="78"/>
      <c r="E1515" s="80"/>
      <c r="F1515" s="78"/>
      <c r="G1515" s="172" t="s">
        <v>3112</v>
      </c>
      <c r="H1515" s="172"/>
      <c r="I1515" s="172"/>
      <c r="J1515" s="172"/>
      <c r="K1515" s="172"/>
    </row>
    <row r="1516" spans="1:11" ht="13" x14ac:dyDescent="0.25">
      <c r="A1516" s="78"/>
      <c r="B1516" s="79"/>
      <c r="C1516" s="78"/>
      <c r="D1516" s="78"/>
      <c r="E1516" s="80"/>
      <c r="F1516" s="78"/>
      <c r="G1516" s="78"/>
      <c r="H1516" s="78"/>
      <c r="I1516" s="78"/>
      <c r="J1516" s="78"/>
      <c r="K1516" s="78"/>
    </row>
    <row r="1517" spans="1:11" ht="25" x14ac:dyDescent="0.25">
      <c r="A1517" s="156">
        <f>$A$47</f>
        <v>0</v>
      </c>
      <c r="B1517" s="156"/>
      <c r="C1517" s="156"/>
      <c r="D1517" s="81">
        <f>$D$47</f>
        <v>0</v>
      </c>
      <c r="E1517" s="156">
        <f>$E$47</f>
        <v>0</v>
      </c>
      <c r="F1517" s="156"/>
      <c r="G1517" s="156">
        <f>$G$47</f>
        <v>0</v>
      </c>
      <c r="H1517" s="156"/>
      <c r="I1517" s="156"/>
      <c r="J1517" s="156"/>
      <c r="K1517" s="156"/>
    </row>
    <row r="1518" spans="1:11" ht="26.25" customHeight="1" x14ac:dyDescent="0.25">
      <c r="A1518" s="78"/>
      <c r="B1518" s="79"/>
      <c r="C1518" s="78"/>
      <c r="D1518" s="78"/>
      <c r="E1518" s="78"/>
      <c r="F1518" s="78"/>
      <c r="G1518" s="78"/>
      <c r="H1518" s="78"/>
      <c r="I1518" s="78"/>
      <c r="J1518" s="78"/>
      <c r="K1518" s="78" t="s">
        <v>3113</v>
      </c>
    </row>
  </sheetData>
  <sheetProtection sheet="1" deleteRows="0"/>
  <mergeCells count="317">
    <mergeCell ref="A1517:C1517"/>
    <mergeCell ref="A1487:C1487"/>
    <mergeCell ref="E1427:F1427"/>
    <mergeCell ref="G1517:K1517"/>
    <mergeCell ref="A1514:C1514"/>
    <mergeCell ref="E1487:F1487"/>
    <mergeCell ref="A1457:C1457"/>
    <mergeCell ref="A1484:C1484"/>
    <mergeCell ref="A1454:C1454"/>
    <mergeCell ref="G1515:K1515"/>
    <mergeCell ref="E1517:F1517"/>
    <mergeCell ref="L1489:L1497"/>
    <mergeCell ref="E1454:F1454"/>
    <mergeCell ref="G1485:K1485"/>
    <mergeCell ref="G1487:K1487"/>
    <mergeCell ref="E1514:F1514"/>
    <mergeCell ref="G1514:K1514"/>
    <mergeCell ref="L1459:L1467"/>
    <mergeCell ref="G1484:K1484"/>
    <mergeCell ref="L1429:L1437"/>
    <mergeCell ref="E1484:F1484"/>
    <mergeCell ref="E1457:F1457"/>
    <mergeCell ref="L979:L987"/>
    <mergeCell ref="E977:F977"/>
    <mergeCell ref="G1004:K1004"/>
    <mergeCell ref="E1037:F1037"/>
    <mergeCell ref="L1339:L1347"/>
    <mergeCell ref="G1454:K1454"/>
    <mergeCell ref="L1399:L1407"/>
    <mergeCell ref="E1337:F1337"/>
    <mergeCell ref="G1457:K1457"/>
    <mergeCell ref="G1455:K1455"/>
    <mergeCell ref="L1279:L1287"/>
    <mergeCell ref="G1305:K1305"/>
    <mergeCell ref="G1307:K1307"/>
    <mergeCell ref="G1334:K1334"/>
    <mergeCell ref="L1309:L1317"/>
    <mergeCell ref="G1394:K1394"/>
    <mergeCell ref="G1425:K1425"/>
    <mergeCell ref="G1337:K1337"/>
    <mergeCell ref="E1304:F1304"/>
    <mergeCell ref="L1369:L1377"/>
    <mergeCell ref="G1365:K1365"/>
    <mergeCell ref="G1395:K1395"/>
    <mergeCell ref="G1397:K1397"/>
    <mergeCell ref="G977:K977"/>
    <mergeCell ref="A1034:C1034"/>
    <mergeCell ref="A1004:C1004"/>
    <mergeCell ref="G1034:K1034"/>
    <mergeCell ref="A1124:C1124"/>
    <mergeCell ref="E1127:F1127"/>
    <mergeCell ref="L1009:L1017"/>
    <mergeCell ref="G1007:K1007"/>
    <mergeCell ref="E1007:F1007"/>
    <mergeCell ref="E1034:F1034"/>
    <mergeCell ref="A1037:C1037"/>
    <mergeCell ref="E1064:F1064"/>
    <mergeCell ref="G1097:K1097"/>
    <mergeCell ref="G1037:K1037"/>
    <mergeCell ref="G1035:K1035"/>
    <mergeCell ref="A884:C884"/>
    <mergeCell ref="E857:F857"/>
    <mergeCell ref="A944:C944"/>
    <mergeCell ref="G887:K887"/>
    <mergeCell ref="A914:C914"/>
    <mergeCell ref="E947:F947"/>
    <mergeCell ref="A1007:C1007"/>
    <mergeCell ref="G1005:K1005"/>
    <mergeCell ref="G975:K975"/>
    <mergeCell ref="A947:C947"/>
    <mergeCell ref="G857:K857"/>
    <mergeCell ref="A977:C977"/>
    <mergeCell ref="A857:C857"/>
    <mergeCell ref="A647:C647"/>
    <mergeCell ref="E707:F707"/>
    <mergeCell ref="G707:K707"/>
    <mergeCell ref="G557:K557"/>
    <mergeCell ref="A827:C827"/>
    <mergeCell ref="G765:K765"/>
    <mergeCell ref="E737:F737"/>
    <mergeCell ref="A854:C854"/>
    <mergeCell ref="E827:F827"/>
    <mergeCell ref="G854:K854"/>
    <mergeCell ref="G764:K764"/>
    <mergeCell ref="G797:K797"/>
    <mergeCell ref="G795:K795"/>
    <mergeCell ref="A824:C824"/>
    <mergeCell ref="A794:C794"/>
    <mergeCell ref="E767:F767"/>
    <mergeCell ref="G794:K794"/>
    <mergeCell ref="G825:K825"/>
    <mergeCell ref="G827:K827"/>
    <mergeCell ref="A767:C767"/>
    <mergeCell ref="E557:F557"/>
    <mergeCell ref="G735:K735"/>
    <mergeCell ref="E734:F734"/>
    <mergeCell ref="G734:K734"/>
    <mergeCell ref="G1427:K1427"/>
    <mergeCell ref="L1219:L1227"/>
    <mergeCell ref="E824:F824"/>
    <mergeCell ref="G584:K584"/>
    <mergeCell ref="G824:K824"/>
    <mergeCell ref="G855:K855"/>
    <mergeCell ref="G737:K737"/>
    <mergeCell ref="L739:L747"/>
    <mergeCell ref="L799:L807"/>
    <mergeCell ref="E884:F884"/>
    <mergeCell ref="L769:L777"/>
    <mergeCell ref="E1184:F1184"/>
    <mergeCell ref="E1124:F1124"/>
    <mergeCell ref="L1099:L1107"/>
    <mergeCell ref="E797:F797"/>
    <mergeCell ref="L1039:L1047"/>
    <mergeCell ref="L1069:L1077"/>
    <mergeCell ref="G615:K615"/>
    <mergeCell ref="G675:K675"/>
    <mergeCell ref="E677:F677"/>
    <mergeCell ref="G677:K677"/>
    <mergeCell ref="E587:F587"/>
    <mergeCell ref="E584:F584"/>
    <mergeCell ref="L1129:L1137"/>
    <mergeCell ref="E1277:F1277"/>
    <mergeCell ref="G1277:K1277"/>
    <mergeCell ref="G1335:K1335"/>
    <mergeCell ref="E1394:F1394"/>
    <mergeCell ref="A1367:C1367"/>
    <mergeCell ref="A1307:C1307"/>
    <mergeCell ref="G1367:K1367"/>
    <mergeCell ref="A1394:C1394"/>
    <mergeCell ref="G525:K525"/>
    <mergeCell ref="E614:F614"/>
    <mergeCell ref="G527:K527"/>
    <mergeCell ref="G554:K554"/>
    <mergeCell ref="A1067:C1067"/>
    <mergeCell ref="A677:C677"/>
    <mergeCell ref="A704:C704"/>
    <mergeCell ref="A584:C584"/>
    <mergeCell ref="G555:K555"/>
    <mergeCell ref="A707:C707"/>
    <mergeCell ref="E554:F554"/>
    <mergeCell ref="A557:C557"/>
    <mergeCell ref="A617:C617"/>
    <mergeCell ref="A644:C644"/>
    <mergeCell ref="G614:K614"/>
    <mergeCell ref="A674:C674"/>
    <mergeCell ref="A1274:C1274"/>
    <mergeCell ref="E1217:F1217"/>
    <mergeCell ref="A1247:C1247"/>
    <mergeCell ref="G1215:K1215"/>
    <mergeCell ref="E1274:F1274"/>
    <mergeCell ref="G1187:K1187"/>
    <mergeCell ref="G1217:K1217"/>
    <mergeCell ref="A1304:C1304"/>
    <mergeCell ref="A1427:C1427"/>
    <mergeCell ref="A1364:C1364"/>
    <mergeCell ref="G1304:K1304"/>
    <mergeCell ref="G1275:K1275"/>
    <mergeCell ref="E1424:F1424"/>
    <mergeCell ref="E1397:F1397"/>
    <mergeCell ref="E1334:F1334"/>
    <mergeCell ref="E1307:F1307"/>
    <mergeCell ref="A1337:C1337"/>
    <mergeCell ref="E1367:F1367"/>
    <mergeCell ref="G1364:K1364"/>
    <mergeCell ref="A1424:C1424"/>
    <mergeCell ref="E1364:F1364"/>
    <mergeCell ref="G1424:K1424"/>
    <mergeCell ref="A1277:C1277"/>
    <mergeCell ref="A1397:C1397"/>
    <mergeCell ref="A1244:C1244"/>
    <mergeCell ref="G1244:K1244"/>
    <mergeCell ref="E1244:F1244"/>
    <mergeCell ref="A1217:C1217"/>
    <mergeCell ref="E1247:F1247"/>
    <mergeCell ref="G1157:K1157"/>
    <mergeCell ref="E1157:F1157"/>
    <mergeCell ref="A1064:C1064"/>
    <mergeCell ref="A1097:C1097"/>
    <mergeCell ref="A1094:C1094"/>
    <mergeCell ref="G1214:K1214"/>
    <mergeCell ref="G1245:K1245"/>
    <mergeCell ref="G1247:K1247"/>
    <mergeCell ref="G1095:K1095"/>
    <mergeCell ref="G1067:K1067"/>
    <mergeCell ref="G1065:K1065"/>
    <mergeCell ref="A1154:C1154"/>
    <mergeCell ref="E1097:F1097"/>
    <mergeCell ref="G1064:K1064"/>
    <mergeCell ref="E674:F674"/>
    <mergeCell ref="E644:F644"/>
    <mergeCell ref="G645:K645"/>
    <mergeCell ref="G647:K647"/>
    <mergeCell ref="G674:K674"/>
    <mergeCell ref="L469:L477"/>
    <mergeCell ref="G585:K585"/>
    <mergeCell ref="G524:K524"/>
    <mergeCell ref="L649:L657"/>
    <mergeCell ref="L589:L597"/>
    <mergeCell ref="A614:C614"/>
    <mergeCell ref="L439:L447"/>
    <mergeCell ref="E617:F617"/>
    <mergeCell ref="A554:C554"/>
    <mergeCell ref="G587:K587"/>
    <mergeCell ref="L409:L417"/>
    <mergeCell ref="L349:L357"/>
    <mergeCell ref="L319:L327"/>
    <mergeCell ref="A524:C524"/>
    <mergeCell ref="L559:L567"/>
    <mergeCell ref="L1189:L1197"/>
    <mergeCell ref="A1187:C1187"/>
    <mergeCell ref="L1159:L1167"/>
    <mergeCell ref="A1127:C1127"/>
    <mergeCell ref="E1094:F1094"/>
    <mergeCell ref="G1124:K1124"/>
    <mergeCell ref="G1125:K1125"/>
    <mergeCell ref="G884:K884"/>
    <mergeCell ref="E917:F917"/>
    <mergeCell ref="E944:F944"/>
    <mergeCell ref="L919:L927"/>
    <mergeCell ref="G885:K885"/>
    <mergeCell ref="G914:K914"/>
    <mergeCell ref="G917:K917"/>
    <mergeCell ref="E887:F887"/>
    <mergeCell ref="G1184:K1184"/>
    <mergeCell ref="A887:C887"/>
    <mergeCell ref="G945:K945"/>
    <mergeCell ref="G947:K947"/>
    <mergeCell ref="A917:C917"/>
    <mergeCell ref="E1004:F1004"/>
    <mergeCell ref="A974:C974"/>
    <mergeCell ref="E1154:F1154"/>
    <mergeCell ref="G1127:K1127"/>
    <mergeCell ref="L829:L837"/>
    <mergeCell ref="L859:L867"/>
    <mergeCell ref="G944:K944"/>
    <mergeCell ref="G915:K915"/>
    <mergeCell ref="E914:F914"/>
    <mergeCell ref="E854:F854"/>
    <mergeCell ref="E794:F794"/>
    <mergeCell ref="E974:F974"/>
    <mergeCell ref="G974:K974"/>
    <mergeCell ref="L889:L897"/>
    <mergeCell ref="L949:L957"/>
    <mergeCell ref="A1334:C1334"/>
    <mergeCell ref="G1274:K1274"/>
    <mergeCell ref="E1214:F1214"/>
    <mergeCell ref="L619:L627"/>
    <mergeCell ref="E524:F524"/>
    <mergeCell ref="G704:K704"/>
    <mergeCell ref="A734:C734"/>
    <mergeCell ref="E704:F704"/>
    <mergeCell ref="L1249:L1257"/>
    <mergeCell ref="G1185:K1185"/>
    <mergeCell ref="A1157:C1157"/>
    <mergeCell ref="A1184:C1184"/>
    <mergeCell ref="G1094:K1094"/>
    <mergeCell ref="E1067:F1067"/>
    <mergeCell ref="G1155:K1155"/>
    <mergeCell ref="A1214:C1214"/>
    <mergeCell ref="E1187:F1187"/>
    <mergeCell ref="G1154:K1154"/>
    <mergeCell ref="L709:L717"/>
    <mergeCell ref="A737:C737"/>
    <mergeCell ref="A764:C764"/>
    <mergeCell ref="E764:F764"/>
    <mergeCell ref="A797:C797"/>
    <mergeCell ref="L679:L687"/>
    <mergeCell ref="G705:K705"/>
    <mergeCell ref="G767:K767"/>
    <mergeCell ref="B17:B18"/>
    <mergeCell ref="C17:C18"/>
    <mergeCell ref="L199:L207"/>
    <mergeCell ref="L139:L147"/>
    <mergeCell ref="L499:L507"/>
    <mergeCell ref="G617:K617"/>
    <mergeCell ref="A17:A18"/>
    <mergeCell ref="L109:L117"/>
    <mergeCell ref="G17:G18"/>
    <mergeCell ref="L19:L27"/>
    <mergeCell ref="E17:E18"/>
    <mergeCell ref="K17:K18"/>
    <mergeCell ref="L79:L87"/>
    <mergeCell ref="F17:F18"/>
    <mergeCell ref="D17:D18"/>
    <mergeCell ref="L529:L537"/>
    <mergeCell ref="L169:L177"/>
    <mergeCell ref="L229:L237"/>
    <mergeCell ref="L289:L297"/>
    <mergeCell ref="E647:F647"/>
    <mergeCell ref="G644:K644"/>
    <mergeCell ref="A587:C587"/>
    <mergeCell ref="A1:K1"/>
    <mergeCell ref="E10:K10"/>
    <mergeCell ref="E6:K6"/>
    <mergeCell ref="E8:K8"/>
    <mergeCell ref="A3:D3"/>
    <mergeCell ref="A4:D4"/>
    <mergeCell ref="A5:C5"/>
    <mergeCell ref="H4:J5"/>
    <mergeCell ref="H2:K2"/>
    <mergeCell ref="A2:D2"/>
    <mergeCell ref="F4:G5"/>
    <mergeCell ref="C14:D15"/>
    <mergeCell ref="K4:K5"/>
    <mergeCell ref="E14:K15"/>
    <mergeCell ref="L49:L57"/>
    <mergeCell ref="I17:J17"/>
    <mergeCell ref="H17:H18"/>
    <mergeCell ref="E12:K12"/>
    <mergeCell ref="L259:L267"/>
    <mergeCell ref="E527:F527"/>
    <mergeCell ref="A527:C527"/>
    <mergeCell ref="L379:L387"/>
    <mergeCell ref="G44:K44"/>
    <mergeCell ref="G45:K45"/>
    <mergeCell ref="G48:K48"/>
    <mergeCell ref="G46:K46"/>
  </mergeCells>
  <conditionalFormatting sqref="A229:A252 A349:A372 A409:K432 A439:K462 A469:K492 A499:K522 A529:K552 A559:K582 A589:K612 A619:K642 A649:K672 A679:K702 A709:K732 A739:K762 A769:K792 A799:K822 A829:K852 A859:K882 A889:K912 A919:K942 A949:K972 A979:K1002 A1009:K1032 A1039:K1062 A1069:K1092 A1099:K1122 A1129:K1152 A1159:K1182 A1189:K1212 A1219:K1242 A1249:K1272 A1279:K1302 A1309:K1332 A1339:K1362 A1369:K1392 A1399:K1422 A1429:K1452 A1459:K1482 A1489:K1512 A109:A132 F133:F138 A139:A162 F163:F168 F193:F198 F223:F228 J223:J224 F253:F257 J253:J255 F283:F284 J278:K282 I278:I284 J283:J284 I70:K70 C71:K72 D103:J106 A49:H50 J49:K69 F107:F108 J107:J108 A79:A106 C79:K102 A51:A72 C51:H70 A169:A192 C139:K162 C109:K132 A199:A222 C169:K192 A259:A282 C199:K222 C259:K277 C229:K252 C278:H282 A289:A312 A319:A342 C289:K312 C349:K372 C319:K342 B51:B378 A379:K402 A36:K42 A19:A35 C19:K35">
    <cfRule type="expression" dxfId="84" priority="181">
      <formula>(OR(A19="استقالة",A19="إجازة بدون راتب",A19="بالغ أحد الأجلين",A19="تقاعد بالخدمة",A19="تقاعد بالعمر",A19="عجز مرضي",A19="متوفي",A19="مجاز دراسيا",A19="مسجون",A19="مفقود"))</formula>
    </cfRule>
  </conditionalFormatting>
  <conditionalFormatting sqref="K73:K76">
    <cfRule type="expression" dxfId="83" priority="180">
      <formula>(OR(K73="استقالة",K73="إجازة بدون راتب",K73="بالغ أحد الأجلين",K73="تقاعد بالخدمة",K73="تقاعد بالعمر",K73="عجز مرضي",K73="متوفي",K73="مجاز دراسيا",K73="مسجون",K73="مفقود"))</formula>
    </cfRule>
  </conditionalFormatting>
  <conditionalFormatting sqref="A107:A108 G107:I108 K107:K108">
    <cfRule type="expression" dxfId="82" priority="179">
      <formula>(OR(A107="استقالة",A107="إجازة بدون راتب",A107="بالغ أحد الأجلين",A107="تقاعد بالخدمة",A107="تقاعد بالعمر",A107="عجز مرضي",A107="متوفي",A107="مجاز دراسيا",A107="مسجون",A107="مفقود"))</formula>
    </cfRule>
  </conditionalFormatting>
  <conditionalFormatting sqref="K103">
    <cfRule type="expression" dxfId="81" priority="178">
      <formula>(OR(K103="استقالة",K103="إجازة بدون راتب",K103="بالغ أحد الأجلين",K103="تقاعد بالخدمة",K103="تقاعد بالعمر",K103="عجز مرضي",K103="متوفي",K103="مجاز دراسيا",K103="مسجون",K103="مفقود"))</formula>
    </cfRule>
  </conditionalFormatting>
  <conditionalFormatting sqref="G133:K137 A133:A137">
    <cfRule type="expression" dxfId="80" priority="177">
      <formula>(OR(A133="استقالة",A133="إجازة بدون راتب",A133="بالغ أحد الأجلين",A133="تقاعد بالخدمة",A133="تقاعد بالعمر",A133="عجز مرضي",A133="متوفي",A133="مجاز دراسيا",A133="مسجون",A133="مفقود"))</formula>
    </cfRule>
  </conditionalFormatting>
  <conditionalFormatting sqref="G165:K167 G163:I164 K163:K164 A163:A167">
    <cfRule type="expression" dxfId="79" priority="176">
      <formula>(OR(A163="استقالة",A163="إجازة بدون راتب",A163="بالغ أحد الأجلين",A163="تقاعد بالخدمة",A163="تقاعد بالعمر",A163="عجز مرضي",A163="متوفي",A163="مجاز دراسيا",A163="مسجون",A163="مفقود"))</formula>
    </cfRule>
  </conditionalFormatting>
  <conditionalFormatting sqref="G193:K197 A193:A197">
    <cfRule type="expression" dxfId="78" priority="175">
      <formula>(OR(A193="استقالة",A193="إجازة بدون راتب",A193="بالغ أحد الأجلين",A193="تقاعد بالخدمة",A193="تقاعد بالعمر",A193="عجز مرضي",A193="متوفي",A193="مجاز دراسيا",A193="مسجون",A193="مفقود"))</formula>
    </cfRule>
  </conditionalFormatting>
  <conditionalFormatting sqref="A223:A228 G223:I228 K223:K228">
    <cfRule type="expression" dxfId="77" priority="174">
      <formula>(OR(A223="استقالة",A223="إجازة بدون راتب",A223="بالغ أحد الأجلين",A223="تقاعد بالخدمة",A223="تقاعد بالعمر",A223="عجز مرضي",A223="متوفي",A223="مجاز دراسيا",A223="مسجون",A223="مفقود"))</formula>
    </cfRule>
  </conditionalFormatting>
  <conditionalFormatting sqref="K104:K106">
    <cfRule type="expression" dxfId="76" priority="166">
      <formula>(OR(K104="استقالة",K104="إجازة بدون راتب",K104="بالغ أحد الأجلين",K104="تقاعد بالخدمة",K104="تقاعد بالعمر",K104="عجز مرضي",K104="متوفي",K104="مجاز دراسيا",K104="مسجون",K104="مفقود"))</formula>
    </cfRule>
  </conditionalFormatting>
  <conditionalFormatting sqref="A283:A285 G283:H284 K283:K284 C285:K285">
    <cfRule type="expression" dxfId="75" priority="165">
      <formula>(OR(A283="استقالة",A283="إجازة بدون راتب",A283="بالغ أحد الأجلين",A283="تقاعد بالخدمة",A283="تقاعد بالعمر",A283="عجز مرضي",A283="متوفي",A283="مجاز دراسيا",A283="مسجون",A283="مفقود"))</formula>
    </cfRule>
  </conditionalFormatting>
  <conditionalFormatting sqref="A286:A287 C286:K287">
    <cfRule type="expression" dxfId="74" priority="164">
      <formula>(OR(A286="استقالة",A286="إجازة بدون راتب",A286="بالغ أحد الأجلين",A286="تقاعد بالخدمة",A286="تقاعد بالعمر",A286="عجز مرضي",A286="متوفي",A286="مجاز دراسيا",A286="مسجون",A286="مفقود"))</formula>
    </cfRule>
  </conditionalFormatting>
  <conditionalFormatting sqref="A313:A317 C313:K317">
    <cfRule type="expression" dxfId="73" priority="163">
      <formula>(OR(A313="استقالة",A313="إجازة بدون راتب",A313="بالغ أحد الأجلين",A313="تقاعد بالخدمة",A313="تقاعد بالعمر",A313="عجز مرضي",A313="متوفي",A313="مجاز دراسيا",A313="مسجون",A313="مفقود"))</formula>
    </cfRule>
  </conditionalFormatting>
  <conditionalFormatting sqref="A344:A345 C344:K345">
    <cfRule type="expression" dxfId="72" priority="162">
      <formula>(OR(A344="استقالة",A344="إجازة بدون راتب",A344="بالغ أحد الأجلين",A344="تقاعد بالخدمة",A344="تقاعد بالعمر",A344="عجز مرضي",A344="متوفي",A344="مجاز دراسيا",A344="مسجون",A344="مفقود"))</formula>
    </cfRule>
  </conditionalFormatting>
  <conditionalFormatting sqref="A346:A347 C346:K347">
    <cfRule type="expression" dxfId="71" priority="161">
      <formula>(OR(A346="استقالة",A346="إجازة بدون راتب",A346="بالغ أحد الأجلين",A346="تقاعد بالخدمة",A346="تقاعد بالعمر",A346="عجز مرضي",A346="متوفي",A346="مجاز دراسيا",A346="مسجون",A346="مفقود"))</formula>
    </cfRule>
  </conditionalFormatting>
  <conditionalFormatting sqref="A348 C348:K348">
    <cfRule type="expression" dxfId="70" priority="160">
      <formula>(OR(A348="استقالة",A348="إجازة بدون راتب",A348="بالغ أحد الأجلين",A348="تقاعد بالخدمة",A348="تقاعد بالعمر",A348="عجز مرضي",A348="متوفي",A348="مجاز دراسيا",A348="مسجون",A348="مفقود"))</formula>
    </cfRule>
  </conditionalFormatting>
  <conditionalFormatting sqref="A373 C373:K373">
    <cfRule type="expression" dxfId="69" priority="159">
      <formula>(OR(A373="استقالة",A373="إجازة بدون راتب",A373="بالغ أحد الأجلين",A373="تقاعد بالخدمة",A373="تقاعد بالعمر",A373="عجز مرضي",A373="متوفي",A373="مجاز دراسيا",A373="مسجون",A373="مفقود"))</formula>
    </cfRule>
  </conditionalFormatting>
  <conditionalFormatting sqref="A374 C374:K374">
    <cfRule type="expression" dxfId="68" priority="158">
      <formula>(OR(A374="استقالة",A374="إجازة بدون راتب",A374="بالغ أحد الأجلين",A374="تقاعد بالخدمة",A374="تقاعد بالعمر",A374="عجز مرضي",A374="متوفي",A374="مجاز دراسيا",A374="مسجون",A374="مفقود"))</formula>
    </cfRule>
  </conditionalFormatting>
  <conditionalFormatting sqref="A375 C375:K375">
    <cfRule type="expression" dxfId="67" priority="157">
      <formula>(OR(A375="استقالة",A375="إجازة بدون راتب",A375="بالغ أحد الأجلين",A375="تقاعد بالخدمة",A375="تقاعد بالعمر",A375="عجز مرضي",A375="متوفي",A375="مجاز دراسيا",A375="مسجون",A375="مفقود"))</formula>
    </cfRule>
  </conditionalFormatting>
  <conditionalFormatting sqref="A376 C376:K376">
    <cfRule type="expression" dxfId="66" priority="156">
      <formula>(OR(A376="استقالة",A376="إجازة بدون راتب",A376="بالغ أحد الأجلين",A376="تقاعد بالخدمة",A376="تقاعد بالعمر",A376="عجز مرضي",A376="متوفي",A376="مجاز دراسيا",A376="مسجون",A376="مفقود"))</formula>
    </cfRule>
  </conditionalFormatting>
  <conditionalFormatting sqref="A377 C377:K377">
    <cfRule type="expression" dxfId="65" priority="155">
      <formula>(OR(A377="استقالة",A377="إجازة بدون راتب",A377="بالغ أحد الأجلين",A377="تقاعد بالخدمة",A377="تقاعد بالعمر",A377="عجز مرضي",A377="متوفي",A377="مجاز دراسيا",A377="مسجون",A377="مفقود"))</formula>
    </cfRule>
  </conditionalFormatting>
  <conditionalFormatting sqref="A378 C378:K378">
    <cfRule type="expression" dxfId="64" priority="154">
      <formula>(OR(A378="استقالة",A378="إجازة بدون راتب",A378="بالغ أحد الأجلين",A378="تقاعد بالخدمة",A378="تقاعد بالعمر",A378="عجز مرضي",A378="متوفي",A378="مجاز دراسيا",A378="مسجون",A378="مفقود"))</formula>
    </cfRule>
  </conditionalFormatting>
  <conditionalFormatting sqref="A318 C318:K318">
    <cfRule type="expression" dxfId="63" priority="152">
      <formula>(OR(A318="استقالة",A318="إجازة بدون راتب",A318="بالغ أحد الأجلين",A318="تقاعد بالخدمة",A318="تقاعد بالعمر",A318="عجز مرضي",A318="متوفي",A318="مجاز دراسيا",A318="مسجون",A318="مفقود"))</formula>
    </cfRule>
  </conditionalFormatting>
  <conditionalFormatting sqref="A198 G198:K198">
    <cfRule type="expression" dxfId="62" priority="151">
      <formula>(OR(A198="استقالة",A198="إجازة بدون راتب",A198="بالغ أحد الأجلين",A198="تقاعد بالخدمة",A198="تقاعد بالعمر",A198="عجز مرضي",A198="متوفي",A198="مجاز دراسيا",A198="مسجون",A198="مفقود"))</formula>
    </cfRule>
  </conditionalFormatting>
  <conditionalFormatting sqref="A138 G138:K138">
    <cfRule type="expression" dxfId="61" priority="148">
      <formula>(OR(A138="استقالة",A138="إجازة بدون راتب",A138="بالغ أحد الأجلين",A138="تقاعد بالخدمة",A138="تقاعد بالعمر",A138="عجز مرضي",A138="متوفي",A138="مجاز دراسيا",A138="مسجون",A138="مفقود"))</formula>
    </cfRule>
  </conditionalFormatting>
  <conditionalFormatting sqref="A168 G168:K168">
    <cfRule type="expression" dxfId="60" priority="147">
      <formula>(OR(A168="استقالة",A168="إجازة بدون راتب",A168="بالغ أحد الأجلين",A168="تقاعد بالخدمة",A168="تقاعد بالعمر",A168="عجز مرضي",A168="متوفي",A168="مجاز دراسيا",A168="مسجون",A168="مفقود"))</formula>
    </cfRule>
  </conditionalFormatting>
  <conditionalFormatting sqref="A288 C288:K288">
    <cfRule type="expression" dxfId="59" priority="146">
      <formula>(OR(A288="استقالة",A288="إجازة بدون راتب",A288="بالغ أحد الأجلين",A288="تقاعد بالخدمة",A288="تقاعد بالعمر",A288="عجز مرضي",A288="متوفي",A288="مجاز دراسيا",A288="مسجون",A288="مفقود"))</formula>
    </cfRule>
  </conditionalFormatting>
  <conditionalFormatting sqref="A403:K405">
    <cfRule type="expression" dxfId="58" priority="145">
      <formula>(OR(A403="استقالة",A403="إجازة بدون راتب",A403="بالغ أحد الأجلين",A403="تقاعد بالخدمة",A403="تقاعد بالعمر",A403="عجز مرضي",A403="متوفي",A403="مجاز دراسيا",A403="مسجون",A403="مفقود"))</formula>
    </cfRule>
  </conditionalFormatting>
  <conditionalFormatting sqref="A406:K408">
    <cfRule type="expression" dxfId="57" priority="144">
      <formula>(OR(A406="استقالة",A406="إجازة بدون راتب",A406="بالغ أحد الأجلين",A406="تقاعد بالخدمة",A406="تقاعد بالعمر",A406="عجز مرضي",A406="متوفي",A406="مجاز دراسيا",A406="مسجون",A406="مفقود"))</formula>
    </cfRule>
  </conditionalFormatting>
  <conditionalFormatting sqref="A433:K435">
    <cfRule type="expression" dxfId="56" priority="143">
      <formula>(OR(A433="استقالة",A433="إجازة بدون راتب",A433="بالغ أحد الأجلين",A433="تقاعد بالخدمة",A433="تقاعد بالعمر",A433="عجز مرضي",A433="متوفي",A433="مجاز دراسيا",A433="مسجون",A433="مفقود"))</formula>
    </cfRule>
  </conditionalFormatting>
  <conditionalFormatting sqref="A436:K438">
    <cfRule type="expression" dxfId="55" priority="142">
      <formula>(OR(A436="استقالة",A436="إجازة بدون راتب",A436="بالغ أحد الأجلين",A436="تقاعد بالخدمة",A436="تقاعد بالعمر",A436="عجز مرضي",A436="متوفي",A436="مجاز دراسيا",A436="مسجون",A436="مفقود"))</formula>
    </cfRule>
  </conditionalFormatting>
  <conditionalFormatting sqref="A253:A255 G253:I255 K253:K255">
    <cfRule type="expression" dxfId="54" priority="141">
      <formula>(OR(A253="استقالة",A253="إجازة بدون راتب",A253="بالغ أحد الأجلين",A253="تقاعد بالخدمة",A253="تقاعد بالعمر",A253="عجز مرضي",A253="متوفي",A253="مجاز دراسيا",A253="مسجون",A253="مفقود"))</formula>
    </cfRule>
  </conditionalFormatting>
  <conditionalFormatting sqref="A256:A258 G256:K257 G258:H258 K258 C256:E257">
    <cfRule type="expression" dxfId="53" priority="140">
      <formula>(OR(A256="استقالة",A256="إجازة بدون راتب",A256="بالغ أحد الأجلين",A256="تقاعد بالخدمة",A256="تقاعد بالعمر",A256="عجز مرضي",A256="متوفي",A256="مجاز دراسيا",A256="مسجون",A256="مفقود"))</formula>
    </cfRule>
  </conditionalFormatting>
  <conditionalFormatting sqref="B464:F466 J464:K466">
    <cfRule type="expression" dxfId="52" priority="139">
      <formula>(OR(B464="استقالة",B464="إجازة بدون راتب",B464="بالغ أحد الأجلين",B464="تقاعد بالخدمة",B464="تقاعد بالعمر",B464="عجز مرضي",B464="متوفي",B464="مجاز دراسيا",B464="مسجون",B464="مفقود"))</formula>
    </cfRule>
  </conditionalFormatting>
  <conditionalFormatting sqref="A463:K463">
    <cfRule type="expression" dxfId="51" priority="138">
      <formula>(OR(A463="استقالة",A463="إجازة بدون راتب",A463="بالغ أحد الأجلين",A463="تقاعد بالخدمة",A463="تقاعد بالعمر",A463="عجز مرضي",A463="متوفي",A463="مجاز دراسيا",A463="مسجون",A463="مفقود"))</formula>
    </cfRule>
  </conditionalFormatting>
  <conditionalFormatting sqref="A468:K468">
    <cfRule type="expression" dxfId="50" priority="135">
      <formula>(OR(A468="استقالة",A468="إجازة بدون راتب",A468="بالغ أحد الأجلين",A468="تقاعد بالخدمة",A468="تقاعد بالعمر",A468="عجز مرضي",A468="متوفي",A468="مجاز دراسيا",A468="مسجون",A468="مفقود"))</formula>
    </cfRule>
  </conditionalFormatting>
  <conditionalFormatting sqref="H464:H465">
    <cfRule type="expression" dxfId="49" priority="134">
      <formula>(OR(H464="استقالة",H464="إجازة بدون راتب",H464="بالغ أحد الأجلين",H464="تقاعد بالخدمة",H464="تقاعد بالعمر",H464="عجز مرضي",H464="متوفي",H464="مجاز دراسيا",H464="مسجون",H464="مفقود"))</formula>
    </cfRule>
  </conditionalFormatting>
  <conditionalFormatting sqref="H466">
    <cfRule type="expression" dxfId="48" priority="133">
      <formula>(OR(H466="استقالة",H466="إجازة بدون راتب",H466="بالغ أحد الأجلين",H466="تقاعد بالخدمة",H466="تقاعد بالعمر",H466="عجز مرضي",H466="متوفي",H466="مجاز دراسيا",H466="مسجون",H466="مفقود"))</formula>
    </cfRule>
  </conditionalFormatting>
  <conditionalFormatting sqref="I464:I465">
    <cfRule type="expression" dxfId="47" priority="132">
      <formula>(OR(I464="استقالة",I464="إجازة بدون راتب",I464="بالغ أحد الأجلين",I464="تقاعد بالخدمة",I464="تقاعد بالعمر",I464="عجز مرضي",I464="متوفي",I464="مجاز دراسيا",I464="مسجون",I464="مفقود"))</formula>
    </cfRule>
  </conditionalFormatting>
  <conditionalFormatting sqref="I466">
    <cfRule type="expression" dxfId="46" priority="131">
      <formula>(OR(I466="استقالة",I466="إجازة بدون راتب",I466="بالغ أحد الأجلين",I466="تقاعد بالخدمة",I466="تقاعد بالعمر",I466="عجز مرضي",I466="متوفي",I466="مجاز دراسيا",I466="مسجون",I466="مفقود"))</formula>
    </cfRule>
  </conditionalFormatting>
  <conditionalFormatting sqref="G464:G465">
    <cfRule type="expression" dxfId="45" priority="130">
      <formula>(OR(G464="استقالة",G464="إجازة بدون راتب",G464="بالغ أحد الأجلين",G464="تقاعد بالخدمة",G464="تقاعد بالعمر",G464="عجز مرضي",G464="متوفي",G464="مجاز دراسيا",G464="مسجون",G464="مفقود"))</formula>
    </cfRule>
  </conditionalFormatting>
  <conditionalFormatting sqref="G466">
    <cfRule type="expression" dxfId="44" priority="129">
      <formula>(OR(G466="استقالة",G466="إجازة بدون راتب",G466="بالغ أحد الأجلين",G466="تقاعد بالخدمة",G466="تقاعد بالعمر",G466="عجز مرضي",G466="متوفي",G466="مجاز دراسيا",G466="مسجون",G466="مفقود"))</formula>
    </cfRule>
  </conditionalFormatting>
  <conditionalFormatting sqref="A493:K495">
    <cfRule type="expression" dxfId="43" priority="127">
      <formula>(OR(A493="استقالة",A493="إجازة بدون راتب",A493="بالغ أحد الأجلين",A493="تقاعد بالخدمة",A493="تقاعد بالعمر",A493="عجز مرضي",A493="متوفي",A493="مجاز دراسيا",A493="مسجون",A493="مفقود"))</formula>
    </cfRule>
  </conditionalFormatting>
  <conditionalFormatting sqref="A496:K498">
    <cfRule type="expression" dxfId="42" priority="126">
      <formula>(OR(A496="استقالة",A496="إجازة بدون راتب",A496="بالغ أحد الأجلين",A496="تقاعد بالخدمة",A496="تقاعد بالعمر",A496="عجز مرضي",A496="متوفي",A496="مجاز دراسيا",A496="مسجون",A496="مفقود"))</formula>
    </cfRule>
  </conditionalFormatting>
  <conditionalFormatting sqref="A467:K467">
    <cfRule type="expression" dxfId="41" priority="124">
      <formula>(OR(A467="استقالة",A467="إجازة بدون راتب",A467="بالغ أحد الأجلين",A467="تقاعد بالخدمة",A467="تقاعد بالعمر",A467="عجز مرضي",A467="متوفي",A467="مجاز دراسيا",A467="مسجون",A467="مفقود"))</formula>
    </cfRule>
  </conditionalFormatting>
  <conditionalFormatting sqref="D107:D108">
    <cfRule type="expression" dxfId="40" priority="97">
      <formula>(OR(D107="استقالة",D107="إجازة بدون راتب",D107="بالغ أحد الأجلين",D107="تقاعد بالخدمة",D107="تقاعد بالعمر",D107="عجز مرضي",D107="متوفي",D107="مجاز دراسيا",D107="مسجون",D107="مفقود"))</formula>
    </cfRule>
  </conditionalFormatting>
  <conditionalFormatting sqref="D133:D135">
    <cfRule type="expression" dxfId="39" priority="87">
      <formula>(OR(D133="استقالة",D133="إجازة بدون راتب",D133="بالغ أحد الأجلين",D133="تقاعد بالخدمة",D133="تقاعد بالعمر",D133="عجز مرضي",D133="متوفي",D133="مجاز دراسيا",D133="مسجون",D133="مفقود"))</formula>
    </cfRule>
  </conditionalFormatting>
  <conditionalFormatting sqref="D136:D138">
    <cfRule type="expression" dxfId="38" priority="86">
      <formula>(OR(D136="استقالة",D136="إجازة بدون راتب",D136="بالغ أحد الأجلين",D136="تقاعد بالخدمة",D136="تقاعد بالعمر",D136="عجز مرضي",D136="متوفي",D136="مجاز دراسيا",D136="مسجون",D136="مفقود"))</formula>
    </cfRule>
  </conditionalFormatting>
  <conditionalFormatting sqref="E134:E136">
    <cfRule type="expression" dxfId="37" priority="85">
      <formula>(OR(E134="استقالة",E134="إجازة بدون راتب",E134="بالغ أحد الأجلين",E134="تقاعد بالخدمة",E134="تقاعد بالعمر",E134="عجز مرضي",E134="متوفي",E134="مجاز دراسيا",E134="مسجون",E134="مفقود"))</formula>
    </cfRule>
  </conditionalFormatting>
  <conditionalFormatting sqref="E137:E138">
    <cfRule type="expression" dxfId="36" priority="84">
      <formula>(OR(E137="استقالة",E137="إجازة بدون راتب",E137="بالغ أحد الأجلين",E137="تقاعد بالخدمة",E137="تقاعد بالعمر",E137="عجز مرضي",E137="متوفي",E137="مجاز دراسيا",E137="مسجون",E137="مفقود"))</formula>
    </cfRule>
  </conditionalFormatting>
  <conditionalFormatting sqref="E133">
    <cfRule type="expression" dxfId="35" priority="83">
      <formula>(OR(E133="استقالة",E133="إجازة بدون راتب",E133="بالغ أحد الأجلين",E133="تقاعد بالخدمة",E133="تقاعد بالعمر",E133="عجز مرضي",E133="متوفي",E133="مجاز دراسيا",E133="مسجون",E133="مفقود"))</formula>
    </cfRule>
  </conditionalFormatting>
  <conditionalFormatting sqref="J163:J164">
    <cfRule type="expression" dxfId="34" priority="80">
      <formula>(OR(J163="استقالة",J163="إجازة بدون راتب",J163="بالغ أحد الأجلين",J163="تقاعد بالخدمة",J163="تقاعد بالعمر",J163="عجز مرضي",J163="متوفي",J163="مجاز دراسيا",J163="مسجون",J163="مفقود"))</formula>
    </cfRule>
  </conditionalFormatting>
  <conditionalFormatting sqref="D163:D165">
    <cfRule type="expression" dxfId="33" priority="74">
      <formula>(OR(D163="استقالة",D163="إجازة بدون راتب",D163="بالغ أحد الأجلين",D163="تقاعد بالخدمة",D163="تقاعد بالعمر",D163="عجز مرضي",D163="متوفي",D163="مجاز دراسيا",D163="مسجون",D163="مفقود"))</formula>
    </cfRule>
  </conditionalFormatting>
  <conditionalFormatting sqref="D166:D168">
    <cfRule type="expression" dxfId="32" priority="73">
      <formula>(OR(D166="استقالة",D166="إجازة بدون راتب",D166="بالغ أحد الأجلين",D166="تقاعد بالخدمة",D166="تقاعد بالعمر",D166="عجز مرضي",D166="متوفي",D166="مجاز دراسيا",D166="مسجون",D166="مفقود"))</formula>
    </cfRule>
  </conditionalFormatting>
  <conditionalFormatting sqref="E163:E165">
    <cfRule type="expression" dxfId="31" priority="72">
      <formula>(OR(E163="استقالة",E163="إجازة بدون راتب",E163="بالغ أحد الأجلين",E163="تقاعد بالخدمة",E163="تقاعد بالعمر",E163="عجز مرضي",E163="متوفي",E163="مجاز دراسيا",E163="مسجون",E163="مفقود"))</formula>
    </cfRule>
  </conditionalFormatting>
  <conditionalFormatting sqref="E166:E168">
    <cfRule type="expression" dxfId="30" priority="71">
      <formula>(OR(E166="استقالة",E166="إجازة بدون راتب",E166="بالغ أحد الأجلين",E166="تقاعد بالخدمة",E166="تقاعد بالعمر",E166="عجز مرضي",E166="متوفي",E166="مجاز دراسيا",E166="مسجون",E166="مفقود"))</formula>
    </cfRule>
  </conditionalFormatting>
  <conditionalFormatting sqref="D193:D195">
    <cfRule type="expression" dxfId="29" priority="63">
      <formula>(OR(D193="استقالة",D193="إجازة بدون راتب",D193="بالغ أحد الأجلين",D193="تقاعد بالخدمة",D193="تقاعد بالعمر",D193="عجز مرضي",D193="متوفي",D193="مجاز دراسيا",D193="مسجون",D193="مفقود"))</formula>
    </cfRule>
  </conditionalFormatting>
  <conditionalFormatting sqref="D196:D198">
    <cfRule type="expression" dxfId="28" priority="62">
      <formula>(OR(D196="استقالة",D196="إجازة بدون راتب",D196="بالغ أحد الأجلين",D196="تقاعد بالخدمة",D196="تقاعد بالعمر",D196="عجز مرضي",D196="متوفي",D196="مجاز دراسيا",D196="مسجون",D196="مفقود"))</formula>
    </cfRule>
  </conditionalFormatting>
  <conditionalFormatting sqref="E193:E195">
    <cfRule type="expression" dxfId="27" priority="61">
      <formula>(OR(E193="استقالة",E193="إجازة بدون راتب",E193="بالغ أحد الأجلين",E193="تقاعد بالخدمة",E193="تقاعد بالعمر",E193="عجز مرضي",E193="متوفي",E193="مجاز دراسيا",E193="مسجون",E193="مفقود"))</formula>
    </cfRule>
  </conditionalFormatting>
  <conditionalFormatting sqref="E196:E198">
    <cfRule type="expression" dxfId="26" priority="60">
      <formula>(OR(E196="استقالة",E196="إجازة بدون راتب",E196="بالغ أحد الأجلين",E196="تقاعد بالخدمة",E196="تقاعد بالعمر",E196="عجز مرضي",E196="متوفي",E196="مجاز دراسيا",E196="مسجون",E196="مفقود"))</formula>
    </cfRule>
  </conditionalFormatting>
  <conditionalFormatting sqref="J225:J228">
    <cfRule type="expression" dxfId="25" priority="55">
      <formula>(OR(J225="استقالة",J225="إجازة بدون راتب",J225="بالغ أحد الأجلين",J225="تقاعد بالخدمة",J225="تقاعد بالعمر",J225="عجز مرضي",J225="متوفي",J225="مجاز دراسيا",J225="مسجون",J225="مفقود"))</formula>
    </cfRule>
  </conditionalFormatting>
  <conditionalFormatting sqref="D223:D225">
    <cfRule type="expression" dxfId="24" priority="52">
      <formula>(OR(D223="استقالة",D223="إجازة بدون راتب",D223="بالغ أحد الأجلين",D223="تقاعد بالخدمة",D223="تقاعد بالعمر",D223="عجز مرضي",D223="متوفي",D223="مجاز دراسيا",D223="مسجون",D223="مفقود"))</formula>
    </cfRule>
  </conditionalFormatting>
  <conditionalFormatting sqref="D226:D228">
    <cfRule type="expression" dxfId="23" priority="51">
      <formula>(OR(D226="استقالة",D226="إجازة بدون راتب",D226="بالغ أحد الأجلين",D226="تقاعد بالخدمة",D226="تقاعد بالعمر",D226="عجز مرضي",D226="متوفي",D226="مجاز دراسيا",D226="مسجون",D226="مفقود"))</formula>
    </cfRule>
  </conditionalFormatting>
  <conditionalFormatting sqref="E223:E225">
    <cfRule type="expression" dxfId="22" priority="50">
      <formula>(OR(E223="استقالة",E223="إجازة بدون راتب",E223="بالغ أحد الأجلين",E223="تقاعد بالخدمة",E223="تقاعد بالعمر",E223="عجز مرضي",E223="متوفي",E223="مجاز دراسيا",E223="مسجون",E223="مفقود"))</formula>
    </cfRule>
  </conditionalFormatting>
  <conditionalFormatting sqref="E226:E228">
    <cfRule type="expression" dxfId="21" priority="49">
      <formula>(OR(E226="استقالة",E226="إجازة بدون راتب",E226="بالغ أحد الأجلين",E226="تقاعد بالخدمة",E226="تقاعد بالعمر",E226="عجز مرضي",E226="متوفي",E226="مجاز دراسيا",E226="مسجون",E226="مفقود"))</formula>
    </cfRule>
  </conditionalFormatting>
  <conditionalFormatting sqref="D253:D255">
    <cfRule type="expression" dxfId="20" priority="45">
      <formula>(OR(D253="استقالة",D253="إجازة بدون راتب",D253="بالغ أحد الأجلين",D253="تقاعد بالخدمة",D253="تقاعد بالعمر",D253="عجز مرضي",D253="متوفي",D253="مجاز دراسيا",D253="مسجون",D253="مفقود"))</formula>
    </cfRule>
  </conditionalFormatting>
  <conditionalFormatting sqref="E253:E255">
    <cfRule type="expression" dxfId="19" priority="44">
      <formula>(OR(E253="استقالة",E253="إجازة بدون راتب",E253="بالغ أحد الأجلين",E253="تقاعد بالخدمة",E253="تقاعد بالعمر",E253="عجز مرضي",E253="متوفي",E253="مجاز دراسيا",E253="مسجون",E253="مفقود"))</formula>
    </cfRule>
  </conditionalFormatting>
  <conditionalFormatting sqref="F258">
    <cfRule type="expression" dxfId="18" priority="42">
      <formula>(OR(F258="استقالة",F258="إجازة بدون راتب",F258="بالغ أحد الأجلين",F258="تقاعد بالخدمة",F258="تقاعد بالعمر",F258="عجز مرضي",F258="متوفي",F258="مجاز دراسيا",F258="مسجون",F258="مفقود"))</formula>
    </cfRule>
  </conditionalFormatting>
  <conditionalFormatting sqref="I258">
    <cfRule type="expression" dxfId="17" priority="41">
      <formula>(OR(I258="استقالة",I258="إجازة بدون راتب",I258="بالغ أحد الأجلين",I258="تقاعد بالخدمة",I258="تقاعد بالعمر",I258="عجز مرضي",I258="متوفي",I258="مجاز دراسيا",I258="مسجون",I258="مفقود"))</formula>
    </cfRule>
  </conditionalFormatting>
  <conditionalFormatting sqref="J258">
    <cfRule type="expression" dxfId="16" priority="40">
      <formula>(OR(J258="استقالة",J258="إجازة بدون راتب",J258="بالغ أحد الأجلين",J258="تقاعد بالخدمة",J258="تقاعد بالعمر",J258="عجز مرضي",J258="متوفي",J258="مجاز دراسيا",J258="مسجون",J258="مفقود"))</formula>
    </cfRule>
  </conditionalFormatting>
  <conditionalFormatting sqref="D258">
    <cfRule type="expression" dxfId="15" priority="39">
      <formula>(OR(D258="استقالة",D258="إجازة بدون راتب",D258="بالغ أحد الأجلين",D258="تقاعد بالخدمة",D258="تقاعد بالعمر",D258="عجز مرضي",D258="متوفي",D258="مجاز دراسيا",D258="مسجون",D258="مفقود"))</formula>
    </cfRule>
  </conditionalFormatting>
  <conditionalFormatting sqref="E258">
    <cfRule type="expression" dxfId="14" priority="38">
      <formula>(OR(E258="استقالة",E258="إجازة بدون راتب",E258="بالغ أحد الأجلين",E258="تقاعد بالخدمة",E258="تقاعد بالعمر",E258="عجز مرضي",E258="متوفي",E258="مجاز دراسيا",E258="مسجون",E258="مفقود"))</formula>
    </cfRule>
  </conditionalFormatting>
  <conditionalFormatting sqref="D283:D284">
    <cfRule type="expression" dxfId="13" priority="32">
      <formula>(OR(D283="استقالة",D283="إجازة بدون راتب",D283="بالغ أحد الأجلين",D283="تقاعد بالخدمة",D283="تقاعد بالعمر",D283="عجز مرضي",D283="متوفي",D283="مجاز دراسيا",D283="مسجون",D283="مفقود"))</formula>
    </cfRule>
  </conditionalFormatting>
  <conditionalFormatting sqref="E283:E284">
    <cfRule type="expression" dxfId="12" priority="31">
      <formula>(OR(E283="استقالة",E283="إجازة بدون راتب",E283="بالغ أحد الأجلين",E283="تقاعد بالخدمة",E283="تقاعد بالعمر",E283="عجز مرضي",E283="متوفي",E283="مجاز دراسيا",E283="مسجون",E283="مفقود"))</formula>
    </cfRule>
  </conditionalFormatting>
  <conditionalFormatting sqref="I49:I68">
    <cfRule type="expression" dxfId="11" priority="26">
      <formula>(OR(I49="استقالة",I49="إجازة بدون راتب",I49="بالغ أحد الأجلين",I49="تقاعد بالخدمة",I49="تقاعد بالعمر",I49="عجز مرضي",I49="متوفي",I49="مجاز دراسيا",I49="مسجون",I49="مفقود"))</formula>
    </cfRule>
  </conditionalFormatting>
  <conditionalFormatting sqref="E108">
    <cfRule type="expression" dxfId="10" priority="25">
      <formula>(OR(E108="استقالة",E108="إجازة بدون راتب",E108="بالغ أحد الأجلين",E108="تقاعد بالخدمة",E108="تقاعد بالعمر",E108="عجز مرضي",E108="متوفي",E108="مجاز دراسيا",E108="مسجون",E108="مفقود"))</formula>
    </cfRule>
  </conditionalFormatting>
  <conditionalFormatting sqref="J73:J75 A73:A76 F76:H76 C73:H75">
    <cfRule type="expression" dxfId="9" priority="19">
      <formula>(OR(A73="استقالة",A73="إجازة بدون راتب",A73="بالغ أحد الأجلين",A73="تقاعد بالخدمة",A73="تقاعد بالعمر",A73="عجز مرضي",A73="متوفي",A73="مجاز دراسيا",A73="مسجون",A73="مفقود"))</formula>
    </cfRule>
  </conditionalFormatting>
  <conditionalFormatting sqref="I73:I76">
    <cfRule type="expression" dxfId="8" priority="18">
      <formula>(OR(I73="استقالة",I73="إجازة بدون راتب",I73="بالغ أحد الأجلين",I73="تقاعد بالخدمة",I73="تقاعد بالعمر",I73="عجز مرضي",I73="متوفي",I73="مجاز دراسيا",I73="مسجون",I73="مفقود"))</formula>
    </cfRule>
  </conditionalFormatting>
  <conditionalFormatting sqref="I69">
    <cfRule type="expression" dxfId="7" priority="16">
      <formula>(OR(I69="استقالة",I69="إجازة بدون راتب",I69="بالغ أحد الأجلين",I69="تقاعد بالخدمة",I69="تقاعد بالعمر",I69="عجز مرضي",I69="متوفي",I69="مجاز دراسيا",I69="مسجون",I69="مفقود"))</formula>
    </cfRule>
  </conditionalFormatting>
  <conditionalFormatting sqref="K78">
    <cfRule type="expression" dxfId="6" priority="15">
      <formula>(OR(K78="استقالة",K78="إجازة بدون راتب",K78="بالغ أحد الأجلين",K78="تقاعد بالخدمة",K78="تقاعد بالعمر",K78="عجز مرضي",K78="متوفي",K78="مجاز دراسيا",K78="مسجون",K78="مفقود"))</formula>
    </cfRule>
  </conditionalFormatting>
  <conditionalFormatting sqref="K77">
    <cfRule type="expression" dxfId="5" priority="12">
      <formula>(OR(K77="استقالة",K77="إجازة بدون راتب",K77="بالغ أحد الأجلين",K77="تقاعد بالخدمة",K77="تقاعد بالعمر",K77="عجز مرضي",K77="متوفي",K77="مجاز دراسيا",K77="مسجون",K77="مفقود"))</formula>
    </cfRule>
  </conditionalFormatting>
  <conditionalFormatting sqref="J76">
    <cfRule type="expression" dxfId="4" priority="7">
      <formula>(OR(J76="استقالة",J76="إجازة بدون راتب",J76="بالغ أحد الأجلين",J76="تقاعد بالخدمة",J76="تقاعد بالعمر",J76="عجز مرضي",J76="متوفي",J76="مجاز دراسيا",J76="مسجون",J76="مفقود"))</formula>
    </cfRule>
  </conditionalFormatting>
  <conditionalFormatting sqref="A77:A78 J77:J78 C77:H78">
    <cfRule type="expression" dxfId="3" priority="5">
      <formula>(OR(A77="استقالة",A77="إجازة بدون راتب",A77="بالغ أحد الأجلين",A77="تقاعد بالخدمة",A77="تقاعد بالعمر",A77="عجز مرضي",A77="متوفي",A77="مجاز دراسيا",A77="مسجون",A77="مفقود"))</formula>
    </cfRule>
  </conditionalFormatting>
  <conditionalFormatting sqref="I77:I78">
    <cfRule type="expression" dxfId="2" priority="4">
      <formula>(OR(I77="استقالة",I77="إجازة بدون راتب",I77="بالغ أحد الأجلين",I77="تقاعد بالخدمة",I77="تقاعد بالعمر",I77="عجز مرضي",I77="متوفي",I77="مجاز دراسيا",I77="مسجون",I77="مفقود"))</formula>
    </cfRule>
  </conditionalFormatting>
  <conditionalFormatting sqref="D76:E76">
    <cfRule type="expression" dxfId="1" priority="3">
      <formula>(OR(D76="استقالة",D76="إجازة بدون راتب",D76="بالغ أحد الأجلين",D76="تقاعد بالخدمة",D76="تقاعد بالعمر",D76="عجز مرضي",D76="متوفي",D76="مجاز دراسيا",D76="مسجون",D76="مفقود"))</formula>
    </cfRule>
  </conditionalFormatting>
  <conditionalFormatting sqref="E107">
    <cfRule type="expression" dxfId="0" priority="2">
      <formula>(OR(E107="استقالة",E107="إجازة بدون راتب",E107="بالغ أحد الأجلين",E107="تقاعد بالخدمة",E107="تقاعد بالعمر",E107="عجز مرضي",E107="متوفي",E107="مجاز دراسيا",E107="مسجون",E107="مفقود"))</formula>
    </cfRule>
  </conditionalFormatting>
  <dataValidations xWindow="756" yWindow="622" count="3">
    <dataValidation allowBlank="1" showInputMessage="1" showErrorMessage="1" prompt="يرجى ادخال الاسم أو مسح الاستفهامات" sqref="A107 D677:K677 D347:K347 D1157:K1157 D1277:K1277 D1397:K1397 D1127:K1127 D1457:K1457 A47 D107:K107 D1007:K1007 D467:K467 D647:K647 D1187:K1187 D857:K857 D737:K737 D1307:K1307 D977:K977 D587:K587 D527:K527 D407:K407 D707:K707 D1367:K1367 D1037:K1037 D557:K557 A1487 A887 A167 A1457 A1217 A977 A1157 A857 A1277 D437:K437 D317:K317 D497:K497 D167:K167 D1247:K1247 D917:K917 A137 D257:K257 D227:K227 D377:K377 D137:K137 A1517 A1367 A1337 A1307 A1187 A1247 A1097 A1427 A917 A1037 A1127 A797 A1067 A437 A1007 A347 A947 A227 A1397 A827 A317 D947:K947 D887:K887 D1067:K1067 D827:K827 D287:K287 D47:K47 D1517:K1517 D1217:K1217 D1337:K1337 D1427:K1427 D1097:K1097 D617:K617 D197:K197 A377 D1487:K1487 A707 A677 A587 A647 A767 A527 D797:K797 A737 A287 A497 A467 A617 A257 A557 A197 D767:K767 A407 K77" xr:uid="{00000000-0002-0000-0200-000000000000}"/>
    <dataValidation type="custom" allowBlank="1" showInputMessage="1" showErrorMessage="1" errorTitle="انتبه" error="المذكور .. لاينفذ عليه غياب .. انظر الملاحظات" sqref="I19:I42 I109:I132 I79:I102 I49:I72 I1219:I1242 I949:I972 I889:I912 I559:I582 I829:I852 I409:I432 I769:I792 I349:I372 I1159:I1182 I619:I642 I589:I612 I499:I522 I649:I672 I319:I342 I1129:I1152 I1069:I1092 I1249:I1272 I1039:I1062 I1309:I1332 I469:I492 I169:I192 I739:I762 I709:I732 I799:I822 I859:I882 I919:I942 I679:I702 I979:I1002 I229:I252 I379:I402 I439:I462 I529:I552 I289:I312 I199:I222 I139:I162 I1489:I1512 I1399:I1422 I1369:I1392 I1339:I1362 I1189:I1212 I1279:I1302 I1099:I1122 I1459:I1482 I1429:I1452 I1009:I1032 I259:I282" xr:uid="{00000000-0002-0000-0200-000001000000}">
      <formula1>NOT(OR(K19="استقالة",K19="إجازة بدون راتب",K19="بالغ أحد الأجلين",K19="تقاعد بالخدمة",K19="تقاعد بالعمر",K19="عجز مرضي",K19="متوفي",K19="مجاز دراسيا",K19="مسجون",K19="مفقود"))</formula1>
    </dataValidation>
    <dataValidation type="custom" allowBlank="1" showInputMessage="1" showErrorMessage="1" errorTitle="الرقم المالي مكرر" error="لقد أدخلت هذا الاسم من قبل .. يرجى التاكد !!!" sqref="B709:B732 B439:B462 B319:B342 B349:B372 B499:B522 B49:B72 B79:B102 B379:B402 B409:B432 B1249:B1272 B1009:B1032 B1489:B1512 B619:B642 B559:B582 B469:B492 B589:B612 B739:B762 B799:B822 B229:B252 B529:B552 B1219:B1242 B1099:B1122 B1039:B1062 B979:B1002 B919:B942 B949:B972 B1159:B1182 B649:B672 B109:B132 B199:B222 B259:B282 B859:B882 B169:B192 B829:B852 B289:B312 B1129:B1152 B679:B702 B139:B162 B1459:B1482 B1399:B1422 B1339:B1362 B1279:B1302 B769:B792 B1309:B1332 B1429:B1452 B19:B42 B1189:B1212 B1069:B1092 B889:B912 B1369:B1392" xr:uid="{00000000-0002-0000-0200-000002000000}">
      <formula1>COUNTIF($B$19:$B$1518,$B19)=1</formula1>
    </dataValidation>
  </dataValidations>
  <printOptions horizontalCentered="1"/>
  <pageMargins left="0.39370078740157483" right="0.39370078740157483" top="0.55000000000000004" bottom="0.39370078740157483" header="0.19685039370078741" footer="0.51181102362204722"/>
  <pageSetup paperSize="9" scale="68" fitToWidth="0" fitToHeight="0" orientation="portrait" r:id="rId1"/>
  <headerFooter alignWithMargins="0">
    <oddHeader>&amp;L&amp;"Arial,غامق"&amp;14الرقم : ( &amp;P )
التاريخ: &amp;D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xWindow="756" yWindow="622" count="2">
        <x14:dataValidation type="list" allowBlank="1" showInputMessage="1" showErrorMessage="1" xr:uid="{00000000-0002-0000-0200-000003000000}">
          <x14:formula1>
            <xm:f>ورقة1!$K$1:$K$24</xm:f>
          </x14:formula1>
          <xm:sqref>D5</xm:sqref>
        </x14:dataValidation>
        <x14:dataValidation type="list" allowBlank="1" showInputMessage="1" showErrorMessage="1" xr:uid="{00000000-0002-0000-0200-000004000000}">
          <x14:formula1>
            <xm:f>ورقة1!$G$1:$G$19</xm:f>
          </x14:formula1>
          <xm:sqref>E14:K15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AB23-D3A4-40C8-95C2-92AFA0876ACB}">
  <dimension ref="A1"/>
  <sheetViews>
    <sheetView rightToLeft="1" workbookViewId="0">
      <selection activeCell="E8" sqref="E8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النطاقات المسماة</vt:lpstr>
      </vt:variant>
      <vt:variant>
        <vt:i4>2</vt:i4>
      </vt:variant>
    </vt:vector>
  </HeadingPairs>
  <TitlesOfParts>
    <vt:vector size="6" baseType="lpstr">
      <vt:lpstr>ورقة1</vt:lpstr>
      <vt:lpstr>بيانات</vt:lpstr>
      <vt:lpstr>التربية والتعليم		_</vt:lpstr>
      <vt:lpstr>ورقة2</vt:lpstr>
      <vt:lpstr>بيانات!Print_Titles</vt:lpstr>
      <vt:lpstr>بيانات!Q_SEND_PAYROALL</vt:lpstr>
    </vt:vector>
  </TitlesOfParts>
  <Company>773155315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2025-01-01T05:22:53Z</cp:lastPrinted>
  <dcterms:created xsi:type="dcterms:W3CDTF">2013-12-31T04:31:30Z</dcterms:created>
  <dcterms:modified xsi:type="dcterms:W3CDTF">2026-01-22T07:38:54Z</dcterms:modified>
</cp:coreProperties>
</file>